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20490" windowHeight="7160" activeTab="2"/>
  </bookViews>
  <sheets>
    <sheet name="Cat C " sheetId="5" r:id="rId1"/>
    <sheet name="Cat B " sheetId="9" r:id="rId2"/>
    <sheet name="Cat A " sheetId="7" r:id="rId3"/>
  </sheets>
  <definedNames>
    <definedName name="Print_Area" localSheetId="2">'Cat A '!$A$1:$L$704</definedName>
    <definedName name="Print_Area" localSheetId="1">'Cat B '!$A$1:$L$121</definedName>
    <definedName name="Print_Area" localSheetId="0">'Cat C '!$A$2:$K$132</definedName>
    <definedName name="Print_Titles" localSheetId="2">'Cat A '!$1:$1</definedName>
    <definedName name="Print_Titles" localSheetId="1">'Cat B '!$1:$1</definedName>
    <definedName name="Print_Titles" localSheetId="0">'Cat C '!$2:$2</definedName>
    <definedName name="_xlnm.Print_Area" localSheetId="0">'Cat C '!$A$2:$K$133</definedName>
  </definedNames>
  <calcPr calcId="145621"/>
</workbook>
</file>

<file path=xl/calcChain.xml><?xml version="1.0" encoding="utf-8"?>
<calcChain xmlns="http://schemas.openxmlformats.org/spreadsheetml/2006/main">
  <c r="J258" i="7" l="1"/>
  <c r="I258" i="7"/>
  <c r="G258" i="7"/>
  <c r="J244" i="7"/>
  <c r="I244" i="7"/>
  <c r="G244" i="7"/>
  <c r="J554" i="7"/>
  <c r="I554" i="7"/>
  <c r="G554" i="7"/>
  <c r="J91" i="9"/>
  <c r="I91" i="9"/>
  <c r="J75" i="9"/>
  <c r="I75" i="9"/>
  <c r="D101" i="5"/>
  <c r="D100" i="5"/>
  <c r="D99" i="5"/>
  <c r="D98" i="5"/>
  <c r="D97" i="5"/>
  <c r="D96" i="5"/>
  <c r="D95" i="5"/>
  <c r="D94" i="5"/>
  <c r="D93" i="5"/>
  <c r="I92" i="5"/>
  <c r="H92" i="5"/>
  <c r="F92" i="5"/>
  <c r="D114" i="5"/>
  <c r="D113" i="5"/>
  <c r="D112" i="5"/>
  <c r="D111" i="5"/>
  <c r="D110" i="5"/>
  <c r="D109" i="5"/>
  <c r="D108" i="5"/>
  <c r="D107" i="5"/>
  <c r="D106" i="5"/>
  <c r="D105" i="5"/>
  <c r="I104" i="5"/>
  <c r="H104" i="5"/>
  <c r="F104" i="5"/>
  <c r="D89" i="5"/>
  <c r="D88" i="5"/>
  <c r="D87" i="5"/>
  <c r="D86" i="5"/>
  <c r="D85" i="5"/>
  <c r="D84" i="5"/>
  <c r="D83" i="5"/>
  <c r="D82" i="5"/>
  <c r="D81" i="5"/>
  <c r="D80" i="5"/>
  <c r="I79" i="5"/>
  <c r="H79" i="5"/>
  <c r="F79" i="5"/>
  <c r="G540" i="7" l="1"/>
  <c r="G526" i="7"/>
  <c r="G512" i="7"/>
  <c r="J540" i="7"/>
  <c r="I540" i="7"/>
  <c r="J526" i="7"/>
  <c r="I526" i="7"/>
  <c r="J512" i="7"/>
  <c r="I512" i="7"/>
  <c r="J644" i="7" l="1"/>
  <c r="I644" i="7"/>
  <c r="G644" i="7"/>
  <c r="J635" i="7"/>
  <c r="I635" i="7"/>
  <c r="G635" i="7"/>
  <c r="G651" i="7"/>
  <c r="I651" i="7"/>
  <c r="J651" i="7"/>
  <c r="J623" i="7"/>
  <c r="I623" i="7"/>
  <c r="G623" i="7"/>
  <c r="J613" i="7"/>
  <c r="I613" i="7"/>
  <c r="G613" i="7"/>
  <c r="J602" i="7"/>
  <c r="I602" i="7"/>
  <c r="G602" i="7"/>
  <c r="J589" i="7"/>
  <c r="I589" i="7"/>
  <c r="G589" i="7"/>
  <c r="A113" i="9"/>
  <c r="H113" i="9"/>
  <c r="A114" i="9"/>
  <c r="H114" i="9"/>
  <c r="A115" i="9"/>
  <c r="H115" i="9"/>
  <c r="A116" i="9"/>
  <c r="I116" i="9"/>
  <c r="A117" i="9"/>
  <c r="H118" i="9"/>
  <c r="J119" i="9"/>
  <c r="J664" i="7" l="1"/>
  <c r="I664" i="7"/>
  <c r="G664" i="7"/>
  <c r="J501" i="7"/>
  <c r="I501" i="7"/>
  <c r="G501" i="7"/>
  <c r="J492" i="7"/>
  <c r="I492" i="7"/>
  <c r="G492" i="7"/>
  <c r="J478" i="7"/>
  <c r="I478" i="7"/>
  <c r="G478" i="7"/>
  <c r="J434" i="7"/>
  <c r="I434" i="7"/>
  <c r="G434" i="7"/>
  <c r="G444" i="7"/>
  <c r="I444" i="7"/>
  <c r="J444" i="7"/>
  <c r="J420" i="7"/>
  <c r="I420" i="7"/>
  <c r="G420" i="7"/>
  <c r="J675" i="7"/>
  <c r="I675" i="7"/>
  <c r="G675" i="7"/>
  <c r="J580" i="7" l="1"/>
  <c r="I580" i="7"/>
  <c r="G580" i="7"/>
  <c r="J569" i="7"/>
  <c r="I569" i="7"/>
  <c r="G569" i="7"/>
  <c r="J465" i="7"/>
  <c r="I465" i="7"/>
  <c r="G465" i="7"/>
  <c r="J455" i="7"/>
  <c r="I455" i="7"/>
  <c r="G455" i="7"/>
  <c r="J407" i="7"/>
  <c r="I407" i="7"/>
  <c r="G407" i="7"/>
  <c r="J397" i="7"/>
  <c r="I397" i="7"/>
  <c r="G397" i="7"/>
  <c r="J386" i="7"/>
  <c r="I386" i="7"/>
  <c r="G386" i="7"/>
  <c r="J376" i="7"/>
  <c r="I376" i="7"/>
  <c r="G376" i="7"/>
  <c r="J364" i="7"/>
  <c r="I364" i="7"/>
  <c r="G364" i="7"/>
  <c r="J351" i="7"/>
  <c r="I351" i="7"/>
  <c r="G351" i="7"/>
  <c r="J339" i="7"/>
  <c r="I339" i="7"/>
  <c r="G339" i="7"/>
  <c r="J326" i="7"/>
  <c r="I326" i="7"/>
  <c r="G326" i="7"/>
  <c r="J317" i="7"/>
  <c r="I317" i="7"/>
  <c r="G317" i="7"/>
  <c r="J308" i="7"/>
  <c r="I308" i="7"/>
  <c r="G308" i="7"/>
  <c r="J296" i="7"/>
  <c r="I296" i="7"/>
  <c r="G296" i="7"/>
  <c r="J284" i="7"/>
  <c r="I284" i="7"/>
  <c r="G284" i="7"/>
  <c r="J270" i="7"/>
  <c r="I270" i="7"/>
  <c r="G270" i="7"/>
  <c r="J232" i="7" l="1"/>
  <c r="I232" i="7"/>
  <c r="G232" i="7"/>
  <c r="J218" i="7"/>
  <c r="I218" i="7"/>
  <c r="G218" i="7"/>
  <c r="J209" i="7"/>
  <c r="I209" i="7"/>
  <c r="G209" i="7"/>
  <c r="J199" i="7"/>
  <c r="I199" i="7"/>
  <c r="G199" i="7"/>
  <c r="J189" i="7"/>
  <c r="I189" i="7"/>
  <c r="G189" i="7"/>
  <c r="J177" i="7"/>
  <c r="I177" i="7"/>
  <c r="G177" i="7"/>
  <c r="J165" i="7"/>
  <c r="I165" i="7"/>
  <c r="G165" i="7"/>
  <c r="J152" i="7"/>
  <c r="I152" i="7"/>
  <c r="G152" i="7"/>
  <c r="J143" i="7"/>
  <c r="I143" i="7"/>
  <c r="G143" i="7"/>
  <c r="J132" i="7"/>
  <c r="I132" i="7"/>
  <c r="G132" i="7"/>
  <c r="J119" i="7"/>
  <c r="I119" i="7"/>
  <c r="G119" i="7"/>
  <c r="J110" i="7"/>
  <c r="I110" i="7"/>
  <c r="G110" i="7"/>
  <c r="J99" i="7"/>
  <c r="I99" i="7"/>
  <c r="G99" i="7"/>
  <c r="J86" i="7"/>
  <c r="I86" i="7"/>
  <c r="G86" i="7"/>
  <c r="J72" i="7"/>
  <c r="I72" i="7"/>
  <c r="G72" i="7"/>
  <c r="J62" i="7"/>
  <c r="I62" i="7"/>
  <c r="G62" i="7"/>
  <c r="J50" i="7"/>
  <c r="I50" i="7"/>
  <c r="G50" i="7"/>
  <c r="J36" i="7"/>
  <c r="I36" i="7"/>
  <c r="G36" i="7"/>
  <c r="J27" i="7"/>
  <c r="I27" i="7"/>
  <c r="G27" i="7"/>
  <c r="J16" i="7"/>
  <c r="I16" i="7"/>
  <c r="G16" i="7"/>
  <c r="G4" i="7"/>
  <c r="I4" i="7"/>
  <c r="J4" i="7" l="1"/>
  <c r="H50" i="5" l="1"/>
  <c r="I37" i="5"/>
  <c r="J64" i="9" l="1"/>
  <c r="I64" i="9"/>
  <c r="J53" i="9"/>
  <c r="I53" i="9"/>
  <c r="J39" i="9"/>
  <c r="I39" i="9"/>
  <c r="J22" i="9"/>
  <c r="I22" i="9"/>
  <c r="J5" i="9"/>
  <c r="I5" i="9"/>
  <c r="I66" i="5"/>
  <c r="H66" i="5"/>
  <c r="I50" i="5"/>
  <c r="H37" i="5"/>
  <c r="I21" i="5"/>
  <c r="H21" i="5"/>
  <c r="E1" i="7"/>
  <c r="E273" i="7" s="1"/>
  <c r="J702" i="7"/>
  <c r="H701" i="7"/>
  <c r="H698" i="7"/>
  <c r="H697" i="7"/>
  <c r="H696" i="7"/>
  <c r="J120" i="9"/>
  <c r="D55" i="5"/>
  <c r="D56" i="5"/>
  <c r="D57" i="5"/>
  <c r="D58" i="5"/>
  <c r="I130" i="5"/>
  <c r="J703" i="7" s="1"/>
  <c r="A693" i="7"/>
  <c r="A701" i="7"/>
  <c r="A700" i="7"/>
  <c r="A699" i="7"/>
  <c r="A698" i="7"/>
  <c r="A697" i="7"/>
  <c r="A696" i="7"/>
  <c r="A118" i="9"/>
  <c r="I699" i="7"/>
  <c r="I126" i="5"/>
  <c r="J116" i="9" s="1"/>
  <c r="D120" i="5"/>
  <c r="G120" i="5" s="1"/>
  <c r="D76" i="5"/>
  <c r="D75" i="5"/>
  <c r="D74" i="5"/>
  <c r="D73" i="5"/>
  <c r="D72" i="5"/>
  <c r="D71" i="5"/>
  <c r="D70" i="5"/>
  <c r="D69" i="5"/>
  <c r="D68" i="5"/>
  <c r="D67" i="5"/>
  <c r="F66" i="5"/>
  <c r="D63" i="5"/>
  <c r="D62" i="5"/>
  <c r="D61" i="5"/>
  <c r="D60" i="5"/>
  <c r="D59" i="5"/>
  <c r="D54" i="5"/>
  <c r="D53" i="5"/>
  <c r="D52" i="5"/>
  <c r="D51" i="5"/>
  <c r="F50" i="5"/>
  <c r="D47" i="5"/>
  <c r="D46" i="5"/>
  <c r="D45" i="5"/>
  <c r="D44" i="5"/>
  <c r="D43" i="5"/>
  <c r="D42" i="5"/>
  <c r="D41" i="5"/>
  <c r="D40" i="5"/>
  <c r="D39" i="5"/>
  <c r="D38" i="5"/>
  <c r="F37" i="5"/>
  <c r="D33" i="5"/>
  <c r="D32" i="5"/>
  <c r="D31" i="5"/>
  <c r="D30" i="5"/>
  <c r="D29" i="5"/>
  <c r="D28" i="5"/>
  <c r="D27" i="5"/>
  <c r="D26" i="5"/>
  <c r="D25" i="5"/>
  <c r="D24" i="5"/>
  <c r="D23" i="5"/>
  <c r="D22" i="5"/>
  <c r="F21" i="5"/>
  <c r="D17" i="5"/>
  <c r="D16" i="5"/>
  <c r="D15" i="5"/>
  <c r="D14" i="5"/>
  <c r="D13" i="5"/>
  <c r="D12" i="5"/>
  <c r="D11" i="5"/>
  <c r="D10" i="5"/>
  <c r="D9" i="5"/>
  <c r="D8" i="5"/>
  <c r="D7" i="5"/>
  <c r="E1" i="9"/>
  <c r="E68" i="9" s="1"/>
  <c r="G5" i="9"/>
  <c r="E6" i="9"/>
  <c r="H1" i="7"/>
  <c r="H1" i="9"/>
  <c r="E266" i="7" l="1"/>
  <c r="E264" i="7"/>
  <c r="E262" i="7"/>
  <c r="E260" i="7"/>
  <c r="E254" i="7"/>
  <c r="E252" i="7"/>
  <c r="E250" i="7"/>
  <c r="E248" i="7"/>
  <c r="E246" i="7"/>
  <c r="E267" i="7"/>
  <c r="E265" i="7"/>
  <c r="E263" i="7"/>
  <c r="E261" i="7"/>
  <c r="E259" i="7"/>
  <c r="E255" i="7"/>
  <c r="E253" i="7"/>
  <c r="E251" i="7"/>
  <c r="E249" i="7"/>
  <c r="E247" i="7"/>
  <c r="E245" i="7"/>
  <c r="E564" i="7"/>
  <c r="E562" i="7"/>
  <c r="E565" i="7"/>
  <c r="E563" i="7"/>
  <c r="E566" i="7"/>
  <c r="E561" i="7"/>
  <c r="E560" i="7"/>
  <c r="E559" i="7"/>
  <c r="E558" i="7"/>
  <c r="E557" i="7"/>
  <c r="E556" i="7"/>
  <c r="E555" i="7"/>
  <c r="E661" i="7"/>
  <c r="G75" i="9"/>
  <c r="G91" i="9"/>
  <c r="E104" i="9"/>
  <c r="E103" i="9"/>
  <c r="E102" i="9"/>
  <c r="E101" i="9"/>
  <c r="E100" i="9"/>
  <c r="E99" i="9"/>
  <c r="E98" i="9"/>
  <c r="E97" i="9"/>
  <c r="E96" i="9"/>
  <c r="E95" i="9"/>
  <c r="E94" i="9"/>
  <c r="E93" i="9"/>
  <c r="E92" i="9"/>
  <c r="E84" i="9"/>
  <c r="E88" i="9"/>
  <c r="E86" i="9"/>
  <c r="E85" i="9"/>
  <c r="E87" i="9"/>
  <c r="E83" i="9"/>
  <c r="E82" i="9"/>
  <c r="E81" i="9"/>
  <c r="E80" i="9"/>
  <c r="E79" i="9"/>
  <c r="E78" i="9"/>
  <c r="E77" i="9"/>
  <c r="E76" i="9"/>
  <c r="E537" i="7"/>
  <c r="E536" i="7"/>
  <c r="E535" i="7"/>
  <c r="E534" i="7"/>
  <c r="E533" i="7"/>
  <c r="E532" i="7"/>
  <c r="E531" i="7"/>
  <c r="E530" i="7"/>
  <c r="E529" i="7"/>
  <c r="E528" i="7"/>
  <c r="E527" i="7"/>
  <c r="E551" i="7"/>
  <c r="E549" i="7"/>
  <c r="E547" i="7"/>
  <c r="E545" i="7"/>
  <c r="E543" i="7"/>
  <c r="E541" i="7"/>
  <c r="E522" i="7"/>
  <c r="E520" i="7"/>
  <c r="E518" i="7"/>
  <c r="E517" i="7"/>
  <c r="E516" i="7"/>
  <c r="E515" i="7"/>
  <c r="E514" i="7"/>
  <c r="E513" i="7"/>
  <c r="E550" i="7"/>
  <c r="E548" i="7"/>
  <c r="E546" i="7"/>
  <c r="E544" i="7"/>
  <c r="E542" i="7"/>
  <c r="E523" i="7"/>
  <c r="E521" i="7"/>
  <c r="E519" i="7"/>
  <c r="E645" i="7"/>
  <c r="E652" i="7"/>
  <c r="E654" i="7"/>
  <c r="E656" i="7"/>
  <c r="E658" i="7"/>
  <c r="E660" i="7"/>
  <c r="E640" i="7"/>
  <c r="E639" i="7"/>
  <c r="E638" i="7"/>
  <c r="E637" i="7"/>
  <c r="E636" i="7"/>
  <c r="E653" i="7"/>
  <c r="E655" i="7"/>
  <c r="E657" i="7"/>
  <c r="E659" i="7"/>
  <c r="E632" i="7"/>
  <c r="E631" i="7"/>
  <c r="E630" i="7"/>
  <c r="E629" i="7"/>
  <c r="E628" i="7"/>
  <c r="E627" i="7"/>
  <c r="E626" i="7"/>
  <c r="E625" i="7"/>
  <c r="E624" i="7"/>
  <c r="E620" i="7"/>
  <c r="E619" i="7"/>
  <c r="E618" i="7"/>
  <c r="E617" i="7"/>
  <c r="E616" i="7"/>
  <c r="E615" i="7"/>
  <c r="E614" i="7"/>
  <c r="E610" i="7"/>
  <c r="E609" i="7"/>
  <c r="E608" i="7"/>
  <c r="E607" i="7"/>
  <c r="E606" i="7"/>
  <c r="E605" i="7"/>
  <c r="E604" i="7"/>
  <c r="E603" i="7"/>
  <c r="E599" i="7"/>
  <c r="E598" i="7"/>
  <c r="E597" i="7"/>
  <c r="E596" i="7"/>
  <c r="E595" i="7"/>
  <c r="E594" i="7"/>
  <c r="E593" i="7"/>
  <c r="E592" i="7"/>
  <c r="E591" i="7"/>
  <c r="E590" i="7"/>
  <c r="J6" i="9"/>
  <c r="E110" i="9"/>
  <c r="H110" i="9" s="1"/>
  <c r="E23" i="9"/>
  <c r="J23" i="9" s="1"/>
  <c r="E55" i="9"/>
  <c r="J55" i="9" s="1"/>
  <c r="E17" i="9"/>
  <c r="I17" i="9" s="1"/>
  <c r="G22" i="9"/>
  <c r="E672" i="7"/>
  <c r="E671" i="7"/>
  <c r="E670" i="7"/>
  <c r="E669" i="7"/>
  <c r="E668" i="7"/>
  <c r="E667" i="7"/>
  <c r="E666" i="7"/>
  <c r="E665" i="7"/>
  <c r="E508" i="7"/>
  <c r="E507" i="7"/>
  <c r="E506" i="7"/>
  <c r="E505" i="7"/>
  <c r="E504" i="7"/>
  <c r="E503" i="7"/>
  <c r="E502" i="7"/>
  <c r="E498" i="7"/>
  <c r="E497" i="7"/>
  <c r="E496" i="7"/>
  <c r="E495" i="7"/>
  <c r="E494" i="7"/>
  <c r="E493" i="7"/>
  <c r="E489" i="7"/>
  <c r="E488" i="7"/>
  <c r="E487" i="7"/>
  <c r="E486" i="7"/>
  <c r="E485" i="7"/>
  <c r="E484" i="7"/>
  <c r="E483" i="7"/>
  <c r="E482" i="7"/>
  <c r="E481" i="7"/>
  <c r="E480" i="7"/>
  <c r="E479" i="7"/>
  <c r="E413" i="7"/>
  <c r="E415" i="7"/>
  <c r="E417" i="7"/>
  <c r="E412" i="7"/>
  <c r="E414" i="7"/>
  <c r="E416" i="7"/>
  <c r="E411" i="7"/>
  <c r="E445" i="7"/>
  <c r="E447" i="7"/>
  <c r="E449" i="7"/>
  <c r="E451" i="7"/>
  <c r="E429" i="7"/>
  <c r="E430" i="7"/>
  <c r="E431" i="7"/>
  <c r="E441" i="7"/>
  <c r="E440" i="7"/>
  <c r="E439" i="7"/>
  <c r="E438" i="7"/>
  <c r="E437" i="7"/>
  <c r="E436" i="7"/>
  <c r="E448" i="7"/>
  <c r="E452" i="7"/>
  <c r="E435" i="7"/>
  <c r="E446" i="7"/>
  <c r="E450" i="7"/>
  <c r="E428" i="7"/>
  <c r="E427" i="7"/>
  <c r="E426" i="7"/>
  <c r="E425" i="7"/>
  <c r="E424" i="7"/>
  <c r="E423" i="7"/>
  <c r="E422" i="7"/>
  <c r="E421" i="7"/>
  <c r="E475" i="7"/>
  <c r="E474" i="7"/>
  <c r="E473" i="7"/>
  <c r="E472" i="7"/>
  <c r="E471" i="7"/>
  <c r="E470" i="7"/>
  <c r="E469" i="7"/>
  <c r="E468" i="7"/>
  <c r="E467" i="7"/>
  <c r="E466" i="7"/>
  <c r="E462" i="7"/>
  <c r="E460" i="7"/>
  <c r="E458" i="7"/>
  <c r="E456" i="7"/>
  <c r="E461" i="7"/>
  <c r="E459" i="7"/>
  <c r="E457" i="7"/>
  <c r="E410" i="7"/>
  <c r="E403" i="7"/>
  <c r="E401" i="7"/>
  <c r="E399" i="7"/>
  <c r="E394" i="7"/>
  <c r="E393" i="7"/>
  <c r="E390" i="7"/>
  <c r="E389" i="7"/>
  <c r="E409" i="7"/>
  <c r="E408" i="7"/>
  <c r="E404" i="7"/>
  <c r="E402" i="7"/>
  <c r="E400" i="7"/>
  <c r="E398" i="7"/>
  <c r="E392" i="7"/>
  <c r="E391" i="7"/>
  <c r="E388" i="7"/>
  <c r="E387" i="7"/>
  <c r="E373" i="7"/>
  <c r="E372" i="7"/>
  <c r="E371" i="7"/>
  <c r="E370" i="7"/>
  <c r="E369" i="7"/>
  <c r="E368" i="7"/>
  <c r="E367" i="7"/>
  <c r="E366" i="7"/>
  <c r="E365" i="7"/>
  <c r="E382" i="7"/>
  <c r="E380" i="7"/>
  <c r="E378" i="7"/>
  <c r="E360" i="7"/>
  <c r="E358" i="7"/>
  <c r="E356" i="7"/>
  <c r="E354" i="7"/>
  <c r="E352" i="7"/>
  <c r="E383" i="7"/>
  <c r="E381" i="7"/>
  <c r="E379" i="7"/>
  <c r="E377" i="7"/>
  <c r="E361" i="7"/>
  <c r="E359" i="7"/>
  <c r="E357" i="7"/>
  <c r="E355" i="7"/>
  <c r="E353" i="7"/>
  <c r="E336" i="7"/>
  <c r="E335" i="7"/>
  <c r="E334" i="7"/>
  <c r="E333" i="7"/>
  <c r="E332" i="7"/>
  <c r="E331" i="7"/>
  <c r="E330" i="7"/>
  <c r="E329" i="7"/>
  <c r="E328" i="7"/>
  <c r="E327" i="7"/>
  <c r="E313" i="7"/>
  <c r="E312" i="7"/>
  <c r="E348" i="7"/>
  <c r="E346" i="7"/>
  <c r="E344" i="7"/>
  <c r="E342" i="7"/>
  <c r="E340" i="7"/>
  <c r="E320" i="7"/>
  <c r="E318" i="7"/>
  <c r="E305" i="7"/>
  <c r="E304" i="7"/>
  <c r="E303" i="7"/>
  <c r="E302" i="7"/>
  <c r="E301" i="7"/>
  <c r="E300" i="7"/>
  <c r="E299" i="7"/>
  <c r="E298" i="7"/>
  <c r="E297" i="7"/>
  <c r="E347" i="7"/>
  <c r="E345" i="7"/>
  <c r="E343" i="7"/>
  <c r="E341" i="7"/>
  <c r="E319" i="7"/>
  <c r="E311" i="7"/>
  <c r="E310" i="7"/>
  <c r="E309" i="7"/>
  <c r="E196" i="7"/>
  <c r="E194" i="7"/>
  <c r="E192" i="7"/>
  <c r="E190" i="7"/>
  <c r="E185" i="7"/>
  <c r="E183" i="7"/>
  <c r="E181" i="7"/>
  <c r="E179" i="7"/>
  <c r="E195" i="7"/>
  <c r="E193" i="7"/>
  <c r="E191" i="7"/>
  <c r="E186" i="7"/>
  <c r="E184" i="7"/>
  <c r="E182" i="7"/>
  <c r="E180" i="7"/>
  <c r="E178" i="7"/>
  <c r="J273" i="7"/>
  <c r="G273" i="7"/>
  <c r="I273" i="7"/>
  <c r="E162" i="7"/>
  <c r="E161" i="7"/>
  <c r="E160" i="7"/>
  <c r="E159" i="7"/>
  <c r="E158" i="7"/>
  <c r="E157" i="7"/>
  <c r="E156" i="7"/>
  <c r="E155" i="7"/>
  <c r="E154" i="7"/>
  <c r="E153" i="7"/>
  <c r="E174" i="7"/>
  <c r="E172" i="7"/>
  <c r="E170" i="7"/>
  <c r="E168" i="7"/>
  <c r="E166" i="7"/>
  <c r="E173" i="7"/>
  <c r="E169" i="7"/>
  <c r="E171" i="7"/>
  <c r="E167" i="7"/>
  <c r="E59" i="7"/>
  <c r="E58" i="7"/>
  <c r="E83" i="7"/>
  <c r="E82" i="7"/>
  <c r="E81" i="7"/>
  <c r="E80" i="7"/>
  <c r="E79" i="7"/>
  <c r="E78" i="7"/>
  <c r="E77" i="7"/>
  <c r="E76" i="7"/>
  <c r="E75" i="7"/>
  <c r="E74" i="7"/>
  <c r="E73" i="7"/>
  <c r="E68" i="7"/>
  <c r="E67" i="7"/>
  <c r="E66" i="7"/>
  <c r="E65" i="7"/>
  <c r="E64" i="7"/>
  <c r="E63" i="7"/>
  <c r="E57" i="7"/>
  <c r="E56" i="7"/>
  <c r="E55" i="7"/>
  <c r="E54" i="7"/>
  <c r="E53" i="7"/>
  <c r="E52" i="7"/>
  <c r="E51" i="7"/>
  <c r="E47" i="7"/>
  <c r="E46" i="7"/>
  <c r="E45" i="7"/>
  <c r="E44" i="7"/>
  <c r="E43" i="7"/>
  <c r="E42" i="7"/>
  <c r="E41" i="7"/>
  <c r="E40" i="7"/>
  <c r="E39" i="7"/>
  <c r="E38" i="7"/>
  <c r="E37" i="7"/>
  <c r="E21" i="7"/>
  <c r="E20" i="7"/>
  <c r="E19" i="7"/>
  <c r="E18" i="7"/>
  <c r="E17" i="7"/>
  <c r="E5" i="7"/>
  <c r="J5" i="7" s="1"/>
  <c r="E28" i="7"/>
  <c r="E13" i="7"/>
  <c r="E12" i="7"/>
  <c r="E11" i="7"/>
  <c r="E10" i="7"/>
  <c r="E9" i="7"/>
  <c r="E8" i="7"/>
  <c r="E7" i="7"/>
  <c r="E6" i="7"/>
  <c r="E577" i="7"/>
  <c r="E576" i="7"/>
  <c r="E575" i="7"/>
  <c r="E574" i="7"/>
  <c r="E573" i="7"/>
  <c r="E572" i="7"/>
  <c r="E571" i="7"/>
  <c r="E570" i="7"/>
  <c r="E585" i="7"/>
  <c r="E583" i="7"/>
  <c r="E581" i="7"/>
  <c r="E586" i="7"/>
  <c r="E584" i="7"/>
  <c r="E582" i="7"/>
  <c r="E229" i="7"/>
  <c r="E228" i="7"/>
  <c r="E227" i="7"/>
  <c r="E226" i="7"/>
  <c r="E225" i="7"/>
  <c r="E224" i="7"/>
  <c r="E223" i="7"/>
  <c r="E222" i="7"/>
  <c r="E221" i="7"/>
  <c r="E220" i="7"/>
  <c r="E219" i="7"/>
  <c r="E241" i="7"/>
  <c r="E240" i="7"/>
  <c r="E239" i="7"/>
  <c r="E238" i="7"/>
  <c r="E237" i="7"/>
  <c r="E236" i="7"/>
  <c r="E235" i="7"/>
  <c r="E234" i="7"/>
  <c r="E233" i="7"/>
  <c r="E137" i="7"/>
  <c r="E136" i="7"/>
  <c r="E135" i="7"/>
  <c r="E134" i="7"/>
  <c r="E133" i="7"/>
  <c r="J149" i="7"/>
  <c r="E144" i="7"/>
  <c r="E129" i="7"/>
  <c r="E127" i="7"/>
  <c r="E125" i="7"/>
  <c r="E123" i="7"/>
  <c r="E121" i="7"/>
  <c r="E128" i="7"/>
  <c r="E126" i="7"/>
  <c r="E124" i="7"/>
  <c r="E122" i="7"/>
  <c r="E120" i="7"/>
  <c r="E56" i="9"/>
  <c r="I56" i="9" s="1"/>
  <c r="E15" i="9"/>
  <c r="G15" i="9" s="1"/>
  <c r="E29" i="9"/>
  <c r="J29" i="9" s="1"/>
  <c r="E206" i="7"/>
  <c r="E205" i="7"/>
  <c r="E204" i="7"/>
  <c r="E203" i="7"/>
  <c r="E202" i="7"/>
  <c r="E201" i="7"/>
  <c r="E200" i="7"/>
  <c r="E214" i="7"/>
  <c r="E213" i="7"/>
  <c r="E212" i="7"/>
  <c r="E211" i="7"/>
  <c r="E210" i="7"/>
  <c r="E107" i="7"/>
  <c r="E106" i="7"/>
  <c r="E105" i="7"/>
  <c r="E104" i="7"/>
  <c r="E103" i="7"/>
  <c r="E102" i="7"/>
  <c r="E101" i="7"/>
  <c r="E100" i="7"/>
  <c r="E114" i="7"/>
  <c r="E112" i="7"/>
  <c r="E95" i="7"/>
  <c r="E93" i="7"/>
  <c r="E91" i="7"/>
  <c r="E89" i="7"/>
  <c r="E87" i="7"/>
  <c r="E115" i="7"/>
  <c r="E113" i="7"/>
  <c r="E111" i="7"/>
  <c r="E96" i="7"/>
  <c r="E94" i="7"/>
  <c r="E92" i="7"/>
  <c r="E90" i="7"/>
  <c r="E88" i="7"/>
  <c r="E60" i="9"/>
  <c r="J60" i="9" s="1"/>
  <c r="E54" i="9"/>
  <c r="I54" i="9" s="1"/>
  <c r="E14" i="9"/>
  <c r="J14" i="9" s="1"/>
  <c r="E7" i="9"/>
  <c r="G7" i="9" s="1"/>
  <c r="E70" i="9"/>
  <c r="J70" i="9" s="1"/>
  <c r="E10" i="9"/>
  <c r="I10" i="9" s="1"/>
  <c r="E46" i="9"/>
  <c r="J46" i="9" s="1"/>
  <c r="E686" i="7"/>
  <c r="E684" i="7"/>
  <c r="E682" i="7"/>
  <c r="E680" i="7"/>
  <c r="E678" i="7"/>
  <c r="E676" i="7"/>
  <c r="E685" i="7"/>
  <c r="E683" i="7"/>
  <c r="E681" i="7"/>
  <c r="E679" i="7"/>
  <c r="E677" i="7"/>
  <c r="K2" i="5"/>
  <c r="G15" i="5" s="1"/>
  <c r="E15" i="5" s="1"/>
  <c r="J68" i="9"/>
  <c r="G26" i="5"/>
  <c r="E26" i="5" s="1"/>
  <c r="F26" i="5" s="1"/>
  <c r="E59" i="9"/>
  <c r="G59" i="9" s="1"/>
  <c r="E47" i="9"/>
  <c r="E41" i="9"/>
  <c r="G41" i="9" s="1"/>
  <c r="E18" i="9"/>
  <c r="G18" i="9" s="1"/>
  <c r="E11" i="9"/>
  <c r="G11" i="9" s="1"/>
  <c r="E72" i="9"/>
  <c r="G72" i="9" s="1"/>
  <c r="E9" i="9"/>
  <c r="G9" i="9" s="1"/>
  <c r="E42" i="9"/>
  <c r="G42" i="9" s="1"/>
  <c r="E25" i="9"/>
  <c r="G25" i="9" s="1"/>
  <c r="E33" i="9"/>
  <c r="I6" i="9"/>
  <c r="I68" i="9"/>
  <c r="E286" i="7"/>
  <c r="E290" i="7"/>
  <c r="E289" i="7"/>
  <c r="E277" i="7"/>
  <c r="E287" i="7"/>
  <c r="E292" i="7"/>
  <c r="E291" i="7"/>
  <c r="E276" i="7"/>
  <c r="J699" i="7"/>
  <c r="E71" i="9"/>
  <c r="E274" i="7"/>
  <c r="E278" i="7"/>
  <c r="E281" i="7"/>
  <c r="E288" i="7"/>
  <c r="E293" i="7"/>
  <c r="E285" i="7"/>
  <c r="E271" i="7"/>
  <c r="E275" i="7"/>
  <c r="E279" i="7"/>
  <c r="E693" i="7"/>
  <c r="H693" i="7" s="1"/>
  <c r="E280" i="7"/>
  <c r="E272" i="7"/>
  <c r="G53" i="9"/>
  <c r="G64" i="9"/>
  <c r="G68" i="9"/>
  <c r="E8" i="9"/>
  <c r="E12" i="9"/>
  <c r="E16" i="9"/>
  <c r="E61" i="9"/>
  <c r="E13" i="9"/>
  <c r="E40" i="9"/>
  <c r="E45" i="9"/>
  <c r="G39" i="9"/>
  <c r="E27" i="9"/>
  <c r="E31" i="9"/>
  <c r="E35" i="9"/>
  <c r="E49" i="9"/>
  <c r="E69" i="9"/>
  <c r="E66" i="9"/>
  <c r="E24" i="9"/>
  <c r="E26" i="9"/>
  <c r="E28" i="9"/>
  <c r="E30" i="9"/>
  <c r="E32" i="9"/>
  <c r="E34" i="9"/>
  <c r="E44" i="9"/>
  <c r="E48" i="9"/>
  <c r="E50" i="9"/>
  <c r="E67" i="9"/>
  <c r="E65" i="9"/>
  <c r="E57" i="9"/>
  <c r="G6" i="9"/>
  <c r="E58" i="9"/>
  <c r="E43" i="9"/>
  <c r="G72" i="5" l="1"/>
  <c r="E72" i="5" s="1"/>
  <c r="J247" i="7"/>
  <c r="I247" i="7"/>
  <c r="G247" i="7"/>
  <c r="J251" i="7"/>
  <c r="I251" i="7"/>
  <c r="G251" i="7"/>
  <c r="J255" i="7"/>
  <c r="I255" i="7"/>
  <c r="G255" i="7"/>
  <c r="J261" i="7"/>
  <c r="I261" i="7"/>
  <c r="G261" i="7"/>
  <c r="J265" i="7"/>
  <c r="I265" i="7"/>
  <c r="G265" i="7"/>
  <c r="J246" i="7"/>
  <c r="I246" i="7"/>
  <c r="G246" i="7"/>
  <c r="J250" i="7"/>
  <c r="I250" i="7"/>
  <c r="G250" i="7"/>
  <c r="J254" i="7"/>
  <c r="I254" i="7"/>
  <c r="G254" i="7"/>
  <c r="J262" i="7"/>
  <c r="I262" i="7"/>
  <c r="G262" i="7"/>
  <c r="J266" i="7"/>
  <c r="I266" i="7"/>
  <c r="G266" i="7"/>
  <c r="J245" i="7"/>
  <c r="I245" i="7"/>
  <c r="G245" i="7"/>
  <c r="J249" i="7"/>
  <c r="I249" i="7"/>
  <c r="G249" i="7"/>
  <c r="J253" i="7"/>
  <c r="I253" i="7"/>
  <c r="G253" i="7"/>
  <c r="J259" i="7"/>
  <c r="I259" i="7"/>
  <c r="G259" i="7"/>
  <c r="J263" i="7"/>
  <c r="I263" i="7"/>
  <c r="G263" i="7"/>
  <c r="J267" i="7"/>
  <c r="I267" i="7"/>
  <c r="G267" i="7"/>
  <c r="J248" i="7"/>
  <c r="I248" i="7"/>
  <c r="G248" i="7"/>
  <c r="J252" i="7"/>
  <c r="I252" i="7"/>
  <c r="G252" i="7"/>
  <c r="J260" i="7"/>
  <c r="I260" i="7"/>
  <c r="G260" i="7"/>
  <c r="J264" i="7"/>
  <c r="I264" i="7"/>
  <c r="G264" i="7"/>
  <c r="J565" i="7"/>
  <c r="I565" i="7"/>
  <c r="G565" i="7"/>
  <c r="J564" i="7"/>
  <c r="I564" i="7"/>
  <c r="G564" i="7"/>
  <c r="J563" i="7"/>
  <c r="I563" i="7"/>
  <c r="G563" i="7"/>
  <c r="J562" i="7"/>
  <c r="I562" i="7"/>
  <c r="G562" i="7"/>
  <c r="J661" i="7"/>
  <c r="I661" i="7"/>
  <c r="G661" i="7"/>
  <c r="J556" i="7"/>
  <c r="I556" i="7"/>
  <c r="G556" i="7"/>
  <c r="J558" i="7"/>
  <c r="I558" i="7"/>
  <c r="G558" i="7"/>
  <c r="J560" i="7"/>
  <c r="I560" i="7"/>
  <c r="G560" i="7"/>
  <c r="J566" i="7"/>
  <c r="I566" i="7"/>
  <c r="G566" i="7"/>
  <c r="J555" i="7"/>
  <c r="I555" i="7"/>
  <c r="G555" i="7"/>
  <c r="J557" i="7"/>
  <c r="I557" i="7"/>
  <c r="G557" i="7"/>
  <c r="J559" i="7"/>
  <c r="I559" i="7"/>
  <c r="G559" i="7"/>
  <c r="J561" i="7"/>
  <c r="I561" i="7"/>
  <c r="G561" i="7"/>
  <c r="G87" i="9"/>
  <c r="J87" i="9"/>
  <c r="I87" i="9"/>
  <c r="G86" i="9"/>
  <c r="I86" i="9"/>
  <c r="J86" i="9"/>
  <c r="G84" i="9"/>
  <c r="J84" i="9"/>
  <c r="I84" i="9"/>
  <c r="J93" i="9"/>
  <c r="I93" i="9"/>
  <c r="G93" i="9"/>
  <c r="J95" i="9"/>
  <c r="I95" i="9"/>
  <c r="G95" i="9"/>
  <c r="J97" i="9"/>
  <c r="I97" i="9"/>
  <c r="G97" i="9"/>
  <c r="J99" i="9"/>
  <c r="I99" i="9"/>
  <c r="G99" i="9"/>
  <c r="J101" i="9"/>
  <c r="I101" i="9"/>
  <c r="G101" i="9"/>
  <c r="J103" i="9"/>
  <c r="I103" i="9"/>
  <c r="G103" i="9"/>
  <c r="G85" i="9"/>
  <c r="I85" i="9"/>
  <c r="J85" i="9"/>
  <c r="G88" i="9"/>
  <c r="J88" i="9"/>
  <c r="I88" i="9"/>
  <c r="J92" i="9"/>
  <c r="G92" i="9"/>
  <c r="I92" i="9"/>
  <c r="J94" i="9"/>
  <c r="I94" i="9"/>
  <c r="G94" i="9"/>
  <c r="J96" i="9"/>
  <c r="I96" i="9"/>
  <c r="G96" i="9"/>
  <c r="J98" i="9"/>
  <c r="I98" i="9"/>
  <c r="G98" i="9"/>
  <c r="J100" i="9"/>
  <c r="I100" i="9"/>
  <c r="G100" i="9"/>
  <c r="J102" i="9"/>
  <c r="I102" i="9"/>
  <c r="G102" i="9"/>
  <c r="J104" i="9"/>
  <c r="I104" i="9"/>
  <c r="G104" i="9"/>
  <c r="I76" i="9"/>
  <c r="G76" i="9"/>
  <c r="J76" i="9"/>
  <c r="I78" i="9"/>
  <c r="G78" i="9"/>
  <c r="J78" i="9"/>
  <c r="I80" i="9"/>
  <c r="G80" i="9"/>
  <c r="J80" i="9"/>
  <c r="I82" i="9"/>
  <c r="G82" i="9"/>
  <c r="J82" i="9"/>
  <c r="I77" i="9"/>
  <c r="G77" i="9"/>
  <c r="J77" i="9"/>
  <c r="I79" i="9"/>
  <c r="G79" i="9"/>
  <c r="J79" i="9"/>
  <c r="I81" i="9"/>
  <c r="G81" i="9"/>
  <c r="J81" i="9"/>
  <c r="I83" i="9"/>
  <c r="G83" i="9"/>
  <c r="J83" i="9"/>
  <c r="G100" i="5"/>
  <c r="E100" i="5" s="1"/>
  <c r="G106" i="5"/>
  <c r="E106" i="5" s="1"/>
  <c r="G110" i="5"/>
  <c r="E110" i="5" s="1"/>
  <c r="G114" i="5"/>
  <c r="E114" i="5" s="1"/>
  <c r="G95" i="5"/>
  <c r="E95" i="5" s="1"/>
  <c r="G99" i="5"/>
  <c r="E99" i="5" s="1"/>
  <c r="G107" i="5"/>
  <c r="E107" i="5" s="1"/>
  <c r="G96" i="5"/>
  <c r="E96" i="5" s="1"/>
  <c r="G94" i="5"/>
  <c r="E94" i="5" s="1"/>
  <c r="G105" i="5"/>
  <c r="E105" i="5" s="1"/>
  <c r="G113" i="5"/>
  <c r="E113" i="5" s="1"/>
  <c r="G108" i="5"/>
  <c r="E108" i="5" s="1"/>
  <c r="G112" i="5"/>
  <c r="E112" i="5" s="1"/>
  <c r="G93" i="5"/>
  <c r="E93" i="5" s="1"/>
  <c r="G97" i="5"/>
  <c r="E97" i="5" s="1"/>
  <c r="G101" i="5"/>
  <c r="E101" i="5" s="1"/>
  <c r="G109" i="5"/>
  <c r="E109" i="5" s="1"/>
  <c r="G98" i="5"/>
  <c r="E98" i="5" s="1"/>
  <c r="G111" i="5"/>
  <c r="E111" i="5" s="1"/>
  <c r="G60" i="5"/>
  <c r="E60" i="5" s="1"/>
  <c r="G28" i="5"/>
  <c r="E28" i="5" s="1"/>
  <c r="H28" i="5" s="1"/>
  <c r="G14" i="5"/>
  <c r="E14" i="5" s="1"/>
  <c r="F14" i="5" s="1"/>
  <c r="J56" i="9"/>
  <c r="G25" i="5"/>
  <c r="E25" i="5" s="1"/>
  <c r="H25" i="5" s="1"/>
  <c r="G81" i="5"/>
  <c r="E81" i="5" s="1"/>
  <c r="G85" i="5"/>
  <c r="E85" i="5" s="1"/>
  <c r="G89" i="5"/>
  <c r="E89" i="5" s="1"/>
  <c r="G82" i="5"/>
  <c r="E82" i="5" s="1"/>
  <c r="G86" i="5"/>
  <c r="E86" i="5" s="1"/>
  <c r="G83" i="5"/>
  <c r="E83" i="5" s="1"/>
  <c r="G87" i="5"/>
  <c r="E87" i="5" s="1"/>
  <c r="G80" i="5"/>
  <c r="E80" i="5" s="1"/>
  <c r="G84" i="5"/>
  <c r="E84" i="5" s="1"/>
  <c r="G88" i="5"/>
  <c r="E88" i="5" s="1"/>
  <c r="G39" i="5"/>
  <c r="E39" i="5" s="1"/>
  <c r="I39" i="5" s="1"/>
  <c r="G51" i="5"/>
  <c r="E51" i="5" s="1"/>
  <c r="H51" i="5" s="1"/>
  <c r="G8" i="5"/>
  <c r="E8" i="5" s="1"/>
  <c r="F8" i="5" s="1"/>
  <c r="G56" i="5"/>
  <c r="E56" i="5" s="1"/>
  <c r="I56" i="5" s="1"/>
  <c r="G75" i="5"/>
  <c r="E75" i="5" s="1"/>
  <c r="H75" i="5" s="1"/>
  <c r="I14" i="9"/>
  <c r="I7" i="9"/>
  <c r="G30" i="5"/>
  <c r="E30" i="5" s="1"/>
  <c r="H30" i="5" s="1"/>
  <c r="G76" i="5"/>
  <c r="E76" i="5" s="1"/>
  <c r="I76" i="5" s="1"/>
  <c r="G63" i="5"/>
  <c r="E63" i="5" s="1"/>
  <c r="I63" i="5" s="1"/>
  <c r="G40" i="5"/>
  <c r="E40" i="5" s="1"/>
  <c r="I40" i="5" s="1"/>
  <c r="G16" i="5"/>
  <c r="E16" i="5" s="1"/>
  <c r="I16" i="5" s="1"/>
  <c r="L1" i="9"/>
  <c r="H87" i="9" s="1"/>
  <c r="L87" i="9" s="1"/>
  <c r="G67" i="5"/>
  <c r="E67" i="5" s="1"/>
  <c r="H67" i="5" s="1"/>
  <c r="G55" i="5"/>
  <c r="E55" i="5" s="1"/>
  <c r="F55" i="5" s="1"/>
  <c r="G62" i="5"/>
  <c r="E62" i="5" s="1"/>
  <c r="I62" i="5" s="1"/>
  <c r="G61" i="5"/>
  <c r="E61" i="5" s="1"/>
  <c r="G9" i="5"/>
  <c r="E9" i="5" s="1"/>
  <c r="I9" i="5" s="1"/>
  <c r="G68" i="5"/>
  <c r="E68" i="5" s="1"/>
  <c r="F68" i="5" s="1"/>
  <c r="G46" i="5"/>
  <c r="E46" i="5" s="1"/>
  <c r="I46" i="5" s="1"/>
  <c r="G47" i="5"/>
  <c r="E47" i="5" s="1"/>
  <c r="H47" i="5" s="1"/>
  <c r="G22" i="5"/>
  <c r="E22" i="5" s="1"/>
  <c r="I22" i="5" s="1"/>
  <c r="G74" i="5"/>
  <c r="E74" i="5" s="1"/>
  <c r="F74" i="5" s="1"/>
  <c r="G70" i="5"/>
  <c r="E70" i="5" s="1"/>
  <c r="H70" i="5" s="1"/>
  <c r="G59" i="5"/>
  <c r="E59" i="5" s="1"/>
  <c r="G44" i="5"/>
  <c r="E44" i="5" s="1"/>
  <c r="H44" i="5" s="1"/>
  <c r="G32" i="5"/>
  <c r="E32" i="5" s="1"/>
  <c r="I32" i="5" s="1"/>
  <c r="G24" i="5"/>
  <c r="E24" i="5" s="1"/>
  <c r="I24" i="5" s="1"/>
  <c r="G12" i="5"/>
  <c r="E12" i="5" s="1"/>
  <c r="G7" i="5"/>
  <c r="E7" i="5" s="1"/>
  <c r="I7" i="5" s="1"/>
  <c r="G11" i="5"/>
  <c r="E11" i="5" s="1"/>
  <c r="H11" i="5" s="1"/>
  <c r="G31" i="5"/>
  <c r="E31" i="5" s="1"/>
  <c r="I31" i="5" s="1"/>
  <c r="L1" i="7"/>
  <c r="H556" i="7" s="1"/>
  <c r="G58" i="5"/>
  <c r="E58" i="5" s="1"/>
  <c r="F58" i="5" s="1"/>
  <c r="G57" i="5"/>
  <c r="E57" i="5" s="1"/>
  <c r="G10" i="5"/>
  <c r="E10" i="5" s="1"/>
  <c r="F10" i="5" s="1"/>
  <c r="G42" i="5"/>
  <c r="E42" i="5" s="1"/>
  <c r="G23" i="5"/>
  <c r="E23" i="5" s="1"/>
  <c r="I23" i="5" s="1"/>
  <c r="H26" i="5"/>
  <c r="G71" i="5"/>
  <c r="E71" i="5" s="1"/>
  <c r="G41" i="5"/>
  <c r="E41" i="5" s="1"/>
  <c r="H41" i="5" s="1"/>
  <c r="G17" i="5"/>
  <c r="E17" i="5" s="1"/>
  <c r="H17" i="5" s="1"/>
  <c r="G27" i="5"/>
  <c r="E27" i="5" s="1"/>
  <c r="H27" i="5" s="1"/>
  <c r="I46" i="9"/>
  <c r="I26" i="5"/>
  <c r="K26" i="5" s="1"/>
  <c r="I521" i="7"/>
  <c r="G521" i="7"/>
  <c r="G542" i="7"/>
  <c r="I542" i="7"/>
  <c r="G546" i="7"/>
  <c r="I546" i="7"/>
  <c r="G550" i="7"/>
  <c r="I550" i="7"/>
  <c r="I514" i="7"/>
  <c r="G514" i="7"/>
  <c r="I516" i="7"/>
  <c r="G516" i="7"/>
  <c r="I518" i="7"/>
  <c r="G518" i="7"/>
  <c r="I522" i="7"/>
  <c r="G522" i="7"/>
  <c r="I543" i="7"/>
  <c r="G543" i="7"/>
  <c r="I547" i="7"/>
  <c r="G547" i="7"/>
  <c r="I551" i="7"/>
  <c r="G551" i="7"/>
  <c r="I528" i="7"/>
  <c r="G528" i="7"/>
  <c r="I530" i="7"/>
  <c r="G530" i="7"/>
  <c r="I532" i="7"/>
  <c r="G532" i="7"/>
  <c r="I534" i="7"/>
  <c r="G534" i="7"/>
  <c r="I536" i="7"/>
  <c r="G536" i="7"/>
  <c r="I519" i="7"/>
  <c r="G519" i="7"/>
  <c r="I523" i="7"/>
  <c r="G523" i="7"/>
  <c r="G544" i="7"/>
  <c r="I544" i="7"/>
  <c r="G548" i="7"/>
  <c r="I548" i="7"/>
  <c r="I513" i="7"/>
  <c r="G513" i="7"/>
  <c r="I515" i="7"/>
  <c r="G515" i="7"/>
  <c r="I517" i="7"/>
  <c r="G517" i="7"/>
  <c r="I520" i="7"/>
  <c r="G520" i="7"/>
  <c r="I541" i="7"/>
  <c r="G541" i="7"/>
  <c r="I545" i="7"/>
  <c r="G545" i="7"/>
  <c r="I549" i="7"/>
  <c r="G549" i="7"/>
  <c r="G527" i="7"/>
  <c r="I527" i="7"/>
  <c r="G529" i="7"/>
  <c r="I529" i="7"/>
  <c r="G531" i="7"/>
  <c r="I531" i="7"/>
  <c r="G533" i="7"/>
  <c r="I533" i="7"/>
  <c r="G535" i="7"/>
  <c r="I535" i="7"/>
  <c r="G537" i="7"/>
  <c r="I537" i="7"/>
  <c r="J519" i="7"/>
  <c r="J523" i="7"/>
  <c r="J544" i="7"/>
  <c r="J548" i="7"/>
  <c r="J513" i="7"/>
  <c r="J515" i="7"/>
  <c r="J517" i="7"/>
  <c r="J520" i="7"/>
  <c r="J541" i="7"/>
  <c r="J545" i="7"/>
  <c r="J549" i="7"/>
  <c r="J527" i="7"/>
  <c r="J529" i="7"/>
  <c r="J531" i="7"/>
  <c r="J533" i="7"/>
  <c r="J535" i="7"/>
  <c r="J537" i="7"/>
  <c r="J521" i="7"/>
  <c r="J542" i="7"/>
  <c r="J546" i="7"/>
  <c r="J550" i="7"/>
  <c r="J514" i="7"/>
  <c r="J516" i="7"/>
  <c r="J518" i="7"/>
  <c r="J522" i="7"/>
  <c r="J543" i="7"/>
  <c r="J547" i="7"/>
  <c r="J551" i="7"/>
  <c r="J528" i="7"/>
  <c r="J530" i="7"/>
  <c r="J532" i="7"/>
  <c r="J534" i="7"/>
  <c r="J536" i="7"/>
  <c r="G23" i="9"/>
  <c r="I23" i="9"/>
  <c r="G56" i="9"/>
  <c r="I25" i="5"/>
  <c r="G33" i="5"/>
  <c r="E33" i="5" s="1"/>
  <c r="I33" i="5" s="1"/>
  <c r="I645" i="7"/>
  <c r="G645" i="7"/>
  <c r="J645" i="7"/>
  <c r="I647" i="7"/>
  <c r="G647" i="7"/>
  <c r="J647" i="7"/>
  <c r="I646" i="7"/>
  <c r="G646" i="7"/>
  <c r="J646" i="7"/>
  <c r="I648" i="7"/>
  <c r="G648" i="7"/>
  <c r="J648" i="7"/>
  <c r="G657" i="7"/>
  <c r="J657" i="7"/>
  <c r="I657" i="7"/>
  <c r="G653" i="7"/>
  <c r="J653" i="7"/>
  <c r="I653" i="7"/>
  <c r="I637" i="7"/>
  <c r="G637" i="7"/>
  <c r="J637" i="7"/>
  <c r="I639" i="7"/>
  <c r="G639" i="7"/>
  <c r="J639" i="7"/>
  <c r="I641" i="7"/>
  <c r="G641" i="7"/>
  <c r="J641" i="7"/>
  <c r="G658" i="7"/>
  <c r="J658" i="7"/>
  <c r="I658" i="7"/>
  <c r="G654" i="7"/>
  <c r="J654" i="7"/>
  <c r="I654" i="7"/>
  <c r="G659" i="7"/>
  <c r="J659" i="7"/>
  <c r="I659" i="7"/>
  <c r="G655" i="7"/>
  <c r="J655" i="7"/>
  <c r="I655" i="7"/>
  <c r="I636" i="7"/>
  <c r="G636" i="7"/>
  <c r="J636" i="7"/>
  <c r="I638" i="7"/>
  <c r="G638" i="7"/>
  <c r="J638" i="7"/>
  <c r="I640" i="7"/>
  <c r="G640" i="7"/>
  <c r="J640" i="7"/>
  <c r="G660" i="7"/>
  <c r="J660" i="7"/>
  <c r="I660" i="7"/>
  <c r="G656" i="7"/>
  <c r="J656" i="7"/>
  <c r="I656" i="7"/>
  <c r="G652" i="7"/>
  <c r="J652" i="7"/>
  <c r="I652" i="7"/>
  <c r="J624" i="7"/>
  <c r="I624" i="7"/>
  <c r="G624" i="7"/>
  <c r="J626" i="7"/>
  <c r="I626" i="7"/>
  <c r="G626" i="7"/>
  <c r="J628" i="7"/>
  <c r="I628" i="7"/>
  <c r="G628" i="7"/>
  <c r="J630" i="7"/>
  <c r="I630" i="7"/>
  <c r="G630" i="7"/>
  <c r="J625" i="7"/>
  <c r="I625" i="7"/>
  <c r="G625" i="7"/>
  <c r="J627" i="7"/>
  <c r="I627" i="7"/>
  <c r="G627" i="7"/>
  <c r="J629" i="7"/>
  <c r="I629" i="7"/>
  <c r="G629" i="7"/>
  <c r="J631" i="7"/>
  <c r="I631" i="7"/>
  <c r="G631" i="7"/>
  <c r="J632" i="7"/>
  <c r="I632" i="7"/>
  <c r="G632" i="7"/>
  <c r="I614" i="7"/>
  <c r="G614" i="7"/>
  <c r="J614" i="7"/>
  <c r="I616" i="7"/>
  <c r="G616" i="7"/>
  <c r="J616" i="7"/>
  <c r="I618" i="7"/>
  <c r="G618" i="7"/>
  <c r="J618" i="7"/>
  <c r="I620" i="7"/>
  <c r="G620" i="7"/>
  <c r="J620" i="7"/>
  <c r="I615" i="7"/>
  <c r="G615" i="7"/>
  <c r="J615" i="7"/>
  <c r="I617" i="7"/>
  <c r="G617" i="7"/>
  <c r="J617" i="7"/>
  <c r="I619" i="7"/>
  <c r="G619" i="7"/>
  <c r="J619" i="7"/>
  <c r="I603" i="7"/>
  <c r="G603" i="7"/>
  <c r="J603" i="7"/>
  <c r="I605" i="7"/>
  <c r="G605" i="7"/>
  <c r="J605" i="7"/>
  <c r="I607" i="7"/>
  <c r="G607" i="7"/>
  <c r="J607" i="7"/>
  <c r="I609" i="7"/>
  <c r="G609" i="7"/>
  <c r="J609" i="7"/>
  <c r="I604" i="7"/>
  <c r="G604" i="7"/>
  <c r="J604" i="7"/>
  <c r="I606" i="7"/>
  <c r="G606" i="7"/>
  <c r="J606" i="7"/>
  <c r="I608" i="7"/>
  <c r="G608" i="7"/>
  <c r="J608" i="7"/>
  <c r="I610" i="7"/>
  <c r="G610" i="7"/>
  <c r="J610" i="7"/>
  <c r="I590" i="7"/>
  <c r="G590" i="7"/>
  <c r="J590" i="7"/>
  <c r="I592" i="7"/>
  <c r="G592" i="7"/>
  <c r="J592" i="7"/>
  <c r="I594" i="7"/>
  <c r="G594" i="7"/>
  <c r="J594" i="7"/>
  <c r="I596" i="7"/>
  <c r="G596" i="7"/>
  <c r="J596" i="7"/>
  <c r="I598" i="7"/>
  <c r="G598" i="7"/>
  <c r="J598" i="7"/>
  <c r="I591" i="7"/>
  <c r="G591" i="7"/>
  <c r="J591" i="7"/>
  <c r="I593" i="7"/>
  <c r="G593" i="7"/>
  <c r="J593" i="7"/>
  <c r="I595" i="7"/>
  <c r="G595" i="7"/>
  <c r="J595" i="7"/>
  <c r="I597" i="7"/>
  <c r="G597" i="7"/>
  <c r="J597" i="7"/>
  <c r="I599" i="7"/>
  <c r="G599" i="7"/>
  <c r="J599" i="7"/>
  <c r="G55" i="9"/>
  <c r="G46" i="9"/>
  <c r="G60" i="9"/>
  <c r="G29" i="9"/>
  <c r="I55" i="9"/>
  <c r="I60" i="9"/>
  <c r="I29" i="9"/>
  <c r="J7" i="9"/>
  <c r="J17" i="9"/>
  <c r="J10" i="9"/>
  <c r="G17" i="9"/>
  <c r="J15" i="9"/>
  <c r="I15" i="9"/>
  <c r="J54" i="9"/>
  <c r="I665" i="7"/>
  <c r="G665" i="7"/>
  <c r="J665" i="7"/>
  <c r="I667" i="7"/>
  <c r="G667" i="7"/>
  <c r="J667" i="7"/>
  <c r="I669" i="7"/>
  <c r="G669" i="7"/>
  <c r="J669" i="7"/>
  <c r="I671" i="7"/>
  <c r="G671" i="7"/>
  <c r="J671" i="7"/>
  <c r="I666" i="7"/>
  <c r="G666" i="7"/>
  <c r="J666" i="7"/>
  <c r="I668" i="7"/>
  <c r="G668" i="7"/>
  <c r="J668" i="7"/>
  <c r="I670" i="7"/>
  <c r="G670" i="7"/>
  <c r="J670" i="7"/>
  <c r="I672" i="7"/>
  <c r="G672" i="7"/>
  <c r="J672" i="7"/>
  <c r="I503" i="7"/>
  <c r="G503" i="7"/>
  <c r="J503" i="7"/>
  <c r="I505" i="7"/>
  <c r="G505" i="7"/>
  <c r="J505" i="7"/>
  <c r="I507" i="7"/>
  <c r="G507" i="7"/>
  <c r="J507" i="7"/>
  <c r="I509" i="7"/>
  <c r="G509" i="7"/>
  <c r="J509" i="7"/>
  <c r="I502" i="7"/>
  <c r="G502" i="7"/>
  <c r="J502" i="7"/>
  <c r="I504" i="7"/>
  <c r="G504" i="7"/>
  <c r="J504" i="7"/>
  <c r="I506" i="7"/>
  <c r="G506" i="7"/>
  <c r="J506" i="7"/>
  <c r="I508" i="7"/>
  <c r="G508" i="7"/>
  <c r="J508" i="7"/>
  <c r="I494" i="7"/>
  <c r="G494" i="7"/>
  <c r="J494" i="7"/>
  <c r="I496" i="7"/>
  <c r="G496" i="7"/>
  <c r="J496" i="7"/>
  <c r="I498" i="7"/>
  <c r="G498" i="7"/>
  <c r="J498" i="7"/>
  <c r="I493" i="7"/>
  <c r="G493" i="7"/>
  <c r="J493" i="7"/>
  <c r="I495" i="7"/>
  <c r="G495" i="7"/>
  <c r="J495" i="7"/>
  <c r="I497" i="7"/>
  <c r="G497" i="7"/>
  <c r="J497" i="7"/>
  <c r="I480" i="7"/>
  <c r="G480" i="7"/>
  <c r="J480" i="7"/>
  <c r="I482" i="7"/>
  <c r="G482" i="7"/>
  <c r="J482" i="7"/>
  <c r="I484" i="7"/>
  <c r="G484" i="7"/>
  <c r="J484" i="7"/>
  <c r="I486" i="7"/>
  <c r="G486" i="7"/>
  <c r="J486" i="7"/>
  <c r="I488" i="7"/>
  <c r="G488" i="7"/>
  <c r="J488" i="7"/>
  <c r="I479" i="7"/>
  <c r="G479" i="7"/>
  <c r="J479" i="7"/>
  <c r="I481" i="7"/>
  <c r="G481" i="7"/>
  <c r="J481" i="7"/>
  <c r="I483" i="7"/>
  <c r="G483" i="7"/>
  <c r="J483" i="7"/>
  <c r="I485" i="7"/>
  <c r="G485" i="7"/>
  <c r="J485" i="7"/>
  <c r="I487" i="7"/>
  <c r="G487" i="7"/>
  <c r="J487" i="7"/>
  <c r="I489" i="7"/>
  <c r="G489" i="7"/>
  <c r="J489" i="7"/>
  <c r="G450" i="7"/>
  <c r="J450" i="7"/>
  <c r="I450" i="7"/>
  <c r="I435" i="7"/>
  <c r="G435" i="7"/>
  <c r="J435" i="7"/>
  <c r="G448" i="7"/>
  <c r="J448" i="7"/>
  <c r="I448" i="7"/>
  <c r="I437" i="7"/>
  <c r="G437" i="7"/>
  <c r="J437" i="7"/>
  <c r="I439" i="7"/>
  <c r="G439" i="7"/>
  <c r="J439" i="7"/>
  <c r="I441" i="7"/>
  <c r="G441" i="7"/>
  <c r="J441" i="7"/>
  <c r="J430" i="7"/>
  <c r="I430" i="7"/>
  <c r="G430" i="7"/>
  <c r="G451" i="7"/>
  <c r="J451" i="7"/>
  <c r="I451" i="7"/>
  <c r="G447" i="7"/>
  <c r="J447" i="7"/>
  <c r="I447" i="7"/>
  <c r="G446" i="7"/>
  <c r="J446" i="7"/>
  <c r="I446" i="7"/>
  <c r="G452" i="7"/>
  <c r="J452" i="7"/>
  <c r="I452" i="7"/>
  <c r="I436" i="7"/>
  <c r="G436" i="7"/>
  <c r="J436" i="7"/>
  <c r="I438" i="7"/>
  <c r="G438" i="7"/>
  <c r="J438" i="7"/>
  <c r="I440" i="7"/>
  <c r="G440" i="7"/>
  <c r="J440" i="7"/>
  <c r="J431" i="7"/>
  <c r="G431" i="7"/>
  <c r="I431" i="7"/>
  <c r="J429" i="7"/>
  <c r="G429" i="7"/>
  <c r="I429" i="7"/>
  <c r="G449" i="7"/>
  <c r="J449" i="7"/>
  <c r="I449" i="7"/>
  <c r="G445" i="7"/>
  <c r="J445" i="7"/>
  <c r="I445" i="7"/>
  <c r="I421" i="7"/>
  <c r="G421" i="7"/>
  <c r="J421" i="7"/>
  <c r="I423" i="7"/>
  <c r="G423" i="7"/>
  <c r="J423" i="7"/>
  <c r="I425" i="7"/>
  <c r="G425" i="7"/>
  <c r="J425" i="7"/>
  <c r="I427" i="7"/>
  <c r="G427" i="7"/>
  <c r="J427" i="7"/>
  <c r="I422" i="7"/>
  <c r="G422" i="7"/>
  <c r="J422" i="7"/>
  <c r="I424" i="7"/>
  <c r="G424" i="7"/>
  <c r="J424" i="7"/>
  <c r="I426" i="7"/>
  <c r="G426" i="7"/>
  <c r="J426" i="7"/>
  <c r="I428" i="7"/>
  <c r="G428" i="7"/>
  <c r="J428" i="7"/>
  <c r="I457" i="7"/>
  <c r="G457" i="7"/>
  <c r="J457" i="7"/>
  <c r="I461" i="7"/>
  <c r="G461" i="7"/>
  <c r="J461" i="7"/>
  <c r="I456" i="7"/>
  <c r="G456" i="7"/>
  <c r="J456" i="7"/>
  <c r="I460" i="7"/>
  <c r="G460" i="7"/>
  <c r="J460" i="7"/>
  <c r="J466" i="7"/>
  <c r="G466" i="7"/>
  <c r="I466" i="7"/>
  <c r="J468" i="7"/>
  <c r="G468" i="7"/>
  <c r="I468" i="7"/>
  <c r="J470" i="7"/>
  <c r="G470" i="7"/>
  <c r="I470" i="7"/>
  <c r="J472" i="7"/>
  <c r="G472" i="7"/>
  <c r="I472" i="7"/>
  <c r="J474" i="7"/>
  <c r="G474" i="7"/>
  <c r="I474" i="7"/>
  <c r="I459" i="7"/>
  <c r="G459" i="7"/>
  <c r="J459" i="7"/>
  <c r="I458" i="7"/>
  <c r="G458" i="7"/>
  <c r="J458" i="7"/>
  <c r="I462" i="7"/>
  <c r="G462" i="7"/>
  <c r="J462" i="7"/>
  <c r="J467" i="7"/>
  <c r="I467" i="7"/>
  <c r="G467" i="7"/>
  <c r="J469" i="7"/>
  <c r="I469" i="7"/>
  <c r="G469" i="7"/>
  <c r="J471" i="7"/>
  <c r="I471" i="7"/>
  <c r="G471" i="7"/>
  <c r="J473" i="7"/>
  <c r="I473" i="7"/>
  <c r="G473" i="7"/>
  <c r="J475" i="7"/>
  <c r="I475" i="7"/>
  <c r="G475" i="7"/>
  <c r="I388" i="7"/>
  <c r="J388" i="7"/>
  <c r="G388" i="7"/>
  <c r="I392" i="7"/>
  <c r="J392" i="7"/>
  <c r="G392" i="7"/>
  <c r="J398" i="7"/>
  <c r="G398" i="7"/>
  <c r="I398" i="7"/>
  <c r="J402" i="7"/>
  <c r="G402" i="7"/>
  <c r="I402" i="7"/>
  <c r="G408" i="7"/>
  <c r="I408" i="7"/>
  <c r="J408" i="7"/>
  <c r="J411" i="7"/>
  <c r="I411" i="7"/>
  <c r="G411" i="7"/>
  <c r="J415" i="7"/>
  <c r="I415" i="7"/>
  <c r="G415" i="7"/>
  <c r="G390" i="7"/>
  <c r="I390" i="7"/>
  <c r="J390" i="7"/>
  <c r="G394" i="7"/>
  <c r="I394" i="7"/>
  <c r="J394" i="7"/>
  <c r="J401" i="7"/>
  <c r="I401" i="7"/>
  <c r="G401" i="7"/>
  <c r="G410" i="7"/>
  <c r="I410" i="7"/>
  <c r="J410" i="7"/>
  <c r="J414" i="7"/>
  <c r="I414" i="7"/>
  <c r="G414" i="7"/>
  <c r="G387" i="7"/>
  <c r="I387" i="7"/>
  <c r="J387" i="7"/>
  <c r="G391" i="7"/>
  <c r="I391" i="7"/>
  <c r="J391" i="7"/>
  <c r="J400" i="7"/>
  <c r="G400" i="7"/>
  <c r="I400" i="7"/>
  <c r="J404" i="7"/>
  <c r="G404" i="7"/>
  <c r="I404" i="7"/>
  <c r="I409" i="7"/>
  <c r="J409" i="7"/>
  <c r="G409" i="7"/>
  <c r="J413" i="7"/>
  <c r="I413" i="7"/>
  <c r="G413" i="7"/>
  <c r="G389" i="7"/>
  <c r="I389" i="7"/>
  <c r="J389" i="7"/>
  <c r="G393" i="7"/>
  <c r="I393" i="7"/>
  <c r="J393" i="7"/>
  <c r="J399" i="7"/>
  <c r="I399" i="7"/>
  <c r="G399" i="7"/>
  <c r="J403" i="7"/>
  <c r="I403" i="7"/>
  <c r="G403" i="7"/>
  <c r="J412" i="7"/>
  <c r="I412" i="7"/>
  <c r="G412" i="7"/>
  <c r="J416" i="7"/>
  <c r="I416" i="7"/>
  <c r="G416" i="7"/>
  <c r="I353" i="7"/>
  <c r="G353" i="7"/>
  <c r="J353" i="7"/>
  <c r="I357" i="7"/>
  <c r="G357" i="7"/>
  <c r="J357" i="7"/>
  <c r="I361" i="7"/>
  <c r="G361" i="7"/>
  <c r="J361" i="7"/>
  <c r="I379" i="7"/>
  <c r="G379" i="7"/>
  <c r="J379" i="7"/>
  <c r="I383" i="7"/>
  <c r="G383" i="7"/>
  <c r="J383" i="7"/>
  <c r="I354" i="7"/>
  <c r="G354" i="7"/>
  <c r="J354" i="7"/>
  <c r="I358" i="7"/>
  <c r="G358" i="7"/>
  <c r="J358" i="7"/>
  <c r="I378" i="7"/>
  <c r="G378" i="7"/>
  <c r="J378" i="7"/>
  <c r="I382" i="7"/>
  <c r="G382" i="7"/>
  <c r="J382" i="7"/>
  <c r="J366" i="7"/>
  <c r="G366" i="7"/>
  <c r="I366" i="7"/>
  <c r="J368" i="7"/>
  <c r="G368" i="7"/>
  <c r="I368" i="7"/>
  <c r="J370" i="7"/>
  <c r="G370" i="7"/>
  <c r="I370" i="7"/>
  <c r="J372" i="7"/>
  <c r="G372" i="7"/>
  <c r="I372" i="7"/>
  <c r="I355" i="7"/>
  <c r="G355" i="7"/>
  <c r="J355" i="7"/>
  <c r="I359" i="7"/>
  <c r="G359" i="7"/>
  <c r="J359" i="7"/>
  <c r="I377" i="7"/>
  <c r="G377" i="7"/>
  <c r="J377" i="7"/>
  <c r="I381" i="7"/>
  <c r="G381" i="7"/>
  <c r="J381" i="7"/>
  <c r="I352" i="7"/>
  <c r="G352" i="7"/>
  <c r="J352" i="7"/>
  <c r="I356" i="7"/>
  <c r="G356" i="7"/>
  <c r="J356" i="7"/>
  <c r="I360" i="7"/>
  <c r="G360" i="7"/>
  <c r="J360" i="7"/>
  <c r="I380" i="7"/>
  <c r="G380" i="7"/>
  <c r="J380" i="7"/>
  <c r="J365" i="7"/>
  <c r="I365" i="7"/>
  <c r="G365" i="7"/>
  <c r="J367" i="7"/>
  <c r="I367" i="7"/>
  <c r="G367" i="7"/>
  <c r="J369" i="7"/>
  <c r="I369" i="7"/>
  <c r="G369" i="7"/>
  <c r="J371" i="7"/>
  <c r="I371" i="7"/>
  <c r="G371" i="7"/>
  <c r="J373" i="7"/>
  <c r="I373" i="7"/>
  <c r="G373" i="7"/>
  <c r="I309" i="7"/>
  <c r="G309" i="7"/>
  <c r="J309" i="7"/>
  <c r="J311" i="7"/>
  <c r="I311" i="7"/>
  <c r="G311" i="7"/>
  <c r="I321" i="7"/>
  <c r="G321" i="7"/>
  <c r="J321" i="7"/>
  <c r="I341" i="7"/>
  <c r="G341" i="7"/>
  <c r="J341" i="7"/>
  <c r="I345" i="7"/>
  <c r="G345" i="7"/>
  <c r="J345" i="7"/>
  <c r="J297" i="7"/>
  <c r="I297" i="7"/>
  <c r="G297" i="7"/>
  <c r="J299" i="7"/>
  <c r="I299" i="7"/>
  <c r="G299" i="7"/>
  <c r="J301" i="7"/>
  <c r="I301" i="7"/>
  <c r="G301" i="7"/>
  <c r="J303" i="7"/>
  <c r="I303" i="7"/>
  <c r="G303" i="7"/>
  <c r="J305" i="7"/>
  <c r="I305" i="7"/>
  <c r="G305" i="7"/>
  <c r="I320" i="7"/>
  <c r="G320" i="7"/>
  <c r="J320" i="7"/>
  <c r="I340" i="7"/>
  <c r="G340" i="7"/>
  <c r="J340" i="7"/>
  <c r="I344" i="7"/>
  <c r="G344" i="7"/>
  <c r="J344" i="7"/>
  <c r="I348" i="7"/>
  <c r="G348" i="7"/>
  <c r="J348" i="7"/>
  <c r="J313" i="7"/>
  <c r="I313" i="7"/>
  <c r="G313" i="7"/>
  <c r="J327" i="7"/>
  <c r="I327" i="7"/>
  <c r="G327" i="7"/>
  <c r="J329" i="7"/>
  <c r="I329" i="7"/>
  <c r="G329" i="7"/>
  <c r="J331" i="7"/>
  <c r="I331" i="7"/>
  <c r="G331" i="7"/>
  <c r="J333" i="7"/>
  <c r="I333" i="7"/>
  <c r="G333" i="7"/>
  <c r="J335" i="7"/>
  <c r="I335" i="7"/>
  <c r="G335" i="7"/>
  <c r="I310" i="7"/>
  <c r="G310" i="7"/>
  <c r="J310" i="7"/>
  <c r="I319" i="7"/>
  <c r="G319" i="7"/>
  <c r="J319" i="7"/>
  <c r="I323" i="7"/>
  <c r="G323" i="7"/>
  <c r="J323" i="7"/>
  <c r="I343" i="7"/>
  <c r="G343" i="7"/>
  <c r="J343" i="7"/>
  <c r="I347" i="7"/>
  <c r="G347" i="7"/>
  <c r="J347" i="7"/>
  <c r="J298" i="7"/>
  <c r="I298" i="7"/>
  <c r="G298" i="7"/>
  <c r="J300" i="7"/>
  <c r="I300" i="7"/>
  <c r="G300" i="7"/>
  <c r="J302" i="7"/>
  <c r="I302" i="7"/>
  <c r="G302" i="7"/>
  <c r="J304" i="7"/>
  <c r="I304" i="7"/>
  <c r="G304" i="7"/>
  <c r="I318" i="7"/>
  <c r="G318" i="7"/>
  <c r="J318" i="7"/>
  <c r="I322" i="7"/>
  <c r="G322" i="7"/>
  <c r="J322" i="7"/>
  <c r="I342" i="7"/>
  <c r="G342" i="7"/>
  <c r="J342" i="7"/>
  <c r="I346" i="7"/>
  <c r="G346" i="7"/>
  <c r="J346" i="7"/>
  <c r="J312" i="7"/>
  <c r="G312" i="7"/>
  <c r="I312" i="7"/>
  <c r="J314" i="7"/>
  <c r="G314" i="7"/>
  <c r="I314" i="7"/>
  <c r="J328" i="7"/>
  <c r="G328" i="7"/>
  <c r="I328" i="7"/>
  <c r="J330" i="7"/>
  <c r="G330" i="7"/>
  <c r="I330" i="7"/>
  <c r="J332" i="7"/>
  <c r="G332" i="7"/>
  <c r="I332" i="7"/>
  <c r="J334" i="7"/>
  <c r="G334" i="7"/>
  <c r="I334" i="7"/>
  <c r="J336" i="7"/>
  <c r="G336" i="7"/>
  <c r="I336" i="7"/>
  <c r="J178" i="7"/>
  <c r="G178" i="7"/>
  <c r="I178" i="7"/>
  <c r="J182" i="7"/>
  <c r="G182" i="7"/>
  <c r="I182" i="7"/>
  <c r="J186" i="7"/>
  <c r="G186" i="7"/>
  <c r="I186" i="7"/>
  <c r="I193" i="7"/>
  <c r="J193" i="7"/>
  <c r="G193" i="7"/>
  <c r="J179" i="7"/>
  <c r="I179" i="7"/>
  <c r="G179" i="7"/>
  <c r="J183" i="7"/>
  <c r="I183" i="7"/>
  <c r="G183" i="7"/>
  <c r="I190" i="7"/>
  <c r="J190" i="7"/>
  <c r="G190" i="7"/>
  <c r="I194" i="7"/>
  <c r="J194" i="7"/>
  <c r="G194" i="7"/>
  <c r="J180" i="7"/>
  <c r="G180" i="7"/>
  <c r="I180" i="7"/>
  <c r="J184" i="7"/>
  <c r="G184" i="7"/>
  <c r="I184" i="7"/>
  <c r="I191" i="7"/>
  <c r="J191" i="7"/>
  <c r="G191" i="7"/>
  <c r="I195" i="7"/>
  <c r="J195" i="7"/>
  <c r="G195" i="7"/>
  <c r="J181" i="7"/>
  <c r="I181" i="7"/>
  <c r="G181" i="7"/>
  <c r="J185" i="7"/>
  <c r="I185" i="7"/>
  <c r="G185" i="7"/>
  <c r="I192" i="7"/>
  <c r="J192" i="7"/>
  <c r="G192" i="7"/>
  <c r="I196" i="7"/>
  <c r="J196" i="7"/>
  <c r="G196" i="7"/>
  <c r="J272" i="7"/>
  <c r="I272" i="7"/>
  <c r="G272" i="7"/>
  <c r="J275" i="7"/>
  <c r="G275" i="7"/>
  <c r="I275" i="7"/>
  <c r="J293" i="7"/>
  <c r="G293" i="7"/>
  <c r="I293" i="7"/>
  <c r="J281" i="7"/>
  <c r="G281" i="7"/>
  <c r="I281" i="7"/>
  <c r="J274" i="7"/>
  <c r="G274" i="7"/>
  <c r="I274" i="7"/>
  <c r="J291" i="7"/>
  <c r="G291" i="7"/>
  <c r="I291" i="7"/>
  <c r="J287" i="7"/>
  <c r="G287" i="7"/>
  <c r="I287" i="7"/>
  <c r="J277" i="7"/>
  <c r="G277" i="7"/>
  <c r="I277" i="7"/>
  <c r="J289" i="7"/>
  <c r="G289" i="7"/>
  <c r="I289" i="7"/>
  <c r="J290" i="7"/>
  <c r="G290" i="7"/>
  <c r="I290" i="7"/>
  <c r="J286" i="7"/>
  <c r="G286" i="7"/>
  <c r="I286" i="7"/>
  <c r="I679" i="7"/>
  <c r="G679" i="7"/>
  <c r="J679" i="7"/>
  <c r="I683" i="7"/>
  <c r="G683" i="7"/>
  <c r="J683" i="7"/>
  <c r="I676" i="7"/>
  <c r="G676" i="7"/>
  <c r="J676" i="7"/>
  <c r="I680" i="7"/>
  <c r="G680" i="7"/>
  <c r="J680" i="7"/>
  <c r="I684" i="7"/>
  <c r="G684" i="7"/>
  <c r="J684" i="7"/>
  <c r="J90" i="7"/>
  <c r="I90" i="7"/>
  <c r="G90" i="7"/>
  <c r="J94" i="7"/>
  <c r="I94" i="7"/>
  <c r="G94" i="7"/>
  <c r="J111" i="7"/>
  <c r="I111" i="7"/>
  <c r="G111" i="7"/>
  <c r="J115" i="7"/>
  <c r="I115" i="7"/>
  <c r="G115" i="7"/>
  <c r="J89" i="7"/>
  <c r="I89" i="7"/>
  <c r="G89" i="7"/>
  <c r="J93" i="7"/>
  <c r="I93" i="7"/>
  <c r="G93" i="7"/>
  <c r="J116" i="7"/>
  <c r="I116" i="7"/>
  <c r="G116" i="7"/>
  <c r="J112" i="7"/>
  <c r="I112" i="7"/>
  <c r="G112" i="7"/>
  <c r="J101" i="7"/>
  <c r="I101" i="7"/>
  <c r="G101" i="7"/>
  <c r="J103" i="7"/>
  <c r="I103" i="7"/>
  <c r="G103" i="7"/>
  <c r="J105" i="7"/>
  <c r="I105" i="7"/>
  <c r="G105" i="7"/>
  <c r="J107" i="7"/>
  <c r="I107" i="7"/>
  <c r="G107" i="7"/>
  <c r="J213" i="7"/>
  <c r="I213" i="7"/>
  <c r="G213" i="7"/>
  <c r="J122" i="7"/>
  <c r="I122" i="7"/>
  <c r="G122" i="7"/>
  <c r="J145" i="7"/>
  <c r="I145" i="7"/>
  <c r="G145" i="7"/>
  <c r="J123" i="7"/>
  <c r="I123" i="7"/>
  <c r="G123" i="7"/>
  <c r="J127" i="7"/>
  <c r="I127" i="7"/>
  <c r="G127" i="7"/>
  <c r="J144" i="7"/>
  <c r="I144" i="7"/>
  <c r="G144" i="7"/>
  <c r="I149" i="7"/>
  <c r="G149" i="7"/>
  <c r="J136" i="7"/>
  <c r="I136" i="7"/>
  <c r="G136" i="7"/>
  <c r="J140" i="7"/>
  <c r="I140" i="7"/>
  <c r="G140" i="7"/>
  <c r="J280" i="7"/>
  <c r="G280" i="7"/>
  <c r="I280" i="7"/>
  <c r="J279" i="7"/>
  <c r="G279" i="7"/>
  <c r="I279" i="7"/>
  <c r="J271" i="7"/>
  <c r="I271" i="7"/>
  <c r="G271" i="7"/>
  <c r="J285" i="7"/>
  <c r="G285" i="7"/>
  <c r="I285" i="7"/>
  <c r="J288" i="7"/>
  <c r="G288" i="7"/>
  <c r="I288" i="7"/>
  <c r="J278" i="7"/>
  <c r="G278" i="7"/>
  <c r="I278" i="7"/>
  <c r="J276" i="7"/>
  <c r="G276" i="7"/>
  <c r="I276" i="7"/>
  <c r="J292" i="7"/>
  <c r="G292" i="7"/>
  <c r="I292" i="7"/>
  <c r="I677" i="7"/>
  <c r="G677" i="7"/>
  <c r="J677" i="7"/>
  <c r="I681" i="7"/>
  <c r="G681" i="7"/>
  <c r="J681" i="7"/>
  <c r="I685" i="7"/>
  <c r="G685" i="7"/>
  <c r="J685" i="7"/>
  <c r="I678" i="7"/>
  <c r="G678" i="7"/>
  <c r="J678" i="7"/>
  <c r="I682" i="7"/>
  <c r="G682" i="7"/>
  <c r="J682" i="7"/>
  <c r="I686" i="7"/>
  <c r="G686" i="7"/>
  <c r="J686" i="7"/>
  <c r="J88" i="7"/>
  <c r="I88" i="7"/>
  <c r="G88" i="7"/>
  <c r="J92" i="7"/>
  <c r="I92" i="7"/>
  <c r="G92" i="7"/>
  <c r="J96" i="7"/>
  <c r="I96" i="7"/>
  <c r="G96" i="7"/>
  <c r="J113" i="7"/>
  <c r="I113" i="7"/>
  <c r="G113" i="7"/>
  <c r="J87" i="7"/>
  <c r="I87" i="7"/>
  <c r="G87" i="7"/>
  <c r="J91" i="7"/>
  <c r="I91" i="7"/>
  <c r="G91" i="7"/>
  <c r="J95" i="7"/>
  <c r="I95" i="7"/>
  <c r="G95" i="7"/>
  <c r="J114" i="7"/>
  <c r="I114" i="7"/>
  <c r="G114" i="7"/>
  <c r="J100" i="7"/>
  <c r="I100" i="7"/>
  <c r="G100" i="7"/>
  <c r="J102" i="7"/>
  <c r="I102" i="7"/>
  <c r="G102" i="7"/>
  <c r="J104" i="7"/>
  <c r="I104" i="7"/>
  <c r="G104" i="7"/>
  <c r="J106" i="7"/>
  <c r="I106" i="7"/>
  <c r="G106" i="7"/>
  <c r="J210" i="7"/>
  <c r="I210" i="7"/>
  <c r="G210" i="7"/>
  <c r="J212" i="7"/>
  <c r="I212" i="7"/>
  <c r="G212" i="7"/>
  <c r="J214" i="7"/>
  <c r="I214" i="7"/>
  <c r="G214" i="7"/>
  <c r="J200" i="7"/>
  <c r="I200" i="7"/>
  <c r="G200" i="7"/>
  <c r="J202" i="7"/>
  <c r="I202" i="7"/>
  <c r="G202" i="7"/>
  <c r="J204" i="7"/>
  <c r="I204" i="7"/>
  <c r="G204" i="7"/>
  <c r="J206" i="7"/>
  <c r="I206" i="7"/>
  <c r="G206" i="7"/>
  <c r="J120" i="7"/>
  <c r="I120" i="7"/>
  <c r="G120" i="7"/>
  <c r="J124" i="7"/>
  <c r="I124" i="7"/>
  <c r="G124" i="7"/>
  <c r="J128" i="7"/>
  <c r="I128" i="7"/>
  <c r="G128" i="7"/>
  <c r="J121" i="7"/>
  <c r="I121" i="7"/>
  <c r="G121" i="7"/>
  <c r="J125" i="7"/>
  <c r="I125" i="7"/>
  <c r="G125" i="7"/>
  <c r="J129" i="7"/>
  <c r="I129" i="7"/>
  <c r="G129" i="7"/>
  <c r="J146" i="7"/>
  <c r="I146" i="7"/>
  <c r="G146" i="7"/>
  <c r="J148" i="7"/>
  <c r="I148" i="7"/>
  <c r="G148" i="7"/>
  <c r="J133" i="7"/>
  <c r="I133" i="7"/>
  <c r="G133" i="7"/>
  <c r="J135" i="7"/>
  <c r="I135" i="7"/>
  <c r="G135" i="7"/>
  <c r="J137" i="7"/>
  <c r="I137" i="7"/>
  <c r="G137" i="7"/>
  <c r="J139" i="7"/>
  <c r="I139" i="7"/>
  <c r="G139" i="7"/>
  <c r="J233" i="7"/>
  <c r="I233" i="7"/>
  <c r="G233" i="7"/>
  <c r="J235" i="7"/>
  <c r="I235" i="7"/>
  <c r="G235" i="7"/>
  <c r="J237" i="7"/>
  <c r="I237" i="7"/>
  <c r="G237" i="7"/>
  <c r="J239" i="7"/>
  <c r="I239" i="7"/>
  <c r="G239" i="7"/>
  <c r="J241" i="7"/>
  <c r="I241" i="7"/>
  <c r="G241" i="7"/>
  <c r="J220" i="7"/>
  <c r="I220" i="7"/>
  <c r="G220" i="7"/>
  <c r="J222" i="7"/>
  <c r="I222" i="7"/>
  <c r="G222" i="7"/>
  <c r="J224" i="7"/>
  <c r="I224" i="7"/>
  <c r="G224" i="7"/>
  <c r="J226" i="7"/>
  <c r="I226" i="7"/>
  <c r="G226" i="7"/>
  <c r="J228" i="7"/>
  <c r="I228" i="7"/>
  <c r="G228" i="7"/>
  <c r="J584" i="7"/>
  <c r="G584" i="7"/>
  <c r="I584" i="7"/>
  <c r="J417" i="7"/>
  <c r="G417" i="7"/>
  <c r="I417" i="7"/>
  <c r="J581" i="7"/>
  <c r="G581" i="7"/>
  <c r="I581" i="7"/>
  <c r="J585" i="7"/>
  <c r="G585" i="7"/>
  <c r="I585" i="7"/>
  <c r="J570" i="7"/>
  <c r="G570" i="7"/>
  <c r="I570" i="7"/>
  <c r="J572" i="7"/>
  <c r="G572" i="7"/>
  <c r="I572" i="7"/>
  <c r="J574" i="7"/>
  <c r="G574" i="7"/>
  <c r="I574" i="7"/>
  <c r="J576" i="7"/>
  <c r="G576" i="7"/>
  <c r="I576" i="7"/>
  <c r="G7" i="7"/>
  <c r="I7" i="7"/>
  <c r="J7" i="7"/>
  <c r="J9" i="7"/>
  <c r="G9" i="7"/>
  <c r="I9" i="7"/>
  <c r="G11" i="7"/>
  <c r="I11" i="7"/>
  <c r="J11" i="7"/>
  <c r="J13" i="7"/>
  <c r="I13" i="7"/>
  <c r="G13" i="7"/>
  <c r="J28" i="7"/>
  <c r="I28" i="7"/>
  <c r="G28" i="7"/>
  <c r="J30" i="7"/>
  <c r="I30" i="7"/>
  <c r="G30" i="7"/>
  <c r="J32" i="7"/>
  <c r="I32" i="7"/>
  <c r="G32" i="7"/>
  <c r="J18" i="7"/>
  <c r="I18" i="7"/>
  <c r="G18" i="7"/>
  <c r="J20" i="7"/>
  <c r="I20" i="7"/>
  <c r="G20" i="7"/>
  <c r="J22" i="7"/>
  <c r="I22" i="7"/>
  <c r="G22" i="7"/>
  <c r="J24" i="7"/>
  <c r="I24" i="7"/>
  <c r="G24" i="7"/>
  <c r="J37" i="7"/>
  <c r="I37" i="7"/>
  <c r="G37" i="7"/>
  <c r="J39" i="7"/>
  <c r="I39" i="7"/>
  <c r="G39" i="7"/>
  <c r="J41" i="7"/>
  <c r="I41" i="7"/>
  <c r="G41" i="7"/>
  <c r="J43" i="7"/>
  <c r="I43" i="7"/>
  <c r="G43" i="7"/>
  <c r="J45" i="7"/>
  <c r="I45" i="7"/>
  <c r="G45" i="7"/>
  <c r="J47" i="7"/>
  <c r="I47" i="7"/>
  <c r="G47" i="7"/>
  <c r="J52" i="7"/>
  <c r="I52" i="7"/>
  <c r="G52" i="7"/>
  <c r="J54" i="7"/>
  <c r="I54" i="7"/>
  <c r="G54" i="7"/>
  <c r="J56" i="7"/>
  <c r="I56" i="7"/>
  <c r="G56" i="7"/>
  <c r="J63" i="7"/>
  <c r="I63" i="7"/>
  <c r="G63" i="7"/>
  <c r="J65" i="7"/>
  <c r="I65" i="7"/>
  <c r="G65" i="7"/>
  <c r="J67" i="7"/>
  <c r="I67" i="7"/>
  <c r="G67" i="7"/>
  <c r="J69" i="7"/>
  <c r="I69" i="7"/>
  <c r="G69" i="7"/>
  <c r="J74" i="7"/>
  <c r="I74" i="7"/>
  <c r="G74" i="7"/>
  <c r="J76" i="7"/>
  <c r="I76" i="7"/>
  <c r="G76" i="7"/>
  <c r="J78" i="7"/>
  <c r="I78" i="7"/>
  <c r="G78" i="7"/>
  <c r="J80" i="7"/>
  <c r="I80" i="7"/>
  <c r="G80" i="7"/>
  <c r="J82" i="7"/>
  <c r="I82" i="7"/>
  <c r="G82" i="7"/>
  <c r="J58" i="7"/>
  <c r="I58" i="7"/>
  <c r="G58" i="7"/>
  <c r="I171" i="7"/>
  <c r="G171" i="7"/>
  <c r="J171" i="7"/>
  <c r="I173" i="7"/>
  <c r="G173" i="7"/>
  <c r="J173" i="7"/>
  <c r="I168" i="7"/>
  <c r="G168" i="7"/>
  <c r="J168" i="7"/>
  <c r="I172" i="7"/>
  <c r="G172" i="7"/>
  <c r="J172" i="7"/>
  <c r="J153" i="7"/>
  <c r="I153" i="7"/>
  <c r="G153" i="7"/>
  <c r="J155" i="7"/>
  <c r="I155" i="7"/>
  <c r="G155" i="7"/>
  <c r="J157" i="7"/>
  <c r="I157" i="7"/>
  <c r="G157" i="7"/>
  <c r="J159" i="7"/>
  <c r="I159" i="7"/>
  <c r="G159" i="7"/>
  <c r="J161" i="7"/>
  <c r="I161" i="7"/>
  <c r="G161" i="7"/>
  <c r="J211" i="7"/>
  <c r="I211" i="7"/>
  <c r="G211" i="7"/>
  <c r="J215" i="7"/>
  <c r="I215" i="7"/>
  <c r="G215" i="7"/>
  <c r="J201" i="7"/>
  <c r="I201" i="7"/>
  <c r="G201" i="7"/>
  <c r="J203" i="7"/>
  <c r="I203" i="7"/>
  <c r="G203" i="7"/>
  <c r="J205" i="7"/>
  <c r="I205" i="7"/>
  <c r="G205" i="7"/>
  <c r="J126" i="7"/>
  <c r="I126" i="7"/>
  <c r="G126" i="7"/>
  <c r="J147" i="7"/>
  <c r="I147" i="7"/>
  <c r="G147" i="7"/>
  <c r="J134" i="7"/>
  <c r="I134" i="7"/>
  <c r="G134" i="7"/>
  <c r="J138" i="7"/>
  <c r="I138" i="7"/>
  <c r="G138" i="7"/>
  <c r="J234" i="7"/>
  <c r="I234" i="7"/>
  <c r="G234" i="7"/>
  <c r="J236" i="7"/>
  <c r="I236" i="7"/>
  <c r="G236" i="7"/>
  <c r="J238" i="7"/>
  <c r="I238" i="7"/>
  <c r="G238" i="7"/>
  <c r="J240" i="7"/>
  <c r="I240" i="7"/>
  <c r="G240" i="7"/>
  <c r="J219" i="7"/>
  <c r="I219" i="7"/>
  <c r="G219" i="7"/>
  <c r="J221" i="7"/>
  <c r="I221" i="7"/>
  <c r="G221" i="7"/>
  <c r="J223" i="7"/>
  <c r="I223" i="7"/>
  <c r="G223" i="7"/>
  <c r="J225" i="7"/>
  <c r="I225" i="7"/>
  <c r="G225" i="7"/>
  <c r="J227" i="7"/>
  <c r="I227" i="7"/>
  <c r="G227" i="7"/>
  <c r="J229" i="7"/>
  <c r="I229" i="7"/>
  <c r="G229" i="7"/>
  <c r="J582" i="7"/>
  <c r="G582" i="7"/>
  <c r="I582" i="7"/>
  <c r="J586" i="7"/>
  <c r="G586" i="7"/>
  <c r="I586" i="7"/>
  <c r="J583" i="7"/>
  <c r="G583" i="7"/>
  <c r="I583" i="7"/>
  <c r="J571" i="7"/>
  <c r="G571" i="7"/>
  <c r="I571" i="7"/>
  <c r="J573" i="7"/>
  <c r="G573" i="7"/>
  <c r="I573" i="7"/>
  <c r="J575" i="7"/>
  <c r="G575" i="7"/>
  <c r="I575" i="7"/>
  <c r="J577" i="7"/>
  <c r="G577" i="7"/>
  <c r="I577" i="7"/>
  <c r="G6" i="7"/>
  <c r="I6" i="7"/>
  <c r="J6" i="7"/>
  <c r="J8" i="7"/>
  <c r="G8" i="7"/>
  <c r="I8" i="7"/>
  <c r="G10" i="7"/>
  <c r="I10" i="7"/>
  <c r="J10" i="7"/>
  <c r="J12" i="7"/>
  <c r="I12" i="7"/>
  <c r="G12" i="7"/>
  <c r="J29" i="7"/>
  <c r="I29" i="7"/>
  <c r="G29" i="7"/>
  <c r="J31" i="7"/>
  <c r="I31" i="7"/>
  <c r="G31" i="7"/>
  <c r="J33" i="7"/>
  <c r="I33" i="7"/>
  <c r="G33" i="7"/>
  <c r="J17" i="7"/>
  <c r="I17" i="7"/>
  <c r="G17" i="7"/>
  <c r="J19" i="7"/>
  <c r="I19" i="7"/>
  <c r="G19" i="7"/>
  <c r="J21" i="7"/>
  <c r="I21" i="7"/>
  <c r="G21" i="7"/>
  <c r="J23" i="7"/>
  <c r="I23" i="7"/>
  <c r="G23" i="7"/>
  <c r="J38" i="7"/>
  <c r="I38" i="7"/>
  <c r="G38" i="7"/>
  <c r="J40" i="7"/>
  <c r="I40" i="7"/>
  <c r="G40" i="7"/>
  <c r="J42" i="7"/>
  <c r="I42" i="7"/>
  <c r="G42" i="7"/>
  <c r="J44" i="7"/>
  <c r="I44" i="7"/>
  <c r="G44" i="7"/>
  <c r="J46" i="7"/>
  <c r="I46" i="7"/>
  <c r="G46" i="7"/>
  <c r="J51" i="7"/>
  <c r="I51" i="7"/>
  <c r="G51" i="7"/>
  <c r="J53" i="7"/>
  <c r="I53" i="7"/>
  <c r="G53" i="7"/>
  <c r="J55" i="7"/>
  <c r="I55" i="7"/>
  <c r="G55" i="7"/>
  <c r="J57" i="7"/>
  <c r="I57" i="7"/>
  <c r="G57" i="7"/>
  <c r="J64" i="7"/>
  <c r="I64" i="7"/>
  <c r="G64" i="7"/>
  <c r="J66" i="7"/>
  <c r="I66" i="7"/>
  <c r="G66" i="7"/>
  <c r="J68" i="7"/>
  <c r="I68" i="7"/>
  <c r="G68" i="7"/>
  <c r="J73" i="7"/>
  <c r="I73" i="7"/>
  <c r="G73" i="7"/>
  <c r="J75" i="7"/>
  <c r="I75" i="7"/>
  <c r="G75" i="7"/>
  <c r="J77" i="7"/>
  <c r="I77" i="7"/>
  <c r="G77" i="7"/>
  <c r="J79" i="7"/>
  <c r="I79" i="7"/>
  <c r="G79" i="7"/>
  <c r="J81" i="7"/>
  <c r="I81" i="7"/>
  <c r="G81" i="7"/>
  <c r="J83" i="7"/>
  <c r="I83" i="7"/>
  <c r="G83" i="7"/>
  <c r="J59" i="7"/>
  <c r="I59" i="7"/>
  <c r="G59" i="7"/>
  <c r="I167" i="7"/>
  <c r="G167" i="7"/>
  <c r="J167" i="7"/>
  <c r="I169" i="7"/>
  <c r="G169" i="7"/>
  <c r="J169" i="7"/>
  <c r="I166" i="7"/>
  <c r="G166" i="7"/>
  <c r="J166" i="7"/>
  <c r="I170" i="7"/>
  <c r="G170" i="7"/>
  <c r="J170" i="7"/>
  <c r="I174" i="7"/>
  <c r="G174" i="7"/>
  <c r="J174" i="7"/>
  <c r="J154" i="7"/>
  <c r="G154" i="7"/>
  <c r="I154" i="7"/>
  <c r="J156" i="7"/>
  <c r="G156" i="7"/>
  <c r="I156" i="7"/>
  <c r="J158" i="7"/>
  <c r="G158" i="7"/>
  <c r="I158" i="7"/>
  <c r="J160" i="7"/>
  <c r="G160" i="7"/>
  <c r="I160" i="7"/>
  <c r="J162" i="7"/>
  <c r="G162" i="7"/>
  <c r="I162" i="7"/>
  <c r="I5" i="7"/>
  <c r="G5" i="7"/>
  <c r="G70" i="9"/>
  <c r="G14" i="9"/>
  <c r="I70" i="9"/>
  <c r="G10" i="9"/>
  <c r="G54" i="9"/>
  <c r="F62" i="5"/>
  <c r="H33" i="5"/>
  <c r="G29" i="5"/>
  <c r="E29" i="5" s="1"/>
  <c r="G54" i="5"/>
  <c r="E54" i="5" s="1"/>
  <c r="G73" i="5"/>
  <c r="E73" i="5" s="1"/>
  <c r="G38" i="5"/>
  <c r="E38" i="5" s="1"/>
  <c r="G53" i="5"/>
  <c r="E53" i="5" s="1"/>
  <c r="G13" i="5"/>
  <c r="E13" i="5" s="1"/>
  <c r="G45" i="5"/>
  <c r="E45" i="5" s="1"/>
  <c r="G69" i="5"/>
  <c r="E69" i="5" s="1"/>
  <c r="G43" i="5"/>
  <c r="E43" i="5" s="1"/>
  <c r="G52" i="5"/>
  <c r="E52" i="5" s="1"/>
  <c r="F46" i="5"/>
  <c r="H46" i="5"/>
  <c r="F22" i="5"/>
  <c r="I74" i="5"/>
  <c r="I70" i="5"/>
  <c r="I44" i="5"/>
  <c r="H24" i="5"/>
  <c r="H7" i="5"/>
  <c r="H31" i="5"/>
  <c r="F31" i="5"/>
  <c r="I58" i="5"/>
  <c r="J58" i="9"/>
  <c r="I58" i="9"/>
  <c r="J65" i="9"/>
  <c r="I65" i="9"/>
  <c r="J48" i="9"/>
  <c r="I48" i="9"/>
  <c r="J34" i="9"/>
  <c r="I34" i="9"/>
  <c r="J30" i="9"/>
  <c r="I30" i="9"/>
  <c r="J26" i="9"/>
  <c r="I26" i="9"/>
  <c r="J66" i="9"/>
  <c r="I66" i="9"/>
  <c r="J49" i="9"/>
  <c r="I49" i="9"/>
  <c r="J31" i="9"/>
  <c r="I31" i="9"/>
  <c r="G40" i="9"/>
  <c r="J40" i="9"/>
  <c r="I40" i="9"/>
  <c r="J61" i="9"/>
  <c r="I61" i="9"/>
  <c r="I16" i="9"/>
  <c r="J16" i="9"/>
  <c r="I8" i="9"/>
  <c r="J8" i="9"/>
  <c r="I10" i="5"/>
  <c r="H23" i="5"/>
  <c r="J33" i="9"/>
  <c r="I33" i="9"/>
  <c r="J42" i="9"/>
  <c r="I42" i="9"/>
  <c r="J72" i="9"/>
  <c r="I72" i="9"/>
  <c r="I18" i="9"/>
  <c r="J18" i="9"/>
  <c r="J47" i="9"/>
  <c r="I47" i="9"/>
  <c r="J43" i="9"/>
  <c r="I43" i="9"/>
  <c r="J57" i="9"/>
  <c r="I57" i="9"/>
  <c r="J67" i="9"/>
  <c r="I67" i="9"/>
  <c r="J50" i="9"/>
  <c r="I50" i="9"/>
  <c r="J44" i="9"/>
  <c r="I44" i="9"/>
  <c r="J32" i="9"/>
  <c r="I32" i="9"/>
  <c r="J28" i="9"/>
  <c r="I28" i="9"/>
  <c r="J24" i="9"/>
  <c r="I24" i="9"/>
  <c r="J69" i="9"/>
  <c r="I69" i="9"/>
  <c r="J35" i="9"/>
  <c r="I35" i="9"/>
  <c r="J27" i="9"/>
  <c r="I27" i="9"/>
  <c r="J45" i="9"/>
  <c r="I45" i="9"/>
  <c r="G13" i="9"/>
  <c r="I13" i="9"/>
  <c r="J13" i="9"/>
  <c r="I12" i="9"/>
  <c r="J12" i="9"/>
  <c r="I60" i="5"/>
  <c r="H60" i="5"/>
  <c r="H39" i="5"/>
  <c r="I72" i="5"/>
  <c r="H72" i="5"/>
  <c r="I51" i="5"/>
  <c r="H40" i="5"/>
  <c r="I8" i="5"/>
  <c r="I15" i="5"/>
  <c r="H15" i="5"/>
  <c r="I67" i="5"/>
  <c r="H56" i="5"/>
  <c r="H14" i="5"/>
  <c r="I14" i="5"/>
  <c r="J71" i="9"/>
  <c r="I71" i="9"/>
  <c r="J25" i="9"/>
  <c r="I25" i="9"/>
  <c r="I9" i="9"/>
  <c r="J9" i="9"/>
  <c r="I11" i="9"/>
  <c r="J11" i="9"/>
  <c r="J41" i="9"/>
  <c r="I41" i="9"/>
  <c r="J59" i="9"/>
  <c r="I59" i="9"/>
  <c r="F23" i="5"/>
  <c r="G33" i="9"/>
  <c r="G47" i="9"/>
  <c r="G71" i="9"/>
  <c r="F56" i="5"/>
  <c r="F60" i="5"/>
  <c r="F39" i="5"/>
  <c r="F44" i="5"/>
  <c r="F76" i="5"/>
  <c r="F72" i="5"/>
  <c r="F28" i="5"/>
  <c r="F15" i="5"/>
  <c r="G66" i="9"/>
  <c r="G35" i="9"/>
  <c r="G27" i="9"/>
  <c r="G61" i="9"/>
  <c r="G12" i="9"/>
  <c r="G69" i="9"/>
  <c r="G49" i="9"/>
  <c r="G31" i="9"/>
  <c r="G45" i="9"/>
  <c r="G16" i="9"/>
  <c r="G8" i="9"/>
  <c r="G67" i="9"/>
  <c r="G50" i="9"/>
  <c r="G44" i="9"/>
  <c r="G32" i="9"/>
  <c r="G28" i="9"/>
  <c r="G24" i="9"/>
  <c r="G65" i="9"/>
  <c r="G48" i="9"/>
  <c r="G34" i="9"/>
  <c r="G30" i="9"/>
  <c r="G26" i="9"/>
  <c r="G57" i="9"/>
  <c r="G43" i="9"/>
  <c r="G58" i="9"/>
  <c r="H264" i="7" l="1"/>
  <c r="H260" i="7"/>
  <c r="H252" i="7"/>
  <c r="L252" i="7" s="1"/>
  <c r="H248" i="7"/>
  <c r="L248" i="7" s="1"/>
  <c r="H267" i="7"/>
  <c r="L267" i="7" s="1"/>
  <c r="H263" i="7"/>
  <c r="L263" i="7" s="1"/>
  <c r="H259" i="7"/>
  <c r="H253" i="7"/>
  <c r="H249" i="7"/>
  <c r="H245" i="7"/>
  <c r="H266" i="7"/>
  <c r="L266" i="7" s="1"/>
  <c r="H262" i="7"/>
  <c r="L262" i="7" s="1"/>
  <c r="H254" i="7"/>
  <c r="L254" i="7" s="1"/>
  <c r="H250" i="7"/>
  <c r="L250" i="7" s="1"/>
  <c r="H246" i="7"/>
  <c r="H265" i="7"/>
  <c r="H261" i="7"/>
  <c r="H255" i="7"/>
  <c r="H251" i="7"/>
  <c r="L251" i="7" s="1"/>
  <c r="H247" i="7"/>
  <c r="L247" i="7" s="1"/>
  <c r="L264" i="7"/>
  <c r="L260" i="7"/>
  <c r="L259" i="7"/>
  <c r="L253" i="7"/>
  <c r="L249" i="7"/>
  <c r="L245" i="7"/>
  <c r="L246" i="7"/>
  <c r="L265" i="7"/>
  <c r="L261" i="7"/>
  <c r="L255" i="7"/>
  <c r="H563" i="7"/>
  <c r="L563" i="7" s="1"/>
  <c r="H564" i="7"/>
  <c r="L564" i="7" s="1"/>
  <c r="H565" i="7"/>
  <c r="L565" i="7" s="1"/>
  <c r="H562" i="7"/>
  <c r="L562" i="7" s="1"/>
  <c r="H557" i="7"/>
  <c r="L557" i="7" s="1"/>
  <c r="H558" i="7"/>
  <c r="L558" i="7" s="1"/>
  <c r="H661" i="7"/>
  <c r="L661" i="7" s="1"/>
  <c r="H561" i="7"/>
  <c r="L561" i="7" s="1"/>
  <c r="H566" i="7"/>
  <c r="L566" i="7" s="1"/>
  <c r="L556" i="7"/>
  <c r="H559" i="7"/>
  <c r="L559" i="7" s="1"/>
  <c r="H555" i="7"/>
  <c r="L555" i="7" s="1"/>
  <c r="H560" i="7"/>
  <c r="L560" i="7" s="1"/>
  <c r="H104" i="9"/>
  <c r="L104" i="9" s="1"/>
  <c r="H100" i="9"/>
  <c r="L100" i="9" s="1"/>
  <c r="H96" i="9"/>
  <c r="L96" i="9" s="1"/>
  <c r="H92" i="9"/>
  <c r="L92" i="9" s="1"/>
  <c r="H88" i="9"/>
  <c r="L88" i="9" s="1"/>
  <c r="H85" i="9"/>
  <c r="L85" i="9" s="1"/>
  <c r="H101" i="9"/>
  <c r="L101" i="9" s="1"/>
  <c r="H97" i="9"/>
  <c r="L97" i="9" s="1"/>
  <c r="H93" i="9"/>
  <c r="L93" i="9" s="1"/>
  <c r="H84" i="9"/>
  <c r="L84" i="9" s="1"/>
  <c r="H102" i="9"/>
  <c r="L102" i="9" s="1"/>
  <c r="H98" i="9"/>
  <c r="L98" i="9" s="1"/>
  <c r="H94" i="9"/>
  <c r="L94" i="9" s="1"/>
  <c r="H103" i="9"/>
  <c r="L103" i="9" s="1"/>
  <c r="H99" i="9"/>
  <c r="L99" i="9" s="1"/>
  <c r="H95" i="9"/>
  <c r="L95" i="9" s="1"/>
  <c r="H86" i="9"/>
  <c r="L86" i="9" s="1"/>
  <c r="H6" i="9"/>
  <c r="L6" i="9" s="1"/>
  <c r="H83" i="9"/>
  <c r="L83" i="9" s="1"/>
  <c r="H79" i="9"/>
  <c r="L79" i="9" s="1"/>
  <c r="H82" i="9"/>
  <c r="L82" i="9" s="1"/>
  <c r="H78" i="9"/>
  <c r="L78" i="9" s="1"/>
  <c r="H81" i="9"/>
  <c r="L81" i="9" s="1"/>
  <c r="H77" i="9"/>
  <c r="L77" i="9" s="1"/>
  <c r="H80" i="9"/>
  <c r="L80" i="9" s="1"/>
  <c r="H76" i="9"/>
  <c r="L76" i="9" s="1"/>
  <c r="H41" i="9"/>
  <c r="L41" i="9" s="1"/>
  <c r="I55" i="5"/>
  <c r="I28" i="5"/>
  <c r="K28" i="5" s="1"/>
  <c r="F40" i="5"/>
  <c r="H76" i="5"/>
  <c r="F41" i="5"/>
  <c r="I111" i="5"/>
  <c r="H111" i="5"/>
  <c r="F111" i="5"/>
  <c r="H109" i="5"/>
  <c r="F109" i="5"/>
  <c r="I109" i="5"/>
  <c r="I97" i="5"/>
  <c r="F97" i="5"/>
  <c r="H97" i="5"/>
  <c r="I112" i="5"/>
  <c r="F112" i="5"/>
  <c r="H112" i="5"/>
  <c r="H105" i="5"/>
  <c r="I105" i="5"/>
  <c r="F105" i="5"/>
  <c r="H96" i="5"/>
  <c r="I96" i="5"/>
  <c r="F96" i="5"/>
  <c r="H99" i="5"/>
  <c r="I99" i="5"/>
  <c r="F99" i="5"/>
  <c r="H114" i="5"/>
  <c r="I114" i="5"/>
  <c r="F114" i="5"/>
  <c r="H106" i="5"/>
  <c r="I106" i="5"/>
  <c r="F106" i="5"/>
  <c r="H66" i="9"/>
  <c r="L66" i="9" s="1"/>
  <c r="H9" i="9"/>
  <c r="L9" i="9" s="1"/>
  <c r="F24" i="5"/>
  <c r="K24" i="5" s="1"/>
  <c r="F70" i="5"/>
  <c r="K70" i="5" s="1"/>
  <c r="H55" i="5"/>
  <c r="H8" i="5"/>
  <c r="K8" i="5" s="1"/>
  <c r="F7" i="5"/>
  <c r="H10" i="5"/>
  <c r="K10" i="5" s="1"/>
  <c r="H58" i="5"/>
  <c r="K58" i="5" s="1"/>
  <c r="H22" i="5"/>
  <c r="K22" i="5" s="1"/>
  <c r="I41" i="5"/>
  <c r="K41" i="5" s="1"/>
  <c r="H9" i="5"/>
  <c r="H62" i="5"/>
  <c r="F9" i="5"/>
  <c r="I75" i="5"/>
  <c r="F75" i="5"/>
  <c r="I98" i="5"/>
  <c r="H98" i="5"/>
  <c r="F98" i="5"/>
  <c r="I101" i="5"/>
  <c r="F101" i="5"/>
  <c r="H101" i="5"/>
  <c r="I93" i="5"/>
  <c r="F93" i="5"/>
  <c r="H93" i="5"/>
  <c r="I108" i="5"/>
  <c r="F108" i="5"/>
  <c r="H108" i="5"/>
  <c r="H113" i="5"/>
  <c r="I113" i="5"/>
  <c r="F113" i="5"/>
  <c r="H94" i="5"/>
  <c r="I94" i="5"/>
  <c r="F94" i="5"/>
  <c r="H107" i="5"/>
  <c r="I107" i="5"/>
  <c r="F107" i="5"/>
  <c r="H95" i="5"/>
  <c r="I95" i="5"/>
  <c r="F95" i="5"/>
  <c r="H110" i="5"/>
  <c r="I110" i="5"/>
  <c r="F110" i="5"/>
  <c r="H100" i="5"/>
  <c r="I100" i="5"/>
  <c r="F100" i="5"/>
  <c r="H24" i="9"/>
  <c r="H44" i="9"/>
  <c r="L44" i="9" s="1"/>
  <c r="H8" i="9"/>
  <c r="L8" i="9" s="1"/>
  <c r="H11" i="9"/>
  <c r="L11" i="9" s="1"/>
  <c r="H10" i="9"/>
  <c r="H29" i="9"/>
  <c r="L29" i="9" s="1"/>
  <c r="H14" i="9"/>
  <c r="L14" i="9" s="1"/>
  <c r="H65" i="9"/>
  <c r="L65" i="9" s="1"/>
  <c r="H43" i="9"/>
  <c r="L43" i="9" s="1"/>
  <c r="H57" i="9"/>
  <c r="L57" i="9" s="1"/>
  <c r="H34" i="9"/>
  <c r="L34" i="9" s="1"/>
  <c r="H31" i="9"/>
  <c r="H49" i="9"/>
  <c r="L49" i="9" s="1"/>
  <c r="H27" i="9"/>
  <c r="L27" i="9" s="1"/>
  <c r="H42" i="9"/>
  <c r="L42" i="9" s="1"/>
  <c r="H72" i="9"/>
  <c r="L72" i="9" s="1"/>
  <c r="H25" i="9"/>
  <c r="L25" i="9" s="1"/>
  <c r="H70" i="9"/>
  <c r="H15" i="9"/>
  <c r="L15" i="9" s="1"/>
  <c r="H17" i="9"/>
  <c r="L17" i="9" s="1"/>
  <c r="H45" i="9"/>
  <c r="L45" i="9" s="1"/>
  <c r="H71" i="9"/>
  <c r="L71" i="9" s="1"/>
  <c r="K9" i="5"/>
  <c r="H88" i="5"/>
  <c r="I88" i="5"/>
  <c r="F88" i="5"/>
  <c r="H80" i="5"/>
  <c r="I80" i="5"/>
  <c r="F80" i="5"/>
  <c r="H83" i="5"/>
  <c r="F83" i="5"/>
  <c r="I83" i="5"/>
  <c r="I82" i="5"/>
  <c r="F82" i="5"/>
  <c r="H82" i="5"/>
  <c r="H85" i="5"/>
  <c r="I85" i="5"/>
  <c r="F85" i="5"/>
  <c r="F16" i="5"/>
  <c r="F11" i="5"/>
  <c r="F51" i="5"/>
  <c r="K51" i="5" s="1"/>
  <c r="H16" i="5"/>
  <c r="H63" i="5"/>
  <c r="I11" i="5"/>
  <c r="F25" i="5"/>
  <c r="K25" i="5" s="1"/>
  <c r="H84" i="5"/>
  <c r="I84" i="5"/>
  <c r="F84" i="5"/>
  <c r="H87" i="5"/>
  <c r="F87" i="5"/>
  <c r="I87" i="5"/>
  <c r="I86" i="5"/>
  <c r="F86" i="5"/>
  <c r="H86" i="5"/>
  <c r="H89" i="5"/>
  <c r="I89" i="5"/>
  <c r="F89" i="5"/>
  <c r="H81" i="5"/>
  <c r="I81" i="5"/>
  <c r="F81" i="5"/>
  <c r="H58" i="9"/>
  <c r="L58" i="9" s="1"/>
  <c r="H26" i="9"/>
  <c r="L26" i="9" s="1"/>
  <c r="H30" i="9"/>
  <c r="H48" i="9"/>
  <c r="L48" i="9" s="1"/>
  <c r="H28" i="9"/>
  <c r="L28" i="9" s="1"/>
  <c r="H32" i="9"/>
  <c r="L32" i="9" s="1"/>
  <c r="H50" i="9"/>
  <c r="H67" i="9"/>
  <c r="L67" i="9" s="1"/>
  <c r="H13" i="9"/>
  <c r="L13" i="9" s="1"/>
  <c r="H69" i="9"/>
  <c r="L69" i="9" s="1"/>
  <c r="H12" i="9"/>
  <c r="L12" i="9" s="1"/>
  <c r="H61" i="9"/>
  <c r="L61" i="9" s="1"/>
  <c r="H40" i="9"/>
  <c r="L40" i="9" s="1"/>
  <c r="H35" i="9"/>
  <c r="L35" i="9" s="1"/>
  <c r="H23" i="9"/>
  <c r="L23" i="9" s="1"/>
  <c r="H33" i="9"/>
  <c r="L33" i="9" s="1"/>
  <c r="H55" i="9"/>
  <c r="L55" i="9" s="1"/>
  <c r="H60" i="9"/>
  <c r="L60" i="9" s="1"/>
  <c r="H56" i="9"/>
  <c r="L56" i="9" s="1"/>
  <c r="H54" i="9"/>
  <c r="L54" i="9" s="1"/>
  <c r="H7" i="9"/>
  <c r="L7" i="9" s="1"/>
  <c r="H18" i="9"/>
  <c r="L18" i="9" s="1"/>
  <c r="H47" i="9"/>
  <c r="L47" i="9" s="1"/>
  <c r="H46" i="9"/>
  <c r="L46" i="9" s="1"/>
  <c r="H59" i="9"/>
  <c r="L59" i="9" s="1"/>
  <c r="H68" i="9"/>
  <c r="L68" i="9" s="1"/>
  <c r="H16" i="9"/>
  <c r="L16" i="9" s="1"/>
  <c r="L70" i="9"/>
  <c r="I42" i="5"/>
  <c r="H42" i="5"/>
  <c r="H57" i="5"/>
  <c r="I57" i="5"/>
  <c r="H179" i="7"/>
  <c r="L179" i="7" s="1"/>
  <c r="H183" i="7"/>
  <c r="L183" i="7" s="1"/>
  <c r="H180" i="7"/>
  <c r="L180" i="7" s="1"/>
  <c r="H184" i="7"/>
  <c r="L184" i="7" s="1"/>
  <c r="H181" i="7"/>
  <c r="L181" i="7" s="1"/>
  <c r="H185" i="7"/>
  <c r="L185" i="7" s="1"/>
  <c r="H196" i="7"/>
  <c r="L196" i="7" s="1"/>
  <c r="H149" i="7"/>
  <c r="L149" i="7" s="1"/>
  <c r="H136" i="7"/>
  <c r="L136" i="7" s="1"/>
  <c r="H140" i="7"/>
  <c r="L140" i="7" s="1"/>
  <c r="H280" i="7"/>
  <c r="L280" i="7" s="1"/>
  <c r="H279" i="7"/>
  <c r="L279" i="7" s="1"/>
  <c r="H271" i="7"/>
  <c r="L271" i="7" s="1"/>
  <c r="H285" i="7"/>
  <c r="L285" i="7" s="1"/>
  <c r="H288" i="7"/>
  <c r="L288" i="7" s="1"/>
  <c r="H278" i="7"/>
  <c r="L278" i="7" s="1"/>
  <c r="H276" i="7"/>
  <c r="L276" i="7" s="1"/>
  <c r="H292" i="7"/>
  <c r="L292" i="7" s="1"/>
  <c r="H677" i="7"/>
  <c r="L677" i="7" s="1"/>
  <c r="H681" i="7"/>
  <c r="L681" i="7" s="1"/>
  <c r="H685" i="7"/>
  <c r="L685" i="7" s="1"/>
  <c r="H678" i="7"/>
  <c r="L678" i="7" s="1"/>
  <c r="H682" i="7"/>
  <c r="L682" i="7" s="1"/>
  <c r="H686" i="7"/>
  <c r="L686" i="7" s="1"/>
  <c r="H88" i="7"/>
  <c r="L88" i="7" s="1"/>
  <c r="H92" i="7"/>
  <c r="L92" i="7" s="1"/>
  <c r="H96" i="7"/>
  <c r="L96" i="7" s="1"/>
  <c r="H113" i="7"/>
  <c r="L113" i="7" s="1"/>
  <c r="H87" i="7"/>
  <c r="L87" i="7" s="1"/>
  <c r="H91" i="7"/>
  <c r="L91" i="7" s="1"/>
  <c r="H95" i="7"/>
  <c r="L95" i="7" s="1"/>
  <c r="H114" i="7"/>
  <c r="L114" i="7" s="1"/>
  <c r="H100" i="7"/>
  <c r="L100" i="7" s="1"/>
  <c r="H102" i="7"/>
  <c r="L102" i="7" s="1"/>
  <c r="H104" i="7"/>
  <c r="L104" i="7" s="1"/>
  <c r="H106" i="7"/>
  <c r="L106" i="7" s="1"/>
  <c r="H210" i="7"/>
  <c r="L210" i="7" s="1"/>
  <c r="H212" i="7"/>
  <c r="L212" i="7" s="1"/>
  <c r="H214" i="7"/>
  <c r="L214" i="7" s="1"/>
  <c r="H200" i="7"/>
  <c r="L200" i="7" s="1"/>
  <c r="H202" i="7"/>
  <c r="L202" i="7" s="1"/>
  <c r="H204" i="7"/>
  <c r="L204" i="7" s="1"/>
  <c r="H206" i="7"/>
  <c r="L206" i="7" s="1"/>
  <c r="H120" i="7"/>
  <c r="L120" i="7" s="1"/>
  <c r="H124" i="7"/>
  <c r="L124" i="7" s="1"/>
  <c r="H128" i="7"/>
  <c r="L128" i="7" s="1"/>
  <c r="H121" i="7"/>
  <c r="L121" i="7" s="1"/>
  <c r="H125" i="7"/>
  <c r="L125" i="7" s="1"/>
  <c r="H129" i="7"/>
  <c r="L129" i="7" s="1"/>
  <c r="H146" i="7"/>
  <c r="L146" i="7" s="1"/>
  <c r="H148" i="7"/>
  <c r="L148" i="7" s="1"/>
  <c r="H133" i="7"/>
  <c r="L133" i="7" s="1"/>
  <c r="H135" i="7"/>
  <c r="L135" i="7" s="1"/>
  <c r="H137" i="7"/>
  <c r="L137" i="7" s="1"/>
  <c r="H139" i="7"/>
  <c r="L139" i="7" s="1"/>
  <c r="H233" i="7"/>
  <c r="L233" i="7" s="1"/>
  <c r="H235" i="7"/>
  <c r="H237" i="7"/>
  <c r="L237" i="7" s="1"/>
  <c r="H239" i="7"/>
  <c r="L239" i="7" s="1"/>
  <c r="H241" i="7"/>
  <c r="L241" i="7" s="1"/>
  <c r="H220" i="7"/>
  <c r="L220" i="7" s="1"/>
  <c r="H222" i="7"/>
  <c r="L222" i="7" s="1"/>
  <c r="H224" i="7"/>
  <c r="L224" i="7" s="1"/>
  <c r="H226" i="7"/>
  <c r="L226" i="7" s="1"/>
  <c r="H228" i="7"/>
  <c r="L228" i="7" s="1"/>
  <c r="H584" i="7"/>
  <c r="L584" i="7" s="1"/>
  <c r="H417" i="7"/>
  <c r="L417" i="7" s="1"/>
  <c r="H581" i="7"/>
  <c r="L581" i="7" s="1"/>
  <c r="H585" i="7"/>
  <c r="L585" i="7" s="1"/>
  <c r="H570" i="7"/>
  <c r="L570" i="7" s="1"/>
  <c r="H572" i="7"/>
  <c r="L572" i="7" s="1"/>
  <c r="H574" i="7"/>
  <c r="L574" i="7" s="1"/>
  <c r="H576" i="7"/>
  <c r="L576" i="7" s="1"/>
  <c r="H11" i="7"/>
  <c r="L11" i="7" s="1"/>
  <c r="I12" i="5"/>
  <c r="H12" i="5"/>
  <c r="H59" i="5"/>
  <c r="I59" i="5"/>
  <c r="I47" i="5"/>
  <c r="F47" i="5"/>
  <c r="I68" i="5"/>
  <c r="H68" i="5"/>
  <c r="H61" i="5"/>
  <c r="I61" i="5"/>
  <c r="F61" i="5"/>
  <c r="F67" i="5"/>
  <c r="F30" i="5"/>
  <c r="F63" i="5"/>
  <c r="K63" i="5" s="1"/>
  <c r="I30" i="5"/>
  <c r="H32" i="5"/>
  <c r="H162" i="7"/>
  <c r="L162" i="7" s="1"/>
  <c r="H160" i="7"/>
  <c r="L160" i="7" s="1"/>
  <c r="H158" i="7"/>
  <c r="L158" i="7" s="1"/>
  <c r="H156" i="7"/>
  <c r="L156" i="7" s="1"/>
  <c r="H154" i="7"/>
  <c r="L154" i="7" s="1"/>
  <c r="H174" i="7"/>
  <c r="L174" i="7" s="1"/>
  <c r="H170" i="7"/>
  <c r="L170" i="7" s="1"/>
  <c r="H166" i="7"/>
  <c r="L166" i="7" s="1"/>
  <c r="H59" i="7"/>
  <c r="L59" i="7" s="1"/>
  <c r="H83" i="7"/>
  <c r="L83" i="7" s="1"/>
  <c r="H81" i="7"/>
  <c r="L81" i="7" s="1"/>
  <c r="H79" i="7"/>
  <c r="L79" i="7" s="1"/>
  <c r="H77" i="7"/>
  <c r="L77" i="7" s="1"/>
  <c r="H75" i="7"/>
  <c r="L75" i="7" s="1"/>
  <c r="H73" i="7"/>
  <c r="L73" i="7" s="1"/>
  <c r="H68" i="7"/>
  <c r="L68" i="7" s="1"/>
  <c r="H66" i="7"/>
  <c r="L66" i="7" s="1"/>
  <c r="H64" i="7"/>
  <c r="L64" i="7" s="1"/>
  <c r="H57" i="7"/>
  <c r="L57" i="7" s="1"/>
  <c r="H55" i="7"/>
  <c r="L55" i="7" s="1"/>
  <c r="H53" i="7"/>
  <c r="L53" i="7" s="1"/>
  <c r="H51" i="7"/>
  <c r="L51" i="7" s="1"/>
  <c r="H46" i="7"/>
  <c r="L46" i="7" s="1"/>
  <c r="H44" i="7"/>
  <c r="L44" i="7" s="1"/>
  <c r="H42" i="7"/>
  <c r="L42" i="7" s="1"/>
  <c r="H40" i="7"/>
  <c r="L40" i="7" s="1"/>
  <c r="H38" i="7"/>
  <c r="L38" i="7" s="1"/>
  <c r="H23" i="7"/>
  <c r="L23" i="7" s="1"/>
  <c r="H21" i="7"/>
  <c r="L21" i="7" s="1"/>
  <c r="H19" i="7"/>
  <c r="L19" i="7" s="1"/>
  <c r="H17" i="7"/>
  <c r="L17" i="7" s="1"/>
  <c r="H33" i="7"/>
  <c r="L33" i="7" s="1"/>
  <c r="H31" i="7"/>
  <c r="L31" i="7" s="1"/>
  <c r="H29" i="7"/>
  <c r="L29" i="7" s="1"/>
  <c r="H10" i="7"/>
  <c r="L10" i="7" s="1"/>
  <c r="H577" i="7"/>
  <c r="L577" i="7" s="1"/>
  <c r="H161" i="7"/>
  <c r="L161" i="7" s="1"/>
  <c r="H159" i="7"/>
  <c r="L159" i="7" s="1"/>
  <c r="H157" i="7"/>
  <c r="L157" i="7" s="1"/>
  <c r="H155" i="7"/>
  <c r="L155" i="7" s="1"/>
  <c r="H153" i="7"/>
  <c r="L153" i="7" s="1"/>
  <c r="H172" i="7"/>
  <c r="L172" i="7" s="1"/>
  <c r="H168" i="7"/>
  <c r="L168" i="7" s="1"/>
  <c r="H58" i="7"/>
  <c r="L58" i="7" s="1"/>
  <c r="H82" i="7"/>
  <c r="L82" i="7" s="1"/>
  <c r="H80" i="7"/>
  <c r="L80" i="7" s="1"/>
  <c r="H78" i="7"/>
  <c r="L78" i="7" s="1"/>
  <c r="H76" i="7"/>
  <c r="L76" i="7" s="1"/>
  <c r="H74" i="7"/>
  <c r="L74" i="7" s="1"/>
  <c r="H69" i="7"/>
  <c r="L69" i="7" s="1"/>
  <c r="H67" i="7"/>
  <c r="L67" i="7" s="1"/>
  <c r="H65" i="7"/>
  <c r="L65" i="7" s="1"/>
  <c r="H63" i="7"/>
  <c r="L63" i="7" s="1"/>
  <c r="H56" i="7"/>
  <c r="L56" i="7" s="1"/>
  <c r="H54" i="7"/>
  <c r="L54" i="7" s="1"/>
  <c r="H52" i="7"/>
  <c r="L52" i="7" s="1"/>
  <c r="H47" i="7"/>
  <c r="L47" i="7" s="1"/>
  <c r="H45" i="7"/>
  <c r="L45" i="7" s="1"/>
  <c r="H43" i="7"/>
  <c r="L43" i="7" s="1"/>
  <c r="H41" i="7"/>
  <c r="L41" i="7" s="1"/>
  <c r="H39" i="7"/>
  <c r="L39" i="7" s="1"/>
  <c r="H37" i="7"/>
  <c r="L37" i="7" s="1"/>
  <c r="H24" i="7"/>
  <c r="L24" i="7" s="1"/>
  <c r="H22" i="7"/>
  <c r="L22" i="7" s="1"/>
  <c r="H20" i="7"/>
  <c r="L20" i="7" s="1"/>
  <c r="H18" i="7"/>
  <c r="L18" i="7" s="1"/>
  <c r="H32" i="7"/>
  <c r="L32" i="7" s="1"/>
  <c r="H30" i="7"/>
  <c r="L30" i="7" s="1"/>
  <c r="H28" i="7"/>
  <c r="L28" i="7" s="1"/>
  <c r="H415" i="7"/>
  <c r="L415" i="7" s="1"/>
  <c r="H411" i="7"/>
  <c r="L411" i="7" s="1"/>
  <c r="H408" i="7"/>
  <c r="L408" i="7" s="1"/>
  <c r="H392" i="7"/>
  <c r="L392" i="7" s="1"/>
  <c r="H388" i="7"/>
  <c r="L388" i="7" s="1"/>
  <c r="H640" i="7"/>
  <c r="L640" i="7" s="1"/>
  <c r="H638" i="7"/>
  <c r="L638" i="7" s="1"/>
  <c r="H636" i="7"/>
  <c r="L636" i="7" s="1"/>
  <c r="H655" i="7"/>
  <c r="L655" i="7" s="1"/>
  <c r="H659" i="7"/>
  <c r="L659" i="7" s="1"/>
  <c r="H641" i="7"/>
  <c r="L641" i="7" s="1"/>
  <c r="H639" i="7"/>
  <c r="L639" i="7" s="1"/>
  <c r="H637" i="7"/>
  <c r="L637" i="7" s="1"/>
  <c r="H653" i="7"/>
  <c r="L653" i="7" s="1"/>
  <c r="H657" i="7"/>
  <c r="L657" i="7" s="1"/>
  <c r="H648" i="7"/>
  <c r="L648" i="7" s="1"/>
  <c r="H646" i="7"/>
  <c r="L646" i="7" s="1"/>
  <c r="H647" i="7"/>
  <c r="L647" i="7" s="1"/>
  <c r="H645" i="7"/>
  <c r="L645" i="7" s="1"/>
  <c r="H575" i="7"/>
  <c r="L575" i="7" s="1"/>
  <c r="H536" i="7"/>
  <c r="H534" i="7"/>
  <c r="L534" i="7" s="1"/>
  <c r="H532" i="7"/>
  <c r="H530" i="7"/>
  <c r="L530" i="7" s="1"/>
  <c r="H528" i="7"/>
  <c r="H551" i="7"/>
  <c r="H547" i="7"/>
  <c r="L547" i="7" s="1"/>
  <c r="H543" i="7"/>
  <c r="H522" i="7"/>
  <c r="L522" i="7" s="1"/>
  <c r="H518" i="7"/>
  <c r="H516" i="7"/>
  <c r="L516" i="7" s="1"/>
  <c r="H514" i="7"/>
  <c r="H537" i="7"/>
  <c r="L537" i="7" s="1"/>
  <c r="H535" i="7"/>
  <c r="L535" i="7" s="1"/>
  <c r="H533" i="7"/>
  <c r="L533" i="7" s="1"/>
  <c r="H531" i="7"/>
  <c r="L531" i="7" s="1"/>
  <c r="H529" i="7"/>
  <c r="L529" i="7" s="1"/>
  <c r="H527" i="7"/>
  <c r="L527" i="7" s="1"/>
  <c r="H549" i="7"/>
  <c r="L549" i="7" s="1"/>
  <c r="H545" i="7"/>
  <c r="H541" i="7"/>
  <c r="L541" i="7" s="1"/>
  <c r="H520" i="7"/>
  <c r="H517" i="7"/>
  <c r="L517" i="7" s="1"/>
  <c r="H515" i="7"/>
  <c r="H513" i="7"/>
  <c r="L513" i="7" s="1"/>
  <c r="I17" i="5"/>
  <c r="H71" i="5"/>
  <c r="I71" i="5"/>
  <c r="H519" i="7"/>
  <c r="L519" i="7" s="1"/>
  <c r="H523" i="7"/>
  <c r="L523" i="7" s="1"/>
  <c r="H544" i="7"/>
  <c r="L544" i="7" s="1"/>
  <c r="H548" i="7"/>
  <c r="H521" i="7"/>
  <c r="H542" i="7"/>
  <c r="L542" i="7" s="1"/>
  <c r="H546" i="7"/>
  <c r="H550" i="7"/>
  <c r="L550" i="7" s="1"/>
  <c r="H658" i="7"/>
  <c r="L658" i="7" s="1"/>
  <c r="H654" i="7"/>
  <c r="L654" i="7" s="1"/>
  <c r="H660" i="7"/>
  <c r="L660" i="7" s="1"/>
  <c r="H656" i="7"/>
  <c r="L656" i="7" s="1"/>
  <c r="H652" i="7"/>
  <c r="L652" i="7" s="1"/>
  <c r="H430" i="7"/>
  <c r="L430" i="7" s="1"/>
  <c r="H451" i="7"/>
  <c r="L451" i="7" s="1"/>
  <c r="H447" i="7"/>
  <c r="L447" i="7" s="1"/>
  <c r="H431" i="7"/>
  <c r="L431" i="7" s="1"/>
  <c r="H429" i="7"/>
  <c r="L429" i="7" s="1"/>
  <c r="H449" i="7"/>
  <c r="L449" i="7" s="1"/>
  <c r="H445" i="7"/>
  <c r="L445" i="7" s="1"/>
  <c r="H457" i="7"/>
  <c r="L457" i="7" s="1"/>
  <c r="H461" i="7"/>
  <c r="L461" i="7" s="1"/>
  <c r="H459" i="7"/>
  <c r="L459" i="7" s="1"/>
  <c r="H398" i="7"/>
  <c r="L398" i="7" s="1"/>
  <c r="H402" i="7"/>
  <c r="L402" i="7" s="1"/>
  <c r="H390" i="7"/>
  <c r="L390" i="7" s="1"/>
  <c r="H394" i="7"/>
  <c r="L394" i="7" s="1"/>
  <c r="H401" i="7"/>
  <c r="L401" i="7" s="1"/>
  <c r="H410" i="7"/>
  <c r="L410" i="7" s="1"/>
  <c r="H400" i="7"/>
  <c r="L400" i="7" s="1"/>
  <c r="H404" i="7"/>
  <c r="L404" i="7" s="1"/>
  <c r="H412" i="7"/>
  <c r="L412" i="7" s="1"/>
  <c r="H416" i="7"/>
  <c r="L416" i="7" s="1"/>
  <c r="H353" i="7"/>
  <c r="L353" i="7" s="1"/>
  <c r="H357" i="7"/>
  <c r="L357" i="7" s="1"/>
  <c r="H361" i="7"/>
  <c r="L361" i="7" s="1"/>
  <c r="H379" i="7"/>
  <c r="L379" i="7" s="1"/>
  <c r="H355" i="7"/>
  <c r="L355" i="7" s="1"/>
  <c r="H359" i="7"/>
  <c r="L359" i="7" s="1"/>
  <c r="H377" i="7"/>
  <c r="L377" i="7" s="1"/>
  <c r="H381" i="7"/>
  <c r="L381" i="7" s="1"/>
  <c r="H321" i="7"/>
  <c r="L321" i="7" s="1"/>
  <c r="H341" i="7"/>
  <c r="L341" i="7" s="1"/>
  <c r="H345" i="7"/>
  <c r="L345" i="7" s="1"/>
  <c r="H319" i="7"/>
  <c r="L319" i="7" s="1"/>
  <c r="H323" i="7"/>
  <c r="L323" i="7" s="1"/>
  <c r="H343" i="7"/>
  <c r="L343" i="7" s="1"/>
  <c r="H347" i="7"/>
  <c r="L347" i="7" s="1"/>
  <c r="H193" i="7"/>
  <c r="L193" i="7" s="1"/>
  <c r="H190" i="7"/>
  <c r="L190" i="7" s="1"/>
  <c r="H194" i="7"/>
  <c r="L194" i="7" s="1"/>
  <c r="H191" i="7"/>
  <c r="L191" i="7" s="1"/>
  <c r="H195" i="7"/>
  <c r="L195" i="7" s="1"/>
  <c r="H192" i="7"/>
  <c r="L192" i="7" s="1"/>
  <c r="H624" i="7"/>
  <c r="L624" i="7" s="1"/>
  <c r="H626" i="7"/>
  <c r="L626" i="7" s="1"/>
  <c r="H628" i="7"/>
  <c r="L628" i="7" s="1"/>
  <c r="H630" i="7"/>
  <c r="L630" i="7" s="1"/>
  <c r="H625" i="7"/>
  <c r="L625" i="7" s="1"/>
  <c r="H627" i="7"/>
  <c r="L627" i="7" s="1"/>
  <c r="H629" i="7"/>
  <c r="L629" i="7" s="1"/>
  <c r="H631" i="7"/>
  <c r="L631" i="7" s="1"/>
  <c r="H632" i="7"/>
  <c r="L632" i="7" s="1"/>
  <c r="H614" i="7"/>
  <c r="L614" i="7" s="1"/>
  <c r="H616" i="7"/>
  <c r="L616" i="7" s="1"/>
  <c r="H618" i="7"/>
  <c r="L618" i="7" s="1"/>
  <c r="H620" i="7"/>
  <c r="L620" i="7" s="1"/>
  <c r="H615" i="7"/>
  <c r="L615" i="7" s="1"/>
  <c r="H617" i="7"/>
  <c r="L617" i="7" s="1"/>
  <c r="H619" i="7"/>
  <c r="L619" i="7" s="1"/>
  <c r="H603" i="7"/>
  <c r="L603" i="7" s="1"/>
  <c r="H605" i="7"/>
  <c r="L605" i="7" s="1"/>
  <c r="H607" i="7"/>
  <c r="L607" i="7" s="1"/>
  <c r="H609" i="7"/>
  <c r="L609" i="7" s="1"/>
  <c r="H604" i="7"/>
  <c r="L604" i="7" s="1"/>
  <c r="H606" i="7"/>
  <c r="L606" i="7" s="1"/>
  <c r="H608" i="7"/>
  <c r="L608" i="7" s="1"/>
  <c r="H610" i="7"/>
  <c r="L610" i="7" s="1"/>
  <c r="H590" i="7"/>
  <c r="L590" i="7" s="1"/>
  <c r="H592" i="7"/>
  <c r="L592" i="7" s="1"/>
  <c r="H594" i="7"/>
  <c r="L594" i="7" s="1"/>
  <c r="H596" i="7"/>
  <c r="L596" i="7" s="1"/>
  <c r="H598" i="7"/>
  <c r="L598" i="7" s="1"/>
  <c r="H591" i="7"/>
  <c r="L591" i="7" s="1"/>
  <c r="H593" i="7"/>
  <c r="L593" i="7" s="1"/>
  <c r="H595" i="7"/>
  <c r="L595" i="7" s="1"/>
  <c r="H597" i="7"/>
  <c r="L597" i="7" s="1"/>
  <c r="H599" i="7"/>
  <c r="L599" i="7" s="1"/>
  <c r="H503" i="7"/>
  <c r="L503" i="7" s="1"/>
  <c r="H505" i="7"/>
  <c r="L505" i="7" s="1"/>
  <c r="H507" i="7"/>
  <c r="L507" i="7" s="1"/>
  <c r="H509" i="7"/>
  <c r="L509" i="7" s="1"/>
  <c r="H502" i="7"/>
  <c r="L502" i="7" s="1"/>
  <c r="H504" i="7"/>
  <c r="L504" i="7" s="1"/>
  <c r="H506" i="7"/>
  <c r="L506" i="7" s="1"/>
  <c r="H508" i="7"/>
  <c r="L508" i="7" s="1"/>
  <c r="H494" i="7"/>
  <c r="L494" i="7" s="1"/>
  <c r="H496" i="7"/>
  <c r="L496" i="7" s="1"/>
  <c r="H498" i="7"/>
  <c r="L498" i="7" s="1"/>
  <c r="H493" i="7"/>
  <c r="L493" i="7" s="1"/>
  <c r="H495" i="7"/>
  <c r="L495" i="7" s="1"/>
  <c r="H497" i="7"/>
  <c r="L497" i="7" s="1"/>
  <c r="H480" i="7"/>
  <c r="L480" i="7" s="1"/>
  <c r="H482" i="7"/>
  <c r="L482" i="7" s="1"/>
  <c r="H484" i="7"/>
  <c r="L484" i="7" s="1"/>
  <c r="H486" i="7"/>
  <c r="L486" i="7" s="1"/>
  <c r="H488" i="7"/>
  <c r="L488" i="7" s="1"/>
  <c r="H479" i="7"/>
  <c r="L479" i="7" s="1"/>
  <c r="H481" i="7"/>
  <c r="L481" i="7" s="1"/>
  <c r="H483" i="7"/>
  <c r="L483" i="7" s="1"/>
  <c r="H485" i="7"/>
  <c r="L485" i="7" s="1"/>
  <c r="H487" i="7"/>
  <c r="L487" i="7" s="1"/>
  <c r="H489" i="7"/>
  <c r="L489" i="7" s="1"/>
  <c r="H450" i="7"/>
  <c r="L450" i="7" s="1"/>
  <c r="H435" i="7"/>
  <c r="L435" i="7" s="1"/>
  <c r="H448" i="7"/>
  <c r="L448" i="7" s="1"/>
  <c r="H437" i="7"/>
  <c r="L437" i="7" s="1"/>
  <c r="H439" i="7"/>
  <c r="L439" i="7" s="1"/>
  <c r="H441" i="7"/>
  <c r="L441" i="7" s="1"/>
  <c r="H456" i="7"/>
  <c r="L456" i="7" s="1"/>
  <c r="H460" i="7"/>
  <c r="L460" i="7" s="1"/>
  <c r="H466" i="7"/>
  <c r="L466" i="7" s="1"/>
  <c r="H468" i="7"/>
  <c r="L468" i="7" s="1"/>
  <c r="H470" i="7"/>
  <c r="L470" i="7" s="1"/>
  <c r="H472" i="7"/>
  <c r="L472" i="7" s="1"/>
  <c r="H474" i="7"/>
  <c r="L474" i="7" s="1"/>
  <c r="H458" i="7"/>
  <c r="L458" i="7" s="1"/>
  <c r="H462" i="7"/>
  <c r="L462" i="7" s="1"/>
  <c r="H467" i="7"/>
  <c r="L467" i="7" s="1"/>
  <c r="H469" i="7"/>
  <c r="L469" i="7" s="1"/>
  <c r="H471" i="7"/>
  <c r="L471" i="7" s="1"/>
  <c r="H473" i="7"/>
  <c r="L473" i="7" s="1"/>
  <c r="H475" i="7"/>
  <c r="L475" i="7" s="1"/>
  <c r="H414" i="7"/>
  <c r="L414" i="7" s="1"/>
  <c r="H387" i="7"/>
  <c r="L387" i="7" s="1"/>
  <c r="H391" i="7"/>
  <c r="L391" i="7" s="1"/>
  <c r="H297" i="7"/>
  <c r="L297" i="7" s="1"/>
  <c r="H299" i="7"/>
  <c r="L299" i="7" s="1"/>
  <c r="H301" i="7"/>
  <c r="L301" i="7" s="1"/>
  <c r="H303" i="7"/>
  <c r="L303" i="7" s="1"/>
  <c r="H305" i="7"/>
  <c r="L305" i="7" s="1"/>
  <c r="H320" i="7"/>
  <c r="L320" i="7" s="1"/>
  <c r="H340" i="7"/>
  <c r="L340" i="7" s="1"/>
  <c r="H344" i="7"/>
  <c r="L344" i="7" s="1"/>
  <c r="H348" i="7"/>
  <c r="L348" i="7" s="1"/>
  <c r="H313" i="7"/>
  <c r="L313" i="7" s="1"/>
  <c r="H327" i="7"/>
  <c r="L327" i="7" s="1"/>
  <c r="H329" i="7"/>
  <c r="L329" i="7" s="1"/>
  <c r="H331" i="7"/>
  <c r="L331" i="7" s="1"/>
  <c r="H333" i="7"/>
  <c r="L333" i="7" s="1"/>
  <c r="H335" i="7"/>
  <c r="L335" i="7" s="1"/>
  <c r="H310" i="7"/>
  <c r="L310" i="7" s="1"/>
  <c r="H298" i="7"/>
  <c r="L298" i="7" s="1"/>
  <c r="H300" i="7"/>
  <c r="L300" i="7" s="1"/>
  <c r="H302" i="7"/>
  <c r="L302" i="7" s="1"/>
  <c r="H304" i="7"/>
  <c r="L304" i="7" s="1"/>
  <c r="H318" i="7"/>
  <c r="L318" i="7" s="1"/>
  <c r="H322" i="7"/>
  <c r="L322" i="7" s="1"/>
  <c r="H342" i="7"/>
  <c r="L342" i="7" s="1"/>
  <c r="H346" i="7"/>
  <c r="L346" i="7" s="1"/>
  <c r="H312" i="7"/>
  <c r="L312" i="7" s="1"/>
  <c r="H314" i="7"/>
  <c r="L314" i="7" s="1"/>
  <c r="H328" i="7"/>
  <c r="L328" i="7" s="1"/>
  <c r="H330" i="7"/>
  <c r="L330" i="7" s="1"/>
  <c r="H332" i="7"/>
  <c r="L332" i="7" s="1"/>
  <c r="H334" i="7"/>
  <c r="L334" i="7" s="1"/>
  <c r="H336" i="7"/>
  <c r="L336" i="7" s="1"/>
  <c r="H178" i="7"/>
  <c r="L178" i="7" s="1"/>
  <c r="H182" i="7"/>
  <c r="L182" i="7" s="1"/>
  <c r="H186" i="7"/>
  <c r="L186" i="7" s="1"/>
  <c r="H272" i="7"/>
  <c r="L272" i="7" s="1"/>
  <c r="H275" i="7"/>
  <c r="L275" i="7" s="1"/>
  <c r="H293" i="7"/>
  <c r="L293" i="7" s="1"/>
  <c r="H281" i="7"/>
  <c r="L281" i="7" s="1"/>
  <c r="H274" i="7"/>
  <c r="L274" i="7" s="1"/>
  <c r="H291" i="7"/>
  <c r="L291" i="7" s="1"/>
  <c r="H287" i="7"/>
  <c r="L287" i="7" s="1"/>
  <c r="H277" i="7"/>
  <c r="L277" i="7" s="1"/>
  <c r="H289" i="7"/>
  <c r="L289" i="7" s="1"/>
  <c r="H290" i="7"/>
  <c r="L290" i="7" s="1"/>
  <c r="H286" i="7"/>
  <c r="L286" i="7" s="1"/>
  <c r="H679" i="7"/>
  <c r="L679" i="7" s="1"/>
  <c r="H683" i="7"/>
  <c r="L683" i="7" s="1"/>
  <c r="H676" i="7"/>
  <c r="L676" i="7" s="1"/>
  <c r="H680" i="7"/>
  <c r="L680" i="7" s="1"/>
  <c r="H684" i="7"/>
  <c r="L684" i="7" s="1"/>
  <c r="H90" i="7"/>
  <c r="L90" i="7" s="1"/>
  <c r="H94" i="7"/>
  <c r="L94" i="7" s="1"/>
  <c r="H111" i="7"/>
  <c r="L111" i="7" s="1"/>
  <c r="H115" i="7"/>
  <c r="L115" i="7" s="1"/>
  <c r="H89" i="7"/>
  <c r="L89" i="7" s="1"/>
  <c r="H93" i="7"/>
  <c r="L93" i="7" s="1"/>
  <c r="H116" i="7"/>
  <c r="L116" i="7" s="1"/>
  <c r="H112" i="7"/>
  <c r="L112" i="7" s="1"/>
  <c r="H101" i="7"/>
  <c r="L101" i="7" s="1"/>
  <c r="H103" i="7"/>
  <c r="L103" i="7" s="1"/>
  <c r="H105" i="7"/>
  <c r="L105" i="7" s="1"/>
  <c r="H107" i="7"/>
  <c r="L107" i="7" s="1"/>
  <c r="F12" i="5"/>
  <c r="F32" i="5"/>
  <c r="F59" i="5"/>
  <c r="F57" i="5"/>
  <c r="F42" i="5"/>
  <c r="H74" i="5"/>
  <c r="F17" i="5"/>
  <c r="F71" i="5"/>
  <c r="F33" i="5"/>
  <c r="K33" i="5" s="1"/>
  <c r="H5" i="7"/>
  <c r="H169" i="7"/>
  <c r="L169" i="7" s="1"/>
  <c r="H167" i="7"/>
  <c r="L167" i="7" s="1"/>
  <c r="H12" i="7"/>
  <c r="L12" i="7" s="1"/>
  <c r="H8" i="7"/>
  <c r="L8" i="7" s="1"/>
  <c r="H6" i="7"/>
  <c r="L6" i="7" s="1"/>
  <c r="H573" i="7"/>
  <c r="L573" i="7" s="1"/>
  <c r="H571" i="7"/>
  <c r="L571" i="7" s="1"/>
  <c r="H583" i="7"/>
  <c r="L583" i="7" s="1"/>
  <c r="H586" i="7"/>
  <c r="L586" i="7" s="1"/>
  <c r="H582" i="7"/>
  <c r="L582" i="7" s="1"/>
  <c r="H229" i="7"/>
  <c r="L229" i="7" s="1"/>
  <c r="H227" i="7"/>
  <c r="L227" i="7" s="1"/>
  <c r="H225" i="7"/>
  <c r="L225" i="7" s="1"/>
  <c r="H223" i="7"/>
  <c r="L223" i="7" s="1"/>
  <c r="H221" i="7"/>
  <c r="L221" i="7" s="1"/>
  <c r="H219" i="7"/>
  <c r="L219" i="7" s="1"/>
  <c r="H240" i="7"/>
  <c r="L240" i="7" s="1"/>
  <c r="H238" i="7"/>
  <c r="L238" i="7" s="1"/>
  <c r="H236" i="7"/>
  <c r="L236" i="7" s="1"/>
  <c r="H234" i="7"/>
  <c r="L234" i="7" s="1"/>
  <c r="H138" i="7"/>
  <c r="L138" i="7" s="1"/>
  <c r="H134" i="7"/>
  <c r="L134" i="7" s="1"/>
  <c r="H147" i="7"/>
  <c r="L147" i="7" s="1"/>
  <c r="H126" i="7"/>
  <c r="L126" i="7" s="1"/>
  <c r="H205" i="7"/>
  <c r="L205" i="7" s="1"/>
  <c r="H203" i="7"/>
  <c r="L203" i="7" s="1"/>
  <c r="H201" i="7"/>
  <c r="L201" i="7" s="1"/>
  <c r="H215" i="7"/>
  <c r="L215" i="7" s="1"/>
  <c r="H211" i="7"/>
  <c r="L211" i="7" s="1"/>
  <c r="H273" i="7"/>
  <c r="L273" i="7" s="1"/>
  <c r="H173" i="7"/>
  <c r="L173" i="7" s="1"/>
  <c r="H171" i="7"/>
  <c r="L171" i="7" s="1"/>
  <c r="H13" i="7"/>
  <c r="L13" i="7" s="1"/>
  <c r="H9" i="7"/>
  <c r="L9" i="7" s="1"/>
  <c r="H7" i="7"/>
  <c r="L7" i="7" s="1"/>
  <c r="H144" i="7"/>
  <c r="L144" i="7" s="1"/>
  <c r="H127" i="7"/>
  <c r="L127" i="7" s="1"/>
  <c r="H123" i="7"/>
  <c r="L123" i="7" s="1"/>
  <c r="H145" i="7"/>
  <c r="L145" i="7" s="1"/>
  <c r="H122" i="7"/>
  <c r="L122" i="7" s="1"/>
  <c r="H213" i="7"/>
  <c r="L213" i="7" s="1"/>
  <c r="H311" i="7"/>
  <c r="L311" i="7" s="1"/>
  <c r="H309" i="7"/>
  <c r="L309" i="7" s="1"/>
  <c r="H373" i="7"/>
  <c r="L373" i="7" s="1"/>
  <c r="H371" i="7"/>
  <c r="L371" i="7" s="1"/>
  <c r="H369" i="7"/>
  <c r="L369" i="7" s="1"/>
  <c r="H367" i="7"/>
  <c r="L367" i="7" s="1"/>
  <c r="H365" i="7"/>
  <c r="L365" i="7" s="1"/>
  <c r="H380" i="7"/>
  <c r="L380" i="7" s="1"/>
  <c r="H360" i="7"/>
  <c r="L360" i="7" s="1"/>
  <c r="H356" i="7"/>
  <c r="L356" i="7" s="1"/>
  <c r="H352" i="7"/>
  <c r="L352" i="7" s="1"/>
  <c r="H372" i="7"/>
  <c r="L372" i="7" s="1"/>
  <c r="H370" i="7"/>
  <c r="L370" i="7" s="1"/>
  <c r="H368" i="7"/>
  <c r="L368" i="7" s="1"/>
  <c r="H366" i="7"/>
  <c r="L366" i="7" s="1"/>
  <c r="H382" i="7"/>
  <c r="L382" i="7" s="1"/>
  <c r="H378" i="7"/>
  <c r="L378" i="7" s="1"/>
  <c r="H358" i="7"/>
  <c r="L358" i="7" s="1"/>
  <c r="H354" i="7"/>
  <c r="L354" i="7" s="1"/>
  <c r="H383" i="7"/>
  <c r="L383" i="7" s="1"/>
  <c r="H403" i="7"/>
  <c r="L403" i="7" s="1"/>
  <c r="H399" i="7"/>
  <c r="L399" i="7" s="1"/>
  <c r="H393" i="7"/>
  <c r="L393" i="7" s="1"/>
  <c r="H389" i="7"/>
  <c r="L389" i="7" s="1"/>
  <c r="H413" i="7"/>
  <c r="L413" i="7" s="1"/>
  <c r="H409" i="7"/>
  <c r="L409" i="7" s="1"/>
  <c r="H428" i="7"/>
  <c r="L428" i="7" s="1"/>
  <c r="H426" i="7"/>
  <c r="L426" i="7" s="1"/>
  <c r="H424" i="7"/>
  <c r="L424" i="7" s="1"/>
  <c r="H422" i="7"/>
  <c r="L422" i="7" s="1"/>
  <c r="H427" i="7"/>
  <c r="L427" i="7" s="1"/>
  <c r="H425" i="7"/>
  <c r="L425" i="7" s="1"/>
  <c r="H423" i="7"/>
  <c r="L423" i="7" s="1"/>
  <c r="H421" i="7"/>
  <c r="L421" i="7" s="1"/>
  <c r="H440" i="7"/>
  <c r="L440" i="7" s="1"/>
  <c r="H438" i="7"/>
  <c r="L438" i="7" s="1"/>
  <c r="H436" i="7"/>
  <c r="L436" i="7" s="1"/>
  <c r="H452" i="7"/>
  <c r="L452" i="7" s="1"/>
  <c r="H446" i="7"/>
  <c r="L446" i="7" s="1"/>
  <c r="H672" i="7"/>
  <c r="L672" i="7" s="1"/>
  <c r="H670" i="7"/>
  <c r="L670" i="7" s="1"/>
  <c r="H668" i="7"/>
  <c r="L668" i="7" s="1"/>
  <c r="H666" i="7"/>
  <c r="L666" i="7" s="1"/>
  <c r="H671" i="7"/>
  <c r="L671" i="7" s="1"/>
  <c r="H669" i="7"/>
  <c r="L669" i="7" s="1"/>
  <c r="H667" i="7"/>
  <c r="L667" i="7" s="1"/>
  <c r="H665" i="7"/>
  <c r="L665" i="7" s="1"/>
  <c r="F27" i="5"/>
  <c r="I27" i="5"/>
  <c r="K62" i="5"/>
  <c r="L10" i="9"/>
  <c r="L235" i="7"/>
  <c r="I43" i="5"/>
  <c r="F43" i="5"/>
  <c r="H43" i="5"/>
  <c r="I45" i="5"/>
  <c r="H45" i="5"/>
  <c r="F45" i="5"/>
  <c r="I53" i="5"/>
  <c r="F53" i="5"/>
  <c r="H53" i="5"/>
  <c r="I73" i="5"/>
  <c r="F73" i="5"/>
  <c r="H73" i="5"/>
  <c r="H29" i="5"/>
  <c r="I29" i="5"/>
  <c r="F29" i="5"/>
  <c r="K76" i="5"/>
  <c r="K44" i="5"/>
  <c r="I52" i="5"/>
  <c r="F52" i="5"/>
  <c r="H52" i="5"/>
  <c r="F69" i="5"/>
  <c r="H69" i="5"/>
  <c r="I69" i="5"/>
  <c r="I13" i="5"/>
  <c r="H13" i="5"/>
  <c r="F13" i="5"/>
  <c r="F38" i="5"/>
  <c r="H38" i="5"/>
  <c r="I38" i="5"/>
  <c r="I54" i="5"/>
  <c r="H54" i="5"/>
  <c r="F54" i="5"/>
  <c r="K72" i="5"/>
  <c r="K39" i="5"/>
  <c r="K60" i="5"/>
  <c r="K23" i="5"/>
  <c r="K74" i="5"/>
  <c r="L30" i="9"/>
  <c r="L50" i="9"/>
  <c r="L31" i="9"/>
  <c r="K67" i="5"/>
  <c r="K30" i="5"/>
  <c r="L24" i="9"/>
  <c r="K15" i="5"/>
  <c r="K32" i="5"/>
  <c r="K56" i="5"/>
  <c r="K14" i="5"/>
  <c r="K7" i="5"/>
  <c r="K31" i="5"/>
  <c r="K55" i="5"/>
  <c r="K46" i="5"/>
  <c r="K40" i="5"/>
  <c r="K47" i="5"/>
  <c r="K97" i="5" l="1"/>
  <c r="K11" i="5"/>
  <c r="K68" i="5"/>
  <c r="K59" i="5"/>
  <c r="K89" i="5"/>
  <c r="K16" i="5"/>
  <c r="K80" i="5"/>
  <c r="K100" i="5"/>
  <c r="K95" i="5"/>
  <c r="K94" i="5"/>
  <c r="K93" i="5"/>
  <c r="K106" i="5"/>
  <c r="K99" i="5"/>
  <c r="K105" i="5"/>
  <c r="K57" i="5"/>
  <c r="K17" i="5"/>
  <c r="K42" i="5"/>
  <c r="K12" i="5"/>
  <c r="K110" i="5"/>
  <c r="K107" i="5"/>
  <c r="K113" i="5"/>
  <c r="K108" i="5"/>
  <c r="K101" i="5"/>
  <c r="K98" i="5"/>
  <c r="K75" i="5"/>
  <c r="K114" i="5"/>
  <c r="K96" i="5"/>
  <c r="K112" i="5"/>
  <c r="K109" i="5"/>
  <c r="K111" i="5"/>
  <c r="K86" i="5"/>
  <c r="K83" i="5"/>
  <c r="K27" i="5"/>
  <c r="K61" i="5"/>
  <c r="K81" i="5"/>
  <c r="K87" i="5"/>
  <c r="K84" i="5"/>
  <c r="K85" i="5"/>
  <c r="K82" i="5"/>
  <c r="K88" i="5"/>
  <c r="K71" i="5"/>
  <c r="L528" i="7"/>
  <c r="L532" i="7"/>
  <c r="L536" i="7"/>
  <c r="L548" i="7"/>
  <c r="L515" i="7"/>
  <c r="L520" i="7"/>
  <c r="L545" i="7"/>
  <c r="L521" i="7"/>
  <c r="L546" i="7"/>
  <c r="L514" i="7"/>
  <c r="L518" i="7"/>
  <c r="L543" i="7"/>
  <c r="L551" i="7"/>
  <c r="K53" i="5"/>
  <c r="K45" i="5"/>
  <c r="K54" i="5"/>
  <c r="K43" i="5"/>
  <c r="K13" i="5"/>
  <c r="K38" i="5"/>
  <c r="K69" i="5"/>
  <c r="K52" i="5"/>
  <c r="K29" i="5"/>
  <c r="K73" i="5"/>
  <c r="L5" i="7"/>
</calcChain>
</file>

<file path=xl/comments1.xml><?xml version="1.0" encoding="utf-8"?>
<comments xmlns="http://schemas.openxmlformats.org/spreadsheetml/2006/main">
  <authors>
    <author xml:space="preserve"> </author>
  </authors>
  <commentList>
    <comment ref="A123" authorId="0">
      <text>
        <r>
          <rPr>
            <b/>
            <sz val="8"/>
            <color indexed="81"/>
            <rFont val="Tahoma"/>
            <family val="2"/>
          </rPr>
          <t xml:space="preserve"> :</t>
        </r>
        <r>
          <rPr>
            <sz val="8"/>
            <color indexed="81"/>
            <rFont val="Tahoma"/>
            <family val="2"/>
          </rPr>
          <t xml:space="preserve">
CIG 93</t>
        </r>
      </text>
    </comment>
    <comment ref="G123" authorId="0">
      <text>
        <r>
          <rPr>
            <b/>
            <sz val="8"/>
            <color indexed="81"/>
            <rFont val="Tahoma"/>
            <family val="2"/>
          </rPr>
          <t xml:space="preserve"> :</t>
        </r>
        <r>
          <rPr>
            <sz val="8"/>
            <color indexed="81"/>
            <rFont val="Tahoma"/>
            <family val="2"/>
          </rPr>
          <t xml:space="preserve">
</t>
        </r>
      </text>
    </comment>
    <comment ref="H126" authorId="0">
      <text>
        <r>
          <rPr>
            <b/>
            <sz val="8"/>
            <color indexed="81"/>
            <rFont val="Tahoma"/>
            <family val="2"/>
          </rPr>
          <t xml:space="preserve"> : brut 157</t>
        </r>
        <r>
          <rPr>
            <sz val="8"/>
            <color indexed="81"/>
            <rFont val="Tahoma"/>
            <family val="2"/>
          </rPr>
          <t xml:space="preserve">
D 85-1148
art 7
alinéa 2</t>
        </r>
      </text>
    </comment>
  </commentList>
</comments>
</file>

<file path=xl/comments2.xml><?xml version="1.0" encoding="utf-8"?>
<comments xmlns="http://schemas.openxmlformats.org/spreadsheetml/2006/main">
  <authors>
    <author xml:space="preserve"> </author>
  </authors>
  <commentList>
    <comment ref="A113" authorId="0">
      <text>
        <r>
          <rPr>
            <b/>
            <sz val="8"/>
            <color indexed="81"/>
            <rFont val="Tahoma"/>
            <family val="2"/>
          </rPr>
          <t xml:space="preserve"> :</t>
        </r>
        <r>
          <rPr>
            <sz val="8"/>
            <color indexed="81"/>
            <rFont val="Tahoma"/>
            <family val="2"/>
          </rPr>
          <t xml:space="preserve">
CIG 93</t>
        </r>
      </text>
    </comment>
  </commentList>
</comments>
</file>

<file path=xl/comments3.xml><?xml version="1.0" encoding="utf-8"?>
<comments xmlns="http://schemas.openxmlformats.org/spreadsheetml/2006/main">
  <authors>
    <author xml:space="preserve"> </author>
  </authors>
  <commentList>
    <comment ref="A696" authorId="0">
      <text>
        <r>
          <rPr>
            <b/>
            <sz val="8"/>
            <color indexed="81"/>
            <rFont val="Tahoma"/>
            <family val="2"/>
          </rPr>
          <t xml:space="preserve"> :</t>
        </r>
        <r>
          <rPr>
            <sz val="8"/>
            <color indexed="81"/>
            <rFont val="Tahoma"/>
            <family val="2"/>
          </rPr>
          <t xml:space="preserve">
CIG 93</t>
        </r>
      </text>
    </comment>
  </commentList>
</comments>
</file>

<file path=xl/sharedStrings.xml><?xml version="1.0" encoding="utf-8"?>
<sst xmlns="http://schemas.openxmlformats.org/spreadsheetml/2006/main" count="2701" uniqueCount="156">
  <si>
    <t>Echelons</t>
  </si>
  <si>
    <t xml:space="preserve">Indices </t>
  </si>
  <si>
    <t>Majorés</t>
  </si>
  <si>
    <t xml:space="preserve">Salaires </t>
  </si>
  <si>
    <t>Brut</t>
  </si>
  <si>
    <t>CNRACL</t>
  </si>
  <si>
    <t>(2) CSG</t>
  </si>
  <si>
    <t>(1) Indemnité</t>
  </si>
  <si>
    <t>Salaire</t>
  </si>
  <si>
    <t>NET</t>
  </si>
  <si>
    <t>VALEUR du POINT :</t>
  </si>
  <si>
    <t>Différ.</t>
  </si>
  <si>
    <t>Solidar. 1 %</t>
  </si>
  <si>
    <t>RDS</t>
  </si>
  <si>
    <t>(3)Contribution</t>
  </si>
  <si>
    <t>Différentielle). Il sont calculés sur le 95% du traitement brut.</t>
  </si>
  <si>
    <r>
      <t xml:space="preserve">(1) </t>
    </r>
    <r>
      <rPr>
        <sz val="8"/>
        <rFont val="Arial"/>
        <family val="2"/>
      </rPr>
      <t>: indemnité versée pour les salaires inférieurs au SMIC</t>
    </r>
  </si>
  <si>
    <r>
      <t xml:space="preserve">(2) </t>
    </r>
    <r>
      <rPr>
        <sz val="8"/>
        <rFont val="Arial"/>
        <family val="2"/>
      </rPr>
      <t xml:space="preserve">: les CSG et RDS s'appliquent sur tous les éléments du traitement (Suppl.Familial, Primes, Régime Indemnitaire, Indemnité </t>
    </r>
  </si>
  <si>
    <t>X</t>
  </si>
  <si>
    <t>soit</t>
  </si>
  <si>
    <t>Ce qu'il faut savoir :</t>
  </si>
  <si>
    <t>1 enfant : 2,29 euros</t>
  </si>
  <si>
    <t>Attaché</t>
  </si>
  <si>
    <t>Secrétaire de Mairie</t>
  </si>
  <si>
    <t>Brut Horaire :</t>
  </si>
  <si>
    <t>Brut Mensuel :</t>
  </si>
  <si>
    <t>1 an</t>
  </si>
  <si>
    <t>le montant du supplément familial augmente progressivement à partir de l'indice majoré 450.</t>
  </si>
  <si>
    <t>Conseiller APS</t>
  </si>
  <si>
    <t>Attaché Principal</t>
  </si>
  <si>
    <t>Ind. Maj.</t>
  </si>
  <si>
    <t>Échelons</t>
  </si>
  <si>
    <t>Allocation Temporaire Invalidité</t>
  </si>
  <si>
    <t xml:space="preserve">appliquer le % détenu </t>
  </si>
  <si>
    <t>au montant ci-dessous</t>
  </si>
  <si>
    <t>2 ans</t>
  </si>
  <si>
    <t>HEA</t>
  </si>
  <si>
    <t>D+G</t>
  </si>
  <si>
    <t>Maxi</t>
  </si>
  <si>
    <t>4 ans</t>
  </si>
  <si>
    <t>3 ans</t>
  </si>
  <si>
    <t>2a 6m</t>
  </si>
  <si>
    <t>3a 6m</t>
  </si>
  <si>
    <t>1a 6m</t>
  </si>
  <si>
    <r>
      <t>(3)</t>
    </r>
    <r>
      <rPr>
        <sz val="8"/>
        <rFont val="Arial"/>
        <family val="2"/>
      </rPr>
      <t xml:space="preserve"> : la Contribution de Solidarité 1% s'applique dès que le salaire brut (*) est équivalent à la valeur de l'indice majoré :</t>
    </r>
  </si>
  <si>
    <r>
      <t xml:space="preserve">( * ) </t>
    </r>
    <r>
      <rPr>
        <sz val="8"/>
        <rFont val="Arial"/>
        <family val="2"/>
      </rPr>
      <t xml:space="preserve">: salaire net servant de base pour le 1% </t>
    </r>
    <r>
      <rPr>
        <b/>
        <sz val="8"/>
        <rFont val="Arial"/>
        <family val="2"/>
      </rPr>
      <t>=&gt;</t>
    </r>
    <r>
      <rPr>
        <sz val="8"/>
        <rFont val="Arial"/>
        <family val="2"/>
      </rPr>
      <t xml:space="preserve"> </t>
    </r>
    <r>
      <rPr>
        <i/>
        <sz val="8"/>
        <rFont val="Arial"/>
        <family val="2"/>
      </rPr>
      <t xml:space="preserve">(salaire brut mensuel </t>
    </r>
    <r>
      <rPr>
        <b/>
        <i/>
        <sz val="8"/>
        <rFont val="Arial"/>
        <family val="2"/>
      </rPr>
      <t>+</t>
    </r>
    <r>
      <rPr>
        <i/>
        <sz val="8"/>
        <rFont val="Arial"/>
        <family val="2"/>
      </rPr>
      <t xml:space="preserve"> NBI + RI </t>
    </r>
    <r>
      <rPr>
        <b/>
        <i/>
        <sz val="8"/>
        <rFont val="Arial"/>
        <family val="2"/>
      </rPr>
      <t>+</t>
    </r>
    <r>
      <rPr>
        <i/>
        <sz val="8"/>
        <rFont val="Arial"/>
        <family val="2"/>
      </rPr>
      <t xml:space="preserve"> suppl.fam. </t>
    </r>
    <r>
      <rPr>
        <b/>
        <i/>
        <sz val="8"/>
        <rFont val="Arial"/>
        <family val="2"/>
      </rPr>
      <t>-</t>
    </r>
    <r>
      <rPr>
        <i/>
        <sz val="8"/>
        <rFont val="Arial"/>
        <family val="2"/>
      </rPr>
      <t xml:space="preserve"> CNRACL)</t>
    </r>
    <r>
      <rPr>
        <sz val="8"/>
        <rFont val="Arial"/>
        <family val="2"/>
      </rPr>
      <t xml:space="preserve"> </t>
    </r>
    <r>
      <rPr>
        <b/>
        <sz val="8"/>
        <rFont val="Arial"/>
        <family val="2"/>
      </rPr>
      <t>X</t>
    </r>
    <r>
      <rPr>
        <sz val="8"/>
        <rFont val="Arial"/>
        <family val="2"/>
      </rPr>
      <t xml:space="preserve"> 1%</t>
    </r>
  </si>
  <si>
    <t>SMIC mensuel</t>
  </si>
  <si>
    <t>€</t>
  </si>
  <si>
    <t>euros</t>
  </si>
  <si>
    <t xml:space="preserve"> </t>
  </si>
  <si>
    <t>Infirmier territorial en soins généraux cl normale</t>
  </si>
  <si>
    <t>Puéricultrice Hors classe</t>
  </si>
  <si>
    <t>Infirmier territorial en soins généraux cl supérieure</t>
  </si>
  <si>
    <t>Durée</t>
  </si>
  <si>
    <t>3 enfants : 183,56 euros</t>
  </si>
  <si>
    <t>par enfants au delà de 3 : 130,81 euros</t>
  </si>
  <si>
    <t>TROISIEME GRADE   C3</t>
  </si>
  <si>
    <t>DEUXIEME GRADE   C2</t>
  </si>
  <si>
    <t>PREMIER GRADE   C1</t>
  </si>
  <si>
    <r>
      <t xml:space="preserve">TROISIEME GRADE   </t>
    </r>
    <r>
      <rPr>
        <b/>
        <i/>
        <u/>
        <sz val="10"/>
        <rFont val="Arial"/>
        <family val="2"/>
      </rPr>
      <t xml:space="preserve"> B3</t>
    </r>
  </si>
  <si>
    <t>DEUXIEME GRADE   B2</t>
  </si>
  <si>
    <t>PREMIER GRADE      B1</t>
  </si>
  <si>
    <t>Technicien paramédicaux  CLASSE SUPERIEURE</t>
  </si>
  <si>
    <t>Technicien paramédicaux  CLASSE NORMALE</t>
  </si>
  <si>
    <t>Animateur,  Assistant de Conservation du Pat et des Bibl,  Assistant d'Enseignement Artistique,  Chef de Service de Police,  Educ des APS,  Lieutenant SP professionnels de 2ème cl,  Moniteur Éducateur et intervenants familial,  Rédacteur,  Technicien.</t>
  </si>
  <si>
    <t>Animateur Pal 2cl,  Assistant de Conservation du Pat et des Bibl Pal 2cl,  Assistant d'Enseignement Artistique Pal 2cl,  Chef de Service de Police Pal 2cl,  Educ APS Pal 2cl,  Lieutenant de SP professionnels de 1ère cl,  Moniteur Éducateur et intervenants familial pal,  Rédacteur Pal 2cl, Technicien Pal 2cl.</t>
  </si>
  <si>
    <t>Animateur Pal 1cl,  Assistant de Conservation du Pat et des Bibl Pal 1cl,  Assistant d'Enseignement Artistique Pal1cl,  Chef de Service de Police Pal 1cl,  Lieutenant de SP professionnels hors cl,  Educ APS Pal 1cl,  Rédacteur Pal 1cl,  Technicien Pal 1cl.</t>
  </si>
  <si>
    <t>Attaché Hors classe</t>
  </si>
  <si>
    <t>Éch. Spé.</t>
  </si>
  <si>
    <t>Infirmier territorial en soins généraux Hors classe</t>
  </si>
  <si>
    <t>Cadre territorial de santé paramédical de 2ème cl.</t>
  </si>
  <si>
    <t>Cadre territorial de santé paramédical de 1ère cl.</t>
  </si>
  <si>
    <t>Conseiller principal APS</t>
  </si>
  <si>
    <t>1a 6 m</t>
  </si>
  <si>
    <t>-</t>
  </si>
  <si>
    <t>supprimé</t>
  </si>
  <si>
    <r>
      <t>(3)</t>
    </r>
    <r>
      <rPr>
        <sz val="8"/>
        <color rgb="FFFF0000"/>
        <rFont val="Arial"/>
        <family val="2"/>
      </rPr>
      <t xml:space="preserve"> : la Contribution de Solidarité 1% s'applique dès que le salaire brut (*) est équivalent à la valeur de l'indice majoré :</t>
    </r>
  </si>
  <si>
    <r>
      <rPr>
        <b/>
        <i/>
        <sz val="9"/>
        <color theme="1"/>
        <rFont val="Arial"/>
        <family val="2"/>
      </rPr>
      <t>C2+</t>
    </r>
    <r>
      <rPr>
        <b/>
        <i/>
        <sz val="9"/>
        <color rgb="FFFF0000"/>
        <rFont val="Arial"/>
        <family val="2"/>
      </rPr>
      <t xml:space="preserve">  </t>
    </r>
    <r>
      <rPr>
        <b/>
        <i/>
        <sz val="9"/>
        <rFont val="Arial"/>
        <family val="2"/>
      </rPr>
      <t xml:space="preserve">Agent de Maîtrise </t>
    </r>
  </si>
  <si>
    <t>C3+ Agent de Maîtrise Principal</t>
  </si>
  <si>
    <t>2 enfants : 73,79 euros</t>
  </si>
  <si>
    <t>1 ans</t>
  </si>
  <si>
    <t>INGENIEUR</t>
  </si>
  <si>
    <t>INGENIEUR PRINCIPAL</t>
  </si>
  <si>
    <t>INGENIEUR HORS CLASSE</t>
  </si>
  <si>
    <t>BIBLIOTHECAIRE</t>
  </si>
  <si>
    <t>BIBLIOTHECAIRE PRINCIPAL</t>
  </si>
  <si>
    <t>CONSERVATEUR</t>
  </si>
  <si>
    <t>CONSERVATEUR EN CHEF</t>
  </si>
  <si>
    <t>INGENIEUR EN CHEF</t>
  </si>
  <si>
    <t>INGENIEUR EN CHEF HORS CLASSE</t>
  </si>
  <si>
    <t>INGENIEUR GENERAL</t>
  </si>
  <si>
    <t>ADMINISTRATEUR</t>
  </si>
  <si>
    <t>ADMINISTRATEUR HORS CLASSE</t>
  </si>
  <si>
    <t>ADMINISTRATEUR GENERAL</t>
  </si>
  <si>
    <t>DIRECTEUR D'ETABLISSEMENT ARTISTIQUE 2ième CATEGORIE</t>
  </si>
  <si>
    <t>DIRECTEUR D'ETABLISSEMENT ARTISTIQUE 1ière CATEGORIE</t>
  </si>
  <si>
    <t>1a 6mois</t>
  </si>
  <si>
    <t>3a 6mois</t>
  </si>
  <si>
    <t>PROFESSEUR D'ENSEIGNEMENT ARTISTIQUE DE CLASSE NORMALE</t>
  </si>
  <si>
    <t xml:space="preserve">PROFESSEUR D'ENSEIGNEMENT ARTISTIQUE HORS CLASSE  </t>
  </si>
  <si>
    <t>3a 6 mois</t>
  </si>
  <si>
    <t>ATTACHE DE CONSERVATION DU PATRIMOINE</t>
  </si>
  <si>
    <t>MEDECIN DE 2ième CLASSE</t>
  </si>
  <si>
    <t>2a 6mois</t>
  </si>
  <si>
    <t>MEDECIN DE 1ière CLASSE</t>
  </si>
  <si>
    <t>MEDECIN HORS CLASSE</t>
  </si>
  <si>
    <t>SAGE FEMME DE CLASSE NORMALE</t>
  </si>
  <si>
    <t xml:space="preserve">SAGE FEMME HORS CLASSE  </t>
  </si>
  <si>
    <t>Cadre superieur de santé paramédical</t>
  </si>
  <si>
    <t>Puéricultrice classe normale</t>
  </si>
  <si>
    <t>Puéricultrice classe Supérieure</t>
  </si>
  <si>
    <t>PSYCHOLOGUE DE CLASSE NORMALE</t>
  </si>
  <si>
    <t xml:space="preserve">PSYCHOLOGUE HORS CLASSE  </t>
  </si>
  <si>
    <t xml:space="preserve"> BIOLOGISTE,VETERINAIRE ET PHARMACIEN DE CLASSE NORMALE</t>
  </si>
  <si>
    <t>1a 9m</t>
  </si>
  <si>
    <t>2a 2m</t>
  </si>
  <si>
    <t xml:space="preserve"> BIOLOGISTE,VETERINAIRE ET PHARMACIEN HORS CLASSE  </t>
  </si>
  <si>
    <t>4ans</t>
  </si>
  <si>
    <t xml:space="preserve"> BIOLOGISTE,VETERINAIRE ET PHARMACIEN DE CLASSE EXEPTIONNELLE</t>
  </si>
  <si>
    <t>3a 3m</t>
  </si>
  <si>
    <t>DIRECTEUR DE POLICE MUNICIPALE</t>
  </si>
  <si>
    <t>DIRECTEUR PRINCIPAL DE POLICE MUNICIPALE</t>
  </si>
  <si>
    <t>Supplément Familial de Traitement (1/1/2019)</t>
  </si>
  <si>
    <t>HEB</t>
  </si>
  <si>
    <t>HEB bis</t>
  </si>
  <si>
    <t>HEC</t>
  </si>
  <si>
    <t>HED</t>
  </si>
  <si>
    <t>2a  6m</t>
  </si>
  <si>
    <t xml:space="preserve"> CAPITAINE DE SAPEURS-POMPIERS</t>
  </si>
  <si>
    <t xml:space="preserve"> COMMANDANT DE SAPEURS-POMPIERS</t>
  </si>
  <si>
    <t xml:space="preserve"> LIEUTENANT-COLONEL DE SAPEURS-POMPIERS</t>
  </si>
  <si>
    <t xml:space="preserve"> COLONEL DE SAPEURS-POMPIERS</t>
  </si>
  <si>
    <t xml:space="preserve"> COLONEL HORS CLASSE DE SAPEURS-POMPIERS</t>
  </si>
  <si>
    <t xml:space="preserve"> CONTROLEUR GENERAL DE SAPEURS-POMPIERS</t>
  </si>
  <si>
    <t>Ech special</t>
  </si>
  <si>
    <t>POUR RAJOUT EVENTUEL</t>
  </si>
  <si>
    <t>CONSEILLER SUPERIEUR SOCIO-EDUCATIF</t>
  </si>
  <si>
    <t>CONSEILLER HORS CLASSE SOCIO-EDUCATIF</t>
  </si>
  <si>
    <t>ASSISTANT SOCIO-EDUCATIF de seconde classe</t>
  </si>
  <si>
    <t>ASSISTANT SOCIO-EDUCATIF de première classe</t>
  </si>
  <si>
    <t xml:space="preserve"> ASSISTANT SOCIO-EDUCATIF  de classe exceptionnelle</t>
  </si>
  <si>
    <t>SMIC au 1° janvier 2020</t>
  </si>
  <si>
    <t xml:space="preserve"> Brigadiers Chefs Principaux</t>
  </si>
  <si>
    <t>ech spe</t>
  </si>
  <si>
    <t>sergent de SPP</t>
  </si>
  <si>
    <t xml:space="preserve">2 ans  </t>
  </si>
  <si>
    <t>Adjudant de SPP</t>
  </si>
  <si>
    <t>Moniteur educateur et intervenant famillial territorial</t>
  </si>
  <si>
    <t>Moniteur educateur et intervenant famillial territorial principal</t>
  </si>
  <si>
    <t xml:space="preserve"> 6 m</t>
  </si>
  <si>
    <t>CONSEILLER  SOCIO-EDUCATIF</t>
  </si>
  <si>
    <t xml:space="preserve">ATTACHE PRINCIPAL DE CONSERVATION DU PATRIMOINE  </t>
  </si>
  <si>
    <t>Unique</t>
  </si>
  <si>
    <r>
      <rPr>
        <b/>
        <sz val="9"/>
        <rFont val="Calibri"/>
        <family val="2"/>
        <scheme val="minor"/>
      </rPr>
      <t>Tous les "Adjoint"</t>
    </r>
    <r>
      <rPr>
        <sz val="9"/>
        <rFont val="Calibri"/>
        <family val="2"/>
        <scheme val="minor"/>
      </rPr>
      <t xml:space="preserve"> : Administratif, Technique, du Patrimoine, d'Animation, des établissements d’enseignement, Agent Social, les Opérateur des APS et les Gardiens</t>
    </r>
    <r>
      <rPr>
        <b/>
        <u/>
        <sz val="12"/>
        <rFont val="Calibri"/>
        <family val="2"/>
        <scheme val="minor"/>
      </rPr>
      <t xml:space="preserve">
</t>
    </r>
  </si>
  <si>
    <r>
      <rPr>
        <b/>
        <sz val="9"/>
        <rFont val="Calibri"/>
        <family val="2"/>
        <scheme val="minor"/>
      </rPr>
      <t xml:space="preserve">Tous les "Adjoint PAL 2°cl" </t>
    </r>
    <r>
      <rPr>
        <sz val="9"/>
        <rFont val="Calibri"/>
        <family val="2"/>
        <scheme val="minor"/>
      </rPr>
      <t xml:space="preserve">: Administratif, Technique, du Patrimoine, d'Animation,des établissements d’enseignement, Agent Social, ATSEM, Auxiliaire de soins, Auxiliaire de Puériculture, et les Opérateur qualifié des APS, Garde Champêtre Chef et les Brigadiers          </t>
    </r>
    <r>
      <rPr>
        <b/>
        <sz val="9"/>
        <rFont val="Arial"/>
        <family val="2"/>
      </rPr>
      <t xml:space="preserve">
</t>
    </r>
  </si>
  <si>
    <r>
      <t xml:space="preserve">Tous les "Adjoint PAL 1°cl" </t>
    </r>
    <r>
      <rPr>
        <sz val="9"/>
        <rFont val="Calibri"/>
        <family val="2"/>
        <scheme val="minor"/>
      </rPr>
      <t>: Administratif, Technique, du Patrimoine, d'Animation,  des établissements d’enseignement,  Agent Social, ATSEM, Auxiliaire de soins, Auxiliaire de Puériculture, les Opérateur Principal APS, Garde Champêtre Chef Principaux et les Brigadiers Chefs Principaux</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</si>
</sst>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0;[Red]###0"/>
    <numFmt numFmtId="166" formatCode="[$-40C]d\-mmm\-yy;@"/>
  </numFmts>
  <fonts count="43" x14ac:knownFonts="1">
    <font>
      <sz val="10"/>
      <name val="Arial"/>
    </font>
    <font>
      <sz val="8"/>
      <name val="Arial"/>
      <family val="2"/>
    </font>
    <font>
      <i/>
      <sz val="8"/>
      <name val="Arial"/>
      <family val="2"/>
    </font>
    <font>
      <b/>
      <sz val="8"/>
      <name val="Arial"/>
      <family val="2"/>
    </font>
    <font>
      <b/>
      <i/>
      <sz val="8"/>
      <name val="Arial"/>
      <family val="2"/>
    </font>
    <font>
      <b/>
      <sz val="10"/>
      <name val="Arial"/>
      <family val="2"/>
    </font>
    <font>
      <sz val="10"/>
      <name val="Arial"/>
      <family val="2"/>
    </font>
    <font>
      <b/>
      <i/>
      <sz val="10"/>
      <name val="Arial"/>
      <family val="2"/>
    </font>
    <font>
      <b/>
      <i/>
      <sz val="10"/>
      <color indexed="10"/>
      <name val="Arial"/>
      <family val="2"/>
    </font>
    <font>
      <b/>
      <i/>
      <u/>
      <sz val="10"/>
      <name val="Arial"/>
      <family val="2"/>
    </font>
    <font>
      <b/>
      <i/>
      <sz val="9"/>
      <name val="Arial"/>
      <family val="2"/>
    </font>
    <font>
      <b/>
      <sz val="9"/>
      <name val="Arial"/>
      <family val="2"/>
    </font>
    <font>
      <sz val="8"/>
      <color indexed="81"/>
      <name val="Tahoma"/>
      <family val="2"/>
    </font>
    <font>
      <b/>
      <sz val="8"/>
      <color indexed="81"/>
      <name val="Tahoma"/>
      <family val="2"/>
    </font>
    <font>
      <b/>
      <sz val="15"/>
      <name val="Arial"/>
      <family val="2"/>
    </font>
    <font>
      <sz val="10"/>
      <color indexed="10"/>
      <name val="Arial"/>
      <family val="2"/>
    </font>
    <font>
      <b/>
      <sz val="10"/>
      <color indexed="10"/>
      <name val="Arial"/>
      <family val="2"/>
    </font>
    <font>
      <b/>
      <sz val="7"/>
      <name val="Arial"/>
      <family val="2"/>
    </font>
    <font>
      <b/>
      <sz val="12"/>
      <name val="Arial"/>
      <family val="2"/>
    </font>
    <font>
      <sz val="10"/>
      <color rgb="FFFF0000"/>
      <name val="Arial"/>
      <family val="2"/>
    </font>
    <font>
      <b/>
      <sz val="8"/>
      <color rgb="FFFF0000"/>
      <name val="Arial"/>
      <family val="2"/>
    </font>
    <font>
      <b/>
      <i/>
      <sz val="10"/>
      <color rgb="FFFF0000"/>
      <name val="Arial"/>
      <family val="2"/>
    </font>
    <font>
      <b/>
      <sz val="10"/>
      <color rgb="FFFF0000"/>
      <name val="Arial"/>
      <family val="2"/>
    </font>
    <font>
      <b/>
      <i/>
      <sz val="9"/>
      <color rgb="FFFF0000"/>
      <name val="Arial"/>
      <family val="2"/>
    </font>
    <font>
      <sz val="8"/>
      <name val="Calibri"/>
      <family val="1"/>
      <charset val="204"/>
    </font>
    <font>
      <sz val="9"/>
      <name val="Calibri"/>
      <family val="2"/>
      <scheme val="minor"/>
    </font>
    <font>
      <b/>
      <sz val="9"/>
      <name val="Calibri"/>
      <family val="2"/>
      <scheme val="minor"/>
    </font>
    <font>
      <sz val="11"/>
      <name val="Calibri"/>
      <family val="2"/>
      <scheme val="minor"/>
    </font>
    <font>
      <b/>
      <u/>
      <sz val="12"/>
      <name val="Calibri"/>
      <family val="2"/>
      <scheme val="minor"/>
    </font>
    <font>
      <sz val="8"/>
      <name val="Calibri"/>
      <family val="2"/>
    </font>
    <font>
      <i/>
      <sz val="8"/>
      <name val="Calibri"/>
      <family val="2"/>
      <scheme val="minor"/>
    </font>
    <font>
      <sz val="10"/>
      <color theme="1"/>
      <name val="Arial"/>
      <family val="2"/>
    </font>
    <font>
      <sz val="8"/>
      <color theme="1"/>
      <name val="Calibri"/>
      <family val="2"/>
    </font>
    <font>
      <b/>
      <i/>
      <sz val="9"/>
      <color theme="1"/>
      <name val="Arial"/>
      <family val="2"/>
    </font>
    <font>
      <sz val="8"/>
      <color rgb="FFFF0000"/>
      <name val="Arial"/>
      <family val="2"/>
    </font>
    <font>
      <b/>
      <i/>
      <sz val="8"/>
      <color rgb="FFFF0000"/>
      <name val="Arial"/>
      <family val="2"/>
    </font>
    <font>
      <sz val="8"/>
      <color rgb="FF00B050"/>
      <name val="Arial"/>
      <family val="2"/>
    </font>
    <font>
      <sz val="7"/>
      <color rgb="FF00B050"/>
      <name val="Arial"/>
      <family val="2"/>
    </font>
    <font>
      <i/>
      <sz val="8"/>
      <color rgb="FF00B050"/>
      <name val="Arial"/>
      <family val="2"/>
    </font>
    <font>
      <sz val="10"/>
      <color rgb="FF00B050"/>
      <name val="Arial"/>
      <family val="2"/>
    </font>
    <font>
      <sz val="6"/>
      <color rgb="FF00B050"/>
      <name val="Arial"/>
      <family val="2"/>
    </font>
    <font>
      <sz val="8"/>
      <name val="Calibri"/>
      <family val="2"/>
      <scheme val="minor"/>
    </font>
    <font>
      <b/>
      <sz val="8"/>
      <color rgb="FFFF0000"/>
      <name val="Calibri"/>
      <family val="2"/>
    </font>
  </fonts>
  <fills count="13">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rgb="FFCCFFFF"/>
        <bgColor indexed="64"/>
      </patternFill>
    </fill>
    <fill>
      <patternFill patternType="solid">
        <fgColor rgb="FF92D050"/>
        <bgColor indexed="64"/>
      </patternFill>
    </fill>
    <fill>
      <patternFill patternType="solid">
        <fgColor theme="6" tint="0.59999389629810485"/>
        <bgColor indexed="64"/>
      </patternFill>
    </fill>
  </fills>
  <borders count="75">
    <border>
      <left/>
      <right/>
      <top/>
      <bottom/>
      <diagonal/>
    </border>
    <border>
      <left/>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dotted">
        <color indexed="64"/>
      </left>
      <right style="dotted">
        <color indexed="64"/>
      </right>
      <top style="medium">
        <color indexed="64"/>
      </top>
      <bottom style="medium">
        <color indexed="64"/>
      </bottom>
      <diagonal/>
    </border>
    <border>
      <left/>
      <right/>
      <top style="thick">
        <color indexed="64"/>
      </top>
      <bottom style="double">
        <color indexed="64"/>
      </bottom>
      <diagonal/>
    </border>
    <border>
      <left style="medium">
        <color indexed="64"/>
      </left>
      <right style="dotted">
        <color indexed="64"/>
      </right>
      <top style="thick">
        <color indexed="64"/>
      </top>
      <bottom/>
      <diagonal/>
    </border>
    <border>
      <left style="dotted">
        <color indexed="64"/>
      </left>
      <right style="dotted">
        <color indexed="64"/>
      </right>
      <top style="thick">
        <color indexed="64"/>
      </top>
      <bottom/>
      <diagonal/>
    </border>
    <border>
      <left style="medium">
        <color indexed="64"/>
      </left>
      <right/>
      <top style="thick">
        <color indexed="64"/>
      </top>
      <bottom style="double">
        <color indexed="64"/>
      </bottom>
      <diagonal/>
    </border>
    <border>
      <left/>
      <right style="medium">
        <color indexed="64"/>
      </right>
      <top style="thick">
        <color indexed="64"/>
      </top>
      <bottom style="double">
        <color indexed="64"/>
      </bottom>
      <diagonal/>
    </border>
    <border>
      <left style="dotted">
        <color indexed="64"/>
      </left>
      <right style="medium">
        <color indexed="64"/>
      </right>
      <top style="thick">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cellStyleXfs>
  <cellXfs count="451">
    <xf numFmtId="0" fontId="0" fillId="0" borderId="0" xfId="0"/>
    <xf numFmtId="0" fontId="0" fillId="0" borderId="0" xfId="0" applyAlignment="1">
      <alignment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1" fillId="2" borderId="0" xfId="0" applyFont="1" applyFill="1" applyBorder="1" applyAlignment="1">
      <alignment vertical="center" wrapText="1"/>
    </xf>
    <xf numFmtId="0" fontId="6" fillId="2" borderId="0" xfId="0" applyFont="1" applyFill="1" applyBorder="1" applyAlignment="1">
      <alignment vertical="center" wrapText="1"/>
    </xf>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15" fillId="0" borderId="0" xfId="0" applyFont="1" applyAlignment="1">
      <alignment vertical="center" wrapText="1"/>
    </xf>
    <xf numFmtId="0" fontId="6" fillId="0" borderId="0" xfId="0" applyFont="1" applyAlignment="1">
      <alignment vertical="center" wrapText="1"/>
    </xf>
    <xf numFmtId="0" fontId="6" fillId="3" borderId="0" xfId="0" applyFont="1" applyFill="1" applyAlignment="1">
      <alignment vertical="center" wrapText="1"/>
    </xf>
    <xf numFmtId="0" fontId="1"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6" fillId="0" borderId="0" xfId="0" applyFont="1" applyBorder="1" applyAlignment="1">
      <alignment vertical="center" wrapText="1"/>
    </xf>
    <xf numFmtId="164" fontId="2" fillId="2" borderId="0" xfId="0" applyNumberFormat="1" applyFont="1" applyFill="1" applyBorder="1" applyAlignment="1">
      <alignment horizontal="center" vertical="center" wrapText="1"/>
    </xf>
    <xf numFmtId="0" fontId="19" fillId="0" borderId="0" xfId="0" applyFont="1" applyAlignment="1">
      <alignment vertical="center" wrapText="1"/>
    </xf>
    <xf numFmtId="0" fontId="2" fillId="2" borderId="3"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vertical="center" wrapText="1"/>
    </xf>
    <xf numFmtId="0" fontId="3" fillId="2" borderId="3" xfId="0" applyFont="1" applyFill="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1" fillId="2" borderId="0" xfId="0" applyFont="1" applyFill="1" applyAlignment="1" applyProtection="1">
      <alignment vertical="center"/>
    </xf>
    <xf numFmtId="0" fontId="1" fillId="2" borderId="0" xfId="0" applyFont="1" applyFill="1" applyAlignment="1" applyProtection="1">
      <alignment horizontal="left" vertical="center"/>
    </xf>
    <xf numFmtId="0" fontId="1" fillId="2" borderId="0" xfId="0" applyFont="1" applyFill="1" applyAlignment="1" applyProtection="1">
      <alignment horizontal="center" vertical="center"/>
    </xf>
    <xf numFmtId="0" fontId="1"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20" fillId="2" borderId="0" xfId="0" applyFont="1" applyFill="1" applyAlignment="1" applyProtection="1">
      <alignment vertical="center"/>
    </xf>
    <xf numFmtId="0" fontId="20" fillId="2" borderId="0" xfId="0" applyFont="1" applyFill="1" applyBorder="1" applyAlignment="1" applyProtection="1">
      <alignment vertical="center"/>
    </xf>
    <xf numFmtId="0" fontId="20" fillId="2" borderId="0" xfId="0" applyFont="1" applyFill="1" applyBorder="1" applyAlignment="1">
      <alignment vertical="center" wrapText="1"/>
    </xf>
    <xf numFmtId="0" fontId="4" fillId="2" borderId="0" xfId="0" applyFont="1" applyFill="1" applyBorder="1" applyAlignment="1">
      <alignment horizontal="center" vertical="center" wrapText="1"/>
    </xf>
    <xf numFmtId="0" fontId="22" fillId="0" borderId="0" xfId="0" applyFont="1" applyAlignment="1">
      <alignment vertical="center" wrapText="1"/>
    </xf>
    <xf numFmtId="0" fontId="22" fillId="0" borderId="5" xfId="0" applyFont="1" applyBorder="1" applyAlignment="1">
      <alignment vertical="center" wrapText="1"/>
    </xf>
    <xf numFmtId="0" fontId="6" fillId="0" borderId="0" xfId="0" applyFont="1" applyFill="1" applyAlignment="1">
      <alignment vertical="center" wrapText="1"/>
    </xf>
    <xf numFmtId="0" fontId="31" fillId="0" borderId="0" xfId="0" applyFont="1" applyFill="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35" fillId="2" borderId="0" xfId="0" applyFont="1" applyFill="1" applyBorder="1" applyAlignment="1">
      <alignment horizontal="left" vertical="center" wrapText="1"/>
    </xf>
    <xf numFmtId="0" fontId="22" fillId="2" borderId="0" xfId="0" applyFont="1" applyFill="1" applyBorder="1" applyAlignment="1">
      <alignment vertical="center" wrapText="1"/>
    </xf>
    <xf numFmtId="0" fontId="36" fillId="2" borderId="0" xfId="0" applyFont="1" applyFill="1" applyBorder="1" applyAlignment="1" applyProtection="1">
      <alignment vertical="center"/>
    </xf>
    <xf numFmtId="0" fontId="36" fillId="2" borderId="0" xfId="0" applyFont="1" applyFill="1" applyAlignment="1" applyProtection="1">
      <alignment vertical="center"/>
    </xf>
    <xf numFmtId="0" fontId="38" fillId="2" borderId="0" xfId="0" applyFont="1" applyFill="1" applyBorder="1" applyAlignment="1">
      <alignment horizontal="left" vertical="center" wrapText="1"/>
    </xf>
    <xf numFmtId="0" fontId="36" fillId="2" borderId="0" xfId="0" applyFont="1" applyFill="1" applyBorder="1" applyAlignment="1">
      <alignment vertical="center" wrapText="1"/>
    </xf>
    <xf numFmtId="0" fontId="39" fillId="2" borderId="0" xfId="0" applyFont="1" applyFill="1" applyBorder="1" applyAlignment="1">
      <alignment vertical="center" wrapText="1"/>
    </xf>
    <xf numFmtId="0" fontId="39" fillId="0" borderId="5" xfId="0" applyFont="1" applyBorder="1" applyAlignment="1">
      <alignment vertical="center" wrapText="1"/>
    </xf>
    <xf numFmtId="0" fontId="39" fillId="0" borderId="0" xfId="0" applyFont="1" applyAlignment="1">
      <alignment vertical="center" wrapText="1"/>
    </xf>
    <xf numFmtId="0" fontId="1" fillId="0" borderId="2" xfId="0" applyFont="1" applyFill="1" applyBorder="1" applyAlignment="1">
      <alignment horizontal="center" vertical="center"/>
    </xf>
    <xf numFmtId="0" fontId="1" fillId="0" borderId="0" xfId="0" applyFont="1" applyFill="1" applyBorder="1" applyAlignment="1">
      <alignment horizontal="center" vertical="center" wrapText="1"/>
    </xf>
    <xf numFmtId="2" fontId="1" fillId="2" borderId="0" xfId="0" applyNumberFormat="1" applyFont="1" applyFill="1" applyBorder="1" applyAlignment="1">
      <alignment horizontal="center" vertical="center" wrapText="1"/>
    </xf>
    <xf numFmtId="2" fontId="20" fillId="2" borderId="0" xfId="0" applyNumberFormat="1" applyFont="1" applyFill="1" applyBorder="1" applyAlignment="1">
      <alignment horizontal="center" vertical="center"/>
    </xf>
    <xf numFmtId="2" fontId="1" fillId="2" borderId="0" xfId="0" applyNumberFormat="1" applyFont="1" applyFill="1" applyBorder="1" applyAlignment="1">
      <alignment horizontal="center" vertical="center"/>
    </xf>
    <xf numFmtId="2" fontId="40" fillId="7" borderId="0" xfId="0" applyNumberFormat="1" applyFont="1" applyFill="1" applyBorder="1" applyAlignment="1" applyProtection="1">
      <alignment horizontal="center" vertical="center"/>
    </xf>
    <xf numFmtId="2" fontId="1" fillId="2" borderId="3"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165" fontId="29" fillId="0" borderId="0" xfId="0" applyNumberFormat="1" applyFont="1" applyFill="1" applyBorder="1" applyAlignment="1">
      <alignment horizontal="center" vertical="center" wrapText="1"/>
    </xf>
    <xf numFmtId="2" fontId="1" fillId="0" borderId="0" xfId="0" applyNumberFormat="1" applyFont="1" applyFill="1" applyBorder="1" applyAlignment="1">
      <alignment horizontal="center" vertical="center" wrapText="1"/>
    </xf>
    <xf numFmtId="0" fontId="1" fillId="2" borderId="2" xfId="0" applyFont="1" applyFill="1" applyBorder="1" applyAlignment="1" applyProtection="1">
      <alignment horizontal="center" vertical="center"/>
    </xf>
    <xf numFmtId="0" fontId="1" fillId="2" borderId="0" xfId="0" applyFont="1" applyFill="1" applyBorder="1" applyAlignment="1" applyProtection="1">
      <alignment horizontal="center" vertical="center" wrapText="1"/>
    </xf>
    <xf numFmtId="0" fontId="1" fillId="0" borderId="25" xfId="0" applyFont="1" applyFill="1" applyBorder="1" applyAlignment="1">
      <alignment horizontal="center" vertical="center" wrapText="1"/>
    </xf>
    <xf numFmtId="10" fontId="20" fillId="7" borderId="25" xfId="0" applyNumberFormat="1" applyFont="1" applyFill="1" applyBorder="1" applyAlignment="1" applyProtection="1">
      <alignment horizontal="center" vertical="center"/>
    </xf>
    <xf numFmtId="10" fontId="1" fillId="7" borderId="25" xfId="0" applyNumberFormat="1" applyFont="1" applyFill="1" applyBorder="1" applyAlignment="1" applyProtection="1">
      <alignment horizontal="center" vertical="center"/>
    </xf>
    <xf numFmtId="0" fontId="1" fillId="7" borderId="25" xfId="0" applyFont="1" applyFill="1" applyBorder="1" applyAlignment="1">
      <alignment horizontal="center" vertical="center" wrapText="1"/>
    </xf>
    <xf numFmtId="165" fontId="29" fillId="8" borderId="25" xfId="0" applyNumberFormat="1" applyFont="1" applyFill="1" applyBorder="1" applyAlignment="1">
      <alignment horizontal="center" vertical="center" wrapText="1"/>
    </xf>
    <xf numFmtId="2" fontId="1" fillId="0" borderId="25" xfId="0" applyNumberFormat="1" applyFont="1" applyFill="1" applyBorder="1" applyAlignment="1">
      <alignment horizontal="center" vertical="center" wrapText="1"/>
    </xf>
    <xf numFmtId="2" fontId="1" fillId="2" borderId="25" xfId="0" applyNumberFormat="1" applyFont="1" applyFill="1" applyBorder="1" applyAlignment="1">
      <alignment horizontal="center" vertical="center"/>
    </xf>
    <xf numFmtId="2" fontId="20" fillId="2" borderId="25" xfId="0" applyNumberFormat="1" applyFont="1" applyFill="1" applyBorder="1" applyAlignment="1">
      <alignment horizontal="center" vertical="center"/>
    </xf>
    <xf numFmtId="2" fontId="40" fillId="7" borderId="25" xfId="0" applyNumberFormat="1" applyFont="1" applyFill="1" applyBorder="1" applyAlignment="1" applyProtection="1">
      <alignment horizontal="center" vertical="center"/>
    </xf>
    <xf numFmtId="2" fontId="1" fillId="2" borderId="25" xfId="0"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36" fillId="2" borderId="25" xfId="0" applyFont="1" applyFill="1" applyBorder="1" applyAlignment="1">
      <alignment horizontal="center" vertical="center" wrapText="1"/>
    </xf>
    <xf numFmtId="10" fontId="20" fillId="2" borderId="25" xfId="0" applyNumberFormat="1" applyFont="1" applyFill="1" applyBorder="1" applyAlignment="1">
      <alignment horizontal="center" vertical="center" wrapText="1"/>
    </xf>
    <xf numFmtId="0" fontId="1" fillId="2" borderId="27" xfId="0" applyFont="1" applyFill="1" applyBorder="1" applyAlignment="1">
      <alignment horizontal="center" vertical="center"/>
    </xf>
    <xf numFmtId="0" fontId="1" fillId="2" borderId="27"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0" borderId="29" xfId="0" applyFont="1" applyFill="1" applyBorder="1" applyAlignment="1">
      <alignment horizontal="center" vertical="center" wrapText="1"/>
    </xf>
    <xf numFmtId="2" fontId="1" fillId="2" borderId="30"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0" borderId="32" xfId="0" applyFont="1" applyFill="1" applyBorder="1" applyAlignment="1">
      <alignment horizontal="center" vertical="center" wrapText="1"/>
    </xf>
    <xf numFmtId="165" fontId="29" fillId="8" borderId="32" xfId="0" applyNumberFormat="1" applyFont="1" applyFill="1" applyBorder="1" applyAlignment="1">
      <alignment horizontal="center" vertical="center" wrapText="1"/>
    </xf>
    <xf numFmtId="2" fontId="1" fillId="2" borderId="32" xfId="0" applyNumberFormat="1" applyFont="1" applyFill="1" applyBorder="1" applyAlignment="1">
      <alignment horizontal="center" vertical="center" wrapText="1"/>
    </xf>
    <xf numFmtId="2" fontId="20" fillId="2" borderId="32" xfId="0" applyNumberFormat="1" applyFont="1" applyFill="1" applyBorder="1" applyAlignment="1">
      <alignment horizontal="center" vertical="center"/>
    </xf>
    <xf numFmtId="2" fontId="1" fillId="2" borderId="32" xfId="0" applyNumberFormat="1" applyFont="1" applyFill="1" applyBorder="1" applyAlignment="1">
      <alignment horizontal="center" vertical="center"/>
    </xf>
    <xf numFmtId="2" fontId="40" fillId="7" borderId="32" xfId="0" applyNumberFormat="1" applyFont="1" applyFill="1" applyBorder="1" applyAlignment="1" applyProtection="1">
      <alignment horizontal="center" vertical="center"/>
    </xf>
    <xf numFmtId="2" fontId="1" fillId="2" borderId="33" xfId="0" applyNumberFormat="1" applyFont="1" applyFill="1" applyBorder="1" applyAlignment="1">
      <alignment horizontal="center" vertical="center" wrapText="1"/>
    </xf>
    <xf numFmtId="0" fontId="1" fillId="8" borderId="25"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36" fillId="2" borderId="25" xfId="0" applyFont="1" applyFill="1" applyBorder="1" applyAlignment="1" applyProtection="1">
      <alignment horizontal="center" vertical="center"/>
    </xf>
    <xf numFmtId="10" fontId="20" fillId="8" borderId="25" xfId="0" applyNumberFormat="1" applyFont="1" applyFill="1" applyBorder="1" applyAlignment="1" applyProtection="1">
      <alignment horizontal="center" vertical="center"/>
      <protection locked="0"/>
    </xf>
    <xf numFmtId="10" fontId="20" fillId="2" borderId="25" xfId="0" applyNumberFormat="1" applyFont="1" applyFill="1" applyBorder="1" applyAlignment="1" applyProtection="1">
      <alignment horizontal="center" vertical="center"/>
    </xf>
    <xf numFmtId="10" fontId="1" fillId="2" borderId="25" xfId="0" applyNumberFormat="1" applyFont="1" applyFill="1" applyBorder="1" applyAlignment="1" applyProtection="1">
      <alignment horizontal="center" vertical="center"/>
    </xf>
    <xf numFmtId="0" fontId="1" fillId="7" borderId="25" xfId="0" applyFont="1" applyFill="1" applyBorder="1" applyAlignment="1" applyProtection="1">
      <alignment horizontal="center" vertical="center"/>
    </xf>
    <xf numFmtId="2" fontId="1" fillId="7" borderId="25" xfId="0" applyNumberFormat="1" applyFont="1" applyFill="1" applyBorder="1" applyAlignment="1" applyProtection="1">
      <alignment horizontal="center" vertical="center"/>
    </xf>
    <xf numFmtId="2" fontId="20" fillId="7" borderId="25" xfId="0" applyNumberFormat="1" applyFont="1" applyFill="1" applyBorder="1" applyAlignment="1" applyProtection="1">
      <alignment horizontal="center" vertical="center"/>
    </xf>
    <xf numFmtId="2" fontId="37" fillId="7" borderId="25" xfId="0" applyNumberFormat="1" applyFont="1" applyFill="1" applyBorder="1" applyAlignment="1" applyProtection="1">
      <alignment horizontal="center" vertical="center"/>
    </xf>
    <xf numFmtId="165" fontId="1" fillId="8" borderId="25" xfId="0" applyNumberFormat="1" applyFont="1" applyFill="1" applyBorder="1" applyAlignment="1">
      <alignment horizontal="center" vertical="center" wrapText="1"/>
    </xf>
    <xf numFmtId="0" fontId="36" fillId="7" borderId="25" xfId="0" applyFont="1" applyFill="1" applyBorder="1" applyAlignment="1" applyProtection="1">
      <alignment horizontal="center" vertical="center"/>
    </xf>
    <xf numFmtId="0" fontId="1" fillId="8" borderId="27"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20" fillId="2" borderId="27" xfId="0" applyFont="1" applyFill="1" applyBorder="1" applyAlignment="1" applyProtection="1">
      <alignment horizontal="center" vertical="center"/>
    </xf>
    <xf numFmtId="0" fontId="36" fillId="2" borderId="27" xfId="0" applyFont="1" applyFill="1" applyBorder="1" applyAlignment="1" applyProtection="1">
      <alignment horizontal="center" vertical="center"/>
    </xf>
    <xf numFmtId="0" fontId="1" fillId="2" borderId="28" xfId="0" applyFont="1" applyFill="1" applyBorder="1" applyAlignment="1" applyProtection="1">
      <alignment horizontal="center" vertical="center"/>
    </xf>
    <xf numFmtId="0" fontId="1" fillId="7" borderId="30" xfId="0" applyFont="1" applyFill="1" applyBorder="1" applyAlignment="1" applyProtection="1">
      <alignment horizontal="center" vertical="center"/>
    </xf>
    <xf numFmtId="0" fontId="1" fillId="7" borderId="29" xfId="0" applyFont="1" applyFill="1" applyBorder="1" applyAlignment="1" applyProtection="1">
      <alignment horizontal="center" vertical="center"/>
    </xf>
    <xf numFmtId="2" fontId="1" fillId="7" borderId="30" xfId="0" applyNumberFormat="1" applyFont="1" applyFill="1" applyBorder="1" applyAlignment="1" applyProtection="1">
      <alignment horizontal="center" vertical="center"/>
    </xf>
    <xf numFmtId="0" fontId="1" fillId="7" borderId="31" xfId="0" applyFont="1" applyFill="1" applyBorder="1" applyAlignment="1" applyProtection="1">
      <alignment horizontal="center" vertical="center"/>
    </xf>
    <xf numFmtId="165" fontId="1" fillId="8" borderId="32" xfId="0" applyNumberFormat="1" applyFont="1" applyFill="1" applyBorder="1" applyAlignment="1">
      <alignment horizontal="center" vertical="center" wrapText="1"/>
    </xf>
    <xf numFmtId="2" fontId="1" fillId="7" borderId="32" xfId="0" applyNumberFormat="1" applyFont="1" applyFill="1" applyBorder="1" applyAlignment="1" applyProtection="1">
      <alignment horizontal="center" vertical="center"/>
    </xf>
    <xf numFmtId="2" fontId="20" fillId="7" borderId="32" xfId="0" applyNumberFormat="1" applyFont="1" applyFill="1" applyBorder="1" applyAlignment="1" applyProtection="1">
      <alignment horizontal="center" vertical="center"/>
    </xf>
    <xf numFmtId="2" fontId="37" fillId="7" borderId="32" xfId="0" applyNumberFormat="1" applyFont="1" applyFill="1" applyBorder="1" applyAlignment="1" applyProtection="1">
      <alignment horizontal="center" vertical="center"/>
    </xf>
    <xf numFmtId="2" fontId="1" fillId="7" borderId="33"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xf>
    <xf numFmtId="0" fontId="35" fillId="2" borderId="0"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3" fillId="2" borderId="0" xfId="0" applyFont="1" applyFill="1" applyBorder="1" applyAlignment="1" applyProtection="1">
      <alignment horizontal="center" vertical="center"/>
    </xf>
    <xf numFmtId="0" fontId="22"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39" fillId="2" borderId="0" xfId="0" applyFont="1" applyFill="1" applyBorder="1" applyAlignment="1" applyProtection="1">
      <alignment vertical="center"/>
    </xf>
    <xf numFmtId="0" fontId="2" fillId="2" borderId="3" xfId="0" applyFont="1" applyFill="1" applyBorder="1" applyAlignment="1" applyProtection="1">
      <alignment horizontal="left" vertical="center"/>
    </xf>
    <xf numFmtId="0" fontId="1" fillId="2" borderId="3" xfId="0" applyFont="1" applyFill="1" applyBorder="1" applyAlignment="1" applyProtection="1">
      <alignment vertical="center"/>
    </xf>
    <xf numFmtId="0" fontId="3" fillId="2" borderId="3" xfId="0" applyFont="1" applyFill="1" applyBorder="1" applyAlignment="1" applyProtection="1">
      <alignment vertical="center"/>
    </xf>
    <xf numFmtId="0" fontId="1" fillId="2" borderId="5" xfId="0" applyFont="1" applyFill="1" applyBorder="1" applyAlignment="1" applyProtection="1">
      <alignment horizontal="center" vertical="center"/>
    </xf>
    <xf numFmtId="0" fontId="20" fillId="2" borderId="5" xfId="0" applyFont="1" applyFill="1" applyBorder="1" applyAlignment="1" applyProtection="1">
      <alignment vertical="center"/>
    </xf>
    <xf numFmtId="0" fontId="1" fillId="2" borderId="5" xfId="0" applyFont="1" applyFill="1" applyBorder="1" applyAlignment="1" applyProtection="1">
      <alignment vertical="center"/>
    </xf>
    <xf numFmtId="0" fontId="36" fillId="2" borderId="5" xfId="0" applyFont="1" applyFill="1" applyBorder="1" applyAlignment="1" applyProtection="1">
      <alignment vertical="center"/>
    </xf>
    <xf numFmtId="0" fontId="1" fillId="2" borderId="6" xfId="0" applyFont="1" applyFill="1" applyBorder="1" applyAlignment="1" applyProtection="1">
      <alignment vertical="center"/>
    </xf>
    <xf numFmtId="0" fontId="5" fillId="6" borderId="38" xfId="0" applyFont="1" applyFill="1" applyBorder="1" applyAlignment="1" applyProtection="1">
      <alignment vertical="center"/>
      <protection locked="0"/>
    </xf>
    <xf numFmtId="0" fontId="5" fillId="5" borderId="38" xfId="0" applyFont="1" applyFill="1" applyBorder="1" applyAlignment="1" applyProtection="1">
      <alignment vertical="center"/>
    </xf>
    <xf numFmtId="0" fontId="7" fillId="2" borderId="38" xfId="0" applyFont="1" applyFill="1" applyBorder="1" applyAlignment="1" applyProtection="1">
      <alignment horizontal="center" vertical="center"/>
    </xf>
    <xf numFmtId="0" fontId="4" fillId="6" borderId="38" xfId="0" applyFont="1" applyFill="1" applyBorder="1" applyAlignment="1" applyProtection="1">
      <alignment horizontal="right" vertical="center" wrapText="1"/>
    </xf>
    <xf numFmtId="164" fontId="4" fillId="6" borderId="39" xfId="0" applyNumberFormat="1" applyFont="1" applyFill="1" applyBorder="1" applyAlignment="1" applyProtection="1">
      <alignment horizontal="center" vertical="center"/>
    </xf>
    <xf numFmtId="0" fontId="5" fillId="6" borderId="38" xfId="0" applyFont="1" applyFill="1" applyBorder="1" applyAlignment="1">
      <alignment vertical="center" wrapText="1"/>
    </xf>
    <xf numFmtId="0" fontId="7" fillId="6" borderId="38" xfId="0" applyFont="1" applyFill="1" applyBorder="1" applyAlignment="1">
      <alignment horizontal="left" vertical="center" wrapText="1"/>
    </xf>
    <xf numFmtId="0" fontId="4" fillId="6" borderId="38" xfId="0" applyFont="1" applyFill="1" applyBorder="1" applyAlignment="1">
      <alignment horizontal="right" vertical="center" wrapText="1"/>
    </xf>
    <xf numFmtId="164" fontId="4" fillId="6" borderId="39" xfId="0" applyNumberFormat="1" applyFont="1" applyFill="1" applyBorder="1" applyAlignment="1">
      <alignment horizontal="center" vertical="center"/>
    </xf>
    <xf numFmtId="10" fontId="20" fillId="7" borderId="25" xfId="0" applyNumberFormat="1" applyFont="1" applyFill="1" applyBorder="1" applyAlignment="1">
      <alignment horizontal="center" vertical="center" wrapText="1"/>
    </xf>
    <xf numFmtId="165" fontId="29" fillId="8" borderId="25" xfId="0" applyNumberFormat="1" applyFont="1" applyFill="1" applyBorder="1" applyAlignment="1">
      <alignment horizontal="center" vertical="top" wrapText="1"/>
    </xf>
    <xf numFmtId="2" fontId="1" fillId="7" borderId="25" xfId="0" applyNumberFormat="1" applyFont="1" applyFill="1" applyBorder="1" applyAlignment="1">
      <alignment horizontal="center" vertical="center" wrapText="1"/>
    </xf>
    <xf numFmtId="2" fontId="20" fillId="7" borderId="25" xfId="0" applyNumberFormat="1" applyFont="1" applyFill="1" applyBorder="1" applyAlignment="1">
      <alignment horizontal="center" vertical="center"/>
    </xf>
    <xf numFmtId="0" fontId="1" fillId="7" borderId="29" xfId="0" applyFont="1" applyFill="1" applyBorder="1" applyAlignment="1">
      <alignment horizontal="center" vertical="center" wrapText="1"/>
    </xf>
    <xf numFmtId="0" fontId="1" fillId="2" borderId="32" xfId="0" applyFont="1" applyFill="1" applyBorder="1" applyAlignment="1">
      <alignment horizontal="center" vertical="center" wrapText="1"/>
    </xf>
    <xf numFmtId="165" fontId="29" fillId="8" borderId="32" xfId="0" applyNumberFormat="1" applyFont="1" applyFill="1" applyBorder="1" applyAlignment="1">
      <alignment horizontal="center" vertical="top" wrapText="1"/>
    </xf>
    <xf numFmtId="0" fontId="1" fillId="8" borderId="31" xfId="0" applyFont="1" applyFill="1" applyBorder="1" applyAlignment="1">
      <alignment horizontal="center" vertical="center" wrapText="1"/>
    </xf>
    <xf numFmtId="0" fontId="1" fillId="8" borderId="32"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21" fillId="6" borderId="32" xfId="0" applyFont="1" applyFill="1" applyBorder="1" applyAlignment="1">
      <alignment horizontal="center" vertical="center" wrapText="1"/>
    </xf>
    <xf numFmtId="0" fontId="6" fillId="2" borderId="31" xfId="0" applyFont="1" applyFill="1" applyBorder="1" applyAlignment="1" applyProtection="1">
      <alignment horizontal="center" vertical="center"/>
    </xf>
    <xf numFmtId="0" fontId="21" fillId="6" borderId="32" xfId="0" applyFont="1" applyFill="1" applyBorder="1" applyAlignment="1" applyProtection="1">
      <alignment horizontal="center" vertical="center"/>
      <protection locked="0"/>
    </xf>
    <xf numFmtId="0" fontId="4" fillId="2" borderId="38" xfId="0" applyFont="1" applyFill="1" applyBorder="1" applyAlignment="1" applyProtection="1">
      <alignment horizontal="center" vertical="center"/>
    </xf>
    <xf numFmtId="0" fontId="2" fillId="2" borderId="38" xfId="0" applyFont="1" applyFill="1" applyBorder="1" applyAlignment="1" applyProtection="1">
      <alignment horizontal="left" vertical="center"/>
    </xf>
    <xf numFmtId="164" fontId="2" fillId="2" borderId="39" xfId="0" applyNumberFormat="1" applyFont="1" applyFill="1" applyBorder="1" applyAlignment="1" applyProtection="1">
      <alignment horizontal="center" vertical="center"/>
    </xf>
    <xf numFmtId="11" fontId="7" fillId="6" borderId="38" xfId="0" applyNumberFormat="1" applyFont="1" applyFill="1" applyBorder="1" applyAlignment="1">
      <alignment horizontal="left" vertical="center" wrapText="1"/>
    </xf>
    <xf numFmtId="0" fontId="36" fillId="2" borderId="25" xfId="0" applyFont="1" applyFill="1" applyBorder="1" applyAlignment="1">
      <alignment horizontal="center" vertical="center"/>
    </xf>
    <xf numFmtId="10" fontId="20" fillId="2" borderId="25" xfId="0" applyNumberFormat="1" applyFont="1" applyFill="1" applyBorder="1" applyAlignment="1">
      <alignment horizontal="center" vertical="center"/>
    </xf>
    <xf numFmtId="0" fontId="1" fillId="8" borderId="25" xfId="0" applyFont="1" applyFill="1" applyBorder="1" applyAlignment="1">
      <alignment horizontal="center" vertical="center"/>
    </xf>
    <xf numFmtId="0" fontId="20" fillId="2" borderId="27" xfId="0" applyFont="1" applyFill="1" applyBorder="1" applyAlignment="1">
      <alignment horizontal="center" vertical="center"/>
    </xf>
    <xf numFmtId="0" fontId="36" fillId="2" borderId="27"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1" xfId="0" applyFont="1" applyFill="1" applyBorder="1" applyAlignment="1">
      <alignment horizontal="center" vertical="center"/>
    </xf>
    <xf numFmtId="0" fontId="1" fillId="8" borderId="32" xfId="0" applyFont="1" applyFill="1" applyBorder="1" applyAlignment="1">
      <alignment horizontal="center" vertical="center"/>
    </xf>
    <xf numFmtId="0" fontId="32" fillId="10" borderId="32" xfId="0" applyFont="1" applyFill="1" applyBorder="1" applyAlignment="1">
      <alignment horizontal="center" vertical="center" wrapText="1"/>
    </xf>
    <xf numFmtId="0" fontId="1" fillId="2" borderId="32" xfId="0" applyFont="1" applyFill="1" applyBorder="1" applyAlignment="1">
      <alignment horizontal="center" vertical="center"/>
    </xf>
    <xf numFmtId="0" fontId="30" fillId="8" borderId="32" xfId="0" applyFont="1" applyFill="1" applyBorder="1" applyAlignment="1">
      <alignment horizontal="center" vertical="center"/>
    </xf>
    <xf numFmtId="0" fontId="1" fillId="0" borderId="27" xfId="0" applyFont="1" applyFill="1" applyBorder="1" applyAlignment="1">
      <alignment horizontal="center" vertical="center" wrapText="1"/>
    </xf>
    <xf numFmtId="0" fontId="20"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31" xfId="0" applyFont="1" applyFill="1" applyBorder="1" applyAlignment="1">
      <alignment horizontal="center" vertical="center" wrapText="1"/>
    </xf>
    <xf numFmtId="2" fontId="1" fillId="0" borderId="32" xfId="0" applyNumberFormat="1" applyFont="1" applyFill="1" applyBorder="1" applyAlignment="1">
      <alignment horizontal="center" vertical="center" wrapText="1"/>
    </xf>
    <xf numFmtId="0" fontId="1" fillId="0" borderId="25"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1" xfId="0" applyFont="1" applyFill="1" applyBorder="1" applyAlignment="1">
      <alignment horizontal="center" vertical="center"/>
    </xf>
    <xf numFmtId="0" fontId="2" fillId="2" borderId="45" xfId="0" applyFont="1" applyFill="1" applyBorder="1" applyAlignment="1">
      <alignment horizontal="center" vertical="center" wrapText="1"/>
    </xf>
    <xf numFmtId="0" fontId="2" fillId="2" borderId="45" xfId="0" applyFont="1" applyFill="1" applyBorder="1" applyAlignment="1">
      <alignment horizontal="left" vertical="center" wrapText="1"/>
    </xf>
    <xf numFmtId="0" fontId="4" fillId="2" borderId="45" xfId="0" applyFont="1" applyFill="1" applyBorder="1" applyAlignment="1">
      <alignment horizontal="center" vertical="center" wrapText="1"/>
    </xf>
    <xf numFmtId="164" fontId="2" fillId="2" borderId="46" xfId="0" applyNumberFormat="1" applyFont="1" applyFill="1" applyBorder="1" applyAlignment="1">
      <alignment horizontal="center" vertical="center" wrapText="1"/>
    </xf>
    <xf numFmtId="0" fontId="6" fillId="0" borderId="25" xfId="0" applyFont="1" applyBorder="1" applyAlignment="1">
      <alignment vertical="center" wrapText="1"/>
    </xf>
    <xf numFmtId="0" fontId="1" fillId="2" borderId="29" xfId="0" applyFont="1" applyFill="1" applyBorder="1" applyAlignment="1">
      <alignment horizontal="center" vertical="center" wrapText="1"/>
    </xf>
    <xf numFmtId="0" fontId="1" fillId="2" borderId="29"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29" xfId="0" applyFont="1" applyFill="1" applyBorder="1" applyAlignment="1">
      <alignment horizontal="center" vertical="center" wrapText="1"/>
    </xf>
    <xf numFmtId="0" fontId="6" fillId="0" borderId="32" xfId="0" applyFont="1" applyBorder="1" applyAlignment="1">
      <alignment vertical="center" wrapText="1"/>
    </xf>
    <xf numFmtId="0" fontId="1" fillId="7" borderId="32"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1" fillId="8" borderId="25" xfId="0" applyFont="1" applyFill="1" applyBorder="1" applyAlignment="1">
      <alignment horizontal="center" vertical="center" wrapText="1"/>
    </xf>
    <xf numFmtId="2" fontId="1" fillId="0" borderId="25" xfId="0" applyNumberFormat="1" applyFont="1" applyFill="1" applyBorder="1" applyAlignment="1">
      <alignment horizontal="center" vertical="center"/>
    </xf>
    <xf numFmtId="0" fontId="1" fillId="2" borderId="2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8" borderId="58" xfId="0" applyFont="1" applyFill="1" applyBorder="1" applyAlignment="1">
      <alignment horizontal="center" vertical="center" wrapText="1"/>
    </xf>
    <xf numFmtId="2" fontId="1" fillId="2" borderId="59" xfId="0" applyNumberFormat="1" applyFont="1" applyFill="1" applyBorder="1" applyAlignment="1">
      <alignment horizontal="center" vertical="center" wrapText="1"/>
    </xf>
    <xf numFmtId="2" fontId="1" fillId="0" borderId="59" xfId="0" applyNumberFormat="1" applyFont="1" applyFill="1" applyBorder="1" applyAlignment="1">
      <alignment horizontal="center" vertical="center" wrapText="1"/>
    </xf>
    <xf numFmtId="0" fontId="1" fillId="2" borderId="65" xfId="0" applyFont="1" applyFill="1" applyBorder="1" applyAlignment="1">
      <alignment horizontal="center" vertical="center" wrapText="1"/>
    </xf>
    <xf numFmtId="0" fontId="41" fillId="8" borderId="25"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8" borderId="65" xfId="0" applyFont="1" applyFill="1" applyBorder="1" applyAlignment="1">
      <alignment horizontal="center" vertical="center" wrapText="1"/>
    </xf>
    <xf numFmtId="165" fontId="29" fillId="8" borderId="65" xfId="0" applyNumberFormat="1" applyFont="1" applyFill="1" applyBorder="1" applyAlignment="1">
      <alignment horizontal="center" vertical="top" wrapText="1"/>
    </xf>
    <xf numFmtId="2" fontId="1" fillId="0" borderId="65" xfId="0" applyNumberFormat="1" applyFont="1" applyFill="1" applyBorder="1" applyAlignment="1">
      <alignment horizontal="center" vertical="center" wrapText="1"/>
    </xf>
    <xf numFmtId="2" fontId="20" fillId="2" borderId="65" xfId="0" applyNumberFormat="1" applyFont="1" applyFill="1" applyBorder="1" applyAlignment="1">
      <alignment horizontal="center" vertical="center"/>
    </xf>
    <xf numFmtId="2" fontId="1" fillId="0" borderId="65" xfId="0" applyNumberFormat="1" applyFont="1" applyFill="1" applyBorder="1" applyAlignment="1">
      <alignment horizontal="center" vertical="center"/>
    </xf>
    <xf numFmtId="2" fontId="1" fillId="2" borderId="65" xfId="0" applyNumberFormat="1" applyFont="1" applyFill="1" applyBorder="1" applyAlignment="1">
      <alignment horizontal="center" vertical="center"/>
    </xf>
    <xf numFmtId="2" fontId="40" fillId="7" borderId="65" xfId="0" applyNumberFormat="1" applyFont="1" applyFill="1" applyBorder="1" applyAlignment="1" applyProtection="1">
      <alignment horizontal="center" vertical="center"/>
    </xf>
    <xf numFmtId="2" fontId="1" fillId="2" borderId="67" xfId="0" applyNumberFormat="1" applyFont="1" applyFill="1" applyBorder="1" applyAlignment="1">
      <alignment horizontal="center" vertical="center" wrapText="1"/>
    </xf>
    <xf numFmtId="0" fontId="1" fillId="8" borderId="68" xfId="0" applyFont="1" applyFill="1" applyBorder="1" applyAlignment="1">
      <alignment horizontal="center" vertical="center" wrapText="1"/>
    </xf>
    <xf numFmtId="0" fontId="41" fillId="8" borderId="65" xfId="0" applyFont="1" applyFill="1" applyBorder="1" applyAlignment="1">
      <alignment horizontal="center" vertical="center" wrapText="1"/>
    </xf>
    <xf numFmtId="2" fontId="1" fillId="0" borderId="69" xfId="0" applyNumberFormat="1" applyFont="1" applyFill="1" applyBorder="1" applyAlignment="1">
      <alignment horizontal="center" vertical="center" wrapText="1"/>
    </xf>
    <xf numFmtId="0" fontId="29" fillId="0" borderId="65" xfId="0" applyFont="1" applyFill="1" applyBorder="1" applyAlignment="1">
      <alignment horizontal="center" vertical="top" wrapText="1"/>
    </xf>
    <xf numFmtId="2" fontId="1" fillId="2" borderId="65" xfId="0" applyNumberFormat="1" applyFont="1" applyFill="1" applyBorder="1" applyAlignment="1">
      <alignment horizontal="center" vertical="center" wrapText="1"/>
    </xf>
    <xf numFmtId="0" fontId="1" fillId="7" borderId="25" xfId="0" applyFont="1" applyFill="1" applyBorder="1" applyAlignment="1" applyProtection="1">
      <alignment horizontal="center" vertical="center"/>
    </xf>
    <xf numFmtId="0" fontId="1" fillId="2" borderId="29" xfId="0" applyFont="1" applyFill="1" applyBorder="1" applyAlignment="1">
      <alignment horizontal="center" vertical="center" wrapText="1"/>
    </xf>
    <xf numFmtId="0" fontId="1" fillId="2" borderId="29" xfId="0" applyFont="1" applyFill="1" applyBorder="1" applyAlignment="1">
      <alignment horizontal="center" vertical="center"/>
    </xf>
    <xf numFmtId="1" fontId="20" fillId="8" borderId="25" xfId="0" applyNumberFormat="1" applyFont="1" applyFill="1" applyBorder="1" applyAlignment="1">
      <alignment horizontal="center" vertical="center" wrapText="1"/>
    </xf>
    <xf numFmtId="165" fontId="20" fillId="8" borderId="25" xfId="0" applyNumberFormat="1" applyFont="1" applyFill="1" applyBorder="1" applyAlignment="1">
      <alignment horizontal="center" vertical="center" wrapText="1"/>
    </xf>
    <xf numFmtId="165" fontId="20" fillId="8" borderId="32" xfId="0" applyNumberFormat="1" applyFont="1" applyFill="1" applyBorder="1" applyAlignment="1">
      <alignment horizontal="center" vertical="center" wrapText="1"/>
    </xf>
    <xf numFmtId="2" fontId="20" fillId="0" borderId="25" xfId="0" applyNumberFormat="1" applyFont="1" applyFill="1" applyBorder="1" applyAlignment="1">
      <alignment horizontal="center" vertical="center"/>
    </xf>
    <xf numFmtId="2" fontId="20" fillId="0" borderId="32" xfId="0" applyNumberFormat="1" applyFont="1" applyFill="1" applyBorder="1" applyAlignment="1">
      <alignment horizontal="center" vertical="center"/>
    </xf>
    <xf numFmtId="2" fontId="1" fillId="0" borderId="32" xfId="0" applyNumberFormat="1" applyFont="1" applyFill="1" applyBorder="1" applyAlignment="1">
      <alignment horizontal="center" vertical="center"/>
    </xf>
    <xf numFmtId="0" fontId="1" fillId="0" borderId="65" xfId="0" applyFont="1" applyFill="1" applyBorder="1" applyAlignment="1">
      <alignment horizontal="center" vertical="center" wrapText="1"/>
    </xf>
    <xf numFmtId="2" fontId="20" fillId="0" borderId="65" xfId="0" applyNumberFormat="1" applyFont="1" applyFill="1" applyBorder="1" applyAlignment="1">
      <alignment horizontal="center" vertical="center"/>
    </xf>
    <xf numFmtId="165" fontId="42" fillId="8" borderId="25" xfId="0" applyNumberFormat="1" applyFont="1" applyFill="1" applyBorder="1" applyAlignment="1">
      <alignment horizontal="center" vertical="center" wrapText="1"/>
    </xf>
    <xf numFmtId="165" fontId="42" fillId="8" borderId="32" xfId="0" applyNumberFormat="1" applyFont="1" applyFill="1" applyBorder="1" applyAlignment="1">
      <alignment horizontal="center" vertical="center" wrapText="1"/>
    </xf>
    <xf numFmtId="0" fontId="41" fillId="8" borderId="32" xfId="0" applyFont="1" applyFill="1" applyBorder="1" applyAlignment="1">
      <alignment horizontal="center" vertical="center"/>
    </xf>
    <xf numFmtId="0" fontId="42" fillId="8" borderId="25" xfId="0" applyFont="1" applyFill="1" applyBorder="1" applyAlignment="1">
      <alignment horizontal="center" vertical="center" wrapText="1"/>
    </xf>
    <xf numFmtId="0" fontId="42" fillId="8" borderId="32" xfId="0" applyFont="1" applyFill="1" applyBorder="1" applyAlignment="1">
      <alignment horizontal="center" vertical="center" wrapText="1"/>
    </xf>
    <xf numFmtId="165" fontId="42" fillId="8" borderId="25" xfId="0" applyNumberFormat="1" applyFont="1" applyFill="1" applyBorder="1" applyAlignment="1">
      <alignment horizontal="center" vertical="top" wrapText="1"/>
    </xf>
    <xf numFmtId="165" fontId="42" fillId="8" borderId="32" xfId="0" applyNumberFormat="1" applyFont="1" applyFill="1" applyBorder="1" applyAlignment="1">
      <alignment horizontal="center" vertical="top" wrapText="1"/>
    </xf>
    <xf numFmtId="0" fontId="1" fillId="2" borderId="72" xfId="0" applyFont="1" applyFill="1" applyBorder="1" applyAlignment="1">
      <alignment horizontal="center" vertical="center" wrapText="1"/>
    </xf>
    <xf numFmtId="0" fontId="1" fillId="2" borderId="73" xfId="0" applyFont="1" applyFill="1" applyBorder="1" applyAlignment="1">
      <alignment horizontal="center" vertical="center" wrapText="1"/>
    </xf>
    <xf numFmtId="165" fontId="42" fillId="8" borderId="73" xfId="0" applyNumberFormat="1" applyFont="1" applyFill="1" applyBorder="1" applyAlignment="1">
      <alignment horizontal="center" vertical="top" wrapText="1"/>
    </xf>
    <xf numFmtId="2" fontId="1" fillId="2" borderId="73" xfId="0" applyNumberFormat="1" applyFont="1" applyFill="1" applyBorder="1" applyAlignment="1">
      <alignment horizontal="center" vertical="center" wrapText="1"/>
    </xf>
    <xf numFmtId="2" fontId="20" fillId="2" borderId="73" xfId="0" applyNumberFormat="1" applyFont="1" applyFill="1" applyBorder="1" applyAlignment="1">
      <alignment horizontal="center" vertical="center"/>
    </xf>
    <xf numFmtId="2" fontId="1" fillId="2" borderId="73" xfId="0" applyNumberFormat="1" applyFont="1" applyFill="1" applyBorder="1" applyAlignment="1">
      <alignment horizontal="center" vertical="center"/>
    </xf>
    <xf numFmtId="2" fontId="40" fillId="7" borderId="73" xfId="0" applyNumberFormat="1" applyFont="1" applyFill="1" applyBorder="1" applyAlignment="1" applyProtection="1">
      <alignment horizontal="center" vertical="center"/>
    </xf>
    <xf numFmtId="2" fontId="1" fillId="2" borderId="74" xfId="0" applyNumberFormat="1" applyFont="1" applyFill="1" applyBorder="1" applyAlignment="1">
      <alignment horizontal="center" vertical="center" wrapText="1"/>
    </xf>
    <xf numFmtId="0" fontId="20" fillId="8" borderId="0"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65" xfId="0" applyFont="1" applyBorder="1" applyAlignment="1">
      <alignment horizontal="center" vertical="center" wrapText="1"/>
    </xf>
    <xf numFmtId="165" fontId="42" fillId="8" borderId="65" xfId="0" applyNumberFormat="1" applyFont="1" applyFill="1" applyBorder="1" applyAlignment="1">
      <alignment horizontal="center" vertical="center" wrapText="1"/>
    </xf>
    <xf numFmtId="0" fontId="3" fillId="0" borderId="27"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0" fontId="24" fillId="0" borderId="25" xfId="0" applyFont="1" applyFill="1" applyBorder="1" applyAlignment="1">
      <alignment horizontal="center" vertical="center" wrapText="1"/>
    </xf>
    <xf numFmtId="0" fontId="1" fillId="0" borderId="32" xfId="0" applyFont="1" applyFill="1" applyBorder="1" applyAlignment="1" applyProtection="1">
      <alignment horizontal="center" vertical="center"/>
    </xf>
    <xf numFmtId="0" fontId="1" fillId="0" borderId="0" xfId="0" applyFont="1" applyFill="1" applyAlignment="1" applyProtection="1">
      <alignment vertical="center"/>
    </xf>
    <xf numFmtId="0" fontId="29" fillId="0" borderId="25" xfId="0" applyFont="1" applyFill="1" applyBorder="1" applyAlignment="1">
      <alignment horizontal="center" vertical="top" wrapText="1"/>
    </xf>
    <xf numFmtId="0" fontId="29" fillId="0" borderId="32" xfId="0" applyFont="1" applyFill="1" applyBorder="1" applyAlignment="1">
      <alignment horizontal="center" vertical="center" wrapText="1"/>
    </xf>
    <xf numFmtId="0" fontId="29" fillId="0" borderId="73"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6" fillId="0" borderId="65" xfId="0" applyFont="1" applyFill="1" applyBorder="1" applyAlignment="1">
      <alignment vertical="center" wrapText="1"/>
    </xf>
    <xf numFmtId="0" fontId="6" fillId="0" borderId="32" xfId="0" applyFont="1" applyFill="1" applyBorder="1" applyAlignment="1">
      <alignment vertical="center" wrapText="1"/>
    </xf>
    <xf numFmtId="0" fontId="32" fillId="0" borderId="25" xfId="0" applyFont="1" applyFill="1" applyBorder="1" applyAlignment="1">
      <alignment horizontal="center" vertical="center" wrapText="1"/>
    </xf>
    <xf numFmtId="0" fontId="32" fillId="0" borderId="32" xfId="0" applyFont="1" applyFill="1" applyBorder="1" applyAlignment="1">
      <alignment horizontal="center" vertical="center" wrapText="1"/>
    </xf>
    <xf numFmtId="0" fontId="11" fillId="11" borderId="16" xfId="0" applyFont="1" applyFill="1" applyBorder="1" applyAlignment="1" applyProtection="1">
      <alignment horizontal="center" vertical="center" wrapText="1"/>
    </xf>
    <xf numFmtId="0" fontId="9" fillId="11" borderId="17" xfId="0" applyFont="1" applyFill="1" applyBorder="1" applyAlignment="1" applyProtection="1">
      <alignment horizontal="center" vertical="center" wrapText="1"/>
    </xf>
    <xf numFmtId="0" fontId="9" fillId="11" borderId="20" xfId="0" applyFont="1" applyFill="1" applyBorder="1" applyAlignment="1" applyProtection="1">
      <alignment horizontal="center" vertical="center" wrapText="1"/>
    </xf>
    <xf numFmtId="0" fontId="1" fillId="2" borderId="26" xfId="0" applyFont="1" applyFill="1" applyBorder="1" applyAlignment="1" applyProtection="1">
      <alignment horizontal="center" vertical="center"/>
    </xf>
    <xf numFmtId="0" fontId="1" fillId="2" borderId="29" xfId="0" applyFont="1" applyFill="1" applyBorder="1" applyAlignment="1" applyProtection="1">
      <alignment horizontal="center" vertical="center"/>
    </xf>
    <xf numFmtId="0" fontId="7" fillId="2" borderId="37" xfId="0" applyFont="1" applyFill="1" applyBorder="1" applyAlignment="1" applyProtection="1">
      <alignment horizontal="center" vertical="center"/>
    </xf>
    <xf numFmtId="0" fontId="7" fillId="2" borderId="38" xfId="0" applyFont="1" applyFill="1" applyBorder="1" applyAlignment="1" applyProtection="1">
      <alignment horizontal="center" vertical="center"/>
    </xf>
    <xf numFmtId="0" fontId="28" fillId="4" borderId="11" xfId="0" applyFont="1" applyFill="1" applyBorder="1" applyAlignment="1" applyProtection="1">
      <alignment horizontal="center" vertical="center" wrapText="1"/>
    </xf>
    <xf numFmtId="0" fontId="27" fillId="4" borderId="12"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xf>
    <xf numFmtId="0" fontId="11" fillId="4" borderId="16" xfId="0" applyFont="1" applyFill="1" applyBorder="1" applyAlignment="1" applyProtection="1">
      <alignment horizontal="justify" vertical="center" wrapText="1"/>
    </xf>
    <xf numFmtId="0" fontId="6" fillId="4" borderId="17" xfId="0" applyFont="1" applyFill="1" applyBorder="1" applyAlignment="1" applyProtection="1">
      <alignment horizontal="justify" vertical="center" wrapText="1"/>
    </xf>
    <xf numFmtId="0" fontId="6" fillId="4" borderId="20" xfId="0" applyFont="1" applyFill="1" applyBorder="1" applyAlignment="1" applyProtection="1">
      <alignment horizontal="justify" vertical="center" wrapText="1"/>
    </xf>
    <xf numFmtId="166" fontId="14" fillId="0" borderId="38" xfId="0" applyNumberFormat="1" applyFont="1" applyBorder="1" applyAlignment="1" applyProtection="1">
      <alignment horizontal="center" vertical="center" wrapText="1"/>
    </xf>
    <xf numFmtId="0" fontId="26" fillId="9" borderId="16" xfId="0" applyFont="1" applyFill="1" applyBorder="1" applyAlignment="1" applyProtection="1">
      <alignment horizontal="justify" vertical="center" wrapText="1"/>
    </xf>
    <xf numFmtId="0" fontId="9" fillId="9" borderId="17" xfId="0" applyFont="1" applyFill="1" applyBorder="1" applyAlignment="1" applyProtection="1">
      <alignment horizontal="justify" vertical="center" wrapText="1"/>
    </xf>
    <xf numFmtId="0" fontId="9" fillId="9" borderId="20" xfId="0" applyFont="1" applyFill="1" applyBorder="1" applyAlignment="1" applyProtection="1">
      <alignment horizontal="justify" vertical="center" wrapText="1"/>
    </xf>
    <xf numFmtId="0" fontId="7" fillId="11" borderId="7"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11" borderId="24" xfId="0" applyFont="1" applyFill="1" applyBorder="1" applyAlignment="1">
      <alignment horizontal="center" vertical="center" wrapText="1"/>
    </xf>
    <xf numFmtId="0" fontId="20" fillId="2" borderId="2" xfId="0" applyFont="1" applyFill="1" applyBorder="1" applyAlignment="1" applyProtection="1">
      <alignment horizontal="left" vertical="center"/>
    </xf>
    <xf numFmtId="0" fontId="19" fillId="7" borderId="0" xfId="0" applyFont="1" applyFill="1" applyBorder="1" applyAlignment="1" applyProtection="1">
      <alignment vertical="center"/>
    </xf>
    <xf numFmtId="0" fontId="19" fillId="7" borderId="3" xfId="0" applyFont="1" applyFill="1" applyBorder="1" applyAlignment="1" applyProtection="1">
      <alignment vertical="center"/>
    </xf>
    <xf numFmtId="0" fontId="1" fillId="7" borderId="25" xfId="0" applyFont="1" applyFill="1" applyBorder="1" applyAlignment="1" applyProtection="1">
      <alignment horizontal="center" vertical="center"/>
    </xf>
    <xf numFmtId="0" fontId="1" fillId="2" borderId="30" xfId="0" applyFont="1" applyFill="1" applyBorder="1" applyAlignment="1" applyProtection="1">
      <alignment horizontal="center" vertical="center"/>
    </xf>
    <xf numFmtId="0" fontId="23" fillId="11" borderId="34" xfId="0" applyFont="1" applyFill="1" applyBorder="1" applyAlignment="1" applyProtection="1">
      <alignment horizontal="center" vertical="center"/>
    </xf>
    <xf numFmtId="0" fontId="23" fillId="11" borderId="35" xfId="0" applyFont="1" applyFill="1" applyBorder="1" applyAlignment="1" applyProtection="1">
      <alignment horizontal="center" vertical="center"/>
    </xf>
    <xf numFmtId="0" fontId="23" fillId="11" borderId="36" xfId="0" applyFont="1" applyFill="1" applyBorder="1" applyAlignment="1" applyProtection="1">
      <alignment horizontal="center" vertical="center"/>
    </xf>
    <xf numFmtId="0" fontId="10" fillId="11" borderId="34" xfId="0" applyFont="1" applyFill="1" applyBorder="1" applyAlignment="1" applyProtection="1">
      <alignment horizontal="center" vertical="center"/>
    </xf>
    <xf numFmtId="0" fontId="10" fillId="11" borderId="35" xfId="0" applyFont="1" applyFill="1" applyBorder="1" applyAlignment="1" applyProtection="1">
      <alignment horizontal="center" vertical="center"/>
    </xf>
    <xf numFmtId="0" fontId="10" fillId="11" borderId="36" xfId="0" applyFont="1" applyFill="1" applyBorder="1" applyAlignment="1" applyProtection="1">
      <alignment horizontal="center" vertical="center"/>
    </xf>
    <xf numFmtId="0" fontId="5" fillId="6" borderId="34" xfId="0" applyFont="1" applyFill="1" applyBorder="1" applyAlignment="1" applyProtection="1">
      <alignment horizontal="center" vertical="center"/>
    </xf>
    <xf numFmtId="0" fontId="5" fillId="6" borderId="35" xfId="0" applyFont="1" applyFill="1" applyBorder="1" applyAlignment="1" applyProtection="1">
      <alignment horizontal="center" vertical="center"/>
    </xf>
    <xf numFmtId="0" fontId="5" fillId="6" borderId="36" xfId="0" applyFont="1" applyFill="1" applyBorder="1" applyAlignment="1" applyProtection="1">
      <alignment horizontal="center" vertical="center"/>
    </xf>
    <xf numFmtId="0" fontId="3" fillId="2" borderId="8" xfId="0" applyFont="1" applyFill="1" applyBorder="1" applyAlignment="1" applyProtection="1">
      <alignment horizontal="left" vertical="center"/>
    </xf>
    <xf numFmtId="0" fontId="1" fillId="2" borderId="9" xfId="0" applyFont="1" applyFill="1" applyBorder="1" applyAlignment="1" applyProtection="1">
      <alignment horizontal="left" vertical="center"/>
    </xf>
    <xf numFmtId="0" fontId="1" fillId="2" borderId="10"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1" fillId="7" borderId="0" xfId="0" applyFont="1" applyFill="1" applyBorder="1" applyAlignment="1" applyProtection="1">
      <alignment horizontal="left" vertical="center"/>
    </xf>
    <xf numFmtId="0" fontId="1" fillId="7" borderId="3" xfId="0" applyFont="1" applyFill="1" applyBorder="1" applyAlignment="1" applyProtection="1">
      <alignment horizontal="left" vertical="center"/>
    </xf>
    <xf numFmtId="0" fontId="1" fillId="7" borderId="2" xfId="0" applyFont="1" applyFill="1" applyBorder="1" applyAlignment="1" applyProtection="1">
      <alignment horizontal="left" vertical="center"/>
    </xf>
    <xf numFmtId="0" fontId="17" fillId="2" borderId="26" xfId="0" applyFont="1" applyFill="1" applyBorder="1" applyAlignment="1" applyProtection="1">
      <alignment horizontal="center" vertical="center"/>
    </xf>
    <xf numFmtId="0" fontId="17" fillId="2" borderId="27" xfId="0" applyFont="1" applyFill="1" applyBorder="1" applyAlignment="1" applyProtection="1">
      <alignment horizontal="center" vertical="center"/>
    </xf>
    <xf numFmtId="0" fontId="17" fillId="2" borderId="28" xfId="0" applyFont="1" applyFill="1" applyBorder="1" applyAlignment="1" applyProtection="1">
      <alignment horizontal="center" vertical="center"/>
    </xf>
    <xf numFmtId="0" fontId="5" fillId="2" borderId="26" xfId="0" applyFont="1" applyFill="1" applyBorder="1" applyAlignment="1" applyProtection="1">
      <alignment horizontal="center" vertical="center"/>
    </xf>
    <xf numFmtId="0" fontId="5" fillId="2" borderId="27" xfId="0" applyFont="1" applyFill="1" applyBorder="1" applyAlignment="1" applyProtection="1">
      <alignment horizontal="center" vertical="center"/>
    </xf>
    <xf numFmtId="0" fontId="5" fillId="2" borderId="28" xfId="0" applyFont="1" applyFill="1" applyBorder="1" applyAlignment="1" applyProtection="1">
      <alignment horizontal="center" vertical="center"/>
    </xf>
    <xf numFmtId="0" fontId="6" fillId="2" borderId="29"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35" fillId="6" borderId="43" xfId="0" applyFont="1" applyFill="1" applyBorder="1" applyAlignment="1" applyProtection="1">
      <alignment horizontal="center" vertical="center"/>
    </xf>
    <xf numFmtId="0" fontId="35" fillId="6" borderId="44"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64" fontId="7" fillId="2" borderId="3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0" fontId="1" fillId="2" borderId="29"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2" borderId="30"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1" fillId="2" borderId="32" xfId="0" applyFont="1" applyFill="1" applyBorder="1" applyAlignment="1" applyProtection="1">
      <alignment horizontal="center" vertical="center" wrapText="1"/>
    </xf>
    <xf numFmtId="0" fontId="1" fillId="2" borderId="33" xfId="0" applyFont="1" applyFill="1" applyBorder="1" applyAlignment="1" applyProtection="1">
      <alignment horizontal="center" vertical="center" wrapText="1"/>
    </xf>
    <xf numFmtId="0" fontId="5" fillId="9" borderId="26" xfId="0" applyFont="1" applyFill="1" applyBorder="1" applyAlignment="1" applyProtection="1">
      <alignment horizontal="center" vertical="center"/>
    </xf>
    <xf numFmtId="0" fontId="5" fillId="9" borderId="27" xfId="0" applyFont="1" applyFill="1" applyBorder="1" applyAlignment="1" applyProtection="1">
      <alignment horizontal="center" vertical="center"/>
    </xf>
    <xf numFmtId="0" fontId="5" fillId="9" borderId="28" xfId="0" applyFont="1" applyFill="1" applyBorder="1" applyAlignment="1" applyProtection="1">
      <alignment horizontal="center" vertical="center"/>
    </xf>
    <xf numFmtId="164" fontId="16" fillId="6" borderId="25" xfId="0" applyNumberFormat="1" applyFont="1" applyFill="1" applyBorder="1" applyAlignment="1" applyProtection="1">
      <alignment horizontal="center" vertical="center"/>
      <protection locked="0"/>
    </xf>
    <xf numFmtId="164" fontId="16" fillId="6" borderId="30" xfId="0" applyNumberFormat="1" applyFont="1" applyFill="1" applyBorder="1" applyAlignment="1" applyProtection="1">
      <alignment horizontal="center" vertical="center"/>
      <protection locked="0"/>
    </xf>
    <xf numFmtId="0" fontId="6" fillId="2" borderId="31" xfId="0" applyFont="1" applyFill="1" applyBorder="1" applyAlignment="1" applyProtection="1">
      <alignment horizontal="center" vertical="center"/>
    </xf>
    <xf numFmtId="0" fontId="6" fillId="2" borderId="32" xfId="0" applyFont="1" applyFill="1" applyBorder="1" applyAlignment="1" applyProtection="1">
      <alignment horizontal="center" vertical="center"/>
    </xf>
    <xf numFmtId="164" fontId="22" fillId="6" borderId="32" xfId="0" applyNumberFormat="1" applyFont="1" applyFill="1" applyBorder="1" applyAlignment="1" applyProtection="1">
      <alignment horizontal="center" vertical="center"/>
    </xf>
    <xf numFmtId="164" fontId="22" fillId="6" borderId="33" xfId="0" applyNumberFormat="1" applyFont="1" applyFill="1" applyBorder="1" applyAlignment="1" applyProtection="1">
      <alignment horizontal="center" vertical="center"/>
    </xf>
    <xf numFmtId="0" fontId="10" fillId="9" borderId="21"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22"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0" fillId="9" borderId="35" xfId="0" applyFont="1" applyFill="1" applyBorder="1" applyAlignment="1">
      <alignment horizontal="center" vertical="center" wrapText="1"/>
    </xf>
    <xf numFmtId="0" fontId="10" fillId="9" borderId="36" xfId="0" applyFont="1" applyFill="1" applyBorder="1" applyAlignment="1">
      <alignment horizontal="center" vertical="center" wrapText="1"/>
    </xf>
    <xf numFmtId="166" fontId="14" fillId="0" borderId="38" xfId="0" applyNumberFormat="1"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11" borderId="21"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22" xfId="0" applyFont="1" applyFill="1" applyBorder="1" applyAlignment="1">
      <alignment horizontal="center" vertical="center" wrapText="1"/>
    </xf>
    <xf numFmtId="0" fontId="7" fillId="11" borderId="40" xfId="0" applyFont="1" applyFill="1" applyBorder="1" applyAlignment="1">
      <alignment horizontal="center" vertical="center" wrapText="1"/>
    </xf>
    <xf numFmtId="0" fontId="7" fillId="11" borderId="41" xfId="0" applyFont="1" applyFill="1" applyBorder="1" applyAlignment="1">
      <alignment horizontal="center" vertical="center" wrapText="1"/>
    </xf>
    <xf numFmtId="0" fontId="7" fillId="11" borderId="42" xfId="0" applyFont="1" applyFill="1" applyBorder="1" applyAlignment="1">
      <alignment horizontal="center" vertical="center" wrapText="1"/>
    </xf>
    <xf numFmtId="0" fontId="1" fillId="2" borderId="52" xfId="0" applyFont="1" applyFill="1" applyBorder="1" applyAlignment="1" applyProtection="1">
      <alignment horizontal="center" vertical="center"/>
    </xf>
    <xf numFmtId="0" fontId="1" fillId="2" borderId="53" xfId="0" applyFont="1" applyFill="1" applyBorder="1" applyAlignment="1" applyProtection="1">
      <alignment horizontal="center" vertical="center"/>
    </xf>
    <xf numFmtId="0" fontId="1" fillId="2" borderId="54" xfId="0" applyFont="1" applyFill="1" applyBorder="1" applyAlignment="1" applyProtection="1">
      <alignment horizontal="center" vertical="center"/>
    </xf>
    <xf numFmtId="0" fontId="3" fillId="2" borderId="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3" fillId="2" borderId="63" xfId="0" applyFont="1" applyFill="1" applyBorder="1" applyAlignment="1">
      <alignment horizontal="left" vertical="center" wrapText="1"/>
    </xf>
    <xf numFmtId="0" fontId="3" fillId="2" borderId="64" xfId="0" applyFont="1" applyFill="1" applyBorder="1" applyAlignment="1">
      <alignment horizontal="left" vertical="center" wrapText="1"/>
    </xf>
    <xf numFmtId="0" fontId="18" fillId="6" borderId="70"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71" xfId="0" applyFont="1" applyFill="1" applyBorder="1" applyAlignment="1">
      <alignment horizontal="center" vertical="center" wrapText="1"/>
    </xf>
    <xf numFmtId="164" fontId="7" fillId="2" borderId="60" xfId="0" applyNumberFormat="1" applyFont="1" applyFill="1" applyBorder="1" applyAlignment="1">
      <alignment horizontal="center" vertical="center" wrapText="1"/>
    </xf>
    <xf numFmtId="164" fontId="7" fillId="2" borderId="61" xfId="0" applyNumberFormat="1"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7" fillId="2" borderId="55" xfId="0" applyFont="1" applyFill="1" applyBorder="1" applyAlignment="1" applyProtection="1">
      <alignment horizontal="center" vertical="center"/>
    </xf>
    <xf numFmtId="0" fontId="17" fillId="2" borderId="56"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 fillId="2" borderId="2"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3"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6" fillId="2" borderId="59" xfId="0" applyFont="1" applyFill="1" applyBorder="1" applyAlignment="1">
      <alignment horizontal="center" vertical="center" wrapText="1"/>
    </xf>
    <xf numFmtId="164" fontId="16" fillId="6" borderId="58" xfId="0" applyNumberFormat="1" applyFont="1" applyFill="1" applyBorder="1" applyAlignment="1">
      <alignment horizontal="center" vertical="center" wrapText="1"/>
    </xf>
    <xf numFmtId="164" fontId="16" fillId="6" borderId="54" xfId="0" applyNumberFormat="1"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5" fillId="9" borderId="55" xfId="0" applyFont="1" applyFill="1" applyBorder="1" applyAlignment="1">
      <alignment horizontal="center" vertical="center" wrapText="1"/>
    </xf>
    <xf numFmtId="0" fontId="5" fillId="9" borderId="56" xfId="0" applyFont="1" applyFill="1" applyBorder="1" applyAlignment="1">
      <alignment horizontal="center" vertical="center" wrapText="1"/>
    </xf>
    <xf numFmtId="0" fontId="5" fillId="9" borderId="57" xfId="0" applyFont="1" applyFill="1" applyBorder="1" applyAlignment="1">
      <alignment horizontal="center" vertical="center" wrapText="1"/>
    </xf>
    <xf numFmtId="0" fontId="3" fillId="2" borderId="2" xfId="0" applyFont="1" applyFill="1" applyBorder="1" applyAlignment="1">
      <alignment horizontal="left" vertical="center"/>
    </xf>
    <xf numFmtId="0" fontId="3" fillId="2" borderId="0" xfId="0" applyFont="1" applyFill="1" applyBorder="1" applyAlignment="1">
      <alignment horizontal="left" vertical="center"/>
    </xf>
    <xf numFmtId="0" fontId="3" fillId="2" borderId="3" xfId="0" applyFont="1" applyFill="1" applyBorder="1" applyAlignment="1">
      <alignment horizontal="left" vertical="center"/>
    </xf>
    <xf numFmtId="0" fontId="5" fillId="2" borderId="5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10" fillId="12" borderId="43" xfId="0" applyFont="1" applyFill="1" applyBorder="1" applyAlignment="1">
      <alignment horizontal="center" vertical="center" wrapText="1"/>
    </xf>
    <xf numFmtId="0" fontId="10" fillId="12" borderId="45" xfId="0" applyFont="1" applyFill="1" applyBorder="1" applyAlignment="1">
      <alignment horizontal="center" vertical="center" wrapText="1"/>
    </xf>
    <xf numFmtId="0" fontId="10" fillId="12" borderId="46"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51" xfId="0" applyFont="1" applyFill="1" applyBorder="1" applyAlignment="1">
      <alignment horizontal="center" vertical="center" wrapText="1"/>
    </xf>
    <xf numFmtId="0" fontId="10" fillId="12" borderId="34"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2" borderId="36" xfId="0" applyFont="1" applyFill="1" applyBorder="1" applyAlignment="1">
      <alignment horizontal="center" vertical="center" wrapText="1"/>
    </xf>
    <xf numFmtId="0" fontId="10" fillId="12" borderId="21"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22" xfId="0" applyFont="1" applyFill="1" applyBorder="1" applyAlignment="1">
      <alignment horizontal="center" vertical="center" wrapText="1"/>
    </xf>
    <xf numFmtId="0" fontId="10" fillId="12" borderId="4"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0" fillId="12" borderId="6" xfId="0" applyFont="1" applyFill="1" applyBorder="1" applyAlignment="1">
      <alignment horizontal="center" vertical="center" wrapText="1"/>
    </xf>
    <xf numFmtId="0" fontId="10" fillId="12" borderId="34" xfId="0" applyFont="1" applyFill="1" applyBorder="1" applyAlignment="1">
      <alignment horizontal="center" vertical="center"/>
    </xf>
    <xf numFmtId="0" fontId="10"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51" xfId="0" applyFont="1" applyFill="1" applyBorder="1" applyAlignment="1">
      <alignment horizontal="center" vertical="center"/>
    </xf>
    <xf numFmtId="0" fontId="10" fillId="11" borderId="4" xfId="0" applyFont="1" applyFill="1" applyBorder="1" applyAlignment="1">
      <alignment horizontal="center" vertical="center" wrapText="1"/>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33" fillId="12" borderId="34" xfId="0" applyFont="1" applyFill="1" applyBorder="1" applyAlignment="1">
      <alignment horizontal="center" vertical="center" wrapText="1"/>
    </xf>
    <xf numFmtId="0" fontId="33" fillId="12" borderId="35" xfId="0" applyFont="1" applyFill="1" applyBorder="1" applyAlignment="1">
      <alignment horizontal="center" vertical="center" wrapText="1"/>
    </xf>
    <xf numFmtId="0" fontId="33" fillId="12" borderId="36" xfId="0" applyFont="1" applyFill="1" applyBorder="1" applyAlignment="1">
      <alignment horizontal="center" vertical="center" wrapText="1"/>
    </xf>
    <xf numFmtId="0" fontId="10" fillId="12" borderId="40" xfId="0" applyFont="1" applyFill="1" applyBorder="1" applyAlignment="1">
      <alignment horizontal="center" vertical="center" wrapText="1"/>
    </xf>
    <xf numFmtId="0" fontId="10" fillId="12" borderId="41" xfId="0" applyFont="1" applyFill="1" applyBorder="1" applyAlignment="1">
      <alignment horizontal="center" vertical="center" wrapText="1"/>
    </xf>
    <xf numFmtId="0" fontId="10" fillId="12" borderId="42" xfId="0" applyFont="1" applyFill="1" applyBorder="1" applyAlignment="1">
      <alignment horizontal="center" vertical="center" wrapText="1"/>
    </xf>
    <xf numFmtId="0" fontId="10" fillId="12" borderId="47" xfId="0" applyFont="1" applyFill="1" applyBorder="1" applyAlignment="1">
      <alignment horizontal="center" vertical="center"/>
    </xf>
    <xf numFmtId="0" fontId="10" fillId="12" borderId="48" xfId="0" applyFont="1" applyFill="1" applyBorder="1" applyAlignment="1">
      <alignment horizontal="center" vertical="center"/>
    </xf>
    <xf numFmtId="0" fontId="10" fillId="12" borderId="49" xfId="0" applyFont="1" applyFill="1" applyBorder="1" applyAlignment="1">
      <alignment horizontal="center" vertical="center"/>
    </xf>
    <xf numFmtId="0" fontId="10" fillId="12" borderId="8" xfId="0" applyFont="1" applyFill="1" applyBorder="1" applyAlignment="1">
      <alignment horizontal="center" vertical="center"/>
    </xf>
    <xf numFmtId="0" fontId="10" fillId="12" borderId="9" xfId="0" applyFont="1" applyFill="1" applyBorder="1" applyAlignment="1">
      <alignment horizontal="center" vertical="center"/>
    </xf>
    <xf numFmtId="0" fontId="10" fillId="12" borderId="10" xfId="0" applyFont="1" applyFill="1" applyBorder="1" applyAlignment="1">
      <alignment horizontal="center" vertical="center"/>
    </xf>
    <xf numFmtId="0" fontId="33" fillId="12" borderId="34" xfId="0" applyFont="1" applyFill="1" applyBorder="1" applyAlignment="1">
      <alignment horizontal="center" vertical="center"/>
    </xf>
    <xf numFmtId="0" fontId="33" fillId="12" borderId="35" xfId="0" applyFont="1" applyFill="1" applyBorder="1" applyAlignment="1">
      <alignment horizontal="center" vertical="center"/>
    </xf>
    <xf numFmtId="0" fontId="33" fillId="12" borderId="36" xfId="0" applyFont="1" applyFill="1" applyBorder="1" applyAlignment="1">
      <alignment horizontal="center" vertical="center"/>
    </xf>
    <xf numFmtId="0" fontId="5" fillId="9" borderId="26" xfId="0" applyFont="1" applyFill="1" applyBorder="1" applyAlignment="1">
      <alignment horizontal="center" vertical="center" wrapText="1"/>
    </xf>
    <xf numFmtId="0" fontId="5" fillId="9" borderId="27"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25" xfId="0" applyFont="1" applyFill="1" applyBorder="1" applyAlignment="1">
      <alignment horizontal="center" vertical="center" wrapText="1"/>
    </xf>
    <xf numFmtId="164" fontId="22" fillId="6" borderId="25" xfId="0" applyNumberFormat="1" applyFont="1" applyFill="1" applyBorder="1" applyAlignment="1">
      <alignment horizontal="center" vertical="center" wrapText="1"/>
    </xf>
    <xf numFmtId="164" fontId="22" fillId="6" borderId="30" xfId="0" applyNumberFormat="1" applyFont="1" applyFill="1" applyBorder="1" applyAlignment="1">
      <alignment horizontal="center" vertical="center" wrapText="1"/>
    </xf>
    <xf numFmtId="164" fontId="7" fillId="2" borderId="32" xfId="0" applyNumberFormat="1" applyFont="1" applyFill="1" applyBorder="1" applyAlignment="1">
      <alignment horizontal="center" vertical="center" wrapText="1"/>
    </xf>
    <xf numFmtId="164" fontId="7" fillId="2" borderId="33" xfId="0" applyNumberFormat="1"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6" borderId="15"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1" fillId="2" borderId="0" xfId="0" applyFont="1" applyFill="1" applyBorder="1" applyAlignment="1">
      <alignment horizontal="left" vertical="center"/>
    </xf>
    <xf numFmtId="0" fontId="1" fillId="2" borderId="3" xfId="0" applyFont="1" applyFill="1" applyBorder="1" applyAlignment="1">
      <alignment horizontal="left" vertical="center"/>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6" fillId="2" borderId="0" xfId="0" applyFont="1" applyFill="1" applyBorder="1"/>
    <xf numFmtId="0" fontId="6" fillId="2" borderId="3" xfId="0" applyFont="1" applyFill="1" applyBorder="1"/>
    <xf numFmtId="0" fontId="21" fillId="6" borderId="43" xfId="0" applyFont="1" applyFill="1" applyBorder="1" applyAlignment="1">
      <alignment horizontal="center" vertical="center" wrapText="1"/>
    </xf>
    <xf numFmtId="0" fontId="21" fillId="6" borderId="45" xfId="0" applyFont="1" applyFill="1" applyBorder="1" applyAlignment="1">
      <alignment horizontal="center" vertical="center" wrapText="1"/>
    </xf>
  </cellXfs>
  <cellStyles count="1">
    <cellStyle name="Normal" xfId="0" builtinId="0"/>
  </cellStyles>
  <dxfs count="68">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s>
  <tableStyles count="0" defaultTableStyle="TableStyleMedium9"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3"/>
  <sheetViews>
    <sheetView view="pageLayout" zoomScaleNormal="200" zoomScaleSheetLayoutView="120" workbookViewId="0">
      <selection activeCell="H1" sqref="H1"/>
    </sheetView>
  </sheetViews>
  <sheetFormatPr baseColWidth="10" defaultColWidth="11.453125" defaultRowHeight="10.5" x14ac:dyDescent="0.25"/>
  <cols>
    <col min="1" max="1" width="8" style="25" customWidth="1"/>
    <col min="2" max="2" width="6.1796875" style="23" customWidth="1"/>
    <col min="3" max="3" width="6.7265625" style="28" customWidth="1"/>
    <col min="4" max="4" width="8.54296875" style="23" customWidth="1"/>
    <col min="5" max="5" width="8.54296875" style="23" hidden="1" customWidth="1"/>
    <col min="6" max="6" width="7.54296875" style="28" customWidth="1"/>
    <col min="7" max="7" width="9.7265625" style="23" customWidth="1"/>
    <col min="8" max="8" width="8.453125" style="28" customWidth="1"/>
    <col min="9" max="9" width="8.26953125" style="23" customWidth="1"/>
    <col min="10" max="10" width="12" style="42" customWidth="1"/>
    <col min="11" max="11" width="10.453125" style="23" customWidth="1"/>
    <col min="12" max="16384" width="11.453125" style="23"/>
  </cols>
  <sheetData>
    <row r="1" spans="1:11" ht="25" customHeight="1" thickBot="1" x14ac:dyDescent="0.3"/>
    <row r="2" spans="1:11" ht="37.5" customHeight="1" thickBot="1" x14ac:dyDescent="0.3">
      <c r="A2" s="265" t="s">
        <v>10</v>
      </c>
      <c r="B2" s="266"/>
      <c r="C2" s="266"/>
      <c r="D2" s="132">
        <v>4.6860249999999999</v>
      </c>
      <c r="E2" s="133"/>
      <c r="F2" s="134" t="s">
        <v>48</v>
      </c>
      <c r="G2" s="273">
        <v>43831</v>
      </c>
      <c r="H2" s="273"/>
      <c r="I2" s="273"/>
      <c r="J2" s="135" t="s">
        <v>46</v>
      </c>
      <c r="K2" s="136">
        <f>I130</f>
        <v>1539.4149750000001</v>
      </c>
    </row>
    <row r="3" spans="1:11" ht="13.5" thickBot="1" x14ac:dyDescent="0.3">
      <c r="A3" s="277" t="s">
        <v>58</v>
      </c>
      <c r="B3" s="278"/>
      <c r="C3" s="278"/>
      <c r="D3" s="278"/>
      <c r="E3" s="278"/>
      <c r="F3" s="278"/>
      <c r="G3" s="278"/>
      <c r="H3" s="278"/>
      <c r="I3" s="278"/>
      <c r="J3" s="278"/>
      <c r="K3" s="279"/>
    </row>
    <row r="4" spans="1:11" s="24" customFormat="1" ht="42" customHeight="1" thickTop="1" thickBot="1" x14ac:dyDescent="0.3">
      <c r="A4" s="267" t="s">
        <v>153</v>
      </c>
      <c r="B4" s="268"/>
      <c r="C4" s="268"/>
      <c r="D4" s="268"/>
      <c r="E4" s="268"/>
      <c r="F4" s="268"/>
      <c r="G4" s="268"/>
      <c r="H4" s="268"/>
      <c r="I4" s="268"/>
      <c r="J4" s="268"/>
      <c r="K4" s="269"/>
    </row>
    <row r="5" spans="1:11" s="25" customFormat="1" x14ac:dyDescent="0.25">
      <c r="A5" s="263" t="s">
        <v>0</v>
      </c>
      <c r="B5" s="246" t="s">
        <v>53</v>
      </c>
      <c r="C5" s="102" t="s">
        <v>1</v>
      </c>
      <c r="D5" s="103" t="s">
        <v>3</v>
      </c>
      <c r="E5" s="103" t="s">
        <v>37</v>
      </c>
      <c r="F5" s="104" t="s">
        <v>5</v>
      </c>
      <c r="G5" s="103" t="s">
        <v>7</v>
      </c>
      <c r="H5" s="104" t="s">
        <v>6</v>
      </c>
      <c r="I5" s="103" t="s">
        <v>13</v>
      </c>
      <c r="J5" s="105" t="s">
        <v>14</v>
      </c>
      <c r="K5" s="106" t="s">
        <v>8</v>
      </c>
    </row>
    <row r="6" spans="1:11" s="25" customFormat="1" x14ac:dyDescent="0.25">
      <c r="A6" s="264"/>
      <c r="B6" s="247" t="s">
        <v>152</v>
      </c>
      <c r="C6" s="90" t="s">
        <v>2</v>
      </c>
      <c r="D6" s="91" t="s">
        <v>4</v>
      </c>
      <c r="E6" s="91"/>
      <c r="F6" s="93">
        <v>0.111</v>
      </c>
      <c r="G6" s="91" t="s">
        <v>11</v>
      </c>
      <c r="H6" s="94">
        <v>9.1999999999999998E-2</v>
      </c>
      <c r="I6" s="95">
        <v>5.0000000000000001E-3</v>
      </c>
      <c r="J6" s="92" t="s">
        <v>12</v>
      </c>
      <c r="K6" s="116" t="s">
        <v>9</v>
      </c>
    </row>
    <row r="7" spans="1:11" s="25" customFormat="1" x14ac:dyDescent="0.25">
      <c r="A7" s="108">
        <v>1</v>
      </c>
      <c r="B7" s="248" t="s">
        <v>26</v>
      </c>
      <c r="C7" s="219">
        <v>327</v>
      </c>
      <c r="D7" s="97">
        <f>C7*$D$2</f>
        <v>1532.3301750000001</v>
      </c>
      <c r="E7" s="97">
        <f>D7+G7</f>
        <v>1539.4149750000001</v>
      </c>
      <c r="F7" s="98">
        <f>E7*$F$6</f>
        <v>170.87506222500002</v>
      </c>
      <c r="G7" s="98">
        <f>IF(D7&lt;$K$2,$K$2-D7,0)</f>
        <v>7.0848000000000866</v>
      </c>
      <c r="H7" s="98">
        <f>(E7*98.25%)*$H$6</f>
        <v>139.14771959025001</v>
      </c>
      <c r="I7" s="97">
        <f>(E7*98.25%)*$I$6</f>
        <v>7.5623760646875011</v>
      </c>
      <c r="J7" s="99" t="s">
        <v>75</v>
      </c>
      <c r="K7" s="109">
        <f>D7-F7+G7-H7-I7</f>
        <v>1221.8298171200627</v>
      </c>
    </row>
    <row r="8" spans="1:11" s="25" customFormat="1" x14ac:dyDescent="0.25">
      <c r="A8" s="108">
        <v>2</v>
      </c>
      <c r="B8" s="248" t="s">
        <v>35</v>
      </c>
      <c r="C8" s="220">
        <v>328</v>
      </c>
      <c r="D8" s="97">
        <f t="shared" ref="D8:D17" si="0">C8*$D$2</f>
        <v>1537.0162</v>
      </c>
      <c r="E8" s="97">
        <f t="shared" ref="E8:E17" si="1">D8+G8</f>
        <v>1539.4149750000001</v>
      </c>
      <c r="F8" s="98">
        <f t="shared" ref="F8:F17" si="2">E8*$F$6</f>
        <v>170.87506222500002</v>
      </c>
      <c r="G8" s="98">
        <f t="shared" ref="G8:G17" si="3">IF(D8&lt;$K$2,$K$2-D8,0)</f>
        <v>2.3987750000001142</v>
      </c>
      <c r="H8" s="98">
        <f t="shared" ref="H8:H17" si="4">(E8*98.25%)*$H$6</f>
        <v>139.14771959025001</v>
      </c>
      <c r="I8" s="97">
        <f t="shared" ref="I8:I17" si="5">(E8*98.25%)*$I$6</f>
        <v>7.5623760646875011</v>
      </c>
      <c r="J8" s="99" t="s">
        <v>75</v>
      </c>
      <c r="K8" s="109">
        <f t="shared" ref="K8:K17" si="6">D8-F8+G8-H8-I8</f>
        <v>1221.8298171200627</v>
      </c>
    </row>
    <row r="9" spans="1:11" s="25" customFormat="1" x14ac:dyDescent="0.25">
      <c r="A9" s="108">
        <v>3</v>
      </c>
      <c r="B9" s="248" t="s">
        <v>35</v>
      </c>
      <c r="C9" s="220">
        <v>329</v>
      </c>
      <c r="D9" s="97">
        <f t="shared" si="0"/>
        <v>1541.702225</v>
      </c>
      <c r="E9" s="97">
        <f t="shared" si="1"/>
        <v>1541.702225</v>
      </c>
      <c r="F9" s="98">
        <f t="shared" si="2"/>
        <v>171.12894697499999</v>
      </c>
      <c r="G9" s="97">
        <f t="shared" si="3"/>
        <v>0</v>
      </c>
      <c r="H9" s="98">
        <f t="shared" si="4"/>
        <v>139.35446411775001</v>
      </c>
      <c r="I9" s="97">
        <f t="shared" si="5"/>
        <v>7.5736121803125007</v>
      </c>
      <c r="J9" s="99" t="s">
        <v>75</v>
      </c>
      <c r="K9" s="109">
        <f t="shared" si="6"/>
        <v>1223.6452017269376</v>
      </c>
    </row>
    <row r="10" spans="1:11" s="25" customFormat="1" x14ac:dyDescent="0.25">
      <c r="A10" s="108">
        <v>4</v>
      </c>
      <c r="B10" s="248" t="s">
        <v>35</v>
      </c>
      <c r="C10" s="220">
        <v>330</v>
      </c>
      <c r="D10" s="97">
        <f t="shared" si="0"/>
        <v>1546.38825</v>
      </c>
      <c r="E10" s="97">
        <f t="shared" si="1"/>
        <v>1546.38825</v>
      </c>
      <c r="F10" s="98">
        <f t="shared" si="2"/>
        <v>171.64909574999999</v>
      </c>
      <c r="G10" s="97">
        <f t="shared" si="3"/>
        <v>0</v>
      </c>
      <c r="H10" s="98">
        <f t="shared" si="4"/>
        <v>139.77803391750001</v>
      </c>
      <c r="I10" s="97">
        <f t="shared" si="5"/>
        <v>7.5966322781250009</v>
      </c>
      <c r="J10" s="99" t="s">
        <v>75</v>
      </c>
      <c r="K10" s="109">
        <f t="shared" si="6"/>
        <v>1227.3644880543748</v>
      </c>
    </row>
    <row r="11" spans="1:11" s="25" customFormat="1" x14ac:dyDescent="0.25">
      <c r="A11" s="108">
        <v>5</v>
      </c>
      <c r="B11" s="248" t="s">
        <v>35</v>
      </c>
      <c r="C11" s="220">
        <v>332</v>
      </c>
      <c r="D11" s="97">
        <f t="shared" si="0"/>
        <v>1555.7602999999999</v>
      </c>
      <c r="E11" s="97">
        <f t="shared" si="1"/>
        <v>1555.7602999999999</v>
      </c>
      <c r="F11" s="98">
        <f t="shared" si="2"/>
        <v>172.68939330000001</v>
      </c>
      <c r="G11" s="97">
        <f t="shared" si="3"/>
        <v>0</v>
      </c>
      <c r="H11" s="98">
        <f t="shared" si="4"/>
        <v>140.62517351700001</v>
      </c>
      <c r="I11" s="97">
        <f t="shared" si="5"/>
        <v>7.6426724737500003</v>
      </c>
      <c r="J11" s="99" t="s">
        <v>75</v>
      </c>
      <c r="K11" s="109">
        <f t="shared" si="6"/>
        <v>1234.8030607092498</v>
      </c>
    </row>
    <row r="12" spans="1:11" s="25" customFormat="1" x14ac:dyDescent="0.25">
      <c r="A12" s="108">
        <v>6</v>
      </c>
      <c r="B12" s="248" t="s">
        <v>35</v>
      </c>
      <c r="C12" s="220">
        <v>334</v>
      </c>
      <c r="D12" s="97">
        <f t="shared" si="0"/>
        <v>1565.1323499999999</v>
      </c>
      <c r="E12" s="97">
        <f t="shared" si="1"/>
        <v>1565.1323499999999</v>
      </c>
      <c r="F12" s="98">
        <f t="shared" si="2"/>
        <v>173.72969085</v>
      </c>
      <c r="G12" s="97">
        <f t="shared" si="3"/>
        <v>0</v>
      </c>
      <c r="H12" s="98">
        <f t="shared" si="4"/>
        <v>141.4723131165</v>
      </c>
      <c r="I12" s="97">
        <f t="shared" si="5"/>
        <v>7.6887126693749996</v>
      </c>
      <c r="J12" s="99" t="s">
        <v>75</v>
      </c>
      <c r="K12" s="109">
        <f t="shared" si="6"/>
        <v>1242.2416333641249</v>
      </c>
    </row>
    <row r="13" spans="1:11" s="25" customFormat="1" x14ac:dyDescent="0.25">
      <c r="A13" s="108">
        <v>7</v>
      </c>
      <c r="B13" s="248" t="s">
        <v>35</v>
      </c>
      <c r="C13" s="220">
        <v>338</v>
      </c>
      <c r="D13" s="97">
        <f t="shared" si="0"/>
        <v>1583.87645</v>
      </c>
      <c r="E13" s="97">
        <f t="shared" si="1"/>
        <v>1583.87645</v>
      </c>
      <c r="F13" s="98">
        <f t="shared" si="2"/>
        <v>175.81028595000001</v>
      </c>
      <c r="G13" s="97">
        <f t="shared" si="3"/>
        <v>0</v>
      </c>
      <c r="H13" s="98">
        <f t="shared" si="4"/>
        <v>143.1665923155</v>
      </c>
      <c r="I13" s="97">
        <f t="shared" si="5"/>
        <v>7.7807930606250002</v>
      </c>
      <c r="J13" s="99" t="s">
        <v>75</v>
      </c>
      <c r="K13" s="109">
        <f t="shared" si="6"/>
        <v>1257.1187786738751</v>
      </c>
    </row>
    <row r="14" spans="1:11" s="25" customFormat="1" x14ac:dyDescent="0.25">
      <c r="A14" s="108">
        <v>8</v>
      </c>
      <c r="B14" s="248" t="s">
        <v>35</v>
      </c>
      <c r="C14" s="220">
        <v>342</v>
      </c>
      <c r="D14" s="97">
        <f t="shared" si="0"/>
        <v>1602.6205499999999</v>
      </c>
      <c r="E14" s="97">
        <f t="shared" si="1"/>
        <v>1602.6205499999999</v>
      </c>
      <c r="F14" s="98">
        <f t="shared" si="2"/>
        <v>177.89088104999999</v>
      </c>
      <c r="G14" s="97">
        <f t="shared" si="3"/>
        <v>0</v>
      </c>
      <c r="H14" s="98">
        <f t="shared" si="4"/>
        <v>144.86087151449999</v>
      </c>
      <c r="I14" s="97">
        <f t="shared" si="5"/>
        <v>7.8728734518750008</v>
      </c>
      <c r="J14" s="99" t="s">
        <v>75</v>
      </c>
      <c r="K14" s="109">
        <f t="shared" si="6"/>
        <v>1271.9959239836248</v>
      </c>
    </row>
    <row r="15" spans="1:11" s="25" customFormat="1" x14ac:dyDescent="0.25">
      <c r="A15" s="108">
        <v>9</v>
      </c>
      <c r="B15" s="248" t="s">
        <v>40</v>
      </c>
      <c r="C15" s="220">
        <v>346</v>
      </c>
      <c r="D15" s="97">
        <f t="shared" si="0"/>
        <v>1621.36465</v>
      </c>
      <c r="E15" s="97">
        <f t="shared" si="1"/>
        <v>1621.36465</v>
      </c>
      <c r="F15" s="98">
        <f t="shared" si="2"/>
        <v>179.97147615</v>
      </c>
      <c r="G15" s="97">
        <f t="shared" si="3"/>
        <v>0</v>
      </c>
      <c r="H15" s="98">
        <f t="shared" si="4"/>
        <v>146.55515071350001</v>
      </c>
      <c r="I15" s="97">
        <f t="shared" si="5"/>
        <v>7.9649538431250004</v>
      </c>
      <c r="J15" s="99" t="s">
        <v>75</v>
      </c>
      <c r="K15" s="109">
        <f t="shared" si="6"/>
        <v>1286.873069293375</v>
      </c>
    </row>
    <row r="16" spans="1:11" s="25" customFormat="1" x14ac:dyDescent="0.25">
      <c r="A16" s="108">
        <v>10</v>
      </c>
      <c r="B16" s="248" t="s">
        <v>40</v>
      </c>
      <c r="C16" s="220">
        <v>356</v>
      </c>
      <c r="D16" s="97">
        <f t="shared" si="0"/>
        <v>1668.2248999999999</v>
      </c>
      <c r="E16" s="97">
        <f t="shared" si="1"/>
        <v>1668.2248999999999</v>
      </c>
      <c r="F16" s="98">
        <f t="shared" si="2"/>
        <v>185.17296389999998</v>
      </c>
      <c r="G16" s="97">
        <f t="shared" si="3"/>
        <v>0</v>
      </c>
      <c r="H16" s="98">
        <f t="shared" si="4"/>
        <v>150.790848711</v>
      </c>
      <c r="I16" s="97">
        <f t="shared" si="5"/>
        <v>8.1951548212500001</v>
      </c>
      <c r="J16" s="99" t="s">
        <v>75</v>
      </c>
      <c r="K16" s="109">
        <f t="shared" si="6"/>
        <v>1324.0659325677498</v>
      </c>
    </row>
    <row r="17" spans="1:12" s="25" customFormat="1" ht="11" thickBot="1" x14ac:dyDescent="0.3">
      <c r="A17" s="110">
        <v>11</v>
      </c>
      <c r="B17" s="249"/>
      <c r="C17" s="221">
        <v>368</v>
      </c>
      <c r="D17" s="112">
        <f t="shared" si="0"/>
        <v>1724.4572000000001</v>
      </c>
      <c r="E17" s="112">
        <f t="shared" si="1"/>
        <v>1724.4572000000001</v>
      </c>
      <c r="F17" s="113">
        <f t="shared" si="2"/>
        <v>191.41474920000002</v>
      </c>
      <c r="G17" s="112">
        <f t="shared" si="3"/>
        <v>0</v>
      </c>
      <c r="H17" s="113">
        <f t="shared" si="4"/>
        <v>155.873686308</v>
      </c>
      <c r="I17" s="112">
        <f t="shared" si="5"/>
        <v>8.471395995</v>
      </c>
      <c r="J17" s="114" t="s">
        <v>75</v>
      </c>
      <c r="K17" s="115">
        <f t="shared" si="6"/>
        <v>1368.6973684970001</v>
      </c>
    </row>
    <row r="18" spans="1:12" s="24" customFormat="1" ht="13.5" thickBot="1" x14ac:dyDescent="0.3">
      <c r="A18" s="277" t="s">
        <v>57</v>
      </c>
      <c r="B18" s="278"/>
      <c r="C18" s="278"/>
      <c r="D18" s="278"/>
      <c r="E18" s="278"/>
      <c r="F18" s="278"/>
      <c r="G18" s="278"/>
      <c r="H18" s="278"/>
      <c r="I18" s="278"/>
      <c r="J18" s="278"/>
      <c r="K18" s="279"/>
      <c r="L18" s="25"/>
    </row>
    <row r="19" spans="1:12" ht="35.25" customHeight="1" thickTop="1" thickBot="1" x14ac:dyDescent="0.3">
      <c r="A19" s="270" t="s">
        <v>154</v>
      </c>
      <c r="B19" s="271"/>
      <c r="C19" s="271"/>
      <c r="D19" s="271"/>
      <c r="E19" s="271"/>
      <c r="F19" s="271"/>
      <c r="G19" s="271"/>
      <c r="H19" s="271"/>
      <c r="I19" s="271"/>
      <c r="J19" s="271"/>
      <c r="K19" s="272"/>
      <c r="L19" s="25"/>
    </row>
    <row r="20" spans="1:12" x14ac:dyDescent="0.25">
      <c r="A20" s="263" t="s">
        <v>0</v>
      </c>
      <c r="B20" s="246" t="s">
        <v>53</v>
      </c>
      <c r="C20" s="102" t="s">
        <v>1</v>
      </c>
      <c r="D20" s="103" t="s">
        <v>3</v>
      </c>
      <c r="E20" s="103"/>
      <c r="F20" s="104" t="s">
        <v>5</v>
      </c>
      <c r="G20" s="103" t="s">
        <v>7</v>
      </c>
      <c r="H20" s="104" t="s">
        <v>6</v>
      </c>
      <c r="I20" s="103" t="s">
        <v>13</v>
      </c>
      <c r="J20" s="105" t="s">
        <v>14</v>
      </c>
      <c r="K20" s="106" t="s">
        <v>8</v>
      </c>
      <c r="L20" s="25"/>
    </row>
    <row r="21" spans="1:12" x14ac:dyDescent="0.25">
      <c r="A21" s="264"/>
      <c r="B21" s="247" t="s">
        <v>152</v>
      </c>
      <c r="C21" s="90" t="s">
        <v>2</v>
      </c>
      <c r="D21" s="96" t="s">
        <v>4</v>
      </c>
      <c r="E21" s="96"/>
      <c r="F21" s="61">
        <f>$F$6</f>
        <v>0.111</v>
      </c>
      <c r="G21" s="96" t="s">
        <v>11</v>
      </c>
      <c r="H21" s="61">
        <f>$H$6</f>
        <v>9.1999999999999998E-2</v>
      </c>
      <c r="I21" s="62">
        <f>$I$6</f>
        <v>5.0000000000000001E-3</v>
      </c>
      <c r="J21" s="101" t="s">
        <v>12</v>
      </c>
      <c r="K21" s="107" t="s">
        <v>9</v>
      </c>
      <c r="L21" s="25"/>
    </row>
    <row r="22" spans="1:12" x14ac:dyDescent="0.25">
      <c r="A22" s="108">
        <v>1</v>
      </c>
      <c r="B22" s="248" t="s">
        <v>26</v>
      </c>
      <c r="C22" s="220">
        <v>329</v>
      </c>
      <c r="D22" s="97">
        <f t="shared" ref="D22:D32" si="7">C22*$D$2</f>
        <v>1541.702225</v>
      </c>
      <c r="E22" s="97">
        <f t="shared" ref="E22:E32" si="8">D22+G22</f>
        <v>1541.702225</v>
      </c>
      <c r="F22" s="98">
        <f t="shared" ref="F22:F32" si="9">E22*$F$6</f>
        <v>171.12894697499999</v>
      </c>
      <c r="G22" s="97">
        <f t="shared" ref="G22:G33" si="10">IF(D22&lt;$K$2,$K$2-D22,0)</f>
        <v>0</v>
      </c>
      <c r="H22" s="98">
        <f t="shared" ref="H22:H33" si="11">(E22*98.25%)*$H$6</f>
        <v>139.35446411775001</v>
      </c>
      <c r="I22" s="97">
        <f t="shared" ref="I22:I33" si="12">(E22*98.25%)*$I$6</f>
        <v>7.5736121803125007</v>
      </c>
      <c r="J22" s="99" t="s">
        <v>75</v>
      </c>
      <c r="K22" s="109">
        <f t="shared" ref="K22:K33" si="13">D22-F22+G22-H22-I22</f>
        <v>1223.6452017269376</v>
      </c>
      <c r="L22" s="25"/>
    </row>
    <row r="23" spans="1:12" x14ac:dyDescent="0.25">
      <c r="A23" s="108">
        <v>2</v>
      </c>
      <c r="B23" s="248" t="s">
        <v>35</v>
      </c>
      <c r="C23" s="100">
        <v>330</v>
      </c>
      <c r="D23" s="97">
        <f t="shared" si="7"/>
        <v>1546.38825</v>
      </c>
      <c r="E23" s="97">
        <f t="shared" si="8"/>
        <v>1546.38825</v>
      </c>
      <c r="F23" s="98">
        <f t="shared" si="9"/>
        <v>171.64909574999999</v>
      </c>
      <c r="G23" s="97">
        <f t="shared" si="10"/>
        <v>0</v>
      </c>
      <c r="H23" s="98">
        <f t="shared" si="11"/>
        <v>139.77803391750001</v>
      </c>
      <c r="I23" s="97">
        <f t="shared" si="12"/>
        <v>7.5966322781250009</v>
      </c>
      <c r="J23" s="99" t="s">
        <v>75</v>
      </c>
      <c r="K23" s="109">
        <f t="shared" si="13"/>
        <v>1227.3644880543748</v>
      </c>
      <c r="L23" s="25"/>
    </row>
    <row r="24" spans="1:12" x14ac:dyDescent="0.25">
      <c r="A24" s="108">
        <v>3</v>
      </c>
      <c r="B24" s="248" t="s">
        <v>35</v>
      </c>
      <c r="C24" s="100">
        <v>333</v>
      </c>
      <c r="D24" s="97">
        <f t="shared" si="7"/>
        <v>1560.4463249999999</v>
      </c>
      <c r="E24" s="97">
        <f t="shared" si="8"/>
        <v>1560.4463249999999</v>
      </c>
      <c r="F24" s="98">
        <f t="shared" si="9"/>
        <v>173.209542075</v>
      </c>
      <c r="G24" s="97">
        <f t="shared" si="10"/>
        <v>0</v>
      </c>
      <c r="H24" s="98">
        <f t="shared" si="11"/>
        <v>141.04874331674998</v>
      </c>
      <c r="I24" s="97">
        <f t="shared" si="12"/>
        <v>7.6656925715624995</v>
      </c>
      <c r="J24" s="99" t="s">
        <v>75</v>
      </c>
      <c r="K24" s="109">
        <f t="shared" si="13"/>
        <v>1238.5223470366875</v>
      </c>
      <c r="L24" s="25"/>
    </row>
    <row r="25" spans="1:12" x14ac:dyDescent="0.25">
      <c r="A25" s="108">
        <v>4</v>
      </c>
      <c r="B25" s="248" t="s">
        <v>35</v>
      </c>
      <c r="C25" s="100">
        <v>336</v>
      </c>
      <c r="D25" s="97">
        <f t="shared" si="7"/>
        <v>1574.5044</v>
      </c>
      <c r="E25" s="97">
        <f t="shared" si="8"/>
        <v>1574.5044</v>
      </c>
      <c r="F25" s="98">
        <f t="shared" si="9"/>
        <v>174.76998840000002</v>
      </c>
      <c r="G25" s="97">
        <f t="shared" si="10"/>
        <v>0</v>
      </c>
      <c r="H25" s="98">
        <f t="shared" si="11"/>
        <v>142.319452716</v>
      </c>
      <c r="I25" s="97">
        <f t="shared" si="12"/>
        <v>7.7347528650000008</v>
      </c>
      <c r="J25" s="99" t="s">
        <v>75</v>
      </c>
      <c r="K25" s="109">
        <f t="shared" si="13"/>
        <v>1249.680206019</v>
      </c>
      <c r="L25" s="25"/>
    </row>
    <row r="26" spans="1:12" x14ac:dyDescent="0.25">
      <c r="A26" s="108">
        <v>5</v>
      </c>
      <c r="B26" s="248" t="s">
        <v>35</v>
      </c>
      <c r="C26" s="100">
        <v>345</v>
      </c>
      <c r="D26" s="97">
        <f t="shared" si="7"/>
        <v>1616.678625</v>
      </c>
      <c r="E26" s="97">
        <f t="shared" si="8"/>
        <v>1616.678625</v>
      </c>
      <c r="F26" s="98">
        <f t="shared" si="9"/>
        <v>179.45132737500001</v>
      </c>
      <c r="G26" s="97">
        <f t="shared" si="10"/>
        <v>0</v>
      </c>
      <c r="H26" s="98">
        <f t="shared" si="11"/>
        <v>146.13158091375001</v>
      </c>
      <c r="I26" s="97">
        <f t="shared" si="12"/>
        <v>7.9419337453125003</v>
      </c>
      <c r="J26" s="99" t="s">
        <v>75</v>
      </c>
      <c r="K26" s="109">
        <f t="shared" si="13"/>
        <v>1283.1537829659376</v>
      </c>
      <c r="L26" s="25"/>
    </row>
    <row r="27" spans="1:12" x14ac:dyDescent="0.25">
      <c r="A27" s="108">
        <v>6</v>
      </c>
      <c r="B27" s="248" t="s">
        <v>35</v>
      </c>
      <c r="C27" s="100">
        <v>351</v>
      </c>
      <c r="D27" s="97">
        <f t="shared" si="7"/>
        <v>1644.7947750000001</v>
      </c>
      <c r="E27" s="97">
        <f t="shared" si="8"/>
        <v>1644.7947750000001</v>
      </c>
      <c r="F27" s="98">
        <f t="shared" si="9"/>
        <v>182.57222002500001</v>
      </c>
      <c r="G27" s="97">
        <f t="shared" si="10"/>
        <v>0</v>
      </c>
      <c r="H27" s="98">
        <f t="shared" si="11"/>
        <v>148.67299971225003</v>
      </c>
      <c r="I27" s="97">
        <f t="shared" si="12"/>
        <v>8.0800543321875011</v>
      </c>
      <c r="J27" s="99" t="s">
        <v>75</v>
      </c>
      <c r="K27" s="109">
        <f t="shared" si="13"/>
        <v>1305.4695009305626</v>
      </c>
      <c r="L27" s="25"/>
    </row>
    <row r="28" spans="1:12" x14ac:dyDescent="0.25">
      <c r="A28" s="108">
        <v>7</v>
      </c>
      <c r="B28" s="248" t="s">
        <v>35</v>
      </c>
      <c r="C28" s="100">
        <v>364</v>
      </c>
      <c r="D28" s="97">
        <f t="shared" si="7"/>
        <v>1705.7130999999999</v>
      </c>
      <c r="E28" s="97">
        <f t="shared" si="8"/>
        <v>1705.7130999999999</v>
      </c>
      <c r="F28" s="98">
        <f t="shared" si="9"/>
        <v>189.33415410000001</v>
      </c>
      <c r="G28" s="97">
        <f t="shared" si="10"/>
        <v>0</v>
      </c>
      <c r="H28" s="98">
        <f t="shared" si="11"/>
        <v>154.17940710900001</v>
      </c>
      <c r="I28" s="97">
        <f t="shared" si="12"/>
        <v>8.3793156037499994</v>
      </c>
      <c r="J28" s="99" t="s">
        <v>75</v>
      </c>
      <c r="K28" s="109">
        <f t="shared" si="13"/>
        <v>1353.8202231872499</v>
      </c>
      <c r="L28" s="25"/>
    </row>
    <row r="29" spans="1:12" x14ac:dyDescent="0.25">
      <c r="A29" s="108">
        <v>8</v>
      </c>
      <c r="B29" s="248" t="s">
        <v>35</v>
      </c>
      <c r="C29" s="100">
        <v>380</v>
      </c>
      <c r="D29" s="97">
        <f t="shared" si="7"/>
        <v>1780.6895</v>
      </c>
      <c r="E29" s="97">
        <f t="shared" si="8"/>
        <v>1780.6895</v>
      </c>
      <c r="F29" s="98">
        <f t="shared" si="9"/>
        <v>197.65653449999999</v>
      </c>
      <c r="G29" s="97">
        <f t="shared" si="10"/>
        <v>0</v>
      </c>
      <c r="H29" s="98">
        <f t="shared" si="11"/>
        <v>160.95652390499998</v>
      </c>
      <c r="I29" s="97">
        <f t="shared" si="12"/>
        <v>8.7476371687499999</v>
      </c>
      <c r="J29" s="99" t="s">
        <v>75</v>
      </c>
      <c r="K29" s="109">
        <f t="shared" si="13"/>
        <v>1413.3288044262499</v>
      </c>
      <c r="L29" s="25"/>
    </row>
    <row r="30" spans="1:12" x14ac:dyDescent="0.25">
      <c r="A30" s="108">
        <v>9</v>
      </c>
      <c r="B30" s="248" t="s">
        <v>40</v>
      </c>
      <c r="C30" s="100">
        <v>390</v>
      </c>
      <c r="D30" s="97">
        <f t="shared" si="7"/>
        <v>1827.5497499999999</v>
      </c>
      <c r="E30" s="97">
        <f t="shared" si="8"/>
        <v>1827.5497499999999</v>
      </c>
      <c r="F30" s="98">
        <f t="shared" si="9"/>
        <v>202.85802225</v>
      </c>
      <c r="G30" s="97">
        <f t="shared" si="10"/>
        <v>0</v>
      </c>
      <c r="H30" s="98">
        <f t="shared" si="11"/>
        <v>165.19222190249999</v>
      </c>
      <c r="I30" s="97">
        <f t="shared" si="12"/>
        <v>8.9778381468749995</v>
      </c>
      <c r="J30" s="99" t="s">
        <v>75</v>
      </c>
      <c r="K30" s="109">
        <f t="shared" si="13"/>
        <v>1450.5216677006249</v>
      </c>
      <c r="L30" s="25"/>
    </row>
    <row r="31" spans="1:12" x14ac:dyDescent="0.25">
      <c r="A31" s="108">
        <v>10</v>
      </c>
      <c r="B31" s="248" t="s">
        <v>40</v>
      </c>
      <c r="C31" s="100">
        <v>402</v>
      </c>
      <c r="D31" s="97">
        <f t="shared" si="7"/>
        <v>1883.78205</v>
      </c>
      <c r="E31" s="97">
        <f t="shared" si="8"/>
        <v>1883.78205</v>
      </c>
      <c r="F31" s="98">
        <f t="shared" si="9"/>
        <v>209.09980755000001</v>
      </c>
      <c r="G31" s="97">
        <f t="shared" si="10"/>
        <v>0</v>
      </c>
      <c r="H31" s="98">
        <f t="shared" si="11"/>
        <v>170.2750594995</v>
      </c>
      <c r="I31" s="97">
        <f t="shared" si="12"/>
        <v>9.2540793206250012</v>
      </c>
      <c r="J31" s="99" t="s">
        <v>75</v>
      </c>
      <c r="K31" s="109">
        <f t="shared" si="13"/>
        <v>1495.1531036298752</v>
      </c>
      <c r="L31" s="25"/>
    </row>
    <row r="32" spans="1:12" x14ac:dyDescent="0.25">
      <c r="A32" s="108">
        <v>11</v>
      </c>
      <c r="B32" s="248" t="s">
        <v>39</v>
      </c>
      <c r="C32" s="100">
        <v>411</v>
      </c>
      <c r="D32" s="97">
        <f t="shared" si="7"/>
        <v>1925.956275</v>
      </c>
      <c r="E32" s="97">
        <f t="shared" si="8"/>
        <v>1925.956275</v>
      </c>
      <c r="F32" s="98">
        <f t="shared" si="9"/>
        <v>213.781146525</v>
      </c>
      <c r="G32" s="97">
        <f t="shared" si="10"/>
        <v>0</v>
      </c>
      <c r="H32" s="98">
        <f t="shared" si="11"/>
        <v>174.08718769725002</v>
      </c>
      <c r="I32" s="97">
        <f t="shared" si="12"/>
        <v>9.4612602009375006</v>
      </c>
      <c r="J32" s="99" t="s">
        <v>75</v>
      </c>
      <c r="K32" s="109">
        <f t="shared" si="13"/>
        <v>1528.6266805768125</v>
      </c>
      <c r="L32" s="25"/>
    </row>
    <row r="33" spans="1:12" ht="11" thickBot="1" x14ac:dyDescent="0.3">
      <c r="A33" s="110">
        <v>12</v>
      </c>
      <c r="B33" s="249"/>
      <c r="C33" s="111">
        <v>418</v>
      </c>
      <c r="D33" s="112">
        <f>C33*$D$2</f>
        <v>1958.75845</v>
      </c>
      <c r="E33" s="112">
        <f>D33+G33</f>
        <v>1958.75845</v>
      </c>
      <c r="F33" s="113">
        <f>E33*$F$6</f>
        <v>217.42218794999999</v>
      </c>
      <c r="G33" s="112">
        <f t="shared" si="10"/>
        <v>0</v>
      </c>
      <c r="H33" s="113">
        <f t="shared" si="11"/>
        <v>177.0521762955</v>
      </c>
      <c r="I33" s="112">
        <f t="shared" si="12"/>
        <v>9.6224008856250016</v>
      </c>
      <c r="J33" s="114" t="s">
        <v>75</v>
      </c>
      <c r="K33" s="115">
        <f t="shared" si="13"/>
        <v>1554.661684868875</v>
      </c>
      <c r="L33" s="25"/>
    </row>
    <row r="34" spans="1:12" ht="13.5" thickBot="1" x14ac:dyDescent="0.3">
      <c r="A34" s="277" t="s">
        <v>56</v>
      </c>
      <c r="B34" s="278"/>
      <c r="C34" s="278"/>
      <c r="D34" s="278"/>
      <c r="E34" s="278"/>
      <c r="F34" s="278"/>
      <c r="G34" s="278"/>
      <c r="H34" s="278"/>
      <c r="I34" s="278"/>
      <c r="J34" s="278"/>
      <c r="K34" s="279"/>
      <c r="L34" s="25"/>
    </row>
    <row r="35" spans="1:12" ht="53.25" customHeight="1" thickTop="1" thickBot="1" x14ac:dyDescent="0.3">
      <c r="A35" s="274" t="s">
        <v>155</v>
      </c>
      <c r="B35" s="275"/>
      <c r="C35" s="275"/>
      <c r="D35" s="275"/>
      <c r="E35" s="275"/>
      <c r="F35" s="275"/>
      <c r="G35" s="275"/>
      <c r="H35" s="275"/>
      <c r="I35" s="275"/>
      <c r="J35" s="275"/>
      <c r="K35" s="276"/>
      <c r="L35" s="25"/>
    </row>
    <row r="36" spans="1:12" x14ac:dyDescent="0.25">
      <c r="A36" s="263" t="s">
        <v>0</v>
      </c>
      <c r="B36" s="246" t="s">
        <v>53</v>
      </c>
      <c r="C36" s="102" t="s">
        <v>1</v>
      </c>
      <c r="D36" s="103" t="s">
        <v>3</v>
      </c>
      <c r="E36" s="103"/>
      <c r="F36" s="104" t="s">
        <v>5</v>
      </c>
      <c r="G36" s="103" t="s">
        <v>7</v>
      </c>
      <c r="H36" s="104" t="s">
        <v>6</v>
      </c>
      <c r="I36" s="103" t="s">
        <v>13</v>
      </c>
      <c r="J36" s="105" t="s">
        <v>14</v>
      </c>
      <c r="K36" s="106" t="s">
        <v>8</v>
      </c>
      <c r="L36" s="25"/>
    </row>
    <row r="37" spans="1:12" x14ac:dyDescent="0.25">
      <c r="A37" s="264"/>
      <c r="B37" s="247" t="s">
        <v>152</v>
      </c>
      <c r="C37" s="90" t="s">
        <v>2</v>
      </c>
      <c r="D37" s="96" t="s">
        <v>4</v>
      </c>
      <c r="E37" s="96"/>
      <c r="F37" s="61">
        <f>$F$6</f>
        <v>0.111</v>
      </c>
      <c r="G37" s="96" t="s">
        <v>11</v>
      </c>
      <c r="H37" s="61">
        <f>$H$6</f>
        <v>9.1999999999999998E-2</v>
      </c>
      <c r="I37" s="62">
        <f>$I$6</f>
        <v>5.0000000000000001E-3</v>
      </c>
      <c r="J37" s="101" t="s">
        <v>12</v>
      </c>
      <c r="K37" s="107" t="s">
        <v>9</v>
      </c>
      <c r="L37" s="25"/>
    </row>
    <row r="38" spans="1:12" x14ac:dyDescent="0.25">
      <c r="A38" s="108">
        <v>1</v>
      </c>
      <c r="B38" s="248" t="s">
        <v>26</v>
      </c>
      <c r="C38" s="100">
        <v>350</v>
      </c>
      <c r="D38" s="97">
        <f t="shared" ref="D38:D47" si="14">C38*$D$2</f>
        <v>1640.1087499999999</v>
      </c>
      <c r="E38" s="97">
        <f t="shared" ref="E38:E47" si="15">D38+G38</f>
        <v>1640.1087499999999</v>
      </c>
      <c r="F38" s="98">
        <f t="shared" ref="F38:F47" si="16">E38*$F$6</f>
        <v>182.05207124999998</v>
      </c>
      <c r="G38" s="97">
        <f t="shared" ref="G38:G47" si="17">IF(D38&lt;$K$2,$K$2-D38,0)</f>
        <v>0</v>
      </c>
      <c r="H38" s="98">
        <f t="shared" ref="H38:H47" si="18">(E38*98.25%)*$H$6</f>
        <v>148.24942991249998</v>
      </c>
      <c r="I38" s="97">
        <f t="shared" ref="I38:I47" si="19">(E38*98.25%)*$I$6</f>
        <v>8.0570342343749992</v>
      </c>
      <c r="J38" s="99" t="s">
        <v>75</v>
      </c>
      <c r="K38" s="109">
        <f t="shared" ref="K38:K47" si="20">D38-F38+G38-H38-I38</f>
        <v>1301.7502146031252</v>
      </c>
      <c r="L38" s="25"/>
    </row>
    <row r="39" spans="1:12" x14ac:dyDescent="0.25">
      <c r="A39" s="108">
        <v>2</v>
      </c>
      <c r="B39" s="248" t="s">
        <v>26</v>
      </c>
      <c r="C39" s="100">
        <v>358</v>
      </c>
      <c r="D39" s="97">
        <f t="shared" si="14"/>
        <v>1677.5969499999999</v>
      </c>
      <c r="E39" s="97">
        <f t="shared" si="15"/>
        <v>1677.5969499999999</v>
      </c>
      <c r="F39" s="98">
        <f t="shared" si="16"/>
        <v>186.21326144999998</v>
      </c>
      <c r="G39" s="97">
        <f t="shared" si="17"/>
        <v>0</v>
      </c>
      <c r="H39" s="98">
        <f t="shared" si="18"/>
        <v>151.63798831049999</v>
      </c>
      <c r="I39" s="97">
        <f t="shared" si="19"/>
        <v>8.2411950168750003</v>
      </c>
      <c r="J39" s="99" t="s">
        <v>75</v>
      </c>
      <c r="K39" s="109">
        <f t="shared" si="20"/>
        <v>1331.5045052226249</v>
      </c>
      <c r="L39" s="25"/>
    </row>
    <row r="40" spans="1:12" x14ac:dyDescent="0.25">
      <c r="A40" s="108">
        <v>3</v>
      </c>
      <c r="B40" s="248" t="s">
        <v>35</v>
      </c>
      <c r="C40" s="100">
        <v>368</v>
      </c>
      <c r="D40" s="97">
        <f t="shared" si="14"/>
        <v>1724.4572000000001</v>
      </c>
      <c r="E40" s="97">
        <f t="shared" si="15"/>
        <v>1724.4572000000001</v>
      </c>
      <c r="F40" s="98">
        <f t="shared" si="16"/>
        <v>191.41474920000002</v>
      </c>
      <c r="G40" s="97">
        <f t="shared" si="17"/>
        <v>0</v>
      </c>
      <c r="H40" s="98">
        <f t="shared" si="18"/>
        <v>155.873686308</v>
      </c>
      <c r="I40" s="97">
        <f t="shared" si="19"/>
        <v>8.471395995</v>
      </c>
      <c r="J40" s="99" t="s">
        <v>75</v>
      </c>
      <c r="K40" s="109">
        <f t="shared" si="20"/>
        <v>1368.6973684970001</v>
      </c>
      <c r="L40" s="25"/>
    </row>
    <row r="41" spans="1:12" x14ac:dyDescent="0.25">
      <c r="A41" s="108">
        <v>4</v>
      </c>
      <c r="B41" s="248" t="s">
        <v>35</v>
      </c>
      <c r="C41" s="100">
        <v>380</v>
      </c>
      <c r="D41" s="97">
        <f t="shared" si="14"/>
        <v>1780.6895</v>
      </c>
      <c r="E41" s="97">
        <f t="shared" si="15"/>
        <v>1780.6895</v>
      </c>
      <c r="F41" s="98">
        <f t="shared" si="16"/>
        <v>197.65653449999999</v>
      </c>
      <c r="G41" s="97">
        <f t="shared" si="17"/>
        <v>0</v>
      </c>
      <c r="H41" s="98">
        <f t="shared" si="18"/>
        <v>160.95652390499998</v>
      </c>
      <c r="I41" s="97">
        <f t="shared" si="19"/>
        <v>8.7476371687499999</v>
      </c>
      <c r="J41" s="99" t="s">
        <v>75</v>
      </c>
      <c r="K41" s="109">
        <f t="shared" si="20"/>
        <v>1413.3288044262499</v>
      </c>
      <c r="L41" s="25"/>
    </row>
    <row r="42" spans="1:12" x14ac:dyDescent="0.25">
      <c r="A42" s="108">
        <v>5</v>
      </c>
      <c r="B42" s="248" t="s">
        <v>35</v>
      </c>
      <c r="C42" s="100">
        <v>393</v>
      </c>
      <c r="D42" s="97">
        <f t="shared" si="14"/>
        <v>1841.607825</v>
      </c>
      <c r="E42" s="97">
        <f t="shared" si="15"/>
        <v>1841.607825</v>
      </c>
      <c r="F42" s="98">
        <f t="shared" si="16"/>
        <v>204.41846857500002</v>
      </c>
      <c r="G42" s="97">
        <f t="shared" si="17"/>
        <v>0</v>
      </c>
      <c r="H42" s="98">
        <f t="shared" si="18"/>
        <v>166.46293130174999</v>
      </c>
      <c r="I42" s="97">
        <f t="shared" si="19"/>
        <v>9.0468984403124999</v>
      </c>
      <c r="J42" s="99" t="s">
        <v>75</v>
      </c>
      <c r="K42" s="109">
        <f t="shared" si="20"/>
        <v>1461.6795266829374</v>
      </c>
      <c r="L42" s="25"/>
    </row>
    <row r="43" spans="1:12" x14ac:dyDescent="0.25">
      <c r="A43" s="108">
        <v>6</v>
      </c>
      <c r="B43" s="248" t="s">
        <v>35</v>
      </c>
      <c r="C43" s="100">
        <v>403</v>
      </c>
      <c r="D43" s="97">
        <f t="shared" si="14"/>
        <v>1888.468075</v>
      </c>
      <c r="E43" s="97">
        <f t="shared" si="15"/>
        <v>1888.468075</v>
      </c>
      <c r="F43" s="98">
        <f t="shared" si="16"/>
        <v>209.619956325</v>
      </c>
      <c r="G43" s="97">
        <f t="shared" si="17"/>
        <v>0</v>
      </c>
      <c r="H43" s="98">
        <f t="shared" si="18"/>
        <v>170.69862929925</v>
      </c>
      <c r="I43" s="97">
        <f t="shared" si="19"/>
        <v>9.2770994184374995</v>
      </c>
      <c r="J43" s="99" t="s">
        <v>75</v>
      </c>
      <c r="K43" s="109">
        <f t="shared" si="20"/>
        <v>1498.8723899573124</v>
      </c>
      <c r="L43" s="25"/>
    </row>
    <row r="44" spans="1:12" x14ac:dyDescent="0.25">
      <c r="A44" s="108">
        <v>7</v>
      </c>
      <c r="B44" s="248" t="s">
        <v>40</v>
      </c>
      <c r="C44" s="100">
        <v>415</v>
      </c>
      <c r="D44" s="97">
        <f t="shared" si="14"/>
        <v>1944.7003749999999</v>
      </c>
      <c r="E44" s="97">
        <f t="shared" si="15"/>
        <v>1944.7003749999999</v>
      </c>
      <c r="F44" s="98">
        <f t="shared" si="16"/>
        <v>215.86174162499998</v>
      </c>
      <c r="G44" s="97">
        <f t="shared" si="17"/>
        <v>0</v>
      </c>
      <c r="H44" s="98">
        <f t="shared" si="18"/>
        <v>175.78146689624998</v>
      </c>
      <c r="I44" s="97">
        <f t="shared" si="19"/>
        <v>9.5533405921874994</v>
      </c>
      <c r="J44" s="99" t="s">
        <v>75</v>
      </c>
      <c r="K44" s="109">
        <f t="shared" si="20"/>
        <v>1543.5038258865625</v>
      </c>
      <c r="L44" s="25"/>
    </row>
    <row r="45" spans="1:12" x14ac:dyDescent="0.25">
      <c r="A45" s="108">
        <v>8</v>
      </c>
      <c r="B45" s="248" t="s">
        <v>40</v>
      </c>
      <c r="C45" s="100">
        <v>430</v>
      </c>
      <c r="D45" s="97">
        <f t="shared" si="14"/>
        <v>2014.9907499999999</v>
      </c>
      <c r="E45" s="97">
        <f t="shared" si="15"/>
        <v>2014.9907499999999</v>
      </c>
      <c r="F45" s="98">
        <f t="shared" si="16"/>
        <v>223.66397325</v>
      </c>
      <c r="G45" s="97">
        <f t="shared" si="17"/>
        <v>0</v>
      </c>
      <c r="H45" s="98">
        <f t="shared" si="18"/>
        <v>182.13501389250001</v>
      </c>
      <c r="I45" s="97">
        <f t="shared" si="19"/>
        <v>9.8986420593750015</v>
      </c>
      <c r="J45" s="99" t="s">
        <v>75</v>
      </c>
      <c r="K45" s="109">
        <f t="shared" si="20"/>
        <v>1599.2931207981248</v>
      </c>
      <c r="L45" s="25"/>
    </row>
    <row r="46" spans="1:12" x14ac:dyDescent="0.25">
      <c r="A46" s="108">
        <v>9</v>
      </c>
      <c r="B46" s="248" t="s">
        <v>40</v>
      </c>
      <c r="C46" s="100">
        <v>450</v>
      </c>
      <c r="D46" s="97">
        <f t="shared" si="14"/>
        <v>2108.7112499999998</v>
      </c>
      <c r="E46" s="97">
        <f t="shared" si="15"/>
        <v>2108.7112499999998</v>
      </c>
      <c r="F46" s="98">
        <f t="shared" si="16"/>
        <v>234.06694874999999</v>
      </c>
      <c r="G46" s="97">
        <f t="shared" si="17"/>
        <v>0</v>
      </c>
      <c r="H46" s="98">
        <f t="shared" si="18"/>
        <v>190.60640988749998</v>
      </c>
      <c r="I46" s="97">
        <f t="shared" si="19"/>
        <v>10.359044015625001</v>
      </c>
      <c r="J46" s="99" t="s">
        <v>75</v>
      </c>
      <c r="K46" s="109">
        <f t="shared" si="20"/>
        <v>1673.678847346875</v>
      </c>
      <c r="L46" s="25"/>
    </row>
    <row r="47" spans="1:12" ht="11" thickBot="1" x14ac:dyDescent="0.3">
      <c r="A47" s="110">
        <v>10</v>
      </c>
      <c r="B47" s="249"/>
      <c r="C47" s="111">
        <v>466</v>
      </c>
      <c r="D47" s="112">
        <f t="shared" si="14"/>
        <v>2183.6876499999998</v>
      </c>
      <c r="E47" s="112">
        <f t="shared" si="15"/>
        <v>2183.6876499999998</v>
      </c>
      <c r="F47" s="113">
        <f t="shared" si="16"/>
        <v>242.38932914999998</v>
      </c>
      <c r="G47" s="112">
        <f t="shared" si="17"/>
        <v>0</v>
      </c>
      <c r="H47" s="113">
        <f t="shared" si="18"/>
        <v>197.38352668350001</v>
      </c>
      <c r="I47" s="112">
        <f t="shared" si="19"/>
        <v>10.727365580625001</v>
      </c>
      <c r="J47" s="114" t="s">
        <v>75</v>
      </c>
      <c r="K47" s="115">
        <f t="shared" si="20"/>
        <v>1733.1874285858751</v>
      </c>
      <c r="L47" s="25"/>
    </row>
    <row r="48" spans="1:12" ht="12" thickBot="1" x14ac:dyDescent="0.3">
      <c r="A48" s="285" t="s">
        <v>77</v>
      </c>
      <c r="B48" s="286"/>
      <c r="C48" s="286"/>
      <c r="D48" s="286"/>
      <c r="E48" s="286"/>
      <c r="F48" s="286"/>
      <c r="G48" s="286"/>
      <c r="H48" s="286"/>
      <c r="I48" s="286"/>
      <c r="J48" s="286"/>
      <c r="K48" s="287"/>
      <c r="L48" s="25"/>
    </row>
    <row r="49" spans="1:18" x14ac:dyDescent="0.25">
      <c r="A49" s="263" t="s">
        <v>0</v>
      </c>
      <c r="B49" s="246" t="s">
        <v>53</v>
      </c>
      <c r="C49" s="102" t="s">
        <v>1</v>
      </c>
      <c r="D49" s="103" t="s">
        <v>3</v>
      </c>
      <c r="E49" s="103"/>
      <c r="F49" s="104" t="s">
        <v>5</v>
      </c>
      <c r="G49" s="103" t="s">
        <v>7</v>
      </c>
      <c r="H49" s="104" t="s">
        <v>6</v>
      </c>
      <c r="I49" s="103" t="s">
        <v>13</v>
      </c>
      <c r="J49" s="105" t="s">
        <v>14</v>
      </c>
      <c r="K49" s="106" t="s">
        <v>8</v>
      </c>
      <c r="L49" s="25"/>
    </row>
    <row r="50" spans="1:18" x14ac:dyDescent="0.25">
      <c r="A50" s="264"/>
      <c r="B50" s="247" t="s">
        <v>152</v>
      </c>
      <c r="C50" s="90" t="s">
        <v>2</v>
      </c>
      <c r="D50" s="96" t="s">
        <v>4</v>
      </c>
      <c r="E50" s="96"/>
      <c r="F50" s="61">
        <f>$F$6</f>
        <v>0.111</v>
      </c>
      <c r="G50" s="96" t="s">
        <v>11</v>
      </c>
      <c r="H50" s="61">
        <f>$H$6</f>
        <v>9.1999999999999998E-2</v>
      </c>
      <c r="I50" s="62">
        <f>$I$6</f>
        <v>5.0000000000000001E-3</v>
      </c>
      <c r="J50" s="101" t="s">
        <v>12</v>
      </c>
      <c r="K50" s="107" t="s">
        <v>9</v>
      </c>
      <c r="L50" s="25"/>
    </row>
    <row r="51" spans="1:18" x14ac:dyDescent="0.25">
      <c r="A51" s="108">
        <v>1</v>
      </c>
      <c r="B51" s="248" t="s">
        <v>35</v>
      </c>
      <c r="C51" s="100">
        <v>331</v>
      </c>
      <c r="D51" s="97">
        <f t="shared" ref="D51:D62" si="21">C51*$D$2</f>
        <v>1551.0742749999999</v>
      </c>
      <c r="E51" s="97">
        <f t="shared" ref="E51:E62" si="22">D51+G51</f>
        <v>1551.0742749999999</v>
      </c>
      <c r="F51" s="98">
        <f t="shared" ref="F51:F62" si="23">E51*$F$6</f>
        <v>172.16924452499998</v>
      </c>
      <c r="G51" s="97">
        <f t="shared" ref="G51:G63" si="24">IF(D51&lt;$K$2,$K$2-D51,0)</f>
        <v>0</v>
      </c>
      <c r="H51" s="98">
        <f t="shared" ref="H51:H63" si="25">(E51*98.25%)*$H$6</f>
        <v>140.20160371724998</v>
      </c>
      <c r="I51" s="97">
        <f t="shared" ref="I51:I63" si="26">(E51*98.25%)*$I$6</f>
        <v>7.6196523759375001</v>
      </c>
      <c r="J51" s="99" t="s">
        <v>75</v>
      </c>
      <c r="K51" s="109">
        <f t="shared" ref="K51:K63" si="27">D51-F51+G51-H51-I51</f>
        <v>1231.0837743818124</v>
      </c>
      <c r="L51" s="25"/>
    </row>
    <row r="52" spans="1:18" x14ac:dyDescent="0.25">
      <c r="A52" s="108">
        <v>2</v>
      </c>
      <c r="B52" s="248" t="s">
        <v>35</v>
      </c>
      <c r="C52" s="100">
        <v>334</v>
      </c>
      <c r="D52" s="97">
        <f t="shared" si="21"/>
        <v>1565.1323499999999</v>
      </c>
      <c r="E52" s="97">
        <f t="shared" si="22"/>
        <v>1565.1323499999999</v>
      </c>
      <c r="F52" s="98">
        <f t="shared" si="23"/>
        <v>173.72969085</v>
      </c>
      <c r="G52" s="97">
        <f t="shared" si="24"/>
        <v>0</v>
      </c>
      <c r="H52" s="98">
        <f t="shared" si="25"/>
        <v>141.4723131165</v>
      </c>
      <c r="I52" s="97">
        <f t="shared" si="26"/>
        <v>7.6887126693749996</v>
      </c>
      <c r="J52" s="99" t="s">
        <v>75</v>
      </c>
      <c r="K52" s="109">
        <f t="shared" si="27"/>
        <v>1242.2416333641249</v>
      </c>
      <c r="L52" s="25"/>
    </row>
    <row r="53" spans="1:18" x14ac:dyDescent="0.25">
      <c r="A53" s="108">
        <v>3</v>
      </c>
      <c r="B53" s="248" t="s">
        <v>35</v>
      </c>
      <c r="C53" s="100">
        <v>337</v>
      </c>
      <c r="D53" s="97">
        <f t="shared" si="21"/>
        <v>1579.190425</v>
      </c>
      <c r="E53" s="97">
        <f t="shared" si="22"/>
        <v>1579.190425</v>
      </c>
      <c r="F53" s="98">
        <f t="shared" si="23"/>
        <v>175.29013717500001</v>
      </c>
      <c r="G53" s="97">
        <f t="shared" si="24"/>
        <v>0</v>
      </c>
      <c r="H53" s="98">
        <f t="shared" si="25"/>
        <v>142.74302251575</v>
      </c>
      <c r="I53" s="97">
        <f t="shared" si="26"/>
        <v>7.7577729628125009</v>
      </c>
      <c r="J53" s="99" t="s">
        <v>75</v>
      </c>
      <c r="K53" s="109">
        <f t="shared" si="27"/>
        <v>1253.3994923464377</v>
      </c>
      <c r="L53" s="25"/>
      <c r="R53" s="23" t="s">
        <v>49</v>
      </c>
    </row>
    <row r="54" spans="1:18" x14ac:dyDescent="0.25">
      <c r="A54" s="108">
        <v>4</v>
      </c>
      <c r="B54" s="248" t="s">
        <v>35</v>
      </c>
      <c r="C54" s="100">
        <v>350</v>
      </c>
      <c r="D54" s="97">
        <f t="shared" si="21"/>
        <v>1640.1087499999999</v>
      </c>
      <c r="E54" s="97">
        <f t="shared" si="22"/>
        <v>1640.1087499999999</v>
      </c>
      <c r="F54" s="98">
        <f t="shared" si="23"/>
        <v>182.05207124999998</v>
      </c>
      <c r="G54" s="97">
        <f t="shared" si="24"/>
        <v>0</v>
      </c>
      <c r="H54" s="98">
        <f t="shared" si="25"/>
        <v>148.24942991249998</v>
      </c>
      <c r="I54" s="97">
        <f t="shared" si="26"/>
        <v>8.0570342343749992</v>
      </c>
      <c r="J54" s="99" t="s">
        <v>75</v>
      </c>
      <c r="K54" s="109">
        <f t="shared" si="27"/>
        <v>1301.7502146031252</v>
      </c>
      <c r="L54" s="25"/>
    </row>
    <row r="55" spans="1:18" x14ac:dyDescent="0.25">
      <c r="A55" s="108">
        <v>5</v>
      </c>
      <c r="B55" s="248" t="s">
        <v>35</v>
      </c>
      <c r="C55" s="100">
        <v>358</v>
      </c>
      <c r="D55" s="97">
        <f t="shared" ref="D55:D58" si="28">C55*$D$2</f>
        <v>1677.5969499999999</v>
      </c>
      <c r="E55" s="97">
        <f t="shared" ref="E55:E58" si="29">D55+G55</f>
        <v>1677.5969499999999</v>
      </c>
      <c r="F55" s="98">
        <f t="shared" ref="F55:F58" si="30">E55*$F$6</f>
        <v>186.21326144999998</v>
      </c>
      <c r="G55" s="97">
        <f t="shared" ref="G55:G58" si="31">IF(D55&lt;$K$2,$K$2-D55,0)</f>
        <v>0</v>
      </c>
      <c r="H55" s="98">
        <f t="shared" si="25"/>
        <v>151.63798831049999</v>
      </c>
      <c r="I55" s="97">
        <f t="shared" si="26"/>
        <v>8.2411950168750003</v>
      </c>
      <c r="J55" s="99" t="s">
        <v>75</v>
      </c>
      <c r="K55" s="109">
        <f t="shared" si="27"/>
        <v>1331.5045052226249</v>
      </c>
      <c r="L55" s="25"/>
    </row>
    <row r="56" spans="1:18" x14ac:dyDescent="0.25">
      <c r="A56" s="108">
        <v>6</v>
      </c>
      <c r="B56" s="248" t="s">
        <v>35</v>
      </c>
      <c r="C56" s="220">
        <v>369</v>
      </c>
      <c r="D56" s="97">
        <f t="shared" si="28"/>
        <v>1729.143225</v>
      </c>
      <c r="E56" s="97">
        <f t="shared" si="29"/>
        <v>1729.143225</v>
      </c>
      <c r="F56" s="98">
        <f t="shared" si="30"/>
        <v>191.93489797500001</v>
      </c>
      <c r="G56" s="97">
        <f t="shared" si="31"/>
        <v>0</v>
      </c>
      <c r="H56" s="98">
        <f t="shared" si="25"/>
        <v>156.29725610775</v>
      </c>
      <c r="I56" s="97">
        <f t="shared" si="26"/>
        <v>8.4944160928125001</v>
      </c>
      <c r="J56" s="99" t="s">
        <v>75</v>
      </c>
      <c r="K56" s="109">
        <f t="shared" si="27"/>
        <v>1372.4166548244375</v>
      </c>
      <c r="L56" s="25"/>
    </row>
    <row r="57" spans="1:18" x14ac:dyDescent="0.25">
      <c r="A57" s="108">
        <v>7</v>
      </c>
      <c r="B57" s="248" t="s">
        <v>35</v>
      </c>
      <c r="C57" s="220">
        <v>385</v>
      </c>
      <c r="D57" s="97">
        <f t="shared" si="28"/>
        <v>1804.119625</v>
      </c>
      <c r="E57" s="97">
        <f t="shared" si="29"/>
        <v>1804.119625</v>
      </c>
      <c r="F57" s="98">
        <f t="shared" si="30"/>
        <v>200.257278375</v>
      </c>
      <c r="G57" s="97">
        <f t="shared" si="31"/>
        <v>0</v>
      </c>
      <c r="H57" s="98">
        <f t="shared" si="25"/>
        <v>163.07437290375</v>
      </c>
      <c r="I57" s="97">
        <f t="shared" si="26"/>
        <v>8.8627376578125006</v>
      </c>
      <c r="J57" s="99" t="s">
        <v>75</v>
      </c>
      <c r="K57" s="109">
        <f t="shared" si="27"/>
        <v>1431.9252360634378</v>
      </c>
      <c r="L57" s="25"/>
    </row>
    <row r="58" spans="1:18" x14ac:dyDescent="0.25">
      <c r="A58" s="108">
        <v>8</v>
      </c>
      <c r="B58" s="248" t="s">
        <v>35</v>
      </c>
      <c r="C58" s="220">
        <v>394</v>
      </c>
      <c r="D58" s="97">
        <f t="shared" si="28"/>
        <v>1846.29385</v>
      </c>
      <c r="E58" s="97">
        <f t="shared" si="29"/>
        <v>1846.29385</v>
      </c>
      <c r="F58" s="98">
        <f t="shared" si="30"/>
        <v>204.93861735000002</v>
      </c>
      <c r="G58" s="97">
        <f t="shared" si="31"/>
        <v>0</v>
      </c>
      <c r="H58" s="98">
        <f t="shared" si="25"/>
        <v>166.88650110150002</v>
      </c>
      <c r="I58" s="97">
        <f t="shared" si="26"/>
        <v>9.069918538125</v>
      </c>
      <c r="J58" s="99" t="s">
        <v>75</v>
      </c>
      <c r="K58" s="109">
        <f t="shared" si="27"/>
        <v>1465.3988130103751</v>
      </c>
      <c r="L58" s="25"/>
    </row>
    <row r="59" spans="1:18" x14ac:dyDescent="0.25">
      <c r="A59" s="108">
        <v>9</v>
      </c>
      <c r="B59" s="248" t="s">
        <v>35</v>
      </c>
      <c r="C59" s="220">
        <v>404</v>
      </c>
      <c r="D59" s="97">
        <f t="shared" si="21"/>
        <v>1893.1541</v>
      </c>
      <c r="E59" s="97">
        <f t="shared" si="22"/>
        <v>1893.1541</v>
      </c>
      <c r="F59" s="98">
        <f t="shared" si="23"/>
        <v>210.1401051</v>
      </c>
      <c r="G59" s="97">
        <f t="shared" si="24"/>
        <v>0</v>
      </c>
      <c r="H59" s="98">
        <f t="shared" si="25"/>
        <v>171.122199099</v>
      </c>
      <c r="I59" s="97">
        <f t="shared" si="26"/>
        <v>9.3001195162500014</v>
      </c>
      <c r="J59" s="99" t="s">
        <v>75</v>
      </c>
      <c r="K59" s="109">
        <f t="shared" si="27"/>
        <v>1502.5916762847498</v>
      </c>
      <c r="L59" s="25"/>
    </row>
    <row r="60" spans="1:18" ht="9.65" customHeight="1" x14ac:dyDescent="0.25">
      <c r="A60" s="108">
        <v>10</v>
      </c>
      <c r="B60" s="248" t="s">
        <v>40</v>
      </c>
      <c r="C60" s="100">
        <v>416</v>
      </c>
      <c r="D60" s="97">
        <f t="shared" si="21"/>
        <v>1949.3863999999999</v>
      </c>
      <c r="E60" s="97">
        <f t="shared" si="22"/>
        <v>1949.3863999999999</v>
      </c>
      <c r="F60" s="98">
        <f t="shared" si="23"/>
        <v>216.38189039999997</v>
      </c>
      <c r="G60" s="97">
        <f t="shared" si="24"/>
        <v>0</v>
      </c>
      <c r="H60" s="98">
        <f t="shared" si="25"/>
        <v>176.20503669600001</v>
      </c>
      <c r="I60" s="97">
        <f t="shared" si="26"/>
        <v>9.5763606899999996</v>
      </c>
      <c r="J60" s="99" t="s">
        <v>75</v>
      </c>
      <c r="K60" s="109">
        <f t="shared" si="27"/>
        <v>1547.2231122139999</v>
      </c>
      <c r="L60" s="25"/>
    </row>
    <row r="61" spans="1:18" x14ac:dyDescent="0.25">
      <c r="A61" s="108">
        <v>11</v>
      </c>
      <c r="B61" s="248" t="s">
        <v>40</v>
      </c>
      <c r="C61" s="100">
        <v>430</v>
      </c>
      <c r="D61" s="97">
        <f t="shared" si="21"/>
        <v>2014.9907499999999</v>
      </c>
      <c r="E61" s="97">
        <f t="shared" si="22"/>
        <v>2014.9907499999999</v>
      </c>
      <c r="F61" s="98">
        <f t="shared" si="23"/>
        <v>223.66397325</v>
      </c>
      <c r="G61" s="97">
        <f t="shared" si="24"/>
        <v>0</v>
      </c>
      <c r="H61" s="98">
        <f t="shared" si="25"/>
        <v>182.13501389250001</v>
      </c>
      <c r="I61" s="97">
        <f t="shared" si="26"/>
        <v>9.8986420593750015</v>
      </c>
      <c r="J61" s="99" t="s">
        <v>75</v>
      </c>
      <c r="K61" s="109">
        <f t="shared" si="27"/>
        <v>1599.2931207981248</v>
      </c>
      <c r="L61" s="25"/>
    </row>
    <row r="62" spans="1:18" s="28" customFormat="1" x14ac:dyDescent="0.25">
      <c r="A62" s="108">
        <v>12</v>
      </c>
      <c r="B62" s="248" t="s">
        <v>40</v>
      </c>
      <c r="C62" s="100">
        <v>450</v>
      </c>
      <c r="D62" s="97">
        <f t="shared" si="21"/>
        <v>2108.7112499999998</v>
      </c>
      <c r="E62" s="97">
        <f t="shared" si="22"/>
        <v>2108.7112499999998</v>
      </c>
      <c r="F62" s="98">
        <f t="shared" si="23"/>
        <v>234.06694874999999</v>
      </c>
      <c r="G62" s="97">
        <f t="shared" si="24"/>
        <v>0</v>
      </c>
      <c r="H62" s="98">
        <f t="shared" si="25"/>
        <v>190.60640988749998</v>
      </c>
      <c r="I62" s="97">
        <f t="shared" si="26"/>
        <v>10.359044015625001</v>
      </c>
      <c r="J62" s="99" t="s">
        <v>75</v>
      </c>
      <c r="K62" s="109">
        <f t="shared" si="27"/>
        <v>1673.678847346875</v>
      </c>
      <c r="L62" s="25"/>
    </row>
    <row r="63" spans="1:18" ht="16.149999999999999" customHeight="1" thickBot="1" x14ac:dyDescent="0.3">
      <c r="A63" s="110">
        <v>13</v>
      </c>
      <c r="B63" s="249"/>
      <c r="C63" s="221">
        <v>468</v>
      </c>
      <c r="D63" s="112">
        <f>C63*$D$2</f>
        <v>2193.0596999999998</v>
      </c>
      <c r="E63" s="112">
        <f>D63+G63</f>
        <v>2193.0596999999998</v>
      </c>
      <c r="F63" s="113">
        <f>E63*$F$6</f>
        <v>243.42962669999997</v>
      </c>
      <c r="G63" s="112">
        <f t="shared" si="24"/>
        <v>0</v>
      </c>
      <c r="H63" s="113">
        <f t="shared" si="25"/>
        <v>198.23066628299998</v>
      </c>
      <c r="I63" s="112">
        <f t="shared" si="26"/>
        <v>10.77340577625</v>
      </c>
      <c r="J63" s="114" t="s">
        <v>75</v>
      </c>
      <c r="K63" s="115">
        <f t="shared" si="27"/>
        <v>1740.6260012407499</v>
      </c>
    </row>
    <row r="64" spans="1:18" ht="12" thickBot="1" x14ac:dyDescent="0.3">
      <c r="A64" s="288" t="s">
        <v>78</v>
      </c>
      <c r="B64" s="289"/>
      <c r="C64" s="289"/>
      <c r="D64" s="289"/>
      <c r="E64" s="289"/>
      <c r="F64" s="289"/>
      <c r="G64" s="289"/>
      <c r="H64" s="289"/>
      <c r="I64" s="289"/>
      <c r="J64" s="289"/>
      <c r="K64" s="290"/>
    </row>
    <row r="65" spans="1:12" x14ac:dyDescent="0.25">
      <c r="A65" s="263" t="s">
        <v>0</v>
      </c>
      <c r="B65" s="246" t="s">
        <v>53</v>
      </c>
      <c r="C65" s="102" t="s">
        <v>1</v>
      </c>
      <c r="D65" s="103" t="s">
        <v>3</v>
      </c>
      <c r="E65" s="103"/>
      <c r="F65" s="104" t="s">
        <v>5</v>
      </c>
      <c r="G65" s="103" t="s">
        <v>7</v>
      </c>
      <c r="H65" s="104" t="s">
        <v>6</v>
      </c>
      <c r="I65" s="103" t="s">
        <v>13</v>
      </c>
      <c r="J65" s="105" t="s">
        <v>14</v>
      </c>
      <c r="K65" s="106" t="s">
        <v>8</v>
      </c>
    </row>
    <row r="66" spans="1:12" x14ac:dyDescent="0.25">
      <c r="A66" s="264"/>
      <c r="B66" s="247" t="s">
        <v>152</v>
      </c>
      <c r="C66" s="90" t="s">
        <v>2</v>
      </c>
      <c r="D66" s="96" t="s">
        <v>4</v>
      </c>
      <c r="E66" s="96"/>
      <c r="F66" s="61">
        <f>$F$6</f>
        <v>0.111</v>
      </c>
      <c r="G66" s="96" t="s">
        <v>11</v>
      </c>
      <c r="H66" s="61">
        <f>$H$6</f>
        <v>9.1999999999999998E-2</v>
      </c>
      <c r="I66" s="62">
        <f>$I$6</f>
        <v>5.0000000000000001E-3</v>
      </c>
      <c r="J66" s="101" t="s">
        <v>12</v>
      </c>
      <c r="K66" s="107" t="s">
        <v>9</v>
      </c>
    </row>
    <row r="67" spans="1:12" x14ac:dyDescent="0.25">
      <c r="A67" s="108">
        <v>1</v>
      </c>
      <c r="B67" s="248" t="s">
        <v>26</v>
      </c>
      <c r="C67" s="100">
        <v>351</v>
      </c>
      <c r="D67" s="97">
        <f t="shared" ref="D67:D75" si="32">C67*$D$2</f>
        <v>1644.7947750000001</v>
      </c>
      <c r="E67" s="97">
        <f t="shared" ref="E67:E75" si="33">D67+G67</f>
        <v>1644.7947750000001</v>
      </c>
      <c r="F67" s="98">
        <f t="shared" ref="F67:F75" si="34">E67*$F$6</f>
        <v>182.57222002500001</v>
      </c>
      <c r="G67" s="97">
        <f t="shared" ref="G67:G76" si="35">IF(D67&lt;$K$2,$K$2-D67,0)</f>
        <v>0</v>
      </c>
      <c r="H67" s="98">
        <f t="shared" ref="H67:H76" si="36">(E67*98.25%)*$H$6</f>
        <v>148.67299971225003</v>
      </c>
      <c r="I67" s="97">
        <f t="shared" ref="I67:I76" si="37">(E67*98.25%)*$I$6</f>
        <v>8.0800543321875011</v>
      </c>
      <c r="J67" s="99" t="s">
        <v>75</v>
      </c>
      <c r="K67" s="109">
        <f t="shared" ref="K67:K76" si="38">D67-F67+G67-H67-I67</f>
        <v>1305.4695009305626</v>
      </c>
    </row>
    <row r="68" spans="1:12" x14ac:dyDescent="0.25">
      <c r="A68" s="108">
        <v>2</v>
      </c>
      <c r="B68" s="248" t="s">
        <v>26</v>
      </c>
      <c r="C68" s="100">
        <v>359</v>
      </c>
      <c r="D68" s="97">
        <f t="shared" si="32"/>
        <v>1682.2829749999999</v>
      </c>
      <c r="E68" s="97">
        <f t="shared" si="33"/>
        <v>1682.2829749999999</v>
      </c>
      <c r="F68" s="98">
        <f t="shared" si="34"/>
        <v>186.733410225</v>
      </c>
      <c r="G68" s="97">
        <f t="shared" si="35"/>
        <v>0</v>
      </c>
      <c r="H68" s="98">
        <f t="shared" si="36"/>
        <v>152.06155811024999</v>
      </c>
      <c r="I68" s="97">
        <f t="shared" si="37"/>
        <v>8.2642151146874987</v>
      </c>
      <c r="J68" s="99" t="s">
        <v>75</v>
      </c>
      <c r="K68" s="109">
        <f t="shared" si="38"/>
        <v>1335.2237915500625</v>
      </c>
    </row>
    <row r="69" spans="1:12" x14ac:dyDescent="0.25">
      <c r="A69" s="108">
        <v>3</v>
      </c>
      <c r="B69" s="248" t="s">
        <v>35</v>
      </c>
      <c r="C69" s="100">
        <v>373</v>
      </c>
      <c r="D69" s="97">
        <f t="shared" si="32"/>
        <v>1747.8873249999999</v>
      </c>
      <c r="E69" s="97">
        <f t="shared" si="33"/>
        <v>1747.8873249999999</v>
      </c>
      <c r="F69" s="98">
        <f t="shared" si="34"/>
        <v>194.01549307499999</v>
      </c>
      <c r="G69" s="97">
        <f t="shared" si="35"/>
        <v>0</v>
      </c>
      <c r="H69" s="98">
        <f t="shared" si="36"/>
        <v>157.99153530675</v>
      </c>
      <c r="I69" s="97">
        <f t="shared" si="37"/>
        <v>8.5864964840625007</v>
      </c>
      <c r="J69" s="99" t="s">
        <v>75</v>
      </c>
      <c r="K69" s="109">
        <f t="shared" si="38"/>
        <v>1387.2938001341874</v>
      </c>
    </row>
    <row r="70" spans="1:12" x14ac:dyDescent="0.25">
      <c r="A70" s="108">
        <v>4</v>
      </c>
      <c r="B70" s="248" t="s">
        <v>35</v>
      </c>
      <c r="C70" s="100">
        <v>392</v>
      </c>
      <c r="D70" s="97">
        <f t="shared" si="32"/>
        <v>1836.9217999999998</v>
      </c>
      <c r="E70" s="97">
        <f t="shared" si="33"/>
        <v>1836.9217999999998</v>
      </c>
      <c r="F70" s="98">
        <f t="shared" si="34"/>
        <v>203.8983198</v>
      </c>
      <c r="G70" s="97">
        <f t="shared" si="35"/>
        <v>0</v>
      </c>
      <c r="H70" s="98">
        <f t="shared" si="36"/>
        <v>166.03936150199999</v>
      </c>
      <c r="I70" s="97">
        <f t="shared" si="37"/>
        <v>9.0238783424999998</v>
      </c>
      <c r="J70" s="99" t="s">
        <v>75</v>
      </c>
      <c r="K70" s="109">
        <f t="shared" si="38"/>
        <v>1457.9602403554998</v>
      </c>
    </row>
    <row r="71" spans="1:12" x14ac:dyDescent="0.25">
      <c r="A71" s="108">
        <v>5</v>
      </c>
      <c r="B71" s="248" t="s">
        <v>35</v>
      </c>
      <c r="C71" s="100">
        <v>405</v>
      </c>
      <c r="D71" s="97">
        <f t="shared" si="32"/>
        <v>1897.8401249999999</v>
      </c>
      <c r="E71" s="97">
        <f t="shared" si="33"/>
        <v>1897.8401249999999</v>
      </c>
      <c r="F71" s="98">
        <f t="shared" si="34"/>
        <v>210.660253875</v>
      </c>
      <c r="G71" s="97">
        <f t="shared" si="35"/>
        <v>0</v>
      </c>
      <c r="H71" s="98">
        <f t="shared" si="36"/>
        <v>171.54576889875</v>
      </c>
      <c r="I71" s="97">
        <f t="shared" si="37"/>
        <v>9.3231396140624998</v>
      </c>
      <c r="J71" s="99" t="s">
        <v>75</v>
      </c>
      <c r="K71" s="109">
        <f t="shared" si="38"/>
        <v>1506.3109626121875</v>
      </c>
    </row>
    <row r="72" spans="1:12" x14ac:dyDescent="0.25">
      <c r="A72" s="108">
        <v>6</v>
      </c>
      <c r="B72" s="248" t="s">
        <v>35</v>
      </c>
      <c r="C72" s="100">
        <v>422</v>
      </c>
      <c r="D72" s="97">
        <f t="shared" si="32"/>
        <v>1977.5025499999999</v>
      </c>
      <c r="E72" s="97">
        <f t="shared" si="33"/>
        <v>1977.5025499999999</v>
      </c>
      <c r="F72" s="98">
        <f t="shared" si="34"/>
        <v>219.50278305000001</v>
      </c>
      <c r="G72" s="97">
        <f t="shared" si="35"/>
        <v>0</v>
      </c>
      <c r="H72" s="98">
        <f t="shared" si="36"/>
        <v>178.7464554945</v>
      </c>
      <c r="I72" s="97">
        <f t="shared" si="37"/>
        <v>9.7144812768750004</v>
      </c>
      <c r="J72" s="99" t="s">
        <v>75</v>
      </c>
      <c r="K72" s="109">
        <f t="shared" si="38"/>
        <v>1569.5388301786249</v>
      </c>
    </row>
    <row r="73" spans="1:12" x14ac:dyDescent="0.25">
      <c r="A73" s="108">
        <v>7</v>
      </c>
      <c r="B73" s="248" t="s">
        <v>40</v>
      </c>
      <c r="C73" s="100">
        <v>432</v>
      </c>
      <c r="D73" s="97">
        <f t="shared" si="32"/>
        <v>2024.3627999999999</v>
      </c>
      <c r="E73" s="97">
        <f t="shared" si="33"/>
        <v>2024.3627999999999</v>
      </c>
      <c r="F73" s="98">
        <f t="shared" si="34"/>
        <v>224.70427079999999</v>
      </c>
      <c r="G73" s="97">
        <f t="shared" si="35"/>
        <v>0</v>
      </c>
      <c r="H73" s="98">
        <f t="shared" si="36"/>
        <v>182.98215349200001</v>
      </c>
      <c r="I73" s="97">
        <f t="shared" si="37"/>
        <v>9.944682255</v>
      </c>
      <c r="J73" s="99" t="s">
        <v>75</v>
      </c>
      <c r="K73" s="109">
        <f t="shared" si="38"/>
        <v>1606.7316934529999</v>
      </c>
    </row>
    <row r="74" spans="1:12" x14ac:dyDescent="0.25">
      <c r="A74" s="108">
        <v>8</v>
      </c>
      <c r="B74" s="248" t="s">
        <v>40</v>
      </c>
      <c r="C74" s="100">
        <v>451</v>
      </c>
      <c r="D74" s="97">
        <f t="shared" si="32"/>
        <v>2113.3972749999998</v>
      </c>
      <c r="E74" s="97">
        <f t="shared" si="33"/>
        <v>2113.3972749999998</v>
      </c>
      <c r="F74" s="98">
        <f t="shared" si="34"/>
        <v>234.58709752499999</v>
      </c>
      <c r="G74" s="97">
        <f t="shared" si="35"/>
        <v>0</v>
      </c>
      <c r="H74" s="98">
        <f t="shared" si="36"/>
        <v>191.02997968725001</v>
      </c>
      <c r="I74" s="97">
        <f t="shared" si="37"/>
        <v>10.382064113437501</v>
      </c>
      <c r="J74" s="99" t="s">
        <v>75</v>
      </c>
      <c r="K74" s="109">
        <f t="shared" si="38"/>
        <v>1677.3981336743122</v>
      </c>
    </row>
    <row r="75" spans="1:12" s="28" customFormat="1" x14ac:dyDescent="0.25">
      <c r="A75" s="108">
        <v>9</v>
      </c>
      <c r="B75" s="248" t="s">
        <v>39</v>
      </c>
      <c r="C75" s="220">
        <v>469</v>
      </c>
      <c r="D75" s="97">
        <f t="shared" si="32"/>
        <v>2197.7457249999998</v>
      </c>
      <c r="E75" s="97">
        <f t="shared" si="33"/>
        <v>2197.7457249999998</v>
      </c>
      <c r="F75" s="98">
        <f t="shared" si="34"/>
        <v>243.94977547499997</v>
      </c>
      <c r="G75" s="97">
        <f t="shared" si="35"/>
        <v>0</v>
      </c>
      <c r="H75" s="98">
        <f t="shared" si="36"/>
        <v>198.65423608274997</v>
      </c>
      <c r="I75" s="97">
        <f t="shared" si="37"/>
        <v>10.7964258740625</v>
      </c>
      <c r="J75" s="99" t="s">
        <v>75</v>
      </c>
      <c r="K75" s="109">
        <f t="shared" si="38"/>
        <v>1744.3452875681871</v>
      </c>
    </row>
    <row r="76" spans="1:12" ht="16.149999999999999" customHeight="1" thickBot="1" x14ac:dyDescent="0.3">
      <c r="A76" s="110">
        <v>10</v>
      </c>
      <c r="B76" s="249"/>
      <c r="C76" s="111">
        <v>495</v>
      </c>
      <c r="D76" s="112">
        <f>C76*$D$2</f>
        <v>2319.582375</v>
      </c>
      <c r="E76" s="112">
        <f>D76+G76</f>
        <v>2319.582375</v>
      </c>
      <c r="F76" s="113">
        <f>E76*$F$6</f>
        <v>257.47364362500002</v>
      </c>
      <c r="G76" s="112">
        <f t="shared" si="35"/>
        <v>0</v>
      </c>
      <c r="H76" s="113">
        <f t="shared" si="36"/>
        <v>209.66705087624999</v>
      </c>
      <c r="I76" s="112">
        <f t="shared" si="37"/>
        <v>11.3949484171875</v>
      </c>
      <c r="J76" s="114" t="s">
        <v>75</v>
      </c>
      <c r="K76" s="115">
        <f t="shared" si="38"/>
        <v>1841.0467320815624</v>
      </c>
    </row>
    <row r="77" spans="1:12" ht="17.25" customHeight="1" thickTop="1" thickBot="1" x14ac:dyDescent="0.3">
      <c r="A77" s="260" t="s">
        <v>142</v>
      </c>
      <c r="B77" s="261"/>
      <c r="C77" s="261"/>
      <c r="D77" s="261"/>
      <c r="E77" s="261"/>
      <c r="F77" s="261"/>
      <c r="G77" s="261"/>
      <c r="H77" s="261"/>
      <c r="I77" s="261"/>
      <c r="J77" s="261"/>
      <c r="K77" s="262"/>
      <c r="L77" s="25"/>
    </row>
    <row r="78" spans="1:12" x14ac:dyDescent="0.25">
      <c r="A78" s="263" t="s">
        <v>0</v>
      </c>
      <c r="B78" s="246" t="s">
        <v>53</v>
      </c>
      <c r="C78" s="102" t="s">
        <v>1</v>
      </c>
      <c r="D78" s="103" t="s">
        <v>3</v>
      </c>
      <c r="E78" s="103"/>
      <c r="F78" s="104" t="s">
        <v>5</v>
      </c>
      <c r="G78" s="103" t="s">
        <v>7</v>
      </c>
      <c r="H78" s="104" t="s">
        <v>6</v>
      </c>
      <c r="I78" s="103" t="s">
        <v>13</v>
      </c>
      <c r="J78" s="105" t="s">
        <v>14</v>
      </c>
      <c r="K78" s="106" t="s">
        <v>8</v>
      </c>
      <c r="L78" s="25"/>
    </row>
    <row r="79" spans="1:12" x14ac:dyDescent="0.25">
      <c r="A79" s="264"/>
      <c r="B79" s="247" t="s">
        <v>152</v>
      </c>
      <c r="C79" s="90" t="s">
        <v>2</v>
      </c>
      <c r="D79" s="216" t="s">
        <v>4</v>
      </c>
      <c r="E79" s="216"/>
      <c r="F79" s="61">
        <f>$F$6</f>
        <v>0.111</v>
      </c>
      <c r="G79" s="216" t="s">
        <v>11</v>
      </c>
      <c r="H79" s="61">
        <f>$H$6</f>
        <v>9.1999999999999998E-2</v>
      </c>
      <c r="I79" s="62">
        <f>$I$6</f>
        <v>5.0000000000000001E-3</v>
      </c>
      <c r="J79" s="101" t="s">
        <v>12</v>
      </c>
      <c r="K79" s="107" t="s">
        <v>9</v>
      </c>
      <c r="L79" s="25"/>
    </row>
    <row r="80" spans="1:12" x14ac:dyDescent="0.25">
      <c r="A80" s="108">
        <v>1</v>
      </c>
      <c r="B80" s="248" t="s">
        <v>35</v>
      </c>
      <c r="C80" s="100">
        <v>350</v>
      </c>
      <c r="D80" s="97">
        <f t="shared" ref="D80:D89" si="39">C80*$D$2</f>
        <v>1640.1087499999999</v>
      </c>
      <c r="E80" s="97">
        <f t="shared" ref="E80:E89" si="40">D80+G80</f>
        <v>1640.1087499999999</v>
      </c>
      <c r="F80" s="98">
        <f t="shared" ref="F80:F89" si="41">E80*$F$6</f>
        <v>182.05207124999998</v>
      </c>
      <c r="G80" s="97">
        <f t="shared" ref="G80:G89" si="42">IF(D80&lt;$K$2,$K$2-D80,0)</f>
        <v>0</v>
      </c>
      <c r="H80" s="98">
        <f t="shared" ref="H80:H89" si="43">(E80*98.25%)*$H$6</f>
        <v>148.24942991249998</v>
      </c>
      <c r="I80" s="97">
        <f t="shared" ref="I80:I89" si="44">(E80*98.25%)*$I$6</f>
        <v>8.0570342343749992</v>
      </c>
      <c r="J80" s="99" t="s">
        <v>75</v>
      </c>
      <c r="K80" s="109">
        <f t="shared" ref="K80:K89" si="45">D80-F80+G80-H80-I80</f>
        <v>1301.7502146031252</v>
      </c>
      <c r="L80" s="25"/>
    </row>
    <row r="81" spans="1:12" x14ac:dyDescent="0.25">
      <c r="A81" s="108">
        <v>2</v>
      </c>
      <c r="B81" s="248" t="s">
        <v>35</v>
      </c>
      <c r="C81" s="100">
        <v>364</v>
      </c>
      <c r="D81" s="97">
        <f t="shared" si="39"/>
        <v>1705.7130999999999</v>
      </c>
      <c r="E81" s="97">
        <f t="shared" si="40"/>
        <v>1705.7130999999999</v>
      </c>
      <c r="F81" s="98">
        <f t="shared" si="41"/>
        <v>189.33415410000001</v>
      </c>
      <c r="G81" s="97">
        <f t="shared" si="42"/>
        <v>0</v>
      </c>
      <c r="H81" s="98">
        <f t="shared" si="43"/>
        <v>154.17940710900001</v>
      </c>
      <c r="I81" s="97">
        <f t="shared" si="44"/>
        <v>8.3793156037499994</v>
      </c>
      <c r="J81" s="99" t="s">
        <v>75</v>
      </c>
      <c r="K81" s="109">
        <f t="shared" si="45"/>
        <v>1353.8202231872499</v>
      </c>
      <c r="L81" s="25"/>
    </row>
    <row r="82" spans="1:12" x14ac:dyDescent="0.25">
      <c r="A82" s="108">
        <v>3</v>
      </c>
      <c r="B82" s="248" t="s">
        <v>35</v>
      </c>
      <c r="C82" s="100">
        <v>376</v>
      </c>
      <c r="D82" s="97">
        <f t="shared" si="39"/>
        <v>1761.9454000000001</v>
      </c>
      <c r="E82" s="97">
        <f t="shared" si="40"/>
        <v>1761.9454000000001</v>
      </c>
      <c r="F82" s="98">
        <f t="shared" si="41"/>
        <v>195.57593940000001</v>
      </c>
      <c r="G82" s="97">
        <f t="shared" si="42"/>
        <v>0</v>
      </c>
      <c r="H82" s="98">
        <f t="shared" si="43"/>
        <v>159.26224470600002</v>
      </c>
      <c r="I82" s="97">
        <f t="shared" si="44"/>
        <v>8.6555567775000011</v>
      </c>
      <c r="J82" s="99" t="s">
        <v>75</v>
      </c>
      <c r="K82" s="109">
        <f t="shared" si="45"/>
        <v>1398.4516591165002</v>
      </c>
      <c r="L82" s="25"/>
    </row>
    <row r="83" spans="1:12" x14ac:dyDescent="0.25">
      <c r="A83" s="108">
        <v>4</v>
      </c>
      <c r="B83" s="248" t="s">
        <v>35</v>
      </c>
      <c r="C83" s="100">
        <v>389</v>
      </c>
      <c r="D83" s="97">
        <f t="shared" si="39"/>
        <v>1822.8637249999999</v>
      </c>
      <c r="E83" s="97">
        <f t="shared" si="40"/>
        <v>1822.8637249999999</v>
      </c>
      <c r="F83" s="98">
        <f t="shared" si="41"/>
        <v>202.33787347500001</v>
      </c>
      <c r="G83" s="97">
        <f t="shared" si="42"/>
        <v>0</v>
      </c>
      <c r="H83" s="98">
        <f t="shared" si="43"/>
        <v>164.76865210275</v>
      </c>
      <c r="I83" s="97">
        <f t="shared" si="44"/>
        <v>8.9548180490624993</v>
      </c>
      <c r="J83" s="99" t="s">
        <v>75</v>
      </c>
      <c r="K83" s="109">
        <f t="shared" si="45"/>
        <v>1446.8023813731877</v>
      </c>
      <c r="L83" s="25"/>
    </row>
    <row r="84" spans="1:12" x14ac:dyDescent="0.25">
      <c r="A84" s="108">
        <v>5</v>
      </c>
      <c r="B84" s="248" t="s">
        <v>35</v>
      </c>
      <c r="C84" s="100">
        <v>407</v>
      </c>
      <c r="D84" s="97">
        <f t="shared" si="39"/>
        <v>1907.2121749999999</v>
      </c>
      <c r="E84" s="97">
        <f t="shared" si="40"/>
        <v>1907.2121749999999</v>
      </c>
      <c r="F84" s="98">
        <f t="shared" si="41"/>
        <v>211.70055142499999</v>
      </c>
      <c r="G84" s="97">
        <f t="shared" si="42"/>
        <v>0</v>
      </c>
      <c r="H84" s="98">
        <f t="shared" si="43"/>
        <v>172.39290849824999</v>
      </c>
      <c r="I84" s="97">
        <f t="shared" si="44"/>
        <v>9.3691798096875001</v>
      </c>
      <c r="J84" s="99" t="s">
        <v>75</v>
      </c>
      <c r="K84" s="109">
        <f t="shared" si="45"/>
        <v>1513.7495352670626</v>
      </c>
      <c r="L84" s="25"/>
    </row>
    <row r="85" spans="1:12" ht="11.25" customHeight="1" x14ac:dyDescent="0.25">
      <c r="A85" s="108">
        <v>6</v>
      </c>
      <c r="B85" s="248" t="s">
        <v>103</v>
      </c>
      <c r="C85" s="100">
        <v>419</v>
      </c>
      <c r="D85" s="97">
        <f t="shared" si="39"/>
        <v>1963.444475</v>
      </c>
      <c r="E85" s="97">
        <f t="shared" si="40"/>
        <v>1963.444475</v>
      </c>
      <c r="F85" s="98">
        <f t="shared" si="41"/>
        <v>217.94233672499999</v>
      </c>
      <c r="G85" s="97">
        <f t="shared" si="42"/>
        <v>0</v>
      </c>
      <c r="H85" s="98">
        <f t="shared" si="43"/>
        <v>177.47574609525</v>
      </c>
      <c r="I85" s="97">
        <f t="shared" si="44"/>
        <v>9.6454209834375</v>
      </c>
      <c r="J85" s="99" t="s">
        <v>75</v>
      </c>
      <c r="K85" s="109">
        <f t="shared" si="45"/>
        <v>1558.3809711963124</v>
      </c>
      <c r="L85" s="25"/>
    </row>
    <row r="86" spans="1:12" x14ac:dyDescent="0.25">
      <c r="A86" s="108">
        <v>7</v>
      </c>
      <c r="B86" s="248" t="s">
        <v>40</v>
      </c>
      <c r="C86" s="100">
        <v>431</v>
      </c>
      <c r="D86" s="97">
        <f t="shared" si="39"/>
        <v>2019.6767749999999</v>
      </c>
      <c r="E86" s="97">
        <f t="shared" si="40"/>
        <v>2019.6767749999999</v>
      </c>
      <c r="F86" s="98">
        <f t="shared" si="41"/>
        <v>224.18412202499999</v>
      </c>
      <c r="G86" s="97">
        <f t="shared" si="42"/>
        <v>0</v>
      </c>
      <c r="H86" s="98">
        <f t="shared" si="43"/>
        <v>182.55858369224998</v>
      </c>
      <c r="I86" s="97">
        <f t="shared" si="44"/>
        <v>9.9216621571874999</v>
      </c>
      <c r="J86" s="99" t="s">
        <v>75</v>
      </c>
      <c r="K86" s="109">
        <f t="shared" si="45"/>
        <v>1603.0124071255623</v>
      </c>
      <c r="L86" s="25"/>
    </row>
    <row r="87" spans="1:12" x14ac:dyDescent="0.25">
      <c r="A87" s="108">
        <v>8</v>
      </c>
      <c r="B87" s="248" t="s">
        <v>39</v>
      </c>
      <c r="C87" s="100">
        <v>451</v>
      </c>
      <c r="D87" s="97">
        <f t="shared" si="39"/>
        <v>2113.3972749999998</v>
      </c>
      <c r="E87" s="97">
        <f t="shared" si="40"/>
        <v>2113.3972749999998</v>
      </c>
      <c r="F87" s="98">
        <f t="shared" si="41"/>
        <v>234.58709752499999</v>
      </c>
      <c r="G87" s="97">
        <f t="shared" si="42"/>
        <v>0</v>
      </c>
      <c r="H87" s="98">
        <f t="shared" si="43"/>
        <v>191.02997968725001</v>
      </c>
      <c r="I87" s="97">
        <f t="shared" si="44"/>
        <v>10.382064113437501</v>
      </c>
      <c r="J87" s="99" t="s">
        <v>75</v>
      </c>
      <c r="K87" s="109">
        <f t="shared" si="45"/>
        <v>1677.3981336743122</v>
      </c>
      <c r="L87" s="25"/>
    </row>
    <row r="88" spans="1:12" x14ac:dyDescent="0.25">
      <c r="A88" s="108">
        <v>9</v>
      </c>
      <c r="B88" s="248" t="s">
        <v>49</v>
      </c>
      <c r="C88" s="220">
        <v>471</v>
      </c>
      <c r="D88" s="97">
        <f t="shared" si="39"/>
        <v>2207.1177750000002</v>
      </c>
      <c r="E88" s="97">
        <f t="shared" si="40"/>
        <v>2207.1177750000002</v>
      </c>
      <c r="F88" s="98">
        <f t="shared" si="41"/>
        <v>244.99007302500002</v>
      </c>
      <c r="G88" s="97">
        <f t="shared" si="42"/>
        <v>0</v>
      </c>
      <c r="H88" s="98">
        <f t="shared" si="43"/>
        <v>199.50137568225</v>
      </c>
      <c r="I88" s="97">
        <f t="shared" si="44"/>
        <v>10.8424660696875</v>
      </c>
      <c r="J88" s="99" t="s">
        <v>75</v>
      </c>
      <c r="K88" s="109">
        <f t="shared" si="45"/>
        <v>1751.7838602230624</v>
      </c>
      <c r="L88" s="25"/>
    </row>
    <row r="89" spans="1:12" ht="11" thickBot="1" x14ac:dyDescent="0.3">
      <c r="A89" s="110" t="s">
        <v>143</v>
      </c>
      <c r="B89" s="249"/>
      <c r="C89" s="111">
        <v>495</v>
      </c>
      <c r="D89" s="112">
        <f t="shared" si="39"/>
        <v>2319.582375</v>
      </c>
      <c r="E89" s="112">
        <f t="shared" si="40"/>
        <v>2319.582375</v>
      </c>
      <c r="F89" s="113">
        <f t="shared" si="41"/>
        <v>257.47364362500002</v>
      </c>
      <c r="G89" s="112">
        <f t="shared" si="42"/>
        <v>0</v>
      </c>
      <c r="H89" s="113">
        <f t="shared" si="43"/>
        <v>209.66705087624999</v>
      </c>
      <c r="I89" s="112">
        <f t="shared" si="44"/>
        <v>11.3949484171875</v>
      </c>
      <c r="J89" s="114" t="s">
        <v>75</v>
      </c>
      <c r="K89" s="115">
        <f t="shared" si="45"/>
        <v>1841.0467320815624</v>
      </c>
      <c r="L89" s="25"/>
    </row>
    <row r="90" spans="1:12" ht="16.5" customHeight="1" thickTop="1" thickBot="1" x14ac:dyDescent="0.3">
      <c r="A90" s="260" t="s">
        <v>144</v>
      </c>
      <c r="B90" s="261"/>
      <c r="C90" s="261"/>
      <c r="D90" s="261"/>
      <c r="E90" s="261"/>
      <c r="F90" s="261"/>
      <c r="G90" s="261"/>
      <c r="H90" s="261"/>
      <c r="I90" s="261"/>
      <c r="J90" s="261"/>
      <c r="K90" s="262"/>
      <c r="L90" s="25"/>
    </row>
    <row r="91" spans="1:12" x14ac:dyDescent="0.25">
      <c r="A91" s="263" t="s">
        <v>0</v>
      </c>
      <c r="B91" s="246" t="s">
        <v>53</v>
      </c>
      <c r="C91" s="102" t="s">
        <v>1</v>
      </c>
      <c r="D91" s="103" t="s">
        <v>3</v>
      </c>
      <c r="E91" s="103"/>
      <c r="F91" s="104" t="s">
        <v>5</v>
      </c>
      <c r="G91" s="103" t="s">
        <v>7</v>
      </c>
      <c r="H91" s="104" t="s">
        <v>6</v>
      </c>
      <c r="I91" s="103" t="s">
        <v>13</v>
      </c>
      <c r="J91" s="105" t="s">
        <v>14</v>
      </c>
      <c r="K91" s="106" t="s">
        <v>8</v>
      </c>
      <c r="L91" s="25"/>
    </row>
    <row r="92" spans="1:12" x14ac:dyDescent="0.25">
      <c r="A92" s="264"/>
      <c r="B92" s="247" t="s">
        <v>152</v>
      </c>
      <c r="C92" s="90" t="s">
        <v>2</v>
      </c>
      <c r="D92" s="216" t="s">
        <v>4</v>
      </c>
      <c r="E92" s="216"/>
      <c r="F92" s="61">
        <f>$F$6</f>
        <v>0.111</v>
      </c>
      <c r="G92" s="216" t="s">
        <v>11</v>
      </c>
      <c r="H92" s="61">
        <f>$H$6</f>
        <v>9.1999999999999998E-2</v>
      </c>
      <c r="I92" s="62">
        <f>$I$6</f>
        <v>5.0000000000000001E-3</v>
      </c>
      <c r="J92" s="101" t="s">
        <v>12</v>
      </c>
      <c r="K92" s="107" t="s">
        <v>9</v>
      </c>
      <c r="L92" s="25"/>
    </row>
    <row r="93" spans="1:12" x14ac:dyDescent="0.25">
      <c r="A93" s="108">
        <v>1</v>
      </c>
      <c r="B93" s="248" t="s">
        <v>35</v>
      </c>
      <c r="C93" s="100">
        <v>336</v>
      </c>
      <c r="D93" s="97">
        <f t="shared" ref="D93:D101" si="46">C93*$D$2</f>
        <v>1574.5044</v>
      </c>
      <c r="E93" s="97">
        <f t="shared" ref="E93:E101" si="47">D93+G93</f>
        <v>1574.5044</v>
      </c>
      <c r="F93" s="98">
        <f t="shared" ref="F93:F101" si="48">E93*$F$6</f>
        <v>174.76998840000002</v>
      </c>
      <c r="G93" s="97">
        <f t="shared" ref="G93:G101" si="49">IF(D93&lt;$K$2,$K$2-D93,0)</f>
        <v>0</v>
      </c>
      <c r="H93" s="98">
        <f t="shared" ref="H93:H101" si="50">(E93*98.25%)*$H$6</f>
        <v>142.319452716</v>
      </c>
      <c r="I93" s="97">
        <f t="shared" ref="I93:I101" si="51">(E93*98.25%)*$I$6</f>
        <v>7.7347528650000008</v>
      </c>
      <c r="J93" s="99" t="s">
        <v>75</v>
      </c>
      <c r="K93" s="109">
        <f t="shared" ref="K93:K101" si="52">D93-F93+G93-H93-I93</f>
        <v>1249.680206019</v>
      </c>
      <c r="L93" s="25"/>
    </row>
    <row r="94" spans="1:12" x14ac:dyDescent="0.25">
      <c r="A94" s="108">
        <v>2</v>
      </c>
      <c r="B94" s="248" t="s">
        <v>35</v>
      </c>
      <c r="C94" s="220">
        <v>348</v>
      </c>
      <c r="D94" s="97">
        <f t="shared" si="46"/>
        <v>1630.7366999999999</v>
      </c>
      <c r="E94" s="97">
        <f t="shared" si="47"/>
        <v>1630.7366999999999</v>
      </c>
      <c r="F94" s="98">
        <f t="shared" si="48"/>
        <v>181.01177369999999</v>
      </c>
      <c r="G94" s="97">
        <f t="shared" si="49"/>
        <v>0</v>
      </c>
      <c r="H94" s="98">
        <f t="shared" si="50"/>
        <v>147.40229031300001</v>
      </c>
      <c r="I94" s="97">
        <f t="shared" si="51"/>
        <v>8.0109940387500007</v>
      </c>
      <c r="J94" s="99" t="s">
        <v>75</v>
      </c>
      <c r="K94" s="109">
        <f t="shared" si="52"/>
        <v>1294.3116419482499</v>
      </c>
      <c r="L94" s="25"/>
    </row>
    <row r="95" spans="1:12" x14ac:dyDescent="0.25">
      <c r="A95" s="108">
        <v>3</v>
      </c>
      <c r="B95" s="248" t="s">
        <v>35</v>
      </c>
      <c r="C95" s="220">
        <v>367</v>
      </c>
      <c r="D95" s="97">
        <f t="shared" si="46"/>
        <v>1719.7711749999999</v>
      </c>
      <c r="E95" s="97">
        <f t="shared" si="47"/>
        <v>1719.7711749999999</v>
      </c>
      <c r="F95" s="98">
        <f t="shared" si="48"/>
        <v>190.89460042499999</v>
      </c>
      <c r="G95" s="97">
        <f t="shared" si="49"/>
        <v>0</v>
      </c>
      <c r="H95" s="98">
        <f t="shared" si="50"/>
        <v>155.45011650825001</v>
      </c>
      <c r="I95" s="97">
        <f t="shared" si="51"/>
        <v>8.4483758971874998</v>
      </c>
      <c r="J95" s="99" t="s">
        <v>75</v>
      </c>
      <c r="K95" s="109">
        <f t="shared" si="52"/>
        <v>1364.9780821695624</v>
      </c>
      <c r="L95" s="25"/>
    </row>
    <row r="96" spans="1:12" x14ac:dyDescent="0.25">
      <c r="A96" s="108">
        <v>4</v>
      </c>
      <c r="B96" s="248" t="s">
        <v>35</v>
      </c>
      <c r="C96" s="220">
        <v>383</v>
      </c>
      <c r="D96" s="97">
        <f t="shared" si="46"/>
        <v>1794.7475749999999</v>
      </c>
      <c r="E96" s="97">
        <f t="shared" si="47"/>
        <v>1794.7475749999999</v>
      </c>
      <c r="F96" s="98">
        <f t="shared" si="48"/>
        <v>199.21698082499998</v>
      </c>
      <c r="G96" s="97">
        <f t="shared" si="49"/>
        <v>0</v>
      </c>
      <c r="H96" s="98">
        <f t="shared" si="50"/>
        <v>162.22723330425001</v>
      </c>
      <c r="I96" s="97">
        <f t="shared" si="51"/>
        <v>8.8166974621875003</v>
      </c>
      <c r="J96" s="99" t="s">
        <v>75</v>
      </c>
      <c r="K96" s="109">
        <f t="shared" si="52"/>
        <v>1424.4866634085624</v>
      </c>
      <c r="L96" s="25"/>
    </row>
    <row r="97" spans="1:12" x14ac:dyDescent="0.25">
      <c r="A97" s="108">
        <v>5</v>
      </c>
      <c r="B97" s="248" t="s">
        <v>40</v>
      </c>
      <c r="C97" s="100">
        <v>393</v>
      </c>
      <c r="D97" s="97">
        <f t="shared" si="46"/>
        <v>1841.607825</v>
      </c>
      <c r="E97" s="97">
        <f t="shared" si="47"/>
        <v>1841.607825</v>
      </c>
      <c r="F97" s="98">
        <f t="shared" si="48"/>
        <v>204.41846857500002</v>
      </c>
      <c r="G97" s="97">
        <f t="shared" si="49"/>
        <v>0</v>
      </c>
      <c r="H97" s="98">
        <f t="shared" si="50"/>
        <v>166.46293130174999</v>
      </c>
      <c r="I97" s="97">
        <f t="shared" si="51"/>
        <v>9.0468984403124999</v>
      </c>
      <c r="J97" s="99" t="s">
        <v>75</v>
      </c>
      <c r="K97" s="109">
        <f t="shared" si="52"/>
        <v>1461.6795266829374</v>
      </c>
      <c r="L97" s="25"/>
    </row>
    <row r="98" spans="1:12" x14ac:dyDescent="0.25">
      <c r="A98" s="108">
        <v>6</v>
      </c>
      <c r="B98" s="248" t="s">
        <v>40</v>
      </c>
      <c r="C98" s="220">
        <v>405</v>
      </c>
      <c r="D98" s="97">
        <f t="shared" si="46"/>
        <v>1897.8401249999999</v>
      </c>
      <c r="E98" s="97">
        <f t="shared" si="47"/>
        <v>1897.8401249999999</v>
      </c>
      <c r="F98" s="98">
        <f t="shared" si="48"/>
        <v>210.660253875</v>
      </c>
      <c r="G98" s="97">
        <f t="shared" si="49"/>
        <v>0</v>
      </c>
      <c r="H98" s="98">
        <f t="shared" si="50"/>
        <v>171.54576889875</v>
      </c>
      <c r="I98" s="97">
        <f t="shared" si="51"/>
        <v>9.3231396140624998</v>
      </c>
      <c r="J98" s="99" t="s">
        <v>75</v>
      </c>
      <c r="K98" s="109">
        <f t="shared" si="52"/>
        <v>1506.3109626121875</v>
      </c>
      <c r="L98" s="25"/>
    </row>
    <row r="99" spans="1:12" x14ac:dyDescent="0.25">
      <c r="A99" s="108">
        <v>7</v>
      </c>
      <c r="B99" s="248" t="s">
        <v>40</v>
      </c>
      <c r="C99" s="100">
        <v>430</v>
      </c>
      <c r="D99" s="97">
        <f t="shared" si="46"/>
        <v>2014.9907499999999</v>
      </c>
      <c r="E99" s="97">
        <f t="shared" si="47"/>
        <v>2014.9907499999999</v>
      </c>
      <c r="F99" s="98">
        <f t="shared" si="48"/>
        <v>223.66397325</v>
      </c>
      <c r="G99" s="97">
        <f t="shared" si="49"/>
        <v>0</v>
      </c>
      <c r="H99" s="98">
        <f t="shared" si="50"/>
        <v>182.13501389250001</v>
      </c>
      <c r="I99" s="97">
        <f t="shared" si="51"/>
        <v>9.8986420593750015</v>
      </c>
      <c r="J99" s="99" t="s">
        <v>75</v>
      </c>
      <c r="K99" s="109">
        <f t="shared" si="52"/>
        <v>1599.2931207981248</v>
      </c>
      <c r="L99" s="25"/>
    </row>
    <row r="100" spans="1:12" x14ac:dyDescent="0.25">
      <c r="A100" s="108">
        <v>8</v>
      </c>
      <c r="B100" s="248" t="s">
        <v>39</v>
      </c>
      <c r="C100" s="100">
        <v>451</v>
      </c>
      <c r="D100" s="97">
        <f t="shared" si="46"/>
        <v>2113.3972749999998</v>
      </c>
      <c r="E100" s="97">
        <f t="shared" si="47"/>
        <v>2113.3972749999998</v>
      </c>
      <c r="F100" s="98">
        <f t="shared" si="48"/>
        <v>234.58709752499999</v>
      </c>
      <c r="G100" s="97">
        <f t="shared" si="49"/>
        <v>0</v>
      </c>
      <c r="H100" s="98">
        <f t="shared" si="50"/>
        <v>191.02997968725001</v>
      </c>
      <c r="I100" s="97">
        <f t="shared" si="51"/>
        <v>10.382064113437501</v>
      </c>
      <c r="J100" s="99" t="s">
        <v>75</v>
      </c>
      <c r="K100" s="109">
        <f t="shared" si="52"/>
        <v>1677.3981336743122</v>
      </c>
      <c r="L100" s="25"/>
    </row>
    <row r="101" spans="1:12" ht="11" thickBot="1" x14ac:dyDescent="0.3">
      <c r="A101" s="108">
        <v>9</v>
      </c>
      <c r="B101" s="250"/>
      <c r="C101" s="100">
        <v>471</v>
      </c>
      <c r="D101" s="97">
        <f t="shared" si="46"/>
        <v>2207.1177750000002</v>
      </c>
      <c r="E101" s="97">
        <f t="shared" si="47"/>
        <v>2207.1177750000002</v>
      </c>
      <c r="F101" s="98">
        <f t="shared" si="48"/>
        <v>244.99007302500002</v>
      </c>
      <c r="G101" s="97">
        <f t="shared" si="49"/>
        <v>0</v>
      </c>
      <c r="H101" s="98">
        <f t="shared" si="50"/>
        <v>199.50137568225</v>
      </c>
      <c r="I101" s="97">
        <f t="shared" si="51"/>
        <v>10.8424660696875</v>
      </c>
      <c r="J101" s="99" t="s">
        <v>75</v>
      </c>
      <c r="K101" s="109">
        <f t="shared" si="52"/>
        <v>1751.7838602230624</v>
      </c>
      <c r="L101" s="25"/>
    </row>
    <row r="102" spans="1:12" ht="18" customHeight="1" thickTop="1" thickBot="1" x14ac:dyDescent="0.3">
      <c r="A102" s="260" t="s">
        <v>146</v>
      </c>
      <c r="B102" s="261"/>
      <c r="C102" s="261"/>
      <c r="D102" s="261"/>
      <c r="E102" s="261"/>
      <c r="F102" s="261"/>
      <c r="G102" s="261"/>
      <c r="H102" s="261"/>
      <c r="I102" s="261"/>
      <c r="J102" s="261"/>
      <c r="K102" s="262"/>
      <c r="L102" s="25"/>
    </row>
    <row r="103" spans="1:12" x14ac:dyDescent="0.25">
      <c r="A103" s="263" t="s">
        <v>0</v>
      </c>
      <c r="B103" s="246" t="s">
        <v>53</v>
      </c>
      <c r="C103" s="102" t="s">
        <v>1</v>
      </c>
      <c r="D103" s="103" t="s">
        <v>3</v>
      </c>
      <c r="E103" s="103"/>
      <c r="F103" s="104" t="s">
        <v>5</v>
      </c>
      <c r="G103" s="103" t="s">
        <v>7</v>
      </c>
      <c r="H103" s="104" t="s">
        <v>6</v>
      </c>
      <c r="I103" s="103" t="s">
        <v>13</v>
      </c>
      <c r="J103" s="105" t="s">
        <v>14</v>
      </c>
      <c r="K103" s="106" t="s">
        <v>8</v>
      </c>
      <c r="L103" s="25"/>
    </row>
    <row r="104" spans="1:12" x14ac:dyDescent="0.25">
      <c r="A104" s="264"/>
      <c r="B104" s="247" t="s">
        <v>152</v>
      </c>
      <c r="C104" s="90" t="s">
        <v>2</v>
      </c>
      <c r="D104" s="216" t="s">
        <v>4</v>
      </c>
      <c r="E104" s="216"/>
      <c r="F104" s="61">
        <f>$F$6</f>
        <v>0.111</v>
      </c>
      <c r="G104" s="216" t="s">
        <v>11</v>
      </c>
      <c r="H104" s="61">
        <f>$H$6</f>
        <v>9.1999999999999998E-2</v>
      </c>
      <c r="I104" s="62">
        <f>$I$6</f>
        <v>5.0000000000000001E-3</v>
      </c>
      <c r="J104" s="101" t="s">
        <v>12</v>
      </c>
      <c r="K104" s="107" t="s">
        <v>9</v>
      </c>
      <c r="L104" s="25"/>
    </row>
    <row r="105" spans="1:12" x14ac:dyDescent="0.25">
      <c r="A105" s="108">
        <v>1</v>
      </c>
      <c r="B105" s="248" t="s">
        <v>80</v>
      </c>
      <c r="C105" s="100">
        <v>351</v>
      </c>
      <c r="D105" s="97">
        <f t="shared" ref="D105:D114" si="53">C105*$D$2</f>
        <v>1644.7947750000001</v>
      </c>
      <c r="E105" s="97">
        <f t="shared" ref="E105:E114" si="54">D105+G105</f>
        <v>1644.7947750000001</v>
      </c>
      <c r="F105" s="98">
        <f t="shared" ref="F105:F114" si="55">E105*$F$6</f>
        <v>182.57222002500001</v>
      </c>
      <c r="G105" s="97">
        <f t="shared" ref="G105:G114" si="56">IF(D105&lt;$K$2,$K$2-D105,0)</f>
        <v>0</v>
      </c>
      <c r="H105" s="98">
        <f t="shared" ref="H105:H114" si="57">(E105*98.25%)*$H$6</f>
        <v>148.67299971225003</v>
      </c>
      <c r="I105" s="97">
        <f t="shared" ref="I105:I114" si="58">(E105*98.25%)*$I$6</f>
        <v>8.0800543321875011</v>
      </c>
      <c r="J105" s="99" t="s">
        <v>75</v>
      </c>
      <c r="K105" s="109">
        <f t="shared" ref="K105:K114" si="59">D105-F105+G105-H105-I105</f>
        <v>1305.4695009305626</v>
      </c>
      <c r="L105" s="25"/>
    </row>
    <row r="106" spans="1:12" x14ac:dyDescent="0.25">
      <c r="A106" s="108">
        <v>2</v>
      </c>
      <c r="B106" s="248" t="s">
        <v>80</v>
      </c>
      <c r="C106" s="100">
        <v>359</v>
      </c>
      <c r="D106" s="97">
        <f t="shared" si="53"/>
        <v>1682.2829749999999</v>
      </c>
      <c r="E106" s="97">
        <f t="shared" si="54"/>
        <v>1682.2829749999999</v>
      </c>
      <c r="F106" s="98">
        <f t="shared" si="55"/>
        <v>186.733410225</v>
      </c>
      <c r="G106" s="97">
        <f t="shared" si="56"/>
        <v>0</v>
      </c>
      <c r="H106" s="98">
        <f t="shared" si="57"/>
        <v>152.06155811024999</v>
      </c>
      <c r="I106" s="97">
        <f t="shared" si="58"/>
        <v>8.2642151146874987</v>
      </c>
      <c r="J106" s="99" t="s">
        <v>75</v>
      </c>
      <c r="K106" s="109">
        <f t="shared" si="59"/>
        <v>1335.2237915500625</v>
      </c>
      <c r="L106" s="25"/>
    </row>
    <row r="107" spans="1:12" x14ac:dyDescent="0.25">
      <c r="A107" s="108">
        <v>3</v>
      </c>
      <c r="B107" s="248" t="s">
        <v>35</v>
      </c>
      <c r="C107" s="100">
        <v>373</v>
      </c>
      <c r="D107" s="97">
        <f t="shared" si="53"/>
        <v>1747.8873249999999</v>
      </c>
      <c r="E107" s="97">
        <f t="shared" si="54"/>
        <v>1747.8873249999999</v>
      </c>
      <c r="F107" s="98">
        <f t="shared" si="55"/>
        <v>194.01549307499999</v>
      </c>
      <c r="G107" s="97">
        <f t="shared" si="56"/>
        <v>0</v>
      </c>
      <c r="H107" s="98">
        <f t="shared" si="57"/>
        <v>157.99153530675</v>
      </c>
      <c r="I107" s="97">
        <f t="shared" si="58"/>
        <v>8.5864964840625007</v>
      </c>
      <c r="J107" s="99" t="s">
        <v>75</v>
      </c>
      <c r="K107" s="109">
        <f t="shared" si="59"/>
        <v>1387.2938001341874</v>
      </c>
      <c r="L107" s="25"/>
    </row>
    <row r="108" spans="1:12" x14ac:dyDescent="0.25">
      <c r="A108" s="108">
        <v>4</v>
      </c>
      <c r="B108" s="248" t="s">
        <v>35</v>
      </c>
      <c r="C108" s="100">
        <v>392</v>
      </c>
      <c r="D108" s="97">
        <f t="shared" si="53"/>
        <v>1836.9217999999998</v>
      </c>
      <c r="E108" s="97">
        <f t="shared" si="54"/>
        <v>1836.9217999999998</v>
      </c>
      <c r="F108" s="98">
        <f t="shared" si="55"/>
        <v>203.8983198</v>
      </c>
      <c r="G108" s="97">
        <f t="shared" si="56"/>
        <v>0</v>
      </c>
      <c r="H108" s="98">
        <f t="shared" si="57"/>
        <v>166.03936150199999</v>
      </c>
      <c r="I108" s="97">
        <f t="shared" si="58"/>
        <v>9.0238783424999998</v>
      </c>
      <c r="J108" s="99" t="s">
        <v>75</v>
      </c>
      <c r="K108" s="109">
        <f t="shared" si="59"/>
        <v>1457.9602403554998</v>
      </c>
      <c r="L108" s="25"/>
    </row>
    <row r="109" spans="1:12" x14ac:dyDescent="0.25">
      <c r="A109" s="108">
        <v>5</v>
      </c>
      <c r="B109" s="248" t="s">
        <v>35</v>
      </c>
      <c r="C109" s="100">
        <v>405</v>
      </c>
      <c r="D109" s="97">
        <f t="shared" si="53"/>
        <v>1897.8401249999999</v>
      </c>
      <c r="E109" s="97">
        <f t="shared" si="54"/>
        <v>1897.8401249999999</v>
      </c>
      <c r="F109" s="98">
        <f t="shared" si="55"/>
        <v>210.660253875</v>
      </c>
      <c r="G109" s="97">
        <f t="shared" si="56"/>
        <v>0</v>
      </c>
      <c r="H109" s="98">
        <f t="shared" si="57"/>
        <v>171.54576889875</v>
      </c>
      <c r="I109" s="97">
        <f t="shared" si="58"/>
        <v>9.3231396140624998</v>
      </c>
      <c r="J109" s="99" t="s">
        <v>75</v>
      </c>
      <c r="K109" s="109">
        <f t="shared" si="59"/>
        <v>1506.3109626121875</v>
      </c>
      <c r="L109" s="25"/>
    </row>
    <row r="110" spans="1:12" x14ac:dyDescent="0.25">
      <c r="A110" s="108">
        <v>6</v>
      </c>
      <c r="B110" s="248" t="s">
        <v>145</v>
      </c>
      <c r="C110" s="100">
        <v>422</v>
      </c>
      <c r="D110" s="97">
        <f t="shared" si="53"/>
        <v>1977.5025499999999</v>
      </c>
      <c r="E110" s="97">
        <f t="shared" si="54"/>
        <v>1977.5025499999999</v>
      </c>
      <c r="F110" s="98">
        <f t="shared" si="55"/>
        <v>219.50278305000001</v>
      </c>
      <c r="G110" s="97">
        <f t="shared" si="56"/>
        <v>0</v>
      </c>
      <c r="H110" s="98">
        <f t="shared" si="57"/>
        <v>178.7464554945</v>
      </c>
      <c r="I110" s="97">
        <f t="shared" si="58"/>
        <v>9.7144812768750004</v>
      </c>
      <c r="J110" s="99" t="s">
        <v>75</v>
      </c>
      <c r="K110" s="109">
        <f t="shared" si="59"/>
        <v>1569.5388301786249</v>
      </c>
      <c r="L110" s="25"/>
    </row>
    <row r="111" spans="1:12" x14ac:dyDescent="0.25">
      <c r="A111" s="108">
        <v>7</v>
      </c>
      <c r="B111" s="248" t="s">
        <v>40</v>
      </c>
      <c r="C111" s="100">
        <v>432</v>
      </c>
      <c r="D111" s="97">
        <f t="shared" si="53"/>
        <v>2024.3627999999999</v>
      </c>
      <c r="E111" s="97">
        <f t="shared" si="54"/>
        <v>2024.3627999999999</v>
      </c>
      <c r="F111" s="98">
        <f t="shared" si="55"/>
        <v>224.70427079999999</v>
      </c>
      <c r="G111" s="97">
        <f t="shared" si="56"/>
        <v>0</v>
      </c>
      <c r="H111" s="98">
        <f t="shared" si="57"/>
        <v>182.98215349200001</v>
      </c>
      <c r="I111" s="97">
        <f t="shared" si="58"/>
        <v>9.944682255</v>
      </c>
      <c r="J111" s="99" t="s">
        <v>75</v>
      </c>
      <c r="K111" s="109">
        <f t="shared" si="59"/>
        <v>1606.7316934529999</v>
      </c>
      <c r="L111" s="25"/>
    </row>
    <row r="112" spans="1:12" x14ac:dyDescent="0.25">
      <c r="A112" s="108">
        <v>8</v>
      </c>
      <c r="B112" s="248" t="s">
        <v>40</v>
      </c>
      <c r="C112" s="100">
        <v>451</v>
      </c>
      <c r="D112" s="97">
        <f t="shared" si="53"/>
        <v>2113.3972749999998</v>
      </c>
      <c r="E112" s="97">
        <f t="shared" si="54"/>
        <v>2113.3972749999998</v>
      </c>
      <c r="F112" s="98">
        <f t="shared" si="55"/>
        <v>234.58709752499999</v>
      </c>
      <c r="G112" s="97">
        <f t="shared" si="56"/>
        <v>0</v>
      </c>
      <c r="H112" s="98">
        <f t="shared" si="57"/>
        <v>191.02997968725001</v>
      </c>
      <c r="I112" s="97">
        <f t="shared" si="58"/>
        <v>10.382064113437501</v>
      </c>
      <c r="J112" s="99" t="s">
        <v>75</v>
      </c>
      <c r="K112" s="109">
        <f t="shared" si="59"/>
        <v>1677.3981336743122</v>
      </c>
      <c r="L112" s="25"/>
    </row>
    <row r="113" spans="1:12" x14ac:dyDescent="0.25">
      <c r="A113" s="108">
        <v>9</v>
      </c>
      <c r="B113" s="248" t="s">
        <v>39</v>
      </c>
      <c r="C113" s="100">
        <v>471</v>
      </c>
      <c r="D113" s="97">
        <f t="shared" si="53"/>
        <v>2207.1177750000002</v>
      </c>
      <c r="E113" s="97">
        <f t="shared" si="54"/>
        <v>2207.1177750000002</v>
      </c>
      <c r="F113" s="98">
        <f t="shared" si="55"/>
        <v>244.99007302500002</v>
      </c>
      <c r="G113" s="97">
        <f t="shared" si="56"/>
        <v>0</v>
      </c>
      <c r="H113" s="98">
        <f t="shared" si="57"/>
        <v>199.50137568225</v>
      </c>
      <c r="I113" s="97">
        <f t="shared" si="58"/>
        <v>10.8424660696875</v>
      </c>
      <c r="J113" s="99" t="s">
        <v>75</v>
      </c>
      <c r="K113" s="109">
        <f t="shared" si="59"/>
        <v>1751.7838602230624</v>
      </c>
      <c r="L113" s="25"/>
    </row>
    <row r="114" spans="1:12" ht="11" thickBot="1" x14ac:dyDescent="0.3">
      <c r="A114" s="110">
        <v>10</v>
      </c>
      <c r="B114" s="249"/>
      <c r="C114" s="111">
        <v>495</v>
      </c>
      <c r="D114" s="112">
        <f t="shared" si="53"/>
        <v>2319.582375</v>
      </c>
      <c r="E114" s="112">
        <f t="shared" si="54"/>
        <v>2319.582375</v>
      </c>
      <c r="F114" s="113">
        <f t="shared" si="55"/>
        <v>257.47364362500002</v>
      </c>
      <c r="G114" s="112">
        <f t="shared" si="56"/>
        <v>0</v>
      </c>
      <c r="H114" s="113">
        <f t="shared" si="57"/>
        <v>209.66705087624999</v>
      </c>
      <c r="I114" s="112">
        <f t="shared" si="58"/>
        <v>11.3949484171875</v>
      </c>
      <c r="J114" s="114" t="s">
        <v>75</v>
      </c>
      <c r="K114" s="115">
        <f t="shared" si="59"/>
        <v>1841.0467320815624</v>
      </c>
      <c r="L114" s="25"/>
    </row>
    <row r="115" spans="1:12" ht="13.5" thickBot="1" x14ac:dyDescent="0.3">
      <c r="A115" s="291" t="s">
        <v>20</v>
      </c>
      <c r="B115" s="292"/>
      <c r="C115" s="292"/>
      <c r="D115" s="292"/>
      <c r="E115" s="292"/>
      <c r="F115" s="292"/>
      <c r="G115" s="292"/>
      <c r="H115" s="292"/>
      <c r="I115" s="292"/>
      <c r="J115" s="292"/>
      <c r="K115" s="293"/>
    </row>
    <row r="116" spans="1:12" x14ac:dyDescent="0.25">
      <c r="A116" s="294" t="s">
        <v>16</v>
      </c>
      <c r="B116" s="295"/>
      <c r="C116" s="295"/>
      <c r="D116" s="295"/>
      <c r="E116" s="295"/>
      <c r="F116" s="295"/>
      <c r="G116" s="295"/>
      <c r="H116" s="295"/>
      <c r="I116" s="295"/>
      <c r="J116" s="295"/>
      <c r="K116" s="296"/>
    </row>
    <row r="117" spans="1:12" x14ac:dyDescent="0.25">
      <c r="A117" s="297" t="s">
        <v>17</v>
      </c>
      <c r="B117" s="298"/>
      <c r="C117" s="298"/>
      <c r="D117" s="298"/>
      <c r="E117" s="298"/>
      <c r="F117" s="298"/>
      <c r="G117" s="298"/>
      <c r="H117" s="298"/>
      <c r="I117" s="298"/>
      <c r="J117" s="298"/>
      <c r="K117" s="299"/>
    </row>
    <row r="118" spans="1:12" ht="10" x14ac:dyDescent="0.25">
      <c r="A118" s="300" t="s">
        <v>15</v>
      </c>
      <c r="B118" s="298"/>
      <c r="C118" s="298"/>
      <c r="D118" s="298"/>
      <c r="E118" s="298"/>
      <c r="F118" s="298"/>
      <c r="G118" s="298"/>
      <c r="H118" s="298"/>
      <c r="I118" s="298"/>
      <c r="J118" s="298"/>
      <c r="K118" s="299"/>
    </row>
    <row r="119" spans="1:12" ht="13" thickBot="1" x14ac:dyDescent="0.3">
      <c r="A119" s="280" t="s">
        <v>76</v>
      </c>
      <c r="B119" s="281"/>
      <c r="C119" s="281"/>
      <c r="D119" s="281"/>
      <c r="E119" s="281"/>
      <c r="F119" s="281"/>
      <c r="G119" s="281"/>
      <c r="H119" s="281"/>
      <c r="I119" s="281"/>
      <c r="J119" s="281"/>
      <c r="K119" s="282"/>
    </row>
    <row r="120" spans="1:12" ht="13.5" customHeight="1" thickBot="1" x14ac:dyDescent="0.3">
      <c r="A120" s="310" t="s">
        <v>75</v>
      </c>
      <c r="B120" s="311"/>
      <c r="C120" s="154" t="s">
        <v>18</v>
      </c>
      <c r="D120" s="155">
        <f>D2</f>
        <v>4.6860249999999999</v>
      </c>
      <c r="E120" s="155"/>
      <c r="F120" s="154" t="s">
        <v>19</v>
      </c>
      <c r="G120" s="156">
        <f>D120*B120</f>
        <v>0</v>
      </c>
      <c r="H120" s="117"/>
      <c r="I120" s="118"/>
      <c r="J120" s="119"/>
      <c r="K120" s="124"/>
    </row>
    <row r="121" spans="1:12" x14ac:dyDescent="0.25">
      <c r="A121" s="297" t="s">
        <v>45</v>
      </c>
      <c r="B121" s="298"/>
      <c r="C121" s="298"/>
      <c r="D121" s="298"/>
      <c r="E121" s="298"/>
      <c r="F121" s="298"/>
      <c r="G121" s="298"/>
      <c r="H121" s="298"/>
      <c r="I121" s="298"/>
      <c r="J121" s="298"/>
      <c r="K121" s="299"/>
    </row>
    <row r="122" spans="1:12" ht="11" thickBot="1" x14ac:dyDescent="0.3">
      <c r="A122" s="58"/>
      <c r="B122" s="26"/>
      <c r="C122" s="29"/>
      <c r="D122" s="26"/>
      <c r="E122" s="26"/>
      <c r="F122" s="29"/>
      <c r="G122" s="26"/>
      <c r="H122" s="29"/>
      <c r="I122" s="26"/>
      <c r="J122" s="41"/>
      <c r="K122" s="125"/>
    </row>
    <row r="123" spans="1:12" ht="13" x14ac:dyDescent="0.25">
      <c r="A123" s="301" t="s">
        <v>122</v>
      </c>
      <c r="B123" s="302"/>
      <c r="C123" s="302"/>
      <c r="D123" s="303"/>
      <c r="E123" s="120"/>
      <c r="F123" s="29"/>
      <c r="G123" s="304" t="s">
        <v>32</v>
      </c>
      <c r="H123" s="305"/>
      <c r="I123" s="305"/>
      <c r="J123" s="306"/>
      <c r="K123" s="126"/>
    </row>
    <row r="124" spans="1:12" ht="12.5" x14ac:dyDescent="0.25">
      <c r="A124" s="264" t="s">
        <v>21</v>
      </c>
      <c r="B124" s="283"/>
      <c r="C124" s="283"/>
      <c r="D124" s="284"/>
      <c r="E124" s="27"/>
      <c r="F124" s="29"/>
      <c r="G124" s="307" t="s">
        <v>33</v>
      </c>
      <c r="H124" s="308"/>
      <c r="I124" s="308"/>
      <c r="J124" s="309"/>
      <c r="K124" s="125"/>
    </row>
    <row r="125" spans="1:12" ht="12.5" x14ac:dyDescent="0.25">
      <c r="A125" s="264" t="s">
        <v>79</v>
      </c>
      <c r="B125" s="283"/>
      <c r="C125" s="283"/>
      <c r="D125" s="284"/>
      <c r="E125" s="27"/>
      <c r="F125" s="29"/>
      <c r="G125" s="307" t="s">
        <v>34</v>
      </c>
      <c r="H125" s="308"/>
      <c r="I125" s="308"/>
      <c r="J125" s="309"/>
      <c r="K125" s="125"/>
    </row>
    <row r="126" spans="1:12" ht="13.5" thickBot="1" x14ac:dyDescent="0.3">
      <c r="A126" s="264" t="s">
        <v>54</v>
      </c>
      <c r="B126" s="283"/>
      <c r="C126" s="283"/>
      <c r="D126" s="284"/>
      <c r="E126" s="27"/>
      <c r="F126" s="29"/>
      <c r="G126" s="152" t="s">
        <v>30</v>
      </c>
      <c r="H126" s="153">
        <v>245</v>
      </c>
      <c r="I126" s="314">
        <f>D2*H126</f>
        <v>1148.076125</v>
      </c>
      <c r="J126" s="315"/>
      <c r="K126" s="125"/>
    </row>
    <row r="127" spans="1:12" ht="13.5" thickBot="1" x14ac:dyDescent="0.3">
      <c r="A127" s="264" t="s">
        <v>55</v>
      </c>
      <c r="B127" s="283"/>
      <c r="C127" s="283"/>
      <c r="D127" s="284"/>
      <c r="E127" s="27"/>
      <c r="F127" s="29"/>
      <c r="G127" s="26"/>
      <c r="H127" s="121"/>
      <c r="I127" s="122"/>
      <c r="J127" s="123"/>
      <c r="K127" s="125"/>
    </row>
    <row r="128" spans="1:12" ht="13" x14ac:dyDescent="0.25">
      <c r="A128" s="316" t="s">
        <v>27</v>
      </c>
      <c r="B128" s="317"/>
      <c r="C128" s="317"/>
      <c r="D128" s="318"/>
      <c r="E128" s="59"/>
      <c r="F128" s="29"/>
      <c r="G128" s="322" t="s">
        <v>141</v>
      </c>
      <c r="H128" s="323"/>
      <c r="I128" s="323"/>
      <c r="J128" s="324"/>
      <c r="K128" s="125"/>
    </row>
    <row r="129" spans="1:12" ht="13" x14ac:dyDescent="0.25">
      <c r="A129" s="316"/>
      <c r="B129" s="317"/>
      <c r="C129" s="317"/>
      <c r="D129" s="318"/>
      <c r="E129" s="59"/>
      <c r="F129" s="29"/>
      <c r="G129" s="307" t="s">
        <v>24</v>
      </c>
      <c r="H129" s="308"/>
      <c r="I129" s="325">
        <v>10.15</v>
      </c>
      <c r="J129" s="326"/>
      <c r="K129" s="125"/>
      <c r="L129" s="23" t="s">
        <v>49</v>
      </c>
    </row>
    <row r="130" spans="1:12" ht="13.5" thickBot="1" x14ac:dyDescent="0.3">
      <c r="A130" s="319"/>
      <c r="B130" s="320"/>
      <c r="C130" s="320"/>
      <c r="D130" s="321"/>
      <c r="E130" s="59"/>
      <c r="F130" s="29"/>
      <c r="G130" s="327" t="s">
        <v>25</v>
      </c>
      <c r="H130" s="328"/>
      <c r="I130" s="329">
        <f>I129*151.6665</f>
        <v>1539.4149750000001</v>
      </c>
      <c r="J130" s="330"/>
      <c r="K130" s="125"/>
    </row>
    <row r="131" spans="1:12" ht="11" thickBot="1" x14ac:dyDescent="0.3">
      <c r="A131" s="312"/>
      <c r="B131" s="313"/>
      <c r="C131" s="313"/>
      <c r="D131" s="313"/>
      <c r="E131" s="127"/>
      <c r="F131" s="128"/>
      <c r="G131" s="129"/>
      <c r="H131" s="128"/>
      <c r="I131" s="129"/>
      <c r="J131" s="130"/>
      <c r="K131" s="131"/>
    </row>
    <row r="132" spans="1:12" x14ac:dyDescent="0.25">
      <c r="A132" s="27"/>
      <c r="B132" s="26"/>
      <c r="C132" s="29"/>
      <c r="D132" s="26"/>
      <c r="E132" s="26"/>
      <c r="F132" s="29"/>
      <c r="G132" s="26"/>
      <c r="H132" s="29"/>
      <c r="I132" s="26"/>
      <c r="J132" s="41"/>
      <c r="K132" s="26"/>
    </row>
    <row r="133" spans="1:12" x14ac:dyDescent="0.25">
      <c r="A133" s="27"/>
      <c r="B133" s="26"/>
      <c r="C133" s="29"/>
      <c r="D133" s="26"/>
      <c r="E133" s="26"/>
      <c r="F133" s="29"/>
      <c r="G133" s="26"/>
      <c r="H133" s="29"/>
      <c r="I133" s="26"/>
      <c r="J133" s="41"/>
      <c r="K133" s="26"/>
    </row>
  </sheetData>
  <mergeCells count="44">
    <mergeCell ref="A131:D131"/>
    <mergeCell ref="G125:J125"/>
    <mergeCell ref="A126:D126"/>
    <mergeCell ref="I126:J126"/>
    <mergeCell ref="A127:D127"/>
    <mergeCell ref="A128:D130"/>
    <mergeCell ref="G128:J128"/>
    <mergeCell ref="G129:H129"/>
    <mergeCell ref="I129:J129"/>
    <mergeCell ref="G130:H130"/>
    <mergeCell ref="I130:J130"/>
    <mergeCell ref="A119:K119"/>
    <mergeCell ref="A125:D125"/>
    <mergeCell ref="A48:K48"/>
    <mergeCell ref="A64:K64"/>
    <mergeCell ref="A115:K115"/>
    <mergeCell ref="A116:K116"/>
    <mergeCell ref="A117:K117"/>
    <mergeCell ref="A118:K118"/>
    <mergeCell ref="A121:K121"/>
    <mergeCell ref="A123:D123"/>
    <mergeCell ref="G123:J123"/>
    <mergeCell ref="A124:D124"/>
    <mergeCell ref="G124:J124"/>
    <mergeCell ref="A120:B120"/>
    <mergeCell ref="A77:K77"/>
    <mergeCell ref="A78:A79"/>
    <mergeCell ref="A5:A6"/>
    <mergeCell ref="A49:A50"/>
    <mergeCell ref="A65:A66"/>
    <mergeCell ref="A2:C2"/>
    <mergeCell ref="A4:K4"/>
    <mergeCell ref="A19:K19"/>
    <mergeCell ref="G2:I2"/>
    <mergeCell ref="A35:K35"/>
    <mergeCell ref="A34:K34"/>
    <mergeCell ref="A18:K18"/>
    <mergeCell ref="A3:K3"/>
    <mergeCell ref="A20:A21"/>
    <mergeCell ref="A102:K102"/>
    <mergeCell ref="A103:A104"/>
    <mergeCell ref="A90:K90"/>
    <mergeCell ref="A91:A92"/>
    <mergeCell ref="A36:A37"/>
  </mergeCells>
  <phoneticPr fontId="0" type="noConversion"/>
  <conditionalFormatting sqref="G7:G17 G38:G48 G51:G64 G22:G33 G67:G76">
    <cfRule type="cellIs" dxfId="67" priority="16" stopIfTrue="1" operator="greaterThan">
      <formula>0</formula>
    </cfRule>
  </conditionalFormatting>
  <conditionalFormatting sqref="G80:G89">
    <cfRule type="cellIs" dxfId="66" priority="3" stopIfTrue="1" operator="greaterThan">
      <formula>0</formula>
    </cfRule>
  </conditionalFormatting>
  <conditionalFormatting sqref="G105:G114">
    <cfRule type="cellIs" dxfId="65" priority="2" stopIfTrue="1" operator="greaterThan">
      <formula>0</formula>
    </cfRule>
  </conditionalFormatting>
  <conditionalFormatting sqref="G93:G101">
    <cfRule type="cellIs" dxfId="64" priority="1" stopIfTrue="1" operator="greaterThan">
      <formula>0</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1"/>
  <headerFooter alignWithMargins="0">
    <oddHeader xml:space="preserve">&amp;L&amp;"Arial,Gras"&amp;14CGT SERVICES PUBLICS&amp;R&amp;"Arial,Italique"&amp;20Grilles de Salaires : cat C  </oddHeader>
    <oddFooter>&amp;C&amp;P</oddFooter>
  </headerFooter>
  <rowBreaks count="1" manualBreakCount="1">
    <brk id="63" max="12"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view="pageLayout" zoomScaleNormal="200" zoomScaleSheetLayoutView="115" workbookViewId="0">
      <selection activeCell="B5" sqref="B5"/>
    </sheetView>
  </sheetViews>
  <sheetFormatPr baseColWidth="10" defaultColWidth="7" defaultRowHeight="13" x14ac:dyDescent="0.25"/>
  <cols>
    <col min="1" max="1" width="7.54296875" style="1" bestFit="1" customWidth="1"/>
    <col min="2" max="2" width="5.54296875" style="9" bestFit="1" customWidth="1"/>
    <col min="3" max="3" width="5.26953125" style="1" hidden="1" customWidth="1"/>
    <col min="4" max="4" width="6.7265625" style="1" bestFit="1" customWidth="1"/>
    <col min="5" max="5" width="11.7265625" style="1" customWidth="1"/>
    <col min="6" max="6" width="9.26953125" style="1" hidden="1" customWidth="1"/>
    <col min="7" max="7" width="7" style="32" customWidth="1"/>
    <col min="8" max="8" width="10.26953125" style="1" bestFit="1" customWidth="1"/>
    <col min="9" max="9" width="6.7265625" style="32" bestFit="1" customWidth="1"/>
    <col min="10" max="10" width="10.26953125" style="1" bestFit="1" customWidth="1"/>
    <col min="11" max="11" width="11.54296875" style="47" customWidth="1"/>
    <col min="12" max="12" width="10" style="1" bestFit="1" customWidth="1"/>
    <col min="13" max="16384" width="7" style="1"/>
  </cols>
  <sheetData>
    <row r="1" spans="1:12" ht="25.5" customHeight="1" thickBot="1" x14ac:dyDescent="0.3">
      <c r="A1" s="340" t="s">
        <v>10</v>
      </c>
      <c r="B1" s="341"/>
      <c r="C1" s="341"/>
      <c r="D1" s="341"/>
      <c r="E1" s="137">
        <f>'Cat C '!D2</f>
        <v>4.6860249999999999</v>
      </c>
      <c r="F1" s="137"/>
      <c r="G1" s="138" t="s">
        <v>47</v>
      </c>
      <c r="H1" s="339">
        <f>'Cat C '!G2</f>
        <v>43831</v>
      </c>
      <c r="I1" s="339"/>
      <c r="J1" s="339"/>
      <c r="K1" s="139" t="s">
        <v>46</v>
      </c>
      <c r="L1" s="140">
        <f>'Cat C '!K2</f>
        <v>1539.4149750000001</v>
      </c>
    </row>
    <row r="2" spans="1:12" ht="13.5" thickBot="1" x14ac:dyDescent="0.3">
      <c r="A2" s="342" t="s">
        <v>61</v>
      </c>
      <c r="B2" s="343"/>
      <c r="C2" s="343"/>
      <c r="D2" s="343"/>
      <c r="E2" s="343"/>
      <c r="F2" s="343"/>
      <c r="G2" s="343"/>
      <c r="H2" s="343"/>
      <c r="I2" s="343"/>
      <c r="J2" s="343"/>
      <c r="K2" s="343"/>
      <c r="L2" s="344"/>
    </row>
    <row r="3" spans="1:12" ht="40.15" customHeight="1" thickBot="1" x14ac:dyDescent="0.3">
      <c r="A3" s="336" t="s">
        <v>64</v>
      </c>
      <c r="B3" s="337"/>
      <c r="C3" s="337"/>
      <c r="D3" s="337"/>
      <c r="E3" s="337"/>
      <c r="F3" s="337"/>
      <c r="G3" s="337"/>
      <c r="H3" s="337"/>
      <c r="I3" s="337"/>
      <c r="J3" s="337"/>
      <c r="K3" s="337"/>
      <c r="L3" s="338"/>
    </row>
    <row r="4" spans="1:12" ht="21" x14ac:dyDescent="0.25">
      <c r="A4" s="334" t="s">
        <v>31</v>
      </c>
      <c r="B4" s="246" t="s">
        <v>53</v>
      </c>
      <c r="C4" s="74" t="s">
        <v>38</v>
      </c>
      <c r="D4" s="74" t="s">
        <v>1</v>
      </c>
      <c r="E4" s="74" t="s">
        <v>3</v>
      </c>
      <c r="F4" s="74"/>
      <c r="G4" s="75" t="s">
        <v>5</v>
      </c>
      <c r="H4" s="74" t="s">
        <v>7</v>
      </c>
      <c r="I4" s="75" t="s">
        <v>6</v>
      </c>
      <c r="J4" s="74" t="s">
        <v>13</v>
      </c>
      <c r="K4" s="76" t="s">
        <v>14</v>
      </c>
      <c r="L4" s="77" t="s">
        <v>8</v>
      </c>
    </row>
    <row r="5" spans="1:12" ht="12.5" x14ac:dyDescent="0.25">
      <c r="A5" s="335"/>
      <c r="B5" s="247" t="s">
        <v>152</v>
      </c>
      <c r="C5" s="63"/>
      <c r="D5" s="63" t="s">
        <v>2</v>
      </c>
      <c r="E5" s="63" t="s">
        <v>4</v>
      </c>
      <c r="F5" s="63"/>
      <c r="G5" s="141">
        <f>'Cat C '!F6</f>
        <v>0.111</v>
      </c>
      <c r="H5" s="70" t="s">
        <v>11</v>
      </c>
      <c r="I5" s="61">
        <f>'Cat C '!$H$6</f>
        <v>9.1999999999999998E-2</v>
      </c>
      <c r="J5" s="62">
        <f>'Cat C '!$I$6</f>
        <v>5.0000000000000001E-3</v>
      </c>
      <c r="K5" s="71" t="s">
        <v>12</v>
      </c>
      <c r="L5" s="78" t="s">
        <v>9</v>
      </c>
    </row>
    <row r="6" spans="1:12" ht="12.5" x14ac:dyDescent="0.25">
      <c r="A6" s="145">
        <v>1</v>
      </c>
      <c r="B6" s="251" t="s">
        <v>35</v>
      </c>
      <c r="C6" s="63"/>
      <c r="D6" s="142">
        <v>343</v>
      </c>
      <c r="E6" s="143">
        <f t="shared" ref="E6:E18" si="0">D6*$E$1</f>
        <v>1607.3065750000001</v>
      </c>
      <c r="F6" s="143"/>
      <c r="G6" s="144">
        <f t="shared" ref="G6:G18" si="1">E6*$G$5</f>
        <v>178.41102982500001</v>
      </c>
      <c r="H6" s="66">
        <f t="shared" ref="H6:H18" si="2">IF(E6&lt;$L$1,$L$1-E6,0)</f>
        <v>0</v>
      </c>
      <c r="I6" s="67">
        <f>(E6*98.25%)*$I$5</f>
        <v>145.28444131425002</v>
      </c>
      <c r="J6" s="66">
        <f>(E6*98.25%)*$J$5</f>
        <v>7.8958935496875009</v>
      </c>
      <c r="K6" s="68" t="s">
        <v>75</v>
      </c>
      <c r="L6" s="80">
        <f>E6-G6+H6-I6-J6</f>
        <v>1275.7152103110625</v>
      </c>
    </row>
    <row r="7" spans="1:12" ht="12.5" x14ac:dyDescent="0.25">
      <c r="A7" s="145">
        <v>2</v>
      </c>
      <c r="B7" s="251" t="s">
        <v>35</v>
      </c>
      <c r="C7" s="63"/>
      <c r="D7" s="142">
        <v>349</v>
      </c>
      <c r="E7" s="143">
        <f t="shared" si="0"/>
        <v>1635.4227249999999</v>
      </c>
      <c r="F7" s="143"/>
      <c r="G7" s="144">
        <f t="shared" si="1"/>
        <v>181.53192247499999</v>
      </c>
      <c r="H7" s="66">
        <f t="shared" si="2"/>
        <v>0</v>
      </c>
      <c r="I7" s="67">
        <f t="shared" ref="I7:I18" si="3">(E7*98.25%)*$I$5</f>
        <v>147.82586011274998</v>
      </c>
      <c r="J7" s="66">
        <f t="shared" ref="J7:J18" si="4">(E7*98.25%)*$J$5</f>
        <v>8.0340141365624991</v>
      </c>
      <c r="K7" s="68" t="s">
        <v>75</v>
      </c>
      <c r="L7" s="80">
        <f t="shared" ref="L7:L18" si="5">E7-G7+H7-I7-J7</f>
        <v>1298.0309282756873</v>
      </c>
    </row>
    <row r="8" spans="1:12" ht="12.5" x14ac:dyDescent="0.25">
      <c r="A8" s="145">
        <v>3</v>
      </c>
      <c r="B8" s="251" t="s">
        <v>35</v>
      </c>
      <c r="C8" s="63"/>
      <c r="D8" s="142">
        <v>355</v>
      </c>
      <c r="E8" s="143">
        <f t="shared" si="0"/>
        <v>1663.538875</v>
      </c>
      <c r="F8" s="143"/>
      <c r="G8" s="144">
        <f t="shared" si="1"/>
        <v>184.65281512499999</v>
      </c>
      <c r="H8" s="66">
        <f t="shared" si="2"/>
        <v>0</v>
      </c>
      <c r="I8" s="67">
        <f t="shared" si="3"/>
        <v>150.36727891125</v>
      </c>
      <c r="J8" s="66">
        <f t="shared" si="4"/>
        <v>8.1721347234374999</v>
      </c>
      <c r="K8" s="68" t="s">
        <v>75</v>
      </c>
      <c r="L8" s="80">
        <f t="shared" si="5"/>
        <v>1320.3466462403126</v>
      </c>
    </row>
    <row r="9" spans="1:12" ht="12.5" x14ac:dyDescent="0.25">
      <c r="A9" s="145">
        <v>4</v>
      </c>
      <c r="B9" s="251" t="s">
        <v>35</v>
      </c>
      <c r="C9" s="63"/>
      <c r="D9" s="142">
        <v>361</v>
      </c>
      <c r="E9" s="143">
        <f t="shared" si="0"/>
        <v>1691.655025</v>
      </c>
      <c r="F9" s="143"/>
      <c r="G9" s="144">
        <f t="shared" si="1"/>
        <v>187.77370777499999</v>
      </c>
      <c r="H9" s="66">
        <f t="shared" si="2"/>
        <v>0</v>
      </c>
      <c r="I9" s="67">
        <f t="shared" si="3"/>
        <v>152.90869770974999</v>
      </c>
      <c r="J9" s="66">
        <f t="shared" si="4"/>
        <v>8.3102553103125008</v>
      </c>
      <c r="K9" s="68" t="s">
        <v>75</v>
      </c>
      <c r="L9" s="80">
        <f t="shared" si="5"/>
        <v>1342.6623642049376</v>
      </c>
    </row>
    <row r="10" spans="1:12" ht="12.5" x14ac:dyDescent="0.25">
      <c r="A10" s="145">
        <v>5</v>
      </c>
      <c r="B10" s="251" t="s">
        <v>35</v>
      </c>
      <c r="C10" s="63"/>
      <c r="D10" s="142">
        <v>369</v>
      </c>
      <c r="E10" s="143">
        <f t="shared" si="0"/>
        <v>1729.143225</v>
      </c>
      <c r="F10" s="143"/>
      <c r="G10" s="144">
        <f t="shared" si="1"/>
        <v>191.93489797500001</v>
      </c>
      <c r="H10" s="66">
        <f t="shared" si="2"/>
        <v>0</v>
      </c>
      <c r="I10" s="67">
        <f t="shared" si="3"/>
        <v>156.29725610775</v>
      </c>
      <c r="J10" s="66">
        <f t="shared" si="4"/>
        <v>8.4944160928125001</v>
      </c>
      <c r="K10" s="68" t="s">
        <v>75</v>
      </c>
      <c r="L10" s="80">
        <f t="shared" si="5"/>
        <v>1372.4166548244375</v>
      </c>
    </row>
    <row r="11" spans="1:12" ht="12.5" x14ac:dyDescent="0.25">
      <c r="A11" s="145">
        <v>6</v>
      </c>
      <c r="B11" s="251" t="s">
        <v>35</v>
      </c>
      <c r="C11" s="63"/>
      <c r="D11" s="142">
        <v>381</v>
      </c>
      <c r="E11" s="143">
        <f t="shared" si="0"/>
        <v>1785.3755249999999</v>
      </c>
      <c r="F11" s="143"/>
      <c r="G11" s="144">
        <f t="shared" si="1"/>
        <v>198.17668327499999</v>
      </c>
      <c r="H11" s="66">
        <f t="shared" si="2"/>
        <v>0</v>
      </c>
      <c r="I11" s="67">
        <f t="shared" si="3"/>
        <v>161.38009370475001</v>
      </c>
      <c r="J11" s="66">
        <f t="shared" si="4"/>
        <v>8.7706572665625</v>
      </c>
      <c r="K11" s="68" t="s">
        <v>75</v>
      </c>
      <c r="L11" s="80">
        <f t="shared" si="5"/>
        <v>1417.0480907536876</v>
      </c>
    </row>
    <row r="12" spans="1:12" ht="12.5" x14ac:dyDescent="0.25">
      <c r="A12" s="145">
        <v>7</v>
      </c>
      <c r="B12" s="251" t="s">
        <v>35</v>
      </c>
      <c r="C12" s="63"/>
      <c r="D12" s="142">
        <v>396</v>
      </c>
      <c r="E12" s="143">
        <f t="shared" si="0"/>
        <v>1855.6659</v>
      </c>
      <c r="F12" s="143"/>
      <c r="G12" s="144">
        <f t="shared" si="1"/>
        <v>205.97891490000001</v>
      </c>
      <c r="H12" s="66">
        <f t="shared" si="2"/>
        <v>0</v>
      </c>
      <c r="I12" s="67">
        <f t="shared" si="3"/>
        <v>167.73364070099998</v>
      </c>
      <c r="J12" s="66">
        <f t="shared" si="4"/>
        <v>9.1159587337500003</v>
      </c>
      <c r="K12" s="68" t="s">
        <v>75</v>
      </c>
      <c r="L12" s="80">
        <f t="shared" si="5"/>
        <v>1472.8373856652499</v>
      </c>
    </row>
    <row r="13" spans="1:12" ht="12.5" x14ac:dyDescent="0.25">
      <c r="A13" s="145">
        <v>8</v>
      </c>
      <c r="B13" s="251" t="s">
        <v>40</v>
      </c>
      <c r="C13" s="63"/>
      <c r="D13" s="142">
        <v>415</v>
      </c>
      <c r="E13" s="143">
        <f t="shared" si="0"/>
        <v>1944.7003749999999</v>
      </c>
      <c r="F13" s="143"/>
      <c r="G13" s="144">
        <f t="shared" si="1"/>
        <v>215.86174162499998</v>
      </c>
      <c r="H13" s="66">
        <f t="shared" si="2"/>
        <v>0</v>
      </c>
      <c r="I13" s="67">
        <f t="shared" si="3"/>
        <v>175.78146689624998</v>
      </c>
      <c r="J13" s="66">
        <f t="shared" si="4"/>
        <v>9.5533405921874994</v>
      </c>
      <c r="K13" s="68" t="s">
        <v>75</v>
      </c>
      <c r="L13" s="80">
        <f t="shared" si="5"/>
        <v>1543.5038258865625</v>
      </c>
    </row>
    <row r="14" spans="1:12" ht="12.5" x14ac:dyDescent="0.25">
      <c r="A14" s="145">
        <v>9</v>
      </c>
      <c r="B14" s="251" t="s">
        <v>40</v>
      </c>
      <c r="C14" s="63"/>
      <c r="D14" s="142">
        <v>431</v>
      </c>
      <c r="E14" s="143">
        <f t="shared" si="0"/>
        <v>2019.6767749999999</v>
      </c>
      <c r="F14" s="143"/>
      <c r="G14" s="144">
        <f t="shared" si="1"/>
        <v>224.18412202499999</v>
      </c>
      <c r="H14" s="66">
        <f t="shared" si="2"/>
        <v>0</v>
      </c>
      <c r="I14" s="67">
        <f t="shared" si="3"/>
        <v>182.55858369224998</v>
      </c>
      <c r="J14" s="66">
        <f t="shared" si="4"/>
        <v>9.9216621571874999</v>
      </c>
      <c r="K14" s="68" t="s">
        <v>75</v>
      </c>
      <c r="L14" s="80">
        <f t="shared" si="5"/>
        <v>1603.0124071255623</v>
      </c>
    </row>
    <row r="15" spans="1:12" ht="12.5" x14ac:dyDescent="0.25">
      <c r="A15" s="145">
        <v>10</v>
      </c>
      <c r="B15" s="251" t="s">
        <v>40</v>
      </c>
      <c r="C15" s="63"/>
      <c r="D15" s="142">
        <v>441</v>
      </c>
      <c r="E15" s="143">
        <f t="shared" si="0"/>
        <v>2066.5370250000001</v>
      </c>
      <c r="F15" s="143"/>
      <c r="G15" s="144">
        <f t="shared" si="1"/>
        <v>229.38560977500001</v>
      </c>
      <c r="H15" s="66">
        <f t="shared" si="2"/>
        <v>0</v>
      </c>
      <c r="I15" s="67">
        <f t="shared" si="3"/>
        <v>186.79428168975002</v>
      </c>
      <c r="J15" s="66">
        <f t="shared" si="4"/>
        <v>10.151863135312501</v>
      </c>
      <c r="K15" s="68" t="s">
        <v>75</v>
      </c>
      <c r="L15" s="80">
        <f t="shared" si="5"/>
        <v>1640.2052703999377</v>
      </c>
    </row>
    <row r="16" spans="1:12" ht="12.5" x14ac:dyDescent="0.25">
      <c r="A16" s="145">
        <v>11</v>
      </c>
      <c r="B16" s="251" t="s">
        <v>40</v>
      </c>
      <c r="C16" s="63"/>
      <c r="D16" s="142">
        <v>457</v>
      </c>
      <c r="E16" s="143">
        <f t="shared" si="0"/>
        <v>2141.5134250000001</v>
      </c>
      <c r="F16" s="143"/>
      <c r="G16" s="144">
        <f t="shared" si="1"/>
        <v>237.70799017500002</v>
      </c>
      <c r="H16" s="66">
        <f t="shared" si="2"/>
        <v>0</v>
      </c>
      <c r="I16" s="67">
        <f t="shared" si="3"/>
        <v>193.57139848575</v>
      </c>
      <c r="J16" s="66">
        <f t="shared" si="4"/>
        <v>10.5201847003125</v>
      </c>
      <c r="K16" s="68" t="s">
        <v>75</v>
      </c>
      <c r="L16" s="80">
        <f t="shared" si="5"/>
        <v>1699.7138516389375</v>
      </c>
    </row>
    <row r="17" spans="1:12" ht="12.5" x14ac:dyDescent="0.25">
      <c r="A17" s="81">
        <v>12</v>
      </c>
      <c r="B17" s="251" t="s">
        <v>39</v>
      </c>
      <c r="C17" s="70"/>
      <c r="D17" s="142">
        <v>477</v>
      </c>
      <c r="E17" s="69">
        <f t="shared" si="0"/>
        <v>2235.233925</v>
      </c>
      <c r="F17" s="69"/>
      <c r="G17" s="67">
        <f t="shared" si="1"/>
        <v>248.11096567500002</v>
      </c>
      <c r="H17" s="66">
        <f t="shared" si="2"/>
        <v>0</v>
      </c>
      <c r="I17" s="67">
        <f t="shared" si="3"/>
        <v>202.04279448074999</v>
      </c>
      <c r="J17" s="66">
        <f t="shared" si="4"/>
        <v>10.980586656562501</v>
      </c>
      <c r="K17" s="68" t="s">
        <v>75</v>
      </c>
      <c r="L17" s="80">
        <f t="shared" si="5"/>
        <v>1774.0995781876875</v>
      </c>
    </row>
    <row r="18" spans="1:12" thickBot="1" x14ac:dyDescent="0.3">
      <c r="A18" s="82">
        <v>13</v>
      </c>
      <c r="B18" s="83"/>
      <c r="C18" s="146"/>
      <c r="D18" s="147">
        <v>503</v>
      </c>
      <c r="E18" s="85">
        <f t="shared" si="0"/>
        <v>2357.0705749999997</v>
      </c>
      <c r="F18" s="85"/>
      <c r="G18" s="86">
        <f t="shared" si="1"/>
        <v>261.63483382499999</v>
      </c>
      <c r="H18" s="87">
        <f t="shared" si="2"/>
        <v>0</v>
      </c>
      <c r="I18" s="86">
        <f t="shared" si="3"/>
        <v>213.05560927425</v>
      </c>
      <c r="J18" s="87">
        <f t="shared" si="4"/>
        <v>11.579109199687501</v>
      </c>
      <c r="K18" s="88" t="s">
        <v>75</v>
      </c>
      <c r="L18" s="89">
        <f t="shared" si="5"/>
        <v>1870.8010227010623</v>
      </c>
    </row>
    <row r="19" spans="1:12" ht="13.5" thickBot="1" x14ac:dyDescent="0.3">
      <c r="A19" s="345" t="s">
        <v>60</v>
      </c>
      <c r="B19" s="346"/>
      <c r="C19" s="346"/>
      <c r="D19" s="346"/>
      <c r="E19" s="346"/>
      <c r="F19" s="346"/>
      <c r="G19" s="346"/>
      <c r="H19" s="346"/>
      <c r="I19" s="346"/>
      <c r="J19" s="346"/>
      <c r="K19" s="346"/>
      <c r="L19" s="347"/>
    </row>
    <row r="20" spans="1:12" ht="57.65" customHeight="1" thickBot="1" x14ac:dyDescent="0.3">
      <c r="A20" s="336" t="s">
        <v>65</v>
      </c>
      <c r="B20" s="337"/>
      <c r="C20" s="337"/>
      <c r="D20" s="337"/>
      <c r="E20" s="337"/>
      <c r="F20" s="337"/>
      <c r="G20" s="337"/>
      <c r="H20" s="337"/>
      <c r="I20" s="337"/>
      <c r="J20" s="337"/>
      <c r="K20" s="337"/>
      <c r="L20" s="338"/>
    </row>
    <row r="21" spans="1:12" ht="21" x14ac:dyDescent="0.25">
      <c r="A21" s="334" t="s">
        <v>31</v>
      </c>
      <c r="B21" s="246" t="s">
        <v>53</v>
      </c>
      <c r="C21" s="74" t="s">
        <v>38</v>
      </c>
      <c r="D21" s="74" t="s">
        <v>1</v>
      </c>
      <c r="E21" s="74" t="s">
        <v>3</v>
      </c>
      <c r="F21" s="74"/>
      <c r="G21" s="75" t="s">
        <v>5</v>
      </c>
      <c r="H21" s="74" t="s">
        <v>7</v>
      </c>
      <c r="I21" s="75" t="s">
        <v>6</v>
      </c>
      <c r="J21" s="74" t="s">
        <v>13</v>
      </c>
      <c r="K21" s="76" t="s">
        <v>14</v>
      </c>
      <c r="L21" s="77" t="s">
        <v>8</v>
      </c>
    </row>
    <row r="22" spans="1:12" ht="12.5" x14ac:dyDescent="0.25">
      <c r="A22" s="335"/>
      <c r="B22" s="247" t="s">
        <v>152</v>
      </c>
      <c r="C22" s="70"/>
      <c r="D22" s="70" t="s">
        <v>2</v>
      </c>
      <c r="E22" s="70" t="s">
        <v>4</v>
      </c>
      <c r="F22" s="70"/>
      <c r="G22" s="72">
        <f>$G$5</f>
        <v>0.111</v>
      </c>
      <c r="H22" s="70" t="s">
        <v>11</v>
      </c>
      <c r="I22" s="61">
        <f>'Cat C '!$H$6</f>
        <v>9.1999999999999998E-2</v>
      </c>
      <c r="J22" s="62">
        <f>'Cat C '!$I$6</f>
        <v>5.0000000000000001E-3</v>
      </c>
      <c r="K22" s="71" t="s">
        <v>12</v>
      </c>
      <c r="L22" s="78" t="s">
        <v>9</v>
      </c>
    </row>
    <row r="23" spans="1:12" ht="12.5" x14ac:dyDescent="0.25">
      <c r="A23" s="145">
        <v>1</v>
      </c>
      <c r="B23" s="251" t="s">
        <v>35</v>
      </c>
      <c r="C23" s="63"/>
      <c r="D23" s="142">
        <v>356</v>
      </c>
      <c r="E23" s="143">
        <f t="shared" ref="E23:E35" si="6">D23*$E$1</f>
        <v>1668.2248999999999</v>
      </c>
      <c r="F23" s="69"/>
      <c r="G23" s="67">
        <f t="shared" ref="G23:G35" si="7">E23*$G$5</f>
        <v>185.17296389999998</v>
      </c>
      <c r="H23" s="66">
        <f t="shared" ref="H23:H35" si="8">IF(E23&lt;$L$1,$L$1-E23,0)</f>
        <v>0</v>
      </c>
      <c r="I23" s="67">
        <f t="shared" ref="I23:I35" si="9">(E23*98.25%)*$I$5</f>
        <v>150.790848711</v>
      </c>
      <c r="J23" s="66">
        <f t="shared" ref="J23:J35" si="10">(E23*98.25%)*$J$5</f>
        <v>8.1951548212500001</v>
      </c>
      <c r="K23" s="68" t="s">
        <v>75</v>
      </c>
      <c r="L23" s="80">
        <f t="shared" ref="L23:L35" si="11">E23-G23+H23-I23-J23</f>
        <v>1324.0659325677498</v>
      </c>
    </row>
    <row r="24" spans="1:12" ht="12.5" x14ac:dyDescent="0.25">
      <c r="A24" s="145">
        <v>2</v>
      </c>
      <c r="B24" s="251" t="s">
        <v>35</v>
      </c>
      <c r="C24" s="63"/>
      <c r="D24" s="142">
        <v>362</v>
      </c>
      <c r="E24" s="143">
        <f t="shared" si="6"/>
        <v>1696.34105</v>
      </c>
      <c r="F24" s="69"/>
      <c r="G24" s="67">
        <f t="shared" si="7"/>
        <v>188.29385655000002</v>
      </c>
      <c r="H24" s="66">
        <f t="shared" si="8"/>
        <v>0</v>
      </c>
      <c r="I24" s="67">
        <f t="shared" si="9"/>
        <v>153.33226750950001</v>
      </c>
      <c r="J24" s="66">
        <f t="shared" si="10"/>
        <v>8.3332754081250009</v>
      </c>
      <c r="K24" s="68" t="s">
        <v>75</v>
      </c>
      <c r="L24" s="80">
        <f t="shared" si="11"/>
        <v>1346.3816505323748</v>
      </c>
    </row>
    <row r="25" spans="1:12" ht="12.5" x14ac:dyDescent="0.25">
      <c r="A25" s="145">
        <v>3</v>
      </c>
      <c r="B25" s="251" t="s">
        <v>35</v>
      </c>
      <c r="C25" s="63"/>
      <c r="D25" s="142">
        <v>369</v>
      </c>
      <c r="E25" s="143">
        <f t="shared" si="6"/>
        <v>1729.143225</v>
      </c>
      <c r="F25" s="69"/>
      <c r="G25" s="67">
        <f t="shared" si="7"/>
        <v>191.93489797500001</v>
      </c>
      <c r="H25" s="66">
        <f t="shared" si="8"/>
        <v>0</v>
      </c>
      <c r="I25" s="67">
        <f t="shared" si="9"/>
        <v>156.29725610775</v>
      </c>
      <c r="J25" s="66">
        <f t="shared" si="10"/>
        <v>8.4944160928125001</v>
      </c>
      <c r="K25" s="68" t="s">
        <v>75</v>
      </c>
      <c r="L25" s="80">
        <f t="shared" si="11"/>
        <v>1372.4166548244375</v>
      </c>
    </row>
    <row r="26" spans="1:12" ht="12.5" x14ac:dyDescent="0.25">
      <c r="A26" s="145">
        <v>4</v>
      </c>
      <c r="B26" s="251" t="s">
        <v>35</v>
      </c>
      <c r="C26" s="63"/>
      <c r="D26" s="142">
        <v>379</v>
      </c>
      <c r="E26" s="143">
        <f t="shared" si="6"/>
        <v>1776.003475</v>
      </c>
      <c r="F26" s="69"/>
      <c r="G26" s="67">
        <f t="shared" si="7"/>
        <v>197.136385725</v>
      </c>
      <c r="H26" s="66">
        <f t="shared" si="8"/>
        <v>0</v>
      </c>
      <c r="I26" s="67">
        <f t="shared" si="9"/>
        <v>160.53295410525001</v>
      </c>
      <c r="J26" s="66">
        <f t="shared" si="10"/>
        <v>8.7246170709375015</v>
      </c>
      <c r="K26" s="68" t="s">
        <v>75</v>
      </c>
      <c r="L26" s="80">
        <f t="shared" si="11"/>
        <v>1409.6095180988125</v>
      </c>
    </row>
    <row r="27" spans="1:12" ht="12.5" x14ac:dyDescent="0.25">
      <c r="A27" s="145">
        <v>5</v>
      </c>
      <c r="B27" s="251" t="s">
        <v>35</v>
      </c>
      <c r="C27" s="63"/>
      <c r="D27" s="142">
        <v>390</v>
      </c>
      <c r="E27" s="143">
        <f t="shared" si="6"/>
        <v>1827.5497499999999</v>
      </c>
      <c r="F27" s="69"/>
      <c r="G27" s="67">
        <f t="shared" si="7"/>
        <v>202.85802225</v>
      </c>
      <c r="H27" s="66">
        <f t="shared" si="8"/>
        <v>0</v>
      </c>
      <c r="I27" s="67">
        <f t="shared" si="9"/>
        <v>165.19222190249999</v>
      </c>
      <c r="J27" s="66">
        <f t="shared" si="10"/>
        <v>8.9778381468749995</v>
      </c>
      <c r="K27" s="68" t="s">
        <v>75</v>
      </c>
      <c r="L27" s="80">
        <f t="shared" si="11"/>
        <v>1450.5216677006249</v>
      </c>
    </row>
    <row r="28" spans="1:12" ht="12.5" x14ac:dyDescent="0.25">
      <c r="A28" s="145">
        <v>6</v>
      </c>
      <c r="B28" s="251" t="s">
        <v>35</v>
      </c>
      <c r="C28" s="63"/>
      <c r="D28" s="142">
        <v>401</v>
      </c>
      <c r="E28" s="143">
        <f t="shared" si="6"/>
        <v>1879.0960250000001</v>
      </c>
      <c r="F28" s="69"/>
      <c r="G28" s="67">
        <f t="shared" si="7"/>
        <v>208.57965877500001</v>
      </c>
      <c r="H28" s="66">
        <f t="shared" si="8"/>
        <v>0</v>
      </c>
      <c r="I28" s="67">
        <f t="shared" si="9"/>
        <v>169.85148969975</v>
      </c>
      <c r="J28" s="66">
        <f t="shared" si="10"/>
        <v>9.231059222812501</v>
      </c>
      <c r="K28" s="68" t="s">
        <v>75</v>
      </c>
      <c r="L28" s="80">
        <f t="shared" si="11"/>
        <v>1491.4338173024373</v>
      </c>
    </row>
    <row r="29" spans="1:12" ht="12.5" x14ac:dyDescent="0.25">
      <c r="A29" s="145">
        <v>7</v>
      </c>
      <c r="B29" s="251" t="s">
        <v>35</v>
      </c>
      <c r="C29" s="63"/>
      <c r="D29" s="142">
        <v>416</v>
      </c>
      <c r="E29" s="143">
        <f t="shared" si="6"/>
        <v>1949.3863999999999</v>
      </c>
      <c r="F29" s="69"/>
      <c r="G29" s="67">
        <f t="shared" si="7"/>
        <v>216.38189039999997</v>
      </c>
      <c r="H29" s="66">
        <f t="shared" si="8"/>
        <v>0</v>
      </c>
      <c r="I29" s="67">
        <f t="shared" si="9"/>
        <v>176.20503669600001</v>
      </c>
      <c r="J29" s="66">
        <f t="shared" si="10"/>
        <v>9.5763606899999996</v>
      </c>
      <c r="K29" s="68" t="s">
        <v>75</v>
      </c>
      <c r="L29" s="80">
        <f t="shared" si="11"/>
        <v>1547.2231122139999</v>
      </c>
    </row>
    <row r="30" spans="1:12" ht="12.5" x14ac:dyDescent="0.25">
      <c r="A30" s="145">
        <v>8</v>
      </c>
      <c r="B30" s="251" t="s">
        <v>40</v>
      </c>
      <c r="C30" s="63"/>
      <c r="D30" s="142">
        <v>436</v>
      </c>
      <c r="E30" s="143">
        <f t="shared" si="6"/>
        <v>2043.1069</v>
      </c>
      <c r="F30" s="69"/>
      <c r="G30" s="67">
        <f t="shared" si="7"/>
        <v>226.7848659</v>
      </c>
      <c r="H30" s="66">
        <f t="shared" si="8"/>
        <v>0</v>
      </c>
      <c r="I30" s="67">
        <f t="shared" si="9"/>
        <v>184.676432691</v>
      </c>
      <c r="J30" s="66">
        <f t="shared" si="10"/>
        <v>10.036762646250001</v>
      </c>
      <c r="K30" s="68" t="s">
        <v>75</v>
      </c>
      <c r="L30" s="80">
        <f t="shared" si="11"/>
        <v>1621.6088387627501</v>
      </c>
    </row>
    <row r="31" spans="1:12" ht="12.5" x14ac:dyDescent="0.25">
      <c r="A31" s="145">
        <v>9</v>
      </c>
      <c r="B31" s="251" t="s">
        <v>40</v>
      </c>
      <c r="C31" s="63"/>
      <c r="D31" s="142">
        <v>452</v>
      </c>
      <c r="E31" s="143">
        <f t="shared" si="6"/>
        <v>2118.0832999999998</v>
      </c>
      <c r="F31" s="69"/>
      <c r="G31" s="67">
        <f t="shared" si="7"/>
        <v>235.10724629999999</v>
      </c>
      <c r="H31" s="66">
        <f t="shared" si="8"/>
        <v>0</v>
      </c>
      <c r="I31" s="67">
        <f t="shared" si="9"/>
        <v>191.453549487</v>
      </c>
      <c r="J31" s="66">
        <f t="shared" si="10"/>
        <v>10.405084211250001</v>
      </c>
      <c r="K31" s="68" t="s">
        <v>75</v>
      </c>
      <c r="L31" s="80">
        <f t="shared" si="11"/>
        <v>1681.1174200017499</v>
      </c>
    </row>
    <row r="32" spans="1:12" ht="12.5" x14ac:dyDescent="0.25">
      <c r="A32" s="145">
        <v>10</v>
      </c>
      <c r="B32" s="251" t="s">
        <v>40</v>
      </c>
      <c r="C32" s="63"/>
      <c r="D32" s="142">
        <v>461</v>
      </c>
      <c r="E32" s="143">
        <f t="shared" si="6"/>
        <v>2160.257525</v>
      </c>
      <c r="F32" s="69"/>
      <c r="G32" s="67">
        <f t="shared" si="7"/>
        <v>239.788585275</v>
      </c>
      <c r="H32" s="66">
        <f t="shared" si="8"/>
        <v>0</v>
      </c>
      <c r="I32" s="67">
        <f t="shared" si="9"/>
        <v>195.26567768475002</v>
      </c>
      <c r="J32" s="66">
        <f t="shared" si="10"/>
        <v>10.612265091562502</v>
      </c>
      <c r="K32" s="68" t="s">
        <v>75</v>
      </c>
      <c r="L32" s="80">
        <f t="shared" si="11"/>
        <v>1714.5909969486875</v>
      </c>
    </row>
    <row r="33" spans="1:12" ht="12.5" x14ac:dyDescent="0.25">
      <c r="A33" s="145">
        <v>11</v>
      </c>
      <c r="B33" s="251" t="s">
        <v>40</v>
      </c>
      <c r="C33" s="63"/>
      <c r="D33" s="142">
        <v>480</v>
      </c>
      <c r="E33" s="143">
        <f t="shared" si="6"/>
        <v>2249.2919999999999</v>
      </c>
      <c r="F33" s="69"/>
      <c r="G33" s="67">
        <f t="shared" si="7"/>
        <v>249.671412</v>
      </c>
      <c r="H33" s="66">
        <f t="shared" si="8"/>
        <v>0</v>
      </c>
      <c r="I33" s="67">
        <f t="shared" si="9"/>
        <v>203.31350387999998</v>
      </c>
      <c r="J33" s="66">
        <f t="shared" si="10"/>
        <v>11.04964695</v>
      </c>
      <c r="K33" s="68" t="s">
        <v>75</v>
      </c>
      <c r="L33" s="80">
        <f t="shared" si="11"/>
        <v>1785.2574371700002</v>
      </c>
    </row>
    <row r="34" spans="1:12" ht="12.5" x14ac:dyDescent="0.25">
      <c r="A34" s="145">
        <v>12</v>
      </c>
      <c r="B34" s="251" t="s">
        <v>39</v>
      </c>
      <c r="C34" s="63"/>
      <c r="D34" s="142">
        <v>504</v>
      </c>
      <c r="E34" s="143">
        <f t="shared" si="6"/>
        <v>2361.7566000000002</v>
      </c>
      <c r="F34" s="69"/>
      <c r="G34" s="67">
        <f t="shared" si="7"/>
        <v>262.15498260000004</v>
      </c>
      <c r="H34" s="66">
        <f t="shared" si="8"/>
        <v>0</v>
      </c>
      <c r="I34" s="67">
        <f t="shared" si="9"/>
        <v>213.479179074</v>
      </c>
      <c r="J34" s="66">
        <f t="shared" si="10"/>
        <v>11.602129297500001</v>
      </c>
      <c r="K34" s="68" t="s">
        <v>75</v>
      </c>
      <c r="L34" s="80">
        <f t="shared" si="11"/>
        <v>1874.5203090285002</v>
      </c>
    </row>
    <row r="35" spans="1:12" thickBot="1" x14ac:dyDescent="0.3">
      <c r="A35" s="82">
        <v>13</v>
      </c>
      <c r="B35" s="83"/>
      <c r="C35" s="146"/>
      <c r="D35" s="147">
        <v>534</v>
      </c>
      <c r="E35" s="85">
        <f t="shared" si="6"/>
        <v>2502.3373499999998</v>
      </c>
      <c r="F35" s="85"/>
      <c r="G35" s="86">
        <f t="shared" si="7"/>
        <v>277.75944584999996</v>
      </c>
      <c r="H35" s="87">
        <f t="shared" si="8"/>
        <v>0</v>
      </c>
      <c r="I35" s="86">
        <f t="shared" si="9"/>
        <v>226.18627306649998</v>
      </c>
      <c r="J35" s="87">
        <f t="shared" si="10"/>
        <v>12.292732231875</v>
      </c>
      <c r="K35" s="88" t="s">
        <v>75</v>
      </c>
      <c r="L35" s="89">
        <f t="shared" si="11"/>
        <v>1986.0988988516249</v>
      </c>
    </row>
    <row r="36" spans="1:12" ht="13.5" thickBot="1" x14ac:dyDescent="0.3">
      <c r="A36" s="342" t="s">
        <v>59</v>
      </c>
      <c r="B36" s="343"/>
      <c r="C36" s="343"/>
      <c r="D36" s="343"/>
      <c r="E36" s="343"/>
      <c r="F36" s="343"/>
      <c r="G36" s="343"/>
      <c r="H36" s="343"/>
      <c r="I36" s="343"/>
      <c r="J36" s="343"/>
      <c r="K36" s="343"/>
      <c r="L36" s="344"/>
    </row>
    <row r="37" spans="1:12" s="8" customFormat="1" ht="51" customHeight="1" thickBot="1" x14ac:dyDescent="0.3">
      <c r="A37" s="336" t="s">
        <v>66</v>
      </c>
      <c r="B37" s="337"/>
      <c r="C37" s="337"/>
      <c r="D37" s="337"/>
      <c r="E37" s="337"/>
      <c r="F37" s="337"/>
      <c r="G37" s="337"/>
      <c r="H37" s="337"/>
      <c r="I37" s="337"/>
      <c r="J37" s="337"/>
      <c r="K37" s="337"/>
      <c r="L37" s="338"/>
    </row>
    <row r="38" spans="1:12" ht="21" x14ac:dyDescent="0.25">
      <c r="A38" s="334" t="s">
        <v>31</v>
      </c>
      <c r="B38" s="246" t="s">
        <v>53</v>
      </c>
      <c r="C38" s="74" t="s">
        <v>38</v>
      </c>
      <c r="D38" s="74" t="s">
        <v>1</v>
      </c>
      <c r="E38" s="74" t="s">
        <v>3</v>
      </c>
      <c r="F38" s="74"/>
      <c r="G38" s="75" t="s">
        <v>5</v>
      </c>
      <c r="H38" s="74" t="s">
        <v>7</v>
      </c>
      <c r="I38" s="75" t="s">
        <v>6</v>
      </c>
      <c r="J38" s="74" t="s">
        <v>13</v>
      </c>
      <c r="K38" s="76" t="s">
        <v>14</v>
      </c>
      <c r="L38" s="77" t="s">
        <v>8</v>
      </c>
    </row>
    <row r="39" spans="1:12" ht="12.5" x14ac:dyDescent="0.25">
      <c r="A39" s="335"/>
      <c r="B39" s="247" t="s">
        <v>152</v>
      </c>
      <c r="C39" s="70"/>
      <c r="D39" s="70" t="s">
        <v>2</v>
      </c>
      <c r="E39" s="70" t="s">
        <v>4</v>
      </c>
      <c r="F39" s="70"/>
      <c r="G39" s="72">
        <f>$G$5</f>
        <v>0.111</v>
      </c>
      <c r="H39" s="70" t="s">
        <v>11</v>
      </c>
      <c r="I39" s="61">
        <f>'Cat C '!$H$6</f>
        <v>9.1999999999999998E-2</v>
      </c>
      <c r="J39" s="62">
        <f>'Cat C '!$I$6</f>
        <v>5.0000000000000001E-3</v>
      </c>
      <c r="K39" s="71" t="s">
        <v>12</v>
      </c>
      <c r="L39" s="78" t="s">
        <v>9</v>
      </c>
    </row>
    <row r="40" spans="1:12" ht="12.5" x14ac:dyDescent="0.25">
      <c r="A40" s="81">
        <v>1</v>
      </c>
      <c r="B40" s="251" t="s">
        <v>26</v>
      </c>
      <c r="C40" s="70"/>
      <c r="D40" s="142">
        <v>392</v>
      </c>
      <c r="E40" s="69">
        <f t="shared" ref="E40:E50" si="12">D40*$E$1</f>
        <v>1836.9217999999998</v>
      </c>
      <c r="F40" s="69"/>
      <c r="G40" s="67">
        <f t="shared" ref="G40:G50" si="13">E40*$G$5</f>
        <v>203.8983198</v>
      </c>
      <c r="H40" s="66">
        <f t="shared" ref="H40:H50" si="14">IF(E40&lt;$L$1,$L$1-E40,0)</f>
        <v>0</v>
      </c>
      <c r="I40" s="67">
        <f>(E40*98.25%)*$I$5</f>
        <v>166.03936150199999</v>
      </c>
      <c r="J40" s="66">
        <f>(E40*98.25%)*$J$5</f>
        <v>9.0238783424999998</v>
      </c>
      <c r="K40" s="68" t="s">
        <v>75</v>
      </c>
      <c r="L40" s="80">
        <f t="shared" ref="L40:L50" si="15">E40-G40+H40-I40-J40</f>
        <v>1457.9602403554998</v>
      </c>
    </row>
    <row r="41" spans="1:12" ht="12.5" x14ac:dyDescent="0.25">
      <c r="A41" s="81">
        <v>2</v>
      </c>
      <c r="B41" s="251" t="s">
        <v>35</v>
      </c>
      <c r="C41" s="70"/>
      <c r="D41" s="142">
        <v>404</v>
      </c>
      <c r="E41" s="69">
        <f t="shared" si="12"/>
        <v>1893.1541</v>
      </c>
      <c r="F41" s="69"/>
      <c r="G41" s="67">
        <f t="shared" si="13"/>
        <v>210.1401051</v>
      </c>
      <c r="H41" s="66">
        <f t="shared" si="14"/>
        <v>0</v>
      </c>
      <c r="I41" s="67">
        <f t="shared" ref="I41:I50" si="16">(E41*98.25%)*$I$5</f>
        <v>171.122199099</v>
      </c>
      <c r="J41" s="66">
        <f t="shared" ref="J41:J50" si="17">(E41*98.25%)*$J$5</f>
        <v>9.3001195162500014</v>
      </c>
      <c r="K41" s="68" t="s">
        <v>75</v>
      </c>
      <c r="L41" s="80">
        <f t="shared" si="15"/>
        <v>1502.5916762847498</v>
      </c>
    </row>
    <row r="42" spans="1:12" ht="12.5" x14ac:dyDescent="0.25">
      <c r="A42" s="81">
        <v>3</v>
      </c>
      <c r="B42" s="251" t="s">
        <v>35</v>
      </c>
      <c r="C42" s="70"/>
      <c r="D42" s="142">
        <v>419</v>
      </c>
      <c r="E42" s="69">
        <f t="shared" si="12"/>
        <v>1963.444475</v>
      </c>
      <c r="F42" s="69"/>
      <c r="G42" s="67">
        <f t="shared" si="13"/>
        <v>217.94233672499999</v>
      </c>
      <c r="H42" s="66">
        <f t="shared" si="14"/>
        <v>0</v>
      </c>
      <c r="I42" s="67">
        <f t="shared" si="16"/>
        <v>177.47574609525</v>
      </c>
      <c r="J42" s="66">
        <f t="shared" si="17"/>
        <v>9.6454209834375</v>
      </c>
      <c r="K42" s="68" t="s">
        <v>75</v>
      </c>
      <c r="L42" s="80">
        <f t="shared" si="15"/>
        <v>1558.3809711963124</v>
      </c>
    </row>
    <row r="43" spans="1:12" ht="12.5" x14ac:dyDescent="0.25">
      <c r="A43" s="81">
        <v>4</v>
      </c>
      <c r="B43" s="251" t="s">
        <v>35</v>
      </c>
      <c r="C43" s="70"/>
      <c r="D43" s="142">
        <v>441</v>
      </c>
      <c r="E43" s="69">
        <f t="shared" si="12"/>
        <v>2066.5370250000001</v>
      </c>
      <c r="F43" s="69"/>
      <c r="G43" s="67">
        <f t="shared" si="13"/>
        <v>229.38560977500001</v>
      </c>
      <c r="H43" s="66">
        <f t="shared" si="14"/>
        <v>0</v>
      </c>
      <c r="I43" s="67">
        <f t="shared" si="16"/>
        <v>186.79428168975002</v>
      </c>
      <c r="J43" s="66">
        <f t="shared" si="17"/>
        <v>10.151863135312501</v>
      </c>
      <c r="K43" s="68" t="s">
        <v>75</v>
      </c>
      <c r="L43" s="80">
        <f t="shared" si="15"/>
        <v>1640.2052703999377</v>
      </c>
    </row>
    <row r="44" spans="1:12" ht="12.5" x14ac:dyDescent="0.25">
      <c r="A44" s="81">
        <v>5</v>
      </c>
      <c r="B44" s="251" t="s">
        <v>35</v>
      </c>
      <c r="C44" s="70"/>
      <c r="D44" s="142">
        <v>465</v>
      </c>
      <c r="E44" s="69">
        <f t="shared" si="12"/>
        <v>2179.0016249999999</v>
      </c>
      <c r="F44" s="69"/>
      <c r="G44" s="67">
        <f t="shared" si="13"/>
        <v>241.86918037499998</v>
      </c>
      <c r="H44" s="66">
        <f t="shared" si="14"/>
        <v>0</v>
      </c>
      <c r="I44" s="67">
        <f t="shared" si="16"/>
        <v>196.95995688375001</v>
      </c>
      <c r="J44" s="66">
        <f t="shared" si="17"/>
        <v>10.704345482812501</v>
      </c>
      <c r="K44" s="68" t="s">
        <v>75</v>
      </c>
      <c r="L44" s="80">
        <f t="shared" si="15"/>
        <v>1729.4681422584374</v>
      </c>
    </row>
    <row r="45" spans="1:12" ht="12.5" x14ac:dyDescent="0.25">
      <c r="A45" s="81">
        <v>6</v>
      </c>
      <c r="B45" s="251" t="s">
        <v>40</v>
      </c>
      <c r="C45" s="70"/>
      <c r="D45" s="142">
        <v>484</v>
      </c>
      <c r="E45" s="69">
        <f t="shared" si="12"/>
        <v>2268.0360999999998</v>
      </c>
      <c r="F45" s="69"/>
      <c r="G45" s="67">
        <f t="shared" si="13"/>
        <v>251.75200709999999</v>
      </c>
      <c r="H45" s="66">
        <f t="shared" si="14"/>
        <v>0</v>
      </c>
      <c r="I45" s="67">
        <f t="shared" si="16"/>
        <v>205.00778307900001</v>
      </c>
      <c r="J45" s="66">
        <f t="shared" si="17"/>
        <v>11.14172734125</v>
      </c>
      <c r="K45" s="68" t="s">
        <v>75</v>
      </c>
      <c r="L45" s="80">
        <f t="shared" si="15"/>
        <v>1800.1345824797497</v>
      </c>
    </row>
    <row r="46" spans="1:12" ht="12.5" x14ac:dyDescent="0.25">
      <c r="A46" s="81">
        <v>7</v>
      </c>
      <c r="B46" s="251" t="s">
        <v>40</v>
      </c>
      <c r="C46" s="70"/>
      <c r="D46" s="142">
        <v>508</v>
      </c>
      <c r="E46" s="69">
        <f t="shared" si="12"/>
        <v>2380.5007000000001</v>
      </c>
      <c r="F46" s="69"/>
      <c r="G46" s="67">
        <f t="shared" si="13"/>
        <v>264.23557770000002</v>
      </c>
      <c r="H46" s="66">
        <f t="shared" si="14"/>
        <v>0</v>
      </c>
      <c r="I46" s="67">
        <f t="shared" si="16"/>
        <v>215.17345827299999</v>
      </c>
      <c r="J46" s="66">
        <f t="shared" si="17"/>
        <v>11.69420968875</v>
      </c>
      <c r="K46" s="68" t="s">
        <v>75</v>
      </c>
      <c r="L46" s="80">
        <f t="shared" si="15"/>
        <v>1889.3974543382501</v>
      </c>
    </row>
    <row r="47" spans="1:12" ht="12.5" x14ac:dyDescent="0.25">
      <c r="A47" s="81">
        <v>8</v>
      </c>
      <c r="B47" s="251" t="s">
        <v>40</v>
      </c>
      <c r="C47" s="70"/>
      <c r="D47" s="142">
        <v>534</v>
      </c>
      <c r="E47" s="69">
        <f t="shared" si="12"/>
        <v>2502.3373499999998</v>
      </c>
      <c r="F47" s="69"/>
      <c r="G47" s="67">
        <f t="shared" si="13"/>
        <v>277.75944584999996</v>
      </c>
      <c r="H47" s="66">
        <f t="shared" si="14"/>
        <v>0</v>
      </c>
      <c r="I47" s="67">
        <f t="shared" si="16"/>
        <v>226.18627306649998</v>
      </c>
      <c r="J47" s="66">
        <f t="shared" si="17"/>
        <v>12.292732231875</v>
      </c>
      <c r="K47" s="68" t="s">
        <v>75</v>
      </c>
      <c r="L47" s="80">
        <f t="shared" si="15"/>
        <v>1986.0988988516249</v>
      </c>
    </row>
    <row r="48" spans="1:12" ht="12.5" x14ac:dyDescent="0.25">
      <c r="A48" s="81">
        <v>9</v>
      </c>
      <c r="B48" s="251" t="s">
        <v>40</v>
      </c>
      <c r="C48" s="70"/>
      <c r="D48" s="142">
        <v>551</v>
      </c>
      <c r="E48" s="69">
        <f t="shared" si="12"/>
        <v>2581.9997749999998</v>
      </c>
      <c r="F48" s="69"/>
      <c r="G48" s="67">
        <f t="shared" si="13"/>
        <v>286.601975025</v>
      </c>
      <c r="H48" s="66">
        <f t="shared" si="14"/>
        <v>0</v>
      </c>
      <c r="I48" s="67">
        <f t="shared" si="16"/>
        <v>233.38695966224998</v>
      </c>
      <c r="J48" s="66">
        <f t="shared" si="17"/>
        <v>12.684073894687499</v>
      </c>
      <c r="K48" s="68" t="s">
        <v>75</v>
      </c>
      <c r="L48" s="80">
        <f t="shared" si="15"/>
        <v>2049.3267664180621</v>
      </c>
    </row>
    <row r="49" spans="1:14" ht="12.5" x14ac:dyDescent="0.25">
      <c r="A49" s="81">
        <v>10</v>
      </c>
      <c r="B49" s="251" t="s">
        <v>40</v>
      </c>
      <c r="C49" s="70"/>
      <c r="D49" s="142">
        <v>569</v>
      </c>
      <c r="E49" s="69">
        <f t="shared" si="12"/>
        <v>2666.3482249999997</v>
      </c>
      <c r="F49" s="69"/>
      <c r="G49" s="67">
        <f t="shared" si="13"/>
        <v>295.96465297499998</v>
      </c>
      <c r="H49" s="66">
        <f t="shared" si="14"/>
        <v>0</v>
      </c>
      <c r="I49" s="67">
        <f t="shared" si="16"/>
        <v>241.01121605774998</v>
      </c>
      <c r="J49" s="66">
        <f t="shared" si="17"/>
        <v>13.0984356553125</v>
      </c>
      <c r="K49" s="68" t="s">
        <v>75</v>
      </c>
      <c r="L49" s="80">
        <f t="shared" si="15"/>
        <v>2116.2739203119372</v>
      </c>
    </row>
    <row r="50" spans="1:14" ht="13.5" customHeight="1" thickBot="1" x14ac:dyDescent="0.3">
      <c r="A50" s="82">
        <v>11</v>
      </c>
      <c r="B50" s="83"/>
      <c r="C50" s="146"/>
      <c r="D50" s="147">
        <v>587</v>
      </c>
      <c r="E50" s="85">
        <f t="shared" si="12"/>
        <v>2750.6966750000001</v>
      </c>
      <c r="F50" s="85"/>
      <c r="G50" s="86">
        <f t="shared" si="13"/>
        <v>305.32733092500001</v>
      </c>
      <c r="H50" s="87">
        <f t="shared" si="14"/>
        <v>0</v>
      </c>
      <c r="I50" s="86">
        <f t="shared" si="16"/>
        <v>248.63547245325</v>
      </c>
      <c r="J50" s="87">
        <f t="shared" si="17"/>
        <v>13.5127974159375</v>
      </c>
      <c r="K50" s="88" t="s">
        <v>75</v>
      </c>
      <c r="L50" s="89">
        <f t="shared" si="15"/>
        <v>2183.2210742058128</v>
      </c>
    </row>
    <row r="51" spans="1:14" s="9" customFormat="1" ht="13.5" customHeight="1" thickBot="1" x14ac:dyDescent="0.3">
      <c r="A51" s="336" t="s">
        <v>63</v>
      </c>
      <c r="B51" s="337"/>
      <c r="C51" s="337"/>
      <c r="D51" s="337"/>
      <c r="E51" s="337"/>
      <c r="F51" s="337"/>
      <c r="G51" s="337"/>
      <c r="H51" s="337"/>
      <c r="I51" s="337"/>
      <c r="J51" s="337"/>
      <c r="K51" s="337"/>
      <c r="L51" s="338"/>
      <c r="N51" s="34"/>
    </row>
    <row r="52" spans="1:14" s="9" customFormat="1" ht="21" x14ac:dyDescent="0.25">
      <c r="A52" s="334" t="s">
        <v>31</v>
      </c>
      <c r="B52" s="246" t="s">
        <v>53</v>
      </c>
      <c r="C52" s="74" t="s">
        <v>38</v>
      </c>
      <c r="D52" s="74" t="s">
        <v>1</v>
      </c>
      <c r="E52" s="74" t="s">
        <v>3</v>
      </c>
      <c r="F52" s="74"/>
      <c r="G52" s="75" t="s">
        <v>5</v>
      </c>
      <c r="H52" s="74" t="s">
        <v>7</v>
      </c>
      <c r="I52" s="75" t="s">
        <v>6</v>
      </c>
      <c r="J52" s="74" t="s">
        <v>13</v>
      </c>
      <c r="K52" s="76" t="s">
        <v>14</v>
      </c>
      <c r="L52" s="77" t="s">
        <v>8</v>
      </c>
    </row>
    <row r="53" spans="1:14" s="9" customFormat="1" ht="12.5" x14ac:dyDescent="0.25">
      <c r="A53" s="335"/>
      <c r="B53" s="247" t="s">
        <v>152</v>
      </c>
      <c r="C53" s="70"/>
      <c r="D53" s="70" t="s">
        <v>2</v>
      </c>
      <c r="E53" s="70" t="s">
        <v>4</v>
      </c>
      <c r="F53" s="70"/>
      <c r="G53" s="72">
        <f>$G$5</f>
        <v>0.111</v>
      </c>
      <c r="H53" s="70" t="s">
        <v>11</v>
      </c>
      <c r="I53" s="61">
        <f>'Cat C '!$H$6</f>
        <v>9.1999999999999998E-2</v>
      </c>
      <c r="J53" s="62">
        <f>'Cat C '!$I$6</f>
        <v>5.0000000000000001E-3</v>
      </c>
      <c r="K53" s="71" t="s">
        <v>12</v>
      </c>
      <c r="L53" s="78" t="s">
        <v>9</v>
      </c>
    </row>
    <row r="54" spans="1:14" s="15" customFormat="1" ht="12.5" x14ac:dyDescent="0.25">
      <c r="A54" s="81">
        <v>1</v>
      </c>
      <c r="B54" s="251" t="s">
        <v>35</v>
      </c>
      <c r="C54" s="70"/>
      <c r="D54" s="142">
        <v>356</v>
      </c>
      <c r="E54" s="69">
        <f t="shared" ref="E54:E60" si="18">D54*$E$1</f>
        <v>1668.2248999999999</v>
      </c>
      <c r="F54" s="69"/>
      <c r="G54" s="67">
        <f t="shared" ref="G54:G60" si="19">E54*$G$5</f>
        <v>185.17296389999998</v>
      </c>
      <c r="H54" s="66">
        <f t="shared" ref="H54:H61" si="20">IF(E54&lt;$L$1,$L$1-E54,0)</f>
        <v>0</v>
      </c>
      <c r="I54" s="67">
        <f t="shared" ref="I54:I61" si="21">(E54*98.25%)*$I$5</f>
        <v>150.790848711</v>
      </c>
      <c r="J54" s="66">
        <f t="shared" ref="J54:J61" si="22">(E54*98.25%)*$J$5</f>
        <v>8.1951548212500001</v>
      </c>
      <c r="K54" s="68" t="s">
        <v>75</v>
      </c>
      <c r="L54" s="80">
        <f t="shared" ref="L54:L61" si="23">E54-G54+H54-I54-J54</f>
        <v>1324.0659325677498</v>
      </c>
    </row>
    <row r="55" spans="1:14" s="15" customFormat="1" ht="12.5" x14ac:dyDescent="0.25">
      <c r="A55" s="81">
        <v>2</v>
      </c>
      <c r="B55" s="251" t="s">
        <v>40</v>
      </c>
      <c r="C55" s="70"/>
      <c r="D55" s="142">
        <v>371</v>
      </c>
      <c r="E55" s="69">
        <f t="shared" si="18"/>
        <v>1738.515275</v>
      </c>
      <c r="F55" s="69"/>
      <c r="G55" s="67">
        <f t="shared" si="19"/>
        <v>192.975195525</v>
      </c>
      <c r="H55" s="66">
        <f t="shared" si="20"/>
        <v>0</v>
      </c>
      <c r="I55" s="67">
        <f t="shared" si="21"/>
        <v>157.14439570725</v>
      </c>
      <c r="J55" s="66">
        <f t="shared" si="22"/>
        <v>8.5404562884375004</v>
      </c>
      <c r="K55" s="68" t="s">
        <v>75</v>
      </c>
      <c r="L55" s="80">
        <f t="shared" si="23"/>
        <v>1379.8552274793124</v>
      </c>
    </row>
    <row r="56" spans="1:14" s="15" customFormat="1" ht="12.5" x14ac:dyDescent="0.25">
      <c r="A56" s="81">
        <v>3</v>
      </c>
      <c r="B56" s="251" t="s">
        <v>40</v>
      </c>
      <c r="C56" s="70"/>
      <c r="D56" s="142">
        <v>389</v>
      </c>
      <c r="E56" s="69">
        <f t="shared" si="18"/>
        <v>1822.8637249999999</v>
      </c>
      <c r="F56" s="69"/>
      <c r="G56" s="67">
        <f t="shared" si="19"/>
        <v>202.33787347500001</v>
      </c>
      <c r="H56" s="66">
        <f t="shared" si="20"/>
        <v>0</v>
      </c>
      <c r="I56" s="67">
        <f t="shared" si="21"/>
        <v>164.76865210275</v>
      </c>
      <c r="J56" s="66">
        <f t="shared" si="22"/>
        <v>8.9548180490624993</v>
      </c>
      <c r="K56" s="68" t="s">
        <v>75</v>
      </c>
      <c r="L56" s="80">
        <f t="shared" si="23"/>
        <v>1446.8023813731877</v>
      </c>
    </row>
    <row r="57" spans="1:14" s="15" customFormat="1" ht="12.5" x14ac:dyDescent="0.25">
      <c r="A57" s="81">
        <v>4</v>
      </c>
      <c r="B57" s="251" t="s">
        <v>39</v>
      </c>
      <c r="C57" s="70"/>
      <c r="D57" s="142">
        <v>409</v>
      </c>
      <c r="E57" s="69">
        <f t="shared" si="18"/>
        <v>1916.5842250000001</v>
      </c>
      <c r="F57" s="69"/>
      <c r="G57" s="67">
        <f t="shared" si="19"/>
        <v>212.74084897500001</v>
      </c>
      <c r="H57" s="66">
        <f t="shared" si="20"/>
        <v>0</v>
      </c>
      <c r="I57" s="67">
        <f t="shared" si="21"/>
        <v>173.24004809775002</v>
      </c>
      <c r="J57" s="66">
        <f t="shared" si="22"/>
        <v>9.4152200053125021</v>
      </c>
      <c r="K57" s="68" t="s">
        <v>75</v>
      </c>
      <c r="L57" s="80">
        <f t="shared" si="23"/>
        <v>1521.1881079219374</v>
      </c>
    </row>
    <row r="58" spans="1:14" s="15" customFormat="1" ht="12.5" x14ac:dyDescent="0.25">
      <c r="A58" s="81">
        <v>5</v>
      </c>
      <c r="B58" s="251" t="s">
        <v>39</v>
      </c>
      <c r="C58" s="70"/>
      <c r="D58" s="142">
        <v>429</v>
      </c>
      <c r="E58" s="69">
        <f t="shared" si="18"/>
        <v>2010.304725</v>
      </c>
      <c r="F58" s="69"/>
      <c r="G58" s="67">
        <f t="shared" si="19"/>
        <v>223.143824475</v>
      </c>
      <c r="H58" s="66">
        <f t="shared" si="20"/>
        <v>0</v>
      </c>
      <c r="I58" s="67">
        <f t="shared" si="21"/>
        <v>181.71144409275001</v>
      </c>
      <c r="J58" s="66">
        <f t="shared" si="22"/>
        <v>9.8756219615624996</v>
      </c>
      <c r="K58" s="68" t="s">
        <v>75</v>
      </c>
      <c r="L58" s="80">
        <f t="shared" si="23"/>
        <v>1595.5738344706874</v>
      </c>
    </row>
    <row r="59" spans="1:14" s="15" customFormat="1" ht="12.5" x14ac:dyDescent="0.25">
      <c r="A59" s="81">
        <v>6</v>
      </c>
      <c r="B59" s="251" t="s">
        <v>39</v>
      </c>
      <c r="C59" s="70"/>
      <c r="D59" s="142">
        <v>462</v>
      </c>
      <c r="E59" s="69">
        <f t="shared" si="18"/>
        <v>2164.94355</v>
      </c>
      <c r="F59" s="69"/>
      <c r="G59" s="67">
        <f t="shared" si="19"/>
        <v>240.30873405</v>
      </c>
      <c r="H59" s="66">
        <f t="shared" si="20"/>
        <v>0</v>
      </c>
      <c r="I59" s="67">
        <f t="shared" si="21"/>
        <v>195.68924748449999</v>
      </c>
      <c r="J59" s="66">
        <f t="shared" si="22"/>
        <v>10.635285189374999</v>
      </c>
      <c r="K59" s="68" t="s">
        <v>75</v>
      </c>
      <c r="L59" s="80">
        <f t="shared" si="23"/>
        <v>1718.3102832761249</v>
      </c>
    </row>
    <row r="60" spans="1:14" s="15" customFormat="1" ht="12.5" x14ac:dyDescent="0.25">
      <c r="A60" s="81">
        <v>7</v>
      </c>
      <c r="B60" s="251" t="s">
        <v>39</v>
      </c>
      <c r="C60" s="70"/>
      <c r="D60" s="142">
        <v>495</v>
      </c>
      <c r="E60" s="69">
        <f t="shared" si="18"/>
        <v>2319.582375</v>
      </c>
      <c r="F60" s="69"/>
      <c r="G60" s="67">
        <f t="shared" si="19"/>
        <v>257.47364362500002</v>
      </c>
      <c r="H60" s="66">
        <f t="shared" si="20"/>
        <v>0</v>
      </c>
      <c r="I60" s="67">
        <f t="shared" si="21"/>
        <v>209.66705087624999</v>
      </c>
      <c r="J60" s="66">
        <f t="shared" si="22"/>
        <v>11.3949484171875</v>
      </c>
      <c r="K60" s="68" t="s">
        <v>75</v>
      </c>
      <c r="L60" s="80">
        <f t="shared" si="23"/>
        <v>1841.0467320815624</v>
      </c>
    </row>
    <row r="61" spans="1:14" s="15" customFormat="1" thickBot="1" x14ac:dyDescent="0.3">
      <c r="A61" s="82">
        <v>8</v>
      </c>
      <c r="B61" s="83"/>
      <c r="C61" s="146"/>
      <c r="D61" s="147">
        <v>534</v>
      </c>
      <c r="E61" s="85">
        <f>D61*$E$1</f>
        <v>2502.3373499999998</v>
      </c>
      <c r="F61" s="85"/>
      <c r="G61" s="86">
        <f>E61*$G$5</f>
        <v>277.75944584999996</v>
      </c>
      <c r="H61" s="87">
        <f t="shared" si="20"/>
        <v>0</v>
      </c>
      <c r="I61" s="86">
        <f t="shared" si="21"/>
        <v>226.18627306649998</v>
      </c>
      <c r="J61" s="87">
        <f t="shared" si="22"/>
        <v>12.292732231875</v>
      </c>
      <c r="K61" s="88" t="s">
        <v>75</v>
      </c>
      <c r="L61" s="89">
        <f t="shared" si="23"/>
        <v>1986.0988988516249</v>
      </c>
    </row>
    <row r="62" spans="1:14" s="9" customFormat="1" ht="13.5" customHeight="1" thickBot="1" x14ac:dyDescent="0.3">
      <c r="A62" s="336" t="s">
        <v>62</v>
      </c>
      <c r="B62" s="337"/>
      <c r="C62" s="337"/>
      <c r="D62" s="337"/>
      <c r="E62" s="337"/>
      <c r="F62" s="337"/>
      <c r="G62" s="337"/>
      <c r="H62" s="337"/>
      <c r="I62" s="337"/>
      <c r="J62" s="337"/>
      <c r="K62" s="337"/>
      <c r="L62" s="338"/>
    </row>
    <row r="63" spans="1:14" s="9" customFormat="1" ht="21" x14ac:dyDescent="0.25">
      <c r="A63" s="334" t="s">
        <v>31</v>
      </c>
      <c r="B63" s="246" t="s">
        <v>53</v>
      </c>
      <c r="C63" s="74" t="s">
        <v>38</v>
      </c>
      <c r="D63" s="74" t="s">
        <v>1</v>
      </c>
      <c r="E63" s="74" t="s">
        <v>3</v>
      </c>
      <c r="F63" s="74"/>
      <c r="G63" s="75" t="s">
        <v>5</v>
      </c>
      <c r="H63" s="74" t="s">
        <v>7</v>
      </c>
      <c r="I63" s="75" t="s">
        <v>6</v>
      </c>
      <c r="J63" s="74" t="s">
        <v>13</v>
      </c>
      <c r="K63" s="76" t="s">
        <v>14</v>
      </c>
      <c r="L63" s="77" t="s">
        <v>8</v>
      </c>
    </row>
    <row r="64" spans="1:14" s="15" customFormat="1" ht="12.5" x14ac:dyDescent="0.25">
      <c r="A64" s="335"/>
      <c r="B64" s="247" t="s">
        <v>152</v>
      </c>
      <c r="C64" s="70"/>
      <c r="D64" s="70" t="s">
        <v>2</v>
      </c>
      <c r="E64" s="70" t="s">
        <v>4</v>
      </c>
      <c r="F64" s="70"/>
      <c r="G64" s="72">
        <f>$G$5</f>
        <v>0.111</v>
      </c>
      <c r="H64" s="70" t="s">
        <v>11</v>
      </c>
      <c r="I64" s="61">
        <f>'Cat C '!$H$6</f>
        <v>9.1999999999999998E-2</v>
      </c>
      <c r="J64" s="62">
        <f>'Cat C '!$I$6</f>
        <v>5.0000000000000001E-3</v>
      </c>
      <c r="K64" s="71" t="s">
        <v>12</v>
      </c>
      <c r="L64" s="78" t="s">
        <v>9</v>
      </c>
    </row>
    <row r="65" spans="1:12" s="15" customFormat="1" ht="12.5" x14ac:dyDescent="0.25">
      <c r="A65" s="81">
        <v>1</v>
      </c>
      <c r="B65" s="251" t="s">
        <v>26</v>
      </c>
      <c r="C65" s="70"/>
      <c r="D65" s="142">
        <v>445</v>
      </c>
      <c r="E65" s="69">
        <f t="shared" ref="E65:E72" si="24">D65*$E$1</f>
        <v>2085.281125</v>
      </c>
      <c r="F65" s="69"/>
      <c r="G65" s="67">
        <f t="shared" ref="G65:G72" si="25">E65*$G$5</f>
        <v>231.46620487499999</v>
      </c>
      <c r="H65" s="66">
        <f t="shared" ref="H65:H72" si="26">IF(E65&lt;$L$1,$L$1-E65,0)</f>
        <v>0</v>
      </c>
      <c r="I65" s="67">
        <f t="shared" ref="I65:I72" si="27">(E65*98.25%)*$I$5</f>
        <v>188.48856088874999</v>
      </c>
      <c r="J65" s="66">
        <f t="shared" ref="J65:J72" si="28">(E65*98.25%)*$J$5</f>
        <v>10.2439435265625</v>
      </c>
      <c r="K65" s="68" t="s">
        <v>75</v>
      </c>
      <c r="L65" s="80">
        <f t="shared" ref="L65:L72" si="29">E65-G65+H65-I65-J65</f>
        <v>1655.0824157096874</v>
      </c>
    </row>
    <row r="66" spans="1:12" s="15" customFormat="1" ht="12.5" x14ac:dyDescent="0.25">
      <c r="A66" s="81">
        <v>2</v>
      </c>
      <c r="B66" s="251" t="s">
        <v>35</v>
      </c>
      <c r="C66" s="70"/>
      <c r="D66" s="142">
        <v>461</v>
      </c>
      <c r="E66" s="69">
        <f t="shared" si="24"/>
        <v>2160.257525</v>
      </c>
      <c r="F66" s="69"/>
      <c r="G66" s="67">
        <f t="shared" si="25"/>
        <v>239.788585275</v>
      </c>
      <c r="H66" s="66">
        <f t="shared" si="26"/>
        <v>0</v>
      </c>
      <c r="I66" s="67">
        <f t="shared" si="27"/>
        <v>195.26567768475002</v>
      </c>
      <c r="J66" s="66">
        <f t="shared" si="28"/>
        <v>10.612265091562502</v>
      </c>
      <c r="K66" s="68" t="s">
        <v>75</v>
      </c>
      <c r="L66" s="80">
        <f t="shared" si="29"/>
        <v>1714.5909969486875</v>
      </c>
    </row>
    <row r="67" spans="1:12" s="15" customFormat="1" ht="12.5" x14ac:dyDescent="0.25">
      <c r="A67" s="81">
        <v>3</v>
      </c>
      <c r="B67" s="251" t="s">
        <v>40</v>
      </c>
      <c r="C67" s="70"/>
      <c r="D67" s="142">
        <v>485</v>
      </c>
      <c r="E67" s="69">
        <f t="shared" si="24"/>
        <v>2272.7221249999998</v>
      </c>
      <c r="F67" s="69"/>
      <c r="G67" s="67">
        <f t="shared" si="25"/>
        <v>252.27215587499998</v>
      </c>
      <c r="H67" s="66">
        <f t="shared" si="26"/>
        <v>0</v>
      </c>
      <c r="I67" s="67">
        <f t="shared" si="27"/>
        <v>205.43135287874998</v>
      </c>
      <c r="J67" s="66">
        <f t="shared" si="28"/>
        <v>11.164747439062499</v>
      </c>
      <c r="K67" s="68" t="s">
        <v>75</v>
      </c>
      <c r="L67" s="80">
        <f t="shared" si="29"/>
        <v>1803.8538688071874</v>
      </c>
    </row>
    <row r="68" spans="1:12" s="15" customFormat="1" ht="12.5" x14ac:dyDescent="0.25">
      <c r="A68" s="81">
        <v>4</v>
      </c>
      <c r="B68" s="251" t="s">
        <v>40</v>
      </c>
      <c r="C68" s="70"/>
      <c r="D68" s="142">
        <v>510</v>
      </c>
      <c r="E68" s="69">
        <f t="shared" si="24"/>
        <v>2389.87275</v>
      </c>
      <c r="F68" s="69"/>
      <c r="G68" s="67">
        <f t="shared" si="25"/>
        <v>265.27587525000001</v>
      </c>
      <c r="H68" s="66">
        <f t="shared" si="26"/>
        <v>0</v>
      </c>
      <c r="I68" s="67">
        <f t="shared" si="27"/>
        <v>216.02059787249999</v>
      </c>
      <c r="J68" s="66">
        <f t="shared" si="28"/>
        <v>11.740249884375</v>
      </c>
      <c r="K68" s="68" t="s">
        <v>75</v>
      </c>
      <c r="L68" s="80">
        <f t="shared" si="29"/>
        <v>1896.836026993125</v>
      </c>
    </row>
    <row r="69" spans="1:12" s="15" customFormat="1" ht="12.5" x14ac:dyDescent="0.25">
      <c r="A69" s="81">
        <v>5</v>
      </c>
      <c r="B69" s="251" t="s">
        <v>39</v>
      </c>
      <c r="C69" s="70"/>
      <c r="D69" s="142">
        <v>534</v>
      </c>
      <c r="E69" s="69">
        <f t="shared" si="24"/>
        <v>2502.3373499999998</v>
      </c>
      <c r="F69" s="69"/>
      <c r="G69" s="67">
        <f t="shared" si="25"/>
        <v>277.75944584999996</v>
      </c>
      <c r="H69" s="66">
        <f t="shared" si="26"/>
        <v>0</v>
      </c>
      <c r="I69" s="67">
        <f t="shared" si="27"/>
        <v>226.18627306649998</v>
      </c>
      <c r="J69" s="66">
        <f t="shared" si="28"/>
        <v>12.292732231875</v>
      </c>
      <c r="K69" s="68" t="s">
        <v>75</v>
      </c>
      <c r="L69" s="80">
        <f t="shared" si="29"/>
        <v>1986.0988988516249</v>
      </c>
    </row>
    <row r="70" spans="1:12" s="15" customFormat="1" ht="12.5" x14ac:dyDescent="0.25">
      <c r="A70" s="81">
        <v>6</v>
      </c>
      <c r="B70" s="251" t="s">
        <v>39</v>
      </c>
      <c r="C70" s="70"/>
      <c r="D70" s="142">
        <v>555</v>
      </c>
      <c r="E70" s="69">
        <f t="shared" si="24"/>
        <v>2600.7438750000001</v>
      </c>
      <c r="F70" s="69"/>
      <c r="G70" s="67">
        <f t="shared" si="25"/>
        <v>288.68257012500004</v>
      </c>
      <c r="H70" s="66">
        <f t="shared" si="26"/>
        <v>0</v>
      </c>
      <c r="I70" s="67">
        <f t="shared" si="27"/>
        <v>235.08123886125</v>
      </c>
      <c r="J70" s="66">
        <f t="shared" si="28"/>
        <v>12.776154285937501</v>
      </c>
      <c r="K70" s="68" t="s">
        <v>75</v>
      </c>
      <c r="L70" s="80">
        <f t="shared" si="29"/>
        <v>2064.2039117278127</v>
      </c>
    </row>
    <row r="71" spans="1:12" s="15" customFormat="1" ht="12.5" x14ac:dyDescent="0.25">
      <c r="A71" s="81">
        <v>7</v>
      </c>
      <c r="B71" s="251" t="s">
        <v>39</v>
      </c>
      <c r="C71" s="70"/>
      <c r="D71" s="142">
        <v>569</v>
      </c>
      <c r="E71" s="69">
        <f t="shared" ref="E71" si="30">D71*$E$1</f>
        <v>2666.3482249999997</v>
      </c>
      <c r="F71" s="69"/>
      <c r="G71" s="67">
        <f t="shared" ref="G71" si="31">E71*$G$5</f>
        <v>295.96465297499998</v>
      </c>
      <c r="H71" s="66">
        <f t="shared" ref="H71" si="32">IF(E71&lt;$L$1,$L$1-E71,0)</f>
        <v>0</v>
      </c>
      <c r="I71" s="67">
        <f t="shared" si="27"/>
        <v>241.01121605774998</v>
      </c>
      <c r="J71" s="66">
        <f t="shared" si="28"/>
        <v>13.0984356553125</v>
      </c>
      <c r="K71" s="68" t="s">
        <v>75</v>
      </c>
      <c r="L71" s="80">
        <f t="shared" si="29"/>
        <v>2116.2739203119372</v>
      </c>
    </row>
    <row r="72" spans="1:12" s="15" customFormat="1" thickBot="1" x14ac:dyDescent="0.3">
      <c r="A72" s="148">
        <v>8</v>
      </c>
      <c r="B72" s="83"/>
      <c r="C72" s="149"/>
      <c r="D72" s="147">
        <v>587</v>
      </c>
      <c r="E72" s="175">
        <f t="shared" si="24"/>
        <v>2750.6966750000001</v>
      </c>
      <c r="F72" s="175"/>
      <c r="G72" s="223">
        <f t="shared" si="25"/>
        <v>305.32733092500001</v>
      </c>
      <c r="H72" s="224">
        <f t="shared" si="26"/>
        <v>0</v>
      </c>
      <c r="I72" s="86">
        <f t="shared" si="27"/>
        <v>248.63547245325</v>
      </c>
      <c r="J72" s="87">
        <f t="shared" si="28"/>
        <v>13.5127974159375</v>
      </c>
      <c r="K72" s="88" t="s">
        <v>75</v>
      </c>
      <c r="L72" s="89">
        <f t="shared" si="29"/>
        <v>2183.2210742058128</v>
      </c>
    </row>
    <row r="73" spans="1:12" s="9" customFormat="1" ht="13.5" customHeight="1" thickBot="1" x14ac:dyDescent="0.3">
      <c r="A73" s="336" t="s">
        <v>147</v>
      </c>
      <c r="B73" s="337"/>
      <c r="C73" s="337"/>
      <c r="D73" s="337"/>
      <c r="E73" s="337"/>
      <c r="F73" s="337"/>
      <c r="G73" s="337"/>
      <c r="H73" s="337"/>
      <c r="I73" s="337"/>
      <c r="J73" s="337"/>
      <c r="K73" s="337"/>
      <c r="L73" s="338"/>
    </row>
    <row r="74" spans="1:12" s="9" customFormat="1" ht="21" x14ac:dyDescent="0.25">
      <c r="A74" s="334" t="s">
        <v>31</v>
      </c>
      <c r="B74" s="246" t="s">
        <v>53</v>
      </c>
      <c r="C74" s="74" t="s">
        <v>38</v>
      </c>
      <c r="D74" s="74" t="s">
        <v>1</v>
      </c>
      <c r="E74" s="74" t="s">
        <v>3</v>
      </c>
      <c r="F74" s="74"/>
      <c r="G74" s="75" t="s">
        <v>5</v>
      </c>
      <c r="H74" s="74" t="s">
        <v>7</v>
      </c>
      <c r="I74" s="75" t="s">
        <v>6</v>
      </c>
      <c r="J74" s="74" t="s">
        <v>13</v>
      </c>
      <c r="K74" s="76" t="s">
        <v>14</v>
      </c>
      <c r="L74" s="77" t="s">
        <v>8</v>
      </c>
    </row>
    <row r="75" spans="1:12" s="15" customFormat="1" ht="12.5" x14ac:dyDescent="0.25">
      <c r="A75" s="335"/>
      <c r="B75" s="247" t="s">
        <v>152</v>
      </c>
      <c r="C75" s="70"/>
      <c r="D75" s="70" t="s">
        <v>2</v>
      </c>
      <c r="E75" s="70" t="s">
        <v>4</v>
      </c>
      <c r="F75" s="70"/>
      <c r="G75" s="72">
        <f>$G$5</f>
        <v>0.111</v>
      </c>
      <c r="H75" s="70" t="s">
        <v>11</v>
      </c>
      <c r="I75" s="61">
        <f>'Cat C '!$H$6</f>
        <v>9.1999999999999998E-2</v>
      </c>
      <c r="J75" s="62">
        <f>'Cat C '!$I$6</f>
        <v>5.0000000000000001E-3</v>
      </c>
      <c r="K75" s="71" t="s">
        <v>12</v>
      </c>
      <c r="L75" s="78" t="s">
        <v>9</v>
      </c>
    </row>
    <row r="76" spans="1:12" s="15" customFormat="1" ht="12.5" x14ac:dyDescent="0.25">
      <c r="A76" s="217">
        <v>1</v>
      </c>
      <c r="B76" s="251" t="s">
        <v>35</v>
      </c>
      <c r="C76" s="70"/>
      <c r="D76" s="142">
        <v>343</v>
      </c>
      <c r="E76" s="69">
        <f t="shared" ref="E76:E83" si="33">D76*$E$1</f>
        <v>1607.3065750000001</v>
      </c>
      <c r="F76" s="69"/>
      <c r="G76" s="67">
        <f t="shared" ref="G76:G83" si="34">E76*$G$5</f>
        <v>178.41102982500001</v>
      </c>
      <c r="H76" s="66">
        <f t="shared" ref="H76:H83" si="35">IF(E76&lt;$L$1,$L$1-E76,0)</f>
        <v>0</v>
      </c>
      <c r="I76" s="67">
        <f t="shared" ref="I76:I83" si="36">(E76*98.25%)*$I$5</f>
        <v>145.28444131425002</v>
      </c>
      <c r="J76" s="66">
        <f t="shared" ref="J76:J83" si="37">(E76*98.25%)*$J$5</f>
        <v>7.8958935496875009</v>
      </c>
      <c r="K76" s="68" t="s">
        <v>75</v>
      </c>
      <c r="L76" s="80">
        <f t="shared" ref="L76:L83" si="38">E76-G76+H76-I76-J76</f>
        <v>1275.7152103110625</v>
      </c>
    </row>
    <row r="77" spans="1:12" s="15" customFormat="1" ht="12.5" x14ac:dyDescent="0.25">
      <c r="A77" s="217">
        <v>2</v>
      </c>
      <c r="B77" s="251" t="s">
        <v>35</v>
      </c>
      <c r="C77" s="70"/>
      <c r="D77" s="142">
        <v>349</v>
      </c>
      <c r="E77" s="69">
        <f t="shared" si="33"/>
        <v>1635.4227249999999</v>
      </c>
      <c r="F77" s="69"/>
      <c r="G77" s="67">
        <f t="shared" si="34"/>
        <v>181.53192247499999</v>
      </c>
      <c r="H77" s="66">
        <f t="shared" si="35"/>
        <v>0</v>
      </c>
      <c r="I77" s="67">
        <f t="shared" si="36"/>
        <v>147.82586011274998</v>
      </c>
      <c r="J77" s="66">
        <f t="shared" si="37"/>
        <v>8.0340141365624991</v>
      </c>
      <c r="K77" s="68" t="s">
        <v>75</v>
      </c>
      <c r="L77" s="80">
        <f t="shared" si="38"/>
        <v>1298.0309282756873</v>
      </c>
    </row>
    <row r="78" spans="1:12" s="15" customFormat="1" ht="12.5" x14ac:dyDescent="0.25">
      <c r="A78" s="217">
        <v>3</v>
      </c>
      <c r="B78" s="251" t="s">
        <v>35</v>
      </c>
      <c r="C78" s="70"/>
      <c r="D78" s="142">
        <v>355</v>
      </c>
      <c r="E78" s="69">
        <f t="shared" si="33"/>
        <v>1663.538875</v>
      </c>
      <c r="F78" s="69"/>
      <c r="G78" s="67">
        <f t="shared" si="34"/>
        <v>184.65281512499999</v>
      </c>
      <c r="H78" s="66">
        <f t="shared" si="35"/>
        <v>0</v>
      </c>
      <c r="I78" s="67">
        <f t="shared" si="36"/>
        <v>150.36727891125</v>
      </c>
      <c r="J78" s="66">
        <f t="shared" si="37"/>
        <v>8.1721347234374999</v>
      </c>
      <c r="K78" s="68" t="s">
        <v>75</v>
      </c>
      <c r="L78" s="80">
        <f t="shared" si="38"/>
        <v>1320.3466462403126</v>
      </c>
    </row>
    <row r="79" spans="1:12" s="15" customFormat="1" ht="12.5" x14ac:dyDescent="0.25">
      <c r="A79" s="217">
        <v>4</v>
      </c>
      <c r="B79" s="251" t="s">
        <v>35</v>
      </c>
      <c r="C79" s="70"/>
      <c r="D79" s="142">
        <v>361</v>
      </c>
      <c r="E79" s="69">
        <f t="shared" si="33"/>
        <v>1691.655025</v>
      </c>
      <c r="F79" s="69"/>
      <c r="G79" s="67">
        <f t="shared" si="34"/>
        <v>187.77370777499999</v>
      </c>
      <c r="H79" s="66">
        <f t="shared" si="35"/>
        <v>0</v>
      </c>
      <c r="I79" s="67">
        <f t="shared" si="36"/>
        <v>152.90869770974999</v>
      </c>
      <c r="J79" s="66">
        <f t="shared" si="37"/>
        <v>8.3102553103125008</v>
      </c>
      <c r="K79" s="68" t="s">
        <v>75</v>
      </c>
      <c r="L79" s="80">
        <f t="shared" si="38"/>
        <v>1342.6623642049376</v>
      </c>
    </row>
    <row r="80" spans="1:12" s="15" customFormat="1" ht="12.5" x14ac:dyDescent="0.25">
      <c r="A80" s="217">
        <v>5</v>
      </c>
      <c r="B80" s="251" t="s">
        <v>35</v>
      </c>
      <c r="C80" s="70"/>
      <c r="D80" s="142">
        <v>369</v>
      </c>
      <c r="E80" s="69">
        <f t="shared" si="33"/>
        <v>1729.143225</v>
      </c>
      <c r="F80" s="69"/>
      <c r="G80" s="67">
        <f t="shared" si="34"/>
        <v>191.93489797500001</v>
      </c>
      <c r="H80" s="66">
        <f t="shared" si="35"/>
        <v>0</v>
      </c>
      <c r="I80" s="67">
        <f t="shared" si="36"/>
        <v>156.29725610775</v>
      </c>
      <c r="J80" s="66">
        <f t="shared" si="37"/>
        <v>8.4944160928125001</v>
      </c>
      <c r="K80" s="68" t="s">
        <v>75</v>
      </c>
      <c r="L80" s="80">
        <f t="shared" si="38"/>
        <v>1372.4166548244375</v>
      </c>
    </row>
    <row r="81" spans="1:12" s="15" customFormat="1" ht="12.5" x14ac:dyDescent="0.25">
      <c r="A81" s="217">
        <v>6</v>
      </c>
      <c r="B81" s="251" t="s">
        <v>35</v>
      </c>
      <c r="C81" s="70"/>
      <c r="D81" s="142">
        <v>381</v>
      </c>
      <c r="E81" s="69">
        <f t="shared" si="33"/>
        <v>1785.3755249999999</v>
      </c>
      <c r="F81" s="69"/>
      <c r="G81" s="67">
        <f t="shared" si="34"/>
        <v>198.17668327499999</v>
      </c>
      <c r="H81" s="66">
        <f t="shared" si="35"/>
        <v>0</v>
      </c>
      <c r="I81" s="67">
        <f t="shared" si="36"/>
        <v>161.38009370475001</v>
      </c>
      <c r="J81" s="66">
        <f t="shared" si="37"/>
        <v>8.7706572665625</v>
      </c>
      <c r="K81" s="68" t="s">
        <v>75</v>
      </c>
      <c r="L81" s="80">
        <f t="shared" si="38"/>
        <v>1417.0480907536876</v>
      </c>
    </row>
    <row r="82" spans="1:12" s="15" customFormat="1" ht="12.5" x14ac:dyDescent="0.25">
      <c r="A82" s="217">
        <v>7</v>
      </c>
      <c r="B82" s="251" t="s">
        <v>35</v>
      </c>
      <c r="C82" s="70"/>
      <c r="D82" s="142">
        <v>396</v>
      </c>
      <c r="E82" s="69">
        <f t="shared" si="33"/>
        <v>1855.6659</v>
      </c>
      <c r="F82" s="69"/>
      <c r="G82" s="67">
        <f t="shared" si="34"/>
        <v>205.97891490000001</v>
      </c>
      <c r="H82" s="66">
        <f t="shared" si="35"/>
        <v>0</v>
      </c>
      <c r="I82" s="67">
        <f t="shared" si="36"/>
        <v>167.73364070099998</v>
      </c>
      <c r="J82" s="66">
        <f t="shared" si="37"/>
        <v>9.1159587337500003</v>
      </c>
      <c r="K82" s="68" t="s">
        <v>75</v>
      </c>
      <c r="L82" s="80">
        <f t="shared" si="38"/>
        <v>1472.8373856652499</v>
      </c>
    </row>
    <row r="83" spans="1:12" s="15" customFormat="1" ht="12.5" x14ac:dyDescent="0.25">
      <c r="A83" s="60">
        <v>8</v>
      </c>
      <c r="B83" s="251" t="s">
        <v>40</v>
      </c>
      <c r="C83" s="192"/>
      <c r="D83" s="142">
        <v>415</v>
      </c>
      <c r="E83" s="65">
        <f t="shared" si="33"/>
        <v>1944.7003749999999</v>
      </c>
      <c r="F83" s="65"/>
      <c r="G83" s="222">
        <f t="shared" si="34"/>
        <v>215.86174162499998</v>
      </c>
      <c r="H83" s="193">
        <f t="shared" si="35"/>
        <v>0</v>
      </c>
      <c r="I83" s="67">
        <f t="shared" si="36"/>
        <v>175.78146689624998</v>
      </c>
      <c r="J83" s="66">
        <f t="shared" si="37"/>
        <v>9.5533405921874994</v>
      </c>
      <c r="K83" s="68" t="s">
        <v>75</v>
      </c>
      <c r="L83" s="69">
        <f t="shared" si="38"/>
        <v>1543.5038258865625</v>
      </c>
    </row>
    <row r="84" spans="1:12" s="15" customFormat="1" ht="12.5" x14ac:dyDescent="0.25">
      <c r="A84" s="60">
        <v>9</v>
      </c>
      <c r="B84" s="251" t="s">
        <v>40</v>
      </c>
      <c r="C84" s="192"/>
      <c r="D84" s="142">
        <v>431</v>
      </c>
      <c r="E84" s="65">
        <f t="shared" ref="E84:E88" si="39">D84*$E$1</f>
        <v>2019.6767749999999</v>
      </c>
      <c r="F84" s="65"/>
      <c r="G84" s="222">
        <f t="shared" ref="G84:G88" si="40">E84*$G$5</f>
        <v>224.18412202499999</v>
      </c>
      <c r="H84" s="193">
        <f t="shared" ref="H84:H88" si="41">IF(E84&lt;$L$1,$L$1-E84,0)</f>
        <v>0</v>
      </c>
      <c r="I84" s="67">
        <f t="shared" ref="I84:I88" si="42">(E84*98.25%)*$I$5</f>
        <v>182.55858369224998</v>
      </c>
      <c r="J84" s="66">
        <f t="shared" ref="J84:J88" si="43">(E84*98.25%)*$J$5</f>
        <v>9.9216621571874999</v>
      </c>
      <c r="K84" s="68" t="s">
        <v>75</v>
      </c>
      <c r="L84" s="69">
        <f t="shared" ref="L84:L88" si="44">E84-G84+H84-I84-J84</f>
        <v>1603.0124071255623</v>
      </c>
    </row>
    <row r="85" spans="1:12" s="15" customFormat="1" ht="12.5" x14ac:dyDescent="0.25">
      <c r="A85" s="60">
        <v>10</v>
      </c>
      <c r="B85" s="251" t="s">
        <v>40</v>
      </c>
      <c r="C85" s="192"/>
      <c r="D85" s="142">
        <v>441</v>
      </c>
      <c r="E85" s="65">
        <f t="shared" si="39"/>
        <v>2066.5370250000001</v>
      </c>
      <c r="F85" s="65"/>
      <c r="G85" s="222">
        <f t="shared" si="40"/>
        <v>229.38560977500001</v>
      </c>
      <c r="H85" s="193">
        <f t="shared" si="41"/>
        <v>0</v>
      </c>
      <c r="I85" s="67">
        <f t="shared" si="42"/>
        <v>186.79428168975002</v>
      </c>
      <c r="J85" s="66">
        <f t="shared" si="43"/>
        <v>10.151863135312501</v>
      </c>
      <c r="K85" s="68" t="s">
        <v>75</v>
      </c>
      <c r="L85" s="69">
        <f t="shared" si="44"/>
        <v>1640.2052703999377</v>
      </c>
    </row>
    <row r="86" spans="1:12" s="15" customFormat="1" ht="12.5" x14ac:dyDescent="0.25">
      <c r="A86" s="60">
        <v>11</v>
      </c>
      <c r="B86" s="251" t="s">
        <v>40</v>
      </c>
      <c r="C86" s="192"/>
      <c r="D86" s="142">
        <v>457</v>
      </c>
      <c r="E86" s="65">
        <f t="shared" si="39"/>
        <v>2141.5134250000001</v>
      </c>
      <c r="F86" s="65"/>
      <c r="G86" s="222">
        <f t="shared" si="40"/>
        <v>237.70799017500002</v>
      </c>
      <c r="H86" s="193">
        <f t="shared" si="41"/>
        <v>0</v>
      </c>
      <c r="I86" s="67">
        <f t="shared" si="42"/>
        <v>193.57139848575</v>
      </c>
      <c r="J86" s="66">
        <f t="shared" si="43"/>
        <v>10.5201847003125</v>
      </c>
      <c r="K86" s="68" t="s">
        <v>75</v>
      </c>
      <c r="L86" s="69">
        <f t="shared" si="44"/>
        <v>1699.7138516389375</v>
      </c>
    </row>
    <row r="87" spans="1:12" s="15" customFormat="1" ht="12.5" x14ac:dyDescent="0.25">
      <c r="A87" s="60">
        <v>12</v>
      </c>
      <c r="B87" s="251" t="s">
        <v>39</v>
      </c>
      <c r="C87" s="192"/>
      <c r="D87" s="142">
        <v>477</v>
      </c>
      <c r="E87" s="65">
        <f t="shared" si="39"/>
        <v>2235.233925</v>
      </c>
      <c r="F87" s="65"/>
      <c r="G87" s="222">
        <f t="shared" si="40"/>
        <v>248.11096567500002</v>
      </c>
      <c r="H87" s="193">
        <f t="shared" si="41"/>
        <v>0</v>
      </c>
      <c r="I87" s="67">
        <f t="shared" si="42"/>
        <v>202.04279448074999</v>
      </c>
      <c r="J87" s="66">
        <f t="shared" si="43"/>
        <v>10.980586656562501</v>
      </c>
      <c r="K87" s="68" t="s">
        <v>75</v>
      </c>
      <c r="L87" s="69">
        <f t="shared" si="44"/>
        <v>1774.0995781876875</v>
      </c>
    </row>
    <row r="88" spans="1:12" s="15" customFormat="1" thickBot="1" x14ac:dyDescent="0.3">
      <c r="A88" s="225">
        <v>13</v>
      </c>
      <c r="B88" s="225"/>
      <c r="C88" s="203"/>
      <c r="D88" s="204">
        <v>503</v>
      </c>
      <c r="E88" s="205">
        <f t="shared" si="39"/>
        <v>2357.0705749999997</v>
      </c>
      <c r="F88" s="205"/>
      <c r="G88" s="226">
        <f t="shared" si="40"/>
        <v>261.63483382499999</v>
      </c>
      <c r="H88" s="207">
        <f t="shared" si="41"/>
        <v>0</v>
      </c>
      <c r="I88" s="206">
        <f t="shared" si="42"/>
        <v>213.05560927425</v>
      </c>
      <c r="J88" s="208">
        <f t="shared" si="43"/>
        <v>11.579109199687501</v>
      </c>
      <c r="K88" s="209" t="s">
        <v>75</v>
      </c>
      <c r="L88" s="215">
        <f t="shared" si="44"/>
        <v>1870.8010227010623</v>
      </c>
    </row>
    <row r="89" spans="1:12" s="9" customFormat="1" ht="13.5" customHeight="1" thickBot="1" x14ac:dyDescent="0.3">
      <c r="A89" s="331" t="s">
        <v>148</v>
      </c>
      <c r="B89" s="332"/>
      <c r="C89" s="332"/>
      <c r="D89" s="332"/>
      <c r="E89" s="332"/>
      <c r="F89" s="332"/>
      <c r="G89" s="332"/>
      <c r="H89" s="332"/>
      <c r="I89" s="332"/>
      <c r="J89" s="332"/>
      <c r="K89" s="332"/>
      <c r="L89" s="333"/>
    </row>
    <row r="90" spans="1:12" s="9" customFormat="1" ht="21" x14ac:dyDescent="0.25">
      <c r="A90" s="334" t="s">
        <v>31</v>
      </c>
      <c r="B90" s="246" t="s">
        <v>53</v>
      </c>
      <c r="C90" s="74" t="s">
        <v>38</v>
      </c>
      <c r="D90" s="74" t="s">
        <v>1</v>
      </c>
      <c r="E90" s="74" t="s">
        <v>3</v>
      </c>
      <c r="F90" s="74"/>
      <c r="G90" s="75" t="s">
        <v>5</v>
      </c>
      <c r="H90" s="74" t="s">
        <v>7</v>
      </c>
      <c r="I90" s="75" t="s">
        <v>6</v>
      </c>
      <c r="J90" s="74" t="s">
        <v>13</v>
      </c>
      <c r="K90" s="76" t="s">
        <v>14</v>
      </c>
      <c r="L90" s="77" t="s">
        <v>8</v>
      </c>
    </row>
    <row r="91" spans="1:12" s="15" customFormat="1" ht="12.5" x14ac:dyDescent="0.25">
      <c r="A91" s="335"/>
      <c r="B91" s="247" t="s">
        <v>152</v>
      </c>
      <c r="C91" s="70"/>
      <c r="D91" s="70" t="s">
        <v>2</v>
      </c>
      <c r="E91" s="70" t="s">
        <v>4</v>
      </c>
      <c r="F91" s="70"/>
      <c r="G91" s="72">
        <f>$G$5</f>
        <v>0.111</v>
      </c>
      <c r="H91" s="70" t="s">
        <v>11</v>
      </c>
      <c r="I91" s="61">
        <f>'Cat C '!$H$6</f>
        <v>9.1999999999999998E-2</v>
      </c>
      <c r="J91" s="62">
        <f>'Cat C '!$I$6</f>
        <v>5.0000000000000001E-3</v>
      </c>
      <c r="K91" s="71" t="s">
        <v>12</v>
      </c>
      <c r="L91" s="78" t="s">
        <v>9</v>
      </c>
    </row>
    <row r="92" spans="1:12" s="15" customFormat="1" ht="12.5" x14ac:dyDescent="0.25">
      <c r="A92" s="217">
        <v>1</v>
      </c>
      <c r="B92" s="251" t="s">
        <v>35</v>
      </c>
      <c r="C92" s="70"/>
      <c r="D92" s="142">
        <v>3556</v>
      </c>
      <c r="E92" s="69">
        <f t="shared" ref="E92:E104" si="45">D92*$E$1</f>
        <v>16663.5049</v>
      </c>
      <c r="F92" s="69"/>
      <c r="G92" s="67">
        <f t="shared" ref="G92:G104" si="46">E92*$G$5</f>
        <v>1849.6490438999999</v>
      </c>
      <c r="H92" s="66">
        <f t="shared" ref="H92:H104" si="47">IF(E92&lt;$L$1,$L$1-E92,0)</f>
        <v>0</v>
      </c>
      <c r="I92" s="67">
        <f t="shared" ref="I92:I104" si="48">(E92*98.25%)*$I$5</f>
        <v>1506.2142079109999</v>
      </c>
      <c r="J92" s="66">
        <f t="shared" ref="J92:J104" si="49">(E92*98.25%)*$J$5</f>
        <v>81.859467821250007</v>
      </c>
      <c r="K92" s="68" t="s">
        <v>75</v>
      </c>
      <c r="L92" s="80">
        <f t="shared" ref="L92:L104" si="50">E92-G92+H92-I92-J92</f>
        <v>13225.782180367749</v>
      </c>
    </row>
    <row r="93" spans="1:12" s="15" customFormat="1" ht="12.5" x14ac:dyDescent="0.25">
      <c r="A93" s="217">
        <v>2</v>
      </c>
      <c r="B93" s="251" t="s">
        <v>35</v>
      </c>
      <c r="C93" s="70"/>
      <c r="D93" s="142">
        <v>362</v>
      </c>
      <c r="E93" s="69">
        <f t="shared" si="45"/>
        <v>1696.34105</v>
      </c>
      <c r="F93" s="69"/>
      <c r="G93" s="67">
        <f t="shared" si="46"/>
        <v>188.29385655000002</v>
      </c>
      <c r="H93" s="66">
        <f t="shared" si="47"/>
        <v>0</v>
      </c>
      <c r="I93" s="67">
        <f t="shared" si="48"/>
        <v>153.33226750950001</v>
      </c>
      <c r="J93" s="66">
        <f t="shared" si="49"/>
        <v>8.3332754081250009</v>
      </c>
      <c r="K93" s="68" t="s">
        <v>75</v>
      </c>
      <c r="L93" s="80">
        <f t="shared" si="50"/>
        <v>1346.3816505323748</v>
      </c>
    </row>
    <row r="94" spans="1:12" s="15" customFormat="1" ht="12.5" x14ac:dyDescent="0.25">
      <c r="A94" s="217">
        <v>3</v>
      </c>
      <c r="B94" s="251" t="s">
        <v>35</v>
      </c>
      <c r="C94" s="70"/>
      <c r="D94" s="142">
        <v>369</v>
      </c>
      <c r="E94" s="69">
        <f t="shared" si="45"/>
        <v>1729.143225</v>
      </c>
      <c r="F94" s="69"/>
      <c r="G94" s="67">
        <f t="shared" si="46"/>
        <v>191.93489797500001</v>
      </c>
      <c r="H94" s="66">
        <f t="shared" si="47"/>
        <v>0</v>
      </c>
      <c r="I94" s="67">
        <f t="shared" si="48"/>
        <v>156.29725610775</v>
      </c>
      <c r="J94" s="66">
        <f t="shared" si="49"/>
        <v>8.4944160928125001</v>
      </c>
      <c r="K94" s="68" t="s">
        <v>75</v>
      </c>
      <c r="L94" s="80">
        <f t="shared" si="50"/>
        <v>1372.4166548244375</v>
      </c>
    </row>
    <row r="95" spans="1:12" s="15" customFormat="1" ht="12.5" x14ac:dyDescent="0.25">
      <c r="A95" s="217">
        <v>4</v>
      </c>
      <c r="B95" s="251" t="s">
        <v>35</v>
      </c>
      <c r="C95" s="70"/>
      <c r="D95" s="142">
        <v>379</v>
      </c>
      <c r="E95" s="69">
        <f t="shared" si="45"/>
        <v>1776.003475</v>
      </c>
      <c r="F95" s="69"/>
      <c r="G95" s="67">
        <f t="shared" si="46"/>
        <v>197.136385725</v>
      </c>
      <c r="H95" s="66">
        <f t="shared" si="47"/>
        <v>0</v>
      </c>
      <c r="I95" s="67">
        <f t="shared" si="48"/>
        <v>160.53295410525001</v>
      </c>
      <c r="J95" s="66">
        <f t="shared" si="49"/>
        <v>8.7246170709375015</v>
      </c>
      <c r="K95" s="68" t="s">
        <v>75</v>
      </c>
      <c r="L95" s="80">
        <f t="shared" si="50"/>
        <v>1409.6095180988125</v>
      </c>
    </row>
    <row r="96" spans="1:12" s="15" customFormat="1" ht="12.5" x14ac:dyDescent="0.25">
      <c r="A96" s="217">
        <v>5</v>
      </c>
      <c r="B96" s="251" t="s">
        <v>35</v>
      </c>
      <c r="C96" s="70"/>
      <c r="D96" s="142">
        <v>390</v>
      </c>
      <c r="E96" s="69">
        <f t="shared" si="45"/>
        <v>1827.5497499999999</v>
      </c>
      <c r="F96" s="69"/>
      <c r="G96" s="67">
        <f t="shared" si="46"/>
        <v>202.85802225</v>
      </c>
      <c r="H96" s="66">
        <f t="shared" si="47"/>
        <v>0</v>
      </c>
      <c r="I96" s="67">
        <f t="shared" si="48"/>
        <v>165.19222190249999</v>
      </c>
      <c r="J96" s="66">
        <f t="shared" si="49"/>
        <v>8.9778381468749995</v>
      </c>
      <c r="K96" s="68" t="s">
        <v>75</v>
      </c>
      <c r="L96" s="80">
        <f t="shared" si="50"/>
        <v>1450.5216677006249</v>
      </c>
    </row>
    <row r="97" spans="1:15" s="15" customFormat="1" ht="12.5" x14ac:dyDescent="0.25">
      <c r="A97" s="217">
        <v>6</v>
      </c>
      <c r="B97" s="251" t="s">
        <v>35</v>
      </c>
      <c r="C97" s="70"/>
      <c r="D97" s="142">
        <v>401</v>
      </c>
      <c r="E97" s="69">
        <f t="shared" si="45"/>
        <v>1879.0960250000001</v>
      </c>
      <c r="F97" s="69"/>
      <c r="G97" s="67">
        <f t="shared" si="46"/>
        <v>208.57965877500001</v>
      </c>
      <c r="H97" s="66">
        <f t="shared" si="47"/>
        <v>0</v>
      </c>
      <c r="I97" s="67">
        <f t="shared" si="48"/>
        <v>169.85148969975</v>
      </c>
      <c r="J97" s="66">
        <f t="shared" si="49"/>
        <v>9.231059222812501</v>
      </c>
      <c r="K97" s="68" t="s">
        <v>75</v>
      </c>
      <c r="L97" s="80">
        <f t="shared" si="50"/>
        <v>1491.4338173024373</v>
      </c>
    </row>
    <row r="98" spans="1:15" s="15" customFormat="1" ht="12.5" x14ac:dyDescent="0.25">
      <c r="A98" s="217">
        <v>7</v>
      </c>
      <c r="B98" s="251" t="s">
        <v>35</v>
      </c>
      <c r="C98" s="70"/>
      <c r="D98" s="142">
        <v>416</v>
      </c>
      <c r="E98" s="69">
        <f t="shared" si="45"/>
        <v>1949.3863999999999</v>
      </c>
      <c r="F98" s="69"/>
      <c r="G98" s="67">
        <f t="shared" si="46"/>
        <v>216.38189039999997</v>
      </c>
      <c r="H98" s="66">
        <f t="shared" si="47"/>
        <v>0</v>
      </c>
      <c r="I98" s="67">
        <f t="shared" si="48"/>
        <v>176.20503669600001</v>
      </c>
      <c r="J98" s="66">
        <f t="shared" si="49"/>
        <v>9.5763606899999996</v>
      </c>
      <c r="K98" s="68" t="s">
        <v>75</v>
      </c>
      <c r="L98" s="80">
        <f t="shared" si="50"/>
        <v>1547.2231122139999</v>
      </c>
    </row>
    <row r="99" spans="1:15" s="15" customFormat="1" ht="12.5" x14ac:dyDescent="0.25">
      <c r="A99" s="60">
        <v>8</v>
      </c>
      <c r="B99" s="251" t="s">
        <v>40</v>
      </c>
      <c r="C99" s="192"/>
      <c r="D99" s="142">
        <v>436</v>
      </c>
      <c r="E99" s="65">
        <f t="shared" si="45"/>
        <v>2043.1069</v>
      </c>
      <c r="F99" s="65"/>
      <c r="G99" s="222">
        <f t="shared" si="46"/>
        <v>226.7848659</v>
      </c>
      <c r="H99" s="193">
        <f t="shared" si="47"/>
        <v>0</v>
      </c>
      <c r="I99" s="67">
        <f t="shared" si="48"/>
        <v>184.676432691</v>
      </c>
      <c r="J99" s="66">
        <f t="shared" si="49"/>
        <v>10.036762646250001</v>
      </c>
      <c r="K99" s="68" t="s">
        <v>75</v>
      </c>
      <c r="L99" s="69">
        <f t="shared" si="50"/>
        <v>1621.6088387627501</v>
      </c>
    </row>
    <row r="100" spans="1:15" s="15" customFormat="1" ht="12.5" x14ac:dyDescent="0.25">
      <c r="A100" s="60">
        <v>9</v>
      </c>
      <c r="B100" s="251" t="s">
        <v>40</v>
      </c>
      <c r="C100" s="192"/>
      <c r="D100" s="142">
        <v>452</v>
      </c>
      <c r="E100" s="65">
        <f t="shared" si="45"/>
        <v>2118.0832999999998</v>
      </c>
      <c r="F100" s="65"/>
      <c r="G100" s="222">
        <f t="shared" si="46"/>
        <v>235.10724629999999</v>
      </c>
      <c r="H100" s="193">
        <f t="shared" si="47"/>
        <v>0</v>
      </c>
      <c r="I100" s="67">
        <f t="shared" si="48"/>
        <v>191.453549487</v>
      </c>
      <c r="J100" s="66">
        <f t="shared" si="49"/>
        <v>10.405084211250001</v>
      </c>
      <c r="K100" s="68" t="s">
        <v>75</v>
      </c>
      <c r="L100" s="69">
        <f t="shared" si="50"/>
        <v>1681.1174200017499</v>
      </c>
    </row>
    <row r="101" spans="1:15" s="15" customFormat="1" ht="12.5" x14ac:dyDescent="0.25">
      <c r="A101" s="60">
        <v>10</v>
      </c>
      <c r="B101" s="251" t="s">
        <v>40</v>
      </c>
      <c r="C101" s="192"/>
      <c r="D101" s="142">
        <v>461</v>
      </c>
      <c r="E101" s="65">
        <f t="shared" si="45"/>
        <v>2160.257525</v>
      </c>
      <c r="F101" s="65"/>
      <c r="G101" s="222">
        <f t="shared" si="46"/>
        <v>239.788585275</v>
      </c>
      <c r="H101" s="193">
        <f t="shared" si="47"/>
        <v>0</v>
      </c>
      <c r="I101" s="67">
        <f t="shared" si="48"/>
        <v>195.26567768475002</v>
      </c>
      <c r="J101" s="66">
        <f t="shared" si="49"/>
        <v>10.612265091562502</v>
      </c>
      <c r="K101" s="68" t="s">
        <v>75</v>
      </c>
      <c r="L101" s="69">
        <f t="shared" si="50"/>
        <v>1714.5909969486875</v>
      </c>
    </row>
    <row r="102" spans="1:15" s="15" customFormat="1" ht="12.5" x14ac:dyDescent="0.25">
      <c r="A102" s="60">
        <v>11</v>
      </c>
      <c r="B102" s="251" t="s">
        <v>40</v>
      </c>
      <c r="C102" s="192"/>
      <c r="D102" s="142">
        <v>480</v>
      </c>
      <c r="E102" s="65">
        <f t="shared" si="45"/>
        <v>2249.2919999999999</v>
      </c>
      <c r="F102" s="65"/>
      <c r="G102" s="222">
        <f t="shared" si="46"/>
        <v>249.671412</v>
      </c>
      <c r="H102" s="193">
        <f t="shared" si="47"/>
        <v>0</v>
      </c>
      <c r="I102" s="67">
        <f t="shared" si="48"/>
        <v>203.31350387999998</v>
      </c>
      <c r="J102" s="66">
        <f t="shared" si="49"/>
        <v>11.04964695</v>
      </c>
      <c r="K102" s="68" t="s">
        <v>75</v>
      </c>
      <c r="L102" s="69">
        <f t="shared" si="50"/>
        <v>1785.2574371700002</v>
      </c>
    </row>
    <row r="103" spans="1:15" s="15" customFormat="1" ht="12.5" x14ac:dyDescent="0.25">
      <c r="A103" s="60">
        <v>12</v>
      </c>
      <c r="B103" s="251" t="s">
        <v>39</v>
      </c>
      <c r="C103" s="192"/>
      <c r="D103" s="142">
        <v>504</v>
      </c>
      <c r="E103" s="65">
        <f t="shared" si="45"/>
        <v>2361.7566000000002</v>
      </c>
      <c r="F103" s="65"/>
      <c r="G103" s="222">
        <f t="shared" si="46"/>
        <v>262.15498260000004</v>
      </c>
      <c r="H103" s="193">
        <f t="shared" si="47"/>
        <v>0</v>
      </c>
      <c r="I103" s="67">
        <f t="shared" si="48"/>
        <v>213.479179074</v>
      </c>
      <c r="J103" s="66">
        <f t="shared" si="49"/>
        <v>11.602129297500001</v>
      </c>
      <c r="K103" s="68" t="s">
        <v>75</v>
      </c>
      <c r="L103" s="69">
        <f t="shared" si="50"/>
        <v>1874.5203090285002</v>
      </c>
    </row>
    <row r="104" spans="1:15" s="15" customFormat="1" ht="12.5" x14ac:dyDescent="0.25">
      <c r="A104" s="60">
        <v>13</v>
      </c>
      <c r="B104" s="60"/>
      <c r="C104" s="192"/>
      <c r="D104" s="142">
        <v>534</v>
      </c>
      <c r="E104" s="65">
        <f t="shared" si="45"/>
        <v>2502.3373499999998</v>
      </c>
      <c r="F104" s="65"/>
      <c r="G104" s="222">
        <f t="shared" si="46"/>
        <v>277.75944584999996</v>
      </c>
      <c r="H104" s="193">
        <f t="shared" si="47"/>
        <v>0</v>
      </c>
      <c r="I104" s="67">
        <f t="shared" si="48"/>
        <v>226.18627306649998</v>
      </c>
      <c r="J104" s="66">
        <f t="shared" si="49"/>
        <v>12.292732231875</v>
      </c>
      <c r="K104" s="68" t="s">
        <v>75</v>
      </c>
      <c r="L104" s="69">
        <f t="shared" si="50"/>
        <v>1986.0988988516249</v>
      </c>
    </row>
    <row r="105" spans="1:15" ht="16.5" customHeight="1" thickBot="1" x14ac:dyDescent="0.3">
      <c r="A105" s="357" t="s">
        <v>20</v>
      </c>
      <c r="B105" s="358"/>
      <c r="C105" s="358"/>
      <c r="D105" s="358"/>
      <c r="E105" s="358"/>
      <c r="F105" s="358"/>
      <c r="G105" s="358"/>
      <c r="H105" s="358"/>
      <c r="I105" s="358"/>
      <c r="J105" s="358"/>
      <c r="K105" s="358"/>
      <c r="L105" s="359"/>
    </row>
    <row r="106" spans="1:15" ht="13.5" customHeight="1" thickTop="1" x14ac:dyDescent="0.25">
      <c r="A106" s="354" t="s">
        <v>16</v>
      </c>
      <c r="B106" s="355"/>
      <c r="C106" s="355"/>
      <c r="D106" s="355"/>
      <c r="E106" s="355"/>
      <c r="F106" s="355"/>
      <c r="G106" s="355"/>
      <c r="H106" s="355"/>
      <c r="I106" s="355"/>
      <c r="J106" s="355"/>
      <c r="K106" s="355"/>
      <c r="L106" s="356"/>
    </row>
    <row r="107" spans="1:15" ht="12.75" customHeight="1" x14ac:dyDescent="0.25">
      <c r="A107" s="351" t="s">
        <v>17</v>
      </c>
      <c r="B107" s="352"/>
      <c r="C107" s="352"/>
      <c r="D107" s="352"/>
      <c r="E107" s="352"/>
      <c r="F107" s="352"/>
      <c r="G107" s="352"/>
      <c r="H107" s="352"/>
      <c r="I107" s="352"/>
      <c r="J107" s="352"/>
      <c r="K107" s="352"/>
      <c r="L107" s="353"/>
    </row>
    <row r="108" spans="1:15" ht="12.75" customHeight="1" x14ac:dyDescent="0.25">
      <c r="A108" s="368" t="s">
        <v>15</v>
      </c>
      <c r="B108" s="369"/>
      <c r="C108" s="369"/>
      <c r="D108" s="369"/>
      <c r="E108" s="369"/>
      <c r="F108" s="369"/>
      <c r="G108" s="369"/>
      <c r="H108" s="369"/>
      <c r="I108" s="369"/>
      <c r="J108" s="369"/>
      <c r="K108" s="369"/>
      <c r="L108" s="370"/>
    </row>
    <row r="109" spans="1:15" ht="12.75" customHeight="1" x14ac:dyDescent="0.25">
      <c r="A109" s="380" t="s">
        <v>44</v>
      </c>
      <c r="B109" s="381"/>
      <c r="C109" s="381"/>
      <c r="D109" s="381"/>
      <c r="E109" s="381"/>
      <c r="F109" s="381"/>
      <c r="G109" s="381"/>
      <c r="H109" s="381"/>
      <c r="I109" s="381"/>
      <c r="J109" s="381"/>
      <c r="K109" s="381"/>
      <c r="L109" s="382"/>
    </row>
    <row r="110" spans="1:15" ht="12.75" customHeight="1" x14ac:dyDescent="0.25">
      <c r="A110" s="386" t="s">
        <v>75</v>
      </c>
      <c r="B110" s="387"/>
      <c r="C110" s="387"/>
      <c r="D110" s="2" t="s">
        <v>18</v>
      </c>
      <c r="E110" s="3">
        <f>E1</f>
        <v>4.6860249999999999</v>
      </c>
      <c r="F110" s="3"/>
      <c r="G110" s="31" t="s">
        <v>19</v>
      </c>
      <c r="H110" s="14" t="e">
        <f>E110*A110</f>
        <v>#VALUE!</v>
      </c>
      <c r="I110" s="39"/>
      <c r="J110" s="3"/>
      <c r="K110" s="43"/>
      <c r="L110" s="16"/>
    </row>
    <row r="111" spans="1:15" ht="12.75" customHeight="1" x14ac:dyDescent="0.25">
      <c r="A111" s="380" t="s">
        <v>45</v>
      </c>
      <c r="B111" s="381"/>
      <c r="C111" s="381"/>
      <c r="D111" s="381"/>
      <c r="E111" s="381"/>
      <c r="F111" s="381"/>
      <c r="G111" s="381"/>
      <c r="H111" s="381"/>
      <c r="I111" s="381"/>
      <c r="J111" s="381"/>
      <c r="K111" s="381"/>
      <c r="L111" s="382"/>
    </row>
    <row r="112" spans="1:15" thickBot="1" x14ac:dyDescent="0.3">
      <c r="A112" s="17"/>
      <c r="B112" s="4"/>
      <c r="C112" s="4"/>
      <c r="D112" s="4"/>
      <c r="E112" s="4"/>
      <c r="F112" s="4"/>
      <c r="G112" s="30"/>
      <c r="H112" s="4"/>
      <c r="I112" s="30"/>
      <c r="J112" s="4"/>
      <c r="K112" s="44"/>
      <c r="L112" s="18"/>
      <c r="O112" s="9" t="s">
        <v>49</v>
      </c>
    </row>
    <row r="113" spans="1:12" ht="13.15" customHeight="1" x14ac:dyDescent="0.25">
      <c r="A113" s="365" t="str">
        <f>'Cat C '!A123:D123</f>
        <v>Supplément Familial de Traitement (1/1/2019)</v>
      </c>
      <c r="B113" s="366"/>
      <c r="C113" s="366"/>
      <c r="D113" s="366"/>
      <c r="E113" s="367"/>
      <c r="F113" s="12"/>
      <c r="G113" s="30"/>
      <c r="H113" s="383" t="str">
        <f>'Cat C '!G123</f>
        <v>Allocation Temporaire Invalidité</v>
      </c>
      <c r="I113" s="384"/>
      <c r="J113" s="384"/>
      <c r="K113" s="385"/>
      <c r="L113" s="19"/>
    </row>
    <row r="114" spans="1:12" ht="13.15" customHeight="1" x14ac:dyDescent="0.25">
      <c r="A114" s="348" t="str">
        <f>'Cat C '!A124:D124</f>
        <v>1 enfant : 2,29 euros</v>
      </c>
      <c r="B114" s="349"/>
      <c r="C114" s="349"/>
      <c r="D114" s="349"/>
      <c r="E114" s="350"/>
      <c r="F114" s="7"/>
      <c r="G114" s="30"/>
      <c r="H114" s="362" t="str">
        <f>'Cat C '!G124</f>
        <v xml:space="preserve">appliquer le % détenu </v>
      </c>
      <c r="I114" s="363"/>
      <c r="J114" s="363"/>
      <c r="K114" s="364"/>
      <c r="L114" s="18"/>
    </row>
    <row r="115" spans="1:12" ht="13.15" customHeight="1" x14ac:dyDescent="0.25">
      <c r="A115" s="348" t="str">
        <f>'Cat C '!A125:D125</f>
        <v>2 enfants : 73,79 euros</v>
      </c>
      <c r="B115" s="349"/>
      <c r="C115" s="349"/>
      <c r="D115" s="349"/>
      <c r="E115" s="350"/>
      <c r="F115" s="7"/>
      <c r="G115" s="30"/>
      <c r="H115" s="362" t="str">
        <f>'Cat C '!G125</f>
        <v>au montant ci-dessous</v>
      </c>
      <c r="I115" s="363"/>
      <c r="J115" s="363"/>
      <c r="K115" s="364"/>
      <c r="L115" s="18"/>
    </row>
    <row r="116" spans="1:12" ht="13.5" thickBot="1" x14ac:dyDescent="0.3">
      <c r="A116" s="348" t="str">
        <f>'Cat C '!A126:D126</f>
        <v>3 enfants : 183,56 euros</v>
      </c>
      <c r="B116" s="349"/>
      <c r="C116" s="349"/>
      <c r="D116" s="349"/>
      <c r="E116" s="350"/>
      <c r="F116" s="7"/>
      <c r="G116" s="30"/>
      <c r="H116" s="191" t="s">
        <v>30</v>
      </c>
      <c r="I116" s="151">
        <f>'Cat C '!H126</f>
        <v>245</v>
      </c>
      <c r="J116" s="360">
        <f>'Cat C '!I126</f>
        <v>1148.076125</v>
      </c>
      <c r="K116" s="361"/>
      <c r="L116" s="18"/>
    </row>
    <row r="117" spans="1:12" ht="13.5" thickBot="1" x14ac:dyDescent="0.3">
      <c r="A117" s="348" t="str">
        <f>'Cat C '!A127:D127</f>
        <v>par enfants au delà de 3 : 130,81 euros</v>
      </c>
      <c r="B117" s="349"/>
      <c r="C117" s="349"/>
      <c r="D117" s="349"/>
      <c r="E117" s="350"/>
      <c r="F117" s="6"/>
      <c r="G117" s="30"/>
      <c r="H117" s="4"/>
      <c r="I117" s="40"/>
      <c r="J117" s="5"/>
      <c r="K117" s="45"/>
      <c r="L117" s="18"/>
    </row>
    <row r="118" spans="1:12" ht="12.75" customHeight="1" x14ac:dyDescent="0.25">
      <c r="A118" s="316" t="str">
        <f>'Cat C '!A128</f>
        <v>le montant du supplément familial augmente progressivement à partir de l'indice majoré 450.</v>
      </c>
      <c r="B118" s="317"/>
      <c r="C118" s="317"/>
      <c r="D118" s="317"/>
      <c r="E118" s="318"/>
      <c r="F118" s="7"/>
      <c r="G118" s="30"/>
      <c r="H118" s="377" t="str">
        <f>'Cat C '!G128</f>
        <v>SMIC au 1° janvier 2020</v>
      </c>
      <c r="I118" s="378"/>
      <c r="J118" s="378"/>
      <c r="K118" s="379"/>
      <c r="L118" s="18"/>
    </row>
    <row r="119" spans="1:12" ht="12.75" customHeight="1" x14ac:dyDescent="0.25">
      <c r="A119" s="316"/>
      <c r="B119" s="317"/>
      <c r="C119" s="317"/>
      <c r="D119" s="317"/>
      <c r="E119" s="318"/>
      <c r="F119" s="7"/>
      <c r="G119" s="30"/>
      <c r="H119" s="371" t="s">
        <v>24</v>
      </c>
      <c r="I119" s="372"/>
      <c r="J119" s="373">
        <f>'Cat C '!I129</f>
        <v>10.15</v>
      </c>
      <c r="K119" s="374"/>
      <c r="L119" s="18"/>
    </row>
    <row r="120" spans="1:12" ht="13.5" thickBot="1" x14ac:dyDescent="0.3">
      <c r="A120" s="319"/>
      <c r="B120" s="320"/>
      <c r="C120" s="320"/>
      <c r="D120" s="320"/>
      <c r="E120" s="321"/>
      <c r="F120" s="11"/>
      <c r="G120" s="30"/>
      <c r="H120" s="375" t="s">
        <v>25</v>
      </c>
      <c r="I120" s="376"/>
      <c r="J120" s="329">
        <f>J119*151.67</f>
        <v>1539.4504999999999</v>
      </c>
      <c r="K120" s="330"/>
      <c r="L120" s="18"/>
    </row>
    <row r="121" spans="1:12" ht="13.5" thickBot="1" x14ac:dyDescent="0.3">
      <c r="A121" s="36"/>
      <c r="B121" s="21"/>
      <c r="C121" s="37"/>
      <c r="D121" s="37"/>
      <c r="E121" s="37"/>
      <c r="F121" s="37"/>
      <c r="G121" s="33"/>
      <c r="H121" s="37"/>
      <c r="I121" s="33"/>
      <c r="J121" s="37"/>
      <c r="K121" s="46"/>
      <c r="L121" s="38"/>
    </row>
  </sheetData>
  <mergeCells count="41">
    <mergeCell ref="A109:L109"/>
    <mergeCell ref="H113:K113"/>
    <mergeCell ref="A111:L111"/>
    <mergeCell ref="H114:K114"/>
    <mergeCell ref="A110:C110"/>
    <mergeCell ref="A118:E120"/>
    <mergeCell ref="H119:I119"/>
    <mergeCell ref="J119:K119"/>
    <mergeCell ref="H120:I120"/>
    <mergeCell ref="J120:K120"/>
    <mergeCell ref="H118:K118"/>
    <mergeCell ref="A117:E117"/>
    <mergeCell ref="A37:L37"/>
    <mergeCell ref="A51:L51"/>
    <mergeCell ref="A20:L20"/>
    <mergeCell ref="A107:L107"/>
    <mergeCell ref="A106:L106"/>
    <mergeCell ref="A105:L105"/>
    <mergeCell ref="A116:E116"/>
    <mergeCell ref="A114:E114"/>
    <mergeCell ref="J116:K116"/>
    <mergeCell ref="H115:K115"/>
    <mergeCell ref="A21:A22"/>
    <mergeCell ref="A113:E113"/>
    <mergeCell ref="A108:L108"/>
    <mergeCell ref="A63:A64"/>
    <mergeCell ref="A115:E115"/>
    <mergeCell ref="A89:L89"/>
    <mergeCell ref="A90:A91"/>
    <mergeCell ref="A73:L73"/>
    <mergeCell ref="A74:A75"/>
    <mergeCell ref="H1:J1"/>
    <mergeCell ref="A1:D1"/>
    <mergeCell ref="A3:L3"/>
    <mergeCell ref="A62:L62"/>
    <mergeCell ref="A4:A5"/>
    <mergeCell ref="A38:A39"/>
    <mergeCell ref="A52:A53"/>
    <mergeCell ref="A2:L2"/>
    <mergeCell ref="A19:L19"/>
    <mergeCell ref="A36:L36"/>
  </mergeCells>
  <phoneticPr fontId="0" type="noConversion"/>
  <conditionalFormatting sqref="H54:H61 H6:H18 H23:H35 H40:H50 H65:H72">
    <cfRule type="cellIs" dxfId="63" priority="19" stopIfTrue="1" operator="greaterThan">
      <formula>0</formula>
    </cfRule>
  </conditionalFormatting>
  <conditionalFormatting sqref="H76:H88">
    <cfRule type="cellIs" dxfId="62" priority="3" stopIfTrue="1" operator="greaterThan">
      <formula>0</formula>
    </cfRule>
  </conditionalFormatting>
  <conditionalFormatting sqref="H92:H104">
    <cfRule type="cellIs" dxfId="61" priority="1" stopIfTrue="1" operator="greaterThan">
      <formula>0</formula>
    </cfRule>
  </conditionalFormatting>
  <printOptions horizontalCentered="1"/>
  <pageMargins left="0.70866141732283472" right="0.70866141732283472" top="0.74803149606299213" bottom="0.74803149606299213" header="0.31496062992125984" footer="0.31496062992125984"/>
  <pageSetup paperSize="9" scale="77" orientation="portrait" r:id="rId1"/>
  <headerFooter alignWithMargins="0">
    <oddHeader>&amp;L&amp;"Bookman Old Style,Gras"&amp;14CGT SERVICES PUBLICS&amp;R&amp;"Arial,Italique"&amp;20Grilles de Salaires : cat B</oddHeader>
    <oddFooter>&amp;C&amp;P</oddFooter>
  </headerFooter>
  <rowBreaks count="1" manualBreakCount="1">
    <brk id="61" max="13" man="1"/>
  </rowBreaks>
  <colBreaks count="1" manualBreakCount="1">
    <brk id="12"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E704"/>
  <sheetViews>
    <sheetView tabSelected="1" view="pageLayout" topLeftCell="A136" zoomScaleNormal="200" zoomScaleSheetLayoutView="115" workbookViewId="0">
      <selection activeCell="O161" sqref="O161"/>
    </sheetView>
  </sheetViews>
  <sheetFormatPr baseColWidth="10" defaultColWidth="7" defaultRowHeight="13" x14ac:dyDescent="0.25"/>
  <cols>
    <col min="1" max="1" width="10.81640625" style="9" customWidth="1"/>
    <col min="2" max="2" width="8.1796875" style="9" bestFit="1" customWidth="1"/>
    <col min="3" max="3" width="5.26953125" style="9" hidden="1" customWidth="1"/>
    <col min="4" max="4" width="6.7265625" style="9" bestFit="1" customWidth="1"/>
    <col min="5" max="5" width="9.26953125" style="9" bestFit="1" customWidth="1"/>
    <col min="6" max="6" width="9.26953125" style="9" hidden="1" customWidth="1"/>
    <col min="7" max="7" width="7" style="32" customWidth="1"/>
    <col min="8" max="8" width="10.26953125" style="9" bestFit="1" customWidth="1"/>
    <col min="9" max="9" width="6.7265625" style="32" bestFit="1" customWidth="1"/>
    <col min="10" max="10" width="10.26953125" style="9" bestFit="1" customWidth="1"/>
    <col min="11" max="11" width="11.54296875" style="47" bestFit="1" customWidth="1"/>
    <col min="12" max="12" width="10" style="9" customWidth="1"/>
    <col min="13" max="13" width="10" style="34" customWidth="1"/>
    <col min="14" max="14" width="6.453125" style="34" bestFit="1" customWidth="1"/>
    <col min="15" max="15" width="6.54296875" style="34" bestFit="1" customWidth="1"/>
    <col min="16" max="16" width="7" style="34" customWidth="1"/>
    <col min="17" max="17" width="9.7265625" style="34" bestFit="1" customWidth="1"/>
    <col min="18" max="18" width="6.54296875" style="34" bestFit="1" customWidth="1"/>
    <col min="19" max="19" width="5.453125" style="34" bestFit="1" customWidth="1"/>
    <col min="20" max="20" width="11.26953125" style="34" bestFit="1" customWidth="1"/>
    <col min="21" max="21" width="6.54296875" style="34" bestFit="1" customWidth="1"/>
    <col min="22" max="1773" width="7" style="34"/>
    <col min="1774" max="16384" width="7" style="9"/>
  </cols>
  <sheetData>
    <row r="1" spans="1:12" ht="24" customHeight="1" thickBot="1" x14ac:dyDescent="0.3">
      <c r="A1" s="340" t="s">
        <v>10</v>
      </c>
      <c r="B1" s="341"/>
      <c r="C1" s="341"/>
      <c r="D1" s="341"/>
      <c r="E1" s="137">
        <f>'Cat C '!D2</f>
        <v>4.6860249999999999</v>
      </c>
      <c r="F1" s="137"/>
      <c r="G1" s="157" t="s">
        <v>47</v>
      </c>
      <c r="H1" s="339">
        <f>'Cat C '!G2</f>
        <v>43831</v>
      </c>
      <c r="I1" s="339"/>
      <c r="J1" s="339"/>
      <c r="K1" s="139" t="s">
        <v>46</v>
      </c>
      <c r="L1" s="140">
        <f>'Cat C '!K2</f>
        <v>1539.4149750000001</v>
      </c>
    </row>
    <row r="2" spans="1:12" thickBot="1" x14ac:dyDescent="0.3">
      <c r="A2" s="402" t="s">
        <v>91</v>
      </c>
      <c r="B2" s="403"/>
      <c r="C2" s="403"/>
      <c r="D2" s="403"/>
      <c r="E2" s="403"/>
      <c r="F2" s="403"/>
      <c r="G2" s="403"/>
      <c r="H2" s="403"/>
      <c r="I2" s="403"/>
      <c r="J2" s="403"/>
      <c r="K2" s="403"/>
      <c r="L2" s="404"/>
    </row>
    <row r="3" spans="1:12" ht="12.5" x14ac:dyDescent="0.25">
      <c r="A3" s="334" t="s">
        <v>31</v>
      </c>
      <c r="B3" s="246" t="s">
        <v>53</v>
      </c>
      <c r="C3" s="73"/>
      <c r="D3" s="73" t="s">
        <v>1</v>
      </c>
      <c r="E3" s="73" t="s">
        <v>3</v>
      </c>
      <c r="F3" s="73"/>
      <c r="G3" s="161" t="s">
        <v>5</v>
      </c>
      <c r="H3" s="73" t="s">
        <v>7</v>
      </c>
      <c r="I3" s="161" t="s">
        <v>6</v>
      </c>
      <c r="J3" s="73" t="s">
        <v>13</v>
      </c>
      <c r="K3" s="162" t="s">
        <v>14</v>
      </c>
      <c r="L3" s="163" t="s">
        <v>8</v>
      </c>
    </row>
    <row r="4" spans="1:12" ht="12.5" x14ac:dyDescent="0.25">
      <c r="A4" s="335"/>
      <c r="B4" s="247" t="s">
        <v>152</v>
      </c>
      <c r="C4" s="186"/>
      <c r="D4" s="186" t="s">
        <v>2</v>
      </c>
      <c r="E4" s="186" t="s">
        <v>4</v>
      </c>
      <c r="F4" s="186"/>
      <c r="G4" s="159">
        <f>'Cat C '!$F$6</f>
        <v>0.111</v>
      </c>
      <c r="H4" s="186" t="s">
        <v>11</v>
      </c>
      <c r="I4" s="61">
        <f>'Cat C '!$H$6</f>
        <v>9.1999999999999998E-2</v>
      </c>
      <c r="J4" s="62">
        <f>'Cat C '!$I$6</f>
        <v>5.0000000000000001E-3</v>
      </c>
      <c r="K4" s="158" t="s">
        <v>12</v>
      </c>
      <c r="L4" s="164" t="s">
        <v>9</v>
      </c>
    </row>
    <row r="5" spans="1:12" ht="12.5" x14ac:dyDescent="0.25">
      <c r="A5" s="185">
        <v>1</v>
      </c>
      <c r="B5" s="255" t="s">
        <v>149</v>
      </c>
      <c r="C5" s="160"/>
      <c r="D5" s="64">
        <v>461</v>
      </c>
      <c r="E5" s="69">
        <f>D5*$E$1</f>
        <v>2160.257525</v>
      </c>
      <c r="F5" s="69"/>
      <c r="G5" s="67">
        <f>E5*$G$4</f>
        <v>239.788585275</v>
      </c>
      <c r="H5" s="66">
        <f t="shared" ref="H5" si="0">IF(E5&lt;$L$1,$L$1-E5,0)</f>
        <v>0</v>
      </c>
      <c r="I5" s="67">
        <f>(E5*98.25%)*$I$4</f>
        <v>195.26567768475002</v>
      </c>
      <c r="J5" s="66">
        <f>(E5*98.25%)*$J$4</f>
        <v>10.612265091562502</v>
      </c>
      <c r="K5" s="68" t="s">
        <v>75</v>
      </c>
      <c r="L5" s="80">
        <f t="shared" ref="L5" si="1">E5-G5+H5-I5-J5</f>
        <v>1714.5909969486875</v>
      </c>
    </row>
    <row r="6" spans="1:12" ht="12.5" x14ac:dyDescent="0.25">
      <c r="A6" s="185">
        <v>2</v>
      </c>
      <c r="B6" s="255" t="s">
        <v>80</v>
      </c>
      <c r="C6" s="160"/>
      <c r="D6" s="64">
        <v>505</v>
      </c>
      <c r="E6" s="69">
        <f t="shared" ref="E6:E13" si="2">D6*$E$1</f>
        <v>2366.4426250000001</v>
      </c>
      <c r="F6" s="69"/>
      <c r="G6" s="67">
        <f t="shared" ref="G6:G13" si="3">E6*$G$4</f>
        <v>262.67513137500003</v>
      </c>
      <c r="H6" s="66">
        <f t="shared" ref="H6:H13" si="4">IF(E6&lt;$L$1,$L$1-E6,0)</f>
        <v>0</v>
      </c>
      <c r="I6" s="67">
        <f t="shared" ref="I6:I13" si="5">(E6*98.25%)*$I$4</f>
        <v>213.90274887375</v>
      </c>
      <c r="J6" s="66">
        <f t="shared" ref="J6:J13" si="6">(E6*98.25%)*$J$4</f>
        <v>11.625149395312501</v>
      </c>
      <c r="K6" s="68" t="s">
        <v>75</v>
      </c>
      <c r="L6" s="80">
        <f t="shared" ref="L6:L13" si="7">E6-G6+H6-I6-J6</f>
        <v>1878.2395953559376</v>
      </c>
    </row>
    <row r="7" spans="1:12" ht="12.5" x14ac:dyDescent="0.25">
      <c r="A7" s="185">
        <v>3</v>
      </c>
      <c r="B7" s="255" t="s">
        <v>80</v>
      </c>
      <c r="C7" s="160"/>
      <c r="D7" s="64">
        <v>555</v>
      </c>
      <c r="E7" s="69">
        <f t="shared" si="2"/>
        <v>2600.7438750000001</v>
      </c>
      <c r="F7" s="69"/>
      <c r="G7" s="67">
        <f t="shared" si="3"/>
        <v>288.68257012500004</v>
      </c>
      <c r="H7" s="66">
        <f t="shared" si="4"/>
        <v>0</v>
      </c>
      <c r="I7" s="67">
        <f t="shared" si="5"/>
        <v>235.08123886125</v>
      </c>
      <c r="J7" s="66">
        <f t="shared" si="6"/>
        <v>12.776154285937501</v>
      </c>
      <c r="K7" s="68" t="s">
        <v>75</v>
      </c>
      <c r="L7" s="80">
        <f t="shared" si="7"/>
        <v>2064.2039117278127</v>
      </c>
    </row>
    <row r="8" spans="1:12" ht="12.5" x14ac:dyDescent="0.25">
      <c r="A8" s="185">
        <v>4</v>
      </c>
      <c r="B8" s="255" t="s">
        <v>80</v>
      </c>
      <c r="C8" s="160"/>
      <c r="D8" s="64">
        <v>591</v>
      </c>
      <c r="E8" s="69">
        <f t="shared" si="2"/>
        <v>2769.440775</v>
      </c>
      <c r="F8" s="69"/>
      <c r="G8" s="67">
        <f t="shared" si="3"/>
        <v>307.40792602499999</v>
      </c>
      <c r="H8" s="66">
        <f t="shared" si="4"/>
        <v>0</v>
      </c>
      <c r="I8" s="67">
        <f t="shared" si="5"/>
        <v>250.32975165225002</v>
      </c>
      <c r="J8" s="66">
        <f t="shared" si="6"/>
        <v>13.604877807187503</v>
      </c>
      <c r="K8" s="68" t="s">
        <v>75</v>
      </c>
      <c r="L8" s="80">
        <f t="shared" si="7"/>
        <v>2198.0982195155625</v>
      </c>
    </row>
    <row r="9" spans="1:12" ht="12.5" x14ac:dyDescent="0.25">
      <c r="A9" s="185">
        <v>5</v>
      </c>
      <c r="B9" s="255" t="s">
        <v>43</v>
      </c>
      <c r="C9" s="160"/>
      <c r="D9" s="64">
        <v>628</v>
      </c>
      <c r="E9" s="69">
        <f t="shared" si="2"/>
        <v>2942.8236999999999</v>
      </c>
      <c r="F9" s="69"/>
      <c r="G9" s="67">
        <f t="shared" si="3"/>
        <v>326.6534307</v>
      </c>
      <c r="H9" s="66">
        <f t="shared" si="4"/>
        <v>0</v>
      </c>
      <c r="I9" s="67">
        <f t="shared" si="5"/>
        <v>266.00183424300002</v>
      </c>
      <c r="J9" s="66">
        <f t="shared" si="6"/>
        <v>14.456621426250001</v>
      </c>
      <c r="K9" s="68" t="s">
        <v>75</v>
      </c>
      <c r="L9" s="80">
        <f t="shared" si="7"/>
        <v>2335.7118136307499</v>
      </c>
    </row>
    <row r="10" spans="1:12" ht="12.5" x14ac:dyDescent="0.25">
      <c r="A10" s="185">
        <v>6</v>
      </c>
      <c r="B10" s="255" t="s">
        <v>35</v>
      </c>
      <c r="C10" s="160"/>
      <c r="D10" s="64">
        <v>667</v>
      </c>
      <c r="E10" s="69">
        <f t="shared" si="2"/>
        <v>3125.5786749999997</v>
      </c>
      <c r="F10" s="69"/>
      <c r="G10" s="67">
        <f t="shared" si="3"/>
        <v>346.939232925</v>
      </c>
      <c r="H10" s="66">
        <f t="shared" si="4"/>
        <v>0</v>
      </c>
      <c r="I10" s="67">
        <f t="shared" si="5"/>
        <v>282.52105643324995</v>
      </c>
      <c r="J10" s="66">
        <f t="shared" si="6"/>
        <v>15.354405240937499</v>
      </c>
      <c r="K10" s="68" t="s">
        <v>75</v>
      </c>
      <c r="L10" s="80">
        <f t="shared" si="7"/>
        <v>2480.7639804008122</v>
      </c>
    </row>
    <row r="11" spans="1:12" ht="12.5" x14ac:dyDescent="0.25">
      <c r="A11" s="185">
        <v>7</v>
      </c>
      <c r="B11" s="255" t="s">
        <v>35</v>
      </c>
      <c r="C11" s="160"/>
      <c r="D11" s="64">
        <v>705</v>
      </c>
      <c r="E11" s="69">
        <f t="shared" si="2"/>
        <v>3303.6476250000001</v>
      </c>
      <c r="F11" s="69"/>
      <c r="G11" s="67">
        <f t="shared" si="3"/>
        <v>366.704886375</v>
      </c>
      <c r="H11" s="66">
        <f t="shared" si="4"/>
        <v>0</v>
      </c>
      <c r="I11" s="67">
        <f t="shared" si="5"/>
        <v>298.61670882375</v>
      </c>
      <c r="J11" s="66">
        <f t="shared" si="6"/>
        <v>16.229168957812501</v>
      </c>
      <c r="K11" s="68" t="s">
        <v>75</v>
      </c>
      <c r="L11" s="80">
        <f t="shared" si="7"/>
        <v>2622.0968608434378</v>
      </c>
    </row>
    <row r="12" spans="1:12" ht="12.5" x14ac:dyDescent="0.25">
      <c r="A12" s="185">
        <v>8</v>
      </c>
      <c r="B12" s="255" t="s">
        <v>35</v>
      </c>
      <c r="C12" s="160"/>
      <c r="D12" s="64">
        <v>743</v>
      </c>
      <c r="E12" s="69">
        <f t="shared" si="2"/>
        <v>3481.7165749999999</v>
      </c>
      <c r="F12" s="69"/>
      <c r="G12" s="67">
        <f t="shared" si="3"/>
        <v>386.470539825</v>
      </c>
      <c r="H12" s="66">
        <f t="shared" si="4"/>
        <v>0</v>
      </c>
      <c r="I12" s="67">
        <f t="shared" si="5"/>
        <v>314.71236121425</v>
      </c>
      <c r="J12" s="66">
        <f t="shared" si="6"/>
        <v>17.103932674687503</v>
      </c>
      <c r="K12" s="68" t="s">
        <v>75</v>
      </c>
      <c r="L12" s="80">
        <f t="shared" si="7"/>
        <v>2763.4297412860624</v>
      </c>
    </row>
    <row r="13" spans="1:12" ht="12.5" x14ac:dyDescent="0.25">
      <c r="A13" s="185">
        <v>9</v>
      </c>
      <c r="B13" s="255" t="s">
        <v>49</v>
      </c>
      <c r="C13" s="160"/>
      <c r="D13" s="64">
        <v>792</v>
      </c>
      <c r="E13" s="69">
        <f t="shared" si="2"/>
        <v>3711.3317999999999</v>
      </c>
      <c r="F13" s="69"/>
      <c r="G13" s="67">
        <f t="shared" si="3"/>
        <v>411.95782980000001</v>
      </c>
      <c r="H13" s="66">
        <f t="shared" si="4"/>
        <v>0</v>
      </c>
      <c r="I13" s="67">
        <f t="shared" si="5"/>
        <v>335.46728140199997</v>
      </c>
      <c r="J13" s="66">
        <f t="shared" si="6"/>
        <v>18.231917467500001</v>
      </c>
      <c r="K13" s="68" t="s">
        <v>75</v>
      </c>
      <c r="L13" s="80">
        <f t="shared" si="7"/>
        <v>2945.6747713304999</v>
      </c>
    </row>
    <row r="14" spans="1:12" thickBot="1" x14ac:dyDescent="0.3">
      <c r="A14" s="402" t="s">
        <v>92</v>
      </c>
      <c r="B14" s="403"/>
      <c r="C14" s="403"/>
      <c r="D14" s="403"/>
      <c r="E14" s="403"/>
      <c r="F14" s="403"/>
      <c r="G14" s="403"/>
      <c r="H14" s="403"/>
      <c r="I14" s="403"/>
      <c r="J14" s="403"/>
      <c r="K14" s="403"/>
      <c r="L14" s="404"/>
    </row>
    <row r="15" spans="1:12" ht="12.5" x14ac:dyDescent="0.25">
      <c r="A15" s="334" t="s">
        <v>31</v>
      </c>
      <c r="B15" s="246" t="s">
        <v>53</v>
      </c>
      <c r="C15" s="73"/>
      <c r="D15" s="73" t="s">
        <v>1</v>
      </c>
      <c r="E15" s="73" t="s">
        <v>3</v>
      </c>
      <c r="F15" s="73"/>
      <c r="G15" s="161" t="s">
        <v>5</v>
      </c>
      <c r="H15" s="73" t="s">
        <v>7</v>
      </c>
      <c r="I15" s="161" t="s">
        <v>6</v>
      </c>
      <c r="J15" s="73" t="s">
        <v>13</v>
      </c>
      <c r="K15" s="162" t="s">
        <v>14</v>
      </c>
      <c r="L15" s="163" t="s">
        <v>8</v>
      </c>
    </row>
    <row r="16" spans="1:12" ht="12.5" x14ac:dyDescent="0.25">
      <c r="A16" s="335"/>
      <c r="B16" s="247" t="s">
        <v>152</v>
      </c>
      <c r="C16" s="186"/>
      <c r="D16" s="186" t="s">
        <v>2</v>
      </c>
      <c r="E16" s="186" t="s">
        <v>4</v>
      </c>
      <c r="F16" s="186"/>
      <c r="G16" s="159">
        <f>'Cat C '!$F$6</f>
        <v>0.111</v>
      </c>
      <c r="H16" s="186" t="s">
        <v>11</v>
      </c>
      <c r="I16" s="61">
        <f>'Cat C '!$H$6</f>
        <v>9.1999999999999998E-2</v>
      </c>
      <c r="J16" s="62">
        <f>'Cat C '!$I$6</f>
        <v>5.0000000000000001E-3</v>
      </c>
      <c r="K16" s="158" t="s">
        <v>12</v>
      </c>
      <c r="L16" s="164" t="s">
        <v>9</v>
      </c>
    </row>
    <row r="17" spans="1:12" ht="12.5" x14ac:dyDescent="0.25">
      <c r="A17" s="185">
        <v>1</v>
      </c>
      <c r="B17" s="255" t="s">
        <v>35</v>
      </c>
      <c r="C17" s="186"/>
      <c r="D17" s="64">
        <v>667</v>
      </c>
      <c r="E17" s="69">
        <f t="shared" ref="E17:E21" si="8">D17*$E$1</f>
        <v>3125.5786749999997</v>
      </c>
      <c r="F17" s="69"/>
      <c r="G17" s="67">
        <f t="shared" ref="G17:G24" si="9">E17*$G$4</f>
        <v>346.939232925</v>
      </c>
      <c r="H17" s="66">
        <f t="shared" ref="H17:H24" si="10">IF(E17&lt;$L$1,$L$1-E17,0)</f>
        <v>0</v>
      </c>
      <c r="I17" s="67">
        <f t="shared" ref="I17:I24" si="11">(E17*98.25%)*$I$4</f>
        <v>282.52105643324995</v>
      </c>
      <c r="J17" s="66">
        <f t="shared" ref="J17:J24" si="12">(E17*98.25%)*$J$4</f>
        <v>15.354405240937499</v>
      </c>
      <c r="K17" s="68" t="s">
        <v>75</v>
      </c>
      <c r="L17" s="80">
        <f t="shared" ref="L17:L24" si="13">E17-G17+H17-I17-J17</f>
        <v>2480.7639804008122</v>
      </c>
    </row>
    <row r="18" spans="1:12" ht="12.5" x14ac:dyDescent="0.25">
      <c r="A18" s="185">
        <v>2</v>
      </c>
      <c r="B18" s="255" t="s">
        <v>35</v>
      </c>
      <c r="C18" s="186"/>
      <c r="D18" s="64">
        <v>705</v>
      </c>
      <c r="E18" s="69">
        <f t="shared" si="8"/>
        <v>3303.6476250000001</v>
      </c>
      <c r="F18" s="69"/>
      <c r="G18" s="67">
        <f t="shared" si="9"/>
        <v>366.704886375</v>
      </c>
      <c r="H18" s="66">
        <f t="shared" si="10"/>
        <v>0</v>
      </c>
      <c r="I18" s="67">
        <f t="shared" si="11"/>
        <v>298.61670882375</v>
      </c>
      <c r="J18" s="66">
        <f t="shared" si="12"/>
        <v>16.229168957812501</v>
      </c>
      <c r="K18" s="68" t="s">
        <v>75</v>
      </c>
      <c r="L18" s="80">
        <f t="shared" si="13"/>
        <v>2622.0968608434378</v>
      </c>
    </row>
    <row r="19" spans="1:12" ht="12.5" x14ac:dyDescent="0.25">
      <c r="A19" s="185">
        <v>3</v>
      </c>
      <c r="B19" s="255" t="s">
        <v>35</v>
      </c>
      <c r="C19" s="186"/>
      <c r="D19" s="64">
        <v>743</v>
      </c>
      <c r="E19" s="69">
        <f t="shared" si="8"/>
        <v>3481.7165749999999</v>
      </c>
      <c r="F19" s="69"/>
      <c r="G19" s="67">
        <f t="shared" si="9"/>
        <v>386.470539825</v>
      </c>
      <c r="H19" s="66">
        <f t="shared" si="10"/>
        <v>0</v>
      </c>
      <c r="I19" s="67">
        <f t="shared" si="11"/>
        <v>314.71236121425</v>
      </c>
      <c r="J19" s="66">
        <f t="shared" si="12"/>
        <v>17.103932674687503</v>
      </c>
      <c r="K19" s="68" t="s">
        <v>75</v>
      </c>
      <c r="L19" s="80">
        <f t="shared" si="13"/>
        <v>2763.4297412860624</v>
      </c>
    </row>
    <row r="20" spans="1:12" ht="12.5" x14ac:dyDescent="0.25">
      <c r="A20" s="185">
        <v>4</v>
      </c>
      <c r="B20" s="255" t="s">
        <v>35</v>
      </c>
      <c r="C20" s="186"/>
      <c r="D20" s="64">
        <v>792</v>
      </c>
      <c r="E20" s="69">
        <f t="shared" si="8"/>
        <v>3711.3317999999999</v>
      </c>
      <c r="F20" s="69"/>
      <c r="G20" s="67">
        <f t="shared" si="9"/>
        <v>411.95782980000001</v>
      </c>
      <c r="H20" s="66">
        <f t="shared" si="10"/>
        <v>0</v>
      </c>
      <c r="I20" s="67">
        <f t="shared" si="11"/>
        <v>335.46728140199997</v>
      </c>
      <c r="J20" s="66">
        <f t="shared" si="12"/>
        <v>18.231917467500001</v>
      </c>
      <c r="K20" s="68" t="s">
        <v>75</v>
      </c>
      <c r="L20" s="80">
        <f t="shared" si="13"/>
        <v>2945.6747713304999</v>
      </c>
    </row>
    <row r="21" spans="1:12" ht="12.5" x14ac:dyDescent="0.25">
      <c r="A21" s="185">
        <v>5</v>
      </c>
      <c r="B21" s="255" t="s">
        <v>35</v>
      </c>
      <c r="C21" s="186"/>
      <c r="D21" s="64">
        <v>830</v>
      </c>
      <c r="E21" s="69">
        <f t="shared" si="8"/>
        <v>3889.4007499999998</v>
      </c>
      <c r="F21" s="69"/>
      <c r="G21" s="67">
        <f t="shared" si="9"/>
        <v>431.72348324999996</v>
      </c>
      <c r="H21" s="66">
        <f t="shared" si="10"/>
        <v>0</v>
      </c>
      <c r="I21" s="67">
        <f t="shared" si="11"/>
        <v>351.56293379249996</v>
      </c>
      <c r="J21" s="66">
        <f t="shared" si="12"/>
        <v>19.106681184374999</v>
      </c>
      <c r="K21" s="68" t="s">
        <v>75</v>
      </c>
      <c r="L21" s="80">
        <f t="shared" si="13"/>
        <v>3087.007651773125</v>
      </c>
    </row>
    <row r="22" spans="1:12" ht="12.5" x14ac:dyDescent="0.25">
      <c r="A22" s="185">
        <v>6</v>
      </c>
      <c r="B22" s="255" t="s">
        <v>40</v>
      </c>
      <c r="C22" s="186"/>
      <c r="D22" s="64" t="s">
        <v>36</v>
      </c>
      <c r="E22" s="69">
        <v>4170.5600000000004</v>
      </c>
      <c r="F22" s="69"/>
      <c r="G22" s="67">
        <f t="shared" si="9"/>
        <v>462.93216000000007</v>
      </c>
      <c r="H22" s="66">
        <f t="shared" si="10"/>
        <v>0</v>
      </c>
      <c r="I22" s="67">
        <f t="shared" si="11"/>
        <v>376.97691839999999</v>
      </c>
      <c r="J22" s="66">
        <f t="shared" si="12"/>
        <v>20.487876</v>
      </c>
      <c r="K22" s="68" t="s">
        <v>75</v>
      </c>
      <c r="L22" s="80">
        <f t="shared" si="13"/>
        <v>3310.1630455999998</v>
      </c>
    </row>
    <row r="23" spans="1:12" ht="12.5" x14ac:dyDescent="0.25">
      <c r="A23" s="185">
        <v>7</v>
      </c>
      <c r="B23" s="255" t="s">
        <v>39</v>
      </c>
      <c r="C23" s="186"/>
      <c r="D23" s="64" t="s">
        <v>123</v>
      </c>
      <c r="E23" s="69">
        <v>4554.82</v>
      </c>
      <c r="F23" s="69"/>
      <c r="G23" s="67">
        <f t="shared" si="9"/>
        <v>505.58501999999999</v>
      </c>
      <c r="H23" s="66">
        <f t="shared" si="10"/>
        <v>0</v>
      </c>
      <c r="I23" s="67">
        <f t="shared" si="11"/>
        <v>411.71017979999993</v>
      </c>
      <c r="J23" s="66">
        <f t="shared" si="12"/>
        <v>22.375553249999999</v>
      </c>
      <c r="K23" s="68" t="s">
        <v>75</v>
      </c>
      <c r="L23" s="80">
        <f t="shared" si="13"/>
        <v>3615.1492469499999</v>
      </c>
    </row>
    <row r="24" spans="1:12" thickBot="1" x14ac:dyDescent="0.3">
      <c r="A24" s="165">
        <v>8</v>
      </c>
      <c r="B24" s="252" t="s">
        <v>49</v>
      </c>
      <c r="C24" s="168"/>
      <c r="D24" s="84" t="s">
        <v>124</v>
      </c>
      <c r="E24" s="85">
        <v>4999.99</v>
      </c>
      <c r="F24" s="85"/>
      <c r="G24" s="86">
        <f t="shared" si="9"/>
        <v>554.99888999999996</v>
      </c>
      <c r="H24" s="87">
        <f t="shared" si="10"/>
        <v>0</v>
      </c>
      <c r="I24" s="86">
        <f t="shared" si="11"/>
        <v>451.94909609999996</v>
      </c>
      <c r="J24" s="87">
        <f t="shared" si="12"/>
        <v>24.562450875</v>
      </c>
      <c r="K24" s="88" t="s">
        <v>75</v>
      </c>
      <c r="L24" s="89">
        <f t="shared" si="13"/>
        <v>3968.4795630249996</v>
      </c>
    </row>
    <row r="25" spans="1:12" thickBot="1" x14ac:dyDescent="0.3">
      <c r="A25" s="402" t="s">
        <v>93</v>
      </c>
      <c r="B25" s="403"/>
      <c r="C25" s="403"/>
      <c r="D25" s="403"/>
      <c r="E25" s="403"/>
      <c r="F25" s="403"/>
      <c r="G25" s="403"/>
      <c r="H25" s="403"/>
      <c r="I25" s="403"/>
      <c r="J25" s="403"/>
      <c r="K25" s="403"/>
      <c r="L25" s="404"/>
    </row>
    <row r="26" spans="1:12" ht="12.5" x14ac:dyDescent="0.25">
      <c r="A26" s="334" t="s">
        <v>31</v>
      </c>
      <c r="B26" s="246" t="s">
        <v>53</v>
      </c>
      <c r="C26" s="73"/>
      <c r="D26" s="73" t="s">
        <v>1</v>
      </c>
      <c r="E26" s="73" t="s">
        <v>3</v>
      </c>
      <c r="F26" s="73"/>
      <c r="G26" s="161" t="s">
        <v>5</v>
      </c>
      <c r="H26" s="73" t="s">
        <v>7</v>
      </c>
      <c r="I26" s="161" t="s">
        <v>6</v>
      </c>
      <c r="J26" s="73" t="s">
        <v>13</v>
      </c>
      <c r="K26" s="162" t="s">
        <v>14</v>
      </c>
      <c r="L26" s="163" t="s">
        <v>8</v>
      </c>
    </row>
    <row r="27" spans="1:12" ht="12.5" x14ac:dyDescent="0.25">
      <c r="A27" s="335"/>
      <c r="B27" s="247" t="s">
        <v>152</v>
      </c>
      <c r="C27" s="186"/>
      <c r="D27" s="186" t="s">
        <v>2</v>
      </c>
      <c r="E27" s="186" t="s">
        <v>4</v>
      </c>
      <c r="F27" s="186"/>
      <c r="G27" s="159">
        <f>'Cat C '!$F$6</f>
        <v>0.111</v>
      </c>
      <c r="H27" s="186" t="s">
        <v>11</v>
      </c>
      <c r="I27" s="61">
        <f>'Cat C '!$H$6</f>
        <v>9.1999999999999998E-2</v>
      </c>
      <c r="J27" s="62">
        <f>'Cat C '!$I$6</f>
        <v>5.0000000000000001E-3</v>
      </c>
      <c r="K27" s="158" t="s">
        <v>12</v>
      </c>
      <c r="L27" s="164" t="s">
        <v>9</v>
      </c>
    </row>
    <row r="28" spans="1:12" ht="12.5" x14ac:dyDescent="0.25">
      <c r="A28" s="185">
        <v>1</v>
      </c>
      <c r="B28" s="255" t="s">
        <v>40</v>
      </c>
      <c r="C28" s="186"/>
      <c r="D28" s="64">
        <v>830</v>
      </c>
      <c r="E28" s="69">
        <f t="shared" ref="E28" si="14">D28*$E$1</f>
        <v>3889.4007499999998</v>
      </c>
      <c r="F28" s="69"/>
      <c r="G28" s="67">
        <f t="shared" ref="G28:G33" si="15">E28*$G$4</f>
        <v>431.72348324999996</v>
      </c>
      <c r="H28" s="66">
        <f t="shared" ref="H28:H33" si="16">IF(E28&lt;$L$1,$L$1-E28,0)</f>
        <v>0</v>
      </c>
      <c r="I28" s="67">
        <f t="shared" ref="I28:I33" si="17">(E28*98.25%)*$I$4</f>
        <v>351.56293379249996</v>
      </c>
      <c r="J28" s="66">
        <f t="shared" ref="J28:J33" si="18">(E28*98.25%)*$J$4</f>
        <v>19.106681184374999</v>
      </c>
      <c r="K28" s="68" t="s">
        <v>75</v>
      </c>
      <c r="L28" s="80">
        <f t="shared" ref="L28:L33" si="19">E28-G28+H28-I28-J28</f>
        <v>3087.007651773125</v>
      </c>
    </row>
    <row r="29" spans="1:12" ht="12.5" x14ac:dyDescent="0.25">
      <c r="A29" s="185">
        <v>2</v>
      </c>
      <c r="B29" s="255" t="s">
        <v>40</v>
      </c>
      <c r="C29" s="186"/>
      <c r="D29" s="64" t="s">
        <v>36</v>
      </c>
      <c r="E29" s="69">
        <v>4170.5600000000004</v>
      </c>
      <c r="F29" s="69"/>
      <c r="G29" s="67">
        <f t="shared" si="15"/>
        <v>462.93216000000007</v>
      </c>
      <c r="H29" s="66">
        <f t="shared" si="16"/>
        <v>0</v>
      </c>
      <c r="I29" s="67">
        <f t="shared" si="17"/>
        <v>376.97691839999999</v>
      </c>
      <c r="J29" s="66">
        <f t="shared" si="18"/>
        <v>20.487876</v>
      </c>
      <c r="K29" s="68" t="s">
        <v>75</v>
      </c>
      <c r="L29" s="80">
        <f t="shared" si="19"/>
        <v>3310.1630455999998</v>
      </c>
    </row>
    <row r="30" spans="1:12" ht="12.5" x14ac:dyDescent="0.25">
      <c r="A30" s="185">
        <v>3</v>
      </c>
      <c r="B30" s="255" t="s">
        <v>40</v>
      </c>
      <c r="C30" s="186"/>
      <c r="D30" s="64" t="s">
        <v>123</v>
      </c>
      <c r="E30" s="69">
        <v>4554.82</v>
      </c>
      <c r="F30" s="69"/>
      <c r="G30" s="67">
        <f t="shared" si="15"/>
        <v>505.58501999999999</v>
      </c>
      <c r="H30" s="66">
        <f t="shared" si="16"/>
        <v>0</v>
      </c>
      <c r="I30" s="67">
        <f t="shared" si="17"/>
        <v>411.71017979999993</v>
      </c>
      <c r="J30" s="66">
        <f t="shared" si="18"/>
        <v>22.375553249999999</v>
      </c>
      <c r="K30" s="68" t="s">
        <v>75</v>
      </c>
      <c r="L30" s="80">
        <f t="shared" si="19"/>
        <v>3615.1492469499999</v>
      </c>
    </row>
    <row r="31" spans="1:12" thickBot="1" x14ac:dyDescent="0.3">
      <c r="A31" s="185">
        <v>4</v>
      </c>
      <c r="B31" s="255" t="s">
        <v>40</v>
      </c>
      <c r="C31" s="186"/>
      <c r="D31" s="64" t="s">
        <v>124</v>
      </c>
      <c r="E31" s="85">
        <v>4999.99</v>
      </c>
      <c r="F31" s="69"/>
      <c r="G31" s="67">
        <f t="shared" si="15"/>
        <v>554.99888999999996</v>
      </c>
      <c r="H31" s="66">
        <f t="shared" si="16"/>
        <v>0</v>
      </c>
      <c r="I31" s="67">
        <f t="shared" si="17"/>
        <v>451.94909609999996</v>
      </c>
      <c r="J31" s="66">
        <f t="shared" si="18"/>
        <v>24.562450875</v>
      </c>
      <c r="K31" s="68" t="s">
        <v>75</v>
      </c>
      <c r="L31" s="80">
        <f t="shared" si="19"/>
        <v>3968.4795630249996</v>
      </c>
    </row>
    <row r="32" spans="1:12" ht="12.5" x14ac:dyDescent="0.25">
      <c r="A32" s="185">
        <v>5</v>
      </c>
      <c r="B32" s="255" t="s">
        <v>49</v>
      </c>
      <c r="C32" s="186"/>
      <c r="D32" s="64" t="s">
        <v>125</v>
      </c>
      <c r="E32" s="69">
        <v>5267.09</v>
      </c>
      <c r="F32" s="69"/>
      <c r="G32" s="67">
        <f t="shared" si="15"/>
        <v>584.64699000000007</v>
      </c>
      <c r="H32" s="66">
        <f t="shared" si="16"/>
        <v>0</v>
      </c>
      <c r="I32" s="67">
        <f t="shared" si="17"/>
        <v>476.09226510000002</v>
      </c>
      <c r="J32" s="66">
        <f t="shared" si="18"/>
        <v>25.874579625000003</v>
      </c>
      <c r="K32" s="68" t="s">
        <v>75</v>
      </c>
      <c r="L32" s="80">
        <f t="shared" si="19"/>
        <v>4180.4761652750003</v>
      </c>
    </row>
    <row r="33" spans="1:12" thickBot="1" x14ac:dyDescent="0.3">
      <c r="A33" s="165" t="s">
        <v>68</v>
      </c>
      <c r="B33" s="252" t="s">
        <v>49</v>
      </c>
      <c r="C33" s="168"/>
      <c r="D33" s="169" t="s">
        <v>126</v>
      </c>
      <c r="E33" s="85">
        <v>5496.71</v>
      </c>
      <c r="F33" s="85"/>
      <c r="G33" s="86">
        <f t="shared" si="15"/>
        <v>610.13481000000002</v>
      </c>
      <c r="H33" s="87">
        <f t="shared" si="16"/>
        <v>0</v>
      </c>
      <c r="I33" s="86">
        <f t="shared" si="17"/>
        <v>496.84761689999999</v>
      </c>
      <c r="J33" s="87">
        <f t="shared" si="18"/>
        <v>27.002587875</v>
      </c>
      <c r="K33" s="88" t="s">
        <v>75</v>
      </c>
      <c r="L33" s="89">
        <f t="shared" si="19"/>
        <v>4362.7249852249997</v>
      </c>
    </row>
    <row r="34" spans="1:12" thickBot="1" x14ac:dyDescent="0.3">
      <c r="A34" s="402" t="s">
        <v>22</v>
      </c>
      <c r="B34" s="403"/>
      <c r="C34" s="403"/>
      <c r="D34" s="403"/>
      <c r="E34" s="403"/>
      <c r="F34" s="403"/>
      <c r="G34" s="403"/>
      <c r="H34" s="403"/>
      <c r="I34" s="403"/>
      <c r="J34" s="403"/>
      <c r="K34" s="403"/>
      <c r="L34" s="404"/>
    </row>
    <row r="35" spans="1:12" ht="12.5" x14ac:dyDescent="0.25">
      <c r="A35" s="334" t="s">
        <v>31</v>
      </c>
      <c r="B35" s="246" t="s">
        <v>53</v>
      </c>
      <c r="C35" s="73"/>
      <c r="D35" s="73" t="s">
        <v>1</v>
      </c>
      <c r="E35" s="73" t="s">
        <v>3</v>
      </c>
      <c r="F35" s="73"/>
      <c r="G35" s="161" t="s">
        <v>5</v>
      </c>
      <c r="H35" s="73" t="s">
        <v>7</v>
      </c>
      <c r="I35" s="161" t="s">
        <v>6</v>
      </c>
      <c r="J35" s="73" t="s">
        <v>13</v>
      </c>
      <c r="K35" s="162" t="s">
        <v>14</v>
      </c>
      <c r="L35" s="163" t="s">
        <v>8</v>
      </c>
    </row>
    <row r="36" spans="1:12" ht="12.5" x14ac:dyDescent="0.25">
      <c r="A36" s="335"/>
      <c r="B36" s="247" t="s">
        <v>152</v>
      </c>
      <c r="C36" s="186"/>
      <c r="D36" s="186" t="s">
        <v>2</v>
      </c>
      <c r="E36" s="186" t="s">
        <v>4</v>
      </c>
      <c r="F36" s="186"/>
      <c r="G36" s="159">
        <f>'Cat C '!$F$6</f>
        <v>0.111</v>
      </c>
      <c r="H36" s="186" t="s">
        <v>11</v>
      </c>
      <c r="I36" s="61">
        <f>'Cat C '!$H$6</f>
        <v>9.1999999999999998E-2</v>
      </c>
      <c r="J36" s="62">
        <f>'Cat C '!$I$6</f>
        <v>5.0000000000000001E-3</v>
      </c>
      <c r="K36" s="158" t="s">
        <v>12</v>
      </c>
      <c r="L36" s="164" t="s">
        <v>9</v>
      </c>
    </row>
    <row r="37" spans="1:12" ht="12.5" x14ac:dyDescent="0.25">
      <c r="A37" s="185">
        <v>1</v>
      </c>
      <c r="B37" s="255" t="s">
        <v>73</v>
      </c>
      <c r="C37" s="160"/>
      <c r="D37" s="227">
        <v>390</v>
      </c>
      <c r="E37" s="69">
        <f>D37*$E$1</f>
        <v>1827.5497499999999</v>
      </c>
      <c r="F37" s="69"/>
      <c r="G37" s="67">
        <f t="shared" ref="G37:G47" si="20">E37*$G$4</f>
        <v>202.85802225</v>
      </c>
      <c r="H37" s="66">
        <f t="shared" ref="H37:H47" si="21">IF(E37&lt;$L$1,$L$1-E37,0)</f>
        <v>0</v>
      </c>
      <c r="I37" s="67">
        <f t="shared" ref="I37:I47" si="22">(E37*98.25%)*$I$4</f>
        <v>165.19222190249999</v>
      </c>
      <c r="J37" s="66">
        <f t="shared" ref="J37:J47" si="23">(E37*98.25%)*$J$4</f>
        <v>8.9778381468749995</v>
      </c>
      <c r="K37" s="68" t="s">
        <v>75</v>
      </c>
      <c r="L37" s="80">
        <f t="shared" ref="L37:L47" si="24">E37-G37+H37-I37-J37</f>
        <v>1450.5216677006249</v>
      </c>
    </row>
    <row r="38" spans="1:12" ht="12.5" x14ac:dyDescent="0.25">
      <c r="A38" s="185">
        <v>2</v>
      </c>
      <c r="B38" s="255" t="s">
        <v>35</v>
      </c>
      <c r="C38" s="160"/>
      <c r="D38" s="227">
        <v>410</v>
      </c>
      <c r="E38" s="69">
        <f t="shared" ref="E38:E47" si="25">D38*$E$1</f>
        <v>1921.27025</v>
      </c>
      <c r="F38" s="69"/>
      <c r="G38" s="67">
        <f t="shared" si="20"/>
        <v>213.26099775</v>
      </c>
      <c r="H38" s="66">
        <f t="shared" si="21"/>
        <v>0</v>
      </c>
      <c r="I38" s="67">
        <f t="shared" si="22"/>
        <v>173.66361789750002</v>
      </c>
      <c r="J38" s="66">
        <f t="shared" si="23"/>
        <v>9.4382401031250005</v>
      </c>
      <c r="K38" s="68" t="s">
        <v>75</v>
      </c>
      <c r="L38" s="80">
        <f t="shared" si="24"/>
        <v>1524.9073942493749</v>
      </c>
    </row>
    <row r="39" spans="1:12" ht="12.5" x14ac:dyDescent="0.25">
      <c r="A39" s="185">
        <v>3</v>
      </c>
      <c r="B39" s="255" t="s">
        <v>35</v>
      </c>
      <c r="C39" s="160"/>
      <c r="D39" s="227">
        <v>430</v>
      </c>
      <c r="E39" s="69">
        <f t="shared" si="25"/>
        <v>2014.9907499999999</v>
      </c>
      <c r="F39" s="69"/>
      <c r="G39" s="67">
        <f t="shared" si="20"/>
        <v>223.66397325</v>
      </c>
      <c r="H39" s="66">
        <f t="shared" si="21"/>
        <v>0</v>
      </c>
      <c r="I39" s="67">
        <f t="shared" si="22"/>
        <v>182.13501389250001</v>
      </c>
      <c r="J39" s="66">
        <f t="shared" si="23"/>
        <v>9.8986420593750015</v>
      </c>
      <c r="K39" s="68" t="s">
        <v>75</v>
      </c>
      <c r="L39" s="80">
        <f t="shared" si="24"/>
        <v>1599.2931207981248</v>
      </c>
    </row>
    <row r="40" spans="1:12" ht="12.5" x14ac:dyDescent="0.25">
      <c r="A40" s="185">
        <v>4</v>
      </c>
      <c r="B40" s="255" t="s">
        <v>35</v>
      </c>
      <c r="C40" s="160"/>
      <c r="D40" s="227">
        <v>450</v>
      </c>
      <c r="E40" s="69">
        <f t="shared" si="25"/>
        <v>2108.7112499999998</v>
      </c>
      <c r="F40" s="69"/>
      <c r="G40" s="67">
        <f t="shared" si="20"/>
        <v>234.06694874999999</v>
      </c>
      <c r="H40" s="66">
        <f t="shared" si="21"/>
        <v>0</v>
      </c>
      <c r="I40" s="67">
        <f t="shared" si="22"/>
        <v>190.60640988749998</v>
      </c>
      <c r="J40" s="66">
        <f t="shared" si="23"/>
        <v>10.359044015625001</v>
      </c>
      <c r="K40" s="68" t="s">
        <v>75</v>
      </c>
      <c r="L40" s="80">
        <f t="shared" si="24"/>
        <v>1673.678847346875</v>
      </c>
    </row>
    <row r="41" spans="1:12" ht="12.5" x14ac:dyDescent="0.25">
      <c r="A41" s="185">
        <v>5</v>
      </c>
      <c r="B41" s="255" t="s">
        <v>41</v>
      </c>
      <c r="C41" s="160"/>
      <c r="D41" s="227">
        <v>480</v>
      </c>
      <c r="E41" s="69">
        <f t="shared" si="25"/>
        <v>2249.2919999999999</v>
      </c>
      <c r="F41" s="69"/>
      <c r="G41" s="67">
        <f t="shared" si="20"/>
        <v>249.671412</v>
      </c>
      <c r="H41" s="66">
        <f t="shared" si="21"/>
        <v>0</v>
      </c>
      <c r="I41" s="67">
        <f t="shared" si="22"/>
        <v>203.31350387999998</v>
      </c>
      <c r="J41" s="66">
        <f t="shared" si="23"/>
        <v>11.04964695</v>
      </c>
      <c r="K41" s="68" t="s">
        <v>75</v>
      </c>
      <c r="L41" s="80">
        <f t="shared" si="24"/>
        <v>1785.2574371700002</v>
      </c>
    </row>
    <row r="42" spans="1:12" ht="12.5" x14ac:dyDescent="0.25">
      <c r="A42" s="185">
        <v>6</v>
      </c>
      <c r="B42" s="255" t="s">
        <v>40</v>
      </c>
      <c r="C42" s="160"/>
      <c r="D42" s="227">
        <v>513</v>
      </c>
      <c r="E42" s="69">
        <f t="shared" si="25"/>
        <v>2403.9308249999999</v>
      </c>
      <c r="F42" s="69"/>
      <c r="G42" s="67">
        <f t="shared" si="20"/>
        <v>266.836321575</v>
      </c>
      <c r="H42" s="66">
        <f t="shared" si="21"/>
        <v>0</v>
      </c>
      <c r="I42" s="67">
        <f t="shared" si="22"/>
        <v>217.29130727174999</v>
      </c>
      <c r="J42" s="66">
        <f t="shared" si="23"/>
        <v>11.809310177812499</v>
      </c>
      <c r="K42" s="68" t="s">
        <v>75</v>
      </c>
      <c r="L42" s="80">
        <f t="shared" si="24"/>
        <v>1907.9938859754375</v>
      </c>
    </row>
    <row r="43" spans="1:12" ht="12.5" x14ac:dyDescent="0.25">
      <c r="A43" s="185">
        <v>7</v>
      </c>
      <c r="B43" s="255" t="s">
        <v>40</v>
      </c>
      <c r="C43" s="160"/>
      <c r="D43" s="227">
        <v>545</v>
      </c>
      <c r="E43" s="69">
        <f t="shared" si="25"/>
        <v>2553.8836249999999</v>
      </c>
      <c r="F43" s="69"/>
      <c r="G43" s="67">
        <f t="shared" si="20"/>
        <v>283.48108237499997</v>
      </c>
      <c r="H43" s="66">
        <f t="shared" si="21"/>
        <v>0</v>
      </c>
      <c r="I43" s="67">
        <f t="shared" si="22"/>
        <v>230.84554086374999</v>
      </c>
      <c r="J43" s="66">
        <f t="shared" si="23"/>
        <v>12.5459533078125</v>
      </c>
      <c r="K43" s="68" t="s">
        <v>75</v>
      </c>
      <c r="L43" s="80">
        <f t="shared" si="24"/>
        <v>2027.0110484534375</v>
      </c>
    </row>
    <row r="44" spans="1:12" ht="12.5" x14ac:dyDescent="0.25">
      <c r="A44" s="185">
        <v>8</v>
      </c>
      <c r="B44" s="255" t="s">
        <v>40</v>
      </c>
      <c r="C44" s="160"/>
      <c r="D44" s="227">
        <v>575</v>
      </c>
      <c r="E44" s="69">
        <f t="shared" si="25"/>
        <v>2694.464375</v>
      </c>
      <c r="F44" s="69"/>
      <c r="G44" s="67">
        <f t="shared" si="20"/>
        <v>299.08554562500001</v>
      </c>
      <c r="H44" s="66">
        <f t="shared" si="21"/>
        <v>0</v>
      </c>
      <c r="I44" s="67">
        <f t="shared" si="22"/>
        <v>243.55263485624999</v>
      </c>
      <c r="J44" s="66">
        <f t="shared" si="23"/>
        <v>13.2365562421875</v>
      </c>
      <c r="K44" s="68" t="s">
        <v>75</v>
      </c>
      <c r="L44" s="80">
        <f t="shared" si="24"/>
        <v>2138.5896382765627</v>
      </c>
    </row>
    <row r="45" spans="1:12" ht="12.5" x14ac:dyDescent="0.25">
      <c r="A45" s="185">
        <v>9</v>
      </c>
      <c r="B45" s="255" t="s">
        <v>40</v>
      </c>
      <c r="C45" s="160"/>
      <c r="D45" s="227">
        <v>605</v>
      </c>
      <c r="E45" s="69">
        <f t="shared" si="25"/>
        <v>2835.0451250000001</v>
      </c>
      <c r="F45" s="69"/>
      <c r="G45" s="67">
        <f t="shared" si="20"/>
        <v>314.69000887499999</v>
      </c>
      <c r="H45" s="66">
        <f t="shared" si="21"/>
        <v>0</v>
      </c>
      <c r="I45" s="67">
        <f t="shared" si="22"/>
        <v>256.25972884875006</v>
      </c>
      <c r="J45" s="66">
        <f t="shared" si="23"/>
        <v>13.927159176562503</v>
      </c>
      <c r="K45" s="68" t="s">
        <v>75</v>
      </c>
      <c r="L45" s="80">
        <f t="shared" si="24"/>
        <v>2250.1682280996879</v>
      </c>
    </row>
    <row r="46" spans="1:12" ht="12.5" x14ac:dyDescent="0.25">
      <c r="A46" s="185">
        <v>10</v>
      </c>
      <c r="B46" s="255" t="s">
        <v>39</v>
      </c>
      <c r="C46" s="160"/>
      <c r="D46" s="64">
        <v>640</v>
      </c>
      <c r="E46" s="69">
        <f t="shared" si="25"/>
        <v>2999.056</v>
      </c>
      <c r="F46" s="69"/>
      <c r="G46" s="67">
        <f t="shared" si="20"/>
        <v>332.895216</v>
      </c>
      <c r="H46" s="66">
        <f t="shared" si="21"/>
        <v>0</v>
      </c>
      <c r="I46" s="67">
        <f t="shared" si="22"/>
        <v>271.08467184</v>
      </c>
      <c r="J46" s="66">
        <f t="shared" si="23"/>
        <v>14.732862600000001</v>
      </c>
      <c r="K46" s="68" t="s">
        <v>75</v>
      </c>
      <c r="L46" s="80">
        <f t="shared" si="24"/>
        <v>2380.3432495600005</v>
      </c>
    </row>
    <row r="47" spans="1:12" thickBot="1" x14ac:dyDescent="0.3">
      <c r="A47" s="165">
        <v>11</v>
      </c>
      <c r="B47" s="252" t="s">
        <v>74</v>
      </c>
      <c r="C47" s="168"/>
      <c r="D47" s="228">
        <v>673</v>
      </c>
      <c r="E47" s="85">
        <f t="shared" si="25"/>
        <v>3153.694825</v>
      </c>
      <c r="F47" s="85"/>
      <c r="G47" s="86">
        <f t="shared" si="20"/>
        <v>350.06012557500003</v>
      </c>
      <c r="H47" s="87">
        <f t="shared" si="21"/>
        <v>0</v>
      </c>
      <c r="I47" s="86">
        <f t="shared" si="22"/>
        <v>285.06247523175</v>
      </c>
      <c r="J47" s="87">
        <f t="shared" si="23"/>
        <v>15.492525827812502</v>
      </c>
      <c r="K47" s="88" t="s">
        <v>75</v>
      </c>
      <c r="L47" s="89">
        <f t="shared" si="24"/>
        <v>2503.0796983654373</v>
      </c>
    </row>
    <row r="48" spans="1:12" thickBot="1" x14ac:dyDescent="0.3">
      <c r="A48" s="402" t="s">
        <v>29</v>
      </c>
      <c r="B48" s="403"/>
      <c r="C48" s="403"/>
      <c r="D48" s="403"/>
      <c r="E48" s="403"/>
      <c r="F48" s="403"/>
      <c r="G48" s="403"/>
      <c r="H48" s="403"/>
      <c r="I48" s="403"/>
      <c r="J48" s="403"/>
      <c r="K48" s="403"/>
      <c r="L48" s="404"/>
    </row>
    <row r="49" spans="1:12" ht="12.5" x14ac:dyDescent="0.25">
      <c r="A49" s="334" t="s">
        <v>31</v>
      </c>
      <c r="B49" s="246" t="s">
        <v>53</v>
      </c>
      <c r="C49" s="73"/>
      <c r="D49" s="73" t="s">
        <v>1</v>
      </c>
      <c r="E49" s="73" t="s">
        <v>3</v>
      </c>
      <c r="F49" s="73"/>
      <c r="G49" s="161" t="s">
        <v>5</v>
      </c>
      <c r="H49" s="73" t="s">
        <v>7</v>
      </c>
      <c r="I49" s="161" t="s">
        <v>6</v>
      </c>
      <c r="J49" s="73" t="s">
        <v>13</v>
      </c>
      <c r="K49" s="162" t="s">
        <v>14</v>
      </c>
      <c r="L49" s="163" t="s">
        <v>8</v>
      </c>
    </row>
    <row r="50" spans="1:12" ht="12.5" x14ac:dyDescent="0.25">
      <c r="A50" s="335"/>
      <c r="B50" s="247" t="s">
        <v>152</v>
      </c>
      <c r="C50" s="186"/>
      <c r="D50" s="186" t="s">
        <v>2</v>
      </c>
      <c r="E50" s="186" t="s">
        <v>4</v>
      </c>
      <c r="F50" s="186"/>
      <c r="G50" s="159">
        <f>'Cat C '!$F$6</f>
        <v>0.111</v>
      </c>
      <c r="H50" s="186" t="s">
        <v>11</v>
      </c>
      <c r="I50" s="61">
        <f>'Cat C '!$H$6</f>
        <v>9.1999999999999998E-2</v>
      </c>
      <c r="J50" s="62">
        <f>'Cat C '!$I$6</f>
        <v>5.0000000000000001E-3</v>
      </c>
      <c r="K50" s="158" t="s">
        <v>12</v>
      </c>
      <c r="L50" s="164" t="s">
        <v>9</v>
      </c>
    </row>
    <row r="51" spans="1:12" ht="12.5" x14ac:dyDescent="0.25">
      <c r="A51" s="185">
        <v>1</v>
      </c>
      <c r="B51" s="255" t="s">
        <v>35</v>
      </c>
      <c r="C51" s="186"/>
      <c r="D51" s="227">
        <v>500</v>
      </c>
      <c r="E51" s="69">
        <f t="shared" ref="E51:E59" si="26">D51*$E$1</f>
        <v>2343.0124999999998</v>
      </c>
      <c r="F51" s="69"/>
      <c r="G51" s="67">
        <f t="shared" ref="G51:G59" si="27">E51*$G$4</f>
        <v>260.0743875</v>
      </c>
      <c r="H51" s="66">
        <f t="shared" ref="H51:H59" si="28">IF(E51&lt;$L$1,$L$1-E51,0)</f>
        <v>0</v>
      </c>
      <c r="I51" s="67">
        <f t="shared" ref="I51:I59" si="29">(E51*98.25%)*$I$4</f>
        <v>211.78489987499998</v>
      </c>
      <c r="J51" s="66">
        <f t="shared" ref="J51:J59" si="30">(E51*98.25%)*$J$4</f>
        <v>11.510048906249999</v>
      </c>
      <c r="K51" s="68" t="s">
        <v>75</v>
      </c>
      <c r="L51" s="80">
        <f t="shared" ref="L51:L59" si="31">E51-G51+H51-I51-J51</f>
        <v>1859.64316371875</v>
      </c>
    </row>
    <row r="52" spans="1:12" ht="12.5" x14ac:dyDescent="0.25">
      <c r="A52" s="185">
        <v>2</v>
      </c>
      <c r="B52" s="255" t="s">
        <v>35</v>
      </c>
      <c r="C52" s="186"/>
      <c r="D52" s="227">
        <v>535</v>
      </c>
      <c r="E52" s="69">
        <f t="shared" si="26"/>
        <v>2507.0233749999998</v>
      </c>
      <c r="F52" s="69"/>
      <c r="G52" s="67">
        <f t="shared" si="27"/>
        <v>278.27959462499996</v>
      </c>
      <c r="H52" s="66">
        <f t="shared" si="28"/>
        <v>0</v>
      </c>
      <c r="I52" s="67">
        <f t="shared" si="29"/>
        <v>226.60984286625001</v>
      </c>
      <c r="J52" s="66">
        <f t="shared" si="30"/>
        <v>12.3157523296875</v>
      </c>
      <c r="K52" s="68" t="s">
        <v>75</v>
      </c>
      <c r="L52" s="80">
        <f t="shared" si="31"/>
        <v>1989.8181851790625</v>
      </c>
    </row>
    <row r="53" spans="1:12" ht="12.5" x14ac:dyDescent="0.25">
      <c r="A53" s="185">
        <v>3</v>
      </c>
      <c r="B53" s="255" t="s">
        <v>35</v>
      </c>
      <c r="C53" s="186"/>
      <c r="D53" s="227">
        <v>575</v>
      </c>
      <c r="E53" s="69">
        <f t="shared" si="26"/>
        <v>2694.464375</v>
      </c>
      <c r="F53" s="69"/>
      <c r="G53" s="67">
        <f t="shared" si="27"/>
        <v>299.08554562500001</v>
      </c>
      <c r="H53" s="66">
        <f t="shared" si="28"/>
        <v>0</v>
      </c>
      <c r="I53" s="67">
        <f t="shared" si="29"/>
        <v>243.55263485624999</v>
      </c>
      <c r="J53" s="66">
        <f t="shared" si="30"/>
        <v>13.2365562421875</v>
      </c>
      <c r="K53" s="68" t="s">
        <v>75</v>
      </c>
      <c r="L53" s="80">
        <f t="shared" si="31"/>
        <v>2138.5896382765627</v>
      </c>
    </row>
    <row r="54" spans="1:12" ht="12.5" x14ac:dyDescent="0.25">
      <c r="A54" s="185">
        <v>4</v>
      </c>
      <c r="B54" s="255" t="s">
        <v>35</v>
      </c>
      <c r="C54" s="186"/>
      <c r="D54" s="64">
        <v>605</v>
      </c>
      <c r="E54" s="69">
        <f t="shared" si="26"/>
        <v>2835.0451250000001</v>
      </c>
      <c r="F54" s="69"/>
      <c r="G54" s="67">
        <f t="shared" si="27"/>
        <v>314.69000887499999</v>
      </c>
      <c r="H54" s="66">
        <f t="shared" si="28"/>
        <v>0</v>
      </c>
      <c r="I54" s="67">
        <f t="shared" si="29"/>
        <v>256.25972884875006</v>
      </c>
      <c r="J54" s="66">
        <f t="shared" si="30"/>
        <v>13.927159176562503</v>
      </c>
      <c r="K54" s="68" t="s">
        <v>75</v>
      </c>
      <c r="L54" s="80">
        <f t="shared" si="31"/>
        <v>2250.1682280996879</v>
      </c>
    </row>
    <row r="55" spans="1:12" ht="12.5" x14ac:dyDescent="0.25">
      <c r="A55" s="185">
        <v>5</v>
      </c>
      <c r="B55" s="255" t="s">
        <v>35</v>
      </c>
      <c r="C55" s="186"/>
      <c r="D55" s="227">
        <v>650</v>
      </c>
      <c r="E55" s="69">
        <f t="shared" si="26"/>
        <v>3045.9162499999998</v>
      </c>
      <c r="F55" s="69"/>
      <c r="G55" s="67">
        <f t="shared" si="27"/>
        <v>338.09670374999996</v>
      </c>
      <c r="H55" s="66">
        <f t="shared" si="28"/>
        <v>0</v>
      </c>
      <c r="I55" s="67">
        <f t="shared" si="29"/>
        <v>275.32036983749998</v>
      </c>
      <c r="J55" s="66">
        <f t="shared" si="30"/>
        <v>14.963063578125</v>
      </c>
      <c r="K55" s="68" t="s">
        <v>75</v>
      </c>
      <c r="L55" s="80">
        <f t="shared" si="31"/>
        <v>2417.5361128343748</v>
      </c>
    </row>
    <row r="56" spans="1:12" ht="12.5" x14ac:dyDescent="0.25">
      <c r="A56" s="185">
        <v>6</v>
      </c>
      <c r="B56" s="255" t="s">
        <v>41</v>
      </c>
      <c r="C56" s="186"/>
      <c r="D56" s="227">
        <v>690</v>
      </c>
      <c r="E56" s="69">
        <f t="shared" si="26"/>
        <v>3233.35725</v>
      </c>
      <c r="F56" s="69"/>
      <c r="G56" s="67">
        <f t="shared" si="27"/>
        <v>358.90265475000001</v>
      </c>
      <c r="H56" s="66">
        <f t="shared" si="28"/>
        <v>0</v>
      </c>
      <c r="I56" s="67">
        <f t="shared" si="29"/>
        <v>292.26316182750003</v>
      </c>
      <c r="J56" s="66">
        <f t="shared" si="30"/>
        <v>15.883867490625001</v>
      </c>
      <c r="K56" s="68" t="s">
        <v>75</v>
      </c>
      <c r="L56" s="80">
        <f t="shared" si="31"/>
        <v>2566.3075659318752</v>
      </c>
    </row>
    <row r="57" spans="1:12" ht="12.5" x14ac:dyDescent="0.25">
      <c r="A57" s="185">
        <v>7</v>
      </c>
      <c r="B57" s="255" t="s">
        <v>41</v>
      </c>
      <c r="C57" s="186"/>
      <c r="D57" s="227">
        <v>730</v>
      </c>
      <c r="E57" s="69">
        <f t="shared" si="26"/>
        <v>3420.7982499999998</v>
      </c>
      <c r="F57" s="69"/>
      <c r="G57" s="67">
        <f t="shared" si="27"/>
        <v>379.70860575</v>
      </c>
      <c r="H57" s="66">
        <f t="shared" si="28"/>
        <v>0</v>
      </c>
      <c r="I57" s="67">
        <f t="shared" si="29"/>
        <v>309.20595381750002</v>
      </c>
      <c r="J57" s="66">
        <f t="shared" si="30"/>
        <v>16.804671403125003</v>
      </c>
      <c r="K57" s="68" t="s">
        <v>75</v>
      </c>
      <c r="L57" s="80">
        <f t="shared" si="31"/>
        <v>2715.0790190293746</v>
      </c>
    </row>
    <row r="58" spans="1:12" ht="12.5" x14ac:dyDescent="0.25">
      <c r="A58" s="185">
        <v>8</v>
      </c>
      <c r="B58" s="255" t="s">
        <v>40</v>
      </c>
      <c r="C58" s="186"/>
      <c r="D58" s="227">
        <v>768</v>
      </c>
      <c r="E58" s="69">
        <f t="shared" si="26"/>
        <v>3598.8671999999997</v>
      </c>
      <c r="F58" s="69"/>
      <c r="G58" s="67">
        <f t="shared" si="27"/>
        <v>399.47425919999995</v>
      </c>
      <c r="H58" s="66">
        <f t="shared" si="28"/>
        <v>0</v>
      </c>
      <c r="I58" s="67">
        <f t="shared" si="29"/>
        <v>325.30160620799995</v>
      </c>
      <c r="J58" s="66">
        <f t="shared" si="30"/>
        <v>17.679435119999997</v>
      </c>
      <c r="K58" s="68" t="s">
        <v>75</v>
      </c>
      <c r="L58" s="80">
        <f t="shared" si="31"/>
        <v>2856.4118994719997</v>
      </c>
    </row>
    <row r="59" spans="1:12" thickBot="1" x14ac:dyDescent="0.3">
      <c r="A59" s="165">
        <v>9</v>
      </c>
      <c r="B59" s="252" t="s">
        <v>49</v>
      </c>
      <c r="C59" s="168"/>
      <c r="D59" s="228">
        <v>806</v>
      </c>
      <c r="E59" s="85">
        <f t="shared" si="26"/>
        <v>3776.93615</v>
      </c>
      <c r="F59" s="85"/>
      <c r="G59" s="86">
        <f t="shared" si="27"/>
        <v>419.23991265000001</v>
      </c>
      <c r="H59" s="87">
        <f t="shared" si="28"/>
        <v>0</v>
      </c>
      <c r="I59" s="86">
        <f t="shared" si="29"/>
        <v>341.3972585985</v>
      </c>
      <c r="J59" s="87">
        <f t="shared" si="30"/>
        <v>18.554198836874999</v>
      </c>
      <c r="K59" s="88" t="s">
        <v>75</v>
      </c>
      <c r="L59" s="89">
        <f t="shared" si="31"/>
        <v>2997.7447799146248</v>
      </c>
    </row>
    <row r="60" spans="1:12" thickBot="1" x14ac:dyDescent="0.3">
      <c r="A60" s="424" t="s">
        <v>67</v>
      </c>
      <c r="B60" s="425"/>
      <c r="C60" s="425"/>
      <c r="D60" s="425"/>
      <c r="E60" s="425"/>
      <c r="F60" s="425"/>
      <c r="G60" s="425"/>
      <c r="H60" s="425"/>
      <c r="I60" s="425"/>
      <c r="J60" s="425"/>
      <c r="K60" s="425"/>
      <c r="L60" s="426"/>
    </row>
    <row r="61" spans="1:12" ht="12.5" x14ac:dyDescent="0.25">
      <c r="A61" s="334" t="s">
        <v>31</v>
      </c>
      <c r="B61" s="246" t="s">
        <v>53</v>
      </c>
      <c r="C61" s="73"/>
      <c r="D61" s="73" t="s">
        <v>1</v>
      </c>
      <c r="E61" s="73" t="s">
        <v>3</v>
      </c>
      <c r="F61" s="73"/>
      <c r="G61" s="161" t="s">
        <v>5</v>
      </c>
      <c r="H61" s="73" t="s">
        <v>7</v>
      </c>
      <c r="I61" s="161" t="s">
        <v>6</v>
      </c>
      <c r="J61" s="73" t="s">
        <v>13</v>
      </c>
      <c r="K61" s="162" t="s">
        <v>14</v>
      </c>
      <c r="L61" s="163" t="s">
        <v>8</v>
      </c>
    </row>
    <row r="62" spans="1:12" ht="12.5" x14ac:dyDescent="0.25">
      <c r="A62" s="335"/>
      <c r="B62" s="247" t="s">
        <v>152</v>
      </c>
      <c r="C62" s="186"/>
      <c r="D62" s="186" t="s">
        <v>2</v>
      </c>
      <c r="E62" s="186" t="s">
        <v>4</v>
      </c>
      <c r="F62" s="186"/>
      <c r="G62" s="159">
        <f>'Cat C '!$F$6</f>
        <v>0.111</v>
      </c>
      <c r="H62" s="186" t="s">
        <v>11</v>
      </c>
      <c r="I62" s="61">
        <f>'Cat C '!$H$6</f>
        <v>9.1999999999999998E-2</v>
      </c>
      <c r="J62" s="62">
        <f>'Cat C '!$I$6</f>
        <v>5.0000000000000001E-3</v>
      </c>
      <c r="K62" s="158" t="s">
        <v>12</v>
      </c>
      <c r="L62" s="164" t="s">
        <v>9</v>
      </c>
    </row>
    <row r="63" spans="1:12" ht="12.5" x14ac:dyDescent="0.25">
      <c r="A63" s="185">
        <v>1</v>
      </c>
      <c r="B63" s="255" t="s">
        <v>35</v>
      </c>
      <c r="C63" s="186"/>
      <c r="D63" s="227">
        <v>655</v>
      </c>
      <c r="E63" s="69">
        <f t="shared" ref="E63:E68" si="32">D63*$E$1</f>
        <v>3069.3463750000001</v>
      </c>
      <c r="F63" s="69"/>
      <c r="G63" s="67">
        <f t="shared" ref="G63:G69" si="33">E63*$G$4</f>
        <v>340.697447625</v>
      </c>
      <c r="H63" s="66">
        <f t="shared" ref="H63:H69" si="34">IF(E63&lt;$L$1,$L$1-E63,0)</f>
        <v>0</v>
      </c>
      <c r="I63" s="67">
        <f t="shared" ref="I63:I69" si="35">(E63*98.25%)*$I$4</f>
        <v>277.43821883625003</v>
      </c>
      <c r="J63" s="66">
        <f t="shared" ref="J63:J69" si="36">(E63*98.25%)*$J$4</f>
        <v>15.078164067187501</v>
      </c>
      <c r="K63" s="68" t="s">
        <v>75</v>
      </c>
      <c r="L63" s="80">
        <f t="shared" ref="L63:L69" si="37">E63-G63+H63-I63-J63</f>
        <v>2436.1325444715626</v>
      </c>
    </row>
    <row r="64" spans="1:12" ht="12.5" x14ac:dyDescent="0.25">
      <c r="A64" s="185">
        <v>2</v>
      </c>
      <c r="B64" s="255" t="s">
        <v>35</v>
      </c>
      <c r="C64" s="186"/>
      <c r="D64" s="227">
        <v>695</v>
      </c>
      <c r="E64" s="69">
        <f t="shared" si="32"/>
        <v>3256.7873749999999</v>
      </c>
      <c r="F64" s="69"/>
      <c r="G64" s="67">
        <f t="shared" si="33"/>
        <v>361.50339862499999</v>
      </c>
      <c r="H64" s="66">
        <f t="shared" si="34"/>
        <v>0</v>
      </c>
      <c r="I64" s="67">
        <f t="shared" si="35"/>
        <v>294.38101082625002</v>
      </c>
      <c r="J64" s="66">
        <f t="shared" si="36"/>
        <v>15.9989679796875</v>
      </c>
      <c r="K64" s="68" t="s">
        <v>75</v>
      </c>
      <c r="L64" s="80">
        <f t="shared" si="37"/>
        <v>2584.9039975690621</v>
      </c>
    </row>
    <row r="65" spans="1:12" ht="12.5" x14ac:dyDescent="0.25">
      <c r="A65" s="185">
        <v>3</v>
      </c>
      <c r="B65" s="255" t="s">
        <v>35</v>
      </c>
      <c r="C65" s="186"/>
      <c r="D65" s="227">
        <v>730</v>
      </c>
      <c r="E65" s="69">
        <f t="shared" si="32"/>
        <v>3420.7982499999998</v>
      </c>
      <c r="F65" s="69"/>
      <c r="G65" s="67">
        <f t="shared" si="33"/>
        <v>379.70860575</v>
      </c>
      <c r="H65" s="66">
        <f t="shared" si="34"/>
        <v>0</v>
      </c>
      <c r="I65" s="67">
        <f t="shared" si="35"/>
        <v>309.20595381750002</v>
      </c>
      <c r="J65" s="66">
        <f t="shared" si="36"/>
        <v>16.804671403125003</v>
      </c>
      <c r="K65" s="68" t="s">
        <v>75</v>
      </c>
      <c r="L65" s="80">
        <f t="shared" si="37"/>
        <v>2715.0790190293746</v>
      </c>
    </row>
    <row r="66" spans="1:12" ht="12.5" x14ac:dyDescent="0.25">
      <c r="A66" s="185">
        <v>4</v>
      </c>
      <c r="B66" s="255" t="s">
        <v>41</v>
      </c>
      <c r="C66" s="186"/>
      <c r="D66" s="227">
        <v>768</v>
      </c>
      <c r="E66" s="69">
        <f t="shared" si="32"/>
        <v>3598.8671999999997</v>
      </c>
      <c r="F66" s="69"/>
      <c r="G66" s="67">
        <f t="shared" si="33"/>
        <v>399.47425919999995</v>
      </c>
      <c r="H66" s="66">
        <f t="shared" si="34"/>
        <v>0</v>
      </c>
      <c r="I66" s="67">
        <f t="shared" si="35"/>
        <v>325.30160620799995</v>
      </c>
      <c r="J66" s="66">
        <f t="shared" si="36"/>
        <v>17.679435119999997</v>
      </c>
      <c r="K66" s="68" t="s">
        <v>75</v>
      </c>
      <c r="L66" s="80">
        <f t="shared" si="37"/>
        <v>2856.4118994719997</v>
      </c>
    </row>
    <row r="67" spans="1:12" ht="12.5" x14ac:dyDescent="0.25">
      <c r="A67" s="185">
        <v>5</v>
      </c>
      <c r="B67" s="255" t="s">
        <v>40</v>
      </c>
      <c r="C67" s="186"/>
      <c r="D67" s="227">
        <v>806</v>
      </c>
      <c r="E67" s="69">
        <f t="shared" si="32"/>
        <v>3776.93615</v>
      </c>
      <c r="F67" s="69"/>
      <c r="G67" s="67">
        <f t="shared" si="33"/>
        <v>419.23991265000001</v>
      </c>
      <c r="H67" s="66">
        <f t="shared" si="34"/>
        <v>0</v>
      </c>
      <c r="I67" s="67">
        <f t="shared" si="35"/>
        <v>341.3972585985</v>
      </c>
      <c r="J67" s="66">
        <f t="shared" si="36"/>
        <v>18.554198836874999</v>
      </c>
      <c r="K67" s="68" t="s">
        <v>75</v>
      </c>
      <c r="L67" s="80">
        <f t="shared" si="37"/>
        <v>2997.7447799146248</v>
      </c>
    </row>
    <row r="68" spans="1:12" ht="12.5" x14ac:dyDescent="0.25">
      <c r="A68" s="185">
        <v>6</v>
      </c>
      <c r="B68" s="255" t="s">
        <v>49</v>
      </c>
      <c r="C68" s="186"/>
      <c r="D68" s="64">
        <v>830</v>
      </c>
      <c r="E68" s="69">
        <f t="shared" si="32"/>
        <v>3889.4007499999998</v>
      </c>
      <c r="F68" s="69"/>
      <c r="G68" s="67">
        <f t="shared" si="33"/>
        <v>431.72348324999996</v>
      </c>
      <c r="H68" s="66">
        <f t="shared" si="34"/>
        <v>0</v>
      </c>
      <c r="I68" s="67">
        <f t="shared" si="35"/>
        <v>351.56293379249996</v>
      </c>
      <c r="J68" s="66">
        <f t="shared" si="36"/>
        <v>19.106681184374999</v>
      </c>
      <c r="K68" s="68" t="s">
        <v>75</v>
      </c>
      <c r="L68" s="80">
        <f t="shared" si="37"/>
        <v>3087.007651773125</v>
      </c>
    </row>
    <row r="69" spans="1:12" thickBot="1" x14ac:dyDescent="0.3">
      <c r="A69" s="165" t="s">
        <v>68</v>
      </c>
      <c r="B69" s="252" t="s">
        <v>49</v>
      </c>
      <c r="C69" s="168"/>
      <c r="D69" s="169" t="s">
        <v>36</v>
      </c>
      <c r="E69" s="85">
        <v>4170.5600000000004</v>
      </c>
      <c r="F69" s="85"/>
      <c r="G69" s="86">
        <f t="shared" si="33"/>
        <v>462.93216000000007</v>
      </c>
      <c r="H69" s="87">
        <f t="shared" si="34"/>
        <v>0</v>
      </c>
      <c r="I69" s="86">
        <f t="shared" si="35"/>
        <v>376.97691839999999</v>
      </c>
      <c r="J69" s="87">
        <f t="shared" si="36"/>
        <v>20.487876</v>
      </c>
      <c r="K69" s="88" t="s">
        <v>75</v>
      </c>
      <c r="L69" s="89">
        <f t="shared" si="37"/>
        <v>3310.1630455999998</v>
      </c>
    </row>
    <row r="70" spans="1:12" thickBot="1" x14ac:dyDescent="0.3">
      <c r="A70" s="402" t="s">
        <v>23</v>
      </c>
      <c r="B70" s="403"/>
      <c r="C70" s="403"/>
      <c r="D70" s="403"/>
      <c r="E70" s="403"/>
      <c r="F70" s="403"/>
      <c r="G70" s="403"/>
      <c r="H70" s="403"/>
      <c r="I70" s="403"/>
      <c r="J70" s="403"/>
      <c r="K70" s="403"/>
      <c r="L70" s="404"/>
    </row>
    <row r="71" spans="1:12" ht="12.5" x14ac:dyDescent="0.25">
      <c r="A71" s="405" t="s">
        <v>31</v>
      </c>
      <c r="B71" s="246" t="s">
        <v>53</v>
      </c>
      <c r="C71" s="73"/>
      <c r="D71" s="73" t="s">
        <v>1</v>
      </c>
      <c r="E71" s="73" t="s">
        <v>3</v>
      </c>
      <c r="F71" s="73"/>
      <c r="G71" s="161" t="s">
        <v>5</v>
      </c>
      <c r="H71" s="73" t="s">
        <v>7</v>
      </c>
      <c r="I71" s="161" t="s">
        <v>6</v>
      </c>
      <c r="J71" s="73" t="s">
        <v>13</v>
      </c>
      <c r="K71" s="162" t="s">
        <v>14</v>
      </c>
      <c r="L71" s="163" t="s">
        <v>8</v>
      </c>
    </row>
    <row r="72" spans="1:12" ht="12.5" x14ac:dyDescent="0.25">
      <c r="A72" s="406"/>
      <c r="B72" s="247" t="s">
        <v>152</v>
      </c>
      <c r="C72" s="186"/>
      <c r="D72" s="186" t="s">
        <v>2</v>
      </c>
      <c r="E72" s="186" t="s">
        <v>4</v>
      </c>
      <c r="F72" s="186"/>
      <c r="G72" s="159">
        <f>'Cat C '!$F$6</f>
        <v>0.111</v>
      </c>
      <c r="H72" s="186" t="s">
        <v>11</v>
      </c>
      <c r="I72" s="61">
        <f>'Cat C '!$H$6</f>
        <v>9.1999999999999998E-2</v>
      </c>
      <c r="J72" s="62">
        <f>'Cat C '!$I$6</f>
        <v>5.0000000000000001E-3</v>
      </c>
      <c r="K72" s="158" t="s">
        <v>12</v>
      </c>
      <c r="L72" s="164" t="s">
        <v>9</v>
      </c>
    </row>
    <row r="73" spans="1:12" ht="12.5" x14ac:dyDescent="0.25">
      <c r="A73" s="185">
        <v>1</v>
      </c>
      <c r="B73" s="255" t="s">
        <v>43</v>
      </c>
      <c r="C73" s="186"/>
      <c r="D73" s="64">
        <v>380</v>
      </c>
      <c r="E73" s="69">
        <f t="shared" ref="E73:E83" si="38">D73*$E$1</f>
        <v>1780.6895</v>
      </c>
      <c r="F73" s="69"/>
      <c r="G73" s="67">
        <f t="shared" ref="G73:G83" si="39">E73*$G$4</f>
        <v>197.65653449999999</v>
      </c>
      <c r="H73" s="66">
        <f t="shared" ref="H73:H83" si="40">IF(E73&lt;$L$1,$L$1-E73,0)</f>
        <v>0</v>
      </c>
      <c r="I73" s="67">
        <f t="shared" ref="I73:I83" si="41">(E73*98.25%)*$I$4</f>
        <v>160.95652390499998</v>
      </c>
      <c r="J73" s="66">
        <f t="shared" ref="J73:J83" si="42">(E73*98.25%)*$J$4</f>
        <v>8.7476371687499999</v>
      </c>
      <c r="K73" s="68" t="s">
        <v>75</v>
      </c>
      <c r="L73" s="80">
        <f t="shared" ref="L73:L83" si="43">E73-G73+H73-I73-J73</f>
        <v>1413.3288044262499</v>
      </c>
    </row>
    <row r="74" spans="1:12" ht="12.5" x14ac:dyDescent="0.25">
      <c r="A74" s="185">
        <v>2</v>
      </c>
      <c r="B74" s="255" t="s">
        <v>35</v>
      </c>
      <c r="C74" s="186"/>
      <c r="D74" s="64">
        <v>399</v>
      </c>
      <c r="E74" s="69">
        <f t="shared" si="38"/>
        <v>1869.7239749999999</v>
      </c>
      <c r="F74" s="69"/>
      <c r="G74" s="67">
        <f t="shared" si="39"/>
        <v>207.53936122499999</v>
      </c>
      <c r="H74" s="66">
        <f t="shared" si="40"/>
        <v>0</v>
      </c>
      <c r="I74" s="67">
        <f t="shared" si="41"/>
        <v>169.00435010025001</v>
      </c>
      <c r="J74" s="66">
        <f t="shared" si="42"/>
        <v>9.1850190271875007</v>
      </c>
      <c r="K74" s="68" t="s">
        <v>75</v>
      </c>
      <c r="L74" s="80">
        <f t="shared" si="43"/>
        <v>1483.9952446475622</v>
      </c>
    </row>
    <row r="75" spans="1:12" ht="12.5" x14ac:dyDescent="0.25">
      <c r="A75" s="185">
        <v>3</v>
      </c>
      <c r="B75" s="255" t="s">
        <v>35</v>
      </c>
      <c r="C75" s="186"/>
      <c r="D75" s="64">
        <v>419</v>
      </c>
      <c r="E75" s="69">
        <f t="shared" si="38"/>
        <v>1963.444475</v>
      </c>
      <c r="F75" s="69"/>
      <c r="G75" s="67">
        <f t="shared" si="39"/>
        <v>217.94233672499999</v>
      </c>
      <c r="H75" s="66">
        <f t="shared" si="40"/>
        <v>0</v>
      </c>
      <c r="I75" s="67">
        <f t="shared" si="41"/>
        <v>177.47574609525</v>
      </c>
      <c r="J75" s="66">
        <f t="shared" si="42"/>
        <v>9.6454209834375</v>
      </c>
      <c r="K75" s="68" t="s">
        <v>75</v>
      </c>
      <c r="L75" s="80">
        <f t="shared" si="43"/>
        <v>1558.3809711963124</v>
      </c>
    </row>
    <row r="76" spans="1:12" ht="12.5" x14ac:dyDescent="0.25">
      <c r="A76" s="185">
        <v>4</v>
      </c>
      <c r="B76" s="255" t="s">
        <v>41</v>
      </c>
      <c r="C76" s="186"/>
      <c r="D76" s="64">
        <v>431</v>
      </c>
      <c r="E76" s="69">
        <f t="shared" si="38"/>
        <v>2019.6767749999999</v>
      </c>
      <c r="F76" s="69"/>
      <c r="G76" s="67">
        <f t="shared" si="39"/>
        <v>224.18412202499999</v>
      </c>
      <c r="H76" s="66">
        <f t="shared" si="40"/>
        <v>0</v>
      </c>
      <c r="I76" s="67">
        <f t="shared" si="41"/>
        <v>182.55858369224998</v>
      </c>
      <c r="J76" s="66">
        <f t="shared" si="42"/>
        <v>9.9216621571874999</v>
      </c>
      <c r="K76" s="68" t="s">
        <v>75</v>
      </c>
      <c r="L76" s="80">
        <f t="shared" si="43"/>
        <v>1603.0124071255623</v>
      </c>
    </row>
    <row r="77" spans="1:12" ht="12.5" x14ac:dyDescent="0.25">
      <c r="A77" s="185">
        <v>5</v>
      </c>
      <c r="B77" s="255" t="s">
        <v>41</v>
      </c>
      <c r="C77" s="186"/>
      <c r="D77" s="64">
        <v>450</v>
      </c>
      <c r="E77" s="69">
        <f t="shared" si="38"/>
        <v>2108.7112499999998</v>
      </c>
      <c r="F77" s="69"/>
      <c r="G77" s="67">
        <f t="shared" si="39"/>
        <v>234.06694874999999</v>
      </c>
      <c r="H77" s="66">
        <f t="shared" si="40"/>
        <v>0</v>
      </c>
      <c r="I77" s="67">
        <f t="shared" si="41"/>
        <v>190.60640988749998</v>
      </c>
      <c r="J77" s="66">
        <f t="shared" si="42"/>
        <v>10.359044015625001</v>
      </c>
      <c r="K77" s="68" t="s">
        <v>75</v>
      </c>
      <c r="L77" s="80">
        <f t="shared" si="43"/>
        <v>1673.678847346875</v>
      </c>
    </row>
    <row r="78" spans="1:12" ht="12.5" x14ac:dyDescent="0.25">
      <c r="A78" s="185">
        <v>6</v>
      </c>
      <c r="B78" s="255" t="s">
        <v>41</v>
      </c>
      <c r="C78" s="186"/>
      <c r="D78" s="64">
        <v>470</v>
      </c>
      <c r="E78" s="69">
        <f t="shared" si="38"/>
        <v>2202.4317499999997</v>
      </c>
      <c r="F78" s="69"/>
      <c r="G78" s="67">
        <f t="shared" si="39"/>
        <v>244.46992424999996</v>
      </c>
      <c r="H78" s="66">
        <f t="shared" si="40"/>
        <v>0</v>
      </c>
      <c r="I78" s="67">
        <f t="shared" si="41"/>
        <v>199.0778058825</v>
      </c>
      <c r="J78" s="66">
        <f t="shared" si="42"/>
        <v>10.819445971875</v>
      </c>
      <c r="K78" s="68" t="s">
        <v>75</v>
      </c>
      <c r="L78" s="80">
        <f t="shared" si="43"/>
        <v>1748.0645738956248</v>
      </c>
    </row>
    <row r="79" spans="1:12" ht="12.5" x14ac:dyDescent="0.25">
      <c r="A79" s="185">
        <v>7</v>
      </c>
      <c r="B79" s="255" t="s">
        <v>40</v>
      </c>
      <c r="C79" s="186"/>
      <c r="D79" s="64">
        <v>493</v>
      </c>
      <c r="E79" s="69">
        <f t="shared" si="38"/>
        <v>2310.210325</v>
      </c>
      <c r="F79" s="69"/>
      <c r="G79" s="67">
        <f t="shared" si="39"/>
        <v>256.43334607500003</v>
      </c>
      <c r="H79" s="66">
        <f t="shared" si="40"/>
        <v>0</v>
      </c>
      <c r="I79" s="67">
        <f t="shared" si="41"/>
        <v>208.81991127675002</v>
      </c>
      <c r="J79" s="66">
        <f t="shared" si="42"/>
        <v>11.348908221562501</v>
      </c>
      <c r="K79" s="68" t="s">
        <v>75</v>
      </c>
      <c r="L79" s="80">
        <f t="shared" si="43"/>
        <v>1833.6081594266877</v>
      </c>
    </row>
    <row r="80" spans="1:12" ht="12.5" x14ac:dyDescent="0.25">
      <c r="A80" s="185">
        <v>8</v>
      </c>
      <c r="B80" s="255" t="s">
        <v>40</v>
      </c>
      <c r="C80" s="186"/>
      <c r="D80" s="64">
        <v>518</v>
      </c>
      <c r="E80" s="69">
        <f t="shared" si="38"/>
        <v>2427.3609499999998</v>
      </c>
      <c r="F80" s="69"/>
      <c r="G80" s="67">
        <f t="shared" si="39"/>
        <v>269.43706544999998</v>
      </c>
      <c r="H80" s="66">
        <f t="shared" si="40"/>
        <v>0</v>
      </c>
      <c r="I80" s="67">
        <f t="shared" si="41"/>
        <v>219.40915627049998</v>
      </c>
      <c r="J80" s="66">
        <f t="shared" si="42"/>
        <v>11.924410666875</v>
      </c>
      <c r="K80" s="68" t="s">
        <v>75</v>
      </c>
      <c r="L80" s="80">
        <f t="shared" si="43"/>
        <v>1926.5903176126249</v>
      </c>
    </row>
    <row r="81" spans="1:12" ht="12.5" x14ac:dyDescent="0.25">
      <c r="A81" s="185">
        <v>9</v>
      </c>
      <c r="B81" s="255" t="s">
        <v>42</v>
      </c>
      <c r="C81" s="186"/>
      <c r="D81" s="64">
        <v>542</v>
      </c>
      <c r="E81" s="69">
        <f t="shared" si="38"/>
        <v>2539.82555</v>
      </c>
      <c r="F81" s="69"/>
      <c r="G81" s="67">
        <f t="shared" si="39"/>
        <v>281.92063604999998</v>
      </c>
      <c r="H81" s="66">
        <f t="shared" si="40"/>
        <v>0</v>
      </c>
      <c r="I81" s="67">
        <f t="shared" si="41"/>
        <v>229.57483146449999</v>
      </c>
      <c r="J81" s="66">
        <f t="shared" si="42"/>
        <v>12.476893014375001</v>
      </c>
      <c r="K81" s="68" t="s">
        <v>75</v>
      </c>
      <c r="L81" s="80">
        <f t="shared" si="43"/>
        <v>2015.8531894711252</v>
      </c>
    </row>
    <row r="82" spans="1:12" ht="12.5" x14ac:dyDescent="0.25">
      <c r="A82" s="185">
        <v>10</v>
      </c>
      <c r="B82" s="255" t="s">
        <v>39</v>
      </c>
      <c r="C82" s="186"/>
      <c r="D82" s="64">
        <v>566</v>
      </c>
      <c r="E82" s="69">
        <f t="shared" si="38"/>
        <v>2652.2901499999998</v>
      </c>
      <c r="F82" s="69"/>
      <c r="G82" s="67">
        <f t="shared" si="39"/>
        <v>294.40420664999999</v>
      </c>
      <c r="H82" s="66">
        <f t="shared" si="40"/>
        <v>0</v>
      </c>
      <c r="I82" s="67">
        <f t="shared" si="41"/>
        <v>239.74050665849998</v>
      </c>
      <c r="J82" s="66">
        <f t="shared" si="42"/>
        <v>13.029375361874999</v>
      </c>
      <c r="K82" s="68" t="s">
        <v>75</v>
      </c>
      <c r="L82" s="80">
        <f t="shared" si="43"/>
        <v>2105.1160613296247</v>
      </c>
    </row>
    <row r="83" spans="1:12" thickBot="1" x14ac:dyDescent="0.3">
      <c r="A83" s="165">
        <v>11</v>
      </c>
      <c r="B83" s="252" t="s">
        <v>49</v>
      </c>
      <c r="C83" s="168"/>
      <c r="D83" s="84">
        <v>592</v>
      </c>
      <c r="E83" s="85">
        <f t="shared" si="38"/>
        <v>2774.1268</v>
      </c>
      <c r="F83" s="85"/>
      <c r="G83" s="86">
        <f t="shared" si="39"/>
        <v>307.92807479999999</v>
      </c>
      <c r="H83" s="87">
        <f t="shared" si="40"/>
        <v>0</v>
      </c>
      <c r="I83" s="86">
        <f t="shared" si="41"/>
        <v>250.75332145199999</v>
      </c>
      <c r="J83" s="87">
        <f t="shared" si="42"/>
        <v>13.627897904999999</v>
      </c>
      <c r="K83" s="88" t="s">
        <v>75</v>
      </c>
      <c r="L83" s="89">
        <f t="shared" si="43"/>
        <v>2201.8175058430002</v>
      </c>
    </row>
    <row r="84" spans="1:12" thickBot="1" x14ac:dyDescent="0.3">
      <c r="A84" s="402" t="s">
        <v>81</v>
      </c>
      <c r="B84" s="403"/>
      <c r="C84" s="403"/>
      <c r="D84" s="403"/>
      <c r="E84" s="403"/>
      <c r="F84" s="403"/>
      <c r="G84" s="403"/>
      <c r="H84" s="403"/>
      <c r="I84" s="403"/>
      <c r="J84" s="403"/>
      <c r="K84" s="403"/>
      <c r="L84" s="404"/>
    </row>
    <row r="85" spans="1:12" ht="12.5" x14ac:dyDescent="0.25">
      <c r="A85" s="334" t="s">
        <v>31</v>
      </c>
      <c r="B85" s="246" t="s">
        <v>53</v>
      </c>
      <c r="C85" s="73"/>
      <c r="D85" s="73" t="s">
        <v>1</v>
      </c>
      <c r="E85" s="73" t="s">
        <v>3</v>
      </c>
      <c r="F85" s="73"/>
      <c r="G85" s="161" t="s">
        <v>5</v>
      </c>
      <c r="H85" s="73" t="s">
        <v>7</v>
      </c>
      <c r="I85" s="161" t="s">
        <v>6</v>
      </c>
      <c r="J85" s="73" t="s">
        <v>13</v>
      </c>
      <c r="K85" s="162" t="s">
        <v>14</v>
      </c>
      <c r="L85" s="163" t="s">
        <v>8</v>
      </c>
    </row>
    <row r="86" spans="1:12" ht="12.5" x14ac:dyDescent="0.25">
      <c r="A86" s="335"/>
      <c r="B86" s="247" t="s">
        <v>152</v>
      </c>
      <c r="C86" s="186"/>
      <c r="D86" s="186" t="s">
        <v>2</v>
      </c>
      <c r="E86" s="186" t="s">
        <v>4</v>
      </c>
      <c r="F86" s="186"/>
      <c r="G86" s="159">
        <f>'Cat C '!$F$6</f>
        <v>0.111</v>
      </c>
      <c r="H86" s="186" t="s">
        <v>11</v>
      </c>
      <c r="I86" s="61">
        <f>'Cat C '!$H$6</f>
        <v>9.1999999999999998E-2</v>
      </c>
      <c r="J86" s="62">
        <f>'Cat C '!$I$6</f>
        <v>5.0000000000000001E-3</v>
      </c>
      <c r="K86" s="158" t="s">
        <v>12</v>
      </c>
      <c r="L86" s="164" t="s">
        <v>9</v>
      </c>
    </row>
    <row r="87" spans="1:12" ht="12.5" x14ac:dyDescent="0.25">
      <c r="A87" s="185">
        <v>1</v>
      </c>
      <c r="B87" s="255" t="s">
        <v>73</v>
      </c>
      <c r="C87" s="160"/>
      <c r="D87" s="227">
        <v>390</v>
      </c>
      <c r="E87" s="69">
        <f>D87*$E$1</f>
        <v>1827.5497499999999</v>
      </c>
      <c r="F87" s="69"/>
      <c r="G87" s="67">
        <f t="shared" ref="G87:G96" si="44">E87*$G$4</f>
        <v>202.85802225</v>
      </c>
      <c r="H87" s="66">
        <f t="shared" ref="H87:H96" si="45">IF(E87&lt;$L$1,$L$1-E87,0)</f>
        <v>0</v>
      </c>
      <c r="I87" s="67">
        <f t="shared" ref="I87:I96" si="46">(E87*98.25%)*$I$4</f>
        <v>165.19222190249999</v>
      </c>
      <c r="J87" s="66">
        <f t="shared" ref="J87:J96" si="47">(E87*98.25%)*$J$4</f>
        <v>8.9778381468749995</v>
      </c>
      <c r="K87" s="68" t="s">
        <v>75</v>
      </c>
      <c r="L87" s="80">
        <f t="shared" ref="L87:L96" si="48">E87-G87+H87-I87-J87</f>
        <v>1450.5216677006249</v>
      </c>
    </row>
    <row r="88" spans="1:12" ht="12.5" x14ac:dyDescent="0.25">
      <c r="A88" s="185">
        <v>2</v>
      </c>
      <c r="B88" s="255" t="s">
        <v>35</v>
      </c>
      <c r="C88" s="160"/>
      <c r="D88" s="227">
        <v>419</v>
      </c>
      <c r="E88" s="69">
        <f t="shared" ref="E88:E96" si="49">D88*$E$1</f>
        <v>1963.444475</v>
      </c>
      <c r="F88" s="69"/>
      <c r="G88" s="67">
        <f t="shared" si="44"/>
        <v>217.94233672499999</v>
      </c>
      <c r="H88" s="66">
        <f t="shared" si="45"/>
        <v>0</v>
      </c>
      <c r="I88" s="67">
        <f t="shared" si="46"/>
        <v>177.47574609525</v>
      </c>
      <c r="J88" s="66">
        <f t="shared" si="47"/>
        <v>9.6454209834375</v>
      </c>
      <c r="K88" s="68" t="s">
        <v>75</v>
      </c>
      <c r="L88" s="80">
        <f t="shared" si="48"/>
        <v>1558.3809711963124</v>
      </c>
    </row>
    <row r="89" spans="1:12" ht="12.5" x14ac:dyDescent="0.25">
      <c r="A89" s="185">
        <v>3</v>
      </c>
      <c r="B89" s="255" t="s">
        <v>35</v>
      </c>
      <c r="C89" s="160"/>
      <c r="D89" s="227">
        <v>445</v>
      </c>
      <c r="E89" s="69">
        <f t="shared" si="49"/>
        <v>2085.281125</v>
      </c>
      <c r="F89" s="69"/>
      <c r="G89" s="67">
        <f t="shared" si="44"/>
        <v>231.46620487499999</v>
      </c>
      <c r="H89" s="66">
        <f t="shared" si="45"/>
        <v>0</v>
      </c>
      <c r="I89" s="67">
        <f t="shared" si="46"/>
        <v>188.48856088874999</v>
      </c>
      <c r="J89" s="66">
        <f t="shared" si="47"/>
        <v>10.2439435265625</v>
      </c>
      <c r="K89" s="68" t="s">
        <v>75</v>
      </c>
      <c r="L89" s="80">
        <f t="shared" si="48"/>
        <v>1655.0824157096874</v>
      </c>
    </row>
    <row r="90" spans="1:12" ht="12.5" x14ac:dyDescent="0.25">
      <c r="A90" s="185">
        <v>4</v>
      </c>
      <c r="B90" s="255" t="s">
        <v>41</v>
      </c>
      <c r="C90" s="160"/>
      <c r="D90" s="227">
        <v>478</v>
      </c>
      <c r="E90" s="69">
        <f t="shared" si="49"/>
        <v>2239.91995</v>
      </c>
      <c r="F90" s="69"/>
      <c r="G90" s="67">
        <f t="shared" si="44"/>
        <v>248.63111445000001</v>
      </c>
      <c r="H90" s="66">
        <f t="shared" si="45"/>
        <v>0</v>
      </c>
      <c r="I90" s="67">
        <f t="shared" si="46"/>
        <v>202.46636428050002</v>
      </c>
      <c r="J90" s="66">
        <f t="shared" si="47"/>
        <v>11.003606754375001</v>
      </c>
      <c r="K90" s="68" t="s">
        <v>75</v>
      </c>
      <c r="L90" s="80">
        <f t="shared" si="48"/>
        <v>1777.8188645151249</v>
      </c>
    </row>
    <row r="91" spans="1:12" ht="12.5" x14ac:dyDescent="0.25">
      <c r="A91" s="185">
        <v>5</v>
      </c>
      <c r="B91" s="255" t="s">
        <v>40</v>
      </c>
      <c r="C91" s="160"/>
      <c r="D91" s="227">
        <v>513</v>
      </c>
      <c r="E91" s="69">
        <f t="shared" si="49"/>
        <v>2403.9308249999999</v>
      </c>
      <c r="F91" s="69"/>
      <c r="G91" s="67">
        <f t="shared" si="44"/>
        <v>266.836321575</v>
      </c>
      <c r="H91" s="66">
        <f t="shared" si="45"/>
        <v>0</v>
      </c>
      <c r="I91" s="67">
        <f t="shared" si="46"/>
        <v>217.29130727174999</v>
      </c>
      <c r="J91" s="66">
        <f t="shared" si="47"/>
        <v>11.809310177812499</v>
      </c>
      <c r="K91" s="68" t="s">
        <v>75</v>
      </c>
      <c r="L91" s="80">
        <f t="shared" si="48"/>
        <v>1907.9938859754375</v>
      </c>
    </row>
    <row r="92" spans="1:12" ht="12.5" x14ac:dyDescent="0.25">
      <c r="A92" s="185">
        <v>6</v>
      </c>
      <c r="B92" s="255" t="s">
        <v>39</v>
      </c>
      <c r="C92" s="160"/>
      <c r="D92" s="227">
        <v>540</v>
      </c>
      <c r="E92" s="69">
        <f t="shared" si="49"/>
        <v>2530.4535000000001</v>
      </c>
      <c r="F92" s="69"/>
      <c r="G92" s="67">
        <f t="shared" si="44"/>
        <v>280.88033849999999</v>
      </c>
      <c r="H92" s="66">
        <f t="shared" si="45"/>
        <v>0</v>
      </c>
      <c r="I92" s="67">
        <f t="shared" si="46"/>
        <v>228.72769186500003</v>
      </c>
      <c r="J92" s="66">
        <f t="shared" si="47"/>
        <v>12.430852818750003</v>
      </c>
      <c r="K92" s="68" t="s">
        <v>75</v>
      </c>
      <c r="L92" s="80">
        <f t="shared" si="48"/>
        <v>2008.4146168162499</v>
      </c>
    </row>
    <row r="93" spans="1:12" ht="12.5" x14ac:dyDescent="0.25">
      <c r="A93" s="185">
        <v>7</v>
      </c>
      <c r="B93" s="255" t="s">
        <v>39</v>
      </c>
      <c r="C93" s="160"/>
      <c r="D93" s="227">
        <v>578</v>
      </c>
      <c r="E93" s="69">
        <f t="shared" si="49"/>
        <v>2708.5224499999999</v>
      </c>
      <c r="F93" s="69"/>
      <c r="G93" s="67">
        <f t="shared" si="44"/>
        <v>300.64599195</v>
      </c>
      <c r="H93" s="66">
        <f t="shared" si="45"/>
        <v>0</v>
      </c>
      <c r="I93" s="67">
        <f t="shared" si="46"/>
        <v>244.82334425549999</v>
      </c>
      <c r="J93" s="66">
        <f t="shared" si="47"/>
        <v>13.305616535624999</v>
      </c>
      <c r="K93" s="68" t="s">
        <v>75</v>
      </c>
      <c r="L93" s="80">
        <f t="shared" si="48"/>
        <v>2149.7474972588748</v>
      </c>
    </row>
    <row r="94" spans="1:12" ht="12.5" x14ac:dyDescent="0.25">
      <c r="A94" s="185">
        <v>8</v>
      </c>
      <c r="B94" s="255" t="s">
        <v>39</v>
      </c>
      <c r="C94" s="160"/>
      <c r="D94" s="227">
        <v>610</v>
      </c>
      <c r="E94" s="69">
        <f t="shared" si="49"/>
        <v>2858.47525</v>
      </c>
      <c r="F94" s="69"/>
      <c r="G94" s="67">
        <f t="shared" si="44"/>
        <v>317.29075275000002</v>
      </c>
      <c r="H94" s="66">
        <f t="shared" si="45"/>
        <v>0</v>
      </c>
      <c r="I94" s="67">
        <f t="shared" si="46"/>
        <v>258.37757784749999</v>
      </c>
      <c r="J94" s="66">
        <f t="shared" si="47"/>
        <v>14.042259665625</v>
      </c>
      <c r="K94" s="68" t="s">
        <v>75</v>
      </c>
      <c r="L94" s="80">
        <f t="shared" si="48"/>
        <v>2268.7646597368748</v>
      </c>
    </row>
    <row r="95" spans="1:12" ht="12.5" x14ac:dyDescent="0.25">
      <c r="A95" s="185">
        <v>9</v>
      </c>
      <c r="B95" s="255" t="s">
        <v>39</v>
      </c>
      <c r="C95" s="160"/>
      <c r="D95" s="227">
        <v>637</v>
      </c>
      <c r="E95" s="69">
        <f t="shared" si="49"/>
        <v>2984.9979250000001</v>
      </c>
      <c r="F95" s="69"/>
      <c r="G95" s="67">
        <f t="shared" si="44"/>
        <v>331.33476967500002</v>
      </c>
      <c r="H95" s="66">
        <f t="shared" si="45"/>
        <v>0</v>
      </c>
      <c r="I95" s="67">
        <f t="shared" si="46"/>
        <v>269.81396244075006</v>
      </c>
      <c r="J95" s="66">
        <f t="shared" si="47"/>
        <v>14.663802306562502</v>
      </c>
      <c r="K95" s="68" t="s">
        <v>75</v>
      </c>
      <c r="L95" s="80">
        <f t="shared" si="48"/>
        <v>2369.1853905776875</v>
      </c>
    </row>
    <row r="96" spans="1:12" thickBot="1" x14ac:dyDescent="0.3">
      <c r="A96" s="165">
        <v>10</v>
      </c>
      <c r="B96" s="252" t="s">
        <v>49</v>
      </c>
      <c r="C96" s="166"/>
      <c r="D96" s="228">
        <v>673</v>
      </c>
      <c r="E96" s="85">
        <f t="shared" si="49"/>
        <v>3153.694825</v>
      </c>
      <c r="F96" s="85"/>
      <c r="G96" s="86">
        <f t="shared" si="44"/>
        <v>350.06012557500003</v>
      </c>
      <c r="H96" s="87">
        <f t="shared" si="45"/>
        <v>0</v>
      </c>
      <c r="I96" s="86">
        <f t="shared" si="46"/>
        <v>285.06247523175</v>
      </c>
      <c r="J96" s="87">
        <f t="shared" si="47"/>
        <v>15.492525827812502</v>
      </c>
      <c r="K96" s="88" t="s">
        <v>75</v>
      </c>
      <c r="L96" s="89">
        <f t="shared" si="48"/>
        <v>2503.0796983654373</v>
      </c>
    </row>
    <row r="97" spans="1:12" thickBot="1" x14ac:dyDescent="0.3">
      <c r="A97" s="402" t="s">
        <v>82</v>
      </c>
      <c r="B97" s="403"/>
      <c r="C97" s="403"/>
      <c r="D97" s="403"/>
      <c r="E97" s="403"/>
      <c r="F97" s="403"/>
      <c r="G97" s="403"/>
      <c r="H97" s="403"/>
      <c r="I97" s="403"/>
      <c r="J97" s="403"/>
      <c r="K97" s="403"/>
      <c r="L97" s="404"/>
    </row>
    <row r="98" spans="1:12" ht="12.5" x14ac:dyDescent="0.25">
      <c r="A98" s="334" t="s">
        <v>31</v>
      </c>
      <c r="B98" s="246" t="s">
        <v>53</v>
      </c>
      <c r="C98" s="73"/>
      <c r="D98" s="73" t="s">
        <v>1</v>
      </c>
      <c r="E98" s="73" t="s">
        <v>3</v>
      </c>
      <c r="F98" s="73"/>
      <c r="G98" s="161" t="s">
        <v>5</v>
      </c>
      <c r="H98" s="73" t="s">
        <v>7</v>
      </c>
      <c r="I98" s="161" t="s">
        <v>6</v>
      </c>
      <c r="J98" s="73" t="s">
        <v>13</v>
      </c>
      <c r="K98" s="162" t="s">
        <v>14</v>
      </c>
      <c r="L98" s="163" t="s">
        <v>8</v>
      </c>
    </row>
    <row r="99" spans="1:12" ht="12.5" x14ac:dyDescent="0.25">
      <c r="A99" s="335"/>
      <c r="B99" s="247" t="s">
        <v>152</v>
      </c>
      <c r="C99" s="186"/>
      <c r="D99" s="186" t="s">
        <v>2</v>
      </c>
      <c r="E99" s="186" t="s">
        <v>4</v>
      </c>
      <c r="F99" s="186"/>
      <c r="G99" s="159">
        <f>'Cat C '!$F$6</f>
        <v>0.111</v>
      </c>
      <c r="H99" s="186" t="s">
        <v>11</v>
      </c>
      <c r="I99" s="61">
        <f>'Cat C '!$H$6</f>
        <v>9.1999999999999998E-2</v>
      </c>
      <c r="J99" s="62">
        <f>'Cat C '!$I$6</f>
        <v>5.0000000000000001E-3</v>
      </c>
      <c r="K99" s="158" t="s">
        <v>12</v>
      </c>
      <c r="L99" s="164" t="s">
        <v>9</v>
      </c>
    </row>
    <row r="100" spans="1:12" ht="12.5" x14ac:dyDescent="0.25">
      <c r="A100" s="185">
        <v>1</v>
      </c>
      <c r="B100" s="255" t="s">
        <v>35</v>
      </c>
      <c r="C100" s="186"/>
      <c r="D100" s="227">
        <v>519</v>
      </c>
      <c r="E100" s="69">
        <f t="shared" ref="E100:E107" si="50">D100*$E$1</f>
        <v>2432.0469749999997</v>
      </c>
      <c r="F100" s="69"/>
      <c r="G100" s="67">
        <f t="shared" ref="G100:G107" si="51">E100*$G$4</f>
        <v>269.95721422499997</v>
      </c>
      <c r="H100" s="66">
        <f t="shared" ref="H100:H107" si="52">IF(E100&lt;$L$1,$L$1-E100,0)</f>
        <v>0</v>
      </c>
      <c r="I100" s="67">
        <f t="shared" ref="I100:I107" si="53">(E100*98.25%)*$I$4</f>
        <v>219.83272607024998</v>
      </c>
      <c r="J100" s="66">
        <f t="shared" ref="J100:J107" si="54">(E100*98.25%)*$J$4</f>
        <v>11.9474307646875</v>
      </c>
      <c r="K100" s="68" t="s">
        <v>75</v>
      </c>
      <c r="L100" s="80">
        <f t="shared" ref="L100:L107" si="55">E100-G100+H100-I100-J100</f>
        <v>1930.3096039400625</v>
      </c>
    </row>
    <row r="101" spans="1:12" ht="12.5" x14ac:dyDescent="0.25">
      <c r="A101" s="185">
        <v>2</v>
      </c>
      <c r="B101" s="255" t="s">
        <v>41</v>
      </c>
      <c r="C101" s="186"/>
      <c r="D101" s="227">
        <v>555</v>
      </c>
      <c r="E101" s="69">
        <f t="shared" si="50"/>
        <v>2600.7438750000001</v>
      </c>
      <c r="F101" s="69"/>
      <c r="G101" s="67">
        <f t="shared" si="51"/>
        <v>288.68257012500004</v>
      </c>
      <c r="H101" s="66">
        <f t="shared" si="52"/>
        <v>0</v>
      </c>
      <c r="I101" s="67">
        <f t="shared" si="53"/>
        <v>235.08123886125</v>
      </c>
      <c r="J101" s="66">
        <f t="shared" si="54"/>
        <v>12.776154285937501</v>
      </c>
      <c r="K101" s="68" t="s">
        <v>75</v>
      </c>
      <c r="L101" s="80">
        <f t="shared" si="55"/>
        <v>2064.2039117278127</v>
      </c>
    </row>
    <row r="102" spans="1:12" ht="12.5" x14ac:dyDescent="0.25">
      <c r="A102" s="185">
        <v>3</v>
      </c>
      <c r="B102" s="255" t="s">
        <v>40</v>
      </c>
      <c r="C102" s="186"/>
      <c r="D102" s="227">
        <v>597</v>
      </c>
      <c r="E102" s="69">
        <f t="shared" si="50"/>
        <v>2797.5569249999999</v>
      </c>
      <c r="F102" s="69"/>
      <c r="G102" s="67">
        <f t="shared" si="51"/>
        <v>310.52881867499997</v>
      </c>
      <c r="H102" s="66">
        <f t="shared" si="52"/>
        <v>0</v>
      </c>
      <c r="I102" s="67">
        <f t="shared" si="53"/>
        <v>252.87117045074999</v>
      </c>
      <c r="J102" s="66">
        <f t="shared" si="54"/>
        <v>13.7429983940625</v>
      </c>
      <c r="K102" s="68" t="s">
        <v>75</v>
      </c>
      <c r="L102" s="80">
        <f t="shared" si="55"/>
        <v>2220.4139374801875</v>
      </c>
    </row>
    <row r="103" spans="1:12" ht="12.5" x14ac:dyDescent="0.25">
      <c r="A103" s="185">
        <v>4</v>
      </c>
      <c r="B103" s="255" t="s">
        <v>40</v>
      </c>
      <c r="C103" s="186"/>
      <c r="D103" s="227">
        <v>650</v>
      </c>
      <c r="E103" s="69">
        <f t="shared" si="50"/>
        <v>3045.9162499999998</v>
      </c>
      <c r="F103" s="69"/>
      <c r="G103" s="67">
        <f t="shared" si="51"/>
        <v>338.09670374999996</v>
      </c>
      <c r="H103" s="66">
        <f t="shared" si="52"/>
        <v>0</v>
      </c>
      <c r="I103" s="67">
        <f t="shared" si="53"/>
        <v>275.32036983749998</v>
      </c>
      <c r="J103" s="66">
        <f t="shared" si="54"/>
        <v>14.963063578125</v>
      </c>
      <c r="K103" s="68" t="s">
        <v>75</v>
      </c>
      <c r="L103" s="80">
        <f t="shared" si="55"/>
        <v>2417.5361128343748</v>
      </c>
    </row>
    <row r="104" spans="1:12" ht="12.5" x14ac:dyDescent="0.25">
      <c r="A104" s="185">
        <v>5</v>
      </c>
      <c r="B104" s="255" t="s">
        <v>40</v>
      </c>
      <c r="C104" s="186"/>
      <c r="D104" s="227">
        <v>685</v>
      </c>
      <c r="E104" s="69">
        <f t="shared" si="50"/>
        <v>3209.9271249999997</v>
      </c>
      <c r="F104" s="69"/>
      <c r="G104" s="67">
        <f t="shared" si="51"/>
        <v>356.30191087499998</v>
      </c>
      <c r="H104" s="66">
        <f t="shared" si="52"/>
        <v>0</v>
      </c>
      <c r="I104" s="67">
        <f t="shared" si="53"/>
        <v>290.14531282874998</v>
      </c>
      <c r="J104" s="66">
        <f t="shared" si="54"/>
        <v>15.768767001562498</v>
      </c>
      <c r="K104" s="68" t="s">
        <v>75</v>
      </c>
      <c r="L104" s="80">
        <f t="shared" si="55"/>
        <v>2547.7111342946873</v>
      </c>
    </row>
    <row r="105" spans="1:12" ht="12.5" x14ac:dyDescent="0.25">
      <c r="A105" s="185">
        <v>6</v>
      </c>
      <c r="B105" s="255" t="s">
        <v>40</v>
      </c>
      <c r="C105" s="186"/>
      <c r="D105" s="227">
        <v>730</v>
      </c>
      <c r="E105" s="69">
        <f t="shared" si="50"/>
        <v>3420.7982499999998</v>
      </c>
      <c r="F105" s="69"/>
      <c r="G105" s="67">
        <f t="shared" si="51"/>
        <v>379.70860575</v>
      </c>
      <c r="H105" s="66">
        <f t="shared" si="52"/>
        <v>0</v>
      </c>
      <c r="I105" s="67">
        <f t="shared" si="53"/>
        <v>309.20595381750002</v>
      </c>
      <c r="J105" s="66">
        <f t="shared" si="54"/>
        <v>16.804671403125003</v>
      </c>
      <c r="K105" s="68" t="s">
        <v>75</v>
      </c>
      <c r="L105" s="80">
        <f t="shared" si="55"/>
        <v>2715.0790190293746</v>
      </c>
    </row>
    <row r="106" spans="1:12" ht="12.5" x14ac:dyDescent="0.25">
      <c r="A106" s="185">
        <v>7</v>
      </c>
      <c r="B106" s="255" t="s">
        <v>40</v>
      </c>
      <c r="C106" s="186"/>
      <c r="D106" s="227">
        <v>768</v>
      </c>
      <c r="E106" s="69">
        <f t="shared" si="50"/>
        <v>3598.8671999999997</v>
      </c>
      <c r="F106" s="69"/>
      <c r="G106" s="67">
        <f t="shared" si="51"/>
        <v>399.47425919999995</v>
      </c>
      <c r="H106" s="66">
        <f t="shared" si="52"/>
        <v>0</v>
      </c>
      <c r="I106" s="67">
        <f t="shared" si="53"/>
        <v>325.30160620799995</v>
      </c>
      <c r="J106" s="66">
        <f t="shared" si="54"/>
        <v>17.679435119999997</v>
      </c>
      <c r="K106" s="68" t="s">
        <v>75</v>
      </c>
      <c r="L106" s="80">
        <f t="shared" si="55"/>
        <v>2856.4118994719997</v>
      </c>
    </row>
    <row r="107" spans="1:12" thickBot="1" x14ac:dyDescent="0.3">
      <c r="A107" s="165">
        <v>8</v>
      </c>
      <c r="B107" s="252" t="s">
        <v>49</v>
      </c>
      <c r="C107" s="168"/>
      <c r="D107" s="228">
        <v>806</v>
      </c>
      <c r="E107" s="85">
        <f t="shared" si="50"/>
        <v>3776.93615</v>
      </c>
      <c r="F107" s="85"/>
      <c r="G107" s="86">
        <f t="shared" si="51"/>
        <v>419.23991265000001</v>
      </c>
      <c r="H107" s="87">
        <f t="shared" si="52"/>
        <v>0</v>
      </c>
      <c r="I107" s="86">
        <f t="shared" si="53"/>
        <v>341.3972585985</v>
      </c>
      <c r="J107" s="87">
        <f t="shared" si="54"/>
        <v>18.554198836874999</v>
      </c>
      <c r="K107" s="88" t="s">
        <v>75</v>
      </c>
      <c r="L107" s="89">
        <f t="shared" si="55"/>
        <v>2997.7447799146248</v>
      </c>
    </row>
    <row r="108" spans="1:12" thickBot="1" x14ac:dyDescent="0.3">
      <c r="A108" s="418" t="s">
        <v>83</v>
      </c>
      <c r="B108" s="419"/>
      <c r="C108" s="419"/>
      <c r="D108" s="419"/>
      <c r="E108" s="419"/>
      <c r="F108" s="419"/>
      <c r="G108" s="419"/>
      <c r="H108" s="419"/>
      <c r="I108" s="419"/>
      <c r="J108" s="419"/>
      <c r="K108" s="419"/>
      <c r="L108" s="420"/>
    </row>
    <row r="109" spans="1:12" ht="12.5" x14ac:dyDescent="0.25">
      <c r="A109" s="334" t="s">
        <v>31</v>
      </c>
      <c r="B109" s="246" t="s">
        <v>53</v>
      </c>
      <c r="C109" s="73"/>
      <c r="D109" s="73" t="s">
        <v>1</v>
      </c>
      <c r="E109" s="73" t="s">
        <v>3</v>
      </c>
      <c r="F109" s="73"/>
      <c r="G109" s="161" t="s">
        <v>5</v>
      </c>
      <c r="H109" s="73" t="s">
        <v>7</v>
      </c>
      <c r="I109" s="161" t="s">
        <v>6</v>
      </c>
      <c r="J109" s="73" t="s">
        <v>13</v>
      </c>
      <c r="K109" s="162" t="s">
        <v>14</v>
      </c>
      <c r="L109" s="163" t="s">
        <v>8</v>
      </c>
    </row>
    <row r="110" spans="1:12" ht="12.5" x14ac:dyDescent="0.25">
      <c r="A110" s="335"/>
      <c r="B110" s="247" t="s">
        <v>152</v>
      </c>
      <c r="C110" s="186"/>
      <c r="D110" s="186" t="s">
        <v>2</v>
      </c>
      <c r="E110" s="186" t="s">
        <v>4</v>
      </c>
      <c r="F110" s="186"/>
      <c r="G110" s="159">
        <f>'Cat C '!$F$6</f>
        <v>0.111</v>
      </c>
      <c r="H110" s="186" t="s">
        <v>11</v>
      </c>
      <c r="I110" s="61">
        <f>'Cat C '!$H$6</f>
        <v>9.1999999999999998E-2</v>
      </c>
      <c r="J110" s="62">
        <f>'Cat C '!$I$6</f>
        <v>5.0000000000000001E-3</v>
      </c>
      <c r="K110" s="158" t="s">
        <v>12</v>
      </c>
      <c r="L110" s="164" t="s">
        <v>9</v>
      </c>
    </row>
    <row r="111" spans="1:12" ht="12.5" x14ac:dyDescent="0.25">
      <c r="A111" s="185">
        <v>1</v>
      </c>
      <c r="B111" s="258" t="s">
        <v>35</v>
      </c>
      <c r="C111" s="186"/>
      <c r="D111" s="227">
        <v>695</v>
      </c>
      <c r="E111" s="69">
        <f t="shared" ref="E111:E115" si="56">D111*$E$1</f>
        <v>3256.7873749999999</v>
      </c>
      <c r="F111" s="69"/>
      <c r="G111" s="67">
        <f t="shared" ref="G111:G116" si="57">E111*$G$4</f>
        <v>361.50339862499999</v>
      </c>
      <c r="H111" s="66">
        <f t="shared" ref="H111:H116" si="58">IF(E111&lt;$L$1,$L$1-E111,0)</f>
        <v>0</v>
      </c>
      <c r="I111" s="67">
        <f t="shared" ref="I111:I116" si="59">(E111*98.25%)*$I$4</f>
        <v>294.38101082625002</v>
      </c>
      <c r="J111" s="66">
        <f t="shared" ref="J111:J116" si="60">(E111*98.25%)*$J$4</f>
        <v>15.9989679796875</v>
      </c>
      <c r="K111" s="68" t="s">
        <v>75</v>
      </c>
      <c r="L111" s="80">
        <f t="shared" ref="L111:L116" si="61">E111-G111+H111-I111-J111</f>
        <v>2584.9039975690621</v>
      </c>
    </row>
    <row r="112" spans="1:12" ht="12.5" x14ac:dyDescent="0.25">
      <c r="A112" s="185">
        <v>2</v>
      </c>
      <c r="B112" s="258" t="s">
        <v>35</v>
      </c>
      <c r="C112" s="186"/>
      <c r="D112" s="227">
        <v>730</v>
      </c>
      <c r="E112" s="69">
        <f t="shared" si="56"/>
        <v>3420.7982499999998</v>
      </c>
      <c r="F112" s="69"/>
      <c r="G112" s="67">
        <f t="shared" si="57"/>
        <v>379.70860575</v>
      </c>
      <c r="H112" s="66">
        <f t="shared" si="58"/>
        <v>0</v>
      </c>
      <c r="I112" s="67">
        <f t="shared" si="59"/>
        <v>309.20595381750002</v>
      </c>
      <c r="J112" s="66">
        <f t="shared" si="60"/>
        <v>16.804671403125003</v>
      </c>
      <c r="K112" s="68" t="s">
        <v>75</v>
      </c>
      <c r="L112" s="80">
        <f t="shared" si="61"/>
        <v>2715.0790190293746</v>
      </c>
    </row>
    <row r="113" spans="1:12" ht="12.5" x14ac:dyDescent="0.25">
      <c r="A113" s="185">
        <v>3</v>
      </c>
      <c r="B113" s="258" t="s">
        <v>41</v>
      </c>
      <c r="C113" s="186"/>
      <c r="D113" s="227">
        <v>768</v>
      </c>
      <c r="E113" s="69">
        <f t="shared" si="56"/>
        <v>3598.8671999999997</v>
      </c>
      <c r="F113" s="69"/>
      <c r="G113" s="67">
        <f t="shared" si="57"/>
        <v>399.47425919999995</v>
      </c>
      <c r="H113" s="66">
        <f t="shared" si="58"/>
        <v>0</v>
      </c>
      <c r="I113" s="67">
        <f t="shared" si="59"/>
        <v>325.30160620799995</v>
      </c>
      <c r="J113" s="66">
        <f t="shared" si="60"/>
        <v>17.679435119999997</v>
      </c>
      <c r="K113" s="68" t="s">
        <v>75</v>
      </c>
      <c r="L113" s="80">
        <f t="shared" si="61"/>
        <v>2856.4118994719997</v>
      </c>
    </row>
    <row r="114" spans="1:12" ht="12.5" x14ac:dyDescent="0.25">
      <c r="A114" s="185">
        <v>4</v>
      </c>
      <c r="B114" s="258" t="s">
        <v>40</v>
      </c>
      <c r="C114" s="186"/>
      <c r="D114" s="227">
        <v>806</v>
      </c>
      <c r="E114" s="69">
        <f t="shared" si="56"/>
        <v>3776.93615</v>
      </c>
      <c r="F114" s="69"/>
      <c r="G114" s="67">
        <f t="shared" si="57"/>
        <v>419.23991265000001</v>
      </c>
      <c r="H114" s="66">
        <f t="shared" si="58"/>
        <v>0</v>
      </c>
      <c r="I114" s="67">
        <f t="shared" si="59"/>
        <v>341.3972585985</v>
      </c>
      <c r="J114" s="66">
        <f t="shared" si="60"/>
        <v>18.554198836874999</v>
      </c>
      <c r="K114" s="68" t="s">
        <v>75</v>
      </c>
      <c r="L114" s="80">
        <f t="shared" si="61"/>
        <v>2997.7447799146248</v>
      </c>
    </row>
    <row r="115" spans="1:12" ht="12.5" x14ac:dyDescent="0.25">
      <c r="A115" s="185">
        <v>5</v>
      </c>
      <c r="B115" s="258" t="s">
        <v>49</v>
      </c>
      <c r="C115" s="186"/>
      <c r="D115" s="64">
        <v>830</v>
      </c>
      <c r="E115" s="69">
        <f t="shared" si="56"/>
        <v>3889.4007499999998</v>
      </c>
      <c r="F115" s="69"/>
      <c r="G115" s="67">
        <f t="shared" si="57"/>
        <v>431.72348324999996</v>
      </c>
      <c r="H115" s="66">
        <f t="shared" si="58"/>
        <v>0</v>
      </c>
      <c r="I115" s="67">
        <f t="shared" si="59"/>
        <v>351.56293379249996</v>
      </c>
      <c r="J115" s="66">
        <f t="shared" si="60"/>
        <v>19.106681184374999</v>
      </c>
      <c r="K115" s="68" t="s">
        <v>75</v>
      </c>
      <c r="L115" s="80">
        <f t="shared" si="61"/>
        <v>3087.007651773125</v>
      </c>
    </row>
    <row r="116" spans="1:12" thickBot="1" x14ac:dyDescent="0.3">
      <c r="A116" s="165" t="s">
        <v>68</v>
      </c>
      <c r="B116" s="259" t="s">
        <v>49</v>
      </c>
      <c r="C116" s="168"/>
      <c r="D116" s="167" t="s">
        <v>36</v>
      </c>
      <c r="E116" s="85">
        <v>4170.5600000000004</v>
      </c>
      <c r="F116" s="85"/>
      <c r="G116" s="86">
        <f t="shared" si="57"/>
        <v>462.93216000000007</v>
      </c>
      <c r="H116" s="87">
        <f t="shared" si="58"/>
        <v>0</v>
      </c>
      <c r="I116" s="86">
        <f t="shared" si="59"/>
        <v>376.97691839999999</v>
      </c>
      <c r="J116" s="87">
        <f t="shared" si="60"/>
        <v>20.487876</v>
      </c>
      <c r="K116" s="88" t="s">
        <v>75</v>
      </c>
      <c r="L116" s="89">
        <f t="shared" si="61"/>
        <v>3310.1630455999998</v>
      </c>
    </row>
    <row r="117" spans="1:12" thickBot="1" x14ac:dyDescent="0.3">
      <c r="A117" s="402" t="s">
        <v>88</v>
      </c>
      <c r="B117" s="403"/>
      <c r="C117" s="403"/>
      <c r="D117" s="403"/>
      <c r="E117" s="403"/>
      <c r="F117" s="403"/>
      <c r="G117" s="403"/>
      <c r="H117" s="403"/>
      <c r="I117" s="403"/>
      <c r="J117" s="403"/>
      <c r="K117" s="403"/>
      <c r="L117" s="404"/>
    </row>
    <row r="118" spans="1:12" ht="12.5" x14ac:dyDescent="0.25">
      <c r="A118" s="334" t="s">
        <v>31</v>
      </c>
      <c r="B118" s="246" t="s">
        <v>53</v>
      </c>
      <c r="C118" s="73"/>
      <c r="D118" s="73" t="s">
        <v>1</v>
      </c>
      <c r="E118" s="73" t="s">
        <v>3</v>
      </c>
      <c r="F118" s="73"/>
      <c r="G118" s="161" t="s">
        <v>5</v>
      </c>
      <c r="H118" s="73" t="s">
        <v>7</v>
      </c>
      <c r="I118" s="161" t="s">
        <v>6</v>
      </c>
      <c r="J118" s="73" t="s">
        <v>13</v>
      </c>
      <c r="K118" s="162" t="s">
        <v>14</v>
      </c>
      <c r="L118" s="163" t="s">
        <v>8</v>
      </c>
    </row>
    <row r="119" spans="1:12" ht="12.5" x14ac:dyDescent="0.25">
      <c r="A119" s="335"/>
      <c r="B119" s="247" t="s">
        <v>152</v>
      </c>
      <c r="C119" s="186"/>
      <c r="D119" s="186" t="s">
        <v>2</v>
      </c>
      <c r="E119" s="186" t="s">
        <v>4</v>
      </c>
      <c r="F119" s="186"/>
      <c r="G119" s="159">
        <f>'Cat C '!$F$6</f>
        <v>0.111</v>
      </c>
      <c r="H119" s="186" t="s">
        <v>11</v>
      </c>
      <c r="I119" s="61">
        <f>'Cat C '!$H$6</f>
        <v>9.1999999999999998E-2</v>
      </c>
      <c r="J119" s="62">
        <f>'Cat C '!$I$6</f>
        <v>5.0000000000000001E-3</v>
      </c>
      <c r="K119" s="158" t="s">
        <v>12</v>
      </c>
      <c r="L119" s="164" t="s">
        <v>9</v>
      </c>
    </row>
    <row r="120" spans="1:12" ht="12.5" x14ac:dyDescent="0.25">
      <c r="A120" s="185">
        <v>1</v>
      </c>
      <c r="B120" s="255" t="s">
        <v>80</v>
      </c>
      <c r="C120" s="160"/>
      <c r="D120" s="64">
        <v>404</v>
      </c>
      <c r="E120" s="69">
        <f>D120*$E$1</f>
        <v>1893.1541</v>
      </c>
      <c r="F120" s="69"/>
      <c r="G120" s="67">
        <f t="shared" ref="G120:G129" si="62">E120*$G$4</f>
        <v>210.1401051</v>
      </c>
      <c r="H120" s="66">
        <f t="shared" ref="H120:H129" si="63">IF(E120&lt;$L$1,$L$1-E120,0)</f>
        <v>0</v>
      </c>
      <c r="I120" s="67">
        <f t="shared" ref="I120:I129" si="64">(E120*98.25%)*$I$4</f>
        <v>171.122199099</v>
      </c>
      <c r="J120" s="66">
        <f t="shared" ref="J120:J129" si="65">(E120*98.25%)*$J$4</f>
        <v>9.3001195162500014</v>
      </c>
      <c r="K120" s="68" t="s">
        <v>75</v>
      </c>
      <c r="L120" s="80">
        <f t="shared" ref="L120:L129" si="66">E120-G120+H120-I120-J120</f>
        <v>1502.5916762847498</v>
      </c>
    </row>
    <row r="121" spans="1:12" ht="12.5" x14ac:dyDescent="0.25">
      <c r="A121" s="185">
        <v>2</v>
      </c>
      <c r="B121" s="255" t="s">
        <v>80</v>
      </c>
      <c r="C121" s="160"/>
      <c r="D121" s="64">
        <v>450</v>
      </c>
      <c r="E121" s="69">
        <f t="shared" ref="E121:E129" si="67">D121*$E$1</f>
        <v>2108.7112499999998</v>
      </c>
      <c r="F121" s="69"/>
      <c r="G121" s="67">
        <f t="shared" si="62"/>
        <v>234.06694874999999</v>
      </c>
      <c r="H121" s="66">
        <f t="shared" si="63"/>
        <v>0</v>
      </c>
      <c r="I121" s="67">
        <f t="shared" si="64"/>
        <v>190.60640988749998</v>
      </c>
      <c r="J121" s="66">
        <f t="shared" si="65"/>
        <v>10.359044015625001</v>
      </c>
      <c r="K121" s="68" t="s">
        <v>75</v>
      </c>
      <c r="L121" s="80">
        <f t="shared" si="66"/>
        <v>1673.678847346875</v>
      </c>
    </row>
    <row r="122" spans="1:12" ht="12.5" x14ac:dyDescent="0.25">
      <c r="A122" s="185">
        <v>3</v>
      </c>
      <c r="B122" s="255" t="s">
        <v>43</v>
      </c>
      <c r="C122" s="160"/>
      <c r="D122" s="64">
        <v>485</v>
      </c>
      <c r="E122" s="69">
        <f t="shared" si="67"/>
        <v>2272.7221249999998</v>
      </c>
      <c r="F122" s="69"/>
      <c r="G122" s="67">
        <f t="shared" si="62"/>
        <v>252.27215587499998</v>
      </c>
      <c r="H122" s="66">
        <f t="shared" si="63"/>
        <v>0</v>
      </c>
      <c r="I122" s="67">
        <f t="shared" si="64"/>
        <v>205.43135287874998</v>
      </c>
      <c r="J122" s="66">
        <f t="shared" si="65"/>
        <v>11.164747439062499</v>
      </c>
      <c r="K122" s="68" t="s">
        <v>75</v>
      </c>
      <c r="L122" s="80">
        <f t="shared" si="66"/>
        <v>1803.8538688071874</v>
      </c>
    </row>
    <row r="123" spans="1:12" ht="12.5" x14ac:dyDescent="0.25">
      <c r="A123" s="185">
        <v>4</v>
      </c>
      <c r="B123" s="255" t="s">
        <v>43</v>
      </c>
      <c r="C123" s="160"/>
      <c r="D123" s="64">
        <v>523</v>
      </c>
      <c r="E123" s="69">
        <f t="shared" si="67"/>
        <v>2450.7910750000001</v>
      </c>
      <c r="F123" s="69"/>
      <c r="G123" s="67">
        <f t="shared" si="62"/>
        <v>272.03780932500001</v>
      </c>
      <c r="H123" s="66">
        <f t="shared" si="63"/>
        <v>0</v>
      </c>
      <c r="I123" s="67">
        <f t="shared" si="64"/>
        <v>221.52700526925</v>
      </c>
      <c r="J123" s="66">
        <f t="shared" si="65"/>
        <v>12.0395111559375</v>
      </c>
      <c r="K123" s="68" t="s">
        <v>75</v>
      </c>
      <c r="L123" s="80">
        <f t="shared" si="66"/>
        <v>1945.1867492498125</v>
      </c>
    </row>
    <row r="124" spans="1:12" ht="12.5" x14ac:dyDescent="0.25">
      <c r="A124" s="185">
        <v>5</v>
      </c>
      <c r="B124" s="255" t="s">
        <v>35</v>
      </c>
      <c r="C124" s="160"/>
      <c r="D124" s="64">
        <v>555</v>
      </c>
      <c r="E124" s="69">
        <f t="shared" si="67"/>
        <v>2600.7438750000001</v>
      </c>
      <c r="F124" s="69"/>
      <c r="G124" s="67">
        <f t="shared" si="62"/>
        <v>288.68257012500004</v>
      </c>
      <c r="H124" s="66">
        <f t="shared" si="63"/>
        <v>0</v>
      </c>
      <c r="I124" s="67">
        <f t="shared" si="64"/>
        <v>235.08123886125</v>
      </c>
      <c r="J124" s="66">
        <f t="shared" si="65"/>
        <v>12.776154285937501</v>
      </c>
      <c r="K124" s="68" t="s">
        <v>75</v>
      </c>
      <c r="L124" s="80">
        <f t="shared" si="66"/>
        <v>2064.2039117278127</v>
      </c>
    </row>
    <row r="125" spans="1:12" ht="12.5" x14ac:dyDescent="0.25">
      <c r="A125" s="185">
        <v>6</v>
      </c>
      <c r="B125" s="255" t="s">
        <v>35</v>
      </c>
      <c r="C125" s="160"/>
      <c r="D125" s="64">
        <v>591</v>
      </c>
      <c r="E125" s="69">
        <f t="shared" si="67"/>
        <v>2769.440775</v>
      </c>
      <c r="F125" s="69"/>
      <c r="G125" s="67">
        <f t="shared" si="62"/>
        <v>307.40792602499999</v>
      </c>
      <c r="H125" s="66">
        <f t="shared" si="63"/>
        <v>0</v>
      </c>
      <c r="I125" s="67">
        <f t="shared" si="64"/>
        <v>250.32975165225002</v>
      </c>
      <c r="J125" s="66">
        <f t="shared" si="65"/>
        <v>13.604877807187503</v>
      </c>
      <c r="K125" s="68" t="s">
        <v>75</v>
      </c>
      <c r="L125" s="80">
        <f t="shared" si="66"/>
        <v>2198.0982195155625</v>
      </c>
    </row>
    <row r="126" spans="1:12" ht="12.5" x14ac:dyDescent="0.25">
      <c r="A126" s="185">
        <v>7</v>
      </c>
      <c r="B126" s="255" t="s">
        <v>35</v>
      </c>
      <c r="C126" s="160"/>
      <c r="D126" s="64">
        <v>644</v>
      </c>
      <c r="E126" s="69">
        <f t="shared" si="67"/>
        <v>3017.8000999999999</v>
      </c>
      <c r="F126" s="69"/>
      <c r="G126" s="67">
        <f t="shared" si="62"/>
        <v>334.97581109999999</v>
      </c>
      <c r="H126" s="66">
        <f t="shared" si="63"/>
        <v>0</v>
      </c>
      <c r="I126" s="67">
        <f t="shared" si="64"/>
        <v>272.77895103899999</v>
      </c>
      <c r="J126" s="66">
        <f t="shared" si="65"/>
        <v>14.824942991249999</v>
      </c>
      <c r="K126" s="68" t="s">
        <v>75</v>
      </c>
      <c r="L126" s="80">
        <f t="shared" si="66"/>
        <v>2395.2203948697502</v>
      </c>
    </row>
    <row r="127" spans="1:12" ht="12.5" x14ac:dyDescent="0.25">
      <c r="A127" s="185">
        <v>8</v>
      </c>
      <c r="B127" s="255" t="s">
        <v>41</v>
      </c>
      <c r="C127" s="160"/>
      <c r="D127" s="64">
        <v>705</v>
      </c>
      <c r="E127" s="69">
        <f t="shared" si="67"/>
        <v>3303.6476250000001</v>
      </c>
      <c r="F127" s="69"/>
      <c r="G127" s="67">
        <f t="shared" si="62"/>
        <v>366.704886375</v>
      </c>
      <c r="H127" s="66">
        <f t="shared" si="63"/>
        <v>0</v>
      </c>
      <c r="I127" s="67">
        <f t="shared" si="64"/>
        <v>298.61670882375</v>
      </c>
      <c r="J127" s="66">
        <f t="shared" si="65"/>
        <v>16.229168957812501</v>
      </c>
      <c r="K127" s="68" t="s">
        <v>75</v>
      </c>
      <c r="L127" s="80">
        <f t="shared" si="66"/>
        <v>2622.0968608434378</v>
      </c>
    </row>
    <row r="128" spans="1:12" ht="12.5" x14ac:dyDescent="0.25">
      <c r="A128" s="185">
        <v>9</v>
      </c>
      <c r="B128" s="255" t="s">
        <v>40</v>
      </c>
      <c r="C128" s="160"/>
      <c r="D128" s="64">
        <v>743</v>
      </c>
      <c r="E128" s="69">
        <f t="shared" si="67"/>
        <v>3481.7165749999999</v>
      </c>
      <c r="F128" s="69"/>
      <c r="G128" s="67">
        <f t="shared" si="62"/>
        <v>386.470539825</v>
      </c>
      <c r="H128" s="66">
        <f t="shared" si="63"/>
        <v>0</v>
      </c>
      <c r="I128" s="67">
        <f t="shared" si="64"/>
        <v>314.71236121425</v>
      </c>
      <c r="J128" s="66">
        <f t="shared" si="65"/>
        <v>17.103932674687503</v>
      </c>
      <c r="K128" s="68" t="s">
        <v>75</v>
      </c>
      <c r="L128" s="80">
        <f t="shared" si="66"/>
        <v>2763.4297412860624</v>
      </c>
    </row>
    <row r="129" spans="1:12" thickBot="1" x14ac:dyDescent="0.3">
      <c r="A129" s="165">
        <v>10</v>
      </c>
      <c r="B129" s="252" t="s">
        <v>49</v>
      </c>
      <c r="C129" s="166"/>
      <c r="D129" s="84">
        <v>792</v>
      </c>
      <c r="E129" s="85">
        <f t="shared" si="67"/>
        <v>3711.3317999999999</v>
      </c>
      <c r="F129" s="85"/>
      <c r="G129" s="86">
        <f t="shared" si="62"/>
        <v>411.95782980000001</v>
      </c>
      <c r="H129" s="87">
        <f t="shared" si="63"/>
        <v>0</v>
      </c>
      <c r="I129" s="86">
        <f t="shared" si="64"/>
        <v>335.46728140199997</v>
      </c>
      <c r="J129" s="87">
        <f t="shared" si="65"/>
        <v>18.231917467500001</v>
      </c>
      <c r="K129" s="88" t="s">
        <v>75</v>
      </c>
      <c r="L129" s="89">
        <f t="shared" si="66"/>
        <v>2945.6747713304999</v>
      </c>
    </row>
    <row r="130" spans="1:12" thickBot="1" x14ac:dyDescent="0.3">
      <c r="A130" s="402" t="s">
        <v>89</v>
      </c>
      <c r="B130" s="403"/>
      <c r="C130" s="403"/>
      <c r="D130" s="403"/>
      <c r="E130" s="403"/>
      <c r="F130" s="403"/>
      <c r="G130" s="403"/>
      <c r="H130" s="403"/>
      <c r="I130" s="403"/>
      <c r="J130" s="403"/>
      <c r="K130" s="403"/>
      <c r="L130" s="404"/>
    </row>
    <row r="131" spans="1:12" ht="12.5" x14ac:dyDescent="0.25">
      <c r="A131" s="334" t="s">
        <v>31</v>
      </c>
      <c r="B131" s="246" t="s">
        <v>53</v>
      </c>
      <c r="C131" s="73"/>
      <c r="D131" s="73" t="s">
        <v>1</v>
      </c>
      <c r="E131" s="73" t="s">
        <v>3</v>
      </c>
      <c r="F131" s="73"/>
      <c r="G131" s="161" t="s">
        <v>5</v>
      </c>
      <c r="H131" s="73" t="s">
        <v>7</v>
      </c>
      <c r="I131" s="161" t="s">
        <v>6</v>
      </c>
      <c r="J131" s="73" t="s">
        <v>13</v>
      </c>
      <c r="K131" s="162" t="s">
        <v>14</v>
      </c>
      <c r="L131" s="163" t="s">
        <v>8</v>
      </c>
    </row>
    <row r="132" spans="1:12" ht="12.5" x14ac:dyDescent="0.25">
      <c r="A132" s="335"/>
      <c r="B132" s="247" t="s">
        <v>152</v>
      </c>
      <c r="C132" s="186"/>
      <c r="D132" s="186" t="s">
        <v>2</v>
      </c>
      <c r="E132" s="186" t="s">
        <v>4</v>
      </c>
      <c r="F132" s="186"/>
      <c r="G132" s="159">
        <f>'Cat C '!$F$6</f>
        <v>0.111</v>
      </c>
      <c r="H132" s="186" t="s">
        <v>11</v>
      </c>
      <c r="I132" s="61">
        <f>'Cat C '!$H$6</f>
        <v>9.1999999999999998E-2</v>
      </c>
      <c r="J132" s="62">
        <f>'Cat C '!$I$6</f>
        <v>5.0000000000000001E-3</v>
      </c>
      <c r="K132" s="158" t="s">
        <v>12</v>
      </c>
      <c r="L132" s="164" t="s">
        <v>9</v>
      </c>
    </row>
    <row r="133" spans="1:12" ht="12.5" x14ac:dyDescent="0.25">
      <c r="A133" s="185">
        <v>1</v>
      </c>
      <c r="B133" s="255" t="s">
        <v>43</v>
      </c>
      <c r="C133" s="186"/>
      <c r="D133" s="64">
        <v>628</v>
      </c>
      <c r="E133" s="69">
        <f t="shared" ref="E133:E137" si="68">D133*$E$1</f>
        <v>2942.8236999999999</v>
      </c>
      <c r="F133" s="69"/>
      <c r="G133" s="67">
        <f t="shared" ref="G133:G140" si="69">E133*$G$4</f>
        <v>326.6534307</v>
      </c>
      <c r="H133" s="66">
        <f t="shared" ref="H133:H140" si="70">IF(E133&lt;$L$1,$L$1-E133,0)</f>
        <v>0</v>
      </c>
      <c r="I133" s="67">
        <f t="shared" ref="I133:I140" si="71">(E133*98.25%)*$I$4</f>
        <v>266.00183424300002</v>
      </c>
      <c r="J133" s="66">
        <f t="shared" ref="J133:J140" si="72">(E133*98.25%)*$J$4</f>
        <v>14.456621426250001</v>
      </c>
      <c r="K133" s="68" t="s">
        <v>75</v>
      </c>
      <c r="L133" s="80">
        <f t="shared" ref="L133:L140" si="73">E133-G133+H133-I133-J133</f>
        <v>2335.7118136307499</v>
      </c>
    </row>
    <row r="134" spans="1:12" ht="12.5" x14ac:dyDescent="0.25">
      <c r="A134" s="185">
        <v>2</v>
      </c>
      <c r="B134" s="255" t="s">
        <v>43</v>
      </c>
      <c r="C134" s="186"/>
      <c r="D134" s="64">
        <v>689</v>
      </c>
      <c r="E134" s="69">
        <f t="shared" si="68"/>
        <v>3228.671225</v>
      </c>
      <c r="F134" s="69"/>
      <c r="G134" s="67">
        <f t="shared" si="69"/>
        <v>358.38250597500002</v>
      </c>
      <c r="H134" s="66">
        <f t="shared" si="70"/>
        <v>0</v>
      </c>
      <c r="I134" s="67">
        <f t="shared" si="71"/>
        <v>291.83959202774997</v>
      </c>
      <c r="J134" s="66">
        <f t="shared" si="72"/>
        <v>15.8608473928125</v>
      </c>
      <c r="K134" s="68" t="s">
        <v>75</v>
      </c>
      <c r="L134" s="80">
        <f t="shared" si="73"/>
        <v>2562.5882796044375</v>
      </c>
    </row>
    <row r="135" spans="1:12" ht="12.5" x14ac:dyDescent="0.25">
      <c r="A135" s="185">
        <v>3</v>
      </c>
      <c r="B135" s="255" t="s">
        <v>35</v>
      </c>
      <c r="C135" s="186"/>
      <c r="D135" s="64">
        <v>743</v>
      </c>
      <c r="E135" s="69">
        <f t="shared" si="68"/>
        <v>3481.7165749999999</v>
      </c>
      <c r="F135" s="69"/>
      <c r="G135" s="67">
        <f t="shared" si="69"/>
        <v>386.470539825</v>
      </c>
      <c r="H135" s="66">
        <f t="shared" si="70"/>
        <v>0</v>
      </c>
      <c r="I135" s="67">
        <f t="shared" si="71"/>
        <v>314.71236121425</v>
      </c>
      <c r="J135" s="66">
        <f t="shared" si="72"/>
        <v>17.103932674687503</v>
      </c>
      <c r="K135" s="68" t="s">
        <v>75</v>
      </c>
      <c r="L135" s="80">
        <f t="shared" si="73"/>
        <v>2763.4297412860624</v>
      </c>
    </row>
    <row r="136" spans="1:12" ht="12.5" x14ac:dyDescent="0.25">
      <c r="A136" s="185">
        <v>4</v>
      </c>
      <c r="B136" s="255" t="s">
        <v>35</v>
      </c>
      <c r="C136" s="186"/>
      <c r="D136" s="64">
        <v>792</v>
      </c>
      <c r="E136" s="69">
        <f t="shared" si="68"/>
        <v>3711.3317999999999</v>
      </c>
      <c r="F136" s="69"/>
      <c r="G136" s="67">
        <f t="shared" si="69"/>
        <v>411.95782980000001</v>
      </c>
      <c r="H136" s="66">
        <f t="shared" si="70"/>
        <v>0</v>
      </c>
      <c r="I136" s="67">
        <f t="shared" si="71"/>
        <v>335.46728140199997</v>
      </c>
      <c r="J136" s="66">
        <f t="shared" si="72"/>
        <v>18.231917467500001</v>
      </c>
      <c r="K136" s="68" t="s">
        <v>75</v>
      </c>
      <c r="L136" s="80">
        <f t="shared" si="73"/>
        <v>2945.6747713304999</v>
      </c>
    </row>
    <row r="137" spans="1:12" ht="12.5" x14ac:dyDescent="0.25">
      <c r="A137" s="185">
        <v>5</v>
      </c>
      <c r="B137" s="255" t="s">
        <v>41</v>
      </c>
      <c r="C137" s="186"/>
      <c r="D137" s="64">
        <v>830</v>
      </c>
      <c r="E137" s="69">
        <f t="shared" si="68"/>
        <v>3889.4007499999998</v>
      </c>
      <c r="F137" s="69"/>
      <c r="G137" s="67">
        <f t="shared" si="69"/>
        <v>431.72348324999996</v>
      </c>
      <c r="H137" s="66">
        <f t="shared" si="70"/>
        <v>0</v>
      </c>
      <c r="I137" s="67">
        <f t="shared" si="71"/>
        <v>351.56293379249996</v>
      </c>
      <c r="J137" s="66">
        <f t="shared" si="72"/>
        <v>19.106681184374999</v>
      </c>
      <c r="K137" s="68" t="s">
        <v>75</v>
      </c>
      <c r="L137" s="80">
        <f t="shared" si="73"/>
        <v>3087.007651773125</v>
      </c>
    </row>
    <row r="138" spans="1:12" ht="12.5" x14ac:dyDescent="0.25">
      <c r="A138" s="185">
        <v>6</v>
      </c>
      <c r="B138" s="255" t="s">
        <v>40</v>
      </c>
      <c r="C138" s="186"/>
      <c r="D138" s="64" t="s">
        <v>36</v>
      </c>
      <c r="E138" s="69">
        <v>4170.5600000000004</v>
      </c>
      <c r="F138" s="69"/>
      <c r="G138" s="67">
        <f t="shared" si="69"/>
        <v>462.93216000000007</v>
      </c>
      <c r="H138" s="66">
        <f t="shared" si="70"/>
        <v>0</v>
      </c>
      <c r="I138" s="67">
        <f t="shared" si="71"/>
        <v>376.97691839999999</v>
      </c>
      <c r="J138" s="66">
        <f t="shared" si="72"/>
        <v>20.487876</v>
      </c>
      <c r="K138" s="68" t="s">
        <v>75</v>
      </c>
      <c r="L138" s="80">
        <f t="shared" si="73"/>
        <v>3310.1630455999998</v>
      </c>
    </row>
    <row r="139" spans="1:12" ht="12.5" x14ac:dyDescent="0.25">
      <c r="A139" s="185">
        <v>7</v>
      </c>
      <c r="B139" s="255" t="s">
        <v>39</v>
      </c>
      <c r="C139" s="186"/>
      <c r="D139" s="64" t="s">
        <v>123</v>
      </c>
      <c r="E139" s="69">
        <v>4554.82</v>
      </c>
      <c r="F139" s="69"/>
      <c r="G139" s="67">
        <f t="shared" si="69"/>
        <v>505.58501999999999</v>
      </c>
      <c r="H139" s="66">
        <f t="shared" si="70"/>
        <v>0</v>
      </c>
      <c r="I139" s="67">
        <f t="shared" si="71"/>
        <v>411.71017979999993</v>
      </c>
      <c r="J139" s="66">
        <f t="shared" si="72"/>
        <v>22.375553249999999</v>
      </c>
      <c r="K139" s="68" t="s">
        <v>75</v>
      </c>
      <c r="L139" s="80">
        <f t="shared" si="73"/>
        <v>3615.1492469499999</v>
      </c>
    </row>
    <row r="140" spans="1:12" thickBot="1" x14ac:dyDescent="0.3">
      <c r="A140" s="165">
        <v>8</v>
      </c>
      <c r="B140" s="252" t="s">
        <v>49</v>
      </c>
      <c r="C140" s="168"/>
      <c r="D140" s="64" t="s">
        <v>124</v>
      </c>
      <c r="E140" s="85">
        <v>4999.99</v>
      </c>
      <c r="F140" s="85"/>
      <c r="G140" s="86">
        <f t="shared" si="69"/>
        <v>554.99888999999996</v>
      </c>
      <c r="H140" s="87">
        <f t="shared" si="70"/>
        <v>0</v>
      </c>
      <c r="I140" s="86">
        <f t="shared" si="71"/>
        <v>451.94909609999996</v>
      </c>
      <c r="J140" s="87">
        <f t="shared" si="72"/>
        <v>24.562450875</v>
      </c>
      <c r="K140" s="88" t="s">
        <v>75</v>
      </c>
      <c r="L140" s="89">
        <f t="shared" si="73"/>
        <v>3968.4795630249996</v>
      </c>
    </row>
    <row r="141" spans="1:12" thickBot="1" x14ac:dyDescent="0.3">
      <c r="A141" s="418" t="s">
        <v>90</v>
      </c>
      <c r="B141" s="419"/>
      <c r="C141" s="419"/>
      <c r="D141" s="419"/>
      <c r="E141" s="419"/>
      <c r="F141" s="419"/>
      <c r="G141" s="419"/>
      <c r="H141" s="419"/>
      <c r="I141" s="419"/>
      <c r="J141" s="419"/>
      <c r="K141" s="419"/>
      <c r="L141" s="420"/>
    </row>
    <row r="142" spans="1:12" ht="12.5" x14ac:dyDescent="0.25">
      <c r="A142" s="334" t="s">
        <v>31</v>
      </c>
      <c r="B142" s="246" t="s">
        <v>53</v>
      </c>
      <c r="C142" s="73"/>
      <c r="D142" s="73" t="s">
        <v>1</v>
      </c>
      <c r="E142" s="73" t="s">
        <v>3</v>
      </c>
      <c r="F142" s="73"/>
      <c r="G142" s="161" t="s">
        <v>5</v>
      </c>
      <c r="H142" s="73" t="s">
        <v>7</v>
      </c>
      <c r="I142" s="161" t="s">
        <v>6</v>
      </c>
      <c r="J142" s="73" t="s">
        <v>13</v>
      </c>
      <c r="K142" s="162" t="s">
        <v>14</v>
      </c>
      <c r="L142" s="163" t="s">
        <v>8</v>
      </c>
    </row>
    <row r="143" spans="1:12" ht="12.5" x14ac:dyDescent="0.25">
      <c r="A143" s="335"/>
      <c r="B143" s="247" t="s">
        <v>152</v>
      </c>
      <c r="C143" s="186"/>
      <c r="D143" s="186" t="s">
        <v>2</v>
      </c>
      <c r="E143" s="186" t="s">
        <v>4</v>
      </c>
      <c r="F143" s="186"/>
      <c r="G143" s="159">
        <f>'Cat C '!$F$6</f>
        <v>0.111</v>
      </c>
      <c r="H143" s="186" t="s">
        <v>11</v>
      </c>
      <c r="I143" s="61">
        <f>'Cat C '!$H$6</f>
        <v>9.1999999999999998E-2</v>
      </c>
      <c r="J143" s="62">
        <f>'Cat C '!$I$6</f>
        <v>5.0000000000000001E-3</v>
      </c>
      <c r="K143" s="158" t="s">
        <v>12</v>
      </c>
      <c r="L143" s="164" t="s">
        <v>9</v>
      </c>
    </row>
    <row r="144" spans="1:12" ht="12.5" x14ac:dyDescent="0.25">
      <c r="A144" s="185">
        <v>1</v>
      </c>
      <c r="B144" s="255" t="s">
        <v>40</v>
      </c>
      <c r="C144" s="186"/>
      <c r="D144" s="64">
        <v>830</v>
      </c>
      <c r="E144" s="69">
        <f t="shared" ref="E144" si="74">D144*$E$1</f>
        <v>3889.4007499999998</v>
      </c>
      <c r="F144" s="69"/>
      <c r="G144" s="67">
        <f t="shared" ref="G144:G149" si="75">E144*$G$4</f>
        <v>431.72348324999996</v>
      </c>
      <c r="H144" s="66">
        <f t="shared" ref="H144:H149" si="76">IF(E144&lt;$L$1,$L$1-E144,0)</f>
        <v>0</v>
      </c>
      <c r="I144" s="67">
        <f t="shared" ref="I144:I149" si="77">(E144*98.25%)*$I$4</f>
        <v>351.56293379249996</v>
      </c>
      <c r="J144" s="66">
        <f t="shared" ref="J144:J149" si="78">(E144*98.25%)*$J$4</f>
        <v>19.106681184374999</v>
      </c>
      <c r="K144" s="68" t="s">
        <v>75</v>
      </c>
      <c r="L144" s="80">
        <f t="shared" ref="L144:L149" si="79">E144-G144+H144-I144-J144</f>
        <v>3087.007651773125</v>
      </c>
    </row>
    <row r="145" spans="1:12" ht="12.5" x14ac:dyDescent="0.25">
      <c r="A145" s="185">
        <v>2</v>
      </c>
      <c r="B145" s="255" t="s">
        <v>40</v>
      </c>
      <c r="C145" s="186"/>
      <c r="D145" s="64" t="s">
        <v>36</v>
      </c>
      <c r="E145" s="69">
        <v>4170.5600000000004</v>
      </c>
      <c r="F145" s="69"/>
      <c r="G145" s="67">
        <f t="shared" si="75"/>
        <v>462.93216000000007</v>
      </c>
      <c r="H145" s="66">
        <f t="shared" si="76"/>
        <v>0</v>
      </c>
      <c r="I145" s="67">
        <f t="shared" si="77"/>
        <v>376.97691839999999</v>
      </c>
      <c r="J145" s="66">
        <f t="shared" si="78"/>
        <v>20.487876</v>
      </c>
      <c r="K145" s="68" t="s">
        <v>75</v>
      </c>
      <c r="L145" s="80">
        <f t="shared" si="79"/>
        <v>3310.1630455999998</v>
      </c>
    </row>
    <row r="146" spans="1:12" ht="12.5" x14ac:dyDescent="0.25">
      <c r="A146" s="185">
        <v>3</v>
      </c>
      <c r="B146" s="255" t="s">
        <v>40</v>
      </c>
      <c r="C146" s="186"/>
      <c r="D146" s="64" t="s">
        <v>123</v>
      </c>
      <c r="E146" s="69">
        <v>4554.82</v>
      </c>
      <c r="F146" s="69"/>
      <c r="G146" s="67">
        <f t="shared" si="75"/>
        <v>505.58501999999999</v>
      </c>
      <c r="H146" s="66">
        <f t="shared" si="76"/>
        <v>0</v>
      </c>
      <c r="I146" s="67">
        <f t="shared" si="77"/>
        <v>411.71017979999993</v>
      </c>
      <c r="J146" s="66">
        <f t="shared" si="78"/>
        <v>22.375553249999999</v>
      </c>
      <c r="K146" s="68" t="s">
        <v>75</v>
      </c>
      <c r="L146" s="80">
        <f t="shared" si="79"/>
        <v>3615.1492469499999</v>
      </c>
    </row>
    <row r="147" spans="1:12" ht="12.5" x14ac:dyDescent="0.25">
      <c r="A147" s="185">
        <v>4</v>
      </c>
      <c r="B147" s="255" t="s">
        <v>40</v>
      </c>
      <c r="C147" s="186"/>
      <c r="D147" s="64" t="s">
        <v>124</v>
      </c>
      <c r="E147" s="69">
        <v>4999.99</v>
      </c>
      <c r="F147" s="69"/>
      <c r="G147" s="67">
        <f t="shared" si="75"/>
        <v>554.99888999999996</v>
      </c>
      <c r="H147" s="66">
        <f t="shared" si="76"/>
        <v>0</v>
      </c>
      <c r="I147" s="67">
        <f t="shared" si="77"/>
        <v>451.94909609999996</v>
      </c>
      <c r="J147" s="66">
        <f t="shared" si="78"/>
        <v>24.562450875</v>
      </c>
      <c r="K147" s="68" t="s">
        <v>75</v>
      </c>
      <c r="L147" s="80">
        <f t="shared" si="79"/>
        <v>3968.4795630249996</v>
      </c>
    </row>
    <row r="148" spans="1:12" ht="12.5" x14ac:dyDescent="0.25">
      <c r="A148" s="185">
        <v>5</v>
      </c>
      <c r="B148" s="255" t="s">
        <v>49</v>
      </c>
      <c r="C148" s="186"/>
      <c r="D148" s="64" t="s">
        <v>125</v>
      </c>
      <c r="E148" s="69">
        <v>5267.09</v>
      </c>
      <c r="F148" s="69"/>
      <c r="G148" s="67">
        <f t="shared" si="75"/>
        <v>584.64699000000007</v>
      </c>
      <c r="H148" s="66">
        <f t="shared" si="76"/>
        <v>0</v>
      </c>
      <c r="I148" s="67">
        <f t="shared" si="77"/>
        <v>476.09226510000002</v>
      </c>
      <c r="J148" s="66">
        <f t="shared" si="78"/>
        <v>25.874579625000003</v>
      </c>
      <c r="K148" s="68" t="s">
        <v>75</v>
      </c>
      <c r="L148" s="80">
        <f t="shared" si="79"/>
        <v>4180.4761652750003</v>
      </c>
    </row>
    <row r="149" spans="1:12" thickBot="1" x14ac:dyDescent="0.3">
      <c r="A149" s="165" t="s">
        <v>68</v>
      </c>
      <c r="B149" s="252" t="s">
        <v>49</v>
      </c>
      <c r="C149" s="168"/>
      <c r="D149" s="229" t="s">
        <v>126</v>
      </c>
      <c r="E149" s="85">
        <v>5496.71</v>
      </c>
      <c r="F149" s="85"/>
      <c r="G149" s="86">
        <f t="shared" si="75"/>
        <v>610.13481000000002</v>
      </c>
      <c r="H149" s="87">
        <f t="shared" si="76"/>
        <v>0</v>
      </c>
      <c r="I149" s="86">
        <f t="shared" si="77"/>
        <v>496.84761689999999</v>
      </c>
      <c r="J149" s="87">
        <f t="shared" si="78"/>
        <v>27.002587875</v>
      </c>
      <c r="K149" s="88" t="s">
        <v>75</v>
      </c>
      <c r="L149" s="89">
        <f t="shared" si="79"/>
        <v>4362.7249852249997</v>
      </c>
    </row>
    <row r="150" spans="1:12" thickBot="1" x14ac:dyDescent="0.3">
      <c r="A150" s="421" t="s">
        <v>94</v>
      </c>
      <c r="B150" s="422"/>
      <c r="C150" s="422"/>
      <c r="D150" s="422"/>
      <c r="E150" s="422"/>
      <c r="F150" s="422"/>
      <c r="G150" s="422"/>
      <c r="H150" s="422"/>
      <c r="I150" s="422"/>
      <c r="J150" s="422"/>
      <c r="K150" s="422"/>
      <c r="L150" s="423"/>
    </row>
    <row r="151" spans="1:12" ht="12.5" x14ac:dyDescent="0.25">
      <c r="A151" s="405" t="s">
        <v>31</v>
      </c>
      <c r="B151" s="246" t="s">
        <v>53</v>
      </c>
      <c r="C151" s="73"/>
      <c r="D151" s="73" t="s">
        <v>1</v>
      </c>
      <c r="E151" s="73" t="s">
        <v>3</v>
      </c>
      <c r="F151" s="73"/>
      <c r="G151" s="161" t="s">
        <v>5</v>
      </c>
      <c r="H151" s="73" t="s">
        <v>7</v>
      </c>
      <c r="I151" s="161" t="s">
        <v>6</v>
      </c>
      <c r="J151" s="73" t="s">
        <v>13</v>
      </c>
      <c r="K151" s="162" t="s">
        <v>14</v>
      </c>
      <c r="L151" s="163" t="s">
        <v>8</v>
      </c>
    </row>
    <row r="152" spans="1:12" ht="12.5" x14ac:dyDescent="0.25">
      <c r="A152" s="406"/>
      <c r="B152" s="247" t="s">
        <v>152</v>
      </c>
      <c r="C152" s="186"/>
      <c r="D152" s="186" t="s">
        <v>2</v>
      </c>
      <c r="E152" s="186" t="s">
        <v>4</v>
      </c>
      <c r="F152" s="186"/>
      <c r="G152" s="159">
        <f>'Cat C '!$F$6</f>
        <v>0.111</v>
      </c>
      <c r="H152" s="186" t="s">
        <v>11</v>
      </c>
      <c r="I152" s="61">
        <f>'Cat C '!$H$6</f>
        <v>9.1999999999999998E-2</v>
      </c>
      <c r="J152" s="62">
        <f>'Cat C '!$I$6</f>
        <v>5.0000000000000001E-3</v>
      </c>
      <c r="K152" s="158" t="s">
        <v>12</v>
      </c>
      <c r="L152" s="164" t="s">
        <v>9</v>
      </c>
    </row>
    <row r="153" spans="1:12" ht="12.5" x14ac:dyDescent="0.25">
      <c r="A153" s="185">
        <v>1</v>
      </c>
      <c r="B153" s="255" t="s">
        <v>96</v>
      </c>
      <c r="C153" s="186"/>
      <c r="D153" s="227">
        <v>496</v>
      </c>
      <c r="E153" s="69">
        <f t="shared" ref="E153:E156" si="80">D153*$E$1</f>
        <v>2324.2683999999999</v>
      </c>
      <c r="F153" s="69"/>
      <c r="G153" s="67">
        <f t="shared" ref="G153:G162" si="81">E153*$G$4</f>
        <v>257.99379240000002</v>
      </c>
      <c r="H153" s="66">
        <f t="shared" ref="H153:H162" si="82">IF(E153&lt;$L$1,$L$1-E153,0)</f>
        <v>0</v>
      </c>
      <c r="I153" s="67">
        <f t="shared" ref="I153:I162" si="83">(E153*98.25%)*$I$4</f>
        <v>210.09062067599999</v>
      </c>
      <c r="J153" s="66">
        <f t="shared" ref="J153:J162" si="84">(E153*98.25%)*$J$4</f>
        <v>11.417968515</v>
      </c>
      <c r="K153" s="68" t="s">
        <v>75</v>
      </c>
      <c r="L153" s="80">
        <f t="shared" ref="L153:L162" si="85">E153-G153+H153-I153-J153</f>
        <v>1844.7660184089998</v>
      </c>
    </row>
    <row r="154" spans="1:12" ht="12.5" x14ac:dyDescent="0.25">
      <c r="A154" s="185">
        <v>2</v>
      </c>
      <c r="B154" s="255" t="s">
        <v>40</v>
      </c>
      <c r="C154" s="186"/>
      <c r="D154" s="227">
        <v>520</v>
      </c>
      <c r="E154" s="69">
        <f t="shared" si="80"/>
        <v>2436.7329999999997</v>
      </c>
      <c r="F154" s="69"/>
      <c r="G154" s="67">
        <f t="shared" si="81"/>
        <v>270.47736299999997</v>
      </c>
      <c r="H154" s="66">
        <f t="shared" si="82"/>
        <v>0</v>
      </c>
      <c r="I154" s="67">
        <f t="shared" si="83"/>
        <v>220.25629586999997</v>
      </c>
      <c r="J154" s="66">
        <f t="shared" si="84"/>
        <v>11.9704508625</v>
      </c>
      <c r="K154" s="68" t="s">
        <v>75</v>
      </c>
      <c r="L154" s="80">
        <f t="shared" si="85"/>
        <v>1934.0288902674997</v>
      </c>
    </row>
    <row r="155" spans="1:12" ht="12.5" x14ac:dyDescent="0.25">
      <c r="A155" s="185">
        <v>3</v>
      </c>
      <c r="B155" s="255" t="s">
        <v>40</v>
      </c>
      <c r="C155" s="186"/>
      <c r="D155" s="227">
        <v>557</v>
      </c>
      <c r="E155" s="69">
        <f t="shared" si="80"/>
        <v>2610.1159250000001</v>
      </c>
      <c r="F155" s="69"/>
      <c r="G155" s="67">
        <f t="shared" si="81"/>
        <v>289.72286767500003</v>
      </c>
      <c r="H155" s="66">
        <f t="shared" si="82"/>
        <v>0</v>
      </c>
      <c r="I155" s="67">
        <f t="shared" si="83"/>
        <v>235.92837846075003</v>
      </c>
      <c r="J155" s="66">
        <f t="shared" si="84"/>
        <v>12.822194481562502</v>
      </c>
      <c r="K155" s="68" t="s">
        <v>75</v>
      </c>
      <c r="L155" s="80">
        <f t="shared" si="85"/>
        <v>2071.6424843826876</v>
      </c>
    </row>
    <row r="156" spans="1:12" ht="12.5" x14ac:dyDescent="0.25">
      <c r="A156" s="185">
        <v>4</v>
      </c>
      <c r="B156" s="255" t="s">
        <v>40</v>
      </c>
      <c r="C156" s="186"/>
      <c r="D156" s="227">
        <v>601</v>
      </c>
      <c r="E156" s="69">
        <f t="shared" si="80"/>
        <v>2816.3010249999998</v>
      </c>
      <c r="F156" s="69"/>
      <c r="G156" s="67">
        <f t="shared" si="81"/>
        <v>312.60941377499995</v>
      </c>
      <c r="H156" s="66">
        <f t="shared" si="82"/>
        <v>0</v>
      </c>
      <c r="I156" s="67">
        <f t="shared" si="83"/>
        <v>254.56544964974998</v>
      </c>
      <c r="J156" s="66">
        <f t="shared" si="84"/>
        <v>13.835078785312499</v>
      </c>
      <c r="K156" s="68" t="s">
        <v>75</v>
      </c>
      <c r="L156" s="80">
        <f t="shared" si="85"/>
        <v>2235.2910827899373</v>
      </c>
    </row>
    <row r="157" spans="1:12" ht="12.5" x14ac:dyDescent="0.25">
      <c r="A157" s="185">
        <v>5</v>
      </c>
      <c r="B157" s="255" t="s">
        <v>97</v>
      </c>
      <c r="C157" s="186"/>
      <c r="D157" s="227">
        <v>632</v>
      </c>
      <c r="E157" s="69">
        <f>D157*$E$1</f>
        <v>2961.5677999999998</v>
      </c>
      <c r="F157" s="69"/>
      <c r="G157" s="67">
        <f t="shared" si="81"/>
        <v>328.73402579999998</v>
      </c>
      <c r="H157" s="66">
        <f t="shared" si="82"/>
        <v>0</v>
      </c>
      <c r="I157" s="67">
        <f t="shared" si="83"/>
        <v>267.69611344200001</v>
      </c>
      <c r="J157" s="66">
        <f t="shared" si="84"/>
        <v>14.548701817500001</v>
      </c>
      <c r="K157" s="68" t="s">
        <v>75</v>
      </c>
      <c r="L157" s="80">
        <f t="shared" si="85"/>
        <v>2350.5889589405001</v>
      </c>
    </row>
    <row r="158" spans="1:12" ht="12.5" x14ac:dyDescent="0.25">
      <c r="A158" s="185">
        <v>6</v>
      </c>
      <c r="B158" s="255" t="s">
        <v>97</v>
      </c>
      <c r="C158" s="186"/>
      <c r="D158" s="227">
        <v>668</v>
      </c>
      <c r="E158" s="69">
        <f>D158*$E$1</f>
        <v>3130.2646999999997</v>
      </c>
      <c r="F158" s="69"/>
      <c r="G158" s="67">
        <f t="shared" si="81"/>
        <v>347.45938169999999</v>
      </c>
      <c r="H158" s="66">
        <f t="shared" si="82"/>
        <v>0</v>
      </c>
      <c r="I158" s="67">
        <f t="shared" si="83"/>
        <v>282.94462623300001</v>
      </c>
      <c r="J158" s="66">
        <f t="shared" si="84"/>
        <v>15.377425338749999</v>
      </c>
      <c r="K158" s="68" t="s">
        <v>75</v>
      </c>
      <c r="L158" s="80">
        <f t="shared" si="85"/>
        <v>2484.4832667282499</v>
      </c>
    </row>
    <row r="159" spans="1:12" ht="12.5" x14ac:dyDescent="0.25">
      <c r="A159" s="185">
        <v>7</v>
      </c>
      <c r="B159" s="255" t="s">
        <v>97</v>
      </c>
      <c r="C159" s="186"/>
      <c r="D159" s="227">
        <v>701</v>
      </c>
      <c r="E159" s="69">
        <f>D159*$E$1</f>
        <v>3284.9035249999997</v>
      </c>
      <c r="F159" s="69"/>
      <c r="G159" s="67">
        <f t="shared" si="81"/>
        <v>364.62429127499996</v>
      </c>
      <c r="H159" s="66">
        <f t="shared" si="82"/>
        <v>0</v>
      </c>
      <c r="I159" s="67">
        <f t="shared" si="83"/>
        <v>296.92242962475001</v>
      </c>
      <c r="J159" s="66">
        <f t="shared" si="84"/>
        <v>16.1370885665625</v>
      </c>
      <c r="K159" s="68" t="s">
        <v>75</v>
      </c>
      <c r="L159" s="80">
        <f t="shared" si="85"/>
        <v>2607.2197155336876</v>
      </c>
    </row>
    <row r="160" spans="1:12" ht="12.5" x14ac:dyDescent="0.25">
      <c r="A160" s="185">
        <v>8</v>
      </c>
      <c r="B160" s="255" t="s">
        <v>97</v>
      </c>
      <c r="C160" s="183"/>
      <c r="D160" s="230">
        <v>732</v>
      </c>
      <c r="E160" s="69">
        <f t="shared" ref="E160:E162" si="86">D160*$E$1</f>
        <v>3430.1702999999998</v>
      </c>
      <c r="F160" s="69"/>
      <c r="G160" s="67">
        <f t="shared" si="81"/>
        <v>380.74890329999999</v>
      </c>
      <c r="H160" s="66">
        <f t="shared" si="82"/>
        <v>0</v>
      </c>
      <c r="I160" s="67">
        <f t="shared" si="83"/>
        <v>310.05309341699996</v>
      </c>
      <c r="J160" s="66">
        <f t="shared" si="84"/>
        <v>16.850711598749999</v>
      </c>
      <c r="K160" s="68" t="s">
        <v>75</v>
      </c>
      <c r="L160" s="80">
        <f t="shared" si="85"/>
        <v>2722.5175916842495</v>
      </c>
    </row>
    <row r="161" spans="1:12" ht="12.5" x14ac:dyDescent="0.25">
      <c r="A161" s="185">
        <v>9</v>
      </c>
      <c r="B161" s="255" t="s">
        <v>97</v>
      </c>
      <c r="C161" s="183"/>
      <c r="D161" s="230">
        <v>771</v>
      </c>
      <c r="E161" s="69">
        <f t="shared" si="86"/>
        <v>3612.9252750000001</v>
      </c>
      <c r="F161" s="69"/>
      <c r="G161" s="67">
        <f t="shared" si="81"/>
        <v>401.03470552499999</v>
      </c>
      <c r="H161" s="66">
        <f t="shared" si="82"/>
        <v>0</v>
      </c>
      <c r="I161" s="67">
        <f t="shared" si="83"/>
        <v>326.57231560725</v>
      </c>
      <c r="J161" s="66">
        <f t="shared" si="84"/>
        <v>17.748495413437503</v>
      </c>
      <c r="K161" s="68" t="s">
        <v>75</v>
      </c>
      <c r="L161" s="80">
        <f t="shared" si="85"/>
        <v>2867.5697584543127</v>
      </c>
    </row>
    <row r="162" spans="1:12" thickBot="1" x14ac:dyDescent="0.3">
      <c r="A162" s="165">
        <v>10</v>
      </c>
      <c r="B162" s="257"/>
      <c r="C162" s="188"/>
      <c r="D162" s="231">
        <v>821</v>
      </c>
      <c r="E162" s="85">
        <f t="shared" si="86"/>
        <v>3847.226525</v>
      </c>
      <c r="F162" s="85"/>
      <c r="G162" s="86">
        <f t="shared" si="81"/>
        <v>427.042144275</v>
      </c>
      <c r="H162" s="87">
        <f t="shared" si="82"/>
        <v>0</v>
      </c>
      <c r="I162" s="86">
        <f t="shared" si="83"/>
        <v>347.75080559475003</v>
      </c>
      <c r="J162" s="87">
        <f t="shared" si="84"/>
        <v>18.899500304062503</v>
      </c>
      <c r="K162" s="88" t="s">
        <v>75</v>
      </c>
      <c r="L162" s="89">
        <f t="shared" si="85"/>
        <v>3053.5340748261874</v>
      </c>
    </row>
    <row r="163" spans="1:12" thickBot="1" x14ac:dyDescent="0.3">
      <c r="A163" s="402" t="s">
        <v>95</v>
      </c>
      <c r="B163" s="403"/>
      <c r="C163" s="403"/>
      <c r="D163" s="403"/>
      <c r="E163" s="403"/>
      <c r="F163" s="403"/>
      <c r="G163" s="403"/>
      <c r="H163" s="403"/>
      <c r="I163" s="403"/>
      <c r="J163" s="403"/>
      <c r="K163" s="403"/>
      <c r="L163" s="404"/>
    </row>
    <row r="164" spans="1:12" ht="12.5" x14ac:dyDescent="0.25">
      <c r="A164" s="405" t="s">
        <v>31</v>
      </c>
      <c r="B164" s="246" t="s">
        <v>53</v>
      </c>
      <c r="C164" s="73"/>
      <c r="D164" s="73" t="s">
        <v>1</v>
      </c>
      <c r="E164" s="73" t="s">
        <v>3</v>
      </c>
      <c r="F164" s="73"/>
      <c r="G164" s="161" t="s">
        <v>5</v>
      </c>
      <c r="H164" s="73" t="s">
        <v>7</v>
      </c>
      <c r="I164" s="161" t="s">
        <v>6</v>
      </c>
      <c r="J164" s="73" t="s">
        <v>13</v>
      </c>
      <c r="K164" s="162" t="s">
        <v>14</v>
      </c>
      <c r="L164" s="163" t="s">
        <v>8</v>
      </c>
    </row>
    <row r="165" spans="1:12" ht="12.5" x14ac:dyDescent="0.25">
      <c r="A165" s="406"/>
      <c r="B165" s="247" t="s">
        <v>152</v>
      </c>
      <c r="C165" s="186"/>
      <c r="D165" s="186" t="s">
        <v>2</v>
      </c>
      <c r="E165" s="186" t="s">
        <v>4</v>
      </c>
      <c r="F165" s="186"/>
      <c r="G165" s="159">
        <f>'Cat C '!$F$6</f>
        <v>0.111</v>
      </c>
      <c r="H165" s="186" t="s">
        <v>11</v>
      </c>
      <c r="I165" s="61">
        <f>'Cat C '!$H$6</f>
        <v>9.1999999999999998E-2</v>
      </c>
      <c r="J165" s="62">
        <f>'Cat C '!$I$6</f>
        <v>5.0000000000000001E-3</v>
      </c>
      <c r="K165" s="158" t="s">
        <v>12</v>
      </c>
      <c r="L165" s="164" t="s">
        <v>9</v>
      </c>
    </row>
    <row r="166" spans="1:12" ht="12.5" x14ac:dyDescent="0.25">
      <c r="A166" s="185">
        <v>1</v>
      </c>
      <c r="B166" s="255" t="s">
        <v>96</v>
      </c>
      <c r="C166" s="186"/>
      <c r="D166" s="227">
        <v>506</v>
      </c>
      <c r="E166" s="69">
        <f t="shared" ref="E166:E174" si="87">D166*$E$1</f>
        <v>2371.1286500000001</v>
      </c>
      <c r="F166" s="69"/>
      <c r="G166" s="67">
        <f t="shared" ref="G166:G174" si="88">E166*$G$4</f>
        <v>263.19528015000003</v>
      </c>
      <c r="H166" s="66">
        <f t="shared" ref="H166:H174" si="89">IF(E166&lt;$L$1,$L$1-E166,0)</f>
        <v>0</v>
      </c>
      <c r="I166" s="67">
        <f t="shared" ref="I166:I174" si="90">(E166*98.25%)*$I$4</f>
        <v>214.32631867350003</v>
      </c>
      <c r="J166" s="66">
        <f t="shared" ref="J166:J174" si="91">(E166*98.25%)*$J$4</f>
        <v>11.648169493125001</v>
      </c>
      <c r="K166" s="68" t="s">
        <v>75</v>
      </c>
      <c r="L166" s="80">
        <f t="shared" ref="L166:L174" si="92">E166-G166+H166-I166-J166</f>
        <v>1881.958881683375</v>
      </c>
    </row>
    <row r="167" spans="1:12" ht="12.5" x14ac:dyDescent="0.25">
      <c r="A167" s="185">
        <v>2</v>
      </c>
      <c r="B167" s="255" t="s">
        <v>40</v>
      </c>
      <c r="C167" s="186"/>
      <c r="D167" s="227">
        <v>536</v>
      </c>
      <c r="E167" s="69">
        <f t="shared" si="87"/>
        <v>2511.7093999999997</v>
      </c>
      <c r="F167" s="69"/>
      <c r="G167" s="67">
        <f t="shared" si="88"/>
        <v>278.79974339999995</v>
      </c>
      <c r="H167" s="66">
        <f t="shared" si="89"/>
        <v>0</v>
      </c>
      <c r="I167" s="67">
        <f t="shared" si="90"/>
        <v>227.03341266599998</v>
      </c>
      <c r="J167" s="66">
        <f t="shared" si="91"/>
        <v>12.338772427499999</v>
      </c>
      <c r="K167" s="68" t="s">
        <v>75</v>
      </c>
      <c r="L167" s="80">
        <f t="shared" si="92"/>
        <v>1993.5374715064997</v>
      </c>
    </row>
    <row r="168" spans="1:12" ht="12.5" x14ac:dyDescent="0.25">
      <c r="A168" s="185">
        <v>3</v>
      </c>
      <c r="B168" s="255" t="s">
        <v>40</v>
      </c>
      <c r="C168" s="186"/>
      <c r="D168" s="227">
        <v>573</v>
      </c>
      <c r="E168" s="69">
        <f t="shared" si="87"/>
        <v>2685.0923250000001</v>
      </c>
      <c r="F168" s="69"/>
      <c r="G168" s="67">
        <f t="shared" si="88"/>
        <v>298.04524807500002</v>
      </c>
      <c r="H168" s="66">
        <f t="shared" si="89"/>
        <v>0</v>
      </c>
      <c r="I168" s="67">
        <f t="shared" si="90"/>
        <v>242.70549525675</v>
      </c>
      <c r="J168" s="66">
        <f t="shared" si="91"/>
        <v>13.1905160465625</v>
      </c>
      <c r="K168" s="68" t="s">
        <v>75</v>
      </c>
      <c r="L168" s="80">
        <f t="shared" si="92"/>
        <v>2131.1510656216874</v>
      </c>
    </row>
    <row r="169" spans="1:12" ht="12.5" x14ac:dyDescent="0.25">
      <c r="A169" s="185">
        <v>4</v>
      </c>
      <c r="B169" s="255" t="s">
        <v>40</v>
      </c>
      <c r="C169" s="186"/>
      <c r="D169" s="227">
        <v>613</v>
      </c>
      <c r="E169" s="69">
        <f t="shared" si="87"/>
        <v>2872.5333249999999</v>
      </c>
      <c r="F169" s="69"/>
      <c r="G169" s="67">
        <f t="shared" si="88"/>
        <v>318.85119907500001</v>
      </c>
      <c r="H169" s="66">
        <f t="shared" si="89"/>
        <v>0</v>
      </c>
      <c r="I169" s="67">
        <f t="shared" si="90"/>
        <v>259.64828724674999</v>
      </c>
      <c r="J169" s="66">
        <f t="shared" si="91"/>
        <v>14.1113199590625</v>
      </c>
      <c r="K169" s="68" t="s">
        <v>75</v>
      </c>
      <c r="L169" s="80">
        <f t="shared" si="92"/>
        <v>2279.9225187191873</v>
      </c>
    </row>
    <row r="170" spans="1:12" ht="12.5" x14ac:dyDescent="0.25">
      <c r="A170" s="185">
        <v>5</v>
      </c>
      <c r="B170" s="255" t="s">
        <v>97</v>
      </c>
      <c r="C170" s="186"/>
      <c r="D170" s="227">
        <v>655</v>
      </c>
      <c r="E170" s="69">
        <f t="shared" si="87"/>
        <v>3069.3463750000001</v>
      </c>
      <c r="F170" s="69"/>
      <c r="G170" s="67">
        <f t="shared" si="88"/>
        <v>340.697447625</v>
      </c>
      <c r="H170" s="66">
        <f t="shared" si="89"/>
        <v>0</v>
      </c>
      <c r="I170" s="67">
        <f t="shared" si="90"/>
        <v>277.43821883625003</v>
      </c>
      <c r="J170" s="66">
        <f t="shared" si="91"/>
        <v>15.078164067187501</v>
      </c>
      <c r="K170" s="68" t="s">
        <v>75</v>
      </c>
      <c r="L170" s="80">
        <f t="shared" si="92"/>
        <v>2436.1325444715626</v>
      </c>
    </row>
    <row r="171" spans="1:12" ht="12.5" x14ac:dyDescent="0.25">
      <c r="A171" s="185">
        <v>6</v>
      </c>
      <c r="B171" s="255" t="s">
        <v>97</v>
      </c>
      <c r="C171" s="186"/>
      <c r="D171" s="227">
        <v>705</v>
      </c>
      <c r="E171" s="69">
        <f t="shared" si="87"/>
        <v>3303.6476250000001</v>
      </c>
      <c r="F171" s="69"/>
      <c r="G171" s="67">
        <f t="shared" si="88"/>
        <v>366.704886375</v>
      </c>
      <c r="H171" s="66">
        <f t="shared" si="89"/>
        <v>0</v>
      </c>
      <c r="I171" s="67">
        <f t="shared" si="90"/>
        <v>298.61670882375</v>
      </c>
      <c r="J171" s="66">
        <f t="shared" si="91"/>
        <v>16.229168957812501</v>
      </c>
      <c r="K171" s="68" t="s">
        <v>75</v>
      </c>
      <c r="L171" s="80">
        <f t="shared" si="92"/>
        <v>2622.0968608434378</v>
      </c>
    </row>
    <row r="172" spans="1:12" ht="12.5" x14ac:dyDescent="0.25">
      <c r="A172" s="185">
        <v>7</v>
      </c>
      <c r="B172" s="255" t="s">
        <v>97</v>
      </c>
      <c r="C172" s="186"/>
      <c r="D172" s="227">
        <v>755</v>
      </c>
      <c r="E172" s="69">
        <f t="shared" si="87"/>
        <v>3537.948875</v>
      </c>
      <c r="F172" s="69"/>
      <c r="G172" s="67">
        <f t="shared" si="88"/>
        <v>392.71232512500001</v>
      </c>
      <c r="H172" s="66">
        <f t="shared" si="89"/>
        <v>0</v>
      </c>
      <c r="I172" s="67">
        <f t="shared" si="90"/>
        <v>319.79519881125003</v>
      </c>
      <c r="J172" s="66">
        <f t="shared" si="91"/>
        <v>17.380173848437501</v>
      </c>
      <c r="K172" s="68" t="s">
        <v>75</v>
      </c>
      <c r="L172" s="80">
        <f t="shared" si="92"/>
        <v>2808.0611772153125</v>
      </c>
    </row>
    <row r="173" spans="1:12" ht="12.5" x14ac:dyDescent="0.25">
      <c r="A173" s="185">
        <v>8</v>
      </c>
      <c r="B173" s="255" t="s">
        <v>97</v>
      </c>
      <c r="C173" s="186"/>
      <c r="D173" s="227">
        <v>793</v>
      </c>
      <c r="E173" s="69">
        <f t="shared" si="87"/>
        <v>3716.0178249999999</v>
      </c>
      <c r="F173" s="69"/>
      <c r="G173" s="67">
        <f t="shared" si="88"/>
        <v>412.47797857500001</v>
      </c>
      <c r="H173" s="66">
        <f t="shared" si="89"/>
        <v>0</v>
      </c>
      <c r="I173" s="67">
        <f t="shared" si="90"/>
        <v>335.89085120175002</v>
      </c>
      <c r="J173" s="66">
        <f t="shared" si="91"/>
        <v>18.254937565312499</v>
      </c>
      <c r="K173" s="68" t="s">
        <v>75</v>
      </c>
      <c r="L173" s="80">
        <f t="shared" si="92"/>
        <v>2949.3940576579371</v>
      </c>
    </row>
    <row r="174" spans="1:12" thickBot="1" x14ac:dyDescent="0.3">
      <c r="A174" s="165">
        <v>9</v>
      </c>
      <c r="B174" s="252" t="s">
        <v>49</v>
      </c>
      <c r="C174" s="168"/>
      <c r="D174" s="84">
        <v>830</v>
      </c>
      <c r="E174" s="85">
        <f t="shared" si="87"/>
        <v>3889.4007499999998</v>
      </c>
      <c r="F174" s="85"/>
      <c r="G174" s="86">
        <f t="shared" si="88"/>
        <v>431.72348324999996</v>
      </c>
      <c r="H174" s="87">
        <f t="shared" si="89"/>
        <v>0</v>
      </c>
      <c r="I174" s="86">
        <f t="shared" si="90"/>
        <v>351.56293379249996</v>
      </c>
      <c r="J174" s="87">
        <f t="shared" si="91"/>
        <v>19.106681184374999</v>
      </c>
      <c r="K174" s="88" t="s">
        <v>75</v>
      </c>
      <c r="L174" s="89">
        <f t="shared" si="92"/>
        <v>3087.007651773125</v>
      </c>
    </row>
    <row r="175" spans="1:12" thickBot="1" x14ac:dyDescent="0.3">
      <c r="A175" s="393" t="s">
        <v>98</v>
      </c>
      <c r="B175" s="394"/>
      <c r="C175" s="394"/>
      <c r="D175" s="394"/>
      <c r="E175" s="394"/>
      <c r="F175" s="394"/>
      <c r="G175" s="394"/>
      <c r="H175" s="394"/>
      <c r="I175" s="394"/>
      <c r="J175" s="394"/>
      <c r="K175" s="394"/>
      <c r="L175" s="395"/>
    </row>
    <row r="176" spans="1:12" ht="21" x14ac:dyDescent="0.25">
      <c r="A176" s="405" t="s">
        <v>31</v>
      </c>
      <c r="B176" s="246" t="s">
        <v>53</v>
      </c>
      <c r="C176" s="73"/>
      <c r="D176" s="74" t="s">
        <v>1</v>
      </c>
      <c r="E176" s="74" t="s">
        <v>3</v>
      </c>
      <c r="F176" s="74"/>
      <c r="G176" s="75" t="s">
        <v>5</v>
      </c>
      <c r="H176" s="74" t="s">
        <v>7</v>
      </c>
      <c r="I176" s="75" t="s">
        <v>6</v>
      </c>
      <c r="J176" s="74" t="s">
        <v>13</v>
      </c>
      <c r="K176" s="76" t="s">
        <v>14</v>
      </c>
      <c r="L176" s="77" t="s">
        <v>8</v>
      </c>
    </row>
    <row r="177" spans="1:12" ht="12.5" x14ac:dyDescent="0.25">
      <c r="A177" s="406"/>
      <c r="B177" s="247" t="s">
        <v>152</v>
      </c>
      <c r="C177" s="186"/>
      <c r="D177" s="186" t="s">
        <v>2</v>
      </c>
      <c r="E177" s="186" t="s">
        <v>4</v>
      </c>
      <c r="F177" s="186"/>
      <c r="G177" s="159">
        <f>'Cat C '!$F$6</f>
        <v>0.111</v>
      </c>
      <c r="H177" s="186" t="s">
        <v>11</v>
      </c>
      <c r="I177" s="61">
        <f>'Cat C '!$H$6</f>
        <v>9.1999999999999998E-2</v>
      </c>
      <c r="J177" s="62">
        <f>'Cat C '!$I$6</f>
        <v>5.0000000000000001E-3</v>
      </c>
      <c r="K177" s="158" t="s">
        <v>12</v>
      </c>
      <c r="L177" s="164" t="s">
        <v>9</v>
      </c>
    </row>
    <row r="178" spans="1:12" ht="12.5" x14ac:dyDescent="0.25">
      <c r="A178" s="184">
        <v>1</v>
      </c>
      <c r="B178" s="255" t="s">
        <v>43</v>
      </c>
      <c r="C178" s="70"/>
      <c r="D178" s="227">
        <v>395</v>
      </c>
      <c r="E178" s="69">
        <f t="shared" ref="E178:E186" si="93">D178*$E$1</f>
        <v>1850.979875</v>
      </c>
      <c r="F178" s="69"/>
      <c r="G178" s="67">
        <f t="shared" ref="G178:G186" si="94">E178*$G$4</f>
        <v>205.45876612500001</v>
      </c>
      <c r="H178" s="66">
        <f t="shared" ref="H178:H186" si="95">IF(E178&lt;$L$1,$L$1-E178,0)</f>
        <v>0</v>
      </c>
      <c r="I178" s="67">
        <f t="shared" ref="I178:I186" si="96">(E178*98.25%)*$I$4</f>
        <v>167.31007090125001</v>
      </c>
      <c r="J178" s="66">
        <f t="shared" ref="J178:J186" si="97">(E178*98.25%)*$J$4</f>
        <v>9.0929386359375002</v>
      </c>
      <c r="K178" s="68" t="s">
        <v>75</v>
      </c>
      <c r="L178" s="80">
        <f t="shared" ref="L178:L186" si="98">E178-G178+H178-I178-J178</f>
        <v>1469.1180993378125</v>
      </c>
    </row>
    <row r="179" spans="1:12" ht="12.5" x14ac:dyDescent="0.25">
      <c r="A179" s="184">
        <v>2</v>
      </c>
      <c r="B179" s="255" t="s">
        <v>43</v>
      </c>
      <c r="C179" s="186"/>
      <c r="D179" s="227">
        <v>422</v>
      </c>
      <c r="E179" s="69">
        <f t="shared" si="93"/>
        <v>1977.5025499999999</v>
      </c>
      <c r="F179" s="69"/>
      <c r="G179" s="67">
        <f t="shared" si="94"/>
        <v>219.50278305000001</v>
      </c>
      <c r="H179" s="66">
        <f t="shared" si="95"/>
        <v>0</v>
      </c>
      <c r="I179" s="67">
        <f t="shared" si="96"/>
        <v>178.7464554945</v>
      </c>
      <c r="J179" s="66">
        <f t="shared" si="97"/>
        <v>9.7144812768750004</v>
      </c>
      <c r="K179" s="68" t="s">
        <v>75</v>
      </c>
      <c r="L179" s="80">
        <f t="shared" si="98"/>
        <v>1569.5388301786249</v>
      </c>
    </row>
    <row r="180" spans="1:12" ht="12.5" x14ac:dyDescent="0.25">
      <c r="A180" s="184">
        <v>3</v>
      </c>
      <c r="B180" s="255" t="s">
        <v>40</v>
      </c>
      <c r="C180" s="186"/>
      <c r="D180" s="227">
        <v>446</v>
      </c>
      <c r="E180" s="69">
        <f t="shared" si="93"/>
        <v>2089.9671499999999</v>
      </c>
      <c r="F180" s="69"/>
      <c r="G180" s="67">
        <f t="shared" si="94"/>
        <v>231.98635364999998</v>
      </c>
      <c r="H180" s="66">
        <f t="shared" si="95"/>
        <v>0</v>
      </c>
      <c r="I180" s="67">
        <f t="shared" si="96"/>
        <v>188.91213068850001</v>
      </c>
      <c r="J180" s="66">
        <f t="shared" si="97"/>
        <v>10.266963624375</v>
      </c>
      <c r="K180" s="68" t="s">
        <v>75</v>
      </c>
      <c r="L180" s="80">
        <f t="shared" si="98"/>
        <v>1658.8017020371251</v>
      </c>
    </row>
    <row r="181" spans="1:12" ht="12.5" x14ac:dyDescent="0.25">
      <c r="A181" s="184">
        <v>4</v>
      </c>
      <c r="B181" s="255" t="s">
        <v>40</v>
      </c>
      <c r="C181" s="186"/>
      <c r="D181" s="227">
        <v>473</v>
      </c>
      <c r="E181" s="69">
        <f t="shared" si="93"/>
        <v>2216.4898250000001</v>
      </c>
      <c r="F181" s="69"/>
      <c r="G181" s="67">
        <f t="shared" si="94"/>
        <v>246.03037057500001</v>
      </c>
      <c r="H181" s="66">
        <f t="shared" si="95"/>
        <v>0</v>
      </c>
      <c r="I181" s="67">
        <f t="shared" si="96"/>
        <v>200.34851528175002</v>
      </c>
      <c r="J181" s="66">
        <f t="shared" si="97"/>
        <v>10.8885062653125</v>
      </c>
      <c r="K181" s="68" t="s">
        <v>75</v>
      </c>
      <c r="L181" s="80">
        <f t="shared" si="98"/>
        <v>1759.2224328779375</v>
      </c>
    </row>
    <row r="182" spans="1:12" ht="12.5" x14ac:dyDescent="0.25">
      <c r="A182" s="184">
        <v>5</v>
      </c>
      <c r="B182" s="255" t="s">
        <v>40</v>
      </c>
      <c r="C182" s="70"/>
      <c r="D182" s="227">
        <v>511</v>
      </c>
      <c r="E182" s="69">
        <f t="shared" si="93"/>
        <v>2394.558775</v>
      </c>
      <c r="F182" s="69"/>
      <c r="G182" s="67">
        <f t="shared" si="94"/>
        <v>265.79602402500001</v>
      </c>
      <c r="H182" s="66">
        <f t="shared" si="95"/>
        <v>0</v>
      </c>
      <c r="I182" s="67">
        <f t="shared" si="96"/>
        <v>216.44416767225002</v>
      </c>
      <c r="J182" s="66">
        <f t="shared" si="97"/>
        <v>11.7632699821875</v>
      </c>
      <c r="K182" s="68" t="s">
        <v>75</v>
      </c>
      <c r="L182" s="80">
        <f t="shared" si="98"/>
        <v>1900.5553133205626</v>
      </c>
    </row>
    <row r="183" spans="1:12" ht="12.5" x14ac:dyDescent="0.25">
      <c r="A183" s="184">
        <v>6</v>
      </c>
      <c r="B183" s="255" t="s">
        <v>100</v>
      </c>
      <c r="C183" s="70"/>
      <c r="D183" s="227">
        <v>557</v>
      </c>
      <c r="E183" s="69">
        <f t="shared" si="93"/>
        <v>2610.1159250000001</v>
      </c>
      <c r="F183" s="69"/>
      <c r="G183" s="67">
        <f t="shared" si="94"/>
        <v>289.72286767500003</v>
      </c>
      <c r="H183" s="66">
        <f t="shared" si="95"/>
        <v>0</v>
      </c>
      <c r="I183" s="67">
        <f t="shared" si="96"/>
        <v>235.92837846075003</v>
      </c>
      <c r="J183" s="66">
        <f t="shared" si="97"/>
        <v>12.822194481562502</v>
      </c>
      <c r="K183" s="68" t="s">
        <v>75</v>
      </c>
      <c r="L183" s="80">
        <f t="shared" si="98"/>
        <v>2071.6424843826876</v>
      </c>
    </row>
    <row r="184" spans="1:12" ht="12.5" x14ac:dyDescent="0.25">
      <c r="A184" s="184">
        <v>7</v>
      </c>
      <c r="B184" s="255" t="s">
        <v>100</v>
      </c>
      <c r="C184" s="70"/>
      <c r="D184" s="227">
        <v>590</v>
      </c>
      <c r="E184" s="69">
        <f t="shared" si="93"/>
        <v>2764.7547500000001</v>
      </c>
      <c r="F184" s="69"/>
      <c r="G184" s="67">
        <f t="shared" si="94"/>
        <v>306.88777725</v>
      </c>
      <c r="H184" s="66">
        <f t="shared" si="95"/>
        <v>0</v>
      </c>
      <c r="I184" s="67">
        <f t="shared" si="96"/>
        <v>249.90618185250003</v>
      </c>
      <c r="J184" s="66">
        <f t="shared" si="97"/>
        <v>13.581857709375001</v>
      </c>
      <c r="K184" s="68" t="s">
        <v>75</v>
      </c>
      <c r="L184" s="80">
        <f t="shared" si="98"/>
        <v>2194.3789331881248</v>
      </c>
    </row>
    <row r="185" spans="1:12" ht="12.5" x14ac:dyDescent="0.25">
      <c r="A185" s="184">
        <v>8</v>
      </c>
      <c r="B185" s="255" t="s">
        <v>100</v>
      </c>
      <c r="C185" s="70"/>
      <c r="D185" s="227">
        <v>629</v>
      </c>
      <c r="E185" s="69">
        <f t="shared" si="93"/>
        <v>2947.5097249999999</v>
      </c>
      <c r="F185" s="69"/>
      <c r="G185" s="67">
        <f t="shared" si="94"/>
        <v>327.173579475</v>
      </c>
      <c r="H185" s="66">
        <f t="shared" si="95"/>
        <v>0</v>
      </c>
      <c r="I185" s="67">
        <f t="shared" si="96"/>
        <v>266.42540404274996</v>
      </c>
      <c r="J185" s="66">
        <f t="shared" si="97"/>
        <v>14.479641524062499</v>
      </c>
      <c r="K185" s="68" t="s">
        <v>75</v>
      </c>
      <c r="L185" s="80">
        <f t="shared" si="98"/>
        <v>2339.4310999581871</v>
      </c>
    </row>
    <row r="186" spans="1:12" thickBot="1" x14ac:dyDescent="0.3">
      <c r="A186" s="82">
        <v>9</v>
      </c>
      <c r="B186" s="252" t="s">
        <v>49</v>
      </c>
      <c r="C186" s="146"/>
      <c r="D186" s="228">
        <v>673</v>
      </c>
      <c r="E186" s="85">
        <f t="shared" si="93"/>
        <v>3153.694825</v>
      </c>
      <c r="F186" s="85"/>
      <c r="G186" s="86">
        <f t="shared" si="94"/>
        <v>350.06012557500003</v>
      </c>
      <c r="H186" s="87">
        <f t="shared" si="95"/>
        <v>0</v>
      </c>
      <c r="I186" s="86">
        <f t="shared" si="96"/>
        <v>285.06247523175</v>
      </c>
      <c r="J186" s="87">
        <f t="shared" si="97"/>
        <v>15.492525827812502</v>
      </c>
      <c r="K186" s="88" t="s">
        <v>75</v>
      </c>
      <c r="L186" s="89">
        <f t="shared" si="98"/>
        <v>2503.0796983654373</v>
      </c>
    </row>
    <row r="187" spans="1:12" ht="13.5" customHeight="1" thickBot="1" x14ac:dyDescent="0.3">
      <c r="A187" s="393" t="s">
        <v>99</v>
      </c>
      <c r="B187" s="394"/>
      <c r="C187" s="394"/>
      <c r="D187" s="394"/>
      <c r="E187" s="394"/>
      <c r="F187" s="394"/>
      <c r="G187" s="394"/>
      <c r="H187" s="394"/>
      <c r="I187" s="394"/>
      <c r="J187" s="394"/>
      <c r="K187" s="394"/>
      <c r="L187" s="395"/>
    </row>
    <row r="188" spans="1:12" ht="21" x14ac:dyDescent="0.25">
      <c r="A188" s="405" t="s">
        <v>31</v>
      </c>
      <c r="B188" s="246" t="s">
        <v>53</v>
      </c>
      <c r="C188" s="73"/>
      <c r="D188" s="74" t="s">
        <v>1</v>
      </c>
      <c r="E188" s="74" t="s">
        <v>3</v>
      </c>
      <c r="F188" s="74"/>
      <c r="G188" s="75" t="s">
        <v>5</v>
      </c>
      <c r="H188" s="74" t="s">
        <v>7</v>
      </c>
      <c r="I188" s="75" t="s">
        <v>6</v>
      </c>
      <c r="J188" s="74" t="s">
        <v>13</v>
      </c>
      <c r="K188" s="76" t="s">
        <v>14</v>
      </c>
      <c r="L188" s="77" t="s">
        <v>8</v>
      </c>
    </row>
    <row r="189" spans="1:12" ht="12.5" x14ac:dyDescent="0.25">
      <c r="A189" s="406"/>
      <c r="B189" s="247" t="s">
        <v>152</v>
      </c>
      <c r="C189" s="186"/>
      <c r="D189" s="186" t="s">
        <v>2</v>
      </c>
      <c r="E189" s="186" t="s">
        <v>4</v>
      </c>
      <c r="F189" s="186"/>
      <c r="G189" s="159">
        <f>'Cat C '!$F$6</f>
        <v>0.111</v>
      </c>
      <c r="H189" s="186" t="s">
        <v>11</v>
      </c>
      <c r="I189" s="61">
        <f>'Cat C '!$H$6</f>
        <v>9.1999999999999998E-2</v>
      </c>
      <c r="J189" s="62">
        <f>'Cat C '!$I$6</f>
        <v>5.0000000000000001E-3</v>
      </c>
      <c r="K189" s="158" t="s">
        <v>12</v>
      </c>
      <c r="L189" s="164" t="s">
        <v>9</v>
      </c>
    </row>
    <row r="190" spans="1:12" ht="12.5" x14ac:dyDescent="0.25">
      <c r="A190" s="190">
        <v>1</v>
      </c>
      <c r="B190" s="255" t="s">
        <v>41</v>
      </c>
      <c r="C190" s="70"/>
      <c r="D190" s="227">
        <v>520</v>
      </c>
      <c r="E190" s="69">
        <f t="shared" ref="E190:E195" si="99">D190*$E$1</f>
        <v>2436.7329999999997</v>
      </c>
      <c r="F190" s="69"/>
      <c r="G190" s="67">
        <f t="shared" ref="G190:G196" si="100">E190*$G$4</f>
        <v>270.47736299999997</v>
      </c>
      <c r="H190" s="66">
        <f t="shared" ref="H190:H196" si="101">IF(E190&lt;$L$1,$L$1-E190,0)</f>
        <v>0</v>
      </c>
      <c r="I190" s="67">
        <f t="shared" ref="I190:I196" si="102">(E190*98.25%)*$I$4</f>
        <v>220.25629586999997</v>
      </c>
      <c r="J190" s="66">
        <f t="shared" ref="J190:J196" si="103">(E190*98.25%)*$J$4</f>
        <v>11.9704508625</v>
      </c>
      <c r="K190" s="68" t="s">
        <v>75</v>
      </c>
      <c r="L190" s="80">
        <f t="shared" ref="L190:L196" si="104">E190-G190+H190-I190-J190</f>
        <v>1934.0288902674997</v>
      </c>
    </row>
    <row r="191" spans="1:12" ht="12.5" x14ac:dyDescent="0.25">
      <c r="A191" s="190">
        <v>2</v>
      </c>
      <c r="B191" s="255" t="s">
        <v>41</v>
      </c>
      <c r="C191" s="70"/>
      <c r="D191" s="227">
        <v>590</v>
      </c>
      <c r="E191" s="69">
        <f t="shared" si="99"/>
        <v>2764.7547500000001</v>
      </c>
      <c r="F191" s="69"/>
      <c r="G191" s="67">
        <f t="shared" si="100"/>
        <v>306.88777725</v>
      </c>
      <c r="H191" s="66">
        <f t="shared" si="101"/>
        <v>0</v>
      </c>
      <c r="I191" s="67">
        <f t="shared" si="102"/>
        <v>249.90618185250003</v>
      </c>
      <c r="J191" s="66">
        <f t="shared" si="103"/>
        <v>13.581857709375001</v>
      </c>
      <c r="K191" s="68" t="s">
        <v>75</v>
      </c>
      <c r="L191" s="80">
        <f t="shared" si="104"/>
        <v>2194.3789331881248</v>
      </c>
    </row>
    <row r="192" spans="1:12" ht="12.5" x14ac:dyDescent="0.25">
      <c r="A192" s="190">
        <v>3</v>
      </c>
      <c r="B192" s="255" t="s">
        <v>41</v>
      </c>
      <c r="C192" s="70"/>
      <c r="D192" s="227">
        <v>624</v>
      </c>
      <c r="E192" s="69">
        <f t="shared" si="99"/>
        <v>2924.0796</v>
      </c>
      <c r="F192" s="69"/>
      <c r="G192" s="67">
        <f t="shared" si="100"/>
        <v>324.57283560000002</v>
      </c>
      <c r="H192" s="66">
        <f t="shared" si="101"/>
        <v>0</v>
      </c>
      <c r="I192" s="67">
        <f t="shared" si="102"/>
        <v>264.30755504399997</v>
      </c>
      <c r="J192" s="66">
        <f t="shared" si="103"/>
        <v>14.364541035</v>
      </c>
      <c r="K192" s="68" t="s">
        <v>75</v>
      </c>
      <c r="L192" s="80">
        <f t="shared" si="104"/>
        <v>2320.8346683210002</v>
      </c>
    </row>
    <row r="193" spans="1:12" ht="12.5" x14ac:dyDescent="0.25">
      <c r="A193" s="190">
        <v>4</v>
      </c>
      <c r="B193" s="255" t="s">
        <v>41</v>
      </c>
      <c r="C193" s="70"/>
      <c r="D193" s="227">
        <v>668</v>
      </c>
      <c r="E193" s="69">
        <f t="shared" si="99"/>
        <v>3130.2646999999997</v>
      </c>
      <c r="F193" s="69"/>
      <c r="G193" s="67">
        <f t="shared" si="100"/>
        <v>347.45938169999999</v>
      </c>
      <c r="H193" s="66">
        <f t="shared" si="101"/>
        <v>0</v>
      </c>
      <c r="I193" s="67">
        <f t="shared" si="102"/>
        <v>282.94462623300001</v>
      </c>
      <c r="J193" s="66">
        <f t="shared" si="103"/>
        <v>15.377425338749999</v>
      </c>
      <c r="K193" s="68" t="s">
        <v>75</v>
      </c>
      <c r="L193" s="80">
        <f t="shared" si="104"/>
        <v>2484.4832667282499</v>
      </c>
    </row>
    <row r="194" spans="1:12" ht="12.5" x14ac:dyDescent="0.25">
      <c r="A194" s="190">
        <v>5</v>
      </c>
      <c r="B194" s="255" t="s">
        <v>40</v>
      </c>
      <c r="C194" s="70"/>
      <c r="D194" s="227">
        <v>715</v>
      </c>
      <c r="E194" s="69">
        <f t="shared" si="99"/>
        <v>3350.5078749999998</v>
      </c>
      <c r="F194" s="69"/>
      <c r="G194" s="67">
        <f t="shared" si="100"/>
        <v>371.90637412499996</v>
      </c>
      <c r="H194" s="66">
        <f t="shared" si="101"/>
        <v>0</v>
      </c>
      <c r="I194" s="67">
        <f t="shared" si="102"/>
        <v>302.85240682124999</v>
      </c>
      <c r="J194" s="66">
        <f t="shared" si="103"/>
        <v>16.459369935937499</v>
      </c>
      <c r="K194" s="68" t="s">
        <v>75</v>
      </c>
      <c r="L194" s="80">
        <f t="shared" si="104"/>
        <v>2659.2897241178125</v>
      </c>
    </row>
    <row r="195" spans="1:12" ht="14.5" customHeight="1" x14ac:dyDescent="0.25">
      <c r="A195" s="190">
        <v>6</v>
      </c>
      <c r="B195" s="255" t="s">
        <v>40</v>
      </c>
      <c r="C195" s="70"/>
      <c r="D195" s="227">
        <v>763</v>
      </c>
      <c r="E195" s="69">
        <f t="shared" si="99"/>
        <v>3575.4370749999998</v>
      </c>
      <c r="F195" s="69"/>
      <c r="G195" s="67">
        <f t="shared" si="100"/>
        <v>396.87351532499997</v>
      </c>
      <c r="H195" s="66">
        <f t="shared" si="101"/>
        <v>0</v>
      </c>
      <c r="I195" s="67">
        <f t="shared" si="102"/>
        <v>323.18375720924996</v>
      </c>
      <c r="J195" s="66">
        <f t="shared" si="103"/>
        <v>17.564334630937498</v>
      </c>
      <c r="K195" s="68" t="s">
        <v>75</v>
      </c>
      <c r="L195" s="80">
        <f t="shared" si="104"/>
        <v>2837.8154678348124</v>
      </c>
    </row>
    <row r="196" spans="1:12" thickBot="1" x14ac:dyDescent="0.3">
      <c r="A196" s="82">
        <v>7</v>
      </c>
      <c r="B196" s="252" t="s">
        <v>49</v>
      </c>
      <c r="C196" s="146"/>
      <c r="D196" s="228">
        <v>806</v>
      </c>
      <c r="E196" s="85">
        <f>D196*$E$1</f>
        <v>3776.93615</v>
      </c>
      <c r="F196" s="85"/>
      <c r="G196" s="86">
        <f t="shared" si="100"/>
        <v>419.23991265000001</v>
      </c>
      <c r="H196" s="87">
        <f t="shared" si="101"/>
        <v>0</v>
      </c>
      <c r="I196" s="86">
        <f t="shared" si="102"/>
        <v>341.3972585985</v>
      </c>
      <c r="J196" s="87">
        <f t="shared" si="103"/>
        <v>18.554198836874999</v>
      </c>
      <c r="K196" s="88" t="s">
        <v>75</v>
      </c>
      <c r="L196" s="89">
        <f t="shared" si="104"/>
        <v>2997.7447799146248</v>
      </c>
    </row>
    <row r="197" spans="1:12" thickBot="1" x14ac:dyDescent="0.3">
      <c r="A197" s="402" t="s">
        <v>86</v>
      </c>
      <c r="B197" s="403"/>
      <c r="C197" s="403"/>
      <c r="D197" s="403"/>
      <c r="E197" s="403"/>
      <c r="F197" s="403"/>
      <c r="G197" s="403"/>
      <c r="H197" s="403"/>
      <c r="I197" s="403"/>
      <c r="J197" s="403"/>
      <c r="K197" s="403"/>
      <c r="L197" s="404"/>
    </row>
    <row r="198" spans="1:12" ht="12.5" x14ac:dyDescent="0.25">
      <c r="A198" s="334" t="s">
        <v>31</v>
      </c>
      <c r="B198" s="246" t="s">
        <v>53</v>
      </c>
      <c r="C198" s="73"/>
      <c r="D198" s="73" t="s">
        <v>1</v>
      </c>
      <c r="E198" s="73" t="s">
        <v>3</v>
      </c>
      <c r="F198" s="73"/>
      <c r="G198" s="161" t="s">
        <v>5</v>
      </c>
      <c r="H198" s="73" t="s">
        <v>7</v>
      </c>
      <c r="I198" s="161" t="s">
        <v>6</v>
      </c>
      <c r="J198" s="73" t="s">
        <v>13</v>
      </c>
      <c r="K198" s="162" t="s">
        <v>14</v>
      </c>
      <c r="L198" s="163" t="s">
        <v>8</v>
      </c>
    </row>
    <row r="199" spans="1:12" ht="12.5" x14ac:dyDescent="0.25">
      <c r="A199" s="335"/>
      <c r="B199" s="247" t="s">
        <v>152</v>
      </c>
      <c r="C199" s="186"/>
      <c r="D199" s="186" t="s">
        <v>2</v>
      </c>
      <c r="E199" s="186" t="s">
        <v>4</v>
      </c>
      <c r="F199" s="186"/>
      <c r="G199" s="159">
        <f>'Cat C '!$F$6</f>
        <v>0.111</v>
      </c>
      <c r="H199" s="186" t="s">
        <v>11</v>
      </c>
      <c r="I199" s="61">
        <f>'Cat C '!$H$6</f>
        <v>9.1999999999999998E-2</v>
      </c>
      <c r="J199" s="62">
        <f>'Cat C '!$I$6</f>
        <v>5.0000000000000001E-3</v>
      </c>
      <c r="K199" s="158" t="s">
        <v>12</v>
      </c>
      <c r="L199" s="164" t="s">
        <v>9</v>
      </c>
    </row>
    <row r="200" spans="1:12" ht="12.5" x14ac:dyDescent="0.25">
      <c r="A200" s="185">
        <v>1</v>
      </c>
      <c r="B200" s="255" t="s">
        <v>35</v>
      </c>
      <c r="C200" s="160"/>
      <c r="D200" s="64">
        <v>439</v>
      </c>
      <c r="E200" s="69">
        <f>D200*$E$1</f>
        <v>2057.1649750000001</v>
      </c>
      <c r="F200" s="69"/>
      <c r="G200" s="67">
        <f t="shared" ref="G200:G206" si="105">E200*$G$4</f>
        <v>228.34531222500001</v>
      </c>
      <c r="H200" s="66">
        <f t="shared" ref="H200:H206" si="106">IF(E200&lt;$L$1,$L$1-E200,0)</f>
        <v>0</v>
      </c>
      <c r="I200" s="67">
        <f t="shared" ref="I200:I206" si="107">(E200*98.25%)*$I$4</f>
        <v>185.94714209025003</v>
      </c>
      <c r="J200" s="66">
        <f t="shared" ref="J200:J206" si="108">(E200*98.25%)*$J$4</f>
        <v>10.105822939687501</v>
      </c>
      <c r="K200" s="68" t="s">
        <v>75</v>
      </c>
      <c r="L200" s="80">
        <f t="shared" ref="L200:L206" si="109">E200-G200+H200-I200-J200</f>
        <v>1632.7666977450626</v>
      </c>
    </row>
    <row r="201" spans="1:12" ht="12.5" x14ac:dyDescent="0.25">
      <c r="A201" s="185">
        <v>2</v>
      </c>
      <c r="B201" s="255" t="s">
        <v>35</v>
      </c>
      <c r="C201" s="160"/>
      <c r="D201" s="64">
        <v>468</v>
      </c>
      <c r="E201" s="69">
        <f t="shared" ref="E201:E206" si="110">D201*$E$1</f>
        <v>2193.0596999999998</v>
      </c>
      <c r="F201" s="69"/>
      <c r="G201" s="67">
        <f t="shared" si="105"/>
        <v>243.42962669999997</v>
      </c>
      <c r="H201" s="66">
        <f t="shared" si="106"/>
        <v>0</v>
      </c>
      <c r="I201" s="67">
        <f t="shared" si="107"/>
        <v>198.23066628299998</v>
      </c>
      <c r="J201" s="66">
        <f t="shared" si="108"/>
        <v>10.77340577625</v>
      </c>
      <c r="K201" s="68" t="s">
        <v>75</v>
      </c>
      <c r="L201" s="80">
        <f t="shared" si="109"/>
        <v>1740.6260012407499</v>
      </c>
    </row>
    <row r="202" spans="1:12" ht="12.5" x14ac:dyDescent="0.25">
      <c r="A202" s="185">
        <v>3</v>
      </c>
      <c r="B202" s="255" t="s">
        <v>41</v>
      </c>
      <c r="C202" s="160"/>
      <c r="D202" s="64">
        <v>509</v>
      </c>
      <c r="E202" s="69">
        <f t="shared" si="110"/>
        <v>2385.186725</v>
      </c>
      <c r="F202" s="69"/>
      <c r="G202" s="67">
        <f t="shared" si="105"/>
        <v>264.75572647500002</v>
      </c>
      <c r="H202" s="66">
        <f t="shared" si="106"/>
        <v>0</v>
      </c>
      <c r="I202" s="67">
        <f t="shared" si="107"/>
        <v>215.59702807274999</v>
      </c>
      <c r="J202" s="66">
        <f t="shared" si="108"/>
        <v>11.7172297865625</v>
      </c>
      <c r="K202" s="68" t="s">
        <v>75</v>
      </c>
      <c r="L202" s="80">
        <f t="shared" si="109"/>
        <v>1893.1167406656878</v>
      </c>
    </row>
    <row r="203" spans="1:12" ht="12.5" x14ac:dyDescent="0.25">
      <c r="A203" s="185">
        <v>4</v>
      </c>
      <c r="B203" s="255" t="s">
        <v>41</v>
      </c>
      <c r="C203" s="160"/>
      <c r="D203" s="64">
        <v>550</v>
      </c>
      <c r="E203" s="69">
        <f t="shared" si="110"/>
        <v>2577.3137499999998</v>
      </c>
      <c r="F203" s="69"/>
      <c r="G203" s="67">
        <f t="shared" si="105"/>
        <v>286.08182625000001</v>
      </c>
      <c r="H203" s="66">
        <f t="shared" si="106"/>
        <v>0</v>
      </c>
      <c r="I203" s="67">
        <f t="shared" si="107"/>
        <v>232.96338986249998</v>
      </c>
      <c r="J203" s="66">
        <f t="shared" si="108"/>
        <v>12.661053796874999</v>
      </c>
      <c r="K203" s="68" t="s">
        <v>75</v>
      </c>
      <c r="L203" s="80">
        <f t="shared" si="109"/>
        <v>2045.6074800906249</v>
      </c>
    </row>
    <row r="204" spans="1:12" ht="12.5" x14ac:dyDescent="0.25">
      <c r="A204" s="185">
        <v>5</v>
      </c>
      <c r="B204" s="255" t="s">
        <v>41</v>
      </c>
      <c r="C204" s="160"/>
      <c r="D204" s="64">
        <v>591</v>
      </c>
      <c r="E204" s="69">
        <f t="shared" si="110"/>
        <v>2769.440775</v>
      </c>
      <c r="F204" s="69"/>
      <c r="G204" s="67">
        <f t="shared" si="105"/>
        <v>307.40792602499999</v>
      </c>
      <c r="H204" s="66">
        <f t="shared" si="106"/>
        <v>0</v>
      </c>
      <c r="I204" s="67">
        <f t="shared" si="107"/>
        <v>250.32975165225002</v>
      </c>
      <c r="J204" s="66">
        <f t="shared" si="108"/>
        <v>13.604877807187503</v>
      </c>
      <c r="K204" s="68" t="s">
        <v>75</v>
      </c>
      <c r="L204" s="80">
        <f t="shared" si="109"/>
        <v>2198.0982195155625</v>
      </c>
    </row>
    <row r="205" spans="1:12" ht="12.5" x14ac:dyDescent="0.25">
      <c r="A205" s="185">
        <v>6</v>
      </c>
      <c r="B205" s="255" t="s">
        <v>40</v>
      </c>
      <c r="C205" s="160"/>
      <c r="D205" s="64">
        <v>648</v>
      </c>
      <c r="E205" s="69">
        <f t="shared" si="110"/>
        <v>3036.5441999999998</v>
      </c>
      <c r="F205" s="69"/>
      <c r="G205" s="67">
        <f t="shared" si="105"/>
        <v>337.05640619999997</v>
      </c>
      <c r="H205" s="66">
        <f t="shared" si="106"/>
        <v>0</v>
      </c>
      <c r="I205" s="67">
        <f t="shared" si="107"/>
        <v>274.47323023799999</v>
      </c>
      <c r="J205" s="66">
        <f t="shared" si="108"/>
        <v>14.9170233825</v>
      </c>
      <c r="K205" s="68" t="s">
        <v>75</v>
      </c>
      <c r="L205" s="80">
        <f t="shared" si="109"/>
        <v>2410.0975401795004</v>
      </c>
    </row>
    <row r="206" spans="1:12" thickBot="1" x14ac:dyDescent="0.3">
      <c r="A206" s="165">
        <v>7</v>
      </c>
      <c r="B206" s="252" t="s">
        <v>49</v>
      </c>
      <c r="C206" s="166"/>
      <c r="D206" s="84">
        <v>705</v>
      </c>
      <c r="E206" s="85">
        <f t="shared" si="110"/>
        <v>3303.6476250000001</v>
      </c>
      <c r="F206" s="85"/>
      <c r="G206" s="86">
        <f t="shared" si="105"/>
        <v>366.704886375</v>
      </c>
      <c r="H206" s="87">
        <f t="shared" si="106"/>
        <v>0</v>
      </c>
      <c r="I206" s="86">
        <f t="shared" si="107"/>
        <v>298.61670882375</v>
      </c>
      <c r="J206" s="87">
        <f t="shared" si="108"/>
        <v>16.229168957812501</v>
      </c>
      <c r="K206" s="88" t="s">
        <v>75</v>
      </c>
      <c r="L206" s="89">
        <f t="shared" si="109"/>
        <v>2622.0968608434378</v>
      </c>
    </row>
    <row r="207" spans="1:12" thickBot="1" x14ac:dyDescent="0.3">
      <c r="A207" s="402" t="s">
        <v>87</v>
      </c>
      <c r="B207" s="403"/>
      <c r="C207" s="403"/>
      <c r="D207" s="403"/>
      <c r="E207" s="403"/>
      <c r="F207" s="403"/>
      <c r="G207" s="403"/>
      <c r="H207" s="403"/>
      <c r="I207" s="403"/>
      <c r="J207" s="403"/>
      <c r="K207" s="403"/>
      <c r="L207" s="404"/>
    </row>
    <row r="208" spans="1:12" ht="12.5" x14ac:dyDescent="0.25">
      <c r="A208" s="334" t="s">
        <v>31</v>
      </c>
      <c r="B208" s="246" t="s">
        <v>53</v>
      </c>
      <c r="C208" s="73"/>
      <c r="D208" s="73" t="s">
        <v>1</v>
      </c>
      <c r="E208" s="73" t="s">
        <v>3</v>
      </c>
      <c r="F208" s="73"/>
      <c r="G208" s="161" t="s">
        <v>5</v>
      </c>
      <c r="H208" s="73" t="s">
        <v>7</v>
      </c>
      <c r="I208" s="161" t="s">
        <v>6</v>
      </c>
      <c r="J208" s="73" t="s">
        <v>13</v>
      </c>
      <c r="K208" s="162" t="s">
        <v>14</v>
      </c>
      <c r="L208" s="163" t="s">
        <v>8</v>
      </c>
    </row>
    <row r="209" spans="1:12" ht="12.5" x14ac:dyDescent="0.25">
      <c r="A209" s="335"/>
      <c r="B209" s="247" t="s">
        <v>152</v>
      </c>
      <c r="C209" s="186"/>
      <c r="D209" s="186" t="s">
        <v>2</v>
      </c>
      <c r="E209" s="186" t="s">
        <v>4</v>
      </c>
      <c r="F209" s="186"/>
      <c r="G209" s="159">
        <f>'Cat C '!$F$6</f>
        <v>0.111</v>
      </c>
      <c r="H209" s="186" t="s">
        <v>11</v>
      </c>
      <c r="I209" s="61">
        <f>'Cat C '!$H$6</f>
        <v>9.1999999999999998E-2</v>
      </c>
      <c r="J209" s="62">
        <f>'Cat C '!$I$6</f>
        <v>5.0000000000000001E-3</v>
      </c>
      <c r="K209" s="158" t="s">
        <v>12</v>
      </c>
      <c r="L209" s="164" t="s">
        <v>9</v>
      </c>
    </row>
    <row r="210" spans="1:12" ht="12.5" x14ac:dyDescent="0.25">
      <c r="A210" s="185">
        <v>1</v>
      </c>
      <c r="B210" s="255" t="s">
        <v>80</v>
      </c>
      <c r="C210" s="186"/>
      <c r="D210" s="64">
        <v>591</v>
      </c>
      <c r="E210" s="69">
        <f t="shared" ref="E210:E214" si="111">D210*$E$1</f>
        <v>2769.440775</v>
      </c>
      <c r="F210" s="69"/>
      <c r="G210" s="67">
        <f t="shared" ref="G210:G215" si="112">E210*$G$4</f>
        <v>307.40792602499999</v>
      </c>
      <c r="H210" s="66">
        <f t="shared" ref="H210:H215" si="113">IF(E210&lt;$L$1,$L$1-E210,0)</f>
        <v>0</v>
      </c>
      <c r="I210" s="67">
        <f t="shared" ref="I210:I215" si="114">(E210*98.25%)*$I$4</f>
        <v>250.32975165225002</v>
      </c>
      <c r="J210" s="66">
        <f t="shared" ref="J210:J215" si="115">(E210*98.25%)*$J$4</f>
        <v>13.604877807187503</v>
      </c>
      <c r="K210" s="68" t="s">
        <v>75</v>
      </c>
      <c r="L210" s="80">
        <f t="shared" ref="L210:L215" si="116">E210-G210+H210-I210-J210</f>
        <v>2198.0982195155625</v>
      </c>
    </row>
    <row r="211" spans="1:12" ht="12.5" x14ac:dyDescent="0.25">
      <c r="A211" s="185">
        <v>2</v>
      </c>
      <c r="B211" s="255" t="s">
        <v>35</v>
      </c>
      <c r="C211" s="186"/>
      <c r="D211" s="64">
        <v>651</v>
      </c>
      <c r="E211" s="69">
        <f t="shared" si="111"/>
        <v>3050.6022749999997</v>
      </c>
      <c r="F211" s="69"/>
      <c r="G211" s="67">
        <f t="shared" si="112"/>
        <v>338.61685252499996</v>
      </c>
      <c r="H211" s="66">
        <f t="shared" si="113"/>
        <v>0</v>
      </c>
      <c r="I211" s="67">
        <f t="shared" si="114"/>
        <v>275.74393963724998</v>
      </c>
      <c r="J211" s="66">
        <f t="shared" si="115"/>
        <v>14.9860836759375</v>
      </c>
      <c r="K211" s="68" t="s">
        <v>75</v>
      </c>
      <c r="L211" s="80">
        <f t="shared" si="116"/>
        <v>2421.255399161812</v>
      </c>
    </row>
    <row r="212" spans="1:12" ht="12.5" x14ac:dyDescent="0.25">
      <c r="A212" s="185">
        <v>3</v>
      </c>
      <c r="B212" s="255" t="s">
        <v>35</v>
      </c>
      <c r="C212" s="186"/>
      <c r="D212" s="64">
        <v>720</v>
      </c>
      <c r="E212" s="69">
        <f t="shared" si="111"/>
        <v>3373.9380000000001</v>
      </c>
      <c r="F212" s="69"/>
      <c r="G212" s="67">
        <f t="shared" si="112"/>
        <v>374.50711799999999</v>
      </c>
      <c r="H212" s="66">
        <f t="shared" si="113"/>
        <v>0</v>
      </c>
      <c r="I212" s="67">
        <f t="shared" si="114"/>
        <v>304.97025582000003</v>
      </c>
      <c r="J212" s="66">
        <f t="shared" si="115"/>
        <v>16.574470425000001</v>
      </c>
      <c r="K212" s="68" t="s">
        <v>75</v>
      </c>
      <c r="L212" s="80">
        <f t="shared" si="116"/>
        <v>2677.8861557549999</v>
      </c>
    </row>
    <row r="213" spans="1:12" ht="12.5" x14ac:dyDescent="0.25">
      <c r="A213" s="185">
        <v>4</v>
      </c>
      <c r="B213" s="255" t="s">
        <v>35</v>
      </c>
      <c r="C213" s="186"/>
      <c r="D213" s="64">
        <v>792</v>
      </c>
      <c r="E213" s="69">
        <f t="shared" si="111"/>
        <v>3711.3317999999999</v>
      </c>
      <c r="F213" s="69"/>
      <c r="G213" s="67">
        <f t="shared" si="112"/>
        <v>411.95782980000001</v>
      </c>
      <c r="H213" s="66">
        <f t="shared" si="113"/>
        <v>0</v>
      </c>
      <c r="I213" s="67">
        <f t="shared" si="114"/>
        <v>335.46728140199997</v>
      </c>
      <c r="J213" s="66">
        <f t="shared" si="115"/>
        <v>18.231917467500001</v>
      </c>
      <c r="K213" s="68" t="s">
        <v>75</v>
      </c>
      <c r="L213" s="80">
        <f t="shared" si="116"/>
        <v>2945.6747713304999</v>
      </c>
    </row>
    <row r="214" spans="1:12" ht="12.5" x14ac:dyDescent="0.25">
      <c r="A214" s="185">
        <v>5</v>
      </c>
      <c r="B214" s="255" t="s">
        <v>40</v>
      </c>
      <c r="C214" s="186"/>
      <c r="D214" s="64">
        <v>830</v>
      </c>
      <c r="E214" s="69">
        <f t="shared" si="111"/>
        <v>3889.4007499999998</v>
      </c>
      <c r="F214" s="69"/>
      <c r="G214" s="67">
        <f t="shared" si="112"/>
        <v>431.72348324999996</v>
      </c>
      <c r="H214" s="66">
        <f t="shared" si="113"/>
        <v>0</v>
      </c>
      <c r="I214" s="67">
        <f t="shared" si="114"/>
        <v>351.56293379249996</v>
      </c>
      <c r="J214" s="66">
        <f t="shared" si="115"/>
        <v>19.106681184374999</v>
      </c>
      <c r="K214" s="68" t="s">
        <v>75</v>
      </c>
      <c r="L214" s="80">
        <f t="shared" si="116"/>
        <v>3087.007651773125</v>
      </c>
    </row>
    <row r="215" spans="1:12" thickBot="1" x14ac:dyDescent="0.3">
      <c r="A215" s="165">
        <v>6</v>
      </c>
      <c r="B215" s="252" t="s">
        <v>49</v>
      </c>
      <c r="C215" s="168"/>
      <c r="D215" s="84" t="s">
        <v>36</v>
      </c>
      <c r="E215" s="85">
        <v>4170.5600000000004</v>
      </c>
      <c r="F215" s="85"/>
      <c r="G215" s="86">
        <f t="shared" si="112"/>
        <v>462.93216000000007</v>
      </c>
      <c r="H215" s="87">
        <f t="shared" si="113"/>
        <v>0</v>
      </c>
      <c r="I215" s="86">
        <f t="shared" si="114"/>
        <v>376.97691839999999</v>
      </c>
      <c r="J215" s="87">
        <f t="shared" si="115"/>
        <v>20.487876</v>
      </c>
      <c r="K215" s="88" t="s">
        <v>75</v>
      </c>
      <c r="L215" s="89">
        <f t="shared" si="116"/>
        <v>3310.1630455999998</v>
      </c>
    </row>
    <row r="216" spans="1:12" thickBot="1" x14ac:dyDescent="0.3">
      <c r="A216" s="402" t="s">
        <v>101</v>
      </c>
      <c r="B216" s="403"/>
      <c r="C216" s="403"/>
      <c r="D216" s="403"/>
      <c r="E216" s="403"/>
      <c r="F216" s="403"/>
      <c r="G216" s="403"/>
      <c r="H216" s="403"/>
      <c r="I216" s="403"/>
      <c r="J216" s="403"/>
      <c r="K216" s="403"/>
      <c r="L216" s="404"/>
    </row>
    <row r="217" spans="1:12" ht="12.5" x14ac:dyDescent="0.25">
      <c r="A217" s="334" t="s">
        <v>31</v>
      </c>
      <c r="B217" s="246" t="s">
        <v>53</v>
      </c>
      <c r="C217" s="73"/>
      <c r="D217" s="73" t="s">
        <v>1</v>
      </c>
      <c r="E217" s="73" t="s">
        <v>3</v>
      </c>
      <c r="F217" s="73"/>
      <c r="G217" s="161" t="s">
        <v>5</v>
      </c>
      <c r="H217" s="73" t="s">
        <v>7</v>
      </c>
      <c r="I217" s="161" t="s">
        <v>6</v>
      </c>
      <c r="J217" s="73" t="s">
        <v>13</v>
      </c>
      <c r="K217" s="162" t="s">
        <v>14</v>
      </c>
      <c r="L217" s="163" t="s">
        <v>8</v>
      </c>
    </row>
    <row r="218" spans="1:12" ht="12.5" x14ac:dyDescent="0.25">
      <c r="A218" s="335"/>
      <c r="B218" s="247" t="s">
        <v>152</v>
      </c>
      <c r="C218" s="186"/>
      <c r="D218" s="186" t="s">
        <v>2</v>
      </c>
      <c r="E218" s="186" t="s">
        <v>4</v>
      </c>
      <c r="F218" s="186"/>
      <c r="G218" s="159">
        <f>'Cat C '!$F$6</f>
        <v>0.111</v>
      </c>
      <c r="H218" s="186" t="s">
        <v>11</v>
      </c>
      <c r="I218" s="61">
        <f>'Cat C '!$H$6</f>
        <v>9.1999999999999998E-2</v>
      </c>
      <c r="J218" s="62">
        <f>'Cat C '!$I$6</f>
        <v>5.0000000000000001E-3</v>
      </c>
      <c r="K218" s="158" t="s">
        <v>12</v>
      </c>
      <c r="L218" s="164" t="s">
        <v>9</v>
      </c>
    </row>
    <row r="219" spans="1:12" ht="12.5" x14ac:dyDescent="0.25">
      <c r="A219" s="185">
        <v>1</v>
      </c>
      <c r="B219" s="255" t="s">
        <v>73</v>
      </c>
      <c r="C219" s="160"/>
      <c r="D219" s="227">
        <v>390</v>
      </c>
      <c r="E219" s="69">
        <f>D219*$E$1</f>
        <v>1827.5497499999999</v>
      </c>
      <c r="F219" s="69"/>
      <c r="G219" s="67">
        <f t="shared" ref="G219:G229" si="117">E219*$G$4</f>
        <v>202.85802225</v>
      </c>
      <c r="H219" s="66">
        <f t="shared" ref="H219:H229" si="118">IF(E219&lt;$L$1,$L$1-E219,0)</f>
        <v>0</v>
      </c>
      <c r="I219" s="67">
        <f t="shared" ref="I219:I229" si="119">(E219*98.25%)*$I$4</f>
        <v>165.19222190249999</v>
      </c>
      <c r="J219" s="66">
        <f t="shared" ref="J219:J229" si="120">(E219*98.25%)*$J$4</f>
        <v>8.9778381468749995</v>
      </c>
      <c r="K219" s="68" t="s">
        <v>75</v>
      </c>
      <c r="L219" s="80">
        <f t="shared" ref="L219:L229" si="121">E219-G219+H219-I219-J219</f>
        <v>1450.5216677006249</v>
      </c>
    </row>
    <row r="220" spans="1:12" ht="12.5" x14ac:dyDescent="0.25">
      <c r="A220" s="185">
        <v>2</v>
      </c>
      <c r="B220" s="255" t="s">
        <v>35</v>
      </c>
      <c r="C220" s="160"/>
      <c r="D220" s="227">
        <v>410</v>
      </c>
      <c r="E220" s="69">
        <f t="shared" ref="E220:E229" si="122">D220*$E$1</f>
        <v>1921.27025</v>
      </c>
      <c r="F220" s="69"/>
      <c r="G220" s="67">
        <f t="shared" si="117"/>
        <v>213.26099775</v>
      </c>
      <c r="H220" s="66">
        <f t="shared" si="118"/>
        <v>0</v>
      </c>
      <c r="I220" s="67">
        <f t="shared" si="119"/>
        <v>173.66361789750002</v>
      </c>
      <c r="J220" s="66">
        <f t="shared" si="120"/>
        <v>9.4382401031250005</v>
      </c>
      <c r="K220" s="68" t="s">
        <v>75</v>
      </c>
      <c r="L220" s="80">
        <f t="shared" si="121"/>
        <v>1524.9073942493749</v>
      </c>
    </row>
    <row r="221" spans="1:12" ht="12.5" x14ac:dyDescent="0.25">
      <c r="A221" s="185">
        <v>3</v>
      </c>
      <c r="B221" s="255" t="s">
        <v>35</v>
      </c>
      <c r="C221" s="160"/>
      <c r="D221" s="227">
        <v>430</v>
      </c>
      <c r="E221" s="69">
        <f t="shared" si="122"/>
        <v>2014.9907499999999</v>
      </c>
      <c r="F221" s="69"/>
      <c r="G221" s="67">
        <f t="shared" si="117"/>
        <v>223.66397325</v>
      </c>
      <c r="H221" s="66">
        <f t="shared" si="118"/>
        <v>0</v>
      </c>
      <c r="I221" s="67">
        <f t="shared" si="119"/>
        <v>182.13501389250001</v>
      </c>
      <c r="J221" s="66">
        <f t="shared" si="120"/>
        <v>9.8986420593750015</v>
      </c>
      <c r="K221" s="68" t="s">
        <v>75</v>
      </c>
      <c r="L221" s="80">
        <f t="shared" si="121"/>
        <v>1599.2931207981248</v>
      </c>
    </row>
    <row r="222" spans="1:12" ht="12.5" x14ac:dyDescent="0.25">
      <c r="A222" s="185">
        <v>4</v>
      </c>
      <c r="B222" s="255" t="s">
        <v>35</v>
      </c>
      <c r="C222" s="160"/>
      <c r="D222" s="227">
        <v>450</v>
      </c>
      <c r="E222" s="69">
        <f t="shared" si="122"/>
        <v>2108.7112499999998</v>
      </c>
      <c r="F222" s="69"/>
      <c r="G222" s="67">
        <f t="shared" si="117"/>
        <v>234.06694874999999</v>
      </c>
      <c r="H222" s="66">
        <f t="shared" si="118"/>
        <v>0</v>
      </c>
      <c r="I222" s="67">
        <f t="shared" si="119"/>
        <v>190.60640988749998</v>
      </c>
      <c r="J222" s="66">
        <f t="shared" si="120"/>
        <v>10.359044015625001</v>
      </c>
      <c r="K222" s="68" t="s">
        <v>75</v>
      </c>
      <c r="L222" s="80">
        <f t="shared" si="121"/>
        <v>1673.678847346875</v>
      </c>
    </row>
    <row r="223" spans="1:12" ht="12.5" x14ac:dyDescent="0.25">
      <c r="A223" s="185">
        <v>5</v>
      </c>
      <c r="B223" s="255" t="s">
        <v>41</v>
      </c>
      <c r="C223" s="160"/>
      <c r="D223" s="227">
        <v>480</v>
      </c>
      <c r="E223" s="69">
        <f t="shared" si="122"/>
        <v>2249.2919999999999</v>
      </c>
      <c r="F223" s="69"/>
      <c r="G223" s="67">
        <f t="shared" si="117"/>
        <v>249.671412</v>
      </c>
      <c r="H223" s="66">
        <f t="shared" si="118"/>
        <v>0</v>
      </c>
      <c r="I223" s="67">
        <f t="shared" si="119"/>
        <v>203.31350387999998</v>
      </c>
      <c r="J223" s="66">
        <f t="shared" si="120"/>
        <v>11.04964695</v>
      </c>
      <c r="K223" s="68" t="s">
        <v>75</v>
      </c>
      <c r="L223" s="80">
        <f t="shared" si="121"/>
        <v>1785.2574371700002</v>
      </c>
    </row>
    <row r="224" spans="1:12" ht="12.5" x14ac:dyDescent="0.25">
      <c r="A224" s="185">
        <v>6</v>
      </c>
      <c r="B224" s="255" t="s">
        <v>40</v>
      </c>
      <c r="C224" s="160"/>
      <c r="D224" s="227">
        <v>513</v>
      </c>
      <c r="E224" s="69">
        <f t="shared" si="122"/>
        <v>2403.9308249999999</v>
      </c>
      <c r="F224" s="69"/>
      <c r="G224" s="67">
        <f t="shared" si="117"/>
        <v>266.836321575</v>
      </c>
      <c r="H224" s="66">
        <f t="shared" si="118"/>
        <v>0</v>
      </c>
      <c r="I224" s="67">
        <f t="shared" si="119"/>
        <v>217.29130727174999</v>
      </c>
      <c r="J224" s="66">
        <f t="shared" si="120"/>
        <v>11.809310177812499</v>
      </c>
      <c r="K224" s="68" t="s">
        <v>75</v>
      </c>
      <c r="L224" s="80">
        <f t="shared" si="121"/>
        <v>1907.9938859754375</v>
      </c>
    </row>
    <row r="225" spans="1:12" ht="12.5" x14ac:dyDescent="0.25">
      <c r="A225" s="185">
        <v>7</v>
      </c>
      <c r="B225" s="255" t="s">
        <v>40</v>
      </c>
      <c r="C225" s="160"/>
      <c r="D225" s="227">
        <v>545</v>
      </c>
      <c r="E225" s="69">
        <f t="shared" si="122"/>
        <v>2553.8836249999999</v>
      </c>
      <c r="F225" s="69"/>
      <c r="G225" s="67">
        <f t="shared" si="117"/>
        <v>283.48108237499997</v>
      </c>
      <c r="H225" s="66">
        <f t="shared" si="118"/>
        <v>0</v>
      </c>
      <c r="I225" s="67">
        <f t="shared" si="119"/>
        <v>230.84554086374999</v>
      </c>
      <c r="J225" s="66">
        <f t="shared" si="120"/>
        <v>12.5459533078125</v>
      </c>
      <c r="K225" s="68" t="s">
        <v>75</v>
      </c>
      <c r="L225" s="80">
        <f t="shared" si="121"/>
        <v>2027.0110484534375</v>
      </c>
    </row>
    <row r="226" spans="1:12" ht="12.5" x14ac:dyDescent="0.25">
      <c r="A226" s="185">
        <v>8</v>
      </c>
      <c r="B226" s="255" t="s">
        <v>40</v>
      </c>
      <c r="C226" s="160"/>
      <c r="D226" s="227">
        <v>575</v>
      </c>
      <c r="E226" s="69">
        <f t="shared" si="122"/>
        <v>2694.464375</v>
      </c>
      <c r="F226" s="69"/>
      <c r="G226" s="67">
        <f t="shared" si="117"/>
        <v>299.08554562500001</v>
      </c>
      <c r="H226" s="66">
        <f t="shared" si="118"/>
        <v>0</v>
      </c>
      <c r="I226" s="67">
        <f t="shared" si="119"/>
        <v>243.55263485624999</v>
      </c>
      <c r="J226" s="66">
        <f t="shared" si="120"/>
        <v>13.2365562421875</v>
      </c>
      <c r="K226" s="68" t="s">
        <v>75</v>
      </c>
      <c r="L226" s="80">
        <f t="shared" si="121"/>
        <v>2138.5896382765627</v>
      </c>
    </row>
    <row r="227" spans="1:12" ht="12.5" x14ac:dyDescent="0.25">
      <c r="A227" s="185">
        <v>9</v>
      </c>
      <c r="B227" s="255" t="s">
        <v>40</v>
      </c>
      <c r="C227" s="160"/>
      <c r="D227" s="227">
        <v>605</v>
      </c>
      <c r="E227" s="69">
        <f t="shared" si="122"/>
        <v>2835.0451250000001</v>
      </c>
      <c r="F227" s="69"/>
      <c r="G227" s="67">
        <f t="shared" si="117"/>
        <v>314.69000887499999</v>
      </c>
      <c r="H227" s="66">
        <f t="shared" si="118"/>
        <v>0</v>
      </c>
      <c r="I227" s="67">
        <f t="shared" si="119"/>
        <v>256.25972884875006</v>
      </c>
      <c r="J227" s="66">
        <f t="shared" si="120"/>
        <v>13.927159176562503</v>
      </c>
      <c r="K227" s="68" t="s">
        <v>75</v>
      </c>
      <c r="L227" s="80">
        <f t="shared" si="121"/>
        <v>2250.1682280996879</v>
      </c>
    </row>
    <row r="228" spans="1:12" ht="12.5" x14ac:dyDescent="0.25">
      <c r="A228" s="185">
        <v>10</v>
      </c>
      <c r="B228" s="255" t="s">
        <v>39</v>
      </c>
      <c r="C228" s="160"/>
      <c r="D228" s="64">
        <v>640</v>
      </c>
      <c r="E228" s="69">
        <f t="shared" si="122"/>
        <v>2999.056</v>
      </c>
      <c r="F228" s="69"/>
      <c r="G228" s="67">
        <f t="shared" si="117"/>
        <v>332.895216</v>
      </c>
      <c r="H228" s="66">
        <f t="shared" si="118"/>
        <v>0</v>
      </c>
      <c r="I228" s="67">
        <f t="shared" si="119"/>
        <v>271.08467184</v>
      </c>
      <c r="J228" s="66">
        <f t="shared" si="120"/>
        <v>14.732862600000001</v>
      </c>
      <c r="K228" s="68" t="s">
        <v>75</v>
      </c>
      <c r="L228" s="80">
        <f t="shared" si="121"/>
        <v>2380.3432495600005</v>
      </c>
    </row>
    <row r="229" spans="1:12" thickBot="1" x14ac:dyDescent="0.3">
      <c r="A229" s="165">
        <v>11</v>
      </c>
      <c r="B229" s="252" t="s">
        <v>49</v>
      </c>
      <c r="C229" s="168"/>
      <c r="D229" s="228">
        <v>673</v>
      </c>
      <c r="E229" s="85">
        <f t="shared" si="122"/>
        <v>3153.694825</v>
      </c>
      <c r="F229" s="85"/>
      <c r="G229" s="86">
        <f t="shared" si="117"/>
        <v>350.06012557500003</v>
      </c>
      <c r="H229" s="87">
        <f t="shared" si="118"/>
        <v>0</v>
      </c>
      <c r="I229" s="86">
        <f t="shared" si="119"/>
        <v>285.06247523175</v>
      </c>
      <c r="J229" s="87">
        <f t="shared" si="120"/>
        <v>15.492525827812502</v>
      </c>
      <c r="K229" s="88" t="s">
        <v>75</v>
      </c>
      <c r="L229" s="89">
        <f t="shared" si="121"/>
        <v>2503.0796983654373</v>
      </c>
    </row>
    <row r="230" spans="1:12" thickBot="1" x14ac:dyDescent="0.3">
      <c r="A230" s="402" t="s">
        <v>151</v>
      </c>
      <c r="B230" s="403"/>
      <c r="C230" s="403"/>
      <c r="D230" s="403"/>
      <c r="E230" s="403"/>
      <c r="F230" s="403"/>
      <c r="G230" s="403"/>
      <c r="H230" s="403"/>
      <c r="I230" s="403"/>
      <c r="J230" s="403"/>
      <c r="K230" s="403"/>
      <c r="L230" s="404"/>
    </row>
    <row r="231" spans="1:12" ht="12.5" x14ac:dyDescent="0.25">
      <c r="A231" s="334" t="s">
        <v>31</v>
      </c>
      <c r="B231" s="246" t="s">
        <v>53</v>
      </c>
      <c r="C231" s="73"/>
      <c r="D231" s="73" t="s">
        <v>1</v>
      </c>
      <c r="E231" s="73" t="s">
        <v>3</v>
      </c>
      <c r="F231" s="73"/>
      <c r="G231" s="161" t="s">
        <v>5</v>
      </c>
      <c r="H231" s="73" t="s">
        <v>7</v>
      </c>
      <c r="I231" s="161" t="s">
        <v>6</v>
      </c>
      <c r="J231" s="73" t="s">
        <v>13</v>
      </c>
      <c r="K231" s="162" t="s">
        <v>14</v>
      </c>
      <c r="L231" s="163" t="s">
        <v>8</v>
      </c>
    </row>
    <row r="232" spans="1:12" ht="12.5" x14ac:dyDescent="0.25">
      <c r="A232" s="335"/>
      <c r="B232" s="247" t="s">
        <v>152</v>
      </c>
      <c r="C232" s="186"/>
      <c r="D232" s="186" t="s">
        <v>2</v>
      </c>
      <c r="E232" s="186" t="s">
        <v>4</v>
      </c>
      <c r="F232" s="186"/>
      <c r="G232" s="159">
        <f>'Cat C '!$F$6</f>
        <v>0.111</v>
      </c>
      <c r="H232" s="186" t="s">
        <v>11</v>
      </c>
      <c r="I232" s="61">
        <f>'Cat C '!$H$6</f>
        <v>9.1999999999999998E-2</v>
      </c>
      <c r="J232" s="62">
        <f>'Cat C '!$I$6</f>
        <v>5.0000000000000001E-3</v>
      </c>
      <c r="K232" s="158" t="s">
        <v>12</v>
      </c>
      <c r="L232" s="164" t="s">
        <v>9</v>
      </c>
    </row>
    <row r="233" spans="1:12" ht="12.5" x14ac:dyDescent="0.25">
      <c r="A233" s="185">
        <v>1</v>
      </c>
      <c r="B233" s="255" t="s">
        <v>35</v>
      </c>
      <c r="C233" s="186"/>
      <c r="D233" s="227">
        <v>500</v>
      </c>
      <c r="E233" s="69">
        <f t="shared" ref="E233:E241" si="123">D233*$E$1</f>
        <v>2343.0124999999998</v>
      </c>
      <c r="F233" s="69"/>
      <c r="G233" s="67">
        <f t="shared" ref="G233:G241" si="124">E233*$G$4</f>
        <v>260.0743875</v>
      </c>
      <c r="H233" s="66">
        <f t="shared" ref="H233:H241" si="125">IF(E233&lt;$L$1,$L$1-E233,0)</f>
        <v>0</v>
      </c>
      <c r="I233" s="67">
        <f t="shared" ref="I233:I241" si="126">(E233*98.25%)*$I$4</f>
        <v>211.78489987499998</v>
      </c>
      <c r="J233" s="66">
        <f t="shared" ref="J233:J241" si="127">(E233*98.25%)*$J$4</f>
        <v>11.510048906249999</v>
      </c>
      <c r="K233" s="68" t="s">
        <v>75</v>
      </c>
      <c r="L233" s="80">
        <f t="shared" ref="L233:L241" si="128">E233-G233+H233-I233-J233</f>
        <v>1859.64316371875</v>
      </c>
    </row>
    <row r="234" spans="1:12" ht="12.5" x14ac:dyDescent="0.25">
      <c r="A234" s="185">
        <v>2</v>
      </c>
      <c r="B234" s="255" t="s">
        <v>35</v>
      </c>
      <c r="C234" s="186"/>
      <c r="D234" s="227">
        <v>535</v>
      </c>
      <c r="E234" s="69">
        <f t="shared" si="123"/>
        <v>2507.0233749999998</v>
      </c>
      <c r="F234" s="69"/>
      <c r="G234" s="67">
        <f t="shared" si="124"/>
        <v>278.27959462499996</v>
      </c>
      <c r="H234" s="66">
        <f t="shared" si="125"/>
        <v>0</v>
      </c>
      <c r="I234" s="67">
        <f t="shared" si="126"/>
        <v>226.60984286625001</v>
      </c>
      <c r="J234" s="66">
        <f t="shared" si="127"/>
        <v>12.3157523296875</v>
      </c>
      <c r="K234" s="68" t="s">
        <v>75</v>
      </c>
      <c r="L234" s="80">
        <f t="shared" si="128"/>
        <v>1989.8181851790625</v>
      </c>
    </row>
    <row r="235" spans="1:12" ht="12.5" x14ac:dyDescent="0.25">
      <c r="A235" s="185">
        <v>3</v>
      </c>
      <c r="B235" s="255" t="s">
        <v>35</v>
      </c>
      <c r="C235" s="186"/>
      <c r="D235" s="227">
        <v>575</v>
      </c>
      <c r="E235" s="69">
        <f t="shared" si="123"/>
        <v>2694.464375</v>
      </c>
      <c r="F235" s="69"/>
      <c r="G235" s="67">
        <f t="shared" si="124"/>
        <v>299.08554562500001</v>
      </c>
      <c r="H235" s="66">
        <f t="shared" si="125"/>
        <v>0</v>
      </c>
      <c r="I235" s="67">
        <f t="shared" si="126"/>
        <v>243.55263485624999</v>
      </c>
      <c r="J235" s="66">
        <f t="shared" si="127"/>
        <v>13.2365562421875</v>
      </c>
      <c r="K235" s="68" t="s">
        <v>75</v>
      </c>
      <c r="L235" s="80">
        <f t="shared" si="128"/>
        <v>2138.5896382765627</v>
      </c>
    </row>
    <row r="236" spans="1:12" ht="12.5" x14ac:dyDescent="0.25">
      <c r="A236" s="185">
        <v>4</v>
      </c>
      <c r="B236" s="255" t="s">
        <v>35</v>
      </c>
      <c r="C236" s="186"/>
      <c r="D236" s="64">
        <v>605</v>
      </c>
      <c r="E236" s="69">
        <f t="shared" si="123"/>
        <v>2835.0451250000001</v>
      </c>
      <c r="F236" s="69"/>
      <c r="G236" s="67">
        <f t="shared" si="124"/>
        <v>314.69000887499999</v>
      </c>
      <c r="H236" s="66">
        <f t="shared" si="125"/>
        <v>0</v>
      </c>
      <c r="I236" s="67">
        <f t="shared" si="126"/>
        <v>256.25972884875006</v>
      </c>
      <c r="J236" s="66">
        <f t="shared" si="127"/>
        <v>13.927159176562503</v>
      </c>
      <c r="K236" s="68" t="s">
        <v>75</v>
      </c>
      <c r="L236" s="80">
        <f t="shared" si="128"/>
        <v>2250.1682280996879</v>
      </c>
    </row>
    <row r="237" spans="1:12" ht="12.5" x14ac:dyDescent="0.25">
      <c r="A237" s="185">
        <v>5</v>
      </c>
      <c r="B237" s="255" t="s">
        <v>35</v>
      </c>
      <c r="C237" s="186"/>
      <c r="D237" s="227">
        <v>650</v>
      </c>
      <c r="E237" s="69">
        <f t="shared" si="123"/>
        <v>3045.9162499999998</v>
      </c>
      <c r="F237" s="69"/>
      <c r="G237" s="67">
        <f t="shared" si="124"/>
        <v>338.09670374999996</v>
      </c>
      <c r="H237" s="66">
        <f t="shared" si="125"/>
        <v>0</v>
      </c>
      <c r="I237" s="67">
        <f t="shared" si="126"/>
        <v>275.32036983749998</v>
      </c>
      <c r="J237" s="66">
        <f t="shared" si="127"/>
        <v>14.963063578125</v>
      </c>
      <c r="K237" s="68" t="s">
        <v>75</v>
      </c>
      <c r="L237" s="80">
        <f t="shared" si="128"/>
        <v>2417.5361128343748</v>
      </c>
    </row>
    <row r="238" spans="1:12" ht="12.5" x14ac:dyDescent="0.25">
      <c r="A238" s="185">
        <v>6</v>
      </c>
      <c r="B238" s="255" t="s">
        <v>41</v>
      </c>
      <c r="C238" s="186"/>
      <c r="D238" s="227">
        <v>690</v>
      </c>
      <c r="E238" s="69">
        <f t="shared" si="123"/>
        <v>3233.35725</v>
      </c>
      <c r="F238" s="69"/>
      <c r="G238" s="67">
        <f t="shared" si="124"/>
        <v>358.90265475000001</v>
      </c>
      <c r="H238" s="66">
        <f t="shared" si="125"/>
        <v>0</v>
      </c>
      <c r="I238" s="67">
        <f t="shared" si="126"/>
        <v>292.26316182750003</v>
      </c>
      <c r="J238" s="66">
        <f t="shared" si="127"/>
        <v>15.883867490625001</v>
      </c>
      <c r="K238" s="68" t="s">
        <v>75</v>
      </c>
      <c r="L238" s="80">
        <f t="shared" si="128"/>
        <v>2566.3075659318752</v>
      </c>
    </row>
    <row r="239" spans="1:12" ht="12.5" x14ac:dyDescent="0.25">
      <c r="A239" s="185">
        <v>7</v>
      </c>
      <c r="B239" s="255" t="s">
        <v>41</v>
      </c>
      <c r="C239" s="186"/>
      <c r="D239" s="227">
        <v>730</v>
      </c>
      <c r="E239" s="69">
        <f t="shared" si="123"/>
        <v>3420.7982499999998</v>
      </c>
      <c r="F239" s="69"/>
      <c r="G239" s="67">
        <f t="shared" si="124"/>
        <v>379.70860575</v>
      </c>
      <c r="H239" s="66">
        <f t="shared" si="125"/>
        <v>0</v>
      </c>
      <c r="I239" s="67">
        <f t="shared" si="126"/>
        <v>309.20595381750002</v>
      </c>
      <c r="J239" s="66">
        <f t="shared" si="127"/>
        <v>16.804671403125003</v>
      </c>
      <c r="K239" s="68" t="s">
        <v>75</v>
      </c>
      <c r="L239" s="80">
        <f t="shared" si="128"/>
        <v>2715.0790190293746</v>
      </c>
    </row>
    <row r="240" spans="1:12" ht="12.5" x14ac:dyDescent="0.25">
      <c r="A240" s="185">
        <v>8</v>
      </c>
      <c r="B240" s="255" t="s">
        <v>40</v>
      </c>
      <c r="C240" s="186"/>
      <c r="D240" s="227">
        <v>768</v>
      </c>
      <c r="E240" s="69">
        <f t="shared" si="123"/>
        <v>3598.8671999999997</v>
      </c>
      <c r="F240" s="69"/>
      <c r="G240" s="67">
        <f t="shared" si="124"/>
        <v>399.47425919999995</v>
      </c>
      <c r="H240" s="66">
        <f t="shared" si="125"/>
        <v>0</v>
      </c>
      <c r="I240" s="67">
        <f t="shared" si="126"/>
        <v>325.30160620799995</v>
      </c>
      <c r="J240" s="66">
        <f t="shared" si="127"/>
        <v>17.679435119999997</v>
      </c>
      <c r="K240" s="68" t="s">
        <v>75</v>
      </c>
      <c r="L240" s="80">
        <f t="shared" si="128"/>
        <v>2856.4118994719997</v>
      </c>
    </row>
    <row r="241" spans="1:12" thickBot="1" x14ac:dyDescent="0.3">
      <c r="A241" s="165">
        <v>9</v>
      </c>
      <c r="B241" s="252" t="s">
        <v>49</v>
      </c>
      <c r="C241" s="168"/>
      <c r="D241" s="228">
        <v>806</v>
      </c>
      <c r="E241" s="85">
        <f t="shared" si="123"/>
        <v>3776.93615</v>
      </c>
      <c r="F241" s="85"/>
      <c r="G241" s="86">
        <f t="shared" si="124"/>
        <v>419.23991265000001</v>
      </c>
      <c r="H241" s="87">
        <f t="shared" si="125"/>
        <v>0</v>
      </c>
      <c r="I241" s="86">
        <f t="shared" si="126"/>
        <v>341.3972585985</v>
      </c>
      <c r="J241" s="87">
        <f t="shared" si="127"/>
        <v>18.554198836874999</v>
      </c>
      <c r="K241" s="88" t="s">
        <v>75</v>
      </c>
      <c r="L241" s="89">
        <f t="shared" si="128"/>
        <v>2997.7447799146248</v>
      </c>
    </row>
    <row r="242" spans="1:12" thickBot="1" x14ac:dyDescent="0.3">
      <c r="A242" s="402" t="s">
        <v>84</v>
      </c>
      <c r="B242" s="403"/>
      <c r="C242" s="403"/>
      <c r="D242" s="403"/>
      <c r="E242" s="403"/>
      <c r="F242" s="403"/>
      <c r="G242" s="403"/>
      <c r="H242" s="403"/>
      <c r="I242" s="403"/>
      <c r="J242" s="403"/>
      <c r="K242" s="403"/>
      <c r="L242" s="404"/>
    </row>
    <row r="243" spans="1:12" ht="12.5" x14ac:dyDescent="0.25">
      <c r="A243" s="334" t="s">
        <v>31</v>
      </c>
      <c r="B243" s="246" t="s">
        <v>53</v>
      </c>
      <c r="C243" s="73"/>
      <c r="D243" s="73" t="s">
        <v>1</v>
      </c>
      <c r="E243" s="73" t="s">
        <v>3</v>
      </c>
      <c r="F243" s="73"/>
      <c r="G243" s="161" t="s">
        <v>5</v>
      </c>
      <c r="H243" s="73" t="s">
        <v>7</v>
      </c>
      <c r="I243" s="161" t="s">
        <v>6</v>
      </c>
      <c r="J243" s="73" t="s">
        <v>13</v>
      </c>
      <c r="K243" s="162" t="s">
        <v>14</v>
      </c>
      <c r="L243" s="163" t="s">
        <v>8</v>
      </c>
    </row>
    <row r="244" spans="1:12" ht="12.5" x14ac:dyDescent="0.25">
      <c r="A244" s="335"/>
      <c r="B244" s="247" t="s">
        <v>152</v>
      </c>
      <c r="C244" s="186"/>
      <c r="D244" s="186" t="s">
        <v>2</v>
      </c>
      <c r="E244" s="186" t="s">
        <v>4</v>
      </c>
      <c r="F244" s="186"/>
      <c r="G244" s="159">
        <f>'Cat C '!$F$6</f>
        <v>0.111</v>
      </c>
      <c r="H244" s="186" t="s">
        <v>11</v>
      </c>
      <c r="I244" s="61">
        <f>'Cat C '!$H$6</f>
        <v>9.1999999999999998E-2</v>
      </c>
      <c r="J244" s="62">
        <f>'Cat C '!$I$6</f>
        <v>5.0000000000000001E-3</v>
      </c>
      <c r="K244" s="158" t="s">
        <v>12</v>
      </c>
      <c r="L244" s="164" t="s">
        <v>9</v>
      </c>
    </row>
    <row r="245" spans="1:12" ht="12.5" x14ac:dyDescent="0.25">
      <c r="A245" s="218">
        <v>1</v>
      </c>
      <c r="B245" s="255" t="s">
        <v>73</v>
      </c>
      <c r="C245" s="160"/>
      <c r="D245" s="227">
        <v>390</v>
      </c>
      <c r="E245" s="69">
        <f>D245*$E$1</f>
        <v>1827.5497499999999</v>
      </c>
      <c r="F245" s="69"/>
      <c r="G245" s="67">
        <f t="shared" ref="G245:G255" si="129">E245*$G$4</f>
        <v>202.85802225</v>
      </c>
      <c r="H245" s="66">
        <f t="shared" ref="H245:H255" si="130">IF(E245&lt;$L$1,$L$1-E245,0)</f>
        <v>0</v>
      </c>
      <c r="I245" s="67">
        <f t="shared" ref="I245:I255" si="131">(E245*98.25%)*$I$4</f>
        <v>165.19222190249999</v>
      </c>
      <c r="J245" s="66">
        <f t="shared" ref="J245:J255" si="132">(E245*98.25%)*$J$4</f>
        <v>8.9778381468749995</v>
      </c>
      <c r="K245" s="68" t="s">
        <v>75</v>
      </c>
      <c r="L245" s="80">
        <f t="shared" ref="L245:L255" si="133">E245-G245+H245-I245-J245</f>
        <v>1450.5216677006249</v>
      </c>
    </row>
    <row r="246" spans="1:12" ht="12.5" x14ac:dyDescent="0.25">
      <c r="A246" s="218">
        <v>2</v>
      </c>
      <c r="B246" s="255" t="s">
        <v>35</v>
      </c>
      <c r="C246" s="160"/>
      <c r="D246" s="227">
        <v>410</v>
      </c>
      <c r="E246" s="69">
        <f t="shared" ref="E246:E255" si="134">D246*$E$1</f>
        <v>1921.27025</v>
      </c>
      <c r="F246" s="69"/>
      <c r="G246" s="67">
        <f t="shared" si="129"/>
        <v>213.26099775</v>
      </c>
      <c r="H246" s="66">
        <f t="shared" si="130"/>
        <v>0</v>
      </c>
      <c r="I246" s="67">
        <f t="shared" si="131"/>
        <v>173.66361789750002</v>
      </c>
      <c r="J246" s="66">
        <f t="shared" si="132"/>
        <v>9.4382401031250005</v>
      </c>
      <c r="K246" s="68" t="s">
        <v>75</v>
      </c>
      <c r="L246" s="80">
        <f t="shared" si="133"/>
        <v>1524.9073942493749</v>
      </c>
    </row>
    <row r="247" spans="1:12" ht="12.5" x14ac:dyDescent="0.25">
      <c r="A247" s="218">
        <v>3</v>
      </c>
      <c r="B247" s="255" t="s">
        <v>35</v>
      </c>
      <c r="C247" s="160"/>
      <c r="D247" s="227">
        <v>430</v>
      </c>
      <c r="E247" s="69">
        <f t="shared" si="134"/>
        <v>2014.9907499999999</v>
      </c>
      <c r="F247" s="69"/>
      <c r="G247" s="67">
        <f t="shared" si="129"/>
        <v>223.66397325</v>
      </c>
      <c r="H247" s="66">
        <f t="shared" si="130"/>
        <v>0</v>
      </c>
      <c r="I247" s="67">
        <f t="shared" si="131"/>
        <v>182.13501389250001</v>
      </c>
      <c r="J247" s="66">
        <f t="shared" si="132"/>
        <v>9.8986420593750015</v>
      </c>
      <c r="K247" s="68" t="s">
        <v>75</v>
      </c>
      <c r="L247" s="80">
        <f t="shared" si="133"/>
        <v>1599.2931207981248</v>
      </c>
    </row>
    <row r="248" spans="1:12" ht="12.5" x14ac:dyDescent="0.25">
      <c r="A248" s="218">
        <v>4</v>
      </c>
      <c r="B248" s="255" t="s">
        <v>35</v>
      </c>
      <c r="C248" s="160"/>
      <c r="D248" s="227">
        <v>450</v>
      </c>
      <c r="E248" s="69">
        <f t="shared" si="134"/>
        <v>2108.7112499999998</v>
      </c>
      <c r="F248" s="69"/>
      <c r="G248" s="67">
        <f t="shared" si="129"/>
        <v>234.06694874999999</v>
      </c>
      <c r="H248" s="66">
        <f t="shared" si="130"/>
        <v>0</v>
      </c>
      <c r="I248" s="67">
        <f t="shared" si="131"/>
        <v>190.60640988749998</v>
      </c>
      <c r="J248" s="66">
        <f t="shared" si="132"/>
        <v>10.359044015625001</v>
      </c>
      <c r="K248" s="68" t="s">
        <v>75</v>
      </c>
      <c r="L248" s="80">
        <f t="shared" si="133"/>
        <v>1673.678847346875</v>
      </c>
    </row>
    <row r="249" spans="1:12" ht="12.5" x14ac:dyDescent="0.25">
      <c r="A249" s="218">
        <v>5</v>
      </c>
      <c r="B249" s="255" t="s">
        <v>41</v>
      </c>
      <c r="C249" s="160"/>
      <c r="D249" s="227">
        <v>480</v>
      </c>
      <c r="E249" s="69">
        <f t="shared" si="134"/>
        <v>2249.2919999999999</v>
      </c>
      <c r="F249" s="69"/>
      <c r="G249" s="67">
        <f t="shared" si="129"/>
        <v>249.671412</v>
      </c>
      <c r="H249" s="66">
        <f t="shared" si="130"/>
        <v>0</v>
      </c>
      <c r="I249" s="67">
        <f t="shared" si="131"/>
        <v>203.31350387999998</v>
      </c>
      <c r="J249" s="66">
        <f t="shared" si="132"/>
        <v>11.04964695</v>
      </c>
      <c r="K249" s="68" t="s">
        <v>75</v>
      </c>
      <c r="L249" s="80">
        <f t="shared" si="133"/>
        <v>1785.2574371700002</v>
      </c>
    </row>
    <row r="250" spans="1:12" ht="12.5" x14ac:dyDescent="0.25">
      <c r="A250" s="218">
        <v>6</v>
      </c>
      <c r="B250" s="255" t="s">
        <v>40</v>
      </c>
      <c r="C250" s="160"/>
      <c r="D250" s="227">
        <v>513</v>
      </c>
      <c r="E250" s="69">
        <f t="shared" si="134"/>
        <v>2403.9308249999999</v>
      </c>
      <c r="F250" s="69"/>
      <c r="G250" s="67">
        <f t="shared" si="129"/>
        <v>266.836321575</v>
      </c>
      <c r="H250" s="66">
        <f t="shared" si="130"/>
        <v>0</v>
      </c>
      <c r="I250" s="67">
        <f t="shared" si="131"/>
        <v>217.29130727174999</v>
      </c>
      <c r="J250" s="66">
        <f t="shared" si="132"/>
        <v>11.809310177812499</v>
      </c>
      <c r="K250" s="68" t="s">
        <v>75</v>
      </c>
      <c r="L250" s="80">
        <f t="shared" si="133"/>
        <v>1907.9938859754375</v>
      </c>
    </row>
    <row r="251" spans="1:12" ht="12.5" x14ac:dyDescent="0.25">
      <c r="A251" s="218">
        <v>7</v>
      </c>
      <c r="B251" s="255" t="s">
        <v>40</v>
      </c>
      <c r="C251" s="160"/>
      <c r="D251" s="227">
        <v>545</v>
      </c>
      <c r="E251" s="69">
        <f t="shared" si="134"/>
        <v>2553.8836249999999</v>
      </c>
      <c r="F251" s="69"/>
      <c r="G251" s="67">
        <f t="shared" si="129"/>
        <v>283.48108237499997</v>
      </c>
      <c r="H251" s="66">
        <f t="shared" si="130"/>
        <v>0</v>
      </c>
      <c r="I251" s="67">
        <f t="shared" si="131"/>
        <v>230.84554086374999</v>
      </c>
      <c r="J251" s="66">
        <f t="shared" si="132"/>
        <v>12.5459533078125</v>
      </c>
      <c r="K251" s="68" t="s">
        <v>75</v>
      </c>
      <c r="L251" s="80">
        <f t="shared" si="133"/>
        <v>2027.0110484534375</v>
      </c>
    </row>
    <row r="252" spans="1:12" ht="12.5" x14ac:dyDescent="0.25">
      <c r="A252" s="218">
        <v>8</v>
      </c>
      <c r="B252" s="255" t="s">
        <v>40</v>
      </c>
      <c r="C252" s="160"/>
      <c r="D252" s="227">
        <v>575</v>
      </c>
      <c r="E252" s="69">
        <f t="shared" si="134"/>
        <v>2694.464375</v>
      </c>
      <c r="F252" s="69"/>
      <c r="G252" s="67">
        <f t="shared" si="129"/>
        <v>299.08554562500001</v>
      </c>
      <c r="H252" s="66">
        <f t="shared" si="130"/>
        <v>0</v>
      </c>
      <c r="I252" s="67">
        <f t="shared" si="131"/>
        <v>243.55263485624999</v>
      </c>
      <c r="J252" s="66">
        <f t="shared" si="132"/>
        <v>13.2365562421875</v>
      </c>
      <c r="K252" s="68" t="s">
        <v>75</v>
      </c>
      <c r="L252" s="80">
        <f t="shared" si="133"/>
        <v>2138.5896382765627</v>
      </c>
    </row>
    <row r="253" spans="1:12" ht="12.5" x14ac:dyDescent="0.25">
      <c r="A253" s="218">
        <v>9</v>
      </c>
      <c r="B253" s="255" t="s">
        <v>40</v>
      </c>
      <c r="C253" s="160"/>
      <c r="D253" s="227">
        <v>605</v>
      </c>
      <c r="E253" s="69">
        <f t="shared" si="134"/>
        <v>2835.0451250000001</v>
      </c>
      <c r="F253" s="69"/>
      <c r="G253" s="67">
        <f t="shared" si="129"/>
        <v>314.69000887499999</v>
      </c>
      <c r="H253" s="66">
        <f t="shared" si="130"/>
        <v>0</v>
      </c>
      <c r="I253" s="67">
        <f t="shared" si="131"/>
        <v>256.25972884875006</v>
      </c>
      <c r="J253" s="66">
        <f t="shared" si="132"/>
        <v>13.927159176562503</v>
      </c>
      <c r="K253" s="68" t="s">
        <v>75</v>
      </c>
      <c r="L253" s="80">
        <f t="shared" si="133"/>
        <v>2250.1682280996879</v>
      </c>
    </row>
    <row r="254" spans="1:12" ht="12.5" x14ac:dyDescent="0.25">
      <c r="A254" s="218">
        <v>10</v>
      </c>
      <c r="B254" s="255" t="s">
        <v>39</v>
      </c>
      <c r="C254" s="160"/>
      <c r="D254" s="64">
        <v>640</v>
      </c>
      <c r="E254" s="69">
        <f t="shared" si="134"/>
        <v>2999.056</v>
      </c>
      <c r="F254" s="69"/>
      <c r="G254" s="67">
        <f t="shared" si="129"/>
        <v>332.895216</v>
      </c>
      <c r="H254" s="66">
        <f t="shared" si="130"/>
        <v>0</v>
      </c>
      <c r="I254" s="67">
        <f t="shared" si="131"/>
        <v>271.08467184</v>
      </c>
      <c r="J254" s="66">
        <f t="shared" si="132"/>
        <v>14.732862600000001</v>
      </c>
      <c r="K254" s="68" t="s">
        <v>75</v>
      </c>
      <c r="L254" s="80">
        <f t="shared" si="133"/>
        <v>2380.3432495600005</v>
      </c>
    </row>
    <row r="255" spans="1:12" thickBot="1" x14ac:dyDescent="0.3">
      <c r="A255" s="165">
        <v>11</v>
      </c>
      <c r="B255" s="252" t="s">
        <v>49</v>
      </c>
      <c r="C255" s="168"/>
      <c r="D255" s="228">
        <v>673</v>
      </c>
      <c r="E255" s="85">
        <f t="shared" si="134"/>
        <v>3153.694825</v>
      </c>
      <c r="F255" s="85"/>
      <c r="G255" s="86">
        <f t="shared" si="129"/>
        <v>350.06012557500003</v>
      </c>
      <c r="H255" s="87">
        <f t="shared" si="130"/>
        <v>0</v>
      </c>
      <c r="I255" s="86">
        <f t="shared" si="131"/>
        <v>285.06247523175</v>
      </c>
      <c r="J255" s="87">
        <f t="shared" si="132"/>
        <v>15.492525827812502</v>
      </c>
      <c r="K255" s="88" t="s">
        <v>75</v>
      </c>
      <c r="L255" s="89">
        <f t="shared" si="133"/>
        <v>2503.0796983654373</v>
      </c>
    </row>
    <row r="256" spans="1:12" thickBot="1" x14ac:dyDescent="0.3">
      <c r="A256" s="402" t="s">
        <v>85</v>
      </c>
      <c r="B256" s="403"/>
      <c r="C256" s="403"/>
      <c r="D256" s="403"/>
      <c r="E256" s="403"/>
      <c r="F256" s="403"/>
      <c r="G256" s="403"/>
      <c r="H256" s="403"/>
      <c r="I256" s="403"/>
      <c r="J256" s="403"/>
      <c r="K256" s="403"/>
      <c r="L256" s="404"/>
    </row>
    <row r="257" spans="1:12" ht="12.5" x14ac:dyDescent="0.25">
      <c r="A257" s="334" t="s">
        <v>31</v>
      </c>
      <c r="B257" s="246" t="s">
        <v>53</v>
      </c>
      <c r="C257" s="73"/>
      <c r="D257" s="73" t="s">
        <v>1</v>
      </c>
      <c r="E257" s="73" t="s">
        <v>3</v>
      </c>
      <c r="F257" s="73"/>
      <c r="G257" s="161" t="s">
        <v>5</v>
      </c>
      <c r="H257" s="73" t="s">
        <v>7</v>
      </c>
      <c r="I257" s="161" t="s">
        <v>6</v>
      </c>
      <c r="J257" s="73" t="s">
        <v>13</v>
      </c>
      <c r="K257" s="162" t="s">
        <v>14</v>
      </c>
      <c r="L257" s="163" t="s">
        <v>8</v>
      </c>
    </row>
    <row r="258" spans="1:12" ht="12.5" x14ac:dyDescent="0.25">
      <c r="A258" s="335"/>
      <c r="B258" s="247" t="s">
        <v>152</v>
      </c>
      <c r="C258" s="186"/>
      <c r="D258" s="186" t="s">
        <v>2</v>
      </c>
      <c r="E258" s="186" t="s">
        <v>4</v>
      </c>
      <c r="F258" s="186"/>
      <c r="G258" s="159">
        <f>'Cat C '!$F$6</f>
        <v>0.111</v>
      </c>
      <c r="H258" s="186" t="s">
        <v>11</v>
      </c>
      <c r="I258" s="61">
        <f>'Cat C '!$H$6</f>
        <v>9.1999999999999998E-2</v>
      </c>
      <c r="J258" s="62">
        <f>'Cat C '!$I$6</f>
        <v>5.0000000000000001E-3</v>
      </c>
      <c r="K258" s="158" t="s">
        <v>12</v>
      </c>
      <c r="L258" s="164" t="s">
        <v>9</v>
      </c>
    </row>
    <row r="259" spans="1:12" ht="12.5" x14ac:dyDescent="0.25">
      <c r="A259" s="218">
        <v>1</v>
      </c>
      <c r="B259" s="255" t="s">
        <v>35</v>
      </c>
      <c r="C259" s="186"/>
      <c r="D259" s="227">
        <v>500</v>
      </c>
      <c r="E259" s="69">
        <f t="shared" ref="E259:E267" si="135">D259*$E$1</f>
        <v>2343.0124999999998</v>
      </c>
      <c r="F259" s="69"/>
      <c r="G259" s="67">
        <f t="shared" ref="G259:G267" si="136">E259*$G$4</f>
        <v>260.0743875</v>
      </c>
      <c r="H259" s="66">
        <f t="shared" ref="H259:H267" si="137">IF(E259&lt;$L$1,$L$1-E259,0)</f>
        <v>0</v>
      </c>
      <c r="I259" s="67">
        <f t="shared" ref="I259:I267" si="138">(E259*98.25%)*$I$4</f>
        <v>211.78489987499998</v>
      </c>
      <c r="J259" s="66">
        <f t="shared" ref="J259:J267" si="139">(E259*98.25%)*$J$4</f>
        <v>11.510048906249999</v>
      </c>
      <c r="K259" s="68" t="s">
        <v>75</v>
      </c>
      <c r="L259" s="80">
        <f t="shared" ref="L259:L267" si="140">E259-G259+H259-I259-J259</f>
        <v>1859.64316371875</v>
      </c>
    </row>
    <row r="260" spans="1:12" ht="12.5" x14ac:dyDescent="0.25">
      <c r="A260" s="218">
        <v>2</v>
      </c>
      <c r="B260" s="255" t="s">
        <v>35</v>
      </c>
      <c r="C260" s="186"/>
      <c r="D260" s="227">
        <v>535</v>
      </c>
      <c r="E260" s="69">
        <f t="shared" si="135"/>
        <v>2507.0233749999998</v>
      </c>
      <c r="F260" s="69"/>
      <c r="G260" s="67">
        <f t="shared" si="136"/>
        <v>278.27959462499996</v>
      </c>
      <c r="H260" s="66">
        <f t="shared" si="137"/>
        <v>0</v>
      </c>
      <c r="I260" s="67">
        <f t="shared" si="138"/>
        <v>226.60984286625001</v>
      </c>
      <c r="J260" s="66">
        <f t="shared" si="139"/>
        <v>12.3157523296875</v>
      </c>
      <c r="K260" s="68" t="s">
        <v>75</v>
      </c>
      <c r="L260" s="80">
        <f t="shared" si="140"/>
        <v>1989.8181851790625</v>
      </c>
    </row>
    <row r="261" spans="1:12" ht="12.5" x14ac:dyDescent="0.25">
      <c r="A261" s="218">
        <v>3</v>
      </c>
      <c r="B261" s="255" t="s">
        <v>35</v>
      </c>
      <c r="C261" s="186"/>
      <c r="D261" s="227">
        <v>575</v>
      </c>
      <c r="E261" s="69">
        <f t="shared" si="135"/>
        <v>2694.464375</v>
      </c>
      <c r="F261" s="69"/>
      <c r="G261" s="67">
        <f t="shared" si="136"/>
        <v>299.08554562500001</v>
      </c>
      <c r="H261" s="66">
        <f t="shared" si="137"/>
        <v>0</v>
      </c>
      <c r="I261" s="67">
        <f t="shared" si="138"/>
        <v>243.55263485624999</v>
      </c>
      <c r="J261" s="66">
        <f t="shared" si="139"/>
        <v>13.2365562421875</v>
      </c>
      <c r="K261" s="68" t="s">
        <v>75</v>
      </c>
      <c r="L261" s="80">
        <f t="shared" si="140"/>
        <v>2138.5896382765627</v>
      </c>
    </row>
    <row r="262" spans="1:12" ht="12.5" x14ac:dyDescent="0.25">
      <c r="A262" s="218">
        <v>4</v>
      </c>
      <c r="B262" s="255" t="s">
        <v>35</v>
      </c>
      <c r="C262" s="186"/>
      <c r="D262" s="64">
        <v>605</v>
      </c>
      <c r="E262" s="69">
        <f t="shared" si="135"/>
        <v>2835.0451250000001</v>
      </c>
      <c r="F262" s="69"/>
      <c r="G262" s="67">
        <f t="shared" si="136"/>
        <v>314.69000887499999</v>
      </c>
      <c r="H262" s="66">
        <f t="shared" si="137"/>
        <v>0</v>
      </c>
      <c r="I262" s="67">
        <f t="shared" si="138"/>
        <v>256.25972884875006</v>
      </c>
      <c r="J262" s="66">
        <f t="shared" si="139"/>
        <v>13.927159176562503</v>
      </c>
      <c r="K262" s="68" t="s">
        <v>75</v>
      </c>
      <c r="L262" s="80">
        <f t="shared" si="140"/>
        <v>2250.1682280996879</v>
      </c>
    </row>
    <row r="263" spans="1:12" ht="12.5" x14ac:dyDescent="0.25">
      <c r="A263" s="218">
        <v>5</v>
      </c>
      <c r="B263" s="255" t="s">
        <v>35</v>
      </c>
      <c r="C263" s="186"/>
      <c r="D263" s="227">
        <v>650</v>
      </c>
      <c r="E263" s="69">
        <f t="shared" si="135"/>
        <v>3045.9162499999998</v>
      </c>
      <c r="F263" s="69"/>
      <c r="G263" s="67">
        <f t="shared" si="136"/>
        <v>338.09670374999996</v>
      </c>
      <c r="H263" s="66">
        <f t="shared" si="137"/>
        <v>0</v>
      </c>
      <c r="I263" s="67">
        <f t="shared" si="138"/>
        <v>275.32036983749998</v>
      </c>
      <c r="J263" s="66">
        <f t="shared" si="139"/>
        <v>14.963063578125</v>
      </c>
      <c r="K263" s="68" t="s">
        <v>75</v>
      </c>
      <c r="L263" s="80">
        <f t="shared" si="140"/>
        <v>2417.5361128343748</v>
      </c>
    </row>
    <row r="264" spans="1:12" ht="12.5" x14ac:dyDescent="0.25">
      <c r="A264" s="218">
        <v>6</v>
      </c>
      <c r="B264" s="255" t="s">
        <v>41</v>
      </c>
      <c r="C264" s="186"/>
      <c r="D264" s="227">
        <v>690</v>
      </c>
      <c r="E264" s="69">
        <f t="shared" si="135"/>
        <v>3233.35725</v>
      </c>
      <c r="F264" s="69"/>
      <c r="G264" s="67">
        <f t="shared" si="136"/>
        <v>358.90265475000001</v>
      </c>
      <c r="H264" s="66">
        <f t="shared" si="137"/>
        <v>0</v>
      </c>
      <c r="I264" s="67">
        <f t="shared" si="138"/>
        <v>292.26316182750003</v>
      </c>
      <c r="J264" s="66">
        <f t="shared" si="139"/>
        <v>15.883867490625001</v>
      </c>
      <c r="K264" s="68" t="s">
        <v>75</v>
      </c>
      <c r="L264" s="80">
        <f t="shared" si="140"/>
        <v>2566.3075659318752</v>
      </c>
    </row>
    <row r="265" spans="1:12" ht="12.5" x14ac:dyDescent="0.25">
      <c r="A265" s="218">
        <v>7</v>
      </c>
      <c r="B265" s="255" t="s">
        <v>41</v>
      </c>
      <c r="C265" s="186"/>
      <c r="D265" s="227">
        <v>730</v>
      </c>
      <c r="E265" s="69">
        <f t="shared" si="135"/>
        <v>3420.7982499999998</v>
      </c>
      <c r="F265" s="69"/>
      <c r="G265" s="67">
        <f t="shared" si="136"/>
        <v>379.70860575</v>
      </c>
      <c r="H265" s="66">
        <f t="shared" si="137"/>
        <v>0</v>
      </c>
      <c r="I265" s="67">
        <f t="shared" si="138"/>
        <v>309.20595381750002</v>
      </c>
      <c r="J265" s="66">
        <f t="shared" si="139"/>
        <v>16.804671403125003</v>
      </c>
      <c r="K265" s="68" t="s">
        <v>75</v>
      </c>
      <c r="L265" s="80">
        <f t="shared" si="140"/>
        <v>2715.0790190293746</v>
      </c>
    </row>
    <row r="266" spans="1:12" ht="12.5" x14ac:dyDescent="0.25">
      <c r="A266" s="218">
        <v>8</v>
      </c>
      <c r="B266" s="255" t="s">
        <v>40</v>
      </c>
      <c r="C266" s="186"/>
      <c r="D266" s="227">
        <v>768</v>
      </c>
      <c r="E266" s="69">
        <f t="shared" si="135"/>
        <v>3598.8671999999997</v>
      </c>
      <c r="F266" s="69"/>
      <c r="G266" s="67">
        <f t="shared" si="136"/>
        <v>399.47425919999995</v>
      </c>
      <c r="H266" s="66">
        <f t="shared" si="137"/>
        <v>0</v>
      </c>
      <c r="I266" s="67">
        <f t="shared" si="138"/>
        <v>325.30160620799995</v>
      </c>
      <c r="J266" s="66">
        <f t="shared" si="139"/>
        <v>17.679435119999997</v>
      </c>
      <c r="K266" s="68" t="s">
        <v>75</v>
      </c>
      <c r="L266" s="80">
        <f t="shared" si="140"/>
        <v>2856.4118994719997</v>
      </c>
    </row>
    <row r="267" spans="1:12" thickBot="1" x14ac:dyDescent="0.3">
      <c r="A267" s="165">
        <v>9</v>
      </c>
      <c r="B267" s="252" t="s">
        <v>49</v>
      </c>
      <c r="C267" s="168"/>
      <c r="D267" s="228">
        <v>806</v>
      </c>
      <c r="E267" s="85">
        <f t="shared" si="135"/>
        <v>3776.93615</v>
      </c>
      <c r="F267" s="85"/>
      <c r="G267" s="86">
        <f t="shared" si="136"/>
        <v>419.23991265000001</v>
      </c>
      <c r="H267" s="87">
        <f t="shared" si="137"/>
        <v>0</v>
      </c>
      <c r="I267" s="86">
        <f t="shared" si="138"/>
        <v>341.3972585985</v>
      </c>
      <c r="J267" s="87">
        <f t="shared" si="139"/>
        <v>18.554198836874999</v>
      </c>
      <c r="K267" s="88" t="s">
        <v>75</v>
      </c>
      <c r="L267" s="89">
        <f t="shared" si="140"/>
        <v>2997.7447799146248</v>
      </c>
    </row>
    <row r="268" spans="1:12" thickBot="1" x14ac:dyDescent="0.3">
      <c r="A268" s="393" t="s">
        <v>28</v>
      </c>
      <c r="B268" s="394"/>
      <c r="C268" s="394"/>
      <c r="D268" s="394"/>
      <c r="E268" s="394"/>
      <c r="F268" s="394"/>
      <c r="G268" s="394"/>
      <c r="H268" s="394"/>
      <c r="I268" s="394"/>
      <c r="J268" s="394"/>
      <c r="K268" s="394"/>
      <c r="L268" s="395"/>
    </row>
    <row r="269" spans="1:12" ht="21" x14ac:dyDescent="0.25">
      <c r="A269" s="405" t="s">
        <v>31</v>
      </c>
      <c r="B269" s="246" t="s">
        <v>53</v>
      </c>
      <c r="C269" s="73"/>
      <c r="D269" s="74" t="s">
        <v>1</v>
      </c>
      <c r="E269" s="74" t="s">
        <v>3</v>
      </c>
      <c r="F269" s="74"/>
      <c r="G269" s="75" t="s">
        <v>5</v>
      </c>
      <c r="H269" s="74" t="s">
        <v>7</v>
      </c>
      <c r="I269" s="75" t="s">
        <v>6</v>
      </c>
      <c r="J269" s="74" t="s">
        <v>13</v>
      </c>
      <c r="K269" s="76" t="s">
        <v>14</v>
      </c>
      <c r="L269" s="77" t="s">
        <v>8</v>
      </c>
    </row>
    <row r="270" spans="1:12" ht="12.5" x14ac:dyDescent="0.25">
      <c r="A270" s="406"/>
      <c r="B270" s="247" t="s">
        <v>152</v>
      </c>
      <c r="C270" s="186"/>
      <c r="D270" s="186" t="s">
        <v>2</v>
      </c>
      <c r="E270" s="186" t="s">
        <v>4</v>
      </c>
      <c r="F270" s="186"/>
      <c r="G270" s="159">
        <f>'Cat C '!$F$6</f>
        <v>0.111</v>
      </c>
      <c r="H270" s="186" t="s">
        <v>11</v>
      </c>
      <c r="I270" s="61">
        <f>'Cat C '!$H$6</f>
        <v>9.1999999999999998E-2</v>
      </c>
      <c r="J270" s="62">
        <f>'Cat C '!$I$6</f>
        <v>5.0000000000000001E-3</v>
      </c>
      <c r="K270" s="158" t="s">
        <v>12</v>
      </c>
      <c r="L270" s="164" t="s">
        <v>9</v>
      </c>
    </row>
    <row r="271" spans="1:12" ht="12.5" x14ac:dyDescent="0.25">
      <c r="A271" s="184">
        <v>1</v>
      </c>
      <c r="B271" s="255" t="s">
        <v>43</v>
      </c>
      <c r="C271" s="70"/>
      <c r="D271" s="227">
        <v>390</v>
      </c>
      <c r="E271" s="69">
        <f t="shared" ref="E271:E281" si="141">D271*$E$1</f>
        <v>1827.5497499999999</v>
      </c>
      <c r="F271" s="69"/>
      <c r="G271" s="67">
        <f t="shared" ref="G271:G281" si="142">E271*$G$4</f>
        <v>202.85802225</v>
      </c>
      <c r="H271" s="66">
        <f t="shared" ref="H271:H281" si="143">IF(E271&lt;$L$1,$L$1-E271,0)</f>
        <v>0</v>
      </c>
      <c r="I271" s="67">
        <f t="shared" ref="I271:I281" si="144">(E271*98.25%)*$I$4</f>
        <v>165.19222190249999</v>
      </c>
      <c r="J271" s="66">
        <f t="shared" ref="J271:J281" si="145">(E271*98.25%)*$J$4</f>
        <v>8.9778381468749995</v>
      </c>
      <c r="K271" s="68" t="s">
        <v>75</v>
      </c>
      <c r="L271" s="80">
        <f t="shared" ref="L271:L281" si="146">E271-G271+H271-I271-J271</f>
        <v>1450.5216677006249</v>
      </c>
    </row>
    <row r="272" spans="1:12" ht="12.5" x14ac:dyDescent="0.25">
      <c r="A272" s="184">
        <v>2</v>
      </c>
      <c r="B272" s="255" t="s">
        <v>35</v>
      </c>
      <c r="C272" s="186"/>
      <c r="D272" s="227">
        <v>410</v>
      </c>
      <c r="E272" s="69">
        <f t="shared" si="141"/>
        <v>1921.27025</v>
      </c>
      <c r="F272" s="69"/>
      <c r="G272" s="67">
        <f t="shared" si="142"/>
        <v>213.26099775</v>
      </c>
      <c r="H272" s="66">
        <f t="shared" si="143"/>
        <v>0</v>
      </c>
      <c r="I272" s="67">
        <f t="shared" si="144"/>
        <v>173.66361789750002</v>
      </c>
      <c r="J272" s="66">
        <f t="shared" si="145"/>
        <v>9.4382401031250005</v>
      </c>
      <c r="K272" s="68" t="s">
        <v>75</v>
      </c>
      <c r="L272" s="80">
        <f t="shared" si="146"/>
        <v>1524.9073942493749</v>
      </c>
    </row>
    <row r="273" spans="1:12" ht="12.5" x14ac:dyDescent="0.25">
      <c r="A273" s="184">
        <v>3</v>
      </c>
      <c r="B273" s="255" t="s">
        <v>35</v>
      </c>
      <c r="C273" s="186"/>
      <c r="D273" s="227">
        <v>430</v>
      </c>
      <c r="E273" s="69">
        <f t="shared" si="141"/>
        <v>2014.9907499999999</v>
      </c>
      <c r="F273" s="69"/>
      <c r="G273" s="67">
        <f t="shared" si="142"/>
        <v>223.66397325</v>
      </c>
      <c r="H273" s="66">
        <f t="shared" si="143"/>
        <v>0</v>
      </c>
      <c r="I273" s="67">
        <f t="shared" si="144"/>
        <v>182.13501389250001</v>
      </c>
      <c r="J273" s="66">
        <f t="shared" si="145"/>
        <v>9.8986420593750015</v>
      </c>
      <c r="K273" s="68" t="s">
        <v>75</v>
      </c>
      <c r="L273" s="80">
        <f t="shared" si="146"/>
        <v>1599.2931207981248</v>
      </c>
    </row>
    <row r="274" spans="1:12" ht="12.5" x14ac:dyDescent="0.25">
      <c r="A274" s="184">
        <v>4</v>
      </c>
      <c r="B274" s="255" t="s">
        <v>35</v>
      </c>
      <c r="C274" s="186"/>
      <c r="D274" s="227">
        <v>450</v>
      </c>
      <c r="E274" s="69">
        <f t="shared" si="141"/>
        <v>2108.7112499999998</v>
      </c>
      <c r="F274" s="69"/>
      <c r="G274" s="67">
        <f t="shared" si="142"/>
        <v>234.06694874999999</v>
      </c>
      <c r="H274" s="66">
        <f t="shared" si="143"/>
        <v>0</v>
      </c>
      <c r="I274" s="67">
        <f t="shared" si="144"/>
        <v>190.60640988749998</v>
      </c>
      <c r="J274" s="66">
        <f t="shared" si="145"/>
        <v>10.359044015625001</v>
      </c>
      <c r="K274" s="68" t="s">
        <v>75</v>
      </c>
      <c r="L274" s="80">
        <f t="shared" si="146"/>
        <v>1673.678847346875</v>
      </c>
    </row>
    <row r="275" spans="1:12" ht="12.5" x14ac:dyDescent="0.25">
      <c r="A275" s="184">
        <v>5</v>
      </c>
      <c r="B275" s="255" t="s">
        <v>41</v>
      </c>
      <c r="C275" s="70"/>
      <c r="D275" s="227">
        <v>480</v>
      </c>
      <c r="E275" s="69">
        <f t="shared" si="141"/>
        <v>2249.2919999999999</v>
      </c>
      <c r="F275" s="69"/>
      <c r="G275" s="67">
        <f t="shared" si="142"/>
        <v>249.671412</v>
      </c>
      <c r="H275" s="66">
        <f t="shared" si="143"/>
        <v>0</v>
      </c>
      <c r="I275" s="67">
        <f t="shared" si="144"/>
        <v>203.31350387999998</v>
      </c>
      <c r="J275" s="66">
        <f t="shared" si="145"/>
        <v>11.04964695</v>
      </c>
      <c r="K275" s="68" t="s">
        <v>75</v>
      </c>
      <c r="L275" s="80">
        <f t="shared" si="146"/>
        <v>1785.2574371700002</v>
      </c>
    </row>
    <row r="276" spans="1:12" ht="12.5" x14ac:dyDescent="0.25">
      <c r="A276" s="184">
        <v>6</v>
      </c>
      <c r="B276" s="255" t="s">
        <v>40</v>
      </c>
      <c r="C276" s="70"/>
      <c r="D276" s="227">
        <v>513</v>
      </c>
      <c r="E276" s="69">
        <f t="shared" si="141"/>
        <v>2403.9308249999999</v>
      </c>
      <c r="F276" s="69"/>
      <c r="G276" s="67">
        <f t="shared" si="142"/>
        <v>266.836321575</v>
      </c>
      <c r="H276" s="66">
        <f t="shared" si="143"/>
        <v>0</v>
      </c>
      <c r="I276" s="67">
        <f t="shared" si="144"/>
        <v>217.29130727174999</v>
      </c>
      <c r="J276" s="66">
        <f t="shared" si="145"/>
        <v>11.809310177812499</v>
      </c>
      <c r="K276" s="68" t="s">
        <v>75</v>
      </c>
      <c r="L276" s="80">
        <f t="shared" si="146"/>
        <v>1907.9938859754375</v>
      </c>
    </row>
    <row r="277" spans="1:12" ht="12.5" x14ac:dyDescent="0.25">
      <c r="A277" s="184">
        <v>7</v>
      </c>
      <c r="B277" s="255" t="s">
        <v>40</v>
      </c>
      <c r="C277" s="70"/>
      <c r="D277" s="227">
        <v>545</v>
      </c>
      <c r="E277" s="69">
        <f t="shared" si="141"/>
        <v>2553.8836249999999</v>
      </c>
      <c r="F277" s="69"/>
      <c r="G277" s="67">
        <f t="shared" si="142"/>
        <v>283.48108237499997</v>
      </c>
      <c r="H277" s="66">
        <f t="shared" si="143"/>
        <v>0</v>
      </c>
      <c r="I277" s="67">
        <f t="shared" si="144"/>
        <v>230.84554086374999</v>
      </c>
      <c r="J277" s="66">
        <f t="shared" si="145"/>
        <v>12.5459533078125</v>
      </c>
      <c r="K277" s="68" t="s">
        <v>75</v>
      </c>
      <c r="L277" s="80">
        <f t="shared" si="146"/>
        <v>2027.0110484534375</v>
      </c>
    </row>
    <row r="278" spans="1:12" ht="12.5" x14ac:dyDescent="0.25">
      <c r="A278" s="184">
        <v>8</v>
      </c>
      <c r="B278" s="255" t="s">
        <v>40</v>
      </c>
      <c r="C278" s="70"/>
      <c r="D278" s="227">
        <v>575</v>
      </c>
      <c r="E278" s="69">
        <f t="shared" si="141"/>
        <v>2694.464375</v>
      </c>
      <c r="F278" s="69"/>
      <c r="G278" s="67">
        <f t="shared" si="142"/>
        <v>299.08554562500001</v>
      </c>
      <c r="H278" s="66">
        <f t="shared" si="143"/>
        <v>0</v>
      </c>
      <c r="I278" s="67">
        <f t="shared" si="144"/>
        <v>243.55263485624999</v>
      </c>
      <c r="J278" s="66">
        <f t="shared" si="145"/>
        <v>13.2365562421875</v>
      </c>
      <c r="K278" s="68" t="s">
        <v>75</v>
      </c>
      <c r="L278" s="80">
        <f t="shared" si="146"/>
        <v>2138.5896382765627</v>
      </c>
    </row>
    <row r="279" spans="1:12" ht="12.5" x14ac:dyDescent="0.25">
      <c r="A279" s="184">
        <v>9</v>
      </c>
      <c r="B279" s="255" t="s">
        <v>40</v>
      </c>
      <c r="C279" s="70"/>
      <c r="D279" s="227">
        <v>605</v>
      </c>
      <c r="E279" s="69">
        <f t="shared" si="141"/>
        <v>2835.0451250000001</v>
      </c>
      <c r="F279" s="69"/>
      <c r="G279" s="67">
        <f t="shared" si="142"/>
        <v>314.69000887499999</v>
      </c>
      <c r="H279" s="66">
        <f t="shared" si="143"/>
        <v>0</v>
      </c>
      <c r="I279" s="67">
        <f t="shared" si="144"/>
        <v>256.25972884875006</v>
      </c>
      <c r="J279" s="66">
        <f t="shared" si="145"/>
        <v>13.927159176562503</v>
      </c>
      <c r="K279" s="68" t="s">
        <v>75</v>
      </c>
      <c r="L279" s="80">
        <f t="shared" si="146"/>
        <v>2250.1682280996879</v>
      </c>
    </row>
    <row r="280" spans="1:12" ht="12.5" x14ac:dyDescent="0.25">
      <c r="A280" s="184">
        <v>10</v>
      </c>
      <c r="B280" s="255" t="s">
        <v>39</v>
      </c>
      <c r="C280" s="70"/>
      <c r="D280" s="64">
        <v>640</v>
      </c>
      <c r="E280" s="69">
        <f t="shared" si="141"/>
        <v>2999.056</v>
      </c>
      <c r="F280" s="69"/>
      <c r="G280" s="67">
        <f t="shared" si="142"/>
        <v>332.895216</v>
      </c>
      <c r="H280" s="66">
        <f t="shared" si="143"/>
        <v>0</v>
      </c>
      <c r="I280" s="67">
        <f t="shared" si="144"/>
        <v>271.08467184</v>
      </c>
      <c r="J280" s="66">
        <f t="shared" si="145"/>
        <v>14.732862600000001</v>
      </c>
      <c r="K280" s="68" t="s">
        <v>75</v>
      </c>
      <c r="L280" s="80">
        <f t="shared" si="146"/>
        <v>2380.3432495600005</v>
      </c>
    </row>
    <row r="281" spans="1:12" thickBot="1" x14ac:dyDescent="0.3">
      <c r="A281" s="82">
        <v>11</v>
      </c>
      <c r="B281" s="252" t="s">
        <v>49</v>
      </c>
      <c r="C281" s="146"/>
      <c r="D281" s="228">
        <v>673</v>
      </c>
      <c r="E281" s="85">
        <f t="shared" si="141"/>
        <v>3153.694825</v>
      </c>
      <c r="F281" s="85"/>
      <c r="G281" s="86">
        <f t="shared" si="142"/>
        <v>350.06012557500003</v>
      </c>
      <c r="H281" s="87">
        <f t="shared" si="143"/>
        <v>0</v>
      </c>
      <c r="I281" s="86">
        <f t="shared" si="144"/>
        <v>285.06247523175</v>
      </c>
      <c r="J281" s="87">
        <f t="shared" si="145"/>
        <v>15.492525827812502</v>
      </c>
      <c r="K281" s="88" t="s">
        <v>75</v>
      </c>
      <c r="L281" s="89">
        <f t="shared" si="146"/>
        <v>2503.0796983654373</v>
      </c>
    </row>
    <row r="282" spans="1:12" thickBot="1" x14ac:dyDescent="0.3">
      <c r="A282" s="393" t="s">
        <v>72</v>
      </c>
      <c r="B282" s="394"/>
      <c r="C282" s="394"/>
      <c r="D282" s="394"/>
      <c r="E282" s="394"/>
      <c r="F282" s="394"/>
      <c r="G282" s="394"/>
      <c r="H282" s="394"/>
      <c r="I282" s="394"/>
      <c r="J282" s="394"/>
      <c r="K282" s="394"/>
      <c r="L282" s="395"/>
    </row>
    <row r="283" spans="1:12" ht="21" x14ac:dyDescent="0.25">
      <c r="A283" s="405" t="s">
        <v>31</v>
      </c>
      <c r="B283" s="246" t="s">
        <v>53</v>
      </c>
      <c r="C283" s="73"/>
      <c r="D283" s="74" t="s">
        <v>1</v>
      </c>
      <c r="E283" s="74" t="s">
        <v>3</v>
      </c>
      <c r="F283" s="74"/>
      <c r="G283" s="75" t="s">
        <v>5</v>
      </c>
      <c r="H283" s="74" t="s">
        <v>7</v>
      </c>
      <c r="I283" s="75" t="s">
        <v>6</v>
      </c>
      <c r="J283" s="74" t="s">
        <v>13</v>
      </c>
      <c r="K283" s="76" t="s">
        <v>14</v>
      </c>
      <c r="L283" s="77" t="s">
        <v>8</v>
      </c>
    </row>
    <row r="284" spans="1:12" ht="12.5" x14ac:dyDescent="0.25">
      <c r="A284" s="406"/>
      <c r="B284" s="247" t="s">
        <v>152</v>
      </c>
      <c r="C284" s="186"/>
      <c r="D284" s="186" t="s">
        <v>2</v>
      </c>
      <c r="E284" s="186" t="s">
        <v>4</v>
      </c>
      <c r="F284" s="186"/>
      <c r="G284" s="159">
        <f>'Cat C '!$F$6</f>
        <v>0.111</v>
      </c>
      <c r="H284" s="186" t="s">
        <v>11</v>
      </c>
      <c r="I284" s="61">
        <f>'Cat C '!$H$6</f>
        <v>9.1999999999999998E-2</v>
      </c>
      <c r="J284" s="62">
        <f>'Cat C '!$I$6</f>
        <v>5.0000000000000001E-3</v>
      </c>
      <c r="K284" s="158" t="s">
        <v>12</v>
      </c>
      <c r="L284" s="164" t="s">
        <v>9</v>
      </c>
    </row>
    <row r="285" spans="1:12" ht="12.5" x14ac:dyDescent="0.25">
      <c r="A285" s="184">
        <v>1</v>
      </c>
      <c r="B285" s="255" t="s">
        <v>35</v>
      </c>
      <c r="C285" s="70"/>
      <c r="D285" s="227">
        <v>500</v>
      </c>
      <c r="E285" s="69">
        <f t="shared" ref="E285:E290" si="147">D285*$E$1</f>
        <v>2343.0124999999998</v>
      </c>
      <c r="F285" s="69"/>
      <c r="G285" s="67">
        <f t="shared" ref="G285:G293" si="148">E285*$G$4</f>
        <v>260.0743875</v>
      </c>
      <c r="H285" s="66">
        <f t="shared" ref="H285:H293" si="149">IF(E285&lt;$L$1,$L$1-E285,0)</f>
        <v>0</v>
      </c>
      <c r="I285" s="67">
        <f t="shared" ref="I285:I293" si="150">(E285*98.25%)*$I$4</f>
        <v>211.78489987499998</v>
      </c>
      <c r="J285" s="66">
        <f t="shared" ref="J285:J293" si="151">(E285*98.25%)*$J$4</f>
        <v>11.510048906249999</v>
      </c>
      <c r="K285" s="68" t="s">
        <v>75</v>
      </c>
      <c r="L285" s="80">
        <f t="shared" ref="L285:L293" si="152">E285-G285+H285-I285-J285</f>
        <v>1859.64316371875</v>
      </c>
    </row>
    <row r="286" spans="1:12" ht="12.5" x14ac:dyDescent="0.25">
      <c r="A286" s="184">
        <v>2</v>
      </c>
      <c r="B286" s="255" t="s">
        <v>35</v>
      </c>
      <c r="C286" s="70"/>
      <c r="D286" s="227">
        <v>535</v>
      </c>
      <c r="E286" s="69">
        <f t="shared" si="147"/>
        <v>2507.0233749999998</v>
      </c>
      <c r="F286" s="69"/>
      <c r="G286" s="67">
        <f t="shared" si="148"/>
        <v>278.27959462499996</v>
      </c>
      <c r="H286" s="66">
        <f t="shared" si="149"/>
        <v>0</v>
      </c>
      <c r="I286" s="67">
        <f t="shared" si="150"/>
        <v>226.60984286625001</v>
      </c>
      <c r="J286" s="66">
        <f t="shared" si="151"/>
        <v>12.3157523296875</v>
      </c>
      <c r="K286" s="68" t="s">
        <v>75</v>
      </c>
      <c r="L286" s="80">
        <f t="shared" si="152"/>
        <v>1989.8181851790625</v>
      </c>
    </row>
    <row r="287" spans="1:12" ht="12.5" x14ac:dyDescent="0.25">
      <c r="A287" s="184">
        <v>3</v>
      </c>
      <c r="B287" s="255" t="s">
        <v>35</v>
      </c>
      <c r="C287" s="70"/>
      <c r="D287" s="227">
        <v>575</v>
      </c>
      <c r="E287" s="69">
        <f t="shared" si="147"/>
        <v>2694.464375</v>
      </c>
      <c r="F287" s="69"/>
      <c r="G287" s="67">
        <f t="shared" si="148"/>
        <v>299.08554562500001</v>
      </c>
      <c r="H287" s="66">
        <f t="shared" si="149"/>
        <v>0</v>
      </c>
      <c r="I287" s="67">
        <f t="shared" si="150"/>
        <v>243.55263485624999</v>
      </c>
      <c r="J287" s="66">
        <f t="shared" si="151"/>
        <v>13.2365562421875</v>
      </c>
      <c r="K287" s="68" t="s">
        <v>75</v>
      </c>
      <c r="L287" s="80">
        <f t="shared" si="152"/>
        <v>2138.5896382765627</v>
      </c>
    </row>
    <row r="288" spans="1:12" ht="12.5" x14ac:dyDescent="0.25">
      <c r="A288" s="184">
        <v>4</v>
      </c>
      <c r="B288" s="255" t="s">
        <v>35</v>
      </c>
      <c r="C288" s="70"/>
      <c r="D288" s="64">
        <v>605</v>
      </c>
      <c r="E288" s="69">
        <f t="shared" si="147"/>
        <v>2835.0451250000001</v>
      </c>
      <c r="F288" s="69"/>
      <c r="G288" s="67">
        <f t="shared" si="148"/>
        <v>314.69000887499999</v>
      </c>
      <c r="H288" s="66">
        <f t="shared" si="149"/>
        <v>0</v>
      </c>
      <c r="I288" s="67">
        <f t="shared" si="150"/>
        <v>256.25972884875006</v>
      </c>
      <c r="J288" s="66">
        <f t="shared" si="151"/>
        <v>13.927159176562503</v>
      </c>
      <c r="K288" s="68" t="s">
        <v>75</v>
      </c>
      <c r="L288" s="80">
        <f t="shared" si="152"/>
        <v>2250.1682280996879</v>
      </c>
    </row>
    <row r="289" spans="1:1773" ht="12.5" x14ac:dyDescent="0.25">
      <c r="A289" s="184">
        <v>5</v>
      </c>
      <c r="B289" s="255" t="s">
        <v>35</v>
      </c>
      <c r="C289" s="70"/>
      <c r="D289" s="227">
        <v>650</v>
      </c>
      <c r="E289" s="69">
        <f t="shared" si="147"/>
        <v>3045.9162499999998</v>
      </c>
      <c r="F289" s="69"/>
      <c r="G289" s="67">
        <f t="shared" si="148"/>
        <v>338.09670374999996</v>
      </c>
      <c r="H289" s="66">
        <f t="shared" si="149"/>
        <v>0</v>
      </c>
      <c r="I289" s="67">
        <f t="shared" si="150"/>
        <v>275.32036983749998</v>
      </c>
      <c r="J289" s="66">
        <f t="shared" si="151"/>
        <v>14.963063578125</v>
      </c>
      <c r="K289" s="68" t="s">
        <v>75</v>
      </c>
      <c r="L289" s="80">
        <f t="shared" si="152"/>
        <v>2417.5361128343748</v>
      </c>
    </row>
    <row r="290" spans="1:1773" ht="14.5" customHeight="1" x14ac:dyDescent="0.25">
      <c r="A290" s="184">
        <v>6</v>
      </c>
      <c r="B290" s="255" t="s">
        <v>41</v>
      </c>
      <c r="C290" s="70"/>
      <c r="D290" s="227">
        <v>690</v>
      </c>
      <c r="E290" s="69">
        <f t="shared" si="147"/>
        <v>3233.35725</v>
      </c>
      <c r="F290" s="69"/>
      <c r="G290" s="67">
        <f t="shared" si="148"/>
        <v>358.90265475000001</v>
      </c>
      <c r="H290" s="66">
        <f t="shared" si="149"/>
        <v>0</v>
      </c>
      <c r="I290" s="67">
        <f t="shared" si="150"/>
        <v>292.26316182750003</v>
      </c>
      <c r="J290" s="66">
        <f t="shared" si="151"/>
        <v>15.883867490625001</v>
      </c>
      <c r="K290" s="68" t="s">
        <v>75</v>
      </c>
      <c r="L290" s="80">
        <f t="shared" si="152"/>
        <v>2566.3075659318752</v>
      </c>
    </row>
    <row r="291" spans="1:1773" ht="12.5" x14ac:dyDescent="0.25">
      <c r="A291" s="184">
        <v>7</v>
      </c>
      <c r="B291" s="255" t="s">
        <v>41</v>
      </c>
      <c r="C291" s="70"/>
      <c r="D291" s="227">
        <v>730</v>
      </c>
      <c r="E291" s="69">
        <f>D291*$E$1</f>
        <v>3420.7982499999998</v>
      </c>
      <c r="F291" s="69"/>
      <c r="G291" s="67">
        <f t="shared" si="148"/>
        <v>379.70860575</v>
      </c>
      <c r="H291" s="66">
        <f t="shared" si="149"/>
        <v>0</v>
      </c>
      <c r="I291" s="67">
        <f t="shared" si="150"/>
        <v>309.20595381750002</v>
      </c>
      <c r="J291" s="66">
        <f t="shared" si="151"/>
        <v>16.804671403125003</v>
      </c>
      <c r="K291" s="68" t="s">
        <v>75</v>
      </c>
      <c r="L291" s="80">
        <f t="shared" si="152"/>
        <v>2715.0790190293746</v>
      </c>
    </row>
    <row r="292" spans="1:1773" ht="12.5" x14ac:dyDescent="0.25">
      <c r="A292" s="184">
        <v>8</v>
      </c>
      <c r="B292" s="255" t="s">
        <v>40</v>
      </c>
      <c r="C292" s="186"/>
      <c r="D292" s="227">
        <v>768</v>
      </c>
      <c r="E292" s="69">
        <f>D292*$E$1</f>
        <v>3598.8671999999997</v>
      </c>
      <c r="F292" s="69"/>
      <c r="G292" s="67">
        <f t="shared" si="148"/>
        <v>399.47425919999995</v>
      </c>
      <c r="H292" s="66">
        <f t="shared" si="149"/>
        <v>0</v>
      </c>
      <c r="I292" s="67">
        <f t="shared" si="150"/>
        <v>325.30160620799995</v>
      </c>
      <c r="J292" s="66">
        <f t="shared" si="151"/>
        <v>17.679435119999997</v>
      </c>
      <c r="K292" s="68" t="s">
        <v>75</v>
      </c>
      <c r="L292" s="80">
        <f t="shared" si="152"/>
        <v>2856.4118994719997</v>
      </c>
    </row>
    <row r="293" spans="1:1773" thickBot="1" x14ac:dyDescent="0.3">
      <c r="A293" s="82">
        <v>9</v>
      </c>
      <c r="B293" s="252" t="s">
        <v>49</v>
      </c>
      <c r="C293" s="146"/>
      <c r="D293" s="228">
        <v>806</v>
      </c>
      <c r="E293" s="85">
        <f>D293*$E$1</f>
        <v>3776.93615</v>
      </c>
      <c r="F293" s="85"/>
      <c r="G293" s="86">
        <f t="shared" si="148"/>
        <v>419.23991265000001</v>
      </c>
      <c r="H293" s="87">
        <f t="shared" si="149"/>
        <v>0</v>
      </c>
      <c r="I293" s="86">
        <f t="shared" si="150"/>
        <v>341.3972585985</v>
      </c>
      <c r="J293" s="87">
        <f t="shared" si="151"/>
        <v>18.554198836874999</v>
      </c>
      <c r="K293" s="88" t="s">
        <v>75</v>
      </c>
      <c r="L293" s="89">
        <f t="shared" si="152"/>
        <v>2997.7447799146248</v>
      </c>
    </row>
    <row r="294" spans="1:1773" ht="13.5" customHeight="1" thickBot="1" x14ac:dyDescent="0.3">
      <c r="A294" s="393" t="s">
        <v>102</v>
      </c>
      <c r="B294" s="394"/>
      <c r="C294" s="394"/>
      <c r="D294" s="394"/>
      <c r="E294" s="394"/>
      <c r="F294" s="394"/>
      <c r="G294" s="394"/>
      <c r="H294" s="394"/>
      <c r="I294" s="394"/>
      <c r="J294" s="394"/>
      <c r="K294" s="394"/>
      <c r="L294" s="395"/>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c r="SX294" s="9"/>
      <c r="SY294" s="9"/>
      <c r="SZ294" s="9"/>
      <c r="TA294" s="9"/>
      <c r="TB294" s="9"/>
      <c r="TC294" s="9"/>
      <c r="TD294" s="9"/>
      <c r="TE294" s="9"/>
      <c r="TF294" s="9"/>
      <c r="TG294" s="9"/>
      <c r="TH294" s="9"/>
      <c r="TI294" s="9"/>
      <c r="TJ294" s="9"/>
      <c r="TK294" s="9"/>
      <c r="TL294" s="9"/>
      <c r="TM294" s="9"/>
      <c r="TN294" s="9"/>
      <c r="TO294" s="9"/>
      <c r="TP294" s="9"/>
      <c r="TQ294" s="9"/>
      <c r="TR294" s="9"/>
      <c r="TS294" s="9"/>
      <c r="TT294" s="9"/>
      <c r="TU294" s="9"/>
      <c r="TV294" s="9"/>
      <c r="TW294" s="9"/>
      <c r="TX294" s="9"/>
      <c r="TY294" s="9"/>
      <c r="TZ294" s="9"/>
      <c r="UA294" s="9"/>
      <c r="UB294" s="9"/>
      <c r="UC294" s="9"/>
      <c r="UD294" s="9"/>
      <c r="UE294" s="9"/>
      <c r="UF294" s="9"/>
      <c r="UG294" s="9"/>
      <c r="UH294" s="9"/>
      <c r="UI294" s="9"/>
      <c r="UJ294" s="9"/>
      <c r="UK294" s="9"/>
      <c r="UL294" s="9"/>
      <c r="UM294" s="9"/>
      <c r="UN294" s="9"/>
      <c r="UO294" s="9"/>
      <c r="UP294" s="9"/>
      <c r="UQ294" s="9"/>
      <c r="UR294" s="9"/>
      <c r="US294" s="9"/>
      <c r="UT294" s="9"/>
      <c r="UU294" s="9"/>
      <c r="UV294" s="9"/>
      <c r="UW294" s="9"/>
      <c r="UX294" s="9"/>
      <c r="UY294" s="9"/>
      <c r="UZ294" s="9"/>
      <c r="VA294" s="9"/>
      <c r="VB294" s="9"/>
      <c r="VC294" s="9"/>
      <c r="VD294" s="9"/>
      <c r="VE294" s="9"/>
      <c r="VF294" s="9"/>
      <c r="VG294" s="9"/>
      <c r="VH294" s="9"/>
      <c r="VI294" s="9"/>
      <c r="VJ294" s="9"/>
      <c r="VK294" s="9"/>
      <c r="VL294" s="9"/>
      <c r="VM294" s="9"/>
      <c r="VN294" s="9"/>
      <c r="VO294" s="9"/>
      <c r="VP294" s="9"/>
      <c r="VQ294" s="9"/>
      <c r="VR294" s="9"/>
      <c r="VS294" s="9"/>
      <c r="VT294" s="9"/>
      <c r="VU294" s="9"/>
      <c r="VV294" s="9"/>
      <c r="VW294" s="9"/>
      <c r="VX294" s="9"/>
      <c r="VY294" s="9"/>
      <c r="VZ294" s="9"/>
      <c r="WA294" s="9"/>
      <c r="WB294" s="9"/>
      <c r="WC294" s="9"/>
      <c r="WD294" s="9"/>
      <c r="WE294" s="9"/>
      <c r="WF294" s="9"/>
      <c r="WG294" s="9"/>
      <c r="WH294" s="9"/>
      <c r="WI294" s="9"/>
      <c r="WJ294" s="9"/>
      <c r="WK294" s="9"/>
      <c r="WL294" s="9"/>
      <c r="WM294" s="9"/>
      <c r="WN294" s="9"/>
      <c r="WO294" s="9"/>
      <c r="WP294" s="9"/>
      <c r="WQ294" s="9"/>
      <c r="WR294" s="9"/>
      <c r="WS294" s="9"/>
      <c r="WT294" s="9"/>
      <c r="WU294" s="9"/>
      <c r="WV294" s="9"/>
      <c r="WW294" s="9"/>
      <c r="WX294" s="9"/>
      <c r="WY294" s="9"/>
      <c r="WZ294" s="9"/>
      <c r="XA294" s="9"/>
      <c r="XB294" s="9"/>
      <c r="XC294" s="9"/>
      <c r="XD294" s="9"/>
      <c r="XE294" s="9"/>
      <c r="XF294" s="9"/>
      <c r="XG294" s="9"/>
      <c r="XH294" s="9"/>
      <c r="XI294" s="9"/>
      <c r="XJ294" s="9"/>
      <c r="XK294" s="9"/>
      <c r="XL294" s="9"/>
      <c r="XM294" s="9"/>
      <c r="XN294" s="9"/>
      <c r="XO294" s="9"/>
      <c r="XP294" s="9"/>
      <c r="XQ294" s="9"/>
      <c r="XR294" s="9"/>
      <c r="XS294" s="9"/>
      <c r="XT294" s="9"/>
      <c r="XU294" s="9"/>
      <c r="XV294" s="9"/>
      <c r="XW294" s="9"/>
      <c r="XX294" s="9"/>
      <c r="XY294" s="9"/>
      <c r="XZ294" s="9"/>
      <c r="YA294" s="9"/>
      <c r="YB294" s="9"/>
      <c r="YC294" s="9"/>
      <c r="YD294" s="9"/>
      <c r="YE294" s="9"/>
      <c r="YF294" s="9"/>
      <c r="YG294" s="9"/>
      <c r="YH294" s="9"/>
      <c r="YI294" s="9"/>
      <c r="YJ294" s="9"/>
      <c r="YK294" s="9"/>
      <c r="YL294" s="9"/>
      <c r="YM294" s="9"/>
      <c r="YN294" s="9"/>
      <c r="YO294" s="9"/>
      <c r="YP294" s="9"/>
      <c r="YQ294" s="9"/>
      <c r="YR294" s="9"/>
      <c r="YS294" s="9"/>
      <c r="YT294" s="9"/>
      <c r="YU294" s="9"/>
      <c r="YV294" s="9"/>
      <c r="YW294" s="9"/>
      <c r="YX294" s="9"/>
      <c r="YY294" s="9"/>
      <c r="YZ294" s="9"/>
      <c r="ZA294" s="9"/>
      <c r="ZB294" s="9"/>
      <c r="ZC294" s="9"/>
      <c r="ZD294" s="9"/>
      <c r="ZE294" s="9"/>
      <c r="ZF294" s="9"/>
      <c r="ZG294" s="9"/>
      <c r="ZH294" s="9"/>
      <c r="ZI294" s="9"/>
      <c r="ZJ294" s="9"/>
      <c r="ZK294" s="9"/>
      <c r="ZL294" s="9"/>
      <c r="ZM294" s="9"/>
      <c r="ZN294" s="9"/>
      <c r="ZO294" s="9"/>
      <c r="ZP294" s="9"/>
      <c r="ZQ294" s="9"/>
      <c r="ZR294" s="9"/>
      <c r="ZS294" s="9"/>
      <c r="ZT294" s="9"/>
      <c r="ZU294" s="9"/>
      <c r="ZV294" s="9"/>
      <c r="ZW294" s="9"/>
      <c r="ZX294" s="9"/>
      <c r="ZY294" s="9"/>
      <c r="ZZ294" s="9"/>
      <c r="AAA294" s="9"/>
      <c r="AAB294" s="9"/>
      <c r="AAC294" s="9"/>
      <c r="AAD294" s="9"/>
      <c r="AAE294" s="9"/>
      <c r="AAF294" s="9"/>
      <c r="AAG294" s="9"/>
      <c r="AAH294" s="9"/>
      <c r="AAI294" s="9"/>
      <c r="AAJ294" s="9"/>
      <c r="AAK294" s="9"/>
      <c r="AAL294" s="9"/>
      <c r="AAM294" s="9"/>
      <c r="AAN294" s="9"/>
      <c r="AAO294" s="9"/>
      <c r="AAP294" s="9"/>
      <c r="AAQ294" s="9"/>
      <c r="AAR294" s="9"/>
      <c r="AAS294" s="9"/>
      <c r="AAT294" s="9"/>
      <c r="AAU294" s="9"/>
      <c r="AAV294" s="9"/>
      <c r="AAW294" s="9"/>
      <c r="AAX294" s="9"/>
      <c r="AAY294" s="9"/>
      <c r="AAZ294" s="9"/>
      <c r="ABA294" s="9"/>
      <c r="ABB294" s="9"/>
      <c r="ABC294" s="9"/>
      <c r="ABD294" s="9"/>
      <c r="ABE294" s="9"/>
      <c r="ABF294" s="9"/>
      <c r="ABG294" s="9"/>
      <c r="ABH294" s="9"/>
      <c r="ABI294" s="9"/>
      <c r="ABJ294" s="9"/>
      <c r="ABK294" s="9"/>
      <c r="ABL294" s="9"/>
      <c r="ABM294" s="9"/>
      <c r="ABN294" s="9"/>
      <c r="ABO294" s="9"/>
      <c r="ABP294" s="9"/>
      <c r="ABQ294" s="9"/>
      <c r="ABR294" s="9"/>
      <c r="ABS294" s="9"/>
      <c r="ABT294" s="9"/>
      <c r="ABU294" s="9"/>
      <c r="ABV294" s="9"/>
      <c r="ABW294" s="9"/>
      <c r="ABX294" s="9"/>
      <c r="ABY294" s="9"/>
      <c r="ABZ294" s="9"/>
      <c r="ACA294" s="9"/>
      <c r="ACB294" s="9"/>
      <c r="ACC294" s="9"/>
      <c r="ACD294" s="9"/>
      <c r="ACE294" s="9"/>
      <c r="ACF294" s="9"/>
      <c r="ACG294" s="9"/>
      <c r="ACH294" s="9"/>
      <c r="ACI294" s="9"/>
      <c r="ACJ294" s="9"/>
      <c r="ACK294" s="9"/>
      <c r="ACL294" s="9"/>
      <c r="ACM294" s="9"/>
      <c r="ACN294" s="9"/>
      <c r="ACO294" s="9"/>
      <c r="ACP294" s="9"/>
      <c r="ACQ294" s="9"/>
      <c r="ACR294" s="9"/>
      <c r="ACS294" s="9"/>
      <c r="ACT294" s="9"/>
      <c r="ACU294" s="9"/>
      <c r="ACV294" s="9"/>
      <c r="ACW294" s="9"/>
      <c r="ACX294" s="9"/>
      <c r="ACY294" s="9"/>
      <c r="ACZ294" s="9"/>
      <c r="ADA294" s="9"/>
      <c r="ADB294" s="9"/>
      <c r="ADC294" s="9"/>
      <c r="ADD294" s="9"/>
      <c r="ADE294" s="9"/>
      <c r="ADF294" s="9"/>
      <c r="ADG294" s="9"/>
      <c r="ADH294" s="9"/>
      <c r="ADI294" s="9"/>
      <c r="ADJ294" s="9"/>
      <c r="ADK294" s="9"/>
      <c r="ADL294" s="9"/>
      <c r="ADM294" s="9"/>
      <c r="ADN294" s="9"/>
      <c r="ADO294" s="9"/>
      <c r="ADP294" s="9"/>
      <c r="ADQ294" s="9"/>
      <c r="ADR294" s="9"/>
      <c r="ADS294" s="9"/>
      <c r="ADT294" s="9"/>
      <c r="ADU294" s="9"/>
      <c r="ADV294" s="9"/>
      <c r="ADW294" s="9"/>
      <c r="ADX294" s="9"/>
      <c r="ADY294" s="9"/>
      <c r="ADZ294" s="9"/>
      <c r="AEA294" s="9"/>
      <c r="AEB294" s="9"/>
      <c r="AEC294" s="9"/>
      <c r="AED294" s="9"/>
      <c r="AEE294" s="9"/>
      <c r="AEF294" s="9"/>
      <c r="AEG294" s="9"/>
      <c r="AEH294" s="9"/>
      <c r="AEI294" s="9"/>
      <c r="AEJ294" s="9"/>
      <c r="AEK294" s="9"/>
      <c r="AEL294" s="9"/>
      <c r="AEM294" s="9"/>
      <c r="AEN294" s="9"/>
      <c r="AEO294" s="9"/>
      <c r="AEP294" s="9"/>
      <c r="AEQ294" s="9"/>
      <c r="AER294" s="9"/>
      <c r="AES294" s="9"/>
      <c r="AET294" s="9"/>
      <c r="AEU294" s="9"/>
      <c r="AEV294" s="9"/>
      <c r="AEW294" s="9"/>
      <c r="AEX294" s="9"/>
      <c r="AEY294" s="9"/>
      <c r="AEZ294" s="9"/>
      <c r="AFA294" s="9"/>
      <c r="AFB294" s="9"/>
      <c r="AFC294" s="9"/>
      <c r="AFD294" s="9"/>
      <c r="AFE294" s="9"/>
      <c r="AFF294" s="9"/>
      <c r="AFG294" s="9"/>
      <c r="AFH294" s="9"/>
      <c r="AFI294" s="9"/>
      <c r="AFJ294" s="9"/>
      <c r="AFK294" s="9"/>
      <c r="AFL294" s="9"/>
      <c r="AFM294" s="9"/>
      <c r="AFN294" s="9"/>
      <c r="AFO294" s="9"/>
      <c r="AFP294" s="9"/>
      <c r="AFQ294" s="9"/>
      <c r="AFR294" s="9"/>
      <c r="AFS294" s="9"/>
      <c r="AFT294" s="9"/>
      <c r="AFU294" s="9"/>
      <c r="AFV294" s="9"/>
      <c r="AFW294" s="9"/>
      <c r="AFX294" s="9"/>
      <c r="AFY294" s="9"/>
      <c r="AFZ294" s="9"/>
      <c r="AGA294" s="9"/>
      <c r="AGB294" s="9"/>
      <c r="AGC294" s="9"/>
      <c r="AGD294" s="9"/>
      <c r="AGE294" s="9"/>
      <c r="AGF294" s="9"/>
      <c r="AGG294" s="9"/>
      <c r="AGH294" s="9"/>
      <c r="AGI294" s="9"/>
      <c r="AGJ294" s="9"/>
      <c r="AGK294" s="9"/>
      <c r="AGL294" s="9"/>
      <c r="AGM294" s="9"/>
      <c r="AGN294" s="9"/>
      <c r="AGO294" s="9"/>
      <c r="AGP294" s="9"/>
      <c r="AGQ294" s="9"/>
      <c r="AGR294" s="9"/>
      <c r="AGS294" s="9"/>
      <c r="AGT294" s="9"/>
      <c r="AGU294" s="9"/>
      <c r="AGV294" s="9"/>
      <c r="AGW294" s="9"/>
      <c r="AGX294" s="9"/>
      <c r="AGY294" s="9"/>
      <c r="AGZ294" s="9"/>
      <c r="AHA294" s="9"/>
      <c r="AHB294" s="9"/>
      <c r="AHC294" s="9"/>
      <c r="AHD294" s="9"/>
      <c r="AHE294" s="9"/>
      <c r="AHF294" s="9"/>
      <c r="AHG294" s="9"/>
      <c r="AHH294" s="9"/>
      <c r="AHI294" s="9"/>
      <c r="AHJ294" s="9"/>
      <c r="AHK294" s="9"/>
      <c r="AHL294" s="9"/>
      <c r="AHM294" s="9"/>
      <c r="AHN294" s="9"/>
      <c r="AHO294" s="9"/>
      <c r="AHP294" s="9"/>
      <c r="AHQ294" s="9"/>
      <c r="AHR294" s="9"/>
      <c r="AHS294" s="9"/>
      <c r="AHT294" s="9"/>
      <c r="AHU294" s="9"/>
      <c r="AHV294" s="9"/>
      <c r="AHW294" s="9"/>
      <c r="AHX294" s="9"/>
      <c r="AHY294" s="9"/>
      <c r="AHZ294" s="9"/>
      <c r="AIA294" s="9"/>
      <c r="AIB294" s="9"/>
      <c r="AIC294" s="9"/>
      <c r="AID294" s="9"/>
      <c r="AIE294" s="9"/>
      <c r="AIF294" s="9"/>
      <c r="AIG294" s="9"/>
      <c r="AIH294" s="9"/>
      <c r="AII294" s="9"/>
      <c r="AIJ294" s="9"/>
      <c r="AIK294" s="9"/>
      <c r="AIL294" s="9"/>
      <c r="AIM294" s="9"/>
      <c r="AIN294" s="9"/>
      <c r="AIO294" s="9"/>
      <c r="AIP294" s="9"/>
      <c r="AIQ294" s="9"/>
      <c r="AIR294" s="9"/>
      <c r="AIS294" s="9"/>
      <c r="AIT294" s="9"/>
      <c r="AIU294" s="9"/>
      <c r="AIV294" s="9"/>
      <c r="AIW294" s="9"/>
      <c r="AIX294" s="9"/>
      <c r="AIY294" s="9"/>
      <c r="AIZ294" s="9"/>
      <c r="AJA294" s="9"/>
      <c r="AJB294" s="9"/>
      <c r="AJC294" s="9"/>
      <c r="AJD294" s="9"/>
      <c r="AJE294" s="9"/>
      <c r="AJF294" s="9"/>
      <c r="AJG294" s="9"/>
      <c r="AJH294" s="9"/>
      <c r="AJI294" s="9"/>
      <c r="AJJ294" s="9"/>
      <c r="AJK294" s="9"/>
      <c r="AJL294" s="9"/>
      <c r="AJM294" s="9"/>
      <c r="AJN294" s="9"/>
      <c r="AJO294" s="9"/>
      <c r="AJP294" s="9"/>
      <c r="AJQ294" s="9"/>
      <c r="AJR294" s="9"/>
      <c r="AJS294" s="9"/>
      <c r="AJT294" s="9"/>
      <c r="AJU294" s="9"/>
      <c r="AJV294" s="9"/>
      <c r="AJW294" s="9"/>
      <c r="AJX294" s="9"/>
      <c r="AJY294" s="9"/>
      <c r="AJZ294" s="9"/>
      <c r="AKA294" s="9"/>
      <c r="AKB294" s="9"/>
      <c r="AKC294" s="9"/>
      <c r="AKD294" s="9"/>
      <c r="AKE294" s="9"/>
      <c r="AKF294" s="9"/>
      <c r="AKG294" s="9"/>
      <c r="AKH294" s="9"/>
      <c r="AKI294" s="9"/>
      <c r="AKJ294" s="9"/>
      <c r="AKK294" s="9"/>
      <c r="AKL294" s="9"/>
      <c r="AKM294" s="9"/>
      <c r="AKN294" s="9"/>
      <c r="AKO294" s="9"/>
      <c r="AKP294" s="9"/>
      <c r="AKQ294" s="9"/>
      <c r="AKR294" s="9"/>
      <c r="AKS294" s="9"/>
      <c r="AKT294" s="9"/>
      <c r="AKU294" s="9"/>
      <c r="AKV294" s="9"/>
      <c r="AKW294" s="9"/>
      <c r="AKX294" s="9"/>
      <c r="AKY294" s="9"/>
      <c r="AKZ294" s="9"/>
      <c r="ALA294" s="9"/>
      <c r="ALB294" s="9"/>
      <c r="ALC294" s="9"/>
      <c r="ALD294" s="9"/>
      <c r="ALE294" s="9"/>
      <c r="ALF294" s="9"/>
      <c r="ALG294" s="9"/>
      <c r="ALH294" s="9"/>
      <c r="ALI294" s="9"/>
      <c r="ALJ294" s="9"/>
      <c r="ALK294" s="9"/>
      <c r="ALL294" s="9"/>
      <c r="ALM294" s="9"/>
      <c r="ALN294" s="9"/>
      <c r="ALO294" s="9"/>
      <c r="ALP294" s="9"/>
      <c r="ALQ294" s="9"/>
      <c r="ALR294" s="9"/>
      <c r="ALS294" s="9"/>
      <c r="ALT294" s="9"/>
      <c r="ALU294" s="9"/>
      <c r="ALV294" s="9"/>
      <c r="ALW294" s="9"/>
      <c r="ALX294" s="9"/>
      <c r="ALY294" s="9"/>
      <c r="ALZ294" s="9"/>
      <c r="AMA294" s="9"/>
      <c r="AMB294" s="9"/>
      <c r="AMC294" s="9"/>
      <c r="AMD294" s="9"/>
      <c r="AME294" s="9"/>
      <c r="AMF294" s="9"/>
      <c r="AMG294" s="9"/>
      <c r="AMH294" s="9"/>
      <c r="AMI294" s="9"/>
      <c r="AMJ294" s="9"/>
      <c r="AMK294" s="9"/>
      <c r="AML294" s="9"/>
      <c r="AMM294" s="9"/>
      <c r="AMN294" s="9"/>
      <c r="AMO294" s="9"/>
      <c r="AMP294" s="9"/>
      <c r="AMQ294" s="9"/>
      <c r="AMR294" s="9"/>
      <c r="AMS294" s="9"/>
      <c r="AMT294" s="9"/>
      <c r="AMU294" s="9"/>
      <c r="AMV294" s="9"/>
      <c r="AMW294" s="9"/>
      <c r="AMX294" s="9"/>
      <c r="AMY294" s="9"/>
      <c r="AMZ294" s="9"/>
      <c r="ANA294" s="9"/>
      <c r="ANB294" s="9"/>
      <c r="ANC294" s="9"/>
      <c r="AND294" s="9"/>
      <c r="ANE294" s="9"/>
      <c r="ANF294" s="9"/>
      <c r="ANG294" s="9"/>
      <c r="ANH294" s="9"/>
      <c r="ANI294" s="9"/>
      <c r="ANJ294" s="9"/>
      <c r="ANK294" s="9"/>
      <c r="ANL294" s="9"/>
      <c r="ANM294" s="9"/>
      <c r="ANN294" s="9"/>
      <c r="ANO294" s="9"/>
      <c r="ANP294" s="9"/>
      <c r="ANQ294" s="9"/>
      <c r="ANR294" s="9"/>
      <c r="ANS294" s="9"/>
      <c r="ANT294" s="9"/>
      <c r="ANU294" s="9"/>
      <c r="ANV294" s="9"/>
      <c r="ANW294" s="9"/>
      <c r="ANX294" s="9"/>
      <c r="ANY294" s="9"/>
      <c r="ANZ294" s="9"/>
      <c r="AOA294" s="9"/>
      <c r="AOB294" s="9"/>
      <c r="AOC294" s="9"/>
      <c r="AOD294" s="9"/>
      <c r="AOE294" s="9"/>
      <c r="AOF294" s="9"/>
      <c r="AOG294" s="9"/>
      <c r="AOH294" s="9"/>
      <c r="AOI294" s="9"/>
      <c r="AOJ294" s="9"/>
      <c r="AOK294" s="9"/>
      <c r="AOL294" s="9"/>
      <c r="AOM294" s="9"/>
      <c r="AON294" s="9"/>
      <c r="AOO294" s="9"/>
      <c r="AOP294" s="9"/>
      <c r="AOQ294" s="9"/>
      <c r="AOR294" s="9"/>
      <c r="AOS294" s="9"/>
      <c r="AOT294" s="9"/>
      <c r="AOU294" s="9"/>
      <c r="AOV294" s="9"/>
      <c r="AOW294" s="9"/>
      <c r="AOX294" s="9"/>
      <c r="AOY294" s="9"/>
      <c r="AOZ294" s="9"/>
      <c r="APA294" s="9"/>
      <c r="APB294" s="9"/>
      <c r="APC294" s="9"/>
      <c r="APD294" s="9"/>
      <c r="APE294" s="9"/>
      <c r="APF294" s="9"/>
      <c r="APG294" s="9"/>
      <c r="APH294" s="9"/>
      <c r="API294" s="9"/>
      <c r="APJ294" s="9"/>
      <c r="APK294" s="9"/>
      <c r="APL294" s="9"/>
      <c r="APM294" s="9"/>
      <c r="APN294" s="9"/>
      <c r="APO294" s="9"/>
      <c r="APP294" s="9"/>
      <c r="APQ294" s="9"/>
      <c r="APR294" s="9"/>
      <c r="APS294" s="9"/>
      <c r="APT294" s="9"/>
      <c r="APU294" s="9"/>
      <c r="APV294" s="9"/>
      <c r="APW294" s="9"/>
      <c r="APX294" s="9"/>
      <c r="APY294" s="9"/>
      <c r="APZ294" s="9"/>
      <c r="AQA294" s="9"/>
      <c r="AQB294" s="9"/>
      <c r="AQC294" s="9"/>
      <c r="AQD294" s="9"/>
      <c r="AQE294" s="9"/>
      <c r="AQF294" s="9"/>
      <c r="AQG294" s="9"/>
      <c r="AQH294" s="9"/>
      <c r="AQI294" s="9"/>
      <c r="AQJ294" s="9"/>
      <c r="AQK294" s="9"/>
      <c r="AQL294" s="9"/>
      <c r="AQM294" s="9"/>
      <c r="AQN294" s="9"/>
      <c r="AQO294" s="9"/>
      <c r="AQP294" s="9"/>
      <c r="AQQ294" s="9"/>
      <c r="AQR294" s="9"/>
      <c r="AQS294" s="9"/>
      <c r="AQT294" s="9"/>
      <c r="AQU294" s="9"/>
      <c r="AQV294" s="9"/>
      <c r="AQW294" s="9"/>
      <c r="AQX294" s="9"/>
      <c r="AQY294" s="9"/>
      <c r="AQZ294" s="9"/>
      <c r="ARA294" s="9"/>
      <c r="ARB294" s="9"/>
      <c r="ARC294" s="9"/>
      <c r="ARD294" s="9"/>
      <c r="ARE294" s="9"/>
      <c r="ARF294" s="9"/>
      <c r="ARG294" s="9"/>
      <c r="ARH294" s="9"/>
      <c r="ARI294" s="9"/>
      <c r="ARJ294" s="9"/>
      <c r="ARK294" s="9"/>
      <c r="ARL294" s="9"/>
      <c r="ARM294" s="9"/>
      <c r="ARN294" s="9"/>
      <c r="ARO294" s="9"/>
      <c r="ARP294" s="9"/>
      <c r="ARQ294" s="9"/>
      <c r="ARR294" s="9"/>
      <c r="ARS294" s="9"/>
      <c r="ART294" s="9"/>
      <c r="ARU294" s="9"/>
      <c r="ARV294" s="9"/>
      <c r="ARW294" s="9"/>
      <c r="ARX294" s="9"/>
      <c r="ARY294" s="9"/>
      <c r="ARZ294" s="9"/>
      <c r="ASA294" s="9"/>
      <c r="ASB294" s="9"/>
      <c r="ASC294" s="9"/>
      <c r="ASD294" s="9"/>
      <c r="ASE294" s="9"/>
      <c r="ASF294" s="9"/>
      <c r="ASG294" s="9"/>
      <c r="ASH294" s="9"/>
      <c r="ASI294" s="9"/>
      <c r="ASJ294" s="9"/>
      <c r="ASK294" s="9"/>
      <c r="ASL294" s="9"/>
      <c r="ASM294" s="9"/>
      <c r="ASN294" s="9"/>
      <c r="ASO294" s="9"/>
      <c r="ASP294" s="9"/>
      <c r="ASQ294" s="9"/>
      <c r="ASR294" s="9"/>
      <c r="ASS294" s="9"/>
      <c r="AST294" s="9"/>
      <c r="ASU294" s="9"/>
      <c r="ASV294" s="9"/>
      <c r="ASW294" s="9"/>
      <c r="ASX294" s="9"/>
      <c r="ASY294" s="9"/>
      <c r="ASZ294" s="9"/>
      <c r="ATA294" s="9"/>
      <c r="ATB294" s="9"/>
      <c r="ATC294" s="9"/>
      <c r="ATD294" s="9"/>
      <c r="ATE294" s="9"/>
      <c r="ATF294" s="9"/>
      <c r="ATG294" s="9"/>
      <c r="ATH294" s="9"/>
      <c r="ATI294" s="9"/>
      <c r="ATJ294" s="9"/>
      <c r="ATK294" s="9"/>
      <c r="ATL294" s="9"/>
      <c r="ATM294" s="9"/>
      <c r="ATN294" s="9"/>
      <c r="ATO294" s="9"/>
      <c r="ATP294" s="9"/>
      <c r="ATQ294" s="9"/>
      <c r="ATR294" s="9"/>
      <c r="ATS294" s="9"/>
      <c r="ATT294" s="9"/>
      <c r="ATU294" s="9"/>
      <c r="ATV294" s="9"/>
      <c r="ATW294" s="9"/>
      <c r="ATX294" s="9"/>
      <c r="ATY294" s="9"/>
      <c r="ATZ294" s="9"/>
      <c r="AUA294" s="9"/>
      <c r="AUB294" s="9"/>
      <c r="AUC294" s="9"/>
      <c r="AUD294" s="9"/>
      <c r="AUE294" s="9"/>
      <c r="AUF294" s="9"/>
      <c r="AUG294" s="9"/>
      <c r="AUH294" s="9"/>
      <c r="AUI294" s="9"/>
      <c r="AUJ294" s="9"/>
      <c r="AUK294" s="9"/>
      <c r="AUL294" s="9"/>
      <c r="AUM294" s="9"/>
      <c r="AUN294" s="9"/>
      <c r="AUO294" s="9"/>
      <c r="AUP294" s="9"/>
      <c r="AUQ294" s="9"/>
      <c r="AUR294" s="9"/>
      <c r="AUS294" s="9"/>
      <c r="AUT294" s="9"/>
      <c r="AUU294" s="9"/>
      <c r="AUV294" s="9"/>
      <c r="AUW294" s="9"/>
      <c r="AUX294" s="9"/>
      <c r="AUY294" s="9"/>
      <c r="AUZ294" s="9"/>
      <c r="AVA294" s="9"/>
      <c r="AVB294" s="9"/>
      <c r="AVC294" s="9"/>
      <c r="AVD294" s="9"/>
      <c r="AVE294" s="9"/>
      <c r="AVF294" s="9"/>
      <c r="AVG294" s="9"/>
      <c r="AVH294" s="9"/>
      <c r="AVI294" s="9"/>
      <c r="AVJ294" s="9"/>
      <c r="AVK294" s="9"/>
      <c r="AVL294" s="9"/>
      <c r="AVM294" s="9"/>
      <c r="AVN294" s="9"/>
      <c r="AVO294" s="9"/>
      <c r="AVP294" s="9"/>
      <c r="AVQ294" s="9"/>
      <c r="AVR294" s="9"/>
      <c r="AVS294" s="9"/>
      <c r="AVT294" s="9"/>
      <c r="AVU294" s="9"/>
      <c r="AVV294" s="9"/>
      <c r="AVW294" s="9"/>
      <c r="AVX294" s="9"/>
      <c r="AVY294" s="9"/>
      <c r="AVZ294" s="9"/>
      <c r="AWA294" s="9"/>
      <c r="AWB294" s="9"/>
      <c r="AWC294" s="9"/>
      <c r="AWD294" s="9"/>
      <c r="AWE294" s="9"/>
      <c r="AWF294" s="9"/>
      <c r="AWG294" s="9"/>
      <c r="AWH294" s="9"/>
      <c r="AWI294" s="9"/>
      <c r="AWJ294" s="9"/>
      <c r="AWK294" s="9"/>
      <c r="AWL294" s="9"/>
      <c r="AWM294" s="9"/>
      <c r="AWN294" s="9"/>
      <c r="AWO294" s="9"/>
      <c r="AWP294" s="9"/>
      <c r="AWQ294" s="9"/>
      <c r="AWR294" s="9"/>
      <c r="AWS294" s="9"/>
      <c r="AWT294" s="9"/>
      <c r="AWU294" s="9"/>
      <c r="AWV294" s="9"/>
      <c r="AWW294" s="9"/>
      <c r="AWX294" s="9"/>
      <c r="AWY294" s="9"/>
      <c r="AWZ294" s="9"/>
      <c r="AXA294" s="9"/>
      <c r="AXB294" s="9"/>
      <c r="AXC294" s="9"/>
      <c r="AXD294" s="9"/>
      <c r="AXE294" s="9"/>
      <c r="AXF294" s="9"/>
      <c r="AXG294" s="9"/>
      <c r="AXH294" s="9"/>
      <c r="AXI294" s="9"/>
      <c r="AXJ294" s="9"/>
      <c r="AXK294" s="9"/>
      <c r="AXL294" s="9"/>
      <c r="AXM294" s="9"/>
      <c r="AXN294" s="9"/>
      <c r="AXO294" s="9"/>
      <c r="AXP294" s="9"/>
      <c r="AXQ294" s="9"/>
      <c r="AXR294" s="9"/>
      <c r="AXS294" s="9"/>
      <c r="AXT294" s="9"/>
      <c r="AXU294" s="9"/>
      <c r="AXV294" s="9"/>
      <c r="AXW294" s="9"/>
      <c r="AXX294" s="9"/>
      <c r="AXY294" s="9"/>
      <c r="AXZ294" s="9"/>
      <c r="AYA294" s="9"/>
      <c r="AYB294" s="9"/>
      <c r="AYC294" s="9"/>
      <c r="AYD294" s="9"/>
      <c r="AYE294" s="9"/>
      <c r="AYF294" s="9"/>
      <c r="AYG294" s="9"/>
      <c r="AYH294" s="9"/>
      <c r="AYI294" s="9"/>
      <c r="AYJ294" s="9"/>
      <c r="AYK294" s="9"/>
      <c r="AYL294" s="9"/>
      <c r="AYM294" s="9"/>
      <c r="AYN294" s="9"/>
      <c r="AYO294" s="9"/>
      <c r="AYP294" s="9"/>
      <c r="AYQ294" s="9"/>
      <c r="AYR294" s="9"/>
      <c r="AYS294" s="9"/>
      <c r="AYT294" s="9"/>
      <c r="AYU294" s="9"/>
      <c r="AYV294" s="9"/>
      <c r="AYW294" s="9"/>
      <c r="AYX294" s="9"/>
      <c r="AYY294" s="9"/>
      <c r="AYZ294" s="9"/>
      <c r="AZA294" s="9"/>
      <c r="AZB294" s="9"/>
      <c r="AZC294" s="9"/>
      <c r="AZD294" s="9"/>
      <c r="AZE294" s="9"/>
      <c r="AZF294" s="9"/>
      <c r="AZG294" s="9"/>
      <c r="AZH294" s="9"/>
      <c r="AZI294" s="9"/>
      <c r="AZJ294" s="9"/>
      <c r="AZK294" s="9"/>
      <c r="AZL294" s="9"/>
      <c r="AZM294" s="9"/>
      <c r="AZN294" s="9"/>
      <c r="AZO294" s="9"/>
      <c r="AZP294" s="9"/>
      <c r="AZQ294" s="9"/>
      <c r="AZR294" s="9"/>
      <c r="AZS294" s="9"/>
      <c r="AZT294" s="9"/>
      <c r="AZU294" s="9"/>
      <c r="AZV294" s="9"/>
      <c r="AZW294" s="9"/>
      <c r="AZX294" s="9"/>
      <c r="AZY294" s="9"/>
      <c r="AZZ294" s="9"/>
      <c r="BAA294" s="9"/>
      <c r="BAB294" s="9"/>
      <c r="BAC294" s="9"/>
      <c r="BAD294" s="9"/>
      <c r="BAE294" s="9"/>
      <c r="BAF294" s="9"/>
      <c r="BAG294" s="9"/>
      <c r="BAH294" s="9"/>
      <c r="BAI294" s="9"/>
      <c r="BAJ294" s="9"/>
      <c r="BAK294" s="9"/>
      <c r="BAL294" s="9"/>
      <c r="BAM294" s="9"/>
      <c r="BAN294" s="9"/>
      <c r="BAO294" s="9"/>
      <c r="BAP294" s="9"/>
      <c r="BAQ294" s="9"/>
      <c r="BAR294" s="9"/>
      <c r="BAS294" s="9"/>
      <c r="BAT294" s="9"/>
      <c r="BAU294" s="9"/>
      <c r="BAV294" s="9"/>
      <c r="BAW294" s="9"/>
      <c r="BAX294" s="9"/>
      <c r="BAY294" s="9"/>
      <c r="BAZ294" s="9"/>
      <c r="BBA294" s="9"/>
      <c r="BBB294" s="9"/>
      <c r="BBC294" s="9"/>
      <c r="BBD294" s="9"/>
      <c r="BBE294" s="9"/>
      <c r="BBF294" s="9"/>
      <c r="BBG294" s="9"/>
      <c r="BBH294" s="9"/>
      <c r="BBI294" s="9"/>
      <c r="BBJ294" s="9"/>
      <c r="BBK294" s="9"/>
      <c r="BBL294" s="9"/>
      <c r="BBM294" s="9"/>
      <c r="BBN294" s="9"/>
      <c r="BBO294" s="9"/>
      <c r="BBP294" s="9"/>
      <c r="BBQ294" s="9"/>
      <c r="BBR294" s="9"/>
      <c r="BBS294" s="9"/>
      <c r="BBT294" s="9"/>
      <c r="BBU294" s="9"/>
      <c r="BBV294" s="9"/>
      <c r="BBW294" s="9"/>
      <c r="BBX294" s="9"/>
      <c r="BBY294" s="9"/>
      <c r="BBZ294" s="9"/>
      <c r="BCA294" s="9"/>
      <c r="BCB294" s="9"/>
      <c r="BCC294" s="9"/>
      <c r="BCD294" s="9"/>
      <c r="BCE294" s="9"/>
      <c r="BCF294" s="9"/>
      <c r="BCG294" s="9"/>
      <c r="BCH294" s="9"/>
      <c r="BCI294" s="9"/>
      <c r="BCJ294" s="9"/>
      <c r="BCK294" s="9"/>
      <c r="BCL294" s="9"/>
      <c r="BCM294" s="9"/>
      <c r="BCN294" s="9"/>
      <c r="BCO294" s="9"/>
      <c r="BCP294" s="9"/>
      <c r="BCQ294" s="9"/>
      <c r="BCR294" s="9"/>
      <c r="BCS294" s="9"/>
      <c r="BCT294" s="9"/>
      <c r="BCU294" s="9"/>
      <c r="BCV294" s="9"/>
      <c r="BCW294" s="9"/>
      <c r="BCX294" s="9"/>
      <c r="BCY294" s="9"/>
      <c r="BCZ294" s="9"/>
      <c r="BDA294" s="9"/>
      <c r="BDB294" s="9"/>
      <c r="BDC294" s="9"/>
      <c r="BDD294" s="9"/>
      <c r="BDE294" s="9"/>
      <c r="BDF294" s="9"/>
      <c r="BDG294" s="9"/>
      <c r="BDH294" s="9"/>
      <c r="BDI294" s="9"/>
      <c r="BDJ294" s="9"/>
      <c r="BDK294" s="9"/>
      <c r="BDL294" s="9"/>
      <c r="BDM294" s="9"/>
      <c r="BDN294" s="9"/>
      <c r="BDO294" s="9"/>
      <c r="BDP294" s="9"/>
      <c r="BDQ294" s="9"/>
      <c r="BDR294" s="9"/>
      <c r="BDS294" s="9"/>
      <c r="BDT294" s="9"/>
      <c r="BDU294" s="9"/>
      <c r="BDV294" s="9"/>
      <c r="BDW294" s="9"/>
      <c r="BDX294" s="9"/>
      <c r="BDY294" s="9"/>
      <c r="BDZ294" s="9"/>
      <c r="BEA294" s="9"/>
      <c r="BEB294" s="9"/>
      <c r="BEC294" s="9"/>
      <c r="BED294" s="9"/>
      <c r="BEE294" s="9"/>
      <c r="BEF294" s="9"/>
      <c r="BEG294" s="9"/>
      <c r="BEH294" s="9"/>
      <c r="BEI294" s="9"/>
      <c r="BEJ294" s="9"/>
      <c r="BEK294" s="9"/>
      <c r="BEL294" s="9"/>
      <c r="BEM294" s="9"/>
      <c r="BEN294" s="9"/>
      <c r="BEO294" s="9"/>
      <c r="BEP294" s="9"/>
      <c r="BEQ294" s="9"/>
      <c r="BER294" s="9"/>
      <c r="BES294" s="9"/>
      <c r="BET294" s="9"/>
      <c r="BEU294" s="9"/>
      <c r="BEV294" s="9"/>
      <c r="BEW294" s="9"/>
      <c r="BEX294" s="9"/>
      <c r="BEY294" s="9"/>
      <c r="BEZ294" s="9"/>
      <c r="BFA294" s="9"/>
      <c r="BFB294" s="9"/>
      <c r="BFC294" s="9"/>
      <c r="BFD294" s="9"/>
      <c r="BFE294" s="9"/>
      <c r="BFF294" s="9"/>
      <c r="BFG294" s="9"/>
      <c r="BFH294" s="9"/>
      <c r="BFI294" s="9"/>
      <c r="BFJ294" s="9"/>
      <c r="BFK294" s="9"/>
      <c r="BFL294" s="9"/>
      <c r="BFM294" s="9"/>
      <c r="BFN294" s="9"/>
      <c r="BFO294" s="9"/>
      <c r="BFP294" s="9"/>
      <c r="BFQ294" s="9"/>
      <c r="BFR294" s="9"/>
      <c r="BFS294" s="9"/>
      <c r="BFT294" s="9"/>
      <c r="BFU294" s="9"/>
      <c r="BFV294" s="9"/>
      <c r="BFW294" s="9"/>
      <c r="BFX294" s="9"/>
      <c r="BFY294" s="9"/>
      <c r="BFZ294" s="9"/>
      <c r="BGA294" s="9"/>
      <c r="BGB294" s="9"/>
      <c r="BGC294" s="9"/>
      <c r="BGD294" s="9"/>
      <c r="BGE294" s="9"/>
      <c r="BGF294" s="9"/>
      <c r="BGG294" s="9"/>
      <c r="BGH294" s="9"/>
      <c r="BGI294" s="9"/>
      <c r="BGJ294" s="9"/>
      <c r="BGK294" s="9"/>
      <c r="BGL294" s="9"/>
      <c r="BGM294" s="9"/>
      <c r="BGN294" s="9"/>
      <c r="BGO294" s="9"/>
      <c r="BGP294" s="9"/>
      <c r="BGQ294" s="9"/>
      <c r="BGR294" s="9"/>
      <c r="BGS294" s="9"/>
      <c r="BGT294" s="9"/>
      <c r="BGU294" s="9"/>
      <c r="BGV294" s="9"/>
      <c r="BGW294" s="9"/>
      <c r="BGX294" s="9"/>
      <c r="BGY294" s="9"/>
      <c r="BGZ294" s="9"/>
      <c r="BHA294" s="9"/>
      <c r="BHB294" s="9"/>
      <c r="BHC294" s="9"/>
      <c r="BHD294" s="9"/>
      <c r="BHE294" s="9"/>
      <c r="BHF294" s="9"/>
      <c r="BHG294" s="9"/>
      <c r="BHH294" s="9"/>
      <c r="BHI294" s="9"/>
      <c r="BHJ294" s="9"/>
      <c r="BHK294" s="9"/>
      <c r="BHL294" s="9"/>
      <c r="BHM294" s="9"/>
      <c r="BHN294" s="9"/>
      <c r="BHO294" s="9"/>
      <c r="BHP294" s="9"/>
      <c r="BHQ294" s="9"/>
      <c r="BHR294" s="9"/>
      <c r="BHS294" s="9"/>
      <c r="BHT294" s="9"/>
      <c r="BHU294" s="9"/>
      <c r="BHV294" s="9"/>
      <c r="BHW294" s="9"/>
      <c r="BHX294" s="9"/>
      <c r="BHY294" s="9"/>
      <c r="BHZ294" s="9"/>
      <c r="BIA294" s="9"/>
      <c r="BIB294" s="9"/>
      <c r="BIC294" s="9"/>
      <c r="BID294" s="9"/>
      <c r="BIE294" s="9"/>
      <c r="BIF294" s="9"/>
      <c r="BIG294" s="9"/>
      <c r="BIH294" s="9"/>
      <c r="BII294" s="9"/>
      <c r="BIJ294" s="9"/>
      <c r="BIK294" s="9"/>
      <c r="BIL294" s="9"/>
      <c r="BIM294" s="9"/>
      <c r="BIN294" s="9"/>
      <c r="BIO294" s="9"/>
      <c r="BIP294" s="9"/>
      <c r="BIQ294" s="9"/>
      <c r="BIR294" s="9"/>
      <c r="BIS294" s="9"/>
      <c r="BIT294" s="9"/>
      <c r="BIU294" s="9"/>
      <c r="BIV294" s="9"/>
      <c r="BIW294" s="9"/>
      <c r="BIX294" s="9"/>
      <c r="BIY294" s="9"/>
      <c r="BIZ294" s="9"/>
      <c r="BJA294" s="9"/>
      <c r="BJB294" s="9"/>
      <c r="BJC294" s="9"/>
      <c r="BJD294" s="9"/>
      <c r="BJE294" s="9"/>
      <c r="BJF294" s="9"/>
      <c r="BJG294" s="9"/>
      <c r="BJH294" s="9"/>
      <c r="BJI294" s="9"/>
      <c r="BJJ294" s="9"/>
      <c r="BJK294" s="9"/>
      <c r="BJL294" s="9"/>
      <c r="BJM294" s="9"/>
      <c r="BJN294" s="9"/>
      <c r="BJO294" s="9"/>
      <c r="BJP294" s="9"/>
      <c r="BJQ294" s="9"/>
      <c r="BJR294" s="9"/>
      <c r="BJS294" s="9"/>
      <c r="BJT294" s="9"/>
      <c r="BJU294" s="9"/>
      <c r="BJV294" s="9"/>
      <c r="BJW294" s="9"/>
      <c r="BJX294" s="9"/>
      <c r="BJY294" s="9"/>
      <c r="BJZ294" s="9"/>
      <c r="BKA294" s="9"/>
      <c r="BKB294" s="9"/>
      <c r="BKC294" s="9"/>
      <c r="BKD294" s="9"/>
      <c r="BKE294" s="9"/>
      <c r="BKF294" s="9"/>
      <c r="BKG294" s="9"/>
      <c r="BKH294" s="9"/>
      <c r="BKI294" s="9"/>
      <c r="BKJ294" s="9"/>
      <c r="BKK294" s="9"/>
      <c r="BKL294" s="9"/>
      <c r="BKM294" s="9"/>
      <c r="BKN294" s="9"/>
      <c r="BKO294" s="9"/>
      <c r="BKP294" s="9"/>
      <c r="BKQ294" s="9"/>
      <c r="BKR294" s="9"/>
      <c r="BKS294" s="9"/>
      <c r="BKT294" s="9"/>
      <c r="BKU294" s="9"/>
      <c r="BKV294" s="9"/>
      <c r="BKW294" s="9"/>
      <c r="BKX294" s="9"/>
      <c r="BKY294" s="9"/>
      <c r="BKZ294" s="9"/>
      <c r="BLA294" s="9"/>
      <c r="BLB294" s="9"/>
      <c r="BLC294" s="9"/>
      <c r="BLD294" s="9"/>
      <c r="BLE294" s="9"/>
      <c r="BLF294" s="9"/>
      <c r="BLG294" s="9"/>
      <c r="BLH294" s="9"/>
      <c r="BLI294" s="9"/>
      <c r="BLJ294" s="9"/>
      <c r="BLK294" s="9"/>
      <c r="BLL294" s="9"/>
      <c r="BLM294" s="9"/>
      <c r="BLN294" s="9"/>
      <c r="BLO294" s="9"/>
      <c r="BLP294" s="9"/>
      <c r="BLQ294" s="9"/>
      <c r="BLR294" s="9"/>
      <c r="BLS294" s="9"/>
      <c r="BLT294" s="9"/>
      <c r="BLU294" s="9"/>
      <c r="BLV294" s="9"/>
      <c r="BLW294" s="9"/>
      <c r="BLX294" s="9"/>
      <c r="BLY294" s="9"/>
      <c r="BLZ294" s="9"/>
      <c r="BMA294" s="9"/>
      <c r="BMB294" s="9"/>
      <c r="BMC294" s="9"/>
      <c r="BMD294" s="9"/>
      <c r="BME294" s="9"/>
      <c r="BMF294" s="9"/>
      <c r="BMG294" s="9"/>
      <c r="BMH294" s="9"/>
      <c r="BMI294" s="9"/>
      <c r="BMJ294" s="9"/>
      <c r="BMK294" s="9"/>
      <c r="BML294" s="9"/>
      <c r="BMM294" s="9"/>
      <c r="BMN294" s="9"/>
      <c r="BMO294" s="9"/>
      <c r="BMP294" s="9"/>
      <c r="BMQ294" s="9"/>
      <c r="BMR294" s="9"/>
      <c r="BMS294" s="9"/>
      <c r="BMT294" s="9"/>
      <c r="BMU294" s="9"/>
      <c r="BMV294" s="9"/>
      <c r="BMW294" s="9"/>
      <c r="BMX294" s="9"/>
      <c r="BMY294" s="9"/>
      <c r="BMZ294" s="9"/>
      <c r="BNA294" s="9"/>
      <c r="BNB294" s="9"/>
      <c r="BNC294" s="9"/>
      <c r="BND294" s="9"/>
      <c r="BNE294" s="9"/>
      <c r="BNF294" s="9"/>
      <c r="BNG294" s="9"/>
      <c r="BNH294" s="9"/>
      <c r="BNI294" s="9"/>
      <c r="BNJ294" s="9"/>
      <c r="BNK294" s="9"/>
      <c r="BNL294" s="9"/>
      <c r="BNM294" s="9"/>
      <c r="BNN294" s="9"/>
      <c r="BNO294" s="9"/>
      <c r="BNP294" s="9"/>
      <c r="BNQ294" s="9"/>
      <c r="BNR294" s="9"/>
      <c r="BNS294" s="9"/>
      <c r="BNT294" s="9"/>
      <c r="BNU294" s="9"/>
      <c r="BNV294" s="9"/>
      <c r="BNW294" s="9"/>
      <c r="BNX294" s="9"/>
      <c r="BNY294" s="9"/>
      <c r="BNZ294" s="9"/>
      <c r="BOA294" s="9"/>
      <c r="BOB294" s="9"/>
      <c r="BOC294" s="9"/>
      <c r="BOD294" s="9"/>
      <c r="BOE294" s="9"/>
      <c r="BOF294" s="9"/>
      <c r="BOG294" s="9"/>
      <c r="BOH294" s="9"/>
      <c r="BOI294" s="9"/>
      <c r="BOJ294" s="9"/>
      <c r="BOK294" s="9"/>
      <c r="BOL294" s="9"/>
      <c r="BOM294" s="9"/>
      <c r="BON294" s="9"/>
      <c r="BOO294" s="9"/>
      <c r="BOP294" s="9"/>
      <c r="BOQ294" s="9"/>
      <c r="BOR294" s="9"/>
      <c r="BOS294" s="9"/>
      <c r="BOT294" s="9"/>
      <c r="BOU294" s="9"/>
      <c r="BOV294" s="9"/>
      <c r="BOW294" s="9"/>
      <c r="BOX294" s="9"/>
      <c r="BOY294" s="9"/>
      <c r="BOZ294" s="9"/>
      <c r="BPA294" s="9"/>
      <c r="BPB294" s="9"/>
      <c r="BPC294" s="9"/>
      <c r="BPD294" s="9"/>
      <c r="BPE294" s="9"/>
    </row>
    <row r="295" spans="1:1773" ht="21" x14ac:dyDescent="0.25">
      <c r="A295" s="334" t="s">
        <v>31</v>
      </c>
      <c r="B295" s="246" t="s">
        <v>53</v>
      </c>
      <c r="C295" s="74" t="s">
        <v>38</v>
      </c>
      <c r="D295" s="74" t="s">
        <v>1</v>
      </c>
      <c r="E295" s="74" t="s">
        <v>3</v>
      </c>
      <c r="F295" s="74"/>
      <c r="G295" s="75" t="s">
        <v>5</v>
      </c>
      <c r="H295" s="74" t="s">
        <v>7</v>
      </c>
      <c r="I295" s="75" t="s">
        <v>6</v>
      </c>
      <c r="J295" s="74" t="s">
        <v>13</v>
      </c>
      <c r="K295" s="76" t="s">
        <v>14</v>
      </c>
      <c r="L295" s="77" t="s">
        <v>8</v>
      </c>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c r="SX295" s="9"/>
      <c r="SY295" s="9"/>
      <c r="SZ295" s="9"/>
      <c r="TA295" s="9"/>
      <c r="TB295" s="9"/>
      <c r="TC295" s="9"/>
      <c r="TD295" s="9"/>
      <c r="TE295" s="9"/>
      <c r="TF295" s="9"/>
      <c r="TG295" s="9"/>
      <c r="TH295" s="9"/>
      <c r="TI295" s="9"/>
      <c r="TJ295" s="9"/>
      <c r="TK295" s="9"/>
      <c r="TL295" s="9"/>
      <c r="TM295" s="9"/>
      <c r="TN295" s="9"/>
      <c r="TO295" s="9"/>
      <c r="TP295" s="9"/>
      <c r="TQ295" s="9"/>
      <c r="TR295" s="9"/>
      <c r="TS295" s="9"/>
      <c r="TT295" s="9"/>
      <c r="TU295" s="9"/>
      <c r="TV295" s="9"/>
      <c r="TW295" s="9"/>
      <c r="TX295" s="9"/>
      <c r="TY295" s="9"/>
      <c r="TZ295" s="9"/>
      <c r="UA295" s="9"/>
      <c r="UB295" s="9"/>
      <c r="UC295" s="9"/>
      <c r="UD295" s="9"/>
      <c r="UE295" s="9"/>
      <c r="UF295" s="9"/>
      <c r="UG295" s="9"/>
      <c r="UH295" s="9"/>
      <c r="UI295" s="9"/>
      <c r="UJ295" s="9"/>
      <c r="UK295" s="9"/>
      <c r="UL295" s="9"/>
      <c r="UM295" s="9"/>
      <c r="UN295" s="9"/>
      <c r="UO295" s="9"/>
      <c r="UP295" s="9"/>
      <c r="UQ295" s="9"/>
      <c r="UR295" s="9"/>
      <c r="US295" s="9"/>
      <c r="UT295" s="9"/>
      <c r="UU295" s="9"/>
      <c r="UV295" s="9"/>
      <c r="UW295" s="9"/>
      <c r="UX295" s="9"/>
      <c r="UY295" s="9"/>
      <c r="UZ295" s="9"/>
      <c r="VA295" s="9"/>
      <c r="VB295" s="9"/>
      <c r="VC295" s="9"/>
      <c r="VD295" s="9"/>
      <c r="VE295" s="9"/>
      <c r="VF295" s="9"/>
      <c r="VG295" s="9"/>
      <c r="VH295" s="9"/>
      <c r="VI295" s="9"/>
      <c r="VJ295" s="9"/>
      <c r="VK295" s="9"/>
      <c r="VL295" s="9"/>
      <c r="VM295" s="9"/>
      <c r="VN295" s="9"/>
      <c r="VO295" s="9"/>
      <c r="VP295" s="9"/>
      <c r="VQ295" s="9"/>
      <c r="VR295" s="9"/>
      <c r="VS295" s="9"/>
      <c r="VT295" s="9"/>
      <c r="VU295" s="9"/>
      <c r="VV295" s="9"/>
      <c r="VW295" s="9"/>
      <c r="VX295" s="9"/>
      <c r="VY295" s="9"/>
      <c r="VZ295" s="9"/>
      <c r="WA295" s="9"/>
      <c r="WB295" s="9"/>
      <c r="WC295" s="9"/>
      <c r="WD295" s="9"/>
      <c r="WE295" s="9"/>
      <c r="WF295" s="9"/>
      <c r="WG295" s="9"/>
      <c r="WH295" s="9"/>
      <c r="WI295" s="9"/>
      <c r="WJ295" s="9"/>
      <c r="WK295" s="9"/>
      <c r="WL295" s="9"/>
      <c r="WM295" s="9"/>
      <c r="WN295" s="9"/>
      <c r="WO295" s="9"/>
      <c r="WP295" s="9"/>
      <c r="WQ295" s="9"/>
      <c r="WR295" s="9"/>
      <c r="WS295" s="9"/>
      <c r="WT295" s="9"/>
      <c r="WU295" s="9"/>
      <c r="WV295" s="9"/>
      <c r="WW295" s="9"/>
      <c r="WX295" s="9"/>
      <c r="WY295" s="9"/>
      <c r="WZ295" s="9"/>
      <c r="XA295" s="9"/>
      <c r="XB295" s="9"/>
      <c r="XC295" s="9"/>
      <c r="XD295" s="9"/>
      <c r="XE295" s="9"/>
      <c r="XF295" s="9"/>
      <c r="XG295" s="9"/>
      <c r="XH295" s="9"/>
      <c r="XI295" s="9"/>
      <c r="XJ295" s="9"/>
      <c r="XK295" s="9"/>
      <c r="XL295" s="9"/>
      <c r="XM295" s="9"/>
      <c r="XN295" s="9"/>
      <c r="XO295" s="9"/>
      <c r="XP295" s="9"/>
      <c r="XQ295" s="9"/>
      <c r="XR295" s="9"/>
      <c r="XS295" s="9"/>
      <c r="XT295" s="9"/>
      <c r="XU295" s="9"/>
      <c r="XV295" s="9"/>
      <c r="XW295" s="9"/>
      <c r="XX295" s="9"/>
      <c r="XY295" s="9"/>
      <c r="XZ295" s="9"/>
      <c r="YA295" s="9"/>
      <c r="YB295" s="9"/>
      <c r="YC295" s="9"/>
      <c r="YD295" s="9"/>
      <c r="YE295" s="9"/>
      <c r="YF295" s="9"/>
      <c r="YG295" s="9"/>
      <c r="YH295" s="9"/>
      <c r="YI295" s="9"/>
      <c r="YJ295" s="9"/>
      <c r="YK295" s="9"/>
      <c r="YL295" s="9"/>
      <c r="YM295" s="9"/>
      <c r="YN295" s="9"/>
      <c r="YO295" s="9"/>
      <c r="YP295" s="9"/>
      <c r="YQ295" s="9"/>
      <c r="YR295" s="9"/>
      <c r="YS295" s="9"/>
      <c r="YT295" s="9"/>
      <c r="YU295" s="9"/>
      <c r="YV295" s="9"/>
      <c r="YW295" s="9"/>
      <c r="YX295" s="9"/>
      <c r="YY295" s="9"/>
      <c r="YZ295" s="9"/>
      <c r="ZA295" s="9"/>
      <c r="ZB295" s="9"/>
      <c r="ZC295" s="9"/>
      <c r="ZD295" s="9"/>
      <c r="ZE295" s="9"/>
      <c r="ZF295" s="9"/>
      <c r="ZG295" s="9"/>
      <c r="ZH295" s="9"/>
      <c r="ZI295" s="9"/>
      <c r="ZJ295" s="9"/>
      <c r="ZK295" s="9"/>
      <c r="ZL295" s="9"/>
      <c r="ZM295" s="9"/>
      <c r="ZN295" s="9"/>
      <c r="ZO295" s="9"/>
      <c r="ZP295" s="9"/>
      <c r="ZQ295" s="9"/>
      <c r="ZR295" s="9"/>
      <c r="ZS295" s="9"/>
      <c r="ZT295" s="9"/>
      <c r="ZU295" s="9"/>
      <c r="ZV295" s="9"/>
      <c r="ZW295" s="9"/>
      <c r="ZX295" s="9"/>
      <c r="ZY295" s="9"/>
      <c r="ZZ295" s="9"/>
      <c r="AAA295" s="9"/>
      <c r="AAB295" s="9"/>
      <c r="AAC295" s="9"/>
      <c r="AAD295" s="9"/>
      <c r="AAE295" s="9"/>
      <c r="AAF295" s="9"/>
      <c r="AAG295" s="9"/>
      <c r="AAH295" s="9"/>
      <c r="AAI295" s="9"/>
      <c r="AAJ295" s="9"/>
      <c r="AAK295" s="9"/>
      <c r="AAL295" s="9"/>
      <c r="AAM295" s="9"/>
      <c r="AAN295" s="9"/>
      <c r="AAO295" s="9"/>
      <c r="AAP295" s="9"/>
      <c r="AAQ295" s="9"/>
      <c r="AAR295" s="9"/>
      <c r="AAS295" s="9"/>
      <c r="AAT295" s="9"/>
      <c r="AAU295" s="9"/>
      <c r="AAV295" s="9"/>
      <c r="AAW295" s="9"/>
      <c r="AAX295" s="9"/>
      <c r="AAY295" s="9"/>
      <c r="AAZ295" s="9"/>
      <c r="ABA295" s="9"/>
      <c r="ABB295" s="9"/>
      <c r="ABC295" s="9"/>
      <c r="ABD295" s="9"/>
      <c r="ABE295" s="9"/>
      <c r="ABF295" s="9"/>
      <c r="ABG295" s="9"/>
      <c r="ABH295" s="9"/>
      <c r="ABI295" s="9"/>
      <c r="ABJ295" s="9"/>
      <c r="ABK295" s="9"/>
      <c r="ABL295" s="9"/>
      <c r="ABM295" s="9"/>
      <c r="ABN295" s="9"/>
      <c r="ABO295" s="9"/>
      <c r="ABP295" s="9"/>
      <c r="ABQ295" s="9"/>
      <c r="ABR295" s="9"/>
      <c r="ABS295" s="9"/>
      <c r="ABT295" s="9"/>
      <c r="ABU295" s="9"/>
      <c r="ABV295" s="9"/>
      <c r="ABW295" s="9"/>
      <c r="ABX295" s="9"/>
      <c r="ABY295" s="9"/>
      <c r="ABZ295" s="9"/>
      <c r="ACA295" s="9"/>
      <c r="ACB295" s="9"/>
      <c r="ACC295" s="9"/>
      <c r="ACD295" s="9"/>
      <c r="ACE295" s="9"/>
      <c r="ACF295" s="9"/>
      <c r="ACG295" s="9"/>
      <c r="ACH295" s="9"/>
      <c r="ACI295" s="9"/>
      <c r="ACJ295" s="9"/>
      <c r="ACK295" s="9"/>
      <c r="ACL295" s="9"/>
      <c r="ACM295" s="9"/>
      <c r="ACN295" s="9"/>
      <c r="ACO295" s="9"/>
      <c r="ACP295" s="9"/>
      <c r="ACQ295" s="9"/>
      <c r="ACR295" s="9"/>
      <c r="ACS295" s="9"/>
      <c r="ACT295" s="9"/>
      <c r="ACU295" s="9"/>
      <c r="ACV295" s="9"/>
      <c r="ACW295" s="9"/>
      <c r="ACX295" s="9"/>
      <c r="ACY295" s="9"/>
      <c r="ACZ295" s="9"/>
      <c r="ADA295" s="9"/>
      <c r="ADB295" s="9"/>
      <c r="ADC295" s="9"/>
      <c r="ADD295" s="9"/>
      <c r="ADE295" s="9"/>
      <c r="ADF295" s="9"/>
      <c r="ADG295" s="9"/>
      <c r="ADH295" s="9"/>
      <c r="ADI295" s="9"/>
      <c r="ADJ295" s="9"/>
      <c r="ADK295" s="9"/>
      <c r="ADL295" s="9"/>
      <c r="ADM295" s="9"/>
      <c r="ADN295" s="9"/>
      <c r="ADO295" s="9"/>
      <c r="ADP295" s="9"/>
      <c r="ADQ295" s="9"/>
      <c r="ADR295" s="9"/>
      <c r="ADS295" s="9"/>
      <c r="ADT295" s="9"/>
      <c r="ADU295" s="9"/>
      <c r="ADV295" s="9"/>
      <c r="ADW295" s="9"/>
      <c r="ADX295" s="9"/>
      <c r="ADY295" s="9"/>
      <c r="ADZ295" s="9"/>
      <c r="AEA295" s="9"/>
      <c r="AEB295" s="9"/>
      <c r="AEC295" s="9"/>
      <c r="AED295" s="9"/>
      <c r="AEE295" s="9"/>
      <c r="AEF295" s="9"/>
      <c r="AEG295" s="9"/>
      <c r="AEH295" s="9"/>
      <c r="AEI295" s="9"/>
      <c r="AEJ295" s="9"/>
      <c r="AEK295" s="9"/>
      <c r="AEL295" s="9"/>
      <c r="AEM295" s="9"/>
      <c r="AEN295" s="9"/>
      <c r="AEO295" s="9"/>
      <c r="AEP295" s="9"/>
      <c r="AEQ295" s="9"/>
      <c r="AER295" s="9"/>
      <c r="AES295" s="9"/>
      <c r="AET295" s="9"/>
      <c r="AEU295" s="9"/>
      <c r="AEV295" s="9"/>
      <c r="AEW295" s="9"/>
      <c r="AEX295" s="9"/>
      <c r="AEY295" s="9"/>
      <c r="AEZ295" s="9"/>
      <c r="AFA295" s="9"/>
      <c r="AFB295" s="9"/>
      <c r="AFC295" s="9"/>
      <c r="AFD295" s="9"/>
      <c r="AFE295" s="9"/>
      <c r="AFF295" s="9"/>
      <c r="AFG295" s="9"/>
      <c r="AFH295" s="9"/>
      <c r="AFI295" s="9"/>
      <c r="AFJ295" s="9"/>
      <c r="AFK295" s="9"/>
      <c r="AFL295" s="9"/>
      <c r="AFM295" s="9"/>
      <c r="AFN295" s="9"/>
      <c r="AFO295" s="9"/>
      <c r="AFP295" s="9"/>
      <c r="AFQ295" s="9"/>
      <c r="AFR295" s="9"/>
      <c r="AFS295" s="9"/>
      <c r="AFT295" s="9"/>
      <c r="AFU295" s="9"/>
      <c r="AFV295" s="9"/>
      <c r="AFW295" s="9"/>
      <c r="AFX295" s="9"/>
      <c r="AFY295" s="9"/>
      <c r="AFZ295" s="9"/>
      <c r="AGA295" s="9"/>
      <c r="AGB295" s="9"/>
      <c r="AGC295" s="9"/>
      <c r="AGD295" s="9"/>
      <c r="AGE295" s="9"/>
      <c r="AGF295" s="9"/>
      <c r="AGG295" s="9"/>
      <c r="AGH295" s="9"/>
      <c r="AGI295" s="9"/>
      <c r="AGJ295" s="9"/>
      <c r="AGK295" s="9"/>
      <c r="AGL295" s="9"/>
      <c r="AGM295" s="9"/>
      <c r="AGN295" s="9"/>
      <c r="AGO295" s="9"/>
      <c r="AGP295" s="9"/>
      <c r="AGQ295" s="9"/>
      <c r="AGR295" s="9"/>
      <c r="AGS295" s="9"/>
      <c r="AGT295" s="9"/>
      <c r="AGU295" s="9"/>
      <c r="AGV295" s="9"/>
      <c r="AGW295" s="9"/>
      <c r="AGX295" s="9"/>
      <c r="AGY295" s="9"/>
      <c r="AGZ295" s="9"/>
      <c r="AHA295" s="9"/>
      <c r="AHB295" s="9"/>
      <c r="AHC295" s="9"/>
      <c r="AHD295" s="9"/>
      <c r="AHE295" s="9"/>
      <c r="AHF295" s="9"/>
      <c r="AHG295" s="9"/>
      <c r="AHH295" s="9"/>
      <c r="AHI295" s="9"/>
      <c r="AHJ295" s="9"/>
      <c r="AHK295" s="9"/>
      <c r="AHL295" s="9"/>
      <c r="AHM295" s="9"/>
      <c r="AHN295" s="9"/>
      <c r="AHO295" s="9"/>
      <c r="AHP295" s="9"/>
      <c r="AHQ295" s="9"/>
      <c r="AHR295" s="9"/>
      <c r="AHS295" s="9"/>
      <c r="AHT295" s="9"/>
      <c r="AHU295" s="9"/>
      <c r="AHV295" s="9"/>
      <c r="AHW295" s="9"/>
      <c r="AHX295" s="9"/>
      <c r="AHY295" s="9"/>
      <c r="AHZ295" s="9"/>
      <c r="AIA295" s="9"/>
      <c r="AIB295" s="9"/>
      <c r="AIC295" s="9"/>
      <c r="AID295" s="9"/>
      <c r="AIE295" s="9"/>
      <c r="AIF295" s="9"/>
      <c r="AIG295" s="9"/>
      <c r="AIH295" s="9"/>
      <c r="AII295" s="9"/>
      <c r="AIJ295" s="9"/>
      <c r="AIK295" s="9"/>
      <c r="AIL295" s="9"/>
      <c r="AIM295" s="9"/>
      <c r="AIN295" s="9"/>
      <c r="AIO295" s="9"/>
      <c r="AIP295" s="9"/>
      <c r="AIQ295" s="9"/>
      <c r="AIR295" s="9"/>
      <c r="AIS295" s="9"/>
      <c r="AIT295" s="9"/>
      <c r="AIU295" s="9"/>
      <c r="AIV295" s="9"/>
      <c r="AIW295" s="9"/>
      <c r="AIX295" s="9"/>
      <c r="AIY295" s="9"/>
      <c r="AIZ295" s="9"/>
      <c r="AJA295" s="9"/>
      <c r="AJB295" s="9"/>
      <c r="AJC295" s="9"/>
      <c r="AJD295" s="9"/>
      <c r="AJE295" s="9"/>
      <c r="AJF295" s="9"/>
      <c r="AJG295" s="9"/>
      <c r="AJH295" s="9"/>
      <c r="AJI295" s="9"/>
      <c r="AJJ295" s="9"/>
      <c r="AJK295" s="9"/>
      <c r="AJL295" s="9"/>
      <c r="AJM295" s="9"/>
      <c r="AJN295" s="9"/>
      <c r="AJO295" s="9"/>
      <c r="AJP295" s="9"/>
      <c r="AJQ295" s="9"/>
      <c r="AJR295" s="9"/>
      <c r="AJS295" s="9"/>
      <c r="AJT295" s="9"/>
      <c r="AJU295" s="9"/>
      <c r="AJV295" s="9"/>
      <c r="AJW295" s="9"/>
      <c r="AJX295" s="9"/>
      <c r="AJY295" s="9"/>
      <c r="AJZ295" s="9"/>
      <c r="AKA295" s="9"/>
      <c r="AKB295" s="9"/>
      <c r="AKC295" s="9"/>
      <c r="AKD295" s="9"/>
      <c r="AKE295" s="9"/>
      <c r="AKF295" s="9"/>
      <c r="AKG295" s="9"/>
      <c r="AKH295" s="9"/>
      <c r="AKI295" s="9"/>
      <c r="AKJ295" s="9"/>
      <c r="AKK295" s="9"/>
      <c r="AKL295" s="9"/>
      <c r="AKM295" s="9"/>
      <c r="AKN295" s="9"/>
      <c r="AKO295" s="9"/>
      <c r="AKP295" s="9"/>
      <c r="AKQ295" s="9"/>
      <c r="AKR295" s="9"/>
      <c r="AKS295" s="9"/>
      <c r="AKT295" s="9"/>
      <c r="AKU295" s="9"/>
      <c r="AKV295" s="9"/>
      <c r="AKW295" s="9"/>
      <c r="AKX295" s="9"/>
      <c r="AKY295" s="9"/>
      <c r="AKZ295" s="9"/>
      <c r="ALA295" s="9"/>
      <c r="ALB295" s="9"/>
      <c r="ALC295" s="9"/>
      <c r="ALD295" s="9"/>
      <c r="ALE295" s="9"/>
      <c r="ALF295" s="9"/>
      <c r="ALG295" s="9"/>
      <c r="ALH295" s="9"/>
      <c r="ALI295" s="9"/>
      <c r="ALJ295" s="9"/>
      <c r="ALK295" s="9"/>
      <c r="ALL295" s="9"/>
      <c r="ALM295" s="9"/>
      <c r="ALN295" s="9"/>
      <c r="ALO295" s="9"/>
      <c r="ALP295" s="9"/>
      <c r="ALQ295" s="9"/>
      <c r="ALR295" s="9"/>
      <c r="ALS295" s="9"/>
      <c r="ALT295" s="9"/>
      <c r="ALU295" s="9"/>
      <c r="ALV295" s="9"/>
      <c r="ALW295" s="9"/>
      <c r="ALX295" s="9"/>
      <c r="ALY295" s="9"/>
      <c r="ALZ295" s="9"/>
      <c r="AMA295" s="9"/>
      <c r="AMB295" s="9"/>
      <c r="AMC295" s="9"/>
      <c r="AMD295" s="9"/>
      <c r="AME295" s="9"/>
      <c r="AMF295" s="9"/>
      <c r="AMG295" s="9"/>
      <c r="AMH295" s="9"/>
      <c r="AMI295" s="9"/>
      <c r="AMJ295" s="9"/>
      <c r="AMK295" s="9"/>
      <c r="AML295" s="9"/>
      <c r="AMM295" s="9"/>
      <c r="AMN295" s="9"/>
      <c r="AMO295" s="9"/>
      <c r="AMP295" s="9"/>
      <c r="AMQ295" s="9"/>
      <c r="AMR295" s="9"/>
      <c r="AMS295" s="9"/>
      <c r="AMT295" s="9"/>
      <c r="AMU295" s="9"/>
      <c r="AMV295" s="9"/>
      <c r="AMW295" s="9"/>
      <c r="AMX295" s="9"/>
      <c r="AMY295" s="9"/>
      <c r="AMZ295" s="9"/>
      <c r="ANA295" s="9"/>
      <c r="ANB295" s="9"/>
      <c r="ANC295" s="9"/>
      <c r="AND295" s="9"/>
      <c r="ANE295" s="9"/>
      <c r="ANF295" s="9"/>
      <c r="ANG295" s="9"/>
      <c r="ANH295" s="9"/>
      <c r="ANI295" s="9"/>
      <c r="ANJ295" s="9"/>
      <c r="ANK295" s="9"/>
      <c r="ANL295" s="9"/>
      <c r="ANM295" s="9"/>
      <c r="ANN295" s="9"/>
      <c r="ANO295" s="9"/>
      <c r="ANP295" s="9"/>
      <c r="ANQ295" s="9"/>
      <c r="ANR295" s="9"/>
      <c r="ANS295" s="9"/>
      <c r="ANT295" s="9"/>
      <c r="ANU295" s="9"/>
      <c r="ANV295" s="9"/>
      <c r="ANW295" s="9"/>
      <c r="ANX295" s="9"/>
      <c r="ANY295" s="9"/>
      <c r="ANZ295" s="9"/>
      <c r="AOA295" s="9"/>
      <c r="AOB295" s="9"/>
      <c r="AOC295" s="9"/>
      <c r="AOD295" s="9"/>
      <c r="AOE295" s="9"/>
      <c r="AOF295" s="9"/>
      <c r="AOG295" s="9"/>
      <c r="AOH295" s="9"/>
      <c r="AOI295" s="9"/>
      <c r="AOJ295" s="9"/>
      <c r="AOK295" s="9"/>
      <c r="AOL295" s="9"/>
      <c r="AOM295" s="9"/>
      <c r="AON295" s="9"/>
      <c r="AOO295" s="9"/>
      <c r="AOP295" s="9"/>
      <c r="AOQ295" s="9"/>
      <c r="AOR295" s="9"/>
      <c r="AOS295" s="9"/>
      <c r="AOT295" s="9"/>
      <c r="AOU295" s="9"/>
      <c r="AOV295" s="9"/>
      <c r="AOW295" s="9"/>
      <c r="AOX295" s="9"/>
      <c r="AOY295" s="9"/>
      <c r="AOZ295" s="9"/>
      <c r="APA295" s="9"/>
      <c r="APB295" s="9"/>
      <c r="APC295" s="9"/>
      <c r="APD295" s="9"/>
      <c r="APE295" s="9"/>
      <c r="APF295" s="9"/>
      <c r="APG295" s="9"/>
      <c r="APH295" s="9"/>
      <c r="API295" s="9"/>
      <c r="APJ295" s="9"/>
      <c r="APK295" s="9"/>
      <c r="APL295" s="9"/>
      <c r="APM295" s="9"/>
      <c r="APN295" s="9"/>
      <c r="APO295" s="9"/>
      <c r="APP295" s="9"/>
      <c r="APQ295" s="9"/>
      <c r="APR295" s="9"/>
      <c r="APS295" s="9"/>
      <c r="APT295" s="9"/>
      <c r="APU295" s="9"/>
      <c r="APV295" s="9"/>
      <c r="APW295" s="9"/>
      <c r="APX295" s="9"/>
      <c r="APY295" s="9"/>
      <c r="APZ295" s="9"/>
      <c r="AQA295" s="9"/>
      <c r="AQB295" s="9"/>
      <c r="AQC295" s="9"/>
      <c r="AQD295" s="9"/>
      <c r="AQE295" s="9"/>
      <c r="AQF295" s="9"/>
      <c r="AQG295" s="9"/>
      <c r="AQH295" s="9"/>
      <c r="AQI295" s="9"/>
      <c r="AQJ295" s="9"/>
      <c r="AQK295" s="9"/>
      <c r="AQL295" s="9"/>
      <c r="AQM295" s="9"/>
      <c r="AQN295" s="9"/>
      <c r="AQO295" s="9"/>
      <c r="AQP295" s="9"/>
      <c r="AQQ295" s="9"/>
      <c r="AQR295" s="9"/>
      <c r="AQS295" s="9"/>
      <c r="AQT295" s="9"/>
      <c r="AQU295" s="9"/>
      <c r="AQV295" s="9"/>
      <c r="AQW295" s="9"/>
      <c r="AQX295" s="9"/>
      <c r="AQY295" s="9"/>
      <c r="AQZ295" s="9"/>
      <c r="ARA295" s="9"/>
      <c r="ARB295" s="9"/>
      <c r="ARC295" s="9"/>
      <c r="ARD295" s="9"/>
      <c r="ARE295" s="9"/>
      <c r="ARF295" s="9"/>
      <c r="ARG295" s="9"/>
      <c r="ARH295" s="9"/>
      <c r="ARI295" s="9"/>
      <c r="ARJ295" s="9"/>
      <c r="ARK295" s="9"/>
      <c r="ARL295" s="9"/>
      <c r="ARM295" s="9"/>
      <c r="ARN295" s="9"/>
      <c r="ARO295" s="9"/>
      <c r="ARP295" s="9"/>
      <c r="ARQ295" s="9"/>
      <c r="ARR295" s="9"/>
      <c r="ARS295" s="9"/>
      <c r="ART295" s="9"/>
      <c r="ARU295" s="9"/>
      <c r="ARV295" s="9"/>
      <c r="ARW295" s="9"/>
      <c r="ARX295" s="9"/>
      <c r="ARY295" s="9"/>
      <c r="ARZ295" s="9"/>
      <c r="ASA295" s="9"/>
      <c r="ASB295" s="9"/>
      <c r="ASC295" s="9"/>
      <c r="ASD295" s="9"/>
      <c r="ASE295" s="9"/>
      <c r="ASF295" s="9"/>
      <c r="ASG295" s="9"/>
      <c r="ASH295" s="9"/>
      <c r="ASI295" s="9"/>
      <c r="ASJ295" s="9"/>
      <c r="ASK295" s="9"/>
      <c r="ASL295" s="9"/>
      <c r="ASM295" s="9"/>
      <c r="ASN295" s="9"/>
      <c r="ASO295" s="9"/>
      <c r="ASP295" s="9"/>
      <c r="ASQ295" s="9"/>
      <c r="ASR295" s="9"/>
      <c r="ASS295" s="9"/>
      <c r="AST295" s="9"/>
      <c r="ASU295" s="9"/>
      <c r="ASV295" s="9"/>
      <c r="ASW295" s="9"/>
      <c r="ASX295" s="9"/>
      <c r="ASY295" s="9"/>
      <c r="ASZ295" s="9"/>
      <c r="ATA295" s="9"/>
      <c r="ATB295" s="9"/>
      <c r="ATC295" s="9"/>
      <c r="ATD295" s="9"/>
      <c r="ATE295" s="9"/>
      <c r="ATF295" s="9"/>
      <c r="ATG295" s="9"/>
      <c r="ATH295" s="9"/>
      <c r="ATI295" s="9"/>
      <c r="ATJ295" s="9"/>
      <c r="ATK295" s="9"/>
      <c r="ATL295" s="9"/>
      <c r="ATM295" s="9"/>
      <c r="ATN295" s="9"/>
      <c r="ATO295" s="9"/>
      <c r="ATP295" s="9"/>
      <c r="ATQ295" s="9"/>
      <c r="ATR295" s="9"/>
      <c r="ATS295" s="9"/>
      <c r="ATT295" s="9"/>
      <c r="ATU295" s="9"/>
      <c r="ATV295" s="9"/>
      <c r="ATW295" s="9"/>
      <c r="ATX295" s="9"/>
      <c r="ATY295" s="9"/>
      <c r="ATZ295" s="9"/>
      <c r="AUA295" s="9"/>
      <c r="AUB295" s="9"/>
      <c r="AUC295" s="9"/>
      <c r="AUD295" s="9"/>
      <c r="AUE295" s="9"/>
      <c r="AUF295" s="9"/>
      <c r="AUG295" s="9"/>
      <c r="AUH295" s="9"/>
      <c r="AUI295" s="9"/>
      <c r="AUJ295" s="9"/>
      <c r="AUK295" s="9"/>
      <c r="AUL295" s="9"/>
      <c r="AUM295" s="9"/>
      <c r="AUN295" s="9"/>
      <c r="AUO295" s="9"/>
      <c r="AUP295" s="9"/>
      <c r="AUQ295" s="9"/>
      <c r="AUR295" s="9"/>
      <c r="AUS295" s="9"/>
      <c r="AUT295" s="9"/>
      <c r="AUU295" s="9"/>
      <c r="AUV295" s="9"/>
      <c r="AUW295" s="9"/>
      <c r="AUX295" s="9"/>
      <c r="AUY295" s="9"/>
      <c r="AUZ295" s="9"/>
      <c r="AVA295" s="9"/>
      <c r="AVB295" s="9"/>
      <c r="AVC295" s="9"/>
      <c r="AVD295" s="9"/>
      <c r="AVE295" s="9"/>
      <c r="AVF295" s="9"/>
      <c r="AVG295" s="9"/>
      <c r="AVH295" s="9"/>
      <c r="AVI295" s="9"/>
      <c r="AVJ295" s="9"/>
      <c r="AVK295" s="9"/>
      <c r="AVL295" s="9"/>
      <c r="AVM295" s="9"/>
      <c r="AVN295" s="9"/>
      <c r="AVO295" s="9"/>
      <c r="AVP295" s="9"/>
      <c r="AVQ295" s="9"/>
      <c r="AVR295" s="9"/>
      <c r="AVS295" s="9"/>
      <c r="AVT295" s="9"/>
      <c r="AVU295" s="9"/>
      <c r="AVV295" s="9"/>
      <c r="AVW295" s="9"/>
      <c r="AVX295" s="9"/>
      <c r="AVY295" s="9"/>
      <c r="AVZ295" s="9"/>
      <c r="AWA295" s="9"/>
      <c r="AWB295" s="9"/>
      <c r="AWC295" s="9"/>
      <c r="AWD295" s="9"/>
      <c r="AWE295" s="9"/>
      <c r="AWF295" s="9"/>
      <c r="AWG295" s="9"/>
      <c r="AWH295" s="9"/>
      <c r="AWI295" s="9"/>
      <c r="AWJ295" s="9"/>
      <c r="AWK295" s="9"/>
      <c r="AWL295" s="9"/>
      <c r="AWM295" s="9"/>
      <c r="AWN295" s="9"/>
      <c r="AWO295" s="9"/>
      <c r="AWP295" s="9"/>
      <c r="AWQ295" s="9"/>
      <c r="AWR295" s="9"/>
      <c r="AWS295" s="9"/>
      <c r="AWT295" s="9"/>
      <c r="AWU295" s="9"/>
      <c r="AWV295" s="9"/>
      <c r="AWW295" s="9"/>
      <c r="AWX295" s="9"/>
      <c r="AWY295" s="9"/>
      <c r="AWZ295" s="9"/>
      <c r="AXA295" s="9"/>
      <c r="AXB295" s="9"/>
      <c r="AXC295" s="9"/>
      <c r="AXD295" s="9"/>
      <c r="AXE295" s="9"/>
      <c r="AXF295" s="9"/>
      <c r="AXG295" s="9"/>
      <c r="AXH295" s="9"/>
      <c r="AXI295" s="9"/>
      <c r="AXJ295" s="9"/>
      <c r="AXK295" s="9"/>
      <c r="AXL295" s="9"/>
      <c r="AXM295" s="9"/>
      <c r="AXN295" s="9"/>
      <c r="AXO295" s="9"/>
      <c r="AXP295" s="9"/>
      <c r="AXQ295" s="9"/>
      <c r="AXR295" s="9"/>
      <c r="AXS295" s="9"/>
      <c r="AXT295" s="9"/>
      <c r="AXU295" s="9"/>
      <c r="AXV295" s="9"/>
      <c r="AXW295" s="9"/>
      <c r="AXX295" s="9"/>
      <c r="AXY295" s="9"/>
      <c r="AXZ295" s="9"/>
      <c r="AYA295" s="9"/>
      <c r="AYB295" s="9"/>
      <c r="AYC295" s="9"/>
      <c r="AYD295" s="9"/>
      <c r="AYE295" s="9"/>
      <c r="AYF295" s="9"/>
      <c r="AYG295" s="9"/>
      <c r="AYH295" s="9"/>
      <c r="AYI295" s="9"/>
      <c r="AYJ295" s="9"/>
      <c r="AYK295" s="9"/>
      <c r="AYL295" s="9"/>
      <c r="AYM295" s="9"/>
      <c r="AYN295" s="9"/>
      <c r="AYO295" s="9"/>
      <c r="AYP295" s="9"/>
      <c r="AYQ295" s="9"/>
      <c r="AYR295" s="9"/>
      <c r="AYS295" s="9"/>
      <c r="AYT295" s="9"/>
      <c r="AYU295" s="9"/>
      <c r="AYV295" s="9"/>
      <c r="AYW295" s="9"/>
      <c r="AYX295" s="9"/>
      <c r="AYY295" s="9"/>
      <c r="AYZ295" s="9"/>
      <c r="AZA295" s="9"/>
      <c r="AZB295" s="9"/>
      <c r="AZC295" s="9"/>
      <c r="AZD295" s="9"/>
      <c r="AZE295" s="9"/>
      <c r="AZF295" s="9"/>
      <c r="AZG295" s="9"/>
      <c r="AZH295" s="9"/>
      <c r="AZI295" s="9"/>
      <c r="AZJ295" s="9"/>
      <c r="AZK295" s="9"/>
      <c r="AZL295" s="9"/>
      <c r="AZM295" s="9"/>
      <c r="AZN295" s="9"/>
      <c r="AZO295" s="9"/>
      <c r="AZP295" s="9"/>
      <c r="AZQ295" s="9"/>
      <c r="AZR295" s="9"/>
      <c r="AZS295" s="9"/>
      <c r="AZT295" s="9"/>
      <c r="AZU295" s="9"/>
      <c r="AZV295" s="9"/>
      <c r="AZW295" s="9"/>
      <c r="AZX295" s="9"/>
      <c r="AZY295" s="9"/>
      <c r="AZZ295" s="9"/>
      <c r="BAA295" s="9"/>
      <c r="BAB295" s="9"/>
      <c r="BAC295" s="9"/>
      <c r="BAD295" s="9"/>
      <c r="BAE295" s="9"/>
      <c r="BAF295" s="9"/>
      <c r="BAG295" s="9"/>
      <c r="BAH295" s="9"/>
      <c r="BAI295" s="9"/>
      <c r="BAJ295" s="9"/>
      <c r="BAK295" s="9"/>
      <c r="BAL295" s="9"/>
      <c r="BAM295" s="9"/>
      <c r="BAN295" s="9"/>
      <c r="BAO295" s="9"/>
      <c r="BAP295" s="9"/>
      <c r="BAQ295" s="9"/>
      <c r="BAR295" s="9"/>
      <c r="BAS295" s="9"/>
      <c r="BAT295" s="9"/>
      <c r="BAU295" s="9"/>
      <c r="BAV295" s="9"/>
      <c r="BAW295" s="9"/>
      <c r="BAX295" s="9"/>
      <c r="BAY295" s="9"/>
      <c r="BAZ295" s="9"/>
      <c r="BBA295" s="9"/>
      <c r="BBB295" s="9"/>
      <c r="BBC295" s="9"/>
      <c r="BBD295" s="9"/>
      <c r="BBE295" s="9"/>
      <c r="BBF295" s="9"/>
      <c r="BBG295" s="9"/>
      <c r="BBH295" s="9"/>
      <c r="BBI295" s="9"/>
      <c r="BBJ295" s="9"/>
      <c r="BBK295" s="9"/>
      <c r="BBL295" s="9"/>
      <c r="BBM295" s="9"/>
      <c r="BBN295" s="9"/>
      <c r="BBO295" s="9"/>
      <c r="BBP295" s="9"/>
      <c r="BBQ295" s="9"/>
      <c r="BBR295" s="9"/>
      <c r="BBS295" s="9"/>
      <c r="BBT295" s="9"/>
      <c r="BBU295" s="9"/>
      <c r="BBV295" s="9"/>
      <c r="BBW295" s="9"/>
      <c r="BBX295" s="9"/>
      <c r="BBY295" s="9"/>
      <c r="BBZ295" s="9"/>
      <c r="BCA295" s="9"/>
      <c r="BCB295" s="9"/>
      <c r="BCC295" s="9"/>
      <c r="BCD295" s="9"/>
      <c r="BCE295" s="9"/>
      <c r="BCF295" s="9"/>
      <c r="BCG295" s="9"/>
      <c r="BCH295" s="9"/>
      <c r="BCI295" s="9"/>
      <c r="BCJ295" s="9"/>
      <c r="BCK295" s="9"/>
      <c r="BCL295" s="9"/>
      <c r="BCM295" s="9"/>
      <c r="BCN295" s="9"/>
      <c r="BCO295" s="9"/>
      <c r="BCP295" s="9"/>
      <c r="BCQ295" s="9"/>
      <c r="BCR295" s="9"/>
      <c r="BCS295" s="9"/>
      <c r="BCT295" s="9"/>
      <c r="BCU295" s="9"/>
      <c r="BCV295" s="9"/>
      <c r="BCW295" s="9"/>
      <c r="BCX295" s="9"/>
      <c r="BCY295" s="9"/>
      <c r="BCZ295" s="9"/>
      <c r="BDA295" s="9"/>
      <c r="BDB295" s="9"/>
      <c r="BDC295" s="9"/>
      <c r="BDD295" s="9"/>
      <c r="BDE295" s="9"/>
      <c r="BDF295" s="9"/>
      <c r="BDG295" s="9"/>
      <c r="BDH295" s="9"/>
      <c r="BDI295" s="9"/>
      <c r="BDJ295" s="9"/>
      <c r="BDK295" s="9"/>
      <c r="BDL295" s="9"/>
      <c r="BDM295" s="9"/>
      <c r="BDN295" s="9"/>
      <c r="BDO295" s="9"/>
      <c r="BDP295" s="9"/>
      <c r="BDQ295" s="9"/>
      <c r="BDR295" s="9"/>
      <c r="BDS295" s="9"/>
      <c r="BDT295" s="9"/>
      <c r="BDU295" s="9"/>
      <c r="BDV295" s="9"/>
      <c r="BDW295" s="9"/>
      <c r="BDX295" s="9"/>
      <c r="BDY295" s="9"/>
      <c r="BDZ295" s="9"/>
      <c r="BEA295" s="9"/>
      <c r="BEB295" s="9"/>
      <c r="BEC295" s="9"/>
      <c r="BED295" s="9"/>
      <c r="BEE295" s="9"/>
      <c r="BEF295" s="9"/>
      <c r="BEG295" s="9"/>
      <c r="BEH295" s="9"/>
      <c r="BEI295" s="9"/>
      <c r="BEJ295" s="9"/>
      <c r="BEK295" s="9"/>
      <c r="BEL295" s="9"/>
      <c r="BEM295" s="9"/>
      <c r="BEN295" s="9"/>
      <c r="BEO295" s="9"/>
      <c r="BEP295" s="9"/>
      <c r="BEQ295" s="9"/>
      <c r="BER295" s="9"/>
      <c r="BES295" s="9"/>
      <c r="BET295" s="9"/>
      <c r="BEU295" s="9"/>
      <c r="BEV295" s="9"/>
      <c r="BEW295" s="9"/>
      <c r="BEX295" s="9"/>
      <c r="BEY295" s="9"/>
      <c r="BEZ295" s="9"/>
      <c r="BFA295" s="9"/>
      <c r="BFB295" s="9"/>
      <c r="BFC295" s="9"/>
      <c r="BFD295" s="9"/>
      <c r="BFE295" s="9"/>
      <c r="BFF295" s="9"/>
      <c r="BFG295" s="9"/>
      <c r="BFH295" s="9"/>
      <c r="BFI295" s="9"/>
      <c r="BFJ295" s="9"/>
      <c r="BFK295" s="9"/>
      <c r="BFL295" s="9"/>
      <c r="BFM295" s="9"/>
      <c r="BFN295" s="9"/>
      <c r="BFO295" s="9"/>
      <c r="BFP295" s="9"/>
      <c r="BFQ295" s="9"/>
      <c r="BFR295" s="9"/>
      <c r="BFS295" s="9"/>
      <c r="BFT295" s="9"/>
      <c r="BFU295" s="9"/>
      <c r="BFV295" s="9"/>
      <c r="BFW295" s="9"/>
      <c r="BFX295" s="9"/>
      <c r="BFY295" s="9"/>
      <c r="BFZ295" s="9"/>
      <c r="BGA295" s="9"/>
      <c r="BGB295" s="9"/>
      <c r="BGC295" s="9"/>
      <c r="BGD295" s="9"/>
      <c r="BGE295" s="9"/>
      <c r="BGF295" s="9"/>
      <c r="BGG295" s="9"/>
      <c r="BGH295" s="9"/>
      <c r="BGI295" s="9"/>
      <c r="BGJ295" s="9"/>
      <c r="BGK295" s="9"/>
      <c r="BGL295" s="9"/>
      <c r="BGM295" s="9"/>
      <c r="BGN295" s="9"/>
      <c r="BGO295" s="9"/>
      <c r="BGP295" s="9"/>
      <c r="BGQ295" s="9"/>
      <c r="BGR295" s="9"/>
      <c r="BGS295" s="9"/>
      <c r="BGT295" s="9"/>
      <c r="BGU295" s="9"/>
      <c r="BGV295" s="9"/>
      <c r="BGW295" s="9"/>
      <c r="BGX295" s="9"/>
      <c r="BGY295" s="9"/>
      <c r="BGZ295" s="9"/>
      <c r="BHA295" s="9"/>
      <c r="BHB295" s="9"/>
      <c r="BHC295" s="9"/>
      <c r="BHD295" s="9"/>
      <c r="BHE295" s="9"/>
      <c r="BHF295" s="9"/>
      <c r="BHG295" s="9"/>
      <c r="BHH295" s="9"/>
      <c r="BHI295" s="9"/>
      <c r="BHJ295" s="9"/>
      <c r="BHK295" s="9"/>
      <c r="BHL295" s="9"/>
      <c r="BHM295" s="9"/>
      <c r="BHN295" s="9"/>
      <c r="BHO295" s="9"/>
      <c r="BHP295" s="9"/>
      <c r="BHQ295" s="9"/>
      <c r="BHR295" s="9"/>
      <c r="BHS295" s="9"/>
      <c r="BHT295" s="9"/>
      <c r="BHU295" s="9"/>
      <c r="BHV295" s="9"/>
      <c r="BHW295" s="9"/>
      <c r="BHX295" s="9"/>
      <c r="BHY295" s="9"/>
      <c r="BHZ295" s="9"/>
      <c r="BIA295" s="9"/>
      <c r="BIB295" s="9"/>
      <c r="BIC295" s="9"/>
      <c r="BID295" s="9"/>
      <c r="BIE295" s="9"/>
      <c r="BIF295" s="9"/>
      <c r="BIG295" s="9"/>
      <c r="BIH295" s="9"/>
      <c r="BII295" s="9"/>
      <c r="BIJ295" s="9"/>
      <c r="BIK295" s="9"/>
      <c r="BIL295" s="9"/>
      <c r="BIM295" s="9"/>
      <c r="BIN295" s="9"/>
      <c r="BIO295" s="9"/>
      <c r="BIP295" s="9"/>
      <c r="BIQ295" s="9"/>
      <c r="BIR295" s="9"/>
      <c r="BIS295" s="9"/>
      <c r="BIT295" s="9"/>
      <c r="BIU295" s="9"/>
      <c r="BIV295" s="9"/>
      <c r="BIW295" s="9"/>
      <c r="BIX295" s="9"/>
      <c r="BIY295" s="9"/>
      <c r="BIZ295" s="9"/>
      <c r="BJA295" s="9"/>
      <c r="BJB295" s="9"/>
      <c r="BJC295" s="9"/>
      <c r="BJD295" s="9"/>
      <c r="BJE295" s="9"/>
      <c r="BJF295" s="9"/>
      <c r="BJG295" s="9"/>
      <c r="BJH295" s="9"/>
      <c r="BJI295" s="9"/>
      <c r="BJJ295" s="9"/>
      <c r="BJK295" s="9"/>
      <c r="BJL295" s="9"/>
      <c r="BJM295" s="9"/>
      <c r="BJN295" s="9"/>
      <c r="BJO295" s="9"/>
      <c r="BJP295" s="9"/>
      <c r="BJQ295" s="9"/>
      <c r="BJR295" s="9"/>
      <c r="BJS295" s="9"/>
      <c r="BJT295" s="9"/>
      <c r="BJU295" s="9"/>
      <c r="BJV295" s="9"/>
      <c r="BJW295" s="9"/>
      <c r="BJX295" s="9"/>
      <c r="BJY295" s="9"/>
      <c r="BJZ295" s="9"/>
      <c r="BKA295" s="9"/>
      <c r="BKB295" s="9"/>
      <c r="BKC295" s="9"/>
      <c r="BKD295" s="9"/>
      <c r="BKE295" s="9"/>
      <c r="BKF295" s="9"/>
      <c r="BKG295" s="9"/>
      <c r="BKH295" s="9"/>
      <c r="BKI295" s="9"/>
      <c r="BKJ295" s="9"/>
      <c r="BKK295" s="9"/>
      <c r="BKL295" s="9"/>
      <c r="BKM295" s="9"/>
      <c r="BKN295" s="9"/>
      <c r="BKO295" s="9"/>
      <c r="BKP295" s="9"/>
      <c r="BKQ295" s="9"/>
      <c r="BKR295" s="9"/>
      <c r="BKS295" s="9"/>
      <c r="BKT295" s="9"/>
      <c r="BKU295" s="9"/>
      <c r="BKV295" s="9"/>
      <c r="BKW295" s="9"/>
      <c r="BKX295" s="9"/>
      <c r="BKY295" s="9"/>
      <c r="BKZ295" s="9"/>
      <c r="BLA295" s="9"/>
      <c r="BLB295" s="9"/>
      <c r="BLC295" s="9"/>
      <c r="BLD295" s="9"/>
      <c r="BLE295" s="9"/>
      <c r="BLF295" s="9"/>
      <c r="BLG295" s="9"/>
      <c r="BLH295" s="9"/>
      <c r="BLI295" s="9"/>
      <c r="BLJ295" s="9"/>
      <c r="BLK295" s="9"/>
      <c r="BLL295" s="9"/>
      <c r="BLM295" s="9"/>
      <c r="BLN295" s="9"/>
      <c r="BLO295" s="9"/>
      <c r="BLP295" s="9"/>
      <c r="BLQ295" s="9"/>
      <c r="BLR295" s="9"/>
      <c r="BLS295" s="9"/>
      <c r="BLT295" s="9"/>
      <c r="BLU295" s="9"/>
      <c r="BLV295" s="9"/>
      <c r="BLW295" s="9"/>
      <c r="BLX295" s="9"/>
      <c r="BLY295" s="9"/>
      <c r="BLZ295" s="9"/>
      <c r="BMA295" s="9"/>
      <c r="BMB295" s="9"/>
      <c r="BMC295" s="9"/>
      <c r="BMD295" s="9"/>
      <c r="BME295" s="9"/>
      <c r="BMF295" s="9"/>
      <c r="BMG295" s="9"/>
      <c r="BMH295" s="9"/>
      <c r="BMI295" s="9"/>
      <c r="BMJ295" s="9"/>
      <c r="BMK295" s="9"/>
      <c r="BML295" s="9"/>
      <c r="BMM295" s="9"/>
      <c r="BMN295" s="9"/>
      <c r="BMO295" s="9"/>
      <c r="BMP295" s="9"/>
      <c r="BMQ295" s="9"/>
      <c r="BMR295" s="9"/>
      <c r="BMS295" s="9"/>
      <c r="BMT295" s="9"/>
      <c r="BMU295" s="9"/>
      <c r="BMV295" s="9"/>
      <c r="BMW295" s="9"/>
      <c r="BMX295" s="9"/>
      <c r="BMY295" s="9"/>
      <c r="BMZ295" s="9"/>
      <c r="BNA295" s="9"/>
      <c r="BNB295" s="9"/>
      <c r="BNC295" s="9"/>
      <c r="BND295" s="9"/>
      <c r="BNE295" s="9"/>
      <c r="BNF295" s="9"/>
      <c r="BNG295" s="9"/>
      <c r="BNH295" s="9"/>
      <c r="BNI295" s="9"/>
      <c r="BNJ295" s="9"/>
      <c r="BNK295" s="9"/>
      <c r="BNL295" s="9"/>
      <c r="BNM295" s="9"/>
      <c r="BNN295" s="9"/>
      <c r="BNO295" s="9"/>
      <c r="BNP295" s="9"/>
      <c r="BNQ295" s="9"/>
      <c r="BNR295" s="9"/>
      <c r="BNS295" s="9"/>
      <c r="BNT295" s="9"/>
      <c r="BNU295" s="9"/>
      <c r="BNV295" s="9"/>
      <c r="BNW295" s="9"/>
      <c r="BNX295" s="9"/>
      <c r="BNY295" s="9"/>
      <c r="BNZ295" s="9"/>
      <c r="BOA295" s="9"/>
      <c r="BOB295" s="9"/>
      <c r="BOC295" s="9"/>
      <c r="BOD295" s="9"/>
      <c r="BOE295" s="9"/>
      <c r="BOF295" s="9"/>
      <c r="BOG295" s="9"/>
      <c r="BOH295" s="9"/>
      <c r="BOI295" s="9"/>
      <c r="BOJ295" s="9"/>
      <c r="BOK295" s="9"/>
      <c r="BOL295" s="9"/>
      <c r="BOM295" s="9"/>
      <c r="BON295" s="9"/>
      <c r="BOO295" s="9"/>
      <c r="BOP295" s="9"/>
      <c r="BOQ295" s="9"/>
      <c r="BOR295" s="9"/>
      <c r="BOS295" s="9"/>
      <c r="BOT295" s="9"/>
      <c r="BOU295" s="9"/>
      <c r="BOV295" s="9"/>
      <c r="BOW295" s="9"/>
      <c r="BOX295" s="9"/>
      <c r="BOY295" s="9"/>
      <c r="BOZ295" s="9"/>
      <c r="BPA295" s="9"/>
      <c r="BPB295" s="9"/>
      <c r="BPC295" s="9"/>
      <c r="BPD295" s="9"/>
      <c r="BPE295" s="9"/>
    </row>
    <row r="296" spans="1:1773" ht="12.5" x14ac:dyDescent="0.25">
      <c r="A296" s="335"/>
      <c r="B296" s="247" t="s">
        <v>152</v>
      </c>
      <c r="C296" s="186"/>
      <c r="D296" s="186" t="s">
        <v>2</v>
      </c>
      <c r="E296" s="186" t="s">
        <v>4</v>
      </c>
      <c r="F296" s="186"/>
      <c r="G296" s="159">
        <f>'Cat C '!$F$6</f>
        <v>0.111</v>
      </c>
      <c r="H296" s="186" t="s">
        <v>11</v>
      </c>
      <c r="I296" s="61">
        <f>'Cat C '!$H$6</f>
        <v>9.1999999999999998E-2</v>
      </c>
      <c r="J296" s="62">
        <f>'Cat C '!$I$6</f>
        <v>5.0000000000000001E-3</v>
      </c>
      <c r="K296" s="158" t="s">
        <v>12</v>
      </c>
      <c r="L296" s="164" t="s">
        <v>9</v>
      </c>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c r="SX296" s="9"/>
      <c r="SY296" s="9"/>
      <c r="SZ296" s="9"/>
      <c r="TA296" s="9"/>
      <c r="TB296" s="9"/>
      <c r="TC296" s="9"/>
      <c r="TD296" s="9"/>
      <c r="TE296" s="9"/>
      <c r="TF296" s="9"/>
      <c r="TG296" s="9"/>
      <c r="TH296" s="9"/>
      <c r="TI296" s="9"/>
      <c r="TJ296" s="9"/>
      <c r="TK296" s="9"/>
      <c r="TL296" s="9"/>
      <c r="TM296" s="9"/>
      <c r="TN296" s="9"/>
      <c r="TO296" s="9"/>
      <c r="TP296" s="9"/>
      <c r="TQ296" s="9"/>
      <c r="TR296" s="9"/>
      <c r="TS296" s="9"/>
      <c r="TT296" s="9"/>
      <c r="TU296" s="9"/>
      <c r="TV296" s="9"/>
      <c r="TW296" s="9"/>
      <c r="TX296" s="9"/>
      <c r="TY296" s="9"/>
      <c r="TZ296" s="9"/>
      <c r="UA296" s="9"/>
      <c r="UB296" s="9"/>
      <c r="UC296" s="9"/>
      <c r="UD296" s="9"/>
      <c r="UE296" s="9"/>
      <c r="UF296" s="9"/>
      <c r="UG296" s="9"/>
      <c r="UH296" s="9"/>
      <c r="UI296" s="9"/>
      <c r="UJ296" s="9"/>
      <c r="UK296" s="9"/>
      <c r="UL296" s="9"/>
      <c r="UM296" s="9"/>
      <c r="UN296" s="9"/>
      <c r="UO296" s="9"/>
      <c r="UP296" s="9"/>
      <c r="UQ296" s="9"/>
      <c r="UR296" s="9"/>
      <c r="US296" s="9"/>
      <c r="UT296" s="9"/>
      <c r="UU296" s="9"/>
      <c r="UV296" s="9"/>
      <c r="UW296" s="9"/>
      <c r="UX296" s="9"/>
      <c r="UY296" s="9"/>
      <c r="UZ296" s="9"/>
      <c r="VA296" s="9"/>
      <c r="VB296" s="9"/>
      <c r="VC296" s="9"/>
      <c r="VD296" s="9"/>
      <c r="VE296" s="9"/>
      <c r="VF296" s="9"/>
      <c r="VG296" s="9"/>
      <c r="VH296" s="9"/>
      <c r="VI296" s="9"/>
      <c r="VJ296" s="9"/>
      <c r="VK296" s="9"/>
      <c r="VL296" s="9"/>
      <c r="VM296" s="9"/>
      <c r="VN296" s="9"/>
      <c r="VO296" s="9"/>
      <c r="VP296" s="9"/>
      <c r="VQ296" s="9"/>
      <c r="VR296" s="9"/>
      <c r="VS296" s="9"/>
      <c r="VT296" s="9"/>
      <c r="VU296" s="9"/>
      <c r="VV296" s="9"/>
      <c r="VW296" s="9"/>
      <c r="VX296" s="9"/>
      <c r="VY296" s="9"/>
      <c r="VZ296" s="9"/>
      <c r="WA296" s="9"/>
      <c r="WB296" s="9"/>
      <c r="WC296" s="9"/>
      <c r="WD296" s="9"/>
      <c r="WE296" s="9"/>
      <c r="WF296" s="9"/>
      <c r="WG296" s="9"/>
      <c r="WH296" s="9"/>
      <c r="WI296" s="9"/>
      <c r="WJ296" s="9"/>
      <c r="WK296" s="9"/>
      <c r="WL296" s="9"/>
      <c r="WM296" s="9"/>
      <c r="WN296" s="9"/>
      <c r="WO296" s="9"/>
      <c r="WP296" s="9"/>
      <c r="WQ296" s="9"/>
      <c r="WR296" s="9"/>
      <c r="WS296" s="9"/>
      <c r="WT296" s="9"/>
      <c r="WU296" s="9"/>
      <c r="WV296" s="9"/>
      <c r="WW296" s="9"/>
      <c r="WX296" s="9"/>
      <c r="WY296" s="9"/>
      <c r="WZ296" s="9"/>
      <c r="XA296" s="9"/>
      <c r="XB296" s="9"/>
      <c r="XC296" s="9"/>
      <c r="XD296" s="9"/>
      <c r="XE296" s="9"/>
      <c r="XF296" s="9"/>
      <c r="XG296" s="9"/>
      <c r="XH296" s="9"/>
      <c r="XI296" s="9"/>
      <c r="XJ296" s="9"/>
      <c r="XK296" s="9"/>
      <c r="XL296" s="9"/>
      <c r="XM296" s="9"/>
      <c r="XN296" s="9"/>
      <c r="XO296" s="9"/>
      <c r="XP296" s="9"/>
      <c r="XQ296" s="9"/>
      <c r="XR296" s="9"/>
      <c r="XS296" s="9"/>
      <c r="XT296" s="9"/>
      <c r="XU296" s="9"/>
      <c r="XV296" s="9"/>
      <c r="XW296" s="9"/>
      <c r="XX296" s="9"/>
      <c r="XY296" s="9"/>
      <c r="XZ296" s="9"/>
      <c r="YA296" s="9"/>
      <c r="YB296" s="9"/>
      <c r="YC296" s="9"/>
      <c r="YD296" s="9"/>
      <c r="YE296" s="9"/>
      <c r="YF296" s="9"/>
      <c r="YG296" s="9"/>
      <c r="YH296" s="9"/>
      <c r="YI296" s="9"/>
      <c r="YJ296" s="9"/>
      <c r="YK296" s="9"/>
      <c r="YL296" s="9"/>
      <c r="YM296" s="9"/>
      <c r="YN296" s="9"/>
      <c r="YO296" s="9"/>
      <c r="YP296" s="9"/>
      <c r="YQ296" s="9"/>
      <c r="YR296" s="9"/>
      <c r="YS296" s="9"/>
      <c r="YT296" s="9"/>
      <c r="YU296" s="9"/>
      <c r="YV296" s="9"/>
      <c r="YW296" s="9"/>
      <c r="YX296" s="9"/>
      <c r="YY296" s="9"/>
      <c r="YZ296" s="9"/>
      <c r="ZA296" s="9"/>
      <c r="ZB296" s="9"/>
      <c r="ZC296" s="9"/>
      <c r="ZD296" s="9"/>
      <c r="ZE296" s="9"/>
      <c r="ZF296" s="9"/>
      <c r="ZG296" s="9"/>
      <c r="ZH296" s="9"/>
      <c r="ZI296" s="9"/>
      <c r="ZJ296" s="9"/>
      <c r="ZK296" s="9"/>
      <c r="ZL296" s="9"/>
      <c r="ZM296" s="9"/>
      <c r="ZN296" s="9"/>
      <c r="ZO296" s="9"/>
      <c r="ZP296" s="9"/>
      <c r="ZQ296" s="9"/>
      <c r="ZR296" s="9"/>
      <c r="ZS296" s="9"/>
      <c r="ZT296" s="9"/>
      <c r="ZU296" s="9"/>
      <c r="ZV296" s="9"/>
      <c r="ZW296" s="9"/>
      <c r="ZX296" s="9"/>
      <c r="ZY296" s="9"/>
      <c r="ZZ296" s="9"/>
      <c r="AAA296" s="9"/>
      <c r="AAB296" s="9"/>
      <c r="AAC296" s="9"/>
      <c r="AAD296" s="9"/>
      <c r="AAE296" s="9"/>
      <c r="AAF296" s="9"/>
      <c r="AAG296" s="9"/>
      <c r="AAH296" s="9"/>
      <c r="AAI296" s="9"/>
      <c r="AAJ296" s="9"/>
      <c r="AAK296" s="9"/>
      <c r="AAL296" s="9"/>
      <c r="AAM296" s="9"/>
      <c r="AAN296" s="9"/>
      <c r="AAO296" s="9"/>
      <c r="AAP296" s="9"/>
      <c r="AAQ296" s="9"/>
      <c r="AAR296" s="9"/>
      <c r="AAS296" s="9"/>
      <c r="AAT296" s="9"/>
      <c r="AAU296" s="9"/>
      <c r="AAV296" s="9"/>
      <c r="AAW296" s="9"/>
      <c r="AAX296" s="9"/>
      <c r="AAY296" s="9"/>
      <c r="AAZ296" s="9"/>
      <c r="ABA296" s="9"/>
      <c r="ABB296" s="9"/>
      <c r="ABC296" s="9"/>
      <c r="ABD296" s="9"/>
      <c r="ABE296" s="9"/>
      <c r="ABF296" s="9"/>
      <c r="ABG296" s="9"/>
      <c r="ABH296" s="9"/>
      <c r="ABI296" s="9"/>
      <c r="ABJ296" s="9"/>
      <c r="ABK296" s="9"/>
      <c r="ABL296" s="9"/>
      <c r="ABM296" s="9"/>
      <c r="ABN296" s="9"/>
      <c r="ABO296" s="9"/>
      <c r="ABP296" s="9"/>
      <c r="ABQ296" s="9"/>
      <c r="ABR296" s="9"/>
      <c r="ABS296" s="9"/>
      <c r="ABT296" s="9"/>
      <c r="ABU296" s="9"/>
      <c r="ABV296" s="9"/>
      <c r="ABW296" s="9"/>
      <c r="ABX296" s="9"/>
      <c r="ABY296" s="9"/>
      <c r="ABZ296" s="9"/>
      <c r="ACA296" s="9"/>
      <c r="ACB296" s="9"/>
      <c r="ACC296" s="9"/>
      <c r="ACD296" s="9"/>
      <c r="ACE296" s="9"/>
      <c r="ACF296" s="9"/>
      <c r="ACG296" s="9"/>
      <c r="ACH296" s="9"/>
      <c r="ACI296" s="9"/>
      <c r="ACJ296" s="9"/>
      <c r="ACK296" s="9"/>
      <c r="ACL296" s="9"/>
      <c r="ACM296" s="9"/>
      <c r="ACN296" s="9"/>
      <c r="ACO296" s="9"/>
      <c r="ACP296" s="9"/>
      <c r="ACQ296" s="9"/>
      <c r="ACR296" s="9"/>
      <c r="ACS296" s="9"/>
      <c r="ACT296" s="9"/>
      <c r="ACU296" s="9"/>
      <c r="ACV296" s="9"/>
      <c r="ACW296" s="9"/>
      <c r="ACX296" s="9"/>
      <c r="ACY296" s="9"/>
      <c r="ACZ296" s="9"/>
      <c r="ADA296" s="9"/>
      <c r="ADB296" s="9"/>
      <c r="ADC296" s="9"/>
      <c r="ADD296" s="9"/>
      <c r="ADE296" s="9"/>
      <c r="ADF296" s="9"/>
      <c r="ADG296" s="9"/>
      <c r="ADH296" s="9"/>
      <c r="ADI296" s="9"/>
      <c r="ADJ296" s="9"/>
      <c r="ADK296" s="9"/>
      <c r="ADL296" s="9"/>
      <c r="ADM296" s="9"/>
      <c r="ADN296" s="9"/>
      <c r="ADO296" s="9"/>
      <c r="ADP296" s="9"/>
      <c r="ADQ296" s="9"/>
      <c r="ADR296" s="9"/>
      <c r="ADS296" s="9"/>
      <c r="ADT296" s="9"/>
      <c r="ADU296" s="9"/>
      <c r="ADV296" s="9"/>
      <c r="ADW296" s="9"/>
      <c r="ADX296" s="9"/>
      <c r="ADY296" s="9"/>
      <c r="ADZ296" s="9"/>
      <c r="AEA296" s="9"/>
      <c r="AEB296" s="9"/>
      <c r="AEC296" s="9"/>
      <c r="AED296" s="9"/>
      <c r="AEE296" s="9"/>
      <c r="AEF296" s="9"/>
      <c r="AEG296" s="9"/>
      <c r="AEH296" s="9"/>
      <c r="AEI296" s="9"/>
      <c r="AEJ296" s="9"/>
      <c r="AEK296" s="9"/>
      <c r="AEL296" s="9"/>
      <c r="AEM296" s="9"/>
      <c r="AEN296" s="9"/>
      <c r="AEO296" s="9"/>
      <c r="AEP296" s="9"/>
      <c r="AEQ296" s="9"/>
      <c r="AER296" s="9"/>
      <c r="AES296" s="9"/>
      <c r="AET296" s="9"/>
      <c r="AEU296" s="9"/>
      <c r="AEV296" s="9"/>
      <c r="AEW296" s="9"/>
      <c r="AEX296" s="9"/>
      <c r="AEY296" s="9"/>
      <c r="AEZ296" s="9"/>
      <c r="AFA296" s="9"/>
      <c r="AFB296" s="9"/>
      <c r="AFC296" s="9"/>
      <c r="AFD296" s="9"/>
      <c r="AFE296" s="9"/>
      <c r="AFF296" s="9"/>
      <c r="AFG296" s="9"/>
      <c r="AFH296" s="9"/>
      <c r="AFI296" s="9"/>
      <c r="AFJ296" s="9"/>
      <c r="AFK296" s="9"/>
      <c r="AFL296" s="9"/>
      <c r="AFM296" s="9"/>
      <c r="AFN296" s="9"/>
      <c r="AFO296" s="9"/>
      <c r="AFP296" s="9"/>
      <c r="AFQ296" s="9"/>
      <c r="AFR296" s="9"/>
      <c r="AFS296" s="9"/>
      <c r="AFT296" s="9"/>
      <c r="AFU296" s="9"/>
      <c r="AFV296" s="9"/>
      <c r="AFW296" s="9"/>
      <c r="AFX296" s="9"/>
      <c r="AFY296" s="9"/>
      <c r="AFZ296" s="9"/>
      <c r="AGA296" s="9"/>
      <c r="AGB296" s="9"/>
      <c r="AGC296" s="9"/>
      <c r="AGD296" s="9"/>
      <c r="AGE296" s="9"/>
      <c r="AGF296" s="9"/>
      <c r="AGG296" s="9"/>
      <c r="AGH296" s="9"/>
      <c r="AGI296" s="9"/>
      <c r="AGJ296" s="9"/>
      <c r="AGK296" s="9"/>
      <c r="AGL296" s="9"/>
      <c r="AGM296" s="9"/>
      <c r="AGN296" s="9"/>
      <c r="AGO296" s="9"/>
      <c r="AGP296" s="9"/>
      <c r="AGQ296" s="9"/>
      <c r="AGR296" s="9"/>
      <c r="AGS296" s="9"/>
      <c r="AGT296" s="9"/>
      <c r="AGU296" s="9"/>
      <c r="AGV296" s="9"/>
      <c r="AGW296" s="9"/>
      <c r="AGX296" s="9"/>
      <c r="AGY296" s="9"/>
      <c r="AGZ296" s="9"/>
      <c r="AHA296" s="9"/>
      <c r="AHB296" s="9"/>
      <c r="AHC296" s="9"/>
      <c r="AHD296" s="9"/>
      <c r="AHE296" s="9"/>
      <c r="AHF296" s="9"/>
      <c r="AHG296" s="9"/>
      <c r="AHH296" s="9"/>
      <c r="AHI296" s="9"/>
      <c r="AHJ296" s="9"/>
      <c r="AHK296" s="9"/>
      <c r="AHL296" s="9"/>
      <c r="AHM296" s="9"/>
      <c r="AHN296" s="9"/>
      <c r="AHO296" s="9"/>
      <c r="AHP296" s="9"/>
      <c r="AHQ296" s="9"/>
      <c r="AHR296" s="9"/>
      <c r="AHS296" s="9"/>
      <c r="AHT296" s="9"/>
      <c r="AHU296" s="9"/>
      <c r="AHV296" s="9"/>
      <c r="AHW296" s="9"/>
      <c r="AHX296" s="9"/>
      <c r="AHY296" s="9"/>
      <c r="AHZ296" s="9"/>
      <c r="AIA296" s="9"/>
      <c r="AIB296" s="9"/>
      <c r="AIC296" s="9"/>
      <c r="AID296" s="9"/>
      <c r="AIE296" s="9"/>
      <c r="AIF296" s="9"/>
      <c r="AIG296" s="9"/>
      <c r="AIH296" s="9"/>
      <c r="AII296" s="9"/>
      <c r="AIJ296" s="9"/>
      <c r="AIK296" s="9"/>
      <c r="AIL296" s="9"/>
      <c r="AIM296" s="9"/>
      <c r="AIN296" s="9"/>
      <c r="AIO296" s="9"/>
      <c r="AIP296" s="9"/>
      <c r="AIQ296" s="9"/>
      <c r="AIR296" s="9"/>
      <c r="AIS296" s="9"/>
      <c r="AIT296" s="9"/>
      <c r="AIU296" s="9"/>
      <c r="AIV296" s="9"/>
      <c r="AIW296" s="9"/>
      <c r="AIX296" s="9"/>
      <c r="AIY296" s="9"/>
      <c r="AIZ296" s="9"/>
      <c r="AJA296" s="9"/>
      <c r="AJB296" s="9"/>
      <c r="AJC296" s="9"/>
      <c r="AJD296" s="9"/>
      <c r="AJE296" s="9"/>
      <c r="AJF296" s="9"/>
      <c r="AJG296" s="9"/>
      <c r="AJH296" s="9"/>
      <c r="AJI296" s="9"/>
      <c r="AJJ296" s="9"/>
      <c r="AJK296" s="9"/>
      <c r="AJL296" s="9"/>
      <c r="AJM296" s="9"/>
      <c r="AJN296" s="9"/>
      <c r="AJO296" s="9"/>
      <c r="AJP296" s="9"/>
      <c r="AJQ296" s="9"/>
      <c r="AJR296" s="9"/>
      <c r="AJS296" s="9"/>
      <c r="AJT296" s="9"/>
      <c r="AJU296" s="9"/>
      <c r="AJV296" s="9"/>
      <c r="AJW296" s="9"/>
      <c r="AJX296" s="9"/>
      <c r="AJY296" s="9"/>
      <c r="AJZ296" s="9"/>
      <c r="AKA296" s="9"/>
      <c r="AKB296" s="9"/>
      <c r="AKC296" s="9"/>
      <c r="AKD296" s="9"/>
      <c r="AKE296" s="9"/>
      <c r="AKF296" s="9"/>
      <c r="AKG296" s="9"/>
      <c r="AKH296" s="9"/>
      <c r="AKI296" s="9"/>
      <c r="AKJ296" s="9"/>
      <c r="AKK296" s="9"/>
      <c r="AKL296" s="9"/>
      <c r="AKM296" s="9"/>
      <c r="AKN296" s="9"/>
      <c r="AKO296" s="9"/>
      <c r="AKP296" s="9"/>
      <c r="AKQ296" s="9"/>
      <c r="AKR296" s="9"/>
      <c r="AKS296" s="9"/>
      <c r="AKT296" s="9"/>
      <c r="AKU296" s="9"/>
      <c r="AKV296" s="9"/>
      <c r="AKW296" s="9"/>
      <c r="AKX296" s="9"/>
      <c r="AKY296" s="9"/>
      <c r="AKZ296" s="9"/>
      <c r="ALA296" s="9"/>
      <c r="ALB296" s="9"/>
      <c r="ALC296" s="9"/>
      <c r="ALD296" s="9"/>
      <c r="ALE296" s="9"/>
      <c r="ALF296" s="9"/>
      <c r="ALG296" s="9"/>
      <c r="ALH296" s="9"/>
      <c r="ALI296" s="9"/>
      <c r="ALJ296" s="9"/>
      <c r="ALK296" s="9"/>
      <c r="ALL296" s="9"/>
      <c r="ALM296" s="9"/>
      <c r="ALN296" s="9"/>
      <c r="ALO296" s="9"/>
      <c r="ALP296" s="9"/>
      <c r="ALQ296" s="9"/>
      <c r="ALR296" s="9"/>
      <c r="ALS296" s="9"/>
      <c r="ALT296" s="9"/>
      <c r="ALU296" s="9"/>
      <c r="ALV296" s="9"/>
      <c r="ALW296" s="9"/>
      <c r="ALX296" s="9"/>
      <c r="ALY296" s="9"/>
      <c r="ALZ296" s="9"/>
      <c r="AMA296" s="9"/>
      <c r="AMB296" s="9"/>
      <c r="AMC296" s="9"/>
      <c r="AMD296" s="9"/>
      <c r="AME296" s="9"/>
      <c r="AMF296" s="9"/>
      <c r="AMG296" s="9"/>
      <c r="AMH296" s="9"/>
      <c r="AMI296" s="9"/>
      <c r="AMJ296" s="9"/>
      <c r="AMK296" s="9"/>
      <c r="AML296" s="9"/>
      <c r="AMM296" s="9"/>
      <c r="AMN296" s="9"/>
      <c r="AMO296" s="9"/>
      <c r="AMP296" s="9"/>
      <c r="AMQ296" s="9"/>
      <c r="AMR296" s="9"/>
      <c r="AMS296" s="9"/>
      <c r="AMT296" s="9"/>
      <c r="AMU296" s="9"/>
      <c r="AMV296" s="9"/>
      <c r="AMW296" s="9"/>
      <c r="AMX296" s="9"/>
      <c r="AMY296" s="9"/>
      <c r="AMZ296" s="9"/>
      <c r="ANA296" s="9"/>
      <c r="ANB296" s="9"/>
      <c r="ANC296" s="9"/>
      <c r="AND296" s="9"/>
      <c r="ANE296" s="9"/>
      <c r="ANF296" s="9"/>
      <c r="ANG296" s="9"/>
      <c r="ANH296" s="9"/>
      <c r="ANI296" s="9"/>
      <c r="ANJ296" s="9"/>
      <c r="ANK296" s="9"/>
      <c r="ANL296" s="9"/>
      <c r="ANM296" s="9"/>
      <c r="ANN296" s="9"/>
      <c r="ANO296" s="9"/>
      <c r="ANP296" s="9"/>
      <c r="ANQ296" s="9"/>
      <c r="ANR296" s="9"/>
      <c r="ANS296" s="9"/>
      <c r="ANT296" s="9"/>
      <c r="ANU296" s="9"/>
      <c r="ANV296" s="9"/>
      <c r="ANW296" s="9"/>
      <c r="ANX296" s="9"/>
      <c r="ANY296" s="9"/>
      <c r="ANZ296" s="9"/>
      <c r="AOA296" s="9"/>
      <c r="AOB296" s="9"/>
      <c r="AOC296" s="9"/>
      <c r="AOD296" s="9"/>
      <c r="AOE296" s="9"/>
      <c r="AOF296" s="9"/>
      <c r="AOG296" s="9"/>
      <c r="AOH296" s="9"/>
      <c r="AOI296" s="9"/>
      <c r="AOJ296" s="9"/>
      <c r="AOK296" s="9"/>
      <c r="AOL296" s="9"/>
      <c r="AOM296" s="9"/>
      <c r="AON296" s="9"/>
      <c r="AOO296" s="9"/>
      <c r="AOP296" s="9"/>
      <c r="AOQ296" s="9"/>
      <c r="AOR296" s="9"/>
      <c r="AOS296" s="9"/>
      <c r="AOT296" s="9"/>
      <c r="AOU296" s="9"/>
      <c r="AOV296" s="9"/>
      <c r="AOW296" s="9"/>
      <c r="AOX296" s="9"/>
      <c r="AOY296" s="9"/>
      <c r="AOZ296" s="9"/>
      <c r="APA296" s="9"/>
      <c r="APB296" s="9"/>
      <c r="APC296" s="9"/>
      <c r="APD296" s="9"/>
      <c r="APE296" s="9"/>
      <c r="APF296" s="9"/>
      <c r="APG296" s="9"/>
      <c r="APH296" s="9"/>
      <c r="API296" s="9"/>
      <c r="APJ296" s="9"/>
      <c r="APK296" s="9"/>
      <c r="APL296" s="9"/>
      <c r="APM296" s="9"/>
      <c r="APN296" s="9"/>
      <c r="APO296" s="9"/>
      <c r="APP296" s="9"/>
      <c r="APQ296" s="9"/>
      <c r="APR296" s="9"/>
      <c r="APS296" s="9"/>
      <c r="APT296" s="9"/>
      <c r="APU296" s="9"/>
      <c r="APV296" s="9"/>
      <c r="APW296" s="9"/>
      <c r="APX296" s="9"/>
      <c r="APY296" s="9"/>
      <c r="APZ296" s="9"/>
      <c r="AQA296" s="9"/>
      <c r="AQB296" s="9"/>
      <c r="AQC296" s="9"/>
      <c r="AQD296" s="9"/>
      <c r="AQE296" s="9"/>
      <c r="AQF296" s="9"/>
      <c r="AQG296" s="9"/>
      <c r="AQH296" s="9"/>
      <c r="AQI296" s="9"/>
      <c r="AQJ296" s="9"/>
      <c r="AQK296" s="9"/>
      <c r="AQL296" s="9"/>
      <c r="AQM296" s="9"/>
      <c r="AQN296" s="9"/>
      <c r="AQO296" s="9"/>
      <c r="AQP296" s="9"/>
      <c r="AQQ296" s="9"/>
      <c r="AQR296" s="9"/>
      <c r="AQS296" s="9"/>
      <c r="AQT296" s="9"/>
      <c r="AQU296" s="9"/>
      <c r="AQV296" s="9"/>
      <c r="AQW296" s="9"/>
      <c r="AQX296" s="9"/>
      <c r="AQY296" s="9"/>
      <c r="AQZ296" s="9"/>
      <c r="ARA296" s="9"/>
      <c r="ARB296" s="9"/>
      <c r="ARC296" s="9"/>
      <c r="ARD296" s="9"/>
      <c r="ARE296" s="9"/>
      <c r="ARF296" s="9"/>
      <c r="ARG296" s="9"/>
      <c r="ARH296" s="9"/>
      <c r="ARI296" s="9"/>
      <c r="ARJ296" s="9"/>
      <c r="ARK296" s="9"/>
      <c r="ARL296" s="9"/>
      <c r="ARM296" s="9"/>
      <c r="ARN296" s="9"/>
      <c r="ARO296" s="9"/>
      <c r="ARP296" s="9"/>
      <c r="ARQ296" s="9"/>
      <c r="ARR296" s="9"/>
      <c r="ARS296" s="9"/>
      <c r="ART296" s="9"/>
      <c r="ARU296" s="9"/>
      <c r="ARV296" s="9"/>
      <c r="ARW296" s="9"/>
      <c r="ARX296" s="9"/>
      <c r="ARY296" s="9"/>
      <c r="ARZ296" s="9"/>
      <c r="ASA296" s="9"/>
      <c r="ASB296" s="9"/>
      <c r="ASC296" s="9"/>
      <c r="ASD296" s="9"/>
      <c r="ASE296" s="9"/>
      <c r="ASF296" s="9"/>
      <c r="ASG296" s="9"/>
      <c r="ASH296" s="9"/>
      <c r="ASI296" s="9"/>
      <c r="ASJ296" s="9"/>
      <c r="ASK296" s="9"/>
      <c r="ASL296" s="9"/>
      <c r="ASM296" s="9"/>
      <c r="ASN296" s="9"/>
      <c r="ASO296" s="9"/>
      <c r="ASP296" s="9"/>
      <c r="ASQ296" s="9"/>
      <c r="ASR296" s="9"/>
      <c r="ASS296" s="9"/>
      <c r="AST296" s="9"/>
      <c r="ASU296" s="9"/>
      <c r="ASV296" s="9"/>
      <c r="ASW296" s="9"/>
      <c r="ASX296" s="9"/>
      <c r="ASY296" s="9"/>
      <c r="ASZ296" s="9"/>
      <c r="ATA296" s="9"/>
      <c r="ATB296" s="9"/>
      <c r="ATC296" s="9"/>
      <c r="ATD296" s="9"/>
      <c r="ATE296" s="9"/>
      <c r="ATF296" s="9"/>
      <c r="ATG296" s="9"/>
      <c r="ATH296" s="9"/>
      <c r="ATI296" s="9"/>
      <c r="ATJ296" s="9"/>
      <c r="ATK296" s="9"/>
      <c r="ATL296" s="9"/>
      <c r="ATM296" s="9"/>
      <c r="ATN296" s="9"/>
      <c r="ATO296" s="9"/>
      <c r="ATP296" s="9"/>
      <c r="ATQ296" s="9"/>
      <c r="ATR296" s="9"/>
      <c r="ATS296" s="9"/>
      <c r="ATT296" s="9"/>
      <c r="ATU296" s="9"/>
      <c r="ATV296" s="9"/>
      <c r="ATW296" s="9"/>
      <c r="ATX296" s="9"/>
      <c r="ATY296" s="9"/>
      <c r="ATZ296" s="9"/>
      <c r="AUA296" s="9"/>
      <c r="AUB296" s="9"/>
      <c r="AUC296" s="9"/>
      <c r="AUD296" s="9"/>
      <c r="AUE296" s="9"/>
      <c r="AUF296" s="9"/>
      <c r="AUG296" s="9"/>
      <c r="AUH296" s="9"/>
      <c r="AUI296" s="9"/>
      <c r="AUJ296" s="9"/>
      <c r="AUK296" s="9"/>
      <c r="AUL296" s="9"/>
      <c r="AUM296" s="9"/>
      <c r="AUN296" s="9"/>
      <c r="AUO296" s="9"/>
      <c r="AUP296" s="9"/>
      <c r="AUQ296" s="9"/>
      <c r="AUR296" s="9"/>
      <c r="AUS296" s="9"/>
      <c r="AUT296" s="9"/>
      <c r="AUU296" s="9"/>
      <c r="AUV296" s="9"/>
      <c r="AUW296" s="9"/>
      <c r="AUX296" s="9"/>
      <c r="AUY296" s="9"/>
      <c r="AUZ296" s="9"/>
      <c r="AVA296" s="9"/>
      <c r="AVB296" s="9"/>
      <c r="AVC296" s="9"/>
      <c r="AVD296" s="9"/>
      <c r="AVE296" s="9"/>
      <c r="AVF296" s="9"/>
      <c r="AVG296" s="9"/>
      <c r="AVH296" s="9"/>
      <c r="AVI296" s="9"/>
      <c r="AVJ296" s="9"/>
      <c r="AVK296" s="9"/>
      <c r="AVL296" s="9"/>
      <c r="AVM296" s="9"/>
      <c r="AVN296" s="9"/>
      <c r="AVO296" s="9"/>
      <c r="AVP296" s="9"/>
      <c r="AVQ296" s="9"/>
      <c r="AVR296" s="9"/>
      <c r="AVS296" s="9"/>
      <c r="AVT296" s="9"/>
      <c r="AVU296" s="9"/>
      <c r="AVV296" s="9"/>
      <c r="AVW296" s="9"/>
      <c r="AVX296" s="9"/>
      <c r="AVY296" s="9"/>
      <c r="AVZ296" s="9"/>
      <c r="AWA296" s="9"/>
      <c r="AWB296" s="9"/>
      <c r="AWC296" s="9"/>
      <c r="AWD296" s="9"/>
      <c r="AWE296" s="9"/>
      <c r="AWF296" s="9"/>
      <c r="AWG296" s="9"/>
      <c r="AWH296" s="9"/>
      <c r="AWI296" s="9"/>
      <c r="AWJ296" s="9"/>
      <c r="AWK296" s="9"/>
      <c r="AWL296" s="9"/>
      <c r="AWM296" s="9"/>
      <c r="AWN296" s="9"/>
      <c r="AWO296" s="9"/>
      <c r="AWP296" s="9"/>
      <c r="AWQ296" s="9"/>
      <c r="AWR296" s="9"/>
      <c r="AWS296" s="9"/>
      <c r="AWT296" s="9"/>
      <c r="AWU296" s="9"/>
      <c r="AWV296" s="9"/>
      <c r="AWW296" s="9"/>
      <c r="AWX296" s="9"/>
      <c r="AWY296" s="9"/>
      <c r="AWZ296" s="9"/>
      <c r="AXA296" s="9"/>
      <c r="AXB296" s="9"/>
      <c r="AXC296" s="9"/>
      <c r="AXD296" s="9"/>
      <c r="AXE296" s="9"/>
      <c r="AXF296" s="9"/>
      <c r="AXG296" s="9"/>
      <c r="AXH296" s="9"/>
      <c r="AXI296" s="9"/>
      <c r="AXJ296" s="9"/>
      <c r="AXK296" s="9"/>
      <c r="AXL296" s="9"/>
      <c r="AXM296" s="9"/>
      <c r="AXN296" s="9"/>
      <c r="AXO296" s="9"/>
      <c r="AXP296" s="9"/>
      <c r="AXQ296" s="9"/>
      <c r="AXR296" s="9"/>
      <c r="AXS296" s="9"/>
      <c r="AXT296" s="9"/>
      <c r="AXU296" s="9"/>
      <c r="AXV296" s="9"/>
      <c r="AXW296" s="9"/>
      <c r="AXX296" s="9"/>
      <c r="AXY296" s="9"/>
      <c r="AXZ296" s="9"/>
      <c r="AYA296" s="9"/>
      <c r="AYB296" s="9"/>
      <c r="AYC296" s="9"/>
      <c r="AYD296" s="9"/>
      <c r="AYE296" s="9"/>
      <c r="AYF296" s="9"/>
      <c r="AYG296" s="9"/>
      <c r="AYH296" s="9"/>
      <c r="AYI296" s="9"/>
      <c r="AYJ296" s="9"/>
      <c r="AYK296" s="9"/>
      <c r="AYL296" s="9"/>
      <c r="AYM296" s="9"/>
      <c r="AYN296" s="9"/>
      <c r="AYO296" s="9"/>
      <c r="AYP296" s="9"/>
      <c r="AYQ296" s="9"/>
      <c r="AYR296" s="9"/>
      <c r="AYS296" s="9"/>
      <c r="AYT296" s="9"/>
      <c r="AYU296" s="9"/>
      <c r="AYV296" s="9"/>
      <c r="AYW296" s="9"/>
      <c r="AYX296" s="9"/>
      <c r="AYY296" s="9"/>
      <c r="AYZ296" s="9"/>
      <c r="AZA296" s="9"/>
      <c r="AZB296" s="9"/>
      <c r="AZC296" s="9"/>
      <c r="AZD296" s="9"/>
      <c r="AZE296" s="9"/>
      <c r="AZF296" s="9"/>
      <c r="AZG296" s="9"/>
      <c r="AZH296" s="9"/>
      <c r="AZI296" s="9"/>
      <c r="AZJ296" s="9"/>
      <c r="AZK296" s="9"/>
      <c r="AZL296" s="9"/>
      <c r="AZM296" s="9"/>
      <c r="AZN296" s="9"/>
      <c r="AZO296" s="9"/>
      <c r="AZP296" s="9"/>
      <c r="AZQ296" s="9"/>
      <c r="AZR296" s="9"/>
      <c r="AZS296" s="9"/>
      <c r="AZT296" s="9"/>
      <c r="AZU296" s="9"/>
      <c r="AZV296" s="9"/>
      <c r="AZW296" s="9"/>
      <c r="AZX296" s="9"/>
      <c r="AZY296" s="9"/>
      <c r="AZZ296" s="9"/>
      <c r="BAA296" s="9"/>
      <c r="BAB296" s="9"/>
      <c r="BAC296" s="9"/>
      <c r="BAD296" s="9"/>
      <c r="BAE296" s="9"/>
      <c r="BAF296" s="9"/>
      <c r="BAG296" s="9"/>
      <c r="BAH296" s="9"/>
      <c r="BAI296" s="9"/>
      <c r="BAJ296" s="9"/>
      <c r="BAK296" s="9"/>
      <c r="BAL296" s="9"/>
      <c r="BAM296" s="9"/>
      <c r="BAN296" s="9"/>
      <c r="BAO296" s="9"/>
      <c r="BAP296" s="9"/>
      <c r="BAQ296" s="9"/>
      <c r="BAR296" s="9"/>
      <c r="BAS296" s="9"/>
      <c r="BAT296" s="9"/>
      <c r="BAU296" s="9"/>
      <c r="BAV296" s="9"/>
      <c r="BAW296" s="9"/>
      <c r="BAX296" s="9"/>
      <c r="BAY296" s="9"/>
      <c r="BAZ296" s="9"/>
      <c r="BBA296" s="9"/>
      <c r="BBB296" s="9"/>
      <c r="BBC296" s="9"/>
      <c r="BBD296" s="9"/>
      <c r="BBE296" s="9"/>
      <c r="BBF296" s="9"/>
      <c r="BBG296" s="9"/>
      <c r="BBH296" s="9"/>
      <c r="BBI296" s="9"/>
      <c r="BBJ296" s="9"/>
      <c r="BBK296" s="9"/>
      <c r="BBL296" s="9"/>
      <c r="BBM296" s="9"/>
      <c r="BBN296" s="9"/>
      <c r="BBO296" s="9"/>
      <c r="BBP296" s="9"/>
      <c r="BBQ296" s="9"/>
      <c r="BBR296" s="9"/>
      <c r="BBS296" s="9"/>
      <c r="BBT296" s="9"/>
      <c r="BBU296" s="9"/>
      <c r="BBV296" s="9"/>
      <c r="BBW296" s="9"/>
      <c r="BBX296" s="9"/>
      <c r="BBY296" s="9"/>
      <c r="BBZ296" s="9"/>
      <c r="BCA296" s="9"/>
      <c r="BCB296" s="9"/>
      <c r="BCC296" s="9"/>
      <c r="BCD296" s="9"/>
      <c r="BCE296" s="9"/>
      <c r="BCF296" s="9"/>
      <c r="BCG296" s="9"/>
      <c r="BCH296" s="9"/>
      <c r="BCI296" s="9"/>
      <c r="BCJ296" s="9"/>
      <c r="BCK296" s="9"/>
      <c r="BCL296" s="9"/>
      <c r="BCM296" s="9"/>
      <c r="BCN296" s="9"/>
      <c r="BCO296" s="9"/>
      <c r="BCP296" s="9"/>
      <c r="BCQ296" s="9"/>
      <c r="BCR296" s="9"/>
      <c r="BCS296" s="9"/>
      <c r="BCT296" s="9"/>
      <c r="BCU296" s="9"/>
      <c r="BCV296" s="9"/>
      <c r="BCW296" s="9"/>
      <c r="BCX296" s="9"/>
      <c r="BCY296" s="9"/>
      <c r="BCZ296" s="9"/>
      <c r="BDA296" s="9"/>
      <c r="BDB296" s="9"/>
      <c r="BDC296" s="9"/>
      <c r="BDD296" s="9"/>
      <c r="BDE296" s="9"/>
      <c r="BDF296" s="9"/>
      <c r="BDG296" s="9"/>
      <c r="BDH296" s="9"/>
      <c r="BDI296" s="9"/>
      <c r="BDJ296" s="9"/>
      <c r="BDK296" s="9"/>
      <c r="BDL296" s="9"/>
      <c r="BDM296" s="9"/>
      <c r="BDN296" s="9"/>
      <c r="BDO296" s="9"/>
      <c r="BDP296" s="9"/>
      <c r="BDQ296" s="9"/>
      <c r="BDR296" s="9"/>
      <c r="BDS296" s="9"/>
      <c r="BDT296" s="9"/>
      <c r="BDU296" s="9"/>
      <c r="BDV296" s="9"/>
      <c r="BDW296" s="9"/>
      <c r="BDX296" s="9"/>
      <c r="BDY296" s="9"/>
      <c r="BDZ296" s="9"/>
      <c r="BEA296" s="9"/>
      <c r="BEB296" s="9"/>
      <c r="BEC296" s="9"/>
      <c r="BED296" s="9"/>
      <c r="BEE296" s="9"/>
      <c r="BEF296" s="9"/>
      <c r="BEG296" s="9"/>
      <c r="BEH296" s="9"/>
      <c r="BEI296" s="9"/>
      <c r="BEJ296" s="9"/>
      <c r="BEK296" s="9"/>
      <c r="BEL296" s="9"/>
      <c r="BEM296" s="9"/>
      <c r="BEN296" s="9"/>
      <c r="BEO296" s="9"/>
      <c r="BEP296" s="9"/>
      <c r="BEQ296" s="9"/>
      <c r="BER296" s="9"/>
      <c r="BES296" s="9"/>
      <c r="BET296" s="9"/>
      <c r="BEU296" s="9"/>
      <c r="BEV296" s="9"/>
      <c r="BEW296" s="9"/>
      <c r="BEX296" s="9"/>
      <c r="BEY296" s="9"/>
      <c r="BEZ296" s="9"/>
      <c r="BFA296" s="9"/>
      <c r="BFB296" s="9"/>
      <c r="BFC296" s="9"/>
      <c r="BFD296" s="9"/>
      <c r="BFE296" s="9"/>
      <c r="BFF296" s="9"/>
      <c r="BFG296" s="9"/>
      <c r="BFH296" s="9"/>
      <c r="BFI296" s="9"/>
      <c r="BFJ296" s="9"/>
      <c r="BFK296" s="9"/>
      <c r="BFL296" s="9"/>
      <c r="BFM296" s="9"/>
      <c r="BFN296" s="9"/>
      <c r="BFO296" s="9"/>
      <c r="BFP296" s="9"/>
      <c r="BFQ296" s="9"/>
      <c r="BFR296" s="9"/>
      <c r="BFS296" s="9"/>
      <c r="BFT296" s="9"/>
      <c r="BFU296" s="9"/>
      <c r="BFV296" s="9"/>
      <c r="BFW296" s="9"/>
      <c r="BFX296" s="9"/>
      <c r="BFY296" s="9"/>
      <c r="BFZ296" s="9"/>
      <c r="BGA296" s="9"/>
      <c r="BGB296" s="9"/>
      <c r="BGC296" s="9"/>
      <c r="BGD296" s="9"/>
      <c r="BGE296" s="9"/>
      <c r="BGF296" s="9"/>
      <c r="BGG296" s="9"/>
      <c r="BGH296" s="9"/>
      <c r="BGI296" s="9"/>
      <c r="BGJ296" s="9"/>
      <c r="BGK296" s="9"/>
      <c r="BGL296" s="9"/>
      <c r="BGM296" s="9"/>
      <c r="BGN296" s="9"/>
      <c r="BGO296" s="9"/>
      <c r="BGP296" s="9"/>
      <c r="BGQ296" s="9"/>
      <c r="BGR296" s="9"/>
      <c r="BGS296" s="9"/>
      <c r="BGT296" s="9"/>
      <c r="BGU296" s="9"/>
      <c r="BGV296" s="9"/>
      <c r="BGW296" s="9"/>
      <c r="BGX296" s="9"/>
      <c r="BGY296" s="9"/>
      <c r="BGZ296" s="9"/>
      <c r="BHA296" s="9"/>
      <c r="BHB296" s="9"/>
      <c r="BHC296" s="9"/>
      <c r="BHD296" s="9"/>
      <c r="BHE296" s="9"/>
      <c r="BHF296" s="9"/>
      <c r="BHG296" s="9"/>
      <c r="BHH296" s="9"/>
      <c r="BHI296" s="9"/>
      <c r="BHJ296" s="9"/>
      <c r="BHK296" s="9"/>
      <c r="BHL296" s="9"/>
      <c r="BHM296" s="9"/>
      <c r="BHN296" s="9"/>
      <c r="BHO296" s="9"/>
      <c r="BHP296" s="9"/>
      <c r="BHQ296" s="9"/>
      <c r="BHR296" s="9"/>
      <c r="BHS296" s="9"/>
      <c r="BHT296" s="9"/>
      <c r="BHU296" s="9"/>
      <c r="BHV296" s="9"/>
      <c r="BHW296" s="9"/>
      <c r="BHX296" s="9"/>
      <c r="BHY296" s="9"/>
      <c r="BHZ296" s="9"/>
      <c r="BIA296" s="9"/>
      <c r="BIB296" s="9"/>
      <c r="BIC296" s="9"/>
      <c r="BID296" s="9"/>
      <c r="BIE296" s="9"/>
      <c r="BIF296" s="9"/>
      <c r="BIG296" s="9"/>
      <c r="BIH296" s="9"/>
      <c r="BII296" s="9"/>
      <c r="BIJ296" s="9"/>
      <c r="BIK296" s="9"/>
      <c r="BIL296" s="9"/>
      <c r="BIM296" s="9"/>
      <c r="BIN296" s="9"/>
      <c r="BIO296" s="9"/>
      <c r="BIP296" s="9"/>
      <c r="BIQ296" s="9"/>
      <c r="BIR296" s="9"/>
      <c r="BIS296" s="9"/>
      <c r="BIT296" s="9"/>
      <c r="BIU296" s="9"/>
      <c r="BIV296" s="9"/>
      <c r="BIW296" s="9"/>
      <c r="BIX296" s="9"/>
      <c r="BIY296" s="9"/>
      <c r="BIZ296" s="9"/>
      <c r="BJA296" s="9"/>
      <c r="BJB296" s="9"/>
      <c r="BJC296" s="9"/>
      <c r="BJD296" s="9"/>
      <c r="BJE296" s="9"/>
      <c r="BJF296" s="9"/>
      <c r="BJG296" s="9"/>
      <c r="BJH296" s="9"/>
      <c r="BJI296" s="9"/>
      <c r="BJJ296" s="9"/>
      <c r="BJK296" s="9"/>
      <c r="BJL296" s="9"/>
      <c r="BJM296" s="9"/>
      <c r="BJN296" s="9"/>
      <c r="BJO296" s="9"/>
      <c r="BJP296" s="9"/>
      <c r="BJQ296" s="9"/>
      <c r="BJR296" s="9"/>
      <c r="BJS296" s="9"/>
      <c r="BJT296" s="9"/>
      <c r="BJU296" s="9"/>
      <c r="BJV296" s="9"/>
      <c r="BJW296" s="9"/>
      <c r="BJX296" s="9"/>
      <c r="BJY296" s="9"/>
      <c r="BJZ296" s="9"/>
      <c r="BKA296" s="9"/>
      <c r="BKB296" s="9"/>
      <c r="BKC296" s="9"/>
      <c r="BKD296" s="9"/>
      <c r="BKE296" s="9"/>
      <c r="BKF296" s="9"/>
      <c r="BKG296" s="9"/>
      <c r="BKH296" s="9"/>
      <c r="BKI296" s="9"/>
      <c r="BKJ296" s="9"/>
      <c r="BKK296" s="9"/>
      <c r="BKL296" s="9"/>
      <c r="BKM296" s="9"/>
      <c r="BKN296" s="9"/>
      <c r="BKO296" s="9"/>
      <c r="BKP296" s="9"/>
      <c r="BKQ296" s="9"/>
      <c r="BKR296" s="9"/>
      <c r="BKS296" s="9"/>
      <c r="BKT296" s="9"/>
      <c r="BKU296" s="9"/>
      <c r="BKV296" s="9"/>
      <c r="BKW296" s="9"/>
      <c r="BKX296" s="9"/>
      <c r="BKY296" s="9"/>
      <c r="BKZ296" s="9"/>
      <c r="BLA296" s="9"/>
      <c r="BLB296" s="9"/>
      <c r="BLC296" s="9"/>
      <c r="BLD296" s="9"/>
      <c r="BLE296" s="9"/>
      <c r="BLF296" s="9"/>
      <c r="BLG296" s="9"/>
      <c r="BLH296" s="9"/>
      <c r="BLI296" s="9"/>
      <c r="BLJ296" s="9"/>
      <c r="BLK296" s="9"/>
      <c r="BLL296" s="9"/>
      <c r="BLM296" s="9"/>
      <c r="BLN296" s="9"/>
      <c r="BLO296" s="9"/>
      <c r="BLP296" s="9"/>
      <c r="BLQ296" s="9"/>
      <c r="BLR296" s="9"/>
      <c r="BLS296" s="9"/>
      <c r="BLT296" s="9"/>
      <c r="BLU296" s="9"/>
      <c r="BLV296" s="9"/>
      <c r="BLW296" s="9"/>
      <c r="BLX296" s="9"/>
      <c r="BLY296" s="9"/>
      <c r="BLZ296" s="9"/>
      <c r="BMA296" s="9"/>
      <c r="BMB296" s="9"/>
      <c r="BMC296" s="9"/>
      <c r="BMD296" s="9"/>
      <c r="BME296" s="9"/>
      <c r="BMF296" s="9"/>
      <c r="BMG296" s="9"/>
      <c r="BMH296" s="9"/>
      <c r="BMI296" s="9"/>
      <c r="BMJ296" s="9"/>
      <c r="BMK296" s="9"/>
      <c r="BML296" s="9"/>
      <c r="BMM296" s="9"/>
      <c r="BMN296" s="9"/>
      <c r="BMO296" s="9"/>
      <c r="BMP296" s="9"/>
      <c r="BMQ296" s="9"/>
      <c r="BMR296" s="9"/>
      <c r="BMS296" s="9"/>
      <c r="BMT296" s="9"/>
      <c r="BMU296" s="9"/>
      <c r="BMV296" s="9"/>
      <c r="BMW296" s="9"/>
      <c r="BMX296" s="9"/>
      <c r="BMY296" s="9"/>
      <c r="BMZ296" s="9"/>
      <c r="BNA296" s="9"/>
      <c r="BNB296" s="9"/>
      <c r="BNC296" s="9"/>
      <c r="BND296" s="9"/>
      <c r="BNE296" s="9"/>
      <c r="BNF296" s="9"/>
      <c r="BNG296" s="9"/>
      <c r="BNH296" s="9"/>
      <c r="BNI296" s="9"/>
      <c r="BNJ296" s="9"/>
      <c r="BNK296" s="9"/>
      <c r="BNL296" s="9"/>
      <c r="BNM296" s="9"/>
      <c r="BNN296" s="9"/>
      <c r="BNO296" s="9"/>
      <c r="BNP296" s="9"/>
      <c r="BNQ296" s="9"/>
      <c r="BNR296" s="9"/>
      <c r="BNS296" s="9"/>
      <c r="BNT296" s="9"/>
      <c r="BNU296" s="9"/>
      <c r="BNV296" s="9"/>
      <c r="BNW296" s="9"/>
      <c r="BNX296" s="9"/>
      <c r="BNY296" s="9"/>
      <c r="BNZ296" s="9"/>
      <c r="BOA296" s="9"/>
      <c r="BOB296" s="9"/>
      <c r="BOC296" s="9"/>
      <c r="BOD296" s="9"/>
      <c r="BOE296" s="9"/>
      <c r="BOF296" s="9"/>
      <c r="BOG296" s="9"/>
      <c r="BOH296" s="9"/>
      <c r="BOI296" s="9"/>
      <c r="BOJ296" s="9"/>
      <c r="BOK296" s="9"/>
      <c r="BOL296" s="9"/>
      <c r="BOM296" s="9"/>
      <c r="BON296" s="9"/>
      <c r="BOO296" s="9"/>
      <c r="BOP296" s="9"/>
      <c r="BOQ296" s="9"/>
      <c r="BOR296" s="9"/>
      <c r="BOS296" s="9"/>
      <c r="BOT296" s="9"/>
      <c r="BOU296" s="9"/>
      <c r="BOV296" s="9"/>
      <c r="BOW296" s="9"/>
      <c r="BOX296" s="9"/>
      <c r="BOY296" s="9"/>
      <c r="BOZ296" s="9"/>
      <c r="BPA296" s="9"/>
      <c r="BPB296" s="9"/>
      <c r="BPC296" s="9"/>
      <c r="BPD296" s="9"/>
      <c r="BPE296" s="9"/>
    </row>
    <row r="297" spans="1:1773" ht="12.5" x14ac:dyDescent="0.25">
      <c r="A297" s="184">
        <v>1</v>
      </c>
      <c r="B297" s="251" t="s">
        <v>80</v>
      </c>
      <c r="C297" s="70"/>
      <c r="D297" s="142">
        <v>461</v>
      </c>
      <c r="E297" s="69">
        <f t="shared" ref="E297:E299" si="153">D297*$E$1</f>
        <v>2160.257525</v>
      </c>
      <c r="F297" s="69"/>
      <c r="G297" s="67">
        <f t="shared" ref="G297:G305" si="154">E297*$G$4</f>
        <v>239.788585275</v>
      </c>
      <c r="H297" s="66">
        <f t="shared" ref="H297:H305" si="155">IF(E297&lt;$L$1,$L$1-E297,0)</f>
        <v>0</v>
      </c>
      <c r="I297" s="67">
        <f t="shared" ref="I297:I305" si="156">(E297*98.25%)*$I$4</f>
        <v>195.26567768475002</v>
      </c>
      <c r="J297" s="66">
        <f t="shared" ref="J297:J305" si="157">(E297*98.25%)*$J$4</f>
        <v>10.612265091562502</v>
      </c>
      <c r="K297" s="68" t="s">
        <v>75</v>
      </c>
      <c r="L297" s="80">
        <f t="shared" ref="L297:L305" si="158">E297-G297+H297-I297-J297</f>
        <v>1714.5909969486875</v>
      </c>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c r="SB297" s="9"/>
      <c r="SC297" s="9"/>
      <c r="SD297" s="9"/>
      <c r="SE297" s="9"/>
      <c r="SF297" s="9"/>
      <c r="SG297" s="9"/>
      <c r="SH297" s="9"/>
      <c r="SI297" s="9"/>
      <c r="SJ297" s="9"/>
      <c r="SK297" s="9"/>
      <c r="SL297" s="9"/>
      <c r="SM297" s="9"/>
      <c r="SN297" s="9"/>
      <c r="SO297" s="9"/>
      <c r="SP297" s="9"/>
      <c r="SQ297" s="9"/>
      <c r="SR297" s="9"/>
      <c r="SS297" s="9"/>
      <c r="ST297" s="9"/>
      <c r="SU297" s="9"/>
      <c r="SV297" s="9"/>
      <c r="SW297" s="9"/>
      <c r="SX297" s="9"/>
      <c r="SY297" s="9"/>
      <c r="SZ297" s="9"/>
      <c r="TA297" s="9"/>
      <c r="TB297" s="9"/>
      <c r="TC297" s="9"/>
      <c r="TD297" s="9"/>
      <c r="TE297" s="9"/>
      <c r="TF297" s="9"/>
      <c r="TG297" s="9"/>
      <c r="TH297" s="9"/>
      <c r="TI297" s="9"/>
      <c r="TJ297" s="9"/>
      <c r="TK297" s="9"/>
      <c r="TL297" s="9"/>
      <c r="TM297" s="9"/>
      <c r="TN297" s="9"/>
      <c r="TO297" s="9"/>
      <c r="TP297" s="9"/>
      <c r="TQ297" s="9"/>
      <c r="TR297" s="9"/>
      <c r="TS297" s="9"/>
      <c r="TT297" s="9"/>
      <c r="TU297" s="9"/>
      <c r="TV297" s="9"/>
      <c r="TW297" s="9"/>
      <c r="TX297" s="9"/>
      <c r="TY297" s="9"/>
      <c r="TZ297" s="9"/>
      <c r="UA297" s="9"/>
      <c r="UB297" s="9"/>
      <c r="UC297" s="9"/>
      <c r="UD297" s="9"/>
      <c r="UE297" s="9"/>
      <c r="UF297" s="9"/>
      <c r="UG297" s="9"/>
      <c r="UH297" s="9"/>
      <c r="UI297" s="9"/>
      <c r="UJ297" s="9"/>
      <c r="UK297" s="9"/>
      <c r="UL297" s="9"/>
      <c r="UM297" s="9"/>
      <c r="UN297" s="9"/>
      <c r="UO297" s="9"/>
      <c r="UP297" s="9"/>
      <c r="UQ297" s="9"/>
      <c r="UR297" s="9"/>
      <c r="US297" s="9"/>
      <c r="UT297" s="9"/>
      <c r="UU297" s="9"/>
      <c r="UV297" s="9"/>
      <c r="UW297" s="9"/>
      <c r="UX297" s="9"/>
      <c r="UY297" s="9"/>
      <c r="UZ297" s="9"/>
      <c r="VA297" s="9"/>
      <c r="VB297" s="9"/>
      <c r="VC297" s="9"/>
      <c r="VD297" s="9"/>
      <c r="VE297" s="9"/>
      <c r="VF297" s="9"/>
      <c r="VG297" s="9"/>
      <c r="VH297" s="9"/>
      <c r="VI297" s="9"/>
      <c r="VJ297" s="9"/>
      <c r="VK297" s="9"/>
      <c r="VL297" s="9"/>
      <c r="VM297" s="9"/>
      <c r="VN297" s="9"/>
      <c r="VO297" s="9"/>
      <c r="VP297" s="9"/>
      <c r="VQ297" s="9"/>
      <c r="VR297" s="9"/>
      <c r="VS297" s="9"/>
      <c r="VT297" s="9"/>
      <c r="VU297" s="9"/>
      <c r="VV297" s="9"/>
      <c r="VW297" s="9"/>
      <c r="VX297" s="9"/>
      <c r="VY297" s="9"/>
      <c r="VZ297" s="9"/>
      <c r="WA297" s="9"/>
      <c r="WB297" s="9"/>
      <c r="WC297" s="9"/>
      <c r="WD297" s="9"/>
      <c r="WE297" s="9"/>
      <c r="WF297" s="9"/>
      <c r="WG297" s="9"/>
      <c r="WH297" s="9"/>
      <c r="WI297" s="9"/>
      <c r="WJ297" s="9"/>
      <c r="WK297" s="9"/>
      <c r="WL297" s="9"/>
      <c r="WM297" s="9"/>
      <c r="WN297" s="9"/>
      <c r="WO297" s="9"/>
      <c r="WP297" s="9"/>
      <c r="WQ297" s="9"/>
      <c r="WR297" s="9"/>
      <c r="WS297" s="9"/>
      <c r="WT297" s="9"/>
      <c r="WU297" s="9"/>
      <c r="WV297" s="9"/>
      <c r="WW297" s="9"/>
      <c r="WX297" s="9"/>
      <c r="WY297" s="9"/>
      <c r="WZ297" s="9"/>
      <c r="XA297" s="9"/>
      <c r="XB297" s="9"/>
      <c r="XC297" s="9"/>
      <c r="XD297" s="9"/>
      <c r="XE297" s="9"/>
      <c r="XF297" s="9"/>
      <c r="XG297" s="9"/>
      <c r="XH297" s="9"/>
      <c r="XI297" s="9"/>
      <c r="XJ297" s="9"/>
      <c r="XK297" s="9"/>
      <c r="XL297" s="9"/>
      <c r="XM297" s="9"/>
      <c r="XN297" s="9"/>
      <c r="XO297" s="9"/>
      <c r="XP297" s="9"/>
      <c r="XQ297" s="9"/>
      <c r="XR297" s="9"/>
      <c r="XS297" s="9"/>
      <c r="XT297" s="9"/>
      <c r="XU297" s="9"/>
      <c r="XV297" s="9"/>
      <c r="XW297" s="9"/>
      <c r="XX297" s="9"/>
      <c r="XY297" s="9"/>
      <c r="XZ297" s="9"/>
      <c r="YA297" s="9"/>
      <c r="YB297" s="9"/>
      <c r="YC297" s="9"/>
      <c r="YD297" s="9"/>
      <c r="YE297" s="9"/>
      <c r="YF297" s="9"/>
      <c r="YG297" s="9"/>
      <c r="YH297" s="9"/>
      <c r="YI297" s="9"/>
      <c r="YJ297" s="9"/>
      <c r="YK297" s="9"/>
      <c r="YL297" s="9"/>
      <c r="YM297" s="9"/>
      <c r="YN297" s="9"/>
      <c r="YO297" s="9"/>
      <c r="YP297" s="9"/>
      <c r="YQ297" s="9"/>
      <c r="YR297" s="9"/>
      <c r="YS297" s="9"/>
      <c r="YT297" s="9"/>
      <c r="YU297" s="9"/>
      <c r="YV297" s="9"/>
      <c r="YW297" s="9"/>
      <c r="YX297" s="9"/>
      <c r="YY297" s="9"/>
      <c r="YZ297" s="9"/>
      <c r="ZA297" s="9"/>
      <c r="ZB297" s="9"/>
      <c r="ZC297" s="9"/>
      <c r="ZD297" s="9"/>
      <c r="ZE297" s="9"/>
      <c r="ZF297" s="9"/>
      <c r="ZG297" s="9"/>
      <c r="ZH297" s="9"/>
      <c r="ZI297" s="9"/>
      <c r="ZJ297" s="9"/>
      <c r="ZK297" s="9"/>
      <c r="ZL297" s="9"/>
      <c r="ZM297" s="9"/>
      <c r="ZN297" s="9"/>
      <c r="ZO297" s="9"/>
      <c r="ZP297" s="9"/>
      <c r="ZQ297" s="9"/>
      <c r="ZR297" s="9"/>
      <c r="ZS297" s="9"/>
      <c r="ZT297" s="9"/>
      <c r="ZU297" s="9"/>
      <c r="ZV297" s="9"/>
      <c r="ZW297" s="9"/>
      <c r="ZX297" s="9"/>
      <c r="ZY297" s="9"/>
      <c r="ZZ297" s="9"/>
      <c r="AAA297" s="9"/>
      <c r="AAB297" s="9"/>
      <c r="AAC297" s="9"/>
      <c r="AAD297" s="9"/>
      <c r="AAE297" s="9"/>
      <c r="AAF297" s="9"/>
      <c r="AAG297" s="9"/>
      <c r="AAH297" s="9"/>
      <c r="AAI297" s="9"/>
      <c r="AAJ297" s="9"/>
      <c r="AAK297" s="9"/>
      <c r="AAL297" s="9"/>
      <c r="AAM297" s="9"/>
      <c r="AAN297" s="9"/>
      <c r="AAO297" s="9"/>
      <c r="AAP297" s="9"/>
      <c r="AAQ297" s="9"/>
      <c r="AAR297" s="9"/>
      <c r="AAS297" s="9"/>
      <c r="AAT297" s="9"/>
      <c r="AAU297" s="9"/>
      <c r="AAV297" s="9"/>
      <c r="AAW297" s="9"/>
      <c r="AAX297" s="9"/>
      <c r="AAY297" s="9"/>
      <c r="AAZ297" s="9"/>
      <c r="ABA297" s="9"/>
      <c r="ABB297" s="9"/>
      <c r="ABC297" s="9"/>
      <c r="ABD297" s="9"/>
      <c r="ABE297" s="9"/>
      <c r="ABF297" s="9"/>
      <c r="ABG297" s="9"/>
      <c r="ABH297" s="9"/>
      <c r="ABI297" s="9"/>
      <c r="ABJ297" s="9"/>
      <c r="ABK297" s="9"/>
      <c r="ABL297" s="9"/>
      <c r="ABM297" s="9"/>
      <c r="ABN297" s="9"/>
      <c r="ABO297" s="9"/>
      <c r="ABP297" s="9"/>
      <c r="ABQ297" s="9"/>
      <c r="ABR297" s="9"/>
      <c r="ABS297" s="9"/>
      <c r="ABT297" s="9"/>
      <c r="ABU297" s="9"/>
      <c r="ABV297" s="9"/>
      <c r="ABW297" s="9"/>
      <c r="ABX297" s="9"/>
      <c r="ABY297" s="9"/>
      <c r="ABZ297" s="9"/>
      <c r="ACA297" s="9"/>
      <c r="ACB297" s="9"/>
      <c r="ACC297" s="9"/>
      <c r="ACD297" s="9"/>
      <c r="ACE297" s="9"/>
      <c r="ACF297" s="9"/>
      <c r="ACG297" s="9"/>
      <c r="ACH297" s="9"/>
      <c r="ACI297" s="9"/>
      <c r="ACJ297" s="9"/>
      <c r="ACK297" s="9"/>
      <c r="ACL297" s="9"/>
      <c r="ACM297" s="9"/>
      <c r="ACN297" s="9"/>
      <c r="ACO297" s="9"/>
      <c r="ACP297" s="9"/>
      <c r="ACQ297" s="9"/>
      <c r="ACR297" s="9"/>
      <c r="ACS297" s="9"/>
      <c r="ACT297" s="9"/>
      <c r="ACU297" s="9"/>
      <c r="ACV297" s="9"/>
      <c r="ACW297" s="9"/>
      <c r="ACX297" s="9"/>
      <c r="ACY297" s="9"/>
      <c r="ACZ297" s="9"/>
      <c r="ADA297" s="9"/>
      <c r="ADB297" s="9"/>
      <c r="ADC297" s="9"/>
      <c r="ADD297" s="9"/>
      <c r="ADE297" s="9"/>
      <c r="ADF297" s="9"/>
      <c r="ADG297" s="9"/>
      <c r="ADH297" s="9"/>
      <c r="ADI297" s="9"/>
      <c r="ADJ297" s="9"/>
      <c r="ADK297" s="9"/>
      <c r="ADL297" s="9"/>
      <c r="ADM297" s="9"/>
      <c r="ADN297" s="9"/>
      <c r="ADO297" s="9"/>
      <c r="ADP297" s="9"/>
      <c r="ADQ297" s="9"/>
      <c r="ADR297" s="9"/>
      <c r="ADS297" s="9"/>
      <c r="ADT297" s="9"/>
      <c r="ADU297" s="9"/>
      <c r="ADV297" s="9"/>
      <c r="ADW297" s="9"/>
      <c r="ADX297" s="9"/>
      <c r="ADY297" s="9"/>
      <c r="ADZ297" s="9"/>
      <c r="AEA297" s="9"/>
      <c r="AEB297" s="9"/>
      <c r="AEC297" s="9"/>
      <c r="AED297" s="9"/>
      <c r="AEE297" s="9"/>
      <c r="AEF297" s="9"/>
      <c r="AEG297" s="9"/>
      <c r="AEH297" s="9"/>
      <c r="AEI297" s="9"/>
      <c r="AEJ297" s="9"/>
      <c r="AEK297" s="9"/>
      <c r="AEL297" s="9"/>
      <c r="AEM297" s="9"/>
      <c r="AEN297" s="9"/>
      <c r="AEO297" s="9"/>
      <c r="AEP297" s="9"/>
      <c r="AEQ297" s="9"/>
      <c r="AER297" s="9"/>
      <c r="AES297" s="9"/>
      <c r="AET297" s="9"/>
      <c r="AEU297" s="9"/>
      <c r="AEV297" s="9"/>
      <c r="AEW297" s="9"/>
      <c r="AEX297" s="9"/>
      <c r="AEY297" s="9"/>
      <c r="AEZ297" s="9"/>
      <c r="AFA297" s="9"/>
      <c r="AFB297" s="9"/>
      <c r="AFC297" s="9"/>
      <c r="AFD297" s="9"/>
      <c r="AFE297" s="9"/>
      <c r="AFF297" s="9"/>
      <c r="AFG297" s="9"/>
      <c r="AFH297" s="9"/>
      <c r="AFI297" s="9"/>
      <c r="AFJ297" s="9"/>
      <c r="AFK297" s="9"/>
      <c r="AFL297" s="9"/>
      <c r="AFM297" s="9"/>
      <c r="AFN297" s="9"/>
      <c r="AFO297" s="9"/>
      <c r="AFP297" s="9"/>
      <c r="AFQ297" s="9"/>
      <c r="AFR297" s="9"/>
      <c r="AFS297" s="9"/>
      <c r="AFT297" s="9"/>
      <c r="AFU297" s="9"/>
      <c r="AFV297" s="9"/>
      <c r="AFW297" s="9"/>
      <c r="AFX297" s="9"/>
      <c r="AFY297" s="9"/>
      <c r="AFZ297" s="9"/>
      <c r="AGA297" s="9"/>
      <c r="AGB297" s="9"/>
      <c r="AGC297" s="9"/>
      <c r="AGD297" s="9"/>
      <c r="AGE297" s="9"/>
      <c r="AGF297" s="9"/>
      <c r="AGG297" s="9"/>
      <c r="AGH297" s="9"/>
      <c r="AGI297" s="9"/>
      <c r="AGJ297" s="9"/>
      <c r="AGK297" s="9"/>
      <c r="AGL297" s="9"/>
      <c r="AGM297" s="9"/>
      <c r="AGN297" s="9"/>
      <c r="AGO297" s="9"/>
      <c r="AGP297" s="9"/>
      <c r="AGQ297" s="9"/>
      <c r="AGR297" s="9"/>
      <c r="AGS297" s="9"/>
      <c r="AGT297" s="9"/>
      <c r="AGU297" s="9"/>
      <c r="AGV297" s="9"/>
      <c r="AGW297" s="9"/>
      <c r="AGX297" s="9"/>
      <c r="AGY297" s="9"/>
      <c r="AGZ297" s="9"/>
      <c r="AHA297" s="9"/>
      <c r="AHB297" s="9"/>
      <c r="AHC297" s="9"/>
      <c r="AHD297" s="9"/>
      <c r="AHE297" s="9"/>
      <c r="AHF297" s="9"/>
      <c r="AHG297" s="9"/>
      <c r="AHH297" s="9"/>
      <c r="AHI297" s="9"/>
      <c r="AHJ297" s="9"/>
      <c r="AHK297" s="9"/>
      <c r="AHL297" s="9"/>
      <c r="AHM297" s="9"/>
      <c r="AHN297" s="9"/>
      <c r="AHO297" s="9"/>
      <c r="AHP297" s="9"/>
      <c r="AHQ297" s="9"/>
      <c r="AHR297" s="9"/>
      <c r="AHS297" s="9"/>
      <c r="AHT297" s="9"/>
      <c r="AHU297" s="9"/>
      <c r="AHV297" s="9"/>
      <c r="AHW297" s="9"/>
      <c r="AHX297" s="9"/>
      <c r="AHY297" s="9"/>
      <c r="AHZ297" s="9"/>
      <c r="AIA297" s="9"/>
      <c r="AIB297" s="9"/>
      <c r="AIC297" s="9"/>
      <c r="AID297" s="9"/>
      <c r="AIE297" s="9"/>
      <c r="AIF297" s="9"/>
      <c r="AIG297" s="9"/>
      <c r="AIH297" s="9"/>
      <c r="AII297" s="9"/>
      <c r="AIJ297" s="9"/>
      <c r="AIK297" s="9"/>
      <c r="AIL297" s="9"/>
      <c r="AIM297" s="9"/>
      <c r="AIN297" s="9"/>
      <c r="AIO297" s="9"/>
      <c r="AIP297" s="9"/>
      <c r="AIQ297" s="9"/>
      <c r="AIR297" s="9"/>
      <c r="AIS297" s="9"/>
      <c r="AIT297" s="9"/>
      <c r="AIU297" s="9"/>
      <c r="AIV297" s="9"/>
      <c r="AIW297" s="9"/>
      <c r="AIX297" s="9"/>
      <c r="AIY297" s="9"/>
      <c r="AIZ297" s="9"/>
      <c r="AJA297" s="9"/>
      <c r="AJB297" s="9"/>
      <c r="AJC297" s="9"/>
      <c r="AJD297" s="9"/>
      <c r="AJE297" s="9"/>
      <c r="AJF297" s="9"/>
      <c r="AJG297" s="9"/>
      <c r="AJH297" s="9"/>
      <c r="AJI297" s="9"/>
      <c r="AJJ297" s="9"/>
      <c r="AJK297" s="9"/>
      <c r="AJL297" s="9"/>
      <c r="AJM297" s="9"/>
      <c r="AJN297" s="9"/>
      <c r="AJO297" s="9"/>
      <c r="AJP297" s="9"/>
      <c r="AJQ297" s="9"/>
      <c r="AJR297" s="9"/>
      <c r="AJS297" s="9"/>
      <c r="AJT297" s="9"/>
      <c r="AJU297" s="9"/>
      <c r="AJV297" s="9"/>
      <c r="AJW297" s="9"/>
      <c r="AJX297" s="9"/>
      <c r="AJY297" s="9"/>
      <c r="AJZ297" s="9"/>
      <c r="AKA297" s="9"/>
      <c r="AKB297" s="9"/>
      <c r="AKC297" s="9"/>
      <c r="AKD297" s="9"/>
      <c r="AKE297" s="9"/>
      <c r="AKF297" s="9"/>
      <c r="AKG297" s="9"/>
      <c r="AKH297" s="9"/>
      <c r="AKI297" s="9"/>
      <c r="AKJ297" s="9"/>
      <c r="AKK297" s="9"/>
      <c r="AKL297" s="9"/>
      <c r="AKM297" s="9"/>
      <c r="AKN297" s="9"/>
      <c r="AKO297" s="9"/>
      <c r="AKP297" s="9"/>
      <c r="AKQ297" s="9"/>
      <c r="AKR297" s="9"/>
      <c r="AKS297" s="9"/>
      <c r="AKT297" s="9"/>
      <c r="AKU297" s="9"/>
      <c r="AKV297" s="9"/>
      <c r="AKW297" s="9"/>
      <c r="AKX297" s="9"/>
      <c r="AKY297" s="9"/>
      <c r="AKZ297" s="9"/>
      <c r="ALA297" s="9"/>
      <c r="ALB297" s="9"/>
      <c r="ALC297" s="9"/>
      <c r="ALD297" s="9"/>
      <c r="ALE297" s="9"/>
      <c r="ALF297" s="9"/>
      <c r="ALG297" s="9"/>
      <c r="ALH297" s="9"/>
      <c r="ALI297" s="9"/>
      <c r="ALJ297" s="9"/>
      <c r="ALK297" s="9"/>
      <c r="ALL297" s="9"/>
      <c r="ALM297" s="9"/>
      <c r="ALN297" s="9"/>
      <c r="ALO297" s="9"/>
      <c r="ALP297" s="9"/>
      <c r="ALQ297" s="9"/>
      <c r="ALR297" s="9"/>
      <c r="ALS297" s="9"/>
      <c r="ALT297" s="9"/>
      <c r="ALU297" s="9"/>
      <c r="ALV297" s="9"/>
      <c r="ALW297" s="9"/>
      <c r="ALX297" s="9"/>
      <c r="ALY297" s="9"/>
      <c r="ALZ297" s="9"/>
      <c r="AMA297" s="9"/>
      <c r="AMB297" s="9"/>
      <c r="AMC297" s="9"/>
      <c r="AMD297" s="9"/>
      <c r="AME297" s="9"/>
      <c r="AMF297" s="9"/>
      <c r="AMG297" s="9"/>
      <c r="AMH297" s="9"/>
      <c r="AMI297" s="9"/>
      <c r="AMJ297" s="9"/>
      <c r="AMK297" s="9"/>
      <c r="AML297" s="9"/>
      <c r="AMM297" s="9"/>
      <c r="AMN297" s="9"/>
      <c r="AMO297" s="9"/>
      <c r="AMP297" s="9"/>
      <c r="AMQ297" s="9"/>
      <c r="AMR297" s="9"/>
      <c r="AMS297" s="9"/>
      <c r="AMT297" s="9"/>
      <c r="AMU297" s="9"/>
      <c r="AMV297" s="9"/>
      <c r="AMW297" s="9"/>
      <c r="AMX297" s="9"/>
      <c r="AMY297" s="9"/>
      <c r="AMZ297" s="9"/>
      <c r="ANA297" s="9"/>
      <c r="ANB297" s="9"/>
      <c r="ANC297" s="9"/>
      <c r="AND297" s="9"/>
      <c r="ANE297" s="9"/>
      <c r="ANF297" s="9"/>
      <c r="ANG297" s="9"/>
      <c r="ANH297" s="9"/>
      <c r="ANI297" s="9"/>
      <c r="ANJ297" s="9"/>
      <c r="ANK297" s="9"/>
      <c r="ANL297" s="9"/>
      <c r="ANM297" s="9"/>
      <c r="ANN297" s="9"/>
      <c r="ANO297" s="9"/>
      <c r="ANP297" s="9"/>
      <c r="ANQ297" s="9"/>
      <c r="ANR297" s="9"/>
      <c r="ANS297" s="9"/>
      <c r="ANT297" s="9"/>
      <c r="ANU297" s="9"/>
      <c r="ANV297" s="9"/>
      <c r="ANW297" s="9"/>
      <c r="ANX297" s="9"/>
      <c r="ANY297" s="9"/>
      <c r="ANZ297" s="9"/>
      <c r="AOA297" s="9"/>
      <c r="AOB297" s="9"/>
      <c r="AOC297" s="9"/>
      <c r="AOD297" s="9"/>
      <c r="AOE297" s="9"/>
      <c r="AOF297" s="9"/>
      <c r="AOG297" s="9"/>
      <c r="AOH297" s="9"/>
      <c r="AOI297" s="9"/>
      <c r="AOJ297" s="9"/>
      <c r="AOK297" s="9"/>
      <c r="AOL297" s="9"/>
      <c r="AOM297" s="9"/>
      <c r="AON297" s="9"/>
      <c r="AOO297" s="9"/>
      <c r="AOP297" s="9"/>
      <c r="AOQ297" s="9"/>
      <c r="AOR297" s="9"/>
      <c r="AOS297" s="9"/>
      <c r="AOT297" s="9"/>
      <c r="AOU297" s="9"/>
      <c r="AOV297" s="9"/>
      <c r="AOW297" s="9"/>
      <c r="AOX297" s="9"/>
      <c r="AOY297" s="9"/>
      <c r="AOZ297" s="9"/>
      <c r="APA297" s="9"/>
      <c r="APB297" s="9"/>
      <c r="APC297" s="9"/>
      <c r="APD297" s="9"/>
      <c r="APE297" s="9"/>
      <c r="APF297" s="9"/>
      <c r="APG297" s="9"/>
      <c r="APH297" s="9"/>
      <c r="API297" s="9"/>
      <c r="APJ297" s="9"/>
      <c r="APK297" s="9"/>
      <c r="APL297" s="9"/>
      <c r="APM297" s="9"/>
      <c r="APN297" s="9"/>
      <c r="APO297" s="9"/>
      <c r="APP297" s="9"/>
      <c r="APQ297" s="9"/>
      <c r="APR297" s="9"/>
      <c r="APS297" s="9"/>
      <c r="APT297" s="9"/>
      <c r="APU297" s="9"/>
      <c r="APV297" s="9"/>
      <c r="APW297" s="9"/>
      <c r="APX297" s="9"/>
      <c r="APY297" s="9"/>
      <c r="APZ297" s="9"/>
      <c r="AQA297" s="9"/>
      <c r="AQB297" s="9"/>
      <c r="AQC297" s="9"/>
      <c r="AQD297" s="9"/>
      <c r="AQE297" s="9"/>
      <c r="AQF297" s="9"/>
      <c r="AQG297" s="9"/>
      <c r="AQH297" s="9"/>
      <c r="AQI297" s="9"/>
      <c r="AQJ297" s="9"/>
      <c r="AQK297" s="9"/>
      <c r="AQL297" s="9"/>
      <c r="AQM297" s="9"/>
      <c r="AQN297" s="9"/>
      <c r="AQO297" s="9"/>
      <c r="AQP297" s="9"/>
      <c r="AQQ297" s="9"/>
      <c r="AQR297" s="9"/>
      <c r="AQS297" s="9"/>
      <c r="AQT297" s="9"/>
      <c r="AQU297" s="9"/>
      <c r="AQV297" s="9"/>
      <c r="AQW297" s="9"/>
      <c r="AQX297" s="9"/>
      <c r="AQY297" s="9"/>
      <c r="AQZ297" s="9"/>
      <c r="ARA297" s="9"/>
      <c r="ARB297" s="9"/>
      <c r="ARC297" s="9"/>
      <c r="ARD297" s="9"/>
      <c r="ARE297" s="9"/>
      <c r="ARF297" s="9"/>
      <c r="ARG297" s="9"/>
      <c r="ARH297" s="9"/>
      <c r="ARI297" s="9"/>
      <c r="ARJ297" s="9"/>
      <c r="ARK297" s="9"/>
      <c r="ARL297" s="9"/>
      <c r="ARM297" s="9"/>
      <c r="ARN297" s="9"/>
      <c r="ARO297" s="9"/>
      <c r="ARP297" s="9"/>
      <c r="ARQ297" s="9"/>
      <c r="ARR297" s="9"/>
      <c r="ARS297" s="9"/>
      <c r="ART297" s="9"/>
      <c r="ARU297" s="9"/>
      <c r="ARV297" s="9"/>
      <c r="ARW297" s="9"/>
      <c r="ARX297" s="9"/>
      <c r="ARY297" s="9"/>
      <c r="ARZ297" s="9"/>
      <c r="ASA297" s="9"/>
      <c r="ASB297" s="9"/>
      <c r="ASC297" s="9"/>
      <c r="ASD297" s="9"/>
      <c r="ASE297" s="9"/>
      <c r="ASF297" s="9"/>
      <c r="ASG297" s="9"/>
      <c r="ASH297" s="9"/>
      <c r="ASI297" s="9"/>
      <c r="ASJ297" s="9"/>
      <c r="ASK297" s="9"/>
      <c r="ASL297" s="9"/>
      <c r="ASM297" s="9"/>
      <c r="ASN297" s="9"/>
      <c r="ASO297" s="9"/>
      <c r="ASP297" s="9"/>
      <c r="ASQ297" s="9"/>
      <c r="ASR297" s="9"/>
      <c r="ASS297" s="9"/>
      <c r="AST297" s="9"/>
      <c r="ASU297" s="9"/>
      <c r="ASV297" s="9"/>
      <c r="ASW297" s="9"/>
      <c r="ASX297" s="9"/>
      <c r="ASY297" s="9"/>
      <c r="ASZ297" s="9"/>
      <c r="ATA297" s="9"/>
      <c r="ATB297" s="9"/>
      <c r="ATC297" s="9"/>
      <c r="ATD297" s="9"/>
      <c r="ATE297" s="9"/>
      <c r="ATF297" s="9"/>
      <c r="ATG297" s="9"/>
      <c r="ATH297" s="9"/>
      <c r="ATI297" s="9"/>
      <c r="ATJ297" s="9"/>
      <c r="ATK297" s="9"/>
      <c r="ATL297" s="9"/>
      <c r="ATM297" s="9"/>
      <c r="ATN297" s="9"/>
      <c r="ATO297" s="9"/>
      <c r="ATP297" s="9"/>
      <c r="ATQ297" s="9"/>
      <c r="ATR297" s="9"/>
      <c r="ATS297" s="9"/>
      <c r="ATT297" s="9"/>
      <c r="ATU297" s="9"/>
      <c r="ATV297" s="9"/>
      <c r="ATW297" s="9"/>
      <c r="ATX297" s="9"/>
      <c r="ATY297" s="9"/>
      <c r="ATZ297" s="9"/>
      <c r="AUA297" s="9"/>
      <c r="AUB297" s="9"/>
      <c r="AUC297" s="9"/>
      <c r="AUD297" s="9"/>
      <c r="AUE297" s="9"/>
      <c r="AUF297" s="9"/>
      <c r="AUG297" s="9"/>
      <c r="AUH297" s="9"/>
      <c r="AUI297" s="9"/>
      <c r="AUJ297" s="9"/>
      <c r="AUK297" s="9"/>
      <c r="AUL297" s="9"/>
      <c r="AUM297" s="9"/>
      <c r="AUN297" s="9"/>
      <c r="AUO297" s="9"/>
      <c r="AUP297" s="9"/>
      <c r="AUQ297" s="9"/>
      <c r="AUR297" s="9"/>
      <c r="AUS297" s="9"/>
      <c r="AUT297" s="9"/>
      <c r="AUU297" s="9"/>
      <c r="AUV297" s="9"/>
      <c r="AUW297" s="9"/>
      <c r="AUX297" s="9"/>
      <c r="AUY297" s="9"/>
      <c r="AUZ297" s="9"/>
      <c r="AVA297" s="9"/>
      <c r="AVB297" s="9"/>
      <c r="AVC297" s="9"/>
      <c r="AVD297" s="9"/>
      <c r="AVE297" s="9"/>
      <c r="AVF297" s="9"/>
      <c r="AVG297" s="9"/>
      <c r="AVH297" s="9"/>
      <c r="AVI297" s="9"/>
      <c r="AVJ297" s="9"/>
      <c r="AVK297" s="9"/>
      <c r="AVL297" s="9"/>
      <c r="AVM297" s="9"/>
      <c r="AVN297" s="9"/>
      <c r="AVO297" s="9"/>
      <c r="AVP297" s="9"/>
      <c r="AVQ297" s="9"/>
      <c r="AVR297" s="9"/>
      <c r="AVS297" s="9"/>
      <c r="AVT297" s="9"/>
      <c r="AVU297" s="9"/>
      <c r="AVV297" s="9"/>
      <c r="AVW297" s="9"/>
      <c r="AVX297" s="9"/>
      <c r="AVY297" s="9"/>
      <c r="AVZ297" s="9"/>
      <c r="AWA297" s="9"/>
      <c r="AWB297" s="9"/>
      <c r="AWC297" s="9"/>
      <c r="AWD297" s="9"/>
      <c r="AWE297" s="9"/>
      <c r="AWF297" s="9"/>
      <c r="AWG297" s="9"/>
      <c r="AWH297" s="9"/>
      <c r="AWI297" s="9"/>
      <c r="AWJ297" s="9"/>
      <c r="AWK297" s="9"/>
      <c r="AWL297" s="9"/>
      <c r="AWM297" s="9"/>
      <c r="AWN297" s="9"/>
      <c r="AWO297" s="9"/>
      <c r="AWP297" s="9"/>
      <c r="AWQ297" s="9"/>
      <c r="AWR297" s="9"/>
      <c r="AWS297" s="9"/>
      <c r="AWT297" s="9"/>
      <c r="AWU297" s="9"/>
      <c r="AWV297" s="9"/>
      <c r="AWW297" s="9"/>
      <c r="AWX297" s="9"/>
      <c r="AWY297" s="9"/>
      <c r="AWZ297" s="9"/>
      <c r="AXA297" s="9"/>
      <c r="AXB297" s="9"/>
      <c r="AXC297" s="9"/>
      <c r="AXD297" s="9"/>
      <c r="AXE297" s="9"/>
      <c r="AXF297" s="9"/>
      <c r="AXG297" s="9"/>
      <c r="AXH297" s="9"/>
      <c r="AXI297" s="9"/>
      <c r="AXJ297" s="9"/>
      <c r="AXK297" s="9"/>
      <c r="AXL297" s="9"/>
      <c r="AXM297" s="9"/>
      <c r="AXN297" s="9"/>
      <c r="AXO297" s="9"/>
      <c r="AXP297" s="9"/>
      <c r="AXQ297" s="9"/>
      <c r="AXR297" s="9"/>
      <c r="AXS297" s="9"/>
      <c r="AXT297" s="9"/>
      <c r="AXU297" s="9"/>
      <c r="AXV297" s="9"/>
      <c r="AXW297" s="9"/>
      <c r="AXX297" s="9"/>
      <c r="AXY297" s="9"/>
      <c r="AXZ297" s="9"/>
      <c r="AYA297" s="9"/>
      <c r="AYB297" s="9"/>
      <c r="AYC297" s="9"/>
      <c r="AYD297" s="9"/>
      <c r="AYE297" s="9"/>
      <c r="AYF297" s="9"/>
      <c r="AYG297" s="9"/>
      <c r="AYH297" s="9"/>
      <c r="AYI297" s="9"/>
      <c r="AYJ297" s="9"/>
      <c r="AYK297" s="9"/>
      <c r="AYL297" s="9"/>
      <c r="AYM297" s="9"/>
      <c r="AYN297" s="9"/>
      <c r="AYO297" s="9"/>
      <c r="AYP297" s="9"/>
      <c r="AYQ297" s="9"/>
      <c r="AYR297" s="9"/>
      <c r="AYS297" s="9"/>
      <c r="AYT297" s="9"/>
      <c r="AYU297" s="9"/>
      <c r="AYV297" s="9"/>
      <c r="AYW297" s="9"/>
      <c r="AYX297" s="9"/>
      <c r="AYY297" s="9"/>
      <c r="AYZ297" s="9"/>
      <c r="AZA297" s="9"/>
      <c r="AZB297" s="9"/>
      <c r="AZC297" s="9"/>
      <c r="AZD297" s="9"/>
      <c r="AZE297" s="9"/>
      <c r="AZF297" s="9"/>
      <c r="AZG297" s="9"/>
      <c r="AZH297" s="9"/>
      <c r="AZI297" s="9"/>
      <c r="AZJ297" s="9"/>
      <c r="AZK297" s="9"/>
      <c r="AZL297" s="9"/>
      <c r="AZM297" s="9"/>
      <c r="AZN297" s="9"/>
      <c r="AZO297" s="9"/>
      <c r="AZP297" s="9"/>
      <c r="AZQ297" s="9"/>
      <c r="AZR297" s="9"/>
      <c r="AZS297" s="9"/>
      <c r="AZT297" s="9"/>
      <c r="AZU297" s="9"/>
      <c r="AZV297" s="9"/>
      <c r="AZW297" s="9"/>
      <c r="AZX297" s="9"/>
      <c r="AZY297" s="9"/>
      <c r="AZZ297" s="9"/>
      <c r="BAA297" s="9"/>
      <c r="BAB297" s="9"/>
      <c r="BAC297" s="9"/>
      <c r="BAD297" s="9"/>
      <c r="BAE297" s="9"/>
      <c r="BAF297" s="9"/>
      <c r="BAG297" s="9"/>
      <c r="BAH297" s="9"/>
      <c r="BAI297" s="9"/>
      <c r="BAJ297" s="9"/>
      <c r="BAK297" s="9"/>
      <c r="BAL297" s="9"/>
      <c r="BAM297" s="9"/>
      <c r="BAN297" s="9"/>
      <c r="BAO297" s="9"/>
      <c r="BAP297" s="9"/>
      <c r="BAQ297" s="9"/>
      <c r="BAR297" s="9"/>
      <c r="BAS297" s="9"/>
      <c r="BAT297" s="9"/>
      <c r="BAU297" s="9"/>
      <c r="BAV297" s="9"/>
      <c r="BAW297" s="9"/>
      <c r="BAX297" s="9"/>
      <c r="BAY297" s="9"/>
      <c r="BAZ297" s="9"/>
      <c r="BBA297" s="9"/>
      <c r="BBB297" s="9"/>
      <c r="BBC297" s="9"/>
      <c r="BBD297" s="9"/>
      <c r="BBE297" s="9"/>
      <c r="BBF297" s="9"/>
      <c r="BBG297" s="9"/>
      <c r="BBH297" s="9"/>
      <c r="BBI297" s="9"/>
      <c r="BBJ297" s="9"/>
      <c r="BBK297" s="9"/>
      <c r="BBL297" s="9"/>
      <c r="BBM297" s="9"/>
      <c r="BBN297" s="9"/>
      <c r="BBO297" s="9"/>
      <c r="BBP297" s="9"/>
      <c r="BBQ297" s="9"/>
      <c r="BBR297" s="9"/>
      <c r="BBS297" s="9"/>
      <c r="BBT297" s="9"/>
      <c r="BBU297" s="9"/>
      <c r="BBV297" s="9"/>
      <c r="BBW297" s="9"/>
      <c r="BBX297" s="9"/>
      <c r="BBY297" s="9"/>
      <c r="BBZ297" s="9"/>
      <c r="BCA297" s="9"/>
      <c r="BCB297" s="9"/>
      <c r="BCC297" s="9"/>
      <c r="BCD297" s="9"/>
      <c r="BCE297" s="9"/>
      <c r="BCF297" s="9"/>
      <c r="BCG297" s="9"/>
      <c r="BCH297" s="9"/>
      <c r="BCI297" s="9"/>
      <c r="BCJ297" s="9"/>
      <c r="BCK297" s="9"/>
      <c r="BCL297" s="9"/>
      <c r="BCM297" s="9"/>
      <c r="BCN297" s="9"/>
      <c r="BCO297" s="9"/>
      <c r="BCP297" s="9"/>
      <c r="BCQ297" s="9"/>
      <c r="BCR297" s="9"/>
      <c r="BCS297" s="9"/>
      <c r="BCT297" s="9"/>
      <c r="BCU297" s="9"/>
      <c r="BCV297" s="9"/>
      <c r="BCW297" s="9"/>
      <c r="BCX297" s="9"/>
      <c r="BCY297" s="9"/>
      <c r="BCZ297" s="9"/>
      <c r="BDA297" s="9"/>
      <c r="BDB297" s="9"/>
      <c r="BDC297" s="9"/>
      <c r="BDD297" s="9"/>
      <c r="BDE297" s="9"/>
      <c r="BDF297" s="9"/>
      <c r="BDG297" s="9"/>
      <c r="BDH297" s="9"/>
      <c r="BDI297" s="9"/>
      <c r="BDJ297" s="9"/>
      <c r="BDK297" s="9"/>
      <c r="BDL297" s="9"/>
      <c r="BDM297" s="9"/>
      <c r="BDN297" s="9"/>
      <c r="BDO297" s="9"/>
      <c r="BDP297" s="9"/>
      <c r="BDQ297" s="9"/>
      <c r="BDR297" s="9"/>
      <c r="BDS297" s="9"/>
      <c r="BDT297" s="9"/>
      <c r="BDU297" s="9"/>
      <c r="BDV297" s="9"/>
      <c r="BDW297" s="9"/>
      <c r="BDX297" s="9"/>
      <c r="BDY297" s="9"/>
      <c r="BDZ297" s="9"/>
      <c r="BEA297" s="9"/>
      <c r="BEB297" s="9"/>
      <c r="BEC297" s="9"/>
      <c r="BED297" s="9"/>
      <c r="BEE297" s="9"/>
      <c r="BEF297" s="9"/>
      <c r="BEG297" s="9"/>
      <c r="BEH297" s="9"/>
      <c r="BEI297" s="9"/>
      <c r="BEJ297" s="9"/>
      <c r="BEK297" s="9"/>
      <c r="BEL297" s="9"/>
      <c r="BEM297" s="9"/>
      <c r="BEN297" s="9"/>
      <c r="BEO297" s="9"/>
      <c r="BEP297" s="9"/>
      <c r="BEQ297" s="9"/>
      <c r="BER297" s="9"/>
      <c r="BES297" s="9"/>
      <c r="BET297" s="9"/>
      <c r="BEU297" s="9"/>
      <c r="BEV297" s="9"/>
      <c r="BEW297" s="9"/>
      <c r="BEX297" s="9"/>
      <c r="BEY297" s="9"/>
      <c r="BEZ297" s="9"/>
      <c r="BFA297" s="9"/>
      <c r="BFB297" s="9"/>
      <c r="BFC297" s="9"/>
      <c r="BFD297" s="9"/>
      <c r="BFE297" s="9"/>
      <c r="BFF297" s="9"/>
      <c r="BFG297" s="9"/>
      <c r="BFH297" s="9"/>
      <c r="BFI297" s="9"/>
      <c r="BFJ297" s="9"/>
      <c r="BFK297" s="9"/>
      <c r="BFL297" s="9"/>
      <c r="BFM297" s="9"/>
      <c r="BFN297" s="9"/>
      <c r="BFO297" s="9"/>
      <c r="BFP297" s="9"/>
      <c r="BFQ297" s="9"/>
      <c r="BFR297" s="9"/>
      <c r="BFS297" s="9"/>
      <c r="BFT297" s="9"/>
      <c r="BFU297" s="9"/>
      <c r="BFV297" s="9"/>
      <c r="BFW297" s="9"/>
      <c r="BFX297" s="9"/>
      <c r="BFY297" s="9"/>
      <c r="BFZ297" s="9"/>
      <c r="BGA297" s="9"/>
      <c r="BGB297" s="9"/>
      <c r="BGC297" s="9"/>
      <c r="BGD297" s="9"/>
      <c r="BGE297" s="9"/>
      <c r="BGF297" s="9"/>
      <c r="BGG297" s="9"/>
      <c r="BGH297" s="9"/>
      <c r="BGI297" s="9"/>
      <c r="BGJ297" s="9"/>
      <c r="BGK297" s="9"/>
      <c r="BGL297" s="9"/>
      <c r="BGM297" s="9"/>
      <c r="BGN297" s="9"/>
      <c r="BGO297" s="9"/>
      <c r="BGP297" s="9"/>
      <c r="BGQ297" s="9"/>
      <c r="BGR297" s="9"/>
      <c r="BGS297" s="9"/>
      <c r="BGT297" s="9"/>
      <c r="BGU297" s="9"/>
      <c r="BGV297" s="9"/>
      <c r="BGW297" s="9"/>
      <c r="BGX297" s="9"/>
      <c r="BGY297" s="9"/>
      <c r="BGZ297" s="9"/>
      <c r="BHA297" s="9"/>
      <c r="BHB297" s="9"/>
      <c r="BHC297" s="9"/>
      <c r="BHD297" s="9"/>
      <c r="BHE297" s="9"/>
      <c r="BHF297" s="9"/>
      <c r="BHG297" s="9"/>
      <c r="BHH297" s="9"/>
      <c r="BHI297" s="9"/>
      <c r="BHJ297" s="9"/>
      <c r="BHK297" s="9"/>
      <c r="BHL297" s="9"/>
      <c r="BHM297" s="9"/>
      <c r="BHN297" s="9"/>
      <c r="BHO297" s="9"/>
      <c r="BHP297" s="9"/>
      <c r="BHQ297" s="9"/>
      <c r="BHR297" s="9"/>
      <c r="BHS297" s="9"/>
      <c r="BHT297" s="9"/>
      <c r="BHU297" s="9"/>
      <c r="BHV297" s="9"/>
      <c r="BHW297" s="9"/>
      <c r="BHX297" s="9"/>
      <c r="BHY297" s="9"/>
      <c r="BHZ297" s="9"/>
      <c r="BIA297" s="9"/>
      <c r="BIB297" s="9"/>
      <c r="BIC297" s="9"/>
      <c r="BID297" s="9"/>
      <c r="BIE297" s="9"/>
      <c r="BIF297" s="9"/>
      <c r="BIG297" s="9"/>
      <c r="BIH297" s="9"/>
      <c r="BII297" s="9"/>
      <c r="BIJ297" s="9"/>
      <c r="BIK297" s="9"/>
      <c r="BIL297" s="9"/>
      <c r="BIM297" s="9"/>
      <c r="BIN297" s="9"/>
      <c r="BIO297" s="9"/>
      <c r="BIP297" s="9"/>
      <c r="BIQ297" s="9"/>
      <c r="BIR297" s="9"/>
      <c r="BIS297" s="9"/>
      <c r="BIT297" s="9"/>
      <c r="BIU297" s="9"/>
      <c r="BIV297" s="9"/>
      <c r="BIW297" s="9"/>
      <c r="BIX297" s="9"/>
      <c r="BIY297" s="9"/>
      <c r="BIZ297" s="9"/>
      <c r="BJA297" s="9"/>
      <c r="BJB297" s="9"/>
      <c r="BJC297" s="9"/>
      <c r="BJD297" s="9"/>
      <c r="BJE297" s="9"/>
      <c r="BJF297" s="9"/>
      <c r="BJG297" s="9"/>
      <c r="BJH297" s="9"/>
      <c r="BJI297" s="9"/>
      <c r="BJJ297" s="9"/>
      <c r="BJK297" s="9"/>
      <c r="BJL297" s="9"/>
      <c r="BJM297" s="9"/>
      <c r="BJN297" s="9"/>
      <c r="BJO297" s="9"/>
      <c r="BJP297" s="9"/>
      <c r="BJQ297" s="9"/>
      <c r="BJR297" s="9"/>
      <c r="BJS297" s="9"/>
      <c r="BJT297" s="9"/>
      <c r="BJU297" s="9"/>
      <c r="BJV297" s="9"/>
      <c r="BJW297" s="9"/>
      <c r="BJX297" s="9"/>
      <c r="BJY297" s="9"/>
      <c r="BJZ297" s="9"/>
      <c r="BKA297" s="9"/>
      <c r="BKB297" s="9"/>
      <c r="BKC297" s="9"/>
      <c r="BKD297" s="9"/>
      <c r="BKE297" s="9"/>
      <c r="BKF297" s="9"/>
      <c r="BKG297" s="9"/>
      <c r="BKH297" s="9"/>
      <c r="BKI297" s="9"/>
      <c r="BKJ297" s="9"/>
      <c r="BKK297" s="9"/>
      <c r="BKL297" s="9"/>
      <c r="BKM297" s="9"/>
      <c r="BKN297" s="9"/>
      <c r="BKO297" s="9"/>
      <c r="BKP297" s="9"/>
      <c r="BKQ297" s="9"/>
      <c r="BKR297" s="9"/>
      <c r="BKS297" s="9"/>
      <c r="BKT297" s="9"/>
      <c r="BKU297" s="9"/>
      <c r="BKV297" s="9"/>
      <c r="BKW297" s="9"/>
      <c r="BKX297" s="9"/>
      <c r="BKY297" s="9"/>
      <c r="BKZ297" s="9"/>
      <c r="BLA297" s="9"/>
      <c r="BLB297" s="9"/>
      <c r="BLC297" s="9"/>
      <c r="BLD297" s="9"/>
      <c r="BLE297" s="9"/>
      <c r="BLF297" s="9"/>
      <c r="BLG297" s="9"/>
      <c r="BLH297" s="9"/>
      <c r="BLI297" s="9"/>
      <c r="BLJ297" s="9"/>
      <c r="BLK297" s="9"/>
      <c r="BLL297" s="9"/>
      <c r="BLM297" s="9"/>
      <c r="BLN297" s="9"/>
      <c r="BLO297" s="9"/>
      <c r="BLP297" s="9"/>
      <c r="BLQ297" s="9"/>
      <c r="BLR297" s="9"/>
      <c r="BLS297" s="9"/>
      <c r="BLT297" s="9"/>
      <c r="BLU297" s="9"/>
      <c r="BLV297" s="9"/>
      <c r="BLW297" s="9"/>
      <c r="BLX297" s="9"/>
      <c r="BLY297" s="9"/>
      <c r="BLZ297" s="9"/>
      <c r="BMA297" s="9"/>
      <c r="BMB297" s="9"/>
      <c r="BMC297" s="9"/>
      <c r="BMD297" s="9"/>
      <c r="BME297" s="9"/>
      <c r="BMF297" s="9"/>
      <c r="BMG297" s="9"/>
      <c r="BMH297" s="9"/>
      <c r="BMI297" s="9"/>
      <c r="BMJ297" s="9"/>
      <c r="BMK297" s="9"/>
      <c r="BML297" s="9"/>
      <c r="BMM297" s="9"/>
      <c r="BMN297" s="9"/>
      <c r="BMO297" s="9"/>
      <c r="BMP297" s="9"/>
      <c r="BMQ297" s="9"/>
      <c r="BMR297" s="9"/>
      <c r="BMS297" s="9"/>
      <c r="BMT297" s="9"/>
      <c r="BMU297" s="9"/>
      <c r="BMV297" s="9"/>
      <c r="BMW297" s="9"/>
      <c r="BMX297" s="9"/>
      <c r="BMY297" s="9"/>
      <c r="BMZ297" s="9"/>
      <c r="BNA297" s="9"/>
      <c r="BNB297" s="9"/>
      <c r="BNC297" s="9"/>
      <c r="BND297" s="9"/>
      <c r="BNE297" s="9"/>
      <c r="BNF297" s="9"/>
      <c r="BNG297" s="9"/>
      <c r="BNH297" s="9"/>
      <c r="BNI297" s="9"/>
      <c r="BNJ297" s="9"/>
      <c r="BNK297" s="9"/>
      <c r="BNL297" s="9"/>
      <c r="BNM297" s="9"/>
      <c r="BNN297" s="9"/>
      <c r="BNO297" s="9"/>
      <c r="BNP297" s="9"/>
      <c r="BNQ297" s="9"/>
      <c r="BNR297" s="9"/>
      <c r="BNS297" s="9"/>
      <c r="BNT297" s="9"/>
      <c r="BNU297" s="9"/>
      <c r="BNV297" s="9"/>
      <c r="BNW297" s="9"/>
      <c r="BNX297" s="9"/>
      <c r="BNY297" s="9"/>
      <c r="BNZ297" s="9"/>
      <c r="BOA297" s="9"/>
      <c r="BOB297" s="9"/>
      <c r="BOC297" s="9"/>
      <c r="BOD297" s="9"/>
      <c r="BOE297" s="9"/>
      <c r="BOF297" s="9"/>
      <c r="BOG297" s="9"/>
      <c r="BOH297" s="9"/>
      <c r="BOI297" s="9"/>
      <c r="BOJ297" s="9"/>
      <c r="BOK297" s="9"/>
      <c r="BOL297" s="9"/>
      <c r="BOM297" s="9"/>
      <c r="BON297" s="9"/>
      <c r="BOO297" s="9"/>
      <c r="BOP297" s="9"/>
      <c r="BOQ297" s="9"/>
      <c r="BOR297" s="9"/>
      <c r="BOS297" s="9"/>
      <c r="BOT297" s="9"/>
      <c r="BOU297" s="9"/>
      <c r="BOV297" s="9"/>
      <c r="BOW297" s="9"/>
      <c r="BOX297" s="9"/>
      <c r="BOY297" s="9"/>
      <c r="BOZ297" s="9"/>
      <c r="BPA297" s="9"/>
      <c r="BPB297" s="9"/>
      <c r="BPC297" s="9"/>
      <c r="BPD297" s="9"/>
      <c r="BPE297" s="9"/>
    </row>
    <row r="298" spans="1:1773" ht="12.5" x14ac:dyDescent="0.25">
      <c r="A298" s="184">
        <v>2</v>
      </c>
      <c r="B298" s="251" t="s">
        <v>80</v>
      </c>
      <c r="C298" s="70"/>
      <c r="D298" s="142">
        <v>505</v>
      </c>
      <c r="E298" s="69">
        <f t="shared" si="153"/>
        <v>2366.4426250000001</v>
      </c>
      <c r="F298" s="69"/>
      <c r="G298" s="67">
        <f t="shared" si="154"/>
        <v>262.67513137500003</v>
      </c>
      <c r="H298" s="66">
        <f t="shared" si="155"/>
        <v>0</v>
      </c>
      <c r="I298" s="67">
        <f t="shared" si="156"/>
        <v>213.90274887375</v>
      </c>
      <c r="J298" s="66">
        <f t="shared" si="157"/>
        <v>11.625149395312501</v>
      </c>
      <c r="K298" s="68" t="s">
        <v>75</v>
      </c>
      <c r="L298" s="80">
        <f t="shared" si="158"/>
        <v>1878.2395953559376</v>
      </c>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c r="SB298" s="9"/>
      <c r="SC298" s="9"/>
      <c r="SD298" s="9"/>
      <c r="SE298" s="9"/>
      <c r="SF298" s="9"/>
      <c r="SG298" s="9"/>
      <c r="SH298" s="9"/>
      <c r="SI298" s="9"/>
      <c r="SJ298" s="9"/>
      <c r="SK298" s="9"/>
      <c r="SL298" s="9"/>
      <c r="SM298" s="9"/>
      <c r="SN298" s="9"/>
      <c r="SO298" s="9"/>
      <c r="SP298" s="9"/>
      <c r="SQ298" s="9"/>
      <c r="SR298" s="9"/>
      <c r="SS298" s="9"/>
      <c r="ST298" s="9"/>
      <c r="SU298" s="9"/>
      <c r="SV298" s="9"/>
      <c r="SW298" s="9"/>
      <c r="SX298" s="9"/>
      <c r="SY298" s="9"/>
      <c r="SZ298" s="9"/>
      <c r="TA298" s="9"/>
      <c r="TB298" s="9"/>
      <c r="TC298" s="9"/>
      <c r="TD298" s="9"/>
      <c r="TE298" s="9"/>
      <c r="TF298" s="9"/>
      <c r="TG298" s="9"/>
      <c r="TH298" s="9"/>
      <c r="TI298" s="9"/>
      <c r="TJ298" s="9"/>
      <c r="TK298" s="9"/>
      <c r="TL298" s="9"/>
      <c r="TM298" s="9"/>
      <c r="TN298" s="9"/>
      <c r="TO298" s="9"/>
      <c r="TP298" s="9"/>
      <c r="TQ298" s="9"/>
      <c r="TR298" s="9"/>
      <c r="TS298" s="9"/>
      <c r="TT298" s="9"/>
      <c r="TU298" s="9"/>
      <c r="TV298" s="9"/>
      <c r="TW298" s="9"/>
      <c r="TX298" s="9"/>
      <c r="TY298" s="9"/>
      <c r="TZ298" s="9"/>
      <c r="UA298" s="9"/>
      <c r="UB298" s="9"/>
      <c r="UC298" s="9"/>
      <c r="UD298" s="9"/>
      <c r="UE298" s="9"/>
      <c r="UF298" s="9"/>
      <c r="UG298" s="9"/>
      <c r="UH298" s="9"/>
      <c r="UI298" s="9"/>
      <c r="UJ298" s="9"/>
      <c r="UK298" s="9"/>
      <c r="UL298" s="9"/>
      <c r="UM298" s="9"/>
      <c r="UN298" s="9"/>
      <c r="UO298" s="9"/>
      <c r="UP298" s="9"/>
      <c r="UQ298" s="9"/>
      <c r="UR298" s="9"/>
      <c r="US298" s="9"/>
      <c r="UT298" s="9"/>
      <c r="UU298" s="9"/>
      <c r="UV298" s="9"/>
      <c r="UW298" s="9"/>
      <c r="UX298" s="9"/>
      <c r="UY298" s="9"/>
      <c r="UZ298" s="9"/>
      <c r="VA298" s="9"/>
      <c r="VB298" s="9"/>
      <c r="VC298" s="9"/>
      <c r="VD298" s="9"/>
      <c r="VE298" s="9"/>
      <c r="VF298" s="9"/>
      <c r="VG298" s="9"/>
      <c r="VH298" s="9"/>
      <c r="VI298" s="9"/>
      <c r="VJ298" s="9"/>
      <c r="VK298" s="9"/>
      <c r="VL298" s="9"/>
      <c r="VM298" s="9"/>
      <c r="VN298" s="9"/>
      <c r="VO298" s="9"/>
      <c r="VP298" s="9"/>
      <c r="VQ298" s="9"/>
      <c r="VR298" s="9"/>
      <c r="VS298" s="9"/>
      <c r="VT298" s="9"/>
      <c r="VU298" s="9"/>
      <c r="VV298" s="9"/>
      <c r="VW298" s="9"/>
      <c r="VX298" s="9"/>
      <c r="VY298" s="9"/>
      <c r="VZ298" s="9"/>
      <c r="WA298" s="9"/>
      <c r="WB298" s="9"/>
      <c r="WC298" s="9"/>
      <c r="WD298" s="9"/>
      <c r="WE298" s="9"/>
      <c r="WF298" s="9"/>
      <c r="WG298" s="9"/>
      <c r="WH298" s="9"/>
      <c r="WI298" s="9"/>
      <c r="WJ298" s="9"/>
      <c r="WK298" s="9"/>
      <c r="WL298" s="9"/>
      <c r="WM298" s="9"/>
      <c r="WN298" s="9"/>
      <c r="WO298" s="9"/>
      <c r="WP298" s="9"/>
      <c r="WQ298" s="9"/>
      <c r="WR298" s="9"/>
      <c r="WS298" s="9"/>
      <c r="WT298" s="9"/>
      <c r="WU298" s="9"/>
      <c r="WV298" s="9"/>
      <c r="WW298" s="9"/>
      <c r="WX298" s="9"/>
      <c r="WY298" s="9"/>
      <c r="WZ298" s="9"/>
      <c r="XA298" s="9"/>
      <c r="XB298" s="9"/>
      <c r="XC298" s="9"/>
      <c r="XD298" s="9"/>
      <c r="XE298" s="9"/>
      <c r="XF298" s="9"/>
      <c r="XG298" s="9"/>
      <c r="XH298" s="9"/>
      <c r="XI298" s="9"/>
      <c r="XJ298" s="9"/>
      <c r="XK298" s="9"/>
      <c r="XL298" s="9"/>
      <c r="XM298" s="9"/>
      <c r="XN298" s="9"/>
      <c r="XO298" s="9"/>
      <c r="XP298" s="9"/>
      <c r="XQ298" s="9"/>
      <c r="XR298" s="9"/>
      <c r="XS298" s="9"/>
      <c r="XT298" s="9"/>
      <c r="XU298" s="9"/>
      <c r="XV298" s="9"/>
      <c r="XW298" s="9"/>
      <c r="XX298" s="9"/>
      <c r="XY298" s="9"/>
      <c r="XZ298" s="9"/>
      <c r="YA298" s="9"/>
      <c r="YB298" s="9"/>
      <c r="YC298" s="9"/>
      <c r="YD298" s="9"/>
      <c r="YE298" s="9"/>
      <c r="YF298" s="9"/>
      <c r="YG298" s="9"/>
      <c r="YH298" s="9"/>
      <c r="YI298" s="9"/>
      <c r="YJ298" s="9"/>
      <c r="YK298" s="9"/>
      <c r="YL298" s="9"/>
      <c r="YM298" s="9"/>
      <c r="YN298" s="9"/>
      <c r="YO298" s="9"/>
      <c r="YP298" s="9"/>
      <c r="YQ298" s="9"/>
      <c r="YR298" s="9"/>
      <c r="YS298" s="9"/>
      <c r="YT298" s="9"/>
      <c r="YU298" s="9"/>
      <c r="YV298" s="9"/>
      <c r="YW298" s="9"/>
      <c r="YX298" s="9"/>
      <c r="YY298" s="9"/>
      <c r="YZ298" s="9"/>
      <c r="ZA298" s="9"/>
      <c r="ZB298" s="9"/>
      <c r="ZC298" s="9"/>
      <c r="ZD298" s="9"/>
      <c r="ZE298" s="9"/>
      <c r="ZF298" s="9"/>
      <c r="ZG298" s="9"/>
      <c r="ZH298" s="9"/>
      <c r="ZI298" s="9"/>
      <c r="ZJ298" s="9"/>
      <c r="ZK298" s="9"/>
      <c r="ZL298" s="9"/>
      <c r="ZM298" s="9"/>
      <c r="ZN298" s="9"/>
      <c r="ZO298" s="9"/>
      <c r="ZP298" s="9"/>
      <c r="ZQ298" s="9"/>
      <c r="ZR298" s="9"/>
      <c r="ZS298" s="9"/>
      <c r="ZT298" s="9"/>
      <c r="ZU298" s="9"/>
      <c r="ZV298" s="9"/>
      <c r="ZW298" s="9"/>
      <c r="ZX298" s="9"/>
      <c r="ZY298" s="9"/>
      <c r="ZZ298" s="9"/>
      <c r="AAA298" s="9"/>
      <c r="AAB298" s="9"/>
      <c r="AAC298" s="9"/>
      <c r="AAD298" s="9"/>
      <c r="AAE298" s="9"/>
      <c r="AAF298" s="9"/>
      <c r="AAG298" s="9"/>
      <c r="AAH298" s="9"/>
      <c r="AAI298" s="9"/>
      <c r="AAJ298" s="9"/>
      <c r="AAK298" s="9"/>
      <c r="AAL298" s="9"/>
      <c r="AAM298" s="9"/>
      <c r="AAN298" s="9"/>
      <c r="AAO298" s="9"/>
      <c r="AAP298" s="9"/>
      <c r="AAQ298" s="9"/>
      <c r="AAR298" s="9"/>
      <c r="AAS298" s="9"/>
      <c r="AAT298" s="9"/>
      <c r="AAU298" s="9"/>
      <c r="AAV298" s="9"/>
      <c r="AAW298" s="9"/>
      <c r="AAX298" s="9"/>
      <c r="AAY298" s="9"/>
      <c r="AAZ298" s="9"/>
      <c r="ABA298" s="9"/>
      <c r="ABB298" s="9"/>
      <c r="ABC298" s="9"/>
      <c r="ABD298" s="9"/>
      <c r="ABE298" s="9"/>
      <c r="ABF298" s="9"/>
      <c r="ABG298" s="9"/>
      <c r="ABH298" s="9"/>
      <c r="ABI298" s="9"/>
      <c r="ABJ298" s="9"/>
      <c r="ABK298" s="9"/>
      <c r="ABL298" s="9"/>
      <c r="ABM298" s="9"/>
      <c r="ABN298" s="9"/>
      <c r="ABO298" s="9"/>
      <c r="ABP298" s="9"/>
      <c r="ABQ298" s="9"/>
      <c r="ABR298" s="9"/>
      <c r="ABS298" s="9"/>
      <c r="ABT298" s="9"/>
      <c r="ABU298" s="9"/>
      <c r="ABV298" s="9"/>
      <c r="ABW298" s="9"/>
      <c r="ABX298" s="9"/>
      <c r="ABY298" s="9"/>
      <c r="ABZ298" s="9"/>
      <c r="ACA298" s="9"/>
      <c r="ACB298" s="9"/>
      <c r="ACC298" s="9"/>
      <c r="ACD298" s="9"/>
      <c r="ACE298" s="9"/>
      <c r="ACF298" s="9"/>
      <c r="ACG298" s="9"/>
      <c r="ACH298" s="9"/>
      <c r="ACI298" s="9"/>
      <c r="ACJ298" s="9"/>
      <c r="ACK298" s="9"/>
      <c r="ACL298" s="9"/>
      <c r="ACM298" s="9"/>
      <c r="ACN298" s="9"/>
      <c r="ACO298" s="9"/>
      <c r="ACP298" s="9"/>
      <c r="ACQ298" s="9"/>
      <c r="ACR298" s="9"/>
      <c r="ACS298" s="9"/>
      <c r="ACT298" s="9"/>
      <c r="ACU298" s="9"/>
      <c r="ACV298" s="9"/>
      <c r="ACW298" s="9"/>
      <c r="ACX298" s="9"/>
      <c r="ACY298" s="9"/>
      <c r="ACZ298" s="9"/>
      <c r="ADA298" s="9"/>
      <c r="ADB298" s="9"/>
      <c r="ADC298" s="9"/>
      <c r="ADD298" s="9"/>
      <c r="ADE298" s="9"/>
      <c r="ADF298" s="9"/>
      <c r="ADG298" s="9"/>
      <c r="ADH298" s="9"/>
      <c r="ADI298" s="9"/>
      <c r="ADJ298" s="9"/>
      <c r="ADK298" s="9"/>
      <c r="ADL298" s="9"/>
      <c r="ADM298" s="9"/>
      <c r="ADN298" s="9"/>
      <c r="ADO298" s="9"/>
      <c r="ADP298" s="9"/>
      <c r="ADQ298" s="9"/>
      <c r="ADR298" s="9"/>
      <c r="ADS298" s="9"/>
      <c r="ADT298" s="9"/>
      <c r="ADU298" s="9"/>
      <c r="ADV298" s="9"/>
      <c r="ADW298" s="9"/>
      <c r="ADX298" s="9"/>
      <c r="ADY298" s="9"/>
      <c r="ADZ298" s="9"/>
      <c r="AEA298" s="9"/>
      <c r="AEB298" s="9"/>
      <c r="AEC298" s="9"/>
      <c r="AED298" s="9"/>
      <c r="AEE298" s="9"/>
      <c r="AEF298" s="9"/>
      <c r="AEG298" s="9"/>
      <c r="AEH298" s="9"/>
      <c r="AEI298" s="9"/>
      <c r="AEJ298" s="9"/>
      <c r="AEK298" s="9"/>
      <c r="AEL298" s="9"/>
      <c r="AEM298" s="9"/>
      <c r="AEN298" s="9"/>
      <c r="AEO298" s="9"/>
      <c r="AEP298" s="9"/>
      <c r="AEQ298" s="9"/>
      <c r="AER298" s="9"/>
      <c r="AES298" s="9"/>
      <c r="AET298" s="9"/>
      <c r="AEU298" s="9"/>
      <c r="AEV298" s="9"/>
      <c r="AEW298" s="9"/>
      <c r="AEX298" s="9"/>
      <c r="AEY298" s="9"/>
      <c r="AEZ298" s="9"/>
      <c r="AFA298" s="9"/>
      <c r="AFB298" s="9"/>
      <c r="AFC298" s="9"/>
      <c r="AFD298" s="9"/>
      <c r="AFE298" s="9"/>
      <c r="AFF298" s="9"/>
      <c r="AFG298" s="9"/>
      <c r="AFH298" s="9"/>
      <c r="AFI298" s="9"/>
      <c r="AFJ298" s="9"/>
      <c r="AFK298" s="9"/>
      <c r="AFL298" s="9"/>
      <c r="AFM298" s="9"/>
      <c r="AFN298" s="9"/>
      <c r="AFO298" s="9"/>
      <c r="AFP298" s="9"/>
      <c r="AFQ298" s="9"/>
      <c r="AFR298" s="9"/>
      <c r="AFS298" s="9"/>
      <c r="AFT298" s="9"/>
      <c r="AFU298" s="9"/>
      <c r="AFV298" s="9"/>
      <c r="AFW298" s="9"/>
      <c r="AFX298" s="9"/>
      <c r="AFY298" s="9"/>
      <c r="AFZ298" s="9"/>
      <c r="AGA298" s="9"/>
      <c r="AGB298" s="9"/>
      <c r="AGC298" s="9"/>
      <c r="AGD298" s="9"/>
      <c r="AGE298" s="9"/>
      <c r="AGF298" s="9"/>
      <c r="AGG298" s="9"/>
      <c r="AGH298" s="9"/>
      <c r="AGI298" s="9"/>
      <c r="AGJ298" s="9"/>
      <c r="AGK298" s="9"/>
      <c r="AGL298" s="9"/>
      <c r="AGM298" s="9"/>
      <c r="AGN298" s="9"/>
      <c r="AGO298" s="9"/>
      <c r="AGP298" s="9"/>
      <c r="AGQ298" s="9"/>
      <c r="AGR298" s="9"/>
      <c r="AGS298" s="9"/>
      <c r="AGT298" s="9"/>
      <c r="AGU298" s="9"/>
      <c r="AGV298" s="9"/>
      <c r="AGW298" s="9"/>
      <c r="AGX298" s="9"/>
      <c r="AGY298" s="9"/>
      <c r="AGZ298" s="9"/>
      <c r="AHA298" s="9"/>
      <c r="AHB298" s="9"/>
      <c r="AHC298" s="9"/>
      <c r="AHD298" s="9"/>
      <c r="AHE298" s="9"/>
      <c r="AHF298" s="9"/>
      <c r="AHG298" s="9"/>
      <c r="AHH298" s="9"/>
      <c r="AHI298" s="9"/>
      <c r="AHJ298" s="9"/>
      <c r="AHK298" s="9"/>
      <c r="AHL298" s="9"/>
      <c r="AHM298" s="9"/>
      <c r="AHN298" s="9"/>
      <c r="AHO298" s="9"/>
      <c r="AHP298" s="9"/>
      <c r="AHQ298" s="9"/>
      <c r="AHR298" s="9"/>
      <c r="AHS298" s="9"/>
      <c r="AHT298" s="9"/>
      <c r="AHU298" s="9"/>
      <c r="AHV298" s="9"/>
      <c r="AHW298" s="9"/>
      <c r="AHX298" s="9"/>
      <c r="AHY298" s="9"/>
      <c r="AHZ298" s="9"/>
      <c r="AIA298" s="9"/>
      <c r="AIB298" s="9"/>
      <c r="AIC298" s="9"/>
      <c r="AID298" s="9"/>
      <c r="AIE298" s="9"/>
      <c r="AIF298" s="9"/>
      <c r="AIG298" s="9"/>
      <c r="AIH298" s="9"/>
      <c r="AII298" s="9"/>
      <c r="AIJ298" s="9"/>
      <c r="AIK298" s="9"/>
      <c r="AIL298" s="9"/>
      <c r="AIM298" s="9"/>
      <c r="AIN298" s="9"/>
      <c r="AIO298" s="9"/>
      <c r="AIP298" s="9"/>
      <c r="AIQ298" s="9"/>
      <c r="AIR298" s="9"/>
      <c r="AIS298" s="9"/>
      <c r="AIT298" s="9"/>
      <c r="AIU298" s="9"/>
      <c r="AIV298" s="9"/>
      <c r="AIW298" s="9"/>
      <c r="AIX298" s="9"/>
      <c r="AIY298" s="9"/>
      <c r="AIZ298" s="9"/>
      <c r="AJA298" s="9"/>
      <c r="AJB298" s="9"/>
      <c r="AJC298" s="9"/>
      <c r="AJD298" s="9"/>
      <c r="AJE298" s="9"/>
      <c r="AJF298" s="9"/>
      <c r="AJG298" s="9"/>
      <c r="AJH298" s="9"/>
      <c r="AJI298" s="9"/>
      <c r="AJJ298" s="9"/>
      <c r="AJK298" s="9"/>
      <c r="AJL298" s="9"/>
      <c r="AJM298" s="9"/>
      <c r="AJN298" s="9"/>
      <c r="AJO298" s="9"/>
      <c r="AJP298" s="9"/>
      <c r="AJQ298" s="9"/>
      <c r="AJR298" s="9"/>
      <c r="AJS298" s="9"/>
      <c r="AJT298" s="9"/>
      <c r="AJU298" s="9"/>
      <c r="AJV298" s="9"/>
      <c r="AJW298" s="9"/>
      <c r="AJX298" s="9"/>
      <c r="AJY298" s="9"/>
      <c r="AJZ298" s="9"/>
      <c r="AKA298" s="9"/>
      <c r="AKB298" s="9"/>
      <c r="AKC298" s="9"/>
      <c r="AKD298" s="9"/>
      <c r="AKE298" s="9"/>
      <c r="AKF298" s="9"/>
      <c r="AKG298" s="9"/>
      <c r="AKH298" s="9"/>
      <c r="AKI298" s="9"/>
      <c r="AKJ298" s="9"/>
      <c r="AKK298" s="9"/>
      <c r="AKL298" s="9"/>
      <c r="AKM298" s="9"/>
      <c r="AKN298" s="9"/>
      <c r="AKO298" s="9"/>
      <c r="AKP298" s="9"/>
      <c r="AKQ298" s="9"/>
      <c r="AKR298" s="9"/>
      <c r="AKS298" s="9"/>
      <c r="AKT298" s="9"/>
      <c r="AKU298" s="9"/>
      <c r="AKV298" s="9"/>
      <c r="AKW298" s="9"/>
      <c r="AKX298" s="9"/>
      <c r="AKY298" s="9"/>
      <c r="AKZ298" s="9"/>
      <c r="ALA298" s="9"/>
      <c r="ALB298" s="9"/>
      <c r="ALC298" s="9"/>
      <c r="ALD298" s="9"/>
      <c r="ALE298" s="9"/>
      <c r="ALF298" s="9"/>
      <c r="ALG298" s="9"/>
      <c r="ALH298" s="9"/>
      <c r="ALI298" s="9"/>
      <c r="ALJ298" s="9"/>
      <c r="ALK298" s="9"/>
      <c r="ALL298" s="9"/>
      <c r="ALM298" s="9"/>
      <c r="ALN298" s="9"/>
      <c r="ALO298" s="9"/>
      <c r="ALP298" s="9"/>
      <c r="ALQ298" s="9"/>
      <c r="ALR298" s="9"/>
      <c r="ALS298" s="9"/>
      <c r="ALT298" s="9"/>
      <c r="ALU298" s="9"/>
      <c r="ALV298" s="9"/>
      <c r="ALW298" s="9"/>
      <c r="ALX298" s="9"/>
      <c r="ALY298" s="9"/>
      <c r="ALZ298" s="9"/>
      <c r="AMA298" s="9"/>
      <c r="AMB298" s="9"/>
      <c r="AMC298" s="9"/>
      <c r="AMD298" s="9"/>
      <c r="AME298" s="9"/>
      <c r="AMF298" s="9"/>
      <c r="AMG298" s="9"/>
      <c r="AMH298" s="9"/>
      <c r="AMI298" s="9"/>
      <c r="AMJ298" s="9"/>
      <c r="AMK298" s="9"/>
      <c r="AML298" s="9"/>
      <c r="AMM298" s="9"/>
      <c r="AMN298" s="9"/>
      <c r="AMO298" s="9"/>
      <c r="AMP298" s="9"/>
      <c r="AMQ298" s="9"/>
      <c r="AMR298" s="9"/>
      <c r="AMS298" s="9"/>
      <c r="AMT298" s="9"/>
      <c r="AMU298" s="9"/>
      <c r="AMV298" s="9"/>
      <c r="AMW298" s="9"/>
      <c r="AMX298" s="9"/>
      <c r="AMY298" s="9"/>
      <c r="AMZ298" s="9"/>
      <c r="ANA298" s="9"/>
      <c r="ANB298" s="9"/>
      <c r="ANC298" s="9"/>
      <c r="AND298" s="9"/>
      <c r="ANE298" s="9"/>
      <c r="ANF298" s="9"/>
      <c r="ANG298" s="9"/>
      <c r="ANH298" s="9"/>
      <c r="ANI298" s="9"/>
      <c r="ANJ298" s="9"/>
      <c r="ANK298" s="9"/>
      <c r="ANL298" s="9"/>
      <c r="ANM298" s="9"/>
      <c r="ANN298" s="9"/>
      <c r="ANO298" s="9"/>
      <c r="ANP298" s="9"/>
      <c r="ANQ298" s="9"/>
      <c r="ANR298" s="9"/>
      <c r="ANS298" s="9"/>
      <c r="ANT298" s="9"/>
      <c r="ANU298" s="9"/>
      <c r="ANV298" s="9"/>
      <c r="ANW298" s="9"/>
      <c r="ANX298" s="9"/>
      <c r="ANY298" s="9"/>
      <c r="ANZ298" s="9"/>
      <c r="AOA298" s="9"/>
      <c r="AOB298" s="9"/>
      <c r="AOC298" s="9"/>
      <c r="AOD298" s="9"/>
      <c r="AOE298" s="9"/>
      <c r="AOF298" s="9"/>
      <c r="AOG298" s="9"/>
      <c r="AOH298" s="9"/>
      <c r="AOI298" s="9"/>
      <c r="AOJ298" s="9"/>
      <c r="AOK298" s="9"/>
      <c r="AOL298" s="9"/>
      <c r="AOM298" s="9"/>
      <c r="AON298" s="9"/>
      <c r="AOO298" s="9"/>
      <c r="AOP298" s="9"/>
      <c r="AOQ298" s="9"/>
      <c r="AOR298" s="9"/>
      <c r="AOS298" s="9"/>
      <c r="AOT298" s="9"/>
      <c r="AOU298" s="9"/>
      <c r="AOV298" s="9"/>
      <c r="AOW298" s="9"/>
      <c r="AOX298" s="9"/>
      <c r="AOY298" s="9"/>
      <c r="AOZ298" s="9"/>
      <c r="APA298" s="9"/>
      <c r="APB298" s="9"/>
      <c r="APC298" s="9"/>
      <c r="APD298" s="9"/>
      <c r="APE298" s="9"/>
      <c r="APF298" s="9"/>
      <c r="APG298" s="9"/>
      <c r="APH298" s="9"/>
      <c r="API298" s="9"/>
      <c r="APJ298" s="9"/>
      <c r="APK298" s="9"/>
      <c r="APL298" s="9"/>
      <c r="APM298" s="9"/>
      <c r="APN298" s="9"/>
      <c r="APO298" s="9"/>
      <c r="APP298" s="9"/>
      <c r="APQ298" s="9"/>
      <c r="APR298" s="9"/>
      <c r="APS298" s="9"/>
      <c r="APT298" s="9"/>
      <c r="APU298" s="9"/>
      <c r="APV298" s="9"/>
      <c r="APW298" s="9"/>
      <c r="APX298" s="9"/>
      <c r="APY298" s="9"/>
      <c r="APZ298" s="9"/>
      <c r="AQA298" s="9"/>
      <c r="AQB298" s="9"/>
      <c r="AQC298" s="9"/>
      <c r="AQD298" s="9"/>
      <c r="AQE298" s="9"/>
      <c r="AQF298" s="9"/>
      <c r="AQG298" s="9"/>
      <c r="AQH298" s="9"/>
      <c r="AQI298" s="9"/>
      <c r="AQJ298" s="9"/>
      <c r="AQK298" s="9"/>
      <c r="AQL298" s="9"/>
      <c r="AQM298" s="9"/>
      <c r="AQN298" s="9"/>
      <c r="AQO298" s="9"/>
      <c r="AQP298" s="9"/>
      <c r="AQQ298" s="9"/>
      <c r="AQR298" s="9"/>
      <c r="AQS298" s="9"/>
      <c r="AQT298" s="9"/>
      <c r="AQU298" s="9"/>
      <c r="AQV298" s="9"/>
      <c r="AQW298" s="9"/>
      <c r="AQX298" s="9"/>
      <c r="AQY298" s="9"/>
      <c r="AQZ298" s="9"/>
      <c r="ARA298" s="9"/>
      <c r="ARB298" s="9"/>
      <c r="ARC298" s="9"/>
      <c r="ARD298" s="9"/>
      <c r="ARE298" s="9"/>
      <c r="ARF298" s="9"/>
      <c r="ARG298" s="9"/>
      <c r="ARH298" s="9"/>
      <c r="ARI298" s="9"/>
      <c r="ARJ298" s="9"/>
      <c r="ARK298" s="9"/>
      <c r="ARL298" s="9"/>
      <c r="ARM298" s="9"/>
      <c r="ARN298" s="9"/>
      <c r="ARO298" s="9"/>
      <c r="ARP298" s="9"/>
      <c r="ARQ298" s="9"/>
      <c r="ARR298" s="9"/>
      <c r="ARS298" s="9"/>
      <c r="ART298" s="9"/>
      <c r="ARU298" s="9"/>
      <c r="ARV298" s="9"/>
      <c r="ARW298" s="9"/>
      <c r="ARX298" s="9"/>
      <c r="ARY298" s="9"/>
      <c r="ARZ298" s="9"/>
      <c r="ASA298" s="9"/>
      <c r="ASB298" s="9"/>
      <c r="ASC298" s="9"/>
      <c r="ASD298" s="9"/>
      <c r="ASE298" s="9"/>
      <c r="ASF298" s="9"/>
      <c r="ASG298" s="9"/>
      <c r="ASH298" s="9"/>
      <c r="ASI298" s="9"/>
      <c r="ASJ298" s="9"/>
      <c r="ASK298" s="9"/>
      <c r="ASL298" s="9"/>
      <c r="ASM298" s="9"/>
      <c r="ASN298" s="9"/>
      <c r="ASO298" s="9"/>
      <c r="ASP298" s="9"/>
      <c r="ASQ298" s="9"/>
      <c r="ASR298" s="9"/>
      <c r="ASS298" s="9"/>
      <c r="AST298" s="9"/>
      <c r="ASU298" s="9"/>
      <c r="ASV298" s="9"/>
      <c r="ASW298" s="9"/>
      <c r="ASX298" s="9"/>
      <c r="ASY298" s="9"/>
      <c r="ASZ298" s="9"/>
      <c r="ATA298" s="9"/>
      <c r="ATB298" s="9"/>
      <c r="ATC298" s="9"/>
      <c r="ATD298" s="9"/>
      <c r="ATE298" s="9"/>
      <c r="ATF298" s="9"/>
      <c r="ATG298" s="9"/>
      <c r="ATH298" s="9"/>
      <c r="ATI298" s="9"/>
      <c r="ATJ298" s="9"/>
      <c r="ATK298" s="9"/>
      <c r="ATL298" s="9"/>
      <c r="ATM298" s="9"/>
      <c r="ATN298" s="9"/>
      <c r="ATO298" s="9"/>
      <c r="ATP298" s="9"/>
      <c r="ATQ298" s="9"/>
      <c r="ATR298" s="9"/>
      <c r="ATS298" s="9"/>
      <c r="ATT298" s="9"/>
      <c r="ATU298" s="9"/>
      <c r="ATV298" s="9"/>
      <c r="ATW298" s="9"/>
      <c r="ATX298" s="9"/>
      <c r="ATY298" s="9"/>
      <c r="ATZ298" s="9"/>
      <c r="AUA298" s="9"/>
      <c r="AUB298" s="9"/>
      <c r="AUC298" s="9"/>
      <c r="AUD298" s="9"/>
      <c r="AUE298" s="9"/>
      <c r="AUF298" s="9"/>
      <c r="AUG298" s="9"/>
      <c r="AUH298" s="9"/>
      <c r="AUI298" s="9"/>
      <c r="AUJ298" s="9"/>
      <c r="AUK298" s="9"/>
      <c r="AUL298" s="9"/>
      <c r="AUM298" s="9"/>
      <c r="AUN298" s="9"/>
      <c r="AUO298" s="9"/>
      <c r="AUP298" s="9"/>
      <c r="AUQ298" s="9"/>
      <c r="AUR298" s="9"/>
      <c r="AUS298" s="9"/>
      <c r="AUT298" s="9"/>
      <c r="AUU298" s="9"/>
      <c r="AUV298" s="9"/>
      <c r="AUW298" s="9"/>
      <c r="AUX298" s="9"/>
      <c r="AUY298" s="9"/>
      <c r="AUZ298" s="9"/>
      <c r="AVA298" s="9"/>
      <c r="AVB298" s="9"/>
      <c r="AVC298" s="9"/>
      <c r="AVD298" s="9"/>
      <c r="AVE298" s="9"/>
      <c r="AVF298" s="9"/>
      <c r="AVG298" s="9"/>
      <c r="AVH298" s="9"/>
      <c r="AVI298" s="9"/>
      <c r="AVJ298" s="9"/>
      <c r="AVK298" s="9"/>
      <c r="AVL298" s="9"/>
      <c r="AVM298" s="9"/>
      <c r="AVN298" s="9"/>
      <c r="AVO298" s="9"/>
      <c r="AVP298" s="9"/>
      <c r="AVQ298" s="9"/>
      <c r="AVR298" s="9"/>
      <c r="AVS298" s="9"/>
      <c r="AVT298" s="9"/>
      <c r="AVU298" s="9"/>
      <c r="AVV298" s="9"/>
      <c r="AVW298" s="9"/>
      <c r="AVX298" s="9"/>
      <c r="AVY298" s="9"/>
      <c r="AVZ298" s="9"/>
      <c r="AWA298" s="9"/>
      <c r="AWB298" s="9"/>
      <c r="AWC298" s="9"/>
      <c r="AWD298" s="9"/>
      <c r="AWE298" s="9"/>
      <c r="AWF298" s="9"/>
      <c r="AWG298" s="9"/>
      <c r="AWH298" s="9"/>
      <c r="AWI298" s="9"/>
      <c r="AWJ298" s="9"/>
      <c r="AWK298" s="9"/>
      <c r="AWL298" s="9"/>
      <c r="AWM298" s="9"/>
      <c r="AWN298" s="9"/>
      <c r="AWO298" s="9"/>
      <c r="AWP298" s="9"/>
      <c r="AWQ298" s="9"/>
      <c r="AWR298" s="9"/>
      <c r="AWS298" s="9"/>
      <c r="AWT298" s="9"/>
      <c r="AWU298" s="9"/>
      <c r="AWV298" s="9"/>
      <c r="AWW298" s="9"/>
      <c r="AWX298" s="9"/>
      <c r="AWY298" s="9"/>
      <c r="AWZ298" s="9"/>
      <c r="AXA298" s="9"/>
      <c r="AXB298" s="9"/>
      <c r="AXC298" s="9"/>
      <c r="AXD298" s="9"/>
      <c r="AXE298" s="9"/>
      <c r="AXF298" s="9"/>
      <c r="AXG298" s="9"/>
      <c r="AXH298" s="9"/>
      <c r="AXI298" s="9"/>
      <c r="AXJ298" s="9"/>
      <c r="AXK298" s="9"/>
      <c r="AXL298" s="9"/>
      <c r="AXM298" s="9"/>
      <c r="AXN298" s="9"/>
      <c r="AXO298" s="9"/>
      <c r="AXP298" s="9"/>
      <c r="AXQ298" s="9"/>
      <c r="AXR298" s="9"/>
      <c r="AXS298" s="9"/>
      <c r="AXT298" s="9"/>
      <c r="AXU298" s="9"/>
      <c r="AXV298" s="9"/>
      <c r="AXW298" s="9"/>
      <c r="AXX298" s="9"/>
      <c r="AXY298" s="9"/>
      <c r="AXZ298" s="9"/>
      <c r="AYA298" s="9"/>
      <c r="AYB298" s="9"/>
      <c r="AYC298" s="9"/>
      <c r="AYD298" s="9"/>
      <c r="AYE298" s="9"/>
      <c r="AYF298" s="9"/>
      <c r="AYG298" s="9"/>
      <c r="AYH298" s="9"/>
      <c r="AYI298" s="9"/>
      <c r="AYJ298" s="9"/>
      <c r="AYK298" s="9"/>
      <c r="AYL298" s="9"/>
      <c r="AYM298" s="9"/>
      <c r="AYN298" s="9"/>
      <c r="AYO298" s="9"/>
      <c r="AYP298" s="9"/>
      <c r="AYQ298" s="9"/>
      <c r="AYR298" s="9"/>
      <c r="AYS298" s="9"/>
      <c r="AYT298" s="9"/>
      <c r="AYU298" s="9"/>
      <c r="AYV298" s="9"/>
      <c r="AYW298" s="9"/>
      <c r="AYX298" s="9"/>
      <c r="AYY298" s="9"/>
      <c r="AYZ298" s="9"/>
      <c r="AZA298" s="9"/>
      <c r="AZB298" s="9"/>
      <c r="AZC298" s="9"/>
      <c r="AZD298" s="9"/>
      <c r="AZE298" s="9"/>
      <c r="AZF298" s="9"/>
      <c r="AZG298" s="9"/>
      <c r="AZH298" s="9"/>
      <c r="AZI298" s="9"/>
      <c r="AZJ298" s="9"/>
      <c r="AZK298" s="9"/>
      <c r="AZL298" s="9"/>
      <c r="AZM298" s="9"/>
      <c r="AZN298" s="9"/>
      <c r="AZO298" s="9"/>
      <c r="AZP298" s="9"/>
      <c r="AZQ298" s="9"/>
      <c r="AZR298" s="9"/>
      <c r="AZS298" s="9"/>
      <c r="AZT298" s="9"/>
      <c r="AZU298" s="9"/>
      <c r="AZV298" s="9"/>
      <c r="AZW298" s="9"/>
      <c r="AZX298" s="9"/>
      <c r="AZY298" s="9"/>
      <c r="AZZ298" s="9"/>
      <c r="BAA298" s="9"/>
      <c r="BAB298" s="9"/>
      <c r="BAC298" s="9"/>
      <c r="BAD298" s="9"/>
      <c r="BAE298" s="9"/>
      <c r="BAF298" s="9"/>
      <c r="BAG298" s="9"/>
      <c r="BAH298" s="9"/>
      <c r="BAI298" s="9"/>
      <c r="BAJ298" s="9"/>
      <c r="BAK298" s="9"/>
      <c r="BAL298" s="9"/>
      <c r="BAM298" s="9"/>
      <c r="BAN298" s="9"/>
      <c r="BAO298" s="9"/>
      <c r="BAP298" s="9"/>
      <c r="BAQ298" s="9"/>
      <c r="BAR298" s="9"/>
      <c r="BAS298" s="9"/>
      <c r="BAT298" s="9"/>
      <c r="BAU298" s="9"/>
      <c r="BAV298" s="9"/>
      <c r="BAW298" s="9"/>
      <c r="BAX298" s="9"/>
      <c r="BAY298" s="9"/>
      <c r="BAZ298" s="9"/>
      <c r="BBA298" s="9"/>
      <c r="BBB298" s="9"/>
      <c r="BBC298" s="9"/>
      <c r="BBD298" s="9"/>
      <c r="BBE298" s="9"/>
      <c r="BBF298" s="9"/>
      <c r="BBG298" s="9"/>
      <c r="BBH298" s="9"/>
      <c r="BBI298" s="9"/>
      <c r="BBJ298" s="9"/>
      <c r="BBK298" s="9"/>
      <c r="BBL298" s="9"/>
      <c r="BBM298" s="9"/>
      <c r="BBN298" s="9"/>
      <c r="BBO298" s="9"/>
      <c r="BBP298" s="9"/>
      <c r="BBQ298" s="9"/>
      <c r="BBR298" s="9"/>
      <c r="BBS298" s="9"/>
      <c r="BBT298" s="9"/>
      <c r="BBU298" s="9"/>
      <c r="BBV298" s="9"/>
      <c r="BBW298" s="9"/>
      <c r="BBX298" s="9"/>
      <c r="BBY298" s="9"/>
      <c r="BBZ298" s="9"/>
      <c r="BCA298" s="9"/>
      <c r="BCB298" s="9"/>
      <c r="BCC298" s="9"/>
      <c r="BCD298" s="9"/>
      <c r="BCE298" s="9"/>
      <c r="BCF298" s="9"/>
      <c r="BCG298" s="9"/>
      <c r="BCH298" s="9"/>
      <c r="BCI298" s="9"/>
      <c r="BCJ298" s="9"/>
      <c r="BCK298" s="9"/>
      <c r="BCL298" s="9"/>
      <c r="BCM298" s="9"/>
      <c r="BCN298" s="9"/>
      <c r="BCO298" s="9"/>
      <c r="BCP298" s="9"/>
      <c r="BCQ298" s="9"/>
      <c r="BCR298" s="9"/>
      <c r="BCS298" s="9"/>
      <c r="BCT298" s="9"/>
      <c r="BCU298" s="9"/>
      <c r="BCV298" s="9"/>
      <c r="BCW298" s="9"/>
      <c r="BCX298" s="9"/>
      <c r="BCY298" s="9"/>
      <c r="BCZ298" s="9"/>
      <c r="BDA298" s="9"/>
      <c r="BDB298" s="9"/>
      <c r="BDC298" s="9"/>
      <c r="BDD298" s="9"/>
      <c r="BDE298" s="9"/>
      <c r="BDF298" s="9"/>
      <c r="BDG298" s="9"/>
      <c r="BDH298" s="9"/>
      <c r="BDI298" s="9"/>
      <c r="BDJ298" s="9"/>
      <c r="BDK298" s="9"/>
      <c r="BDL298" s="9"/>
      <c r="BDM298" s="9"/>
      <c r="BDN298" s="9"/>
      <c r="BDO298" s="9"/>
      <c r="BDP298" s="9"/>
      <c r="BDQ298" s="9"/>
      <c r="BDR298" s="9"/>
      <c r="BDS298" s="9"/>
      <c r="BDT298" s="9"/>
      <c r="BDU298" s="9"/>
      <c r="BDV298" s="9"/>
      <c r="BDW298" s="9"/>
      <c r="BDX298" s="9"/>
      <c r="BDY298" s="9"/>
      <c r="BDZ298" s="9"/>
      <c r="BEA298" s="9"/>
      <c r="BEB298" s="9"/>
      <c r="BEC298" s="9"/>
      <c r="BED298" s="9"/>
      <c r="BEE298" s="9"/>
      <c r="BEF298" s="9"/>
      <c r="BEG298" s="9"/>
      <c r="BEH298" s="9"/>
      <c r="BEI298" s="9"/>
      <c r="BEJ298" s="9"/>
      <c r="BEK298" s="9"/>
      <c r="BEL298" s="9"/>
      <c r="BEM298" s="9"/>
      <c r="BEN298" s="9"/>
      <c r="BEO298" s="9"/>
      <c r="BEP298" s="9"/>
      <c r="BEQ298" s="9"/>
      <c r="BER298" s="9"/>
      <c r="BES298" s="9"/>
      <c r="BET298" s="9"/>
      <c r="BEU298" s="9"/>
      <c r="BEV298" s="9"/>
      <c r="BEW298" s="9"/>
      <c r="BEX298" s="9"/>
      <c r="BEY298" s="9"/>
      <c r="BEZ298" s="9"/>
      <c r="BFA298" s="9"/>
      <c r="BFB298" s="9"/>
      <c r="BFC298" s="9"/>
      <c r="BFD298" s="9"/>
      <c r="BFE298" s="9"/>
      <c r="BFF298" s="9"/>
      <c r="BFG298" s="9"/>
      <c r="BFH298" s="9"/>
      <c r="BFI298" s="9"/>
      <c r="BFJ298" s="9"/>
      <c r="BFK298" s="9"/>
      <c r="BFL298" s="9"/>
      <c r="BFM298" s="9"/>
      <c r="BFN298" s="9"/>
      <c r="BFO298" s="9"/>
      <c r="BFP298" s="9"/>
      <c r="BFQ298" s="9"/>
      <c r="BFR298" s="9"/>
      <c r="BFS298" s="9"/>
      <c r="BFT298" s="9"/>
      <c r="BFU298" s="9"/>
      <c r="BFV298" s="9"/>
      <c r="BFW298" s="9"/>
      <c r="BFX298" s="9"/>
      <c r="BFY298" s="9"/>
      <c r="BFZ298" s="9"/>
      <c r="BGA298" s="9"/>
      <c r="BGB298" s="9"/>
      <c r="BGC298" s="9"/>
      <c r="BGD298" s="9"/>
      <c r="BGE298" s="9"/>
      <c r="BGF298" s="9"/>
      <c r="BGG298" s="9"/>
      <c r="BGH298" s="9"/>
      <c r="BGI298" s="9"/>
      <c r="BGJ298" s="9"/>
      <c r="BGK298" s="9"/>
      <c r="BGL298" s="9"/>
      <c r="BGM298" s="9"/>
      <c r="BGN298" s="9"/>
      <c r="BGO298" s="9"/>
      <c r="BGP298" s="9"/>
      <c r="BGQ298" s="9"/>
      <c r="BGR298" s="9"/>
      <c r="BGS298" s="9"/>
      <c r="BGT298" s="9"/>
      <c r="BGU298" s="9"/>
      <c r="BGV298" s="9"/>
      <c r="BGW298" s="9"/>
      <c r="BGX298" s="9"/>
      <c r="BGY298" s="9"/>
      <c r="BGZ298" s="9"/>
      <c r="BHA298" s="9"/>
      <c r="BHB298" s="9"/>
      <c r="BHC298" s="9"/>
      <c r="BHD298" s="9"/>
      <c r="BHE298" s="9"/>
      <c r="BHF298" s="9"/>
      <c r="BHG298" s="9"/>
      <c r="BHH298" s="9"/>
      <c r="BHI298" s="9"/>
      <c r="BHJ298" s="9"/>
      <c r="BHK298" s="9"/>
      <c r="BHL298" s="9"/>
      <c r="BHM298" s="9"/>
      <c r="BHN298" s="9"/>
      <c r="BHO298" s="9"/>
      <c r="BHP298" s="9"/>
      <c r="BHQ298" s="9"/>
      <c r="BHR298" s="9"/>
      <c r="BHS298" s="9"/>
      <c r="BHT298" s="9"/>
      <c r="BHU298" s="9"/>
      <c r="BHV298" s="9"/>
      <c r="BHW298" s="9"/>
      <c r="BHX298" s="9"/>
      <c r="BHY298" s="9"/>
      <c r="BHZ298" s="9"/>
      <c r="BIA298" s="9"/>
      <c r="BIB298" s="9"/>
      <c r="BIC298" s="9"/>
      <c r="BID298" s="9"/>
      <c r="BIE298" s="9"/>
      <c r="BIF298" s="9"/>
      <c r="BIG298" s="9"/>
      <c r="BIH298" s="9"/>
      <c r="BII298" s="9"/>
      <c r="BIJ298" s="9"/>
      <c r="BIK298" s="9"/>
      <c r="BIL298" s="9"/>
      <c r="BIM298" s="9"/>
      <c r="BIN298" s="9"/>
      <c r="BIO298" s="9"/>
      <c r="BIP298" s="9"/>
      <c r="BIQ298" s="9"/>
      <c r="BIR298" s="9"/>
      <c r="BIS298" s="9"/>
      <c r="BIT298" s="9"/>
      <c r="BIU298" s="9"/>
      <c r="BIV298" s="9"/>
      <c r="BIW298" s="9"/>
      <c r="BIX298" s="9"/>
      <c r="BIY298" s="9"/>
      <c r="BIZ298" s="9"/>
      <c r="BJA298" s="9"/>
      <c r="BJB298" s="9"/>
      <c r="BJC298" s="9"/>
      <c r="BJD298" s="9"/>
      <c r="BJE298" s="9"/>
      <c r="BJF298" s="9"/>
      <c r="BJG298" s="9"/>
      <c r="BJH298" s="9"/>
      <c r="BJI298" s="9"/>
      <c r="BJJ298" s="9"/>
      <c r="BJK298" s="9"/>
      <c r="BJL298" s="9"/>
      <c r="BJM298" s="9"/>
      <c r="BJN298" s="9"/>
      <c r="BJO298" s="9"/>
      <c r="BJP298" s="9"/>
      <c r="BJQ298" s="9"/>
      <c r="BJR298" s="9"/>
      <c r="BJS298" s="9"/>
      <c r="BJT298" s="9"/>
      <c r="BJU298" s="9"/>
      <c r="BJV298" s="9"/>
      <c r="BJW298" s="9"/>
      <c r="BJX298" s="9"/>
      <c r="BJY298" s="9"/>
      <c r="BJZ298" s="9"/>
      <c r="BKA298" s="9"/>
      <c r="BKB298" s="9"/>
      <c r="BKC298" s="9"/>
      <c r="BKD298" s="9"/>
      <c r="BKE298" s="9"/>
      <c r="BKF298" s="9"/>
      <c r="BKG298" s="9"/>
      <c r="BKH298" s="9"/>
      <c r="BKI298" s="9"/>
      <c r="BKJ298" s="9"/>
      <c r="BKK298" s="9"/>
      <c r="BKL298" s="9"/>
      <c r="BKM298" s="9"/>
      <c r="BKN298" s="9"/>
      <c r="BKO298" s="9"/>
      <c r="BKP298" s="9"/>
      <c r="BKQ298" s="9"/>
      <c r="BKR298" s="9"/>
      <c r="BKS298" s="9"/>
      <c r="BKT298" s="9"/>
      <c r="BKU298" s="9"/>
      <c r="BKV298" s="9"/>
      <c r="BKW298" s="9"/>
      <c r="BKX298" s="9"/>
      <c r="BKY298" s="9"/>
      <c r="BKZ298" s="9"/>
      <c r="BLA298" s="9"/>
      <c r="BLB298" s="9"/>
      <c r="BLC298" s="9"/>
      <c r="BLD298" s="9"/>
      <c r="BLE298" s="9"/>
      <c r="BLF298" s="9"/>
      <c r="BLG298" s="9"/>
      <c r="BLH298" s="9"/>
      <c r="BLI298" s="9"/>
      <c r="BLJ298" s="9"/>
      <c r="BLK298" s="9"/>
      <c r="BLL298" s="9"/>
      <c r="BLM298" s="9"/>
      <c r="BLN298" s="9"/>
      <c r="BLO298" s="9"/>
      <c r="BLP298" s="9"/>
      <c r="BLQ298" s="9"/>
      <c r="BLR298" s="9"/>
      <c r="BLS298" s="9"/>
      <c r="BLT298" s="9"/>
      <c r="BLU298" s="9"/>
      <c r="BLV298" s="9"/>
      <c r="BLW298" s="9"/>
      <c r="BLX298" s="9"/>
      <c r="BLY298" s="9"/>
      <c r="BLZ298" s="9"/>
      <c r="BMA298" s="9"/>
      <c r="BMB298" s="9"/>
      <c r="BMC298" s="9"/>
      <c r="BMD298" s="9"/>
      <c r="BME298" s="9"/>
      <c r="BMF298" s="9"/>
      <c r="BMG298" s="9"/>
      <c r="BMH298" s="9"/>
      <c r="BMI298" s="9"/>
      <c r="BMJ298" s="9"/>
      <c r="BMK298" s="9"/>
      <c r="BML298" s="9"/>
      <c r="BMM298" s="9"/>
      <c r="BMN298" s="9"/>
      <c r="BMO298" s="9"/>
      <c r="BMP298" s="9"/>
      <c r="BMQ298" s="9"/>
      <c r="BMR298" s="9"/>
      <c r="BMS298" s="9"/>
      <c r="BMT298" s="9"/>
      <c r="BMU298" s="9"/>
      <c r="BMV298" s="9"/>
      <c r="BMW298" s="9"/>
      <c r="BMX298" s="9"/>
      <c r="BMY298" s="9"/>
      <c r="BMZ298" s="9"/>
      <c r="BNA298" s="9"/>
      <c r="BNB298" s="9"/>
      <c r="BNC298" s="9"/>
      <c r="BND298" s="9"/>
      <c r="BNE298" s="9"/>
      <c r="BNF298" s="9"/>
      <c r="BNG298" s="9"/>
      <c r="BNH298" s="9"/>
      <c r="BNI298" s="9"/>
      <c r="BNJ298" s="9"/>
      <c r="BNK298" s="9"/>
      <c r="BNL298" s="9"/>
      <c r="BNM298" s="9"/>
      <c r="BNN298" s="9"/>
      <c r="BNO298" s="9"/>
      <c r="BNP298" s="9"/>
      <c r="BNQ298" s="9"/>
      <c r="BNR298" s="9"/>
      <c r="BNS298" s="9"/>
      <c r="BNT298" s="9"/>
      <c r="BNU298" s="9"/>
      <c r="BNV298" s="9"/>
      <c r="BNW298" s="9"/>
      <c r="BNX298" s="9"/>
      <c r="BNY298" s="9"/>
      <c r="BNZ298" s="9"/>
      <c r="BOA298" s="9"/>
      <c r="BOB298" s="9"/>
      <c r="BOC298" s="9"/>
      <c r="BOD298" s="9"/>
      <c r="BOE298" s="9"/>
      <c r="BOF298" s="9"/>
      <c r="BOG298" s="9"/>
      <c r="BOH298" s="9"/>
      <c r="BOI298" s="9"/>
      <c r="BOJ298" s="9"/>
      <c r="BOK298" s="9"/>
      <c r="BOL298" s="9"/>
      <c r="BOM298" s="9"/>
      <c r="BON298" s="9"/>
      <c r="BOO298" s="9"/>
      <c r="BOP298" s="9"/>
      <c r="BOQ298" s="9"/>
      <c r="BOR298" s="9"/>
      <c r="BOS298" s="9"/>
      <c r="BOT298" s="9"/>
      <c r="BOU298" s="9"/>
      <c r="BOV298" s="9"/>
      <c r="BOW298" s="9"/>
      <c r="BOX298" s="9"/>
      <c r="BOY298" s="9"/>
      <c r="BOZ298" s="9"/>
      <c r="BPA298" s="9"/>
      <c r="BPB298" s="9"/>
      <c r="BPC298" s="9"/>
      <c r="BPD298" s="9"/>
      <c r="BPE298" s="9"/>
    </row>
    <row r="299" spans="1:1773" ht="12.5" x14ac:dyDescent="0.25">
      <c r="A299" s="184">
        <v>3</v>
      </c>
      <c r="B299" s="251" t="s">
        <v>35</v>
      </c>
      <c r="C299" s="70"/>
      <c r="D299" s="142">
        <v>555</v>
      </c>
      <c r="E299" s="69">
        <f t="shared" si="153"/>
        <v>2600.7438750000001</v>
      </c>
      <c r="F299" s="69"/>
      <c r="G299" s="67">
        <f t="shared" si="154"/>
        <v>288.68257012500004</v>
      </c>
      <c r="H299" s="66">
        <f t="shared" si="155"/>
        <v>0</v>
      </c>
      <c r="I299" s="67">
        <f t="shared" si="156"/>
        <v>235.08123886125</v>
      </c>
      <c r="J299" s="66">
        <f t="shared" si="157"/>
        <v>12.776154285937501</v>
      </c>
      <c r="K299" s="68" t="s">
        <v>75</v>
      </c>
      <c r="L299" s="80">
        <f t="shared" si="158"/>
        <v>2064.2039117278127</v>
      </c>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9"/>
      <c r="NH299" s="9"/>
      <c r="NI299" s="9"/>
      <c r="NJ299" s="9"/>
      <c r="NK299" s="9"/>
      <c r="NL299" s="9"/>
      <c r="NM299" s="9"/>
      <c r="NN299" s="9"/>
      <c r="NO299" s="9"/>
      <c r="NP299" s="9"/>
      <c r="NQ299" s="9"/>
      <c r="NR299" s="9"/>
      <c r="NS299" s="9"/>
      <c r="NT299" s="9"/>
      <c r="NU299" s="9"/>
      <c r="NV299" s="9"/>
      <c r="NW299" s="9"/>
      <c r="NX299" s="9"/>
      <c r="NY299" s="9"/>
      <c r="NZ299" s="9"/>
      <c r="OA299" s="9"/>
      <c r="OB299" s="9"/>
      <c r="OC299" s="9"/>
      <c r="OD299" s="9"/>
      <c r="OE299" s="9"/>
      <c r="OF299" s="9"/>
      <c r="OG299" s="9"/>
      <c r="OH299" s="9"/>
      <c r="OI299" s="9"/>
      <c r="OJ299" s="9"/>
      <c r="OK299" s="9"/>
      <c r="OL299" s="9"/>
      <c r="OM299" s="9"/>
      <c r="ON299" s="9"/>
      <c r="OO299" s="9"/>
      <c r="OP299" s="9"/>
      <c r="OQ299" s="9"/>
      <c r="OR299" s="9"/>
      <c r="OS299" s="9"/>
      <c r="OT299" s="9"/>
      <c r="OU299" s="9"/>
      <c r="OV299" s="9"/>
      <c r="OW299" s="9"/>
      <c r="OX299" s="9"/>
      <c r="OY299" s="9"/>
      <c r="OZ299" s="9"/>
      <c r="PA299" s="9"/>
      <c r="PB299" s="9"/>
      <c r="PC299" s="9"/>
      <c r="PD299" s="9"/>
      <c r="PE299" s="9"/>
      <c r="PF299" s="9"/>
      <c r="PG299" s="9"/>
      <c r="PH299" s="9"/>
      <c r="PI299" s="9"/>
      <c r="PJ299" s="9"/>
      <c r="PK299" s="9"/>
      <c r="PL299" s="9"/>
      <c r="PM299" s="9"/>
      <c r="PN299" s="9"/>
      <c r="PO299" s="9"/>
      <c r="PP299" s="9"/>
      <c r="PQ299" s="9"/>
      <c r="PR299" s="9"/>
      <c r="PS299" s="9"/>
      <c r="PT299" s="9"/>
      <c r="PU299" s="9"/>
      <c r="PV299" s="9"/>
      <c r="PW299" s="9"/>
      <c r="PX299" s="9"/>
      <c r="PY299" s="9"/>
      <c r="PZ299" s="9"/>
      <c r="QA299" s="9"/>
      <c r="QB299" s="9"/>
      <c r="QC299" s="9"/>
      <c r="QD299" s="9"/>
      <c r="QE299" s="9"/>
      <c r="QF299" s="9"/>
      <c r="QG299" s="9"/>
      <c r="QH299" s="9"/>
      <c r="QI299" s="9"/>
      <c r="QJ299" s="9"/>
      <c r="QK299" s="9"/>
      <c r="QL299" s="9"/>
      <c r="QM299" s="9"/>
      <c r="QN299" s="9"/>
      <c r="QO299" s="9"/>
      <c r="QP299" s="9"/>
      <c r="QQ299" s="9"/>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c r="SB299" s="9"/>
      <c r="SC299" s="9"/>
      <c r="SD299" s="9"/>
      <c r="SE299" s="9"/>
      <c r="SF299" s="9"/>
      <c r="SG299" s="9"/>
      <c r="SH299" s="9"/>
      <c r="SI299" s="9"/>
      <c r="SJ299" s="9"/>
      <c r="SK299" s="9"/>
      <c r="SL299" s="9"/>
      <c r="SM299" s="9"/>
      <c r="SN299" s="9"/>
      <c r="SO299" s="9"/>
      <c r="SP299" s="9"/>
      <c r="SQ299" s="9"/>
      <c r="SR299" s="9"/>
      <c r="SS299" s="9"/>
      <c r="ST299" s="9"/>
      <c r="SU299" s="9"/>
      <c r="SV299" s="9"/>
      <c r="SW299" s="9"/>
      <c r="SX299" s="9"/>
      <c r="SY299" s="9"/>
      <c r="SZ299" s="9"/>
      <c r="TA299" s="9"/>
      <c r="TB299" s="9"/>
      <c r="TC299" s="9"/>
      <c r="TD299" s="9"/>
      <c r="TE299" s="9"/>
      <c r="TF299" s="9"/>
      <c r="TG299" s="9"/>
      <c r="TH299" s="9"/>
      <c r="TI299" s="9"/>
      <c r="TJ299" s="9"/>
      <c r="TK299" s="9"/>
      <c r="TL299" s="9"/>
      <c r="TM299" s="9"/>
      <c r="TN299" s="9"/>
      <c r="TO299" s="9"/>
      <c r="TP299" s="9"/>
      <c r="TQ299" s="9"/>
      <c r="TR299" s="9"/>
      <c r="TS299" s="9"/>
      <c r="TT299" s="9"/>
      <c r="TU299" s="9"/>
      <c r="TV299" s="9"/>
      <c r="TW299" s="9"/>
      <c r="TX299" s="9"/>
      <c r="TY299" s="9"/>
      <c r="TZ299" s="9"/>
      <c r="UA299" s="9"/>
      <c r="UB299" s="9"/>
      <c r="UC299" s="9"/>
      <c r="UD299" s="9"/>
      <c r="UE299" s="9"/>
      <c r="UF299" s="9"/>
      <c r="UG299" s="9"/>
      <c r="UH299" s="9"/>
      <c r="UI299" s="9"/>
      <c r="UJ299" s="9"/>
      <c r="UK299" s="9"/>
      <c r="UL299" s="9"/>
      <c r="UM299" s="9"/>
      <c r="UN299" s="9"/>
      <c r="UO299" s="9"/>
      <c r="UP299" s="9"/>
      <c r="UQ299" s="9"/>
      <c r="UR299" s="9"/>
      <c r="US299" s="9"/>
      <c r="UT299" s="9"/>
      <c r="UU299" s="9"/>
      <c r="UV299" s="9"/>
      <c r="UW299" s="9"/>
      <c r="UX299" s="9"/>
      <c r="UY299" s="9"/>
      <c r="UZ299" s="9"/>
      <c r="VA299" s="9"/>
      <c r="VB299" s="9"/>
      <c r="VC299" s="9"/>
      <c r="VD299" s="9"/>
      <c r="VE299" s="9"/>
      <c r="VF299" s="9"/>
      <c r="VG299" s="9"/>
      <c r="VH299" s="9"/>
      <c r="VI299" s="9"/>
      <c r="VJ299" s="9"/>
      <c r="VK299" s="9"/>
      <c r="VL299" s="9"/>
      <c r="VM299" s="9"/>
      <c r="VN299" s="9"/>
      <c r="VO299" s="9"/>
      <c r="VP299" s="9"/>
      <c r="VQ299" s="9"/>
      <c r="VR299" s="9"/>
      <c r="VS299" s="9"/>
      <c r="VT299" s="9"/>
      <c r="VU299" s="9"/>
      <c r="VV299" s="9"/>
      <c r="VW299" s="9"/>
      <c r="VX299" s="9"/>
      <c r="VY299" s="9"/>
      <c r="VZ299" s="9"/>
      <c r="WA299" s="9"/>
      <c r="WB299" s="9"/>
      <c r="WC299" s="9"/>
      <c r="WD299" s="9"/>
      <c r="WE299" s="9"/>
      <c r="WF299" s="9"/>
      <c r="WG299" s="9"/>
      <c r="WH299" s="9"/>
      <c r="WI299" s="9"/>
      <c r="WJ299" s="9"/>
      <c r="WK299" s="9"/>
      <c r="WL299" s="9"/>
      <c r="WM299" s="9"/>
      <c r="WN299" s="9"/>
      <c r="WO299" s="9"/>
      <c r="WP299" s="9"/>
      <c r="WQ299" s="9"/>
      <c r="WR299" s="9"/>
      <c r="WS299" s="9"/>
      <c r="WT299" s="9"/>
      <c r="WU299" s="9"/>
      <c r="WV299" s="9"/>
      <c r="WW299" s="9"/>
      <c r="WX299" s="9"/>
      <c r="WY299" s="9"/>
      <c r="WZ299" s="9"/>
      <c r="XA299" s="9"/>
      <c r="XB299" s="9"/>
      <c r="XC299" s="9"/>
      <c r="XD299" s="9"/>
      <c r="XE299" s="9"/>
      <c r="XF299" s="9"/>
      <c r="XG299" s="9"/>
      <c r="XH299" s="9"/>
      <c r="XI299" s="9"/>
      <c r="XJ299" s="9"/>
      <c r="XK299" s="9"/>
      <c r="XL299" s="9"/>
      <c r="XM299" s="9"/>
      <c r="XN299" s="9"/>
      <c r="XO299" s="9"/>
      <c r="XP299" s="9"/>
      <c r="XQ299" s="9"/>
      <c r="XR299" s="9"/>
      <c r="XS299" s="9"/>
      <c r="XT299" s="9"/>
      <c r="XU299" s="9"/>
      <c r="XV299" s="9"/>
      <c r="XW299" s="9"/>
      <c r="XX299" s="9"/>
      <c r="XY299" s="9"/>
      <c r="XZ299" s="9"/>
      <c r="YA299" s="9"/>
      <c r="YB299" s="9"/>
      <c r="YC299" s="9"/>
      <c r="YD299" s="9"/>
      <c r="YE299" s="9"/>
      <c r="YF299" s="9"/>
      <c r="YG299" s="9"/>
      <c r="YH299" s="9"/>
      <c r="YI299" s="9"/>
      <c r="YJ299" s="9"/>
      <c r="YK299" s="9"/>
      <c r="YL299" s="9"/>
      <c r="YM299" s="9"/>
      <c r="YN299" s="9"/>
      <c r="YO299" s="9"/>
      <c r="YP299" s="9"/>
      <c r="YQ299" s="9"/>
      <c r="YR299" s="9"/>
      <c r="YS299" s="9"/>
      <c r="YT299" s="9"/>
      <c r="YU299" s="9"/>
      <c r="YV299" s="9"/>
      <c r="YW299" s="9"/>
      <c r="YX299" s="9"/>
      <c r="YY299" s="9"/>
      <c r="YZ299" s="9"/>
      <c r="ZA299" s="9"/>
      <c r="ZB299" s="9"/>
      <c r="ZC299" s="9"/>
      <c r="ZD299" s="9"/>
      <c r="ZE299" s="9"/>
      <c r="ZF299" s="9"/>
      <c r="ZG299" s="9"/>
      <c r="ZH299" s="9"/>
      <c r="ZI299" s="9"/>
      <c r="ZJ299" s="9"/>
      <c r="ZK299" s="9"/>
      <c r="ZL299" s="9"/>
      <c r="ZM299" s="9"/>
      <c r="ZN299" s="9"/>
      <c r="ZO299" s="9"/>
      <c r="ZP299" s="9"/>
      <c r="ZQ299" s="9"/>
      <c r="ZR299" s="9"/>
      <c r="ZS299" s="9"/>
      <c r="ZT299" s="9"/>
      <c r="ZU299" s="9"/>
      <c r="ZV299" s="9"/>
      <c r="ZW299" s="9"/>
      <c r="ZX299" s="9"/>
      <c r="ZY299" s="9"/>
      <c r="ZZ299" s="9"/>
      <c r="AAA299" s="9"/>
      <c r="AAB299" s="9"/>
      <c r="AAC299" s="9"/>
      <c r="AAD299" s="9"/>
      <c r="AAE299" s="9"/>
      <c r="AAF299" s="9"/>
      <c r="AAG299" s="9"/>
      <c r="AAH299" s="9"/>
      <c r="AAI299" s="9"/>
      <c r="AAJ299" s="9"/>
      <c r="AAK299" s="9"/>
      <c r="AAL299" s="9"/>
      <c r="AAM299" s="9"/>
      <c r="AAN299" s="9"/>
      <c r="AAO299" s="9"/>
      <c r="AAP299" s="9"/>
      <c r="AAQ299" s="9"/>
      <c r="AAR299" s="9"/>
      <c r="AAS299" s="9"/>
      <c r="AAT299" s="9"/>
      <c r="AAU299" s="9"/>
      <c r="AAV299" s="9"/>
      <c r="AAW299" s="9"/>
      <c r="AAX299" s="9"/>
      <c r="AAY299" s="9"/>
      <c r="AAZ299" s="9"/>
      <c r="ABA299" s="9"/>
      <c r="ABB299" s="9"/>
      <c r="ABC299" s="9"/>
      <c r="ABD299" s="9"/>
      <c r="ABE299" s="9"/>
      <c r="ABF299" s="9"/>
      <c r="ABG299" s="9"/>
      <c r="ABH299" s="9"/>
      <c r="ABI299" s="9"/>
      <c r="ABJ299" s="9"/>
      <c r="ABK299" s="9"/>
      <c r="ABL299" s="9"/>
      <c r="ABM299" s="9"/>
      <c r="ABN299" s="9"/>
      <c r="ABO299" s="9"/>
      <c r="ABP299" s="9"/>
      <c r="ABQ299" s="9"/>
      <c r="ABR299" s="9"/>
      <c r="ABS299" s="9"/>
      <c r="ABT299" s="9"/>
      <c r="ABU299" s="9"/>
      <c r="ABV299" s="9"/>
      <c r="ABW299" s="9"/>
      <c r="ABX299" s="9"/>
      <c r="ABY299" s="9"/>
      <c r="ABZ299" s="9"/>
      <c r="ACA299" s="9"/>
      <c r="ACB299" s="9"/>
      <c r="ACC299" s="9"/>
      <c r="ACD299" s="9"/>
      <c r="ACE299" s="9"/>
      <c r="ACF299" s="9"/>
      <c r="ACG299" s="9"/>
      <c r="ACH299" s="9"/>
      <c r="ACI299" s="9"/>
      <c r="ACJ299" s="9"/>
      <c r="ACK299" s="9"/>
      <c r="ACL299" s="9"/>
      <c r="ACM299" s="9"/>
      <c r="ACN299" s="9"/>
      <c r="ACO299" s="9"/>
      <c r="ACP299" s="9"/>
      <c r="ACQ299" s="9"/>
      <c r="ACR299" s="9"/>
      <c r="ACS299" s="9"/>
      <c r="ACT299" s="9"/>
      <c r="ACU299" s="9"/>
      <c r="ACV299" s="9"/>
      <c r="ACW299" s="9"/>
      <c r="ACX299" s="9"/>
      <c r="ACY299" s="9"/>
      <c r="ACZ299" s="9"/>
      <c r="ADA299" s="9"/>
      <c r="ADB299" s="9"/>
      <c r="ADC299" s="9"/>
      <c r="ADD299" s="9"/>
      <c r="ADE299" s="9"/>
      <c r="ADF299" s="9"/>
      <c r="ADG299" s="9"/>
      <c r="ADH299" s="9"/>
      <c r="ADI299" s="9"/>
      <c r="ADJ299" s="9"/>
      <c r="ADK299" s="9"/>
      <c r="ADL299" s="9"/>
      <c r="ADM299" s="9"/>
      <c r="ADN299" s="9"/>
      <c r="ADO299" s="9"/>
      <c r="ADP299" s="9"/>
      <c r="ADQ299" s="9"/>
      <c r="ADR299" s="9"/>
      <c r="ADS299" s="9"/>
      <c r="ADT299" s="9"/>
      <c r="ADU299" s="9"/>
      <c r="ADV299" s="9"/>
      <c r="ADW299" s="9"/>
      <c r="ADX299" s="9"/>
      <c r="ADY299" s="9"/>
      <c r="ADZ299" s="9"/>
      <c r="AEA299" s="9"/>
      <c r="AEB299" s="9"/>
      <c r="AEC299" s="9"/>
      <c r="AED299" s="9"/>
      <c r="AEE299" s="9"/>
      <c r="AEF299" s="9"/>
      <c r="AEG299" s="9"/>
      <c r="AEH299" s="9"/>
      <c r="AEI299" s="9"/>
      <c r="AEJ299" s="9"/>
      <c r="AEK299" s="9"/>
      <c r="AEL299" s="9"/>
      <c r="AEM299" s="9"/>
      <c r="AEN299" s="9"/>
      <c r="AEO299" s="9"/>
      <c r="AEP299" s="9"/>
      <c r="AEQ299" s="9"/>
      <c r="AER299" s="9"/>
      <c r="AES299" s="9"/>
      <c r="AET299" s="9"/>
      <c r="AEU299" s="9"/>
      <c r="AEV299" s="9"/>
      <c r="AEW299" s="9"/>
      <c r="AEX299" s="9"/>
      <c r="AEY299" s="9"/>
      <c r="AEZ299" s="9"/>
      <c r="AFA299" s="9"/>
      <c r="AFB299" s="9"/>
      <c r="AFC299" s="9"/>
      <c r="AFD299" s="9"/>
      <c r="AFE299" s="9"/>
      <c r="AFF299" s="9"/>
      <c r="AFG299" s="9"/>
      <c r="AFH299" s="9"/>
      <c r="AFI299" s="9"/>
      <c r="AFJ299" s="9"/>
      <c r="AFK299" s="9"/>
      <c r="AFL299" s="9"/>
      <c r="AFM299" s="9"/>
      <c r="AFN299" s="9"/>
      <c r="AFO299" s="9"/>
      <c r="AFP299" s="9"/>
      <c r="AFQ299" s="9"/>
      <c r="AFR299" s="9"/>
      <c r="AFS299" s="9"/>
      <c r="AFT299" s="9"/>
      <c r="AFU299" s="9"/>
      <c r="AFV299" s="9"/>
      <c r="AFW299" s="9"/>
      <c r="AFX299" s="9"/>
      <c r="AFY299" s="9"/>
      <c r="AFZ299" s="9"/>
      <c r="AGA299" s="9"/>
      <c r="AGB299" s="9"/>
      <c r="AGC299" s="9"/>
      <c r="AGD299" s="9"/>
      <c r="AGE299" s="9"/>
      <c r="AGF299" s="9"/>
      <c r="AGG299" s="9"/>
      <c r="AGH299" s="9"/>
      <c r="AGI299" s="9"/>
      <c r="AGJ299" s="9"/>
      <c r="AGK299" s="9"/>
      <c r="AGL299" s="9"/>
      <c r="AGM299" s="9"/>
      <c r="AGN299" s="9"/>
      <c r="AGO299" s="9"/>
      <c r="AGP299" s="9"/>
      <c r="AGQ299" s="9"/>
      <c r="AGR299" s="9"/>
      <c r="AGS299" s="9"/>
      <c r="AGT299" s="9"/>
      <c r="AGU299" s="9"/>
      <c r="AGV299" s="9"/>
      <c r="AGW299" s="9"/>
      <c r="AGX299" s="9"/>
      <c r="AGY299" s="9"/>
      <c r="AGZ299" s="9"/>
      <c r="AHA299" s="9"/>
      <c r="AHB299" s="9"/>
      <c r="AHC299" s="9"/>
      <c r="AHD299" s="9"/>
      <c r="AHE299" s="9"/>
      <c r="AHF299" s="9"/>
      <c r="AHG299" s="9"/>
      <c r="AHH299" s="9"/>
      <c r="AHI299" s="9"/>
      <c r="AHJ299" s="9"/>
      <c r="AHK299" s="9"/>
      <c r="AHL299" s="9"/>
      <c r="AHM299" s="9"/>
      <c r="AHN299" s="9"/>
      <c r="AHO299" s="9"/>
      <c r="AHP299" s="9"/>
      <c r="AHQ299" s="9"/>
      <c r="AHR299" s="9"/>
      <c r="AHS299" s="9"/>
      <c r="AHT299" s="9"/>
      <c r="AHU299" s="9"/>
      <c r="AHV299" s="9"/>
      <c r="AHW299" s="9"/>
      <c r="AHX299" s="9"/>
      <c r="AHY299" s="9"/>
      <c r="AHZ299" s="9"/>
      <c r="AIA299" s="9"/>
      <c r="AIB299" s="9"/>
      <c r="AIC299" s="9"/>
      <c r="AID299" s="9"/>
      <c r="AIE299" s="9"/>
      <c r="AIF299" s="9"/>
      <c r="AIG299" s="9"/>
      <c r="AIH299" s="9"/>
      <c r="AII299" s="9"/>
      <c r="AIJ299" s="9"/>
      <c r="AIK299" s="9"/>
      <c r="AIL299" s="9"/>
      <c r="AIM299" s="9"/>
      <c r="AIN299" s="9"/>
      <c r="AIO299" s="9"/>
      <c r="AIP299" s="9"/>
      <c r="AIQ299" s="9"/>
      <c r="AIR299" s="9"/>
      <c r="AIS299" s="9"/>
      <c r="AIT299" s="9"/>
      <c r="AIU299" s="9"/>
      <c r="AIV299" s="9"/>
      <c r="AIW299" s="9"/>
      <c r="AIX299" s="9"/>
      <c r="AIY299" s="9"/>
      <c r="AIZ299" s="9"/>
      <c r="AJA299" s="9"/>
      <c r="AJB299" s="9"/>
      <c r="AJC299" s="9"/>
      <c r="AJD299" s="9"/>
      <c r="AJE299" s="9"/>
      <c r="AJF299" s="9"/>
      <c r="AJG299" s="9"/>
      <c r="AJH299" s="9"/>
      <c r="AJI299" s="9"/>
      <c r="AJJ299" s="9"/>
      <c r="AJK299" s="9"/>
      <c r="AJL299" s="9"/>
      <c r="AJM299" s="9"/>
      <c r="AJN299" s="9"/>
      <c r="AJO299" s="9"/>
      <c r="AJP299" s="9"/>
      <c r="AJQ299" s="9"/>
      <c r="AJR299" s="9"/>
      <c r="AJS299" s="9"/>
      <c r="AJT299" s="9"/>
      <c r="AJU299" s="9"/>
      <c r="AJV299" s="9"/>
      <c r="AJW299" s="9"/>
      <c r="AJX299" s="9"/>
      <c r="AJY299" s="9"/>
      <c r="AJZ299" s="9"/>
      <c r="AKA299" s="9"/>
      <c r="AKB299" s="9"/>
      <c r="AKC299" s="9"/>
      <c r="AKD299" s="9"/>
      <c r="AKE299" s="9"/>
      <c r="AKF299" s="9"/>
      <c r="AKG299" s="9"/>
      <c r="AKH299" s="9"/>
      <c r="AKI299" s="9"/>
      <c r="AKJ299" s="9"/>
      <c r="AKK299" s="9"/>
      <c r="AKL299" s="9"/>
      <c r="AKM299" s="9"/>
      <c r="AKN299" s="9"/>
      <c r="AKO299" s="9"/>
      <c r="AKP299" s="9"/>
      <c r="AKQ299" s="9"/>
      <c r="AKR299" s="9"/>
      <c r="AKS299" s="9"/>
      <c r="AKT299" s="9"/>
      <c r="AKU299" s="9"/>
      <c r="AKV299" s="9"/>
      <c r="AKW299" s="9"/>
      <c r="AKX299" s="9"/>
      <c r="AKY299" s="9"/>
      <c r="AKZ299" s="9"/>
      <c r="ALA299" s="9"/>
      <c r="ALB299" s="9"/>
      <c r="ALC299" s="9"/>
      <c r="ALD299" s="9"/>
      <c r="ALE299" s="9"/>
      <c r="ALF299" s="9"/>
      <c r="ALG299" s="9"/>
      <c r="ALH299" s="9"/>
      <c r="ALI299" s="9"/>
      <c r="ALJ299" s="9"/>
      <c r="ALK299" s="9"/>
      <c r="ALL299" s="9"/>
      <c r="ALM299" s="9"/>
      <c r="ALN299" s="9"/>
      <c r="ALO299" s="9"/>
      <c r="ALP299" s="9"/>
      <c r="ALQ299" s="9"/>
      <c r="ALR299" s="9"/>
      <c r="ALS299" s="9"/>
      <c r="ALT299" s="9"/>
      <c r="ALU299" s="9"/>
      <c r="ALV299" s="9"/>
      <c r="ALW299" s="9"/>
      <c r="ALX299" s="9"/>
      <c r="ALY299" s="9"/>
      <c r="ALZ299" s="9"/>
      <c r="AMA299" s="9"/>
      <c r="AMB299" s="9"/>
      <c r="AMC299" s="9"/>
      <c r="AMD299" s="9"/>
      <c r="AME299" s="9"/>
      <c r="AMF299" s="9"/>
      <c r="AMG299" s="9"/>
      <c r="AMH299" s="9"/>
      <c r="AMI299" s="9"/>
      <c r="AMJ299" s="9"/>
      <c r="AMK299" s="9"/>
      <c r="AML299" s="9"/>
      <c r="AMM299" s="9"/>
      <c r="AMN299" s="9"/>
      <c r="AMO299" s="9"/>
      <c r="AMP299" s="9"/>
      <c r="AMQ299" s="9"/>
      <c r="AMR299" s="9"/>
      <c r="AMS299" s="9"/>
      <c r="AMT299" s="9"/>
      <c r="AMU299" s="9"/>
      <c r="AMV299" s="9"/>
      <c r="AMW299" s="9"/>
      <c r="AMX299" s="9"/>
      <c r="AMY299" s="9"/>
      <c r="AMZ299" s="9"/>
      <c r="ANA299" s="9"/>
      <c r="ANB299" s="9"/>
      <c r="ANC299" s="9"/>
      <c r="AND299" s="9"/>
      <c r="ANE299" s="9"/>
      <c r="ANF299" s="9"/>
      <c r="ANG299" s="9"/>
      <c r="ANH299" s="9"/>
      <c r="ANI299" s="9"/>
      <c r="ANJ299" s="9"/>
      <c r="ANK299" s="9"/>
      <c r="ANL299" s="9"/>
      <c r="ANM299" s="9"/>
      <c r="ANN299" s="9"/>
      <c r="ANO299" s="9"/>
      <c r="ANP299" s="9"/>
      <c r="ANQ299" s="9"/>
      <c r="ANR299" s="9"/>
      <c r="ANS299" s="9"/>
      <c r="ANT299" s="9"/>
      <c r="ANU299" s="9"/>
      <c r="ANV299" s="9"/>
      <c r="ANW299" s="9"/>
      <c r="ANX299" s="9"/>
      <c r="ANY299" s="9"/>
      <c r="ANZ299" s="9"/>
      <c r="AOA299" s="9"/>
      <c r="AOB299" s="9"/>
      <c r="AOC299" s="9"/>
      <c r="AOD299" s="9"/>
      <c r="AOE299" s="9"/>
      <c r="AOF299" s="9"/>
      <c r="AOG299" s="9"/>
      <c r="AOH299" s="9"/>
      <c r="AOI299" s="9"/>
      <c r="AOJ299" s="9"/>
      <c r="AOK299" s="9"/>
      <c r="AOL299" s="9"/>
      <c r="AOM299" s="9"/>
      <c r="AON299" s="9"/>
      <c r="AOO299" s="9"/>
      <c r="AOP299" s="9"/>
      <c r="AOQ299" s="9"/>
      <c r="AOR299" s="9"/>
      <c r="AOS299" s="9"/>
      <c r="AOT299" s="9"/>
      <c r="AOU299" s="9"/>
      <c r="AOV299" s="9"/>
      <c r="AOW299" s="9"/>
      <c r="AOX299" s="9"/>
      <c r="AOY299" s="9"/>
      <c r="AOZ299" s="9"/>
      <c r="APA299" s="9"/>
      <c r="APB299" s="9"/>
      <c r="APC299" s="9"/>
      <c r="APD299" s="9"/>
      <c r="APE299" s="9"/>
      <c r="APF299" s="9"/>
      <c r="APG299" s="9"/>
      <c r="APH299" s="9"/>
      <c r="API299" s="9"/>
      <c r="APJ299" s="9"/>
      <c r="APK299" s="9"/>
      <c r="APL299" s="9"/>
      <c r="APM299" s="9"/>
      <c r="APN299" s="9"/>
      <c r="APO299" s="9"/>
      <c r="APP299" s="9"/>
      <c r="APQ299" s="9"/>
      <c r="APR299" s="9"/>
      <c r="APS299" s="9"/>
      <c r="APT299" s="9"/>
      <c r="APU299" s="9"/>
      <c r="APV299" s="9"/>
      <c r="APW299" s="9"/>
      <c r="APX299" s="9"/>
      <c r="APY299" s="9"/>
      <c r="APZ299" s="9"/>
      <c r="AQA299" s="9"/>
      <c r="AQB299" s="9"/>
      <c r="AQC299" s="9"/>
      <c r="AQD299" s="9"/>
      <c r="AQE299" s="9"/>
      <c r="AQF299" s="9"/>
      <c r="AQG299" s="9"/>
      <c r="AQH299" s="9"/>
      <c r="AQI299" s="9"/>
      <c r="AQJ299" s="9"/>
      <c r="AQK299" s="9"/>
      <c r="AQL299" s="9"/>
      <c r="AQM299" s="9"/>
      <c r="AQN299" s="9"/>
      <c r="AQO299" s="9"/>
      <c r="AQP299" s="9"/>
      <c r="AQQ299" s="9"/>
      <c r="AQR299" s="9"/>
      <c r="AQS299" s="9"/>
      <c r="AQT299" s="9"/>
      <c r="AQU299" s="9"/>
      <c r="AQV299" s="9"/>
      <c r="AQW299" s="9"/>
      <c r="AQX299" s="9"/>
      <c r="AQY299" s="9"/>
      <c r="AQZ299" s="9"/>
      <c r="ARA299" s="9"/>
      <c r="ARB299" s="9"/>
      <c r="ARC299" s="9"/>
      <c r="ARD299" s="9"/>
      <c r="ARE299" s="9"/>
      <c r="ARF299" s="9"/>
      <c r="ARG299" s="9"/>
      <c r="ARH299" s="9"/>
      <c r="ARI299" s="9"/>
      <c r="ARJ299" s="9"/>
      <c r="ARK299" s="9"/>
      <c r="ARL299" s="9"/>
      <c r="ARM299" s="9"/>
      <c r="ARN299" s="9"/>
      <c r="ARO299" s="9"/>
      <c r="ARP299" s="9"/>
      <c r="ARQ299" s="9"/>
      <c r="ARR299" s="9"/>
      <c r="ARS299" s="9"/>
      <c r="ART299" s="9"/>
      <c r="ARU299" s="9"/>
      <c r="ARV299" s="9"/>
      <c r="ARW299" s="9"/>
      <c r="ARX299" s="9"/>
      <c r="ARY299" s="9"/>
      <c r="ARZ299" s="9"/>
      <c r="ASA299" s="9"/>
      <c r="ASB299" s="9"/>
      <c r="ASC299" s="9"/>
      <c r="ASD299" s="9"/>
      <c r="ASE299" s="9"/>
      <c r="ASF299" s="9"/>
      <c r="ASG299" s="9"/>
      <c r="ASH299" s="9"/>
      <c r="ASI299" s="9"/>
      <c r="ASJ299" s="9"/>
      <c r="ASK299" s="9"/>
      <c r="ASL299" s="9"/>
      <c r="ASM299" s="9"/>
      <c r="ASN299" s="9"/>
      <c r="ASO299" s="9"/>
      <c r="ASP299" s="9"/>
      <c r="ASQ299" s="9"/>
      <c r="ASR299" s="9"/>
      <c r="ASS299" s="9"/>
      <c r="AST299" s="9"/>
      <c r="ASU299" s="9"/>
      <c r="ASV299" s="9"/>
      <c r="ASW299" s="9"/>
      <c r="ASX299" s="9"/>
      <c r="ASY299" s="9"/>
      <c r="ASZ299" s="9"/>
      <c r="ATA299" s="9"/>
      <c r="ATB299" s="9"/>
      <c r="ATC299" s="9"/>
      <c r="ATD299" s="9"/>
      <c r="ATE299" s="9"/>
      <c r="ATF299" s="9"/>
      <c r="ATG299" s="9"/>
      <c r="ATH299" s="9"/>
      <c r="ATI299" s="9"/>
      <c r="ATJ299" s="9"/>
      <c r="ATK299" s="9"/>
      <c r="ATL299" s="9"/>
      <c r="ATM299" s="9"/>
      <c r="ATN299" s="9"/>
      <c r="ATO299" s="9"/>
      <c r="ATP299" s="9"/>
      <c r="ATQ299" s="9"/>
      <c r="ATR299" s="9"/>
      <c r="ATS299" s="9"/>
      <c r="ATT299" s="9"/>
      <c r="ATU299" s="9"/>
      <c r="ATV299" s="9"/>
      <c r="ATW299" s="9"/>
      <c r="ATX299" s="9"/>
      <c r="ATY299" s="9"/>
      <c r="ATZ299" s="9"/>
      <c r="AUA299" s="9"/>
      <c r="AUB299" s="9"/>
      <c r="AUC299" s="9"/>
      <c r="AUD299" s="9"/>
      <c r="AUE299" s="9"/>
      <c r="AUF299" s="9"/>
      <c r="AUG299" s="9"/>
      <c r="AUH299" s="9"/>
      <c r="AUI299" s="9"/>
      <c r="AUJ299" s="9"/>
      <c r="AUK299" s="9"/>
      <c r="AUL299" s="9"/>
      <c r="AUM299" s="9"/>
      <c r="AUN299" s="9"/>
      <c r="AUO299" s="9"/>
      <c r="AUP299" s="9"/>
      <c r="AUQ299" s="9"/>
      <c r="AUR299" s="9"/>
      <c r="AUS299" s="9"/>
      <c r="AUT299" s="9"/>
      <c r="AUU299" s="9"/>
      <c r="AUV299" s="9"/>
      <c r="AUW299" s="9"/>
      <c r="AUX299" s="9"/>
      <c r="AUY299" s="9"/>
      <c r="AUZ299" s="9"/>
      <c r="AVA299" s="9"/>
      <c r="AVB299" s="9"/>
      <c r="AVC299" s="9"/>
      <c r="AVD299" s="9"/>
      <c r="AVE299" s="9"/>
      <c r="AVF299" s="9"/>
      <c r="AVG299" s="9"/>
      <c r="AVH299" s="9"/>
      <c r="AVI299" s="9"/>
      <c r="AVJ299" s="9"/>
      <c r="AVK299" s="9"/>
      <c r="AVL299" s="9"/>
      <c r="AVM299" s="9"/>
      <c r="AVN299" s="9"/>
      <c r="AVO299" s="9"/>
      <c r="AVP299" s="9"/>
      <c r="AVQ299" s="9"/>
      <c r="AVR299" s="9"/>
      <c r="AVS299" s="9"/>
      <c r="AVT299" s="9"/>
      <c r="AVU299" s="9"/>
      <c r="AVV299" s="9"/>
      <c r="AVW299" s="9"/>
      <c r="AVX299" s="9"/>
      <c r="AVY299" s="9"/>
      <c r="AVZ299" s="9"/>
      <c r="AWA299" s="9"/>
      <c r="AWB299" s="9"/>
      <c r="AWC299" s="9"/>
      <c r="AWD299" s="9"/>
      <c r="AWE299" s="9"/>
      <c r="AWF299" s="9"/>
      <c r="AWG299" s="9"/>
      <c r="AWH299" s="9"/>
      <c r="AWI299" s="9"/>
      <c r="AWJ299" s="9"/>
      <c r="AWK299" s="9"/>
      <c r="AWL299" s="9"/>
      <c r="AWM299" s="9"/>
      <c r="AWN299" s="9"/>
      <c r="AWO299" s="9"/>
      <c r="AWP299" s="9"/>
      <c r="AWQ299" s="9"/>
      <c r="AWR299" s="9"/>
      <c r="AWS299" s="9"/>
      <c r="AWT299" s="9"/>
      <c r="AWU299" s="9"/>
      <c r="AWV299" s="9"/>
      <c r="AWW299" s="9"/>
      <c r="AWX299" s="9"/>
      <c r="AWY299" s="9"/>
      <c r="AWZ299" s="9"/>
      <c r="AXA299" s="9"/>
      <c r="AXB299" s="9"/>
      <c r="AXC299" s="9"/>
      <c r="AXD299" s="9"/>
      <c r="AXE299" s="9"/>
      <c r="AXF299" s="9"/>
      <c r="AXG299" s="9"/>
      <c r="AXH299" s="9"/>
      <c r="AXI299" s="9"/>
      <c r="AXJ299" s="9"/>
      <c r="AXK299" s="9"/>
      <c r="AXL299" s="9"/>
      <c r="AXM299" s="9"/>
      <c r="AXN299" s="9"/>
      <c r="AXO299" s="9"/>
      <c r="AXP299" s="9"/>
      <c r="AXQ299" s="9"/>
      <c r="AXR299" s="9"/>
      <c r="AXS299" s="9"/>
      <c r="AXT299" s="9"/>
      <c r="AXU299" s="9"/>
      <c r="AXV299" s="9"/>
      <c r="AXW299" s="9"/>
      <c r="AXX299" s="9"/>
      <c r="AXY299" s="9"/>
      <c r="AXZ299" s="9"/>
      <c r="AYA299" s="9"/>
      <c r="AYB299" s="9"/>
      <c r="AYC299" s="9"/>
      <c r="AYD299" s="9"/>
      <c r="AYE299" s="9"/>
      <c r="AYF299" s="9"/>
      <c r="AYG299" s="9"/>
      <c r="AYH299" s="9"/>
      <c r="AYI299" s="9"/>
      <c r="AYJ299" s="9"/>
      <c r="AYK299" s="9"/>
      <c r="AYL299" s="9"/>
      <c r="AYM299" s="9"/>
      <c r="AYN299" s="9"/>
      <c r="AYO299" s="9"/>
      <c r="AYP299" s="9"/>
      <c r="AYQ299" s="9"/>
      <c r="AYR299" s="9"/>
      <c r="AYS299" s="9"/>
      <c r="AYT299" s="9"/>
      <c r="AYU299" s="9"/>
      <c r="AYV299" s="9"/>
      <c r="AYW299" s="9"/>
      <c r="AYX299" s="9"/>
      <c r="AYY299" s="9"/>
      <c r="AYZ299" s="9"/>
      <c r="AZA299" s="9"/>
      <c r="AZB299" s="9"/>
      <c r="AZC299" s="9"/>
      <c r="AZD299" s="9"/>
      <c r="AZE299" s="9"/>
      <c r="AZF299" s="9"/>
      <c r="AZG299" s="9"/>
      <c r="AZH299" s="9"/>
      <c r="AZI299" s="9"/>
      <c r="AZJ299" s="9"/>
      <c r="AZK299" s="9"/>
      <c r="AZL299" s="9"/>
      <c r="AZM299" s="9"/>
      <c r="AZN299" s="9"/>
      <c r="AZO299" s="9"/>
      <c r="AZP299" s="9"/>
      <c r="AZQ299" s="9"/>
      <c r="AZR299" s="9"/>
      <c r="AZS299" s="9"/>
      <c r="AZT299" s="9"/>
      <c r="AZU299" s="9"/>
      <c r="AZV299" s="9"/>
      <c r="AZW299" s="9"/>
      <c r="AZX299" s="9"/>
      <c r="AZY299" s="9"/>
      <c r="AZZ299" s="9"/>
      <c r="BAA299" s="9"/>
      <c r="BAB299" s="9"/>
      <c r="BAC299" s="9"/>
      <c r="BAD299" s="9"/>
      <c r="BAE299" s="9"/>
      <c r="BAF299" s="9"/>
      <c r="BAG299" s="9"/>
      <c r="BAH299" s="9"/>
      <c r="BAI299" s="9"/>
      <c r="BAJ299" s="9"/>
      <c r="BAK299" s="9"/>
      <c r="BAL299" s="9"/>
      <c r="BAM299" s="9"/>
      <c r="BAN299" s="9"/>
      <c r="BAO299" s="9"/>
      <c r="BAP299" s="9"/>
      <c r="BAQ299" s="9"/>
      <c r="BAR299" s="9"/>
      <c r="BAS299" s="9"/>
      <c r="BAT299" s="9"/>
      <c r="BAU299" s="9"/>
      <c r="BAV299" s="9"/>
      <c r="BAW299" s="9"/>
      <c r="BAX299" s="9"/>
      <c r="BAY299" s="9"/>
      <c r="BAZ299" s="9"/>
      <c r="BBA299" s="9"/>
      <c r="BBB299" s="9"/>
      <c r="BBC299" s="9"/>
      <c r="BBD299" s="9"/>
      <c r="BBE299" s="9"/>
      <c r="BBF299" s="9"/>
      <c r="BBG299" s="9"/>
      <c r="BBH299" s="9"/>
      <c r="BBI299" s="9"/>
      <c r="BBJ299" s="9"/>
      <c r="BBK299" s="9"/>
      <c r="BBL299" s="9"/>
      <c r="BBM299" s="9"/>
      <c r="BBN299" s="9"/>
      <c r="BBO299" s="9"/>
      <c r="BBP299" s="9"/>
      <c r="BBQ299" s="9"/>
      <c r="BBR299" s="9"/>
      <c r="BBS299" s="9"/>
      <c r="BBT299" s="9"/>
      <c r="BBU299" s="9"/>
      <c r="BBV299" s="9"/>
      <c r="BBW299" s="9"/>
      <c r="BBX299" s="9"/>
      <c r="BBY299" s="9"/>
      <c r="BBZ299" s="9"/>
      <c r="BCA299" s="9"/>
      <c r="BCB299" s="9"/>
      <c r="BCC299" s="9"/>
      <c r="BCD299" s="9"/>
      <c r="BCE299" s="9"/>
      <c r="BCF299" s="9"/>
      <c r="BCG299" s="9"/>
      <c r="BCH299" s="9"/>
      <c r="BCI299" s="9"/>
      <c r="BCJ299" s="9"/>
      <c r="BCK299" s="9"/>
      <c r="BCL299" s="9"/>
      <c r="BCM299" s="9"/>
      <c r="BCN299" s="9"/>
      <c r="BCO299" s="9"/>
      <c r="BCP299" s="9"/>
      <c r="BCQ299" s="9"/>
      <c r="BCR299" s="9"/>
      <c r="BCS299" s="9"/>
      <c r="BCT299" s="9"/>
      <c r="BCU299" s="9"/>
      <c r="BCV299" s="9"/>
      <c r="BCW299" s="9"/>
      <c r="BCX299" s="9"/>
      <c r="BCY299" s="9"/>
      <c r="BCZ299" s="9"/>
      <c r="BDA299" s="9"/>
      <c r="BDB299" s="9"/>
      <c r="BDC299" s="9"/>
      <c r="BDD299" s="9"/>
      <c r="BDE299" s="9"/>
      <c r="BDF299" s="9"/>
      <c r="BDG299" s="9"/>
      <c r="BDH299" s="9"/>
      <c r="BDI299" s="9"/>
      <c r="BDJ299" s="9"/>
      <c r="BDK299" s="9"/>
      <c r="BDL299" s="9"/>
      <c r="BDM299" s="9"/>
      <c r="BDN299" s="9"/>
      <c r="BDO299" s="9"/>
      <c r="BDP299" s="9"/>
      <c r="BDQ299" s="9"/>
      <c r="BDR299" s="9"/>
      <c r="BDS299" s="9"/>
      <c r="BDT299" s="9"/>
      <c r="BDU299" s="9"/>
      <c r="BDV299" s="9"/>
      <c r="BDW299" s="9"/>
      <c r="BDX299" s="9"/>
      <c r="BDY299" s="9"/>
      <c r="BDZ299" s="9"/>
      <c r="BEA299" s="9"/>
      <c r="BEB299" s="9"/>
      <c r="BEC299" s="9"/>
      <c r="BED299" s="9"/>
      <c r="BEE299" s="9"/>
      <c r="BEF299" s="9"/>
      <c r="BEG299" s="9"/>
      <c r="BEH299" s="9"/>
      <c r="BEI299" s="9"/>
      <c r="BEJ299" s="9"/>
      <c r="BEK299" s="9"/>
      <c r="BEL299" s="9"/>
      <c r="BEM299" s="9"/>
      <c r="BEN299" s="9"/>
      <c r="BEO299" s="9"/>
      <c r="BEP299" s="9"/>
      <c r="BEQ299" s="9"/>
      <c r="BER299" s="9"/>
      <c r="BES299" s="9"/>
      <c r="BET299" s="9"/>
      <c r="BEU299" s="9"/>
      <c r="BEV299" s="9"/>
      <c r="BEW299" s="9"/>
      <c r="BEX299" s="9"/>
      <c r="BEY299" s="9"/>
      <c r="BEZ299" s="9"/>
      <c r="BFA299" s="9"/>
      <c r="BFB299" s="9"/>
      <c r="BFC299" s="9"/>
      <c r="BFD299" s="9"/>
      <c r="BFE299" s="9"/>
      <c r="BFF299" s="9"/>
      <c r="BFG299" s="9"/>
      <c r="BFH299" s="9"/>
      <c r="BFI299" s="9"/>
      <c r="BFJ299" s="9"/>
      <c r="BFK299" s="9"/>
      <c r="BFL299" s="9"/>
      <c r="BFM299" s="9"/>
      <c r="BFN299" s="9"/>
      <c r="BFO299" s="9"/>
      <c r="BFP299" s="9"/>
      <c r="BFQ299" s="9"/>
      <c r="BFR299" s="9"/>
      <c r="BFS299" s="9"/>
      <c r="BFT299" s="9"/>
      <c r="BFU299" s="9"/>
      <c r="BFV299" s="9"/>
      <c r="BFW299" s="9"/>
      <c r="BFX299" s="9"/>
      <c r="BFY299" s="9"/>
      <c r="BFZ299" s="9"/>
      <c r="BGA299" s="9"/>
      <c r="BGB299" s="9"/>
      <c r="BGC299" s="9"/>
      <c r="BGD299" s="9"/>
      <c r="BGE299" s="9"/>
      <c r="BGF299" s="9"/>
      <c r="BGG299" s="9"/>
      <c r="BGH299" s="9"/>
      <c r="BGI299" s="9"/>
      <c r="BGJ299" s="9"/>
      <c r="BGK299" s="9"/>
      <c r="BGL299" s="9"/>
      <c r="BGM299" s="9"/>
      <c r="BGN299" s="9"/>
      <c r="BGO299" s="9"/>
      <c r="BGP299" s="9"/>
      <c r="BGQ299" s="9"/>
      <c r="BGR299" s="9"/>
      <c r="BGS299" s="9"/>
      <c r="BGT299" s="9"/>
      <c r="BGU299" s="9"/>
      <c r="BGV299" s="9"/>
      <c r="BGW299" s="9"/>
      <c r="BGX299" s="9"/>
      <c r="BGY299" s="9"/>
      <c r="BGZ299" s="9"/>
      <c r="BHA299" s="9"/>
      <c r="BHB299" s="9"/>
      <c r="BHC299" s="9"/>
      <c r="BHD299" s="9"/>
      <c r="BHE299" s="9"/>
      <c r="BHF299" s="9"/>
      <c r="BHG299" s="9"/>
      <c r="BHH299" s="9"/>
      <c r="BHI299" s="9"/>
      <c r="BHJ299" s="9"/>
      <c r="BHK299" s="9"/>
      <c r="BHL299" s="9"/>
      <c r="BHM299" s="9"/>
      <c r="BHN299" s="9"/>
      <c r="BHO299" s="9"/>
      <c r="BHP299" s="9"/>
      <c r="BHQ299" s="9"/>
      <c r="BHR299" s="9"/>
      <c r="BHS299" s="9"/>
      <c r="BHT299" s="9"/>
      <c r="BHU299" s="9"/>
      <c r="BHV299" s="9"/>
      <c r="BHW299" s="9"/>
      <c r="BHX299" s="9"/>
      <c r="BHY299" s="9"/>
      <c r="BHZ299" s="9"/>
      <c r="BIA299" s="9"/>
      <c r="BIB299" s="9"/>
      <c r="BIC299" s="9"/>
      <c r="BID299" s="9"/>
      <c r="BIE299" s="9"/>
      <c r="BIF299" s="9"/>
      <c r="BIG299" s="9"/>
      <c r="BIH299" s="9"/>
      <c r="BII299" s="9"/>
      <c r="BIJ299" s="9"/>
      <c r="BIK299" s="9"/>
      <c r="BIL299" s="9"/>
      <c r="BIM299" s="9"/>
      <c r="BIN299" s="9"/>
      <c r="BIO299" s="9"/>
      <c r="BIP299" s="9"/>
      <c r="BIQ299" s="9"/>
      <c r="BIR299" s="9"/>
      <c r="BIS299" s="9"/>
      <c r="BIT299" s="9"/>
      <c r="BIU299" s="9"/>
      <c r="BIV299" s="9"/>
      <c r="BIW299" s="9"/>
      <c r="BIX299" s="9"/>
      <c r="BIY299" s="9"/>
      <c r="BIZ299" s="9"/>
      <c r="BJA299" s="9"/>
      <c r="BJB299" s="9"/>
      <c r="BJC299" s="9"/>
      <c r="BJD299" s="9"/>
      <c r="BJE299" s="9"/>
      <c r="BJF299" s="9"/>
      <c r="BJG299" s="9"/>
      <c r="BJH299" s="9"/>
      <c r="BJI299" s="9"/>
      <c r="BJJ299" s="9"/>
      <c r="BJK299" s="9"/>
      <c r="BJL299" s="9"/>
      <c r="BJM299" s="9"/>
      <c r="BJN299" s="9"/>
      <c r="BJO299" s="9"/>
      <c r="BJP299" s="9"/>
      <c r="BJQ299" s="9"/>
      <c r="BJR299" s="9"/>
      <c r="BJS299" s="9"/>
      <c r="BJT299" s="9"/>
      <c r="BJU299" s="9"/>
      <c r="BJV299" s="9"/>
      <c r="BJW299" s="9"/>
      <c r="BJX299" s="9"/>
      <c r="BJY299" s="9"/>
      <c r="BJZ299" s="9"/>
      <c r="BKA299" s="9"/>
      <c r="BKB299" s="9"/>
      <c r="BKC299" s="9"/>
      <c r="BKD299" s="9"/>
      <c r="BKE299" s="9"/>
      <c r="BKF299" s="9"/>
      <c r="BKG299" s="9"/>
      <c r="BKH299" s="9"/>
      <c r="BKI299" s="9"/>
      <c r="BKJ299" s="9"/>
      <c r="BKK299" s="9"/>
      <c r="BKL299" s="9"/>
      <c r="BKM299" s="9"/>
      <c r="BKN299" s="9"/>
      <c r="BKO299" s="9"/>
      <c r="BKP299" s="9"/>
      <c r="BKQ299" s="9"/>
      <c r="BKR299" s="9"/>
      <c r="BKS299" s="9"/>
      <c r="BKT299" s="9"/>
      <c r="BKU299" s="9"/>
      <c r="BKV299" s="9"/>
      <c r="BKW299" s="9"/>
      <c r="BKX299" s="9"/>
      <c r="BKY299" s="9"/>
      <c r="BKZ299" s="9"/>
      <c r="BLA299" s="9"/>
      <c r="BLB299" s="9"/>
      <c r="BLC299" s="9"/>
      <c r="BLD299" s="9"/>
      <c r="BLE299" s="9"/>
      <c r="BLF299" s="9"/>
      <c r="BLG299" s="9"/>
      <c r="BLH299" s="9"/>
      <c r="BLI299" s="9"/>
      <c r="BLJ299" s="9"/>
      <c r="BLK299" s="9"/>
      <c r="BLL299" s="9"/>
      <c r="BLM299" s="9"/>
      <c r="BLN299" s="9"/>
      <c r="BLO299" s="9"/>
      <c r="BLP299" s="9"/>
      <c r="BLQ299" s="9"/>
      <c r="BLR299" s="9"/>
      <c r="BLS299" s="9"/>
      <c r="BLT299" s="9"/>
      <c r="BLU299" s="9"/>
      <c r="BLV299" s="9"/>
      <c r="BLW299" s="9"/>
      <c r="BLX299" s="9"/>
      <c r="BLY299" s="9"/>
      <c r="BLZ299" s="9"/>
      <c r="BMA299" s="9"/>
      <c r="BMB299" s="9"/>
      <c r="BMC299" s="9"/>
      <c r="BMD299" s="9"/>
      <c r="BME299" s="9"/>
      <c r="BMF299" s="9"/>
      <c r="BMG299" s="9"/>
      <c r="BMH299" s="9"/>
      <c r="BMI299" s="9"/>
      <c r="BMJ299" s="9"/>
      <c r="BMK299" s="9"/>
      <c r="BML299" s="9"/>
      <c r="BMM299" s="9"/>
      <c r="BMN299" s="9"/>
      <c r="BMO299" s="9"/>
      <c r="BMP299" s="9"/>
      <c r="BMQ299" s="9"/>
      <c r="BMR299" s="9"/>
      <c r="BMS299" s="9"/>
      <c r="BMT299" s="9"/>
      <c r="BMU299" s="9"/>
      <c r="BMV299" s="9"/>
      <c r="BMW299" s="9"/>
      <c r="BMX299" s="9"/>
      <c r="BMY299" s="9"/>
      <c r="BMZ299" s="9"/>
      <c r="BNA299" s="9"/>
      <c r="BNB299" s="9"/>
      <c r="BNC299" s="9"/>
      <c r="BND299" s="9"/>
      <c r="BNE299" s="9"/>
      <c r="BNF299" s="9"/>
      <c r="BNG299" s="9"/>
      <c r="BNH299" s="9"/>
      <c r="BNI299" s="9"/>
      <c r="BNJ299" s="9"/>
      <c r="BNK299" s="9"/>
      <c r="BNL299" s="9"/>
      <c r="BNM299" s="9"/>
      <c r="BNN299" s="9"/>
      <c r="BNO299" s="9"/>
      <c r="BNP299" s="9"/>
      <c r="BNQ299" s="9"/>
      <c r="BNR299" s="9"/>
      <c r="BNS299" s="9"/>
      <c r="BNT299" s="9"/>
      <c r="BNU299" s="9"/>
      <c r="BNV299" s="9"/>
      <c r="BNW299" s="9"/>
      <c r="BNX299" s="9"/>
      <c r="BNY299" s="9"/>
      <c r="BNZ299" s="9"/>
      <c r="BOA299" s="9"/>
      <c r="BOB299" s="9"/>
      <c r="BOC299" s="9"/>
      <c r="BOD299" s="9"/>
      <c r="BOE299" s="9"/>
      <c r="BOF299" s="9"/>
      <c r="BOG299" s="9"/>
      <c r="BOH299" s="9"/>
      <c r="BOI299" s="9"/>
      <c r="BOJ299" s="9"/>
      <c r="BOK299" s="9"/>
      <c r="BOL299" s="9"/>
      <c r="BOM299" s="9"/>
      <c r="BON299" s="9"/>
      <c r="BOO299" s="9"/>
      <c r="BOP299" s="9"/>
      <c r="BOQ299" s="9"/>
      <c r="BOR299" s="9"/>
      <c r="BOS299" s="9"/>
      <c r="BOT299" s="9"/>
      <c r="BOU299" s="9"/>
      <c r="BOV299" s="9"/>
      <c r="BOW299" s="9"/>
      <c r="BOX299" s="9"/>
      <c r="BOY299" s="9"/>
      <c r="BOZ299" s="9"/>
      <c r="BPA299" s="9"/>
      <c r="BPB299" s="9"/>
      <c r="BPC299" s="9"/>
      <c r="BPD299" s="9"/>
      <c r="BPE299" s="9"/>
    </row>
    <row r="300" spans="1:1773" ht="12.5" x14ac:dyDescent="0.25">
      <c r="A300" s="184">
        <v>4</v>
      </c>
      <c r="B300" s="251" t="s">
        <v>35</v>
      </c>
      <c r="C300" s="70"/>
      <c r="D300" s="142">
        <v>591</v>
      </c>
      <c r="E300" s="69">
        <f>D300*$E$1</f>
        <v>2769.440775</v>
      </c>
      <c r="F300" s="69"/>
      <c r="G300" s="67">
        <f t="shared" si="154"/>
        <v>307.40792602499999</v>
      </c>
      <c r="H300" s="66">
        <f t="shared" si="155"/>
        <v>0</v>
      </c>
      <c r="I300" s="67">
        <f t="shared" si="156"/>
        <v>250.32975165225002</v>
      </c>
      <c r="J300" s="66">
        <f t="shared" si="157"/>
        <v>13.604877807187503</v>
      </c>
      <c r="K300" s="68" t="s">
        <v>75</v>
      </c>
      <c r="L300" s="80">
        <f t="shared" si="158"/>
        <v>2198.0982195155625</v>
      </c>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c r="SX300" s="9"/>
      <c r="SY300" s="9"/>
      <c r="SZ300" s="9"/>
      <c r="TA300" s="9"/>
      <c r="TB300" s="9"/>
      <c r="TC300" s="9"/>
      <c r="TD300" s="9"/>
      <c r="TE300" s="9"/>
      <c r="TF300" s="9"/>
      <c r="TG300" s="9"/>
      <c r="TH300" s="9"/>
      <c r="TI300" s="9"/>
      <c r="TJ300" s="9"/>
      <c r="TK300" s="9"/>
      <c r="TL300" s="9"/>
      <c r="TM300" s="9"/>
      <c r="TN300" s="9"/>
      <c r="TO300" s="9"/>
      <c r="TP300" s="9"/>
      <c r="TQ300" s="9"/>
      <c r="TR300" s="9"/>
      <c r="TS300" s="9"/>
      <c r="TT300" s="9"/>
      <c r="TU300" s="9"/>
      <c r="TV300" s="9"/>
      <c r="TW300" s="9"/>
      <c r="TX300" s="9"/>
      <c r="TY300" s="9"/>
      <c r="TZ300" s="9"/>
      <c r="UA300" s="9"/>
      <c r="UB300" s="9"/>
      <c r="UC300" s="9"/>
      <c r="UD300" s="9"/>
      <c r="UE300" s="9"/>
      <c r="UF300" s="9"/>
      <c r="UG300" s="9"/>
      <c r="UH300" s="9"/>
      <c r="UI300" s="9"/>
      <c r="UJ300" s="9"/>
      <c r="UK300" s="9"/>
      <c r="UL300" s="9"/>
      <c r="UM300" s="9"/>
      <c r="UN300" s="9"/>
      <c r="UO300" s="9"/>
      <c r="UP300" s="9"/>
      <c r="UQ300" s="9"/>
      <c r="UR300" s="9"/>
      <c r="US300" s="9"/>
      <c r="UT300" s="9"/>
      <c r="UU300" s="9"/>
      <c r="UV300" s="9"/>
      <c r="UW300" s="9"/>
      <c r="UX300" s="9"/>
      <c r="UY300" s="9"/>
      <c r="UZ300" s="9"/>
      <c r="VA300" s="9"/>
      <c r="VB300" s="9"/>
      <c r="VC300" s="9"/>
      <c r="VD300" s="9"/>
      <c r="VE300" s="9"/>
      <c r="VF300" s="9"/>
      <c r="VG300" s="9"/>
      <c r="VH300" s="9"/>
      <c r="VI300" s="9"/>
      <c r="VJ300" s="9"/>
      <c r="VK300" s="9"/>
      <c r="VL300" s="9"/>
      <c r="VM300" s="9"/>
      <c r="VN300" s="9"/>
      <c r="VO300" s="9"/>
      <c r="VP300" s="9"/>
      <c r="VQ300" s="9"/>
      <c r="VR300" s="9"/>
      <c r="VS300" s="9"/>
      <c r="VT300" s="9"/>
      <c r="VU300" s="9"/>
      <c r="VV300" s="9"/>
      <c r="VW300" s="9"/>
      <c r="VX300" s="9"/>
      <c r="VY300" s="9"/>
      <c r="VZ300" s="9"/>
      <c r="WA300" s="9"/>
      <c r="WB300" s="9"/>
      <c r="WC300" s="9"/>
      <c r="WD300" s="9"/>
      <c r="WE300" s="9"/>
      <c r="WF300" s="9"/>
      <c r="WG300" s="9"/>
      <c r="WH300" s="9"/>
      <c r="WI300" s="9"/>
      <c r="WJ300" s="9"/>
      <c r="WK300" s="9"/>
      <c r="WL300" s="9"/>
      <c r="WM300" s="9"/>
      <c r="WN300" s="9"/>
      <c r="WO300" s="9"/>
      <c r="WP300" s="9"/>
      <c r="WQ300" s="9"/>
      <c r="WR300" s="9"/>
      <c r="WS300" s="9"/>
      <c r="WT300" s="9"/>
      <c r="WU300" s="9"/>
      <c r="WV300" s="9"/>
      <c r="WW300" s="9"/>
      <c r="WX300" s="9"/>
      <c r="WY300" s="9"/>
      <c r="WZ300" s="9"/>
      <c r="XA300" s="9"/>
      <c r="XB300" s="9"/>
      <c r="XC300" s="9"/>
      <c r="XD300" s="9"/>
      <c r="XE300" s="9"/>
      <c r="XF300" s="9"/>
      <c r="XG300" s="9"/>
      <c r="XH300" s="9"/>
      <c r="XI300" s="9"/>
      <c r="XJ300" s="9"/>
      <c r="XK300" s="9"/>
      <c r="XL300" s="9"/>
      <c r="XM300" s="9"/>
      <c r="XN300" s="9"/>
      <c r="XO300" s="9"/>
      <c r="XP300" s="9"/>
      <c r="XQ300" s="9"/>
      <c r="XR300" s="9"/>
      <c r="XS300" s="9"/>
      <c r="XT300" s="9"/>
      <c r="XU300" s="9"/>
      <c r="XV300" s="9"/>
      <c r="XW300" s="9"/>
      <c r="XX300" s="9"/>
      <c r="XY300" s="9"/>
      <c r="XZ300" s="9"/>
      <c r="YA300" s="9"/>
      <c r="YB300" s="9"/>
      <c r="YC300" s="9"/>
      <c r="YD300" s="9"/>
      <c r="YE300" s="9"/>
      <c r="YF300" s="9"/>
      <c r="YG300" s="9"/>
      <c r="YH300" s="9"/>
      <c r="YI300" s="9"/>
      <c r="YJ300" s="9"/>
      <c r="YK300" s="9"/>
      <c r="YL300" s="9"/>
      <c r="YM300" s="9"/>
      <c r="YN300" s="9"/>
      <c r="YO300" s="9"/>
      <c r="YP300" s="9"/>
      <c r="YQ300" s="9"/>
      <c r="YR300" s="9"/>
      <c r="YS300" s="9"/>
      <c r="YT300" s="9"/>
      <c r="YU300" s="9"/>
      <c r="YV300" s="9"/>
      <c r="YW300" s="9"/>
      <c r="YX300" s="9"/>
      <c r="YY300" s="9"/>
      <c r="YZ300" s="9"/>
      <c r="ZA300" s="9"/>
      <c r="ZB300" s="9"/>
      <c r="ZC300" s="9"/>
      <c r="ZD300" s="9"/>
      <c r="ZE300" s="9"/>
      <c r="ZF300" s="9"/>
      <c r="ZG300" s="9"/>
      <c r="ZH300" s="9"/>
      <c r="ZI300" s="9"/>
      <c r="ZJ300" s="9"/>
      <c r="ZK300" s="9"/>
      <c r="ZL300" s="9"/>
      <c r="ZM300" s="9"/>
      <c r="ZN300" s="9"/>
      <c r="ZO300" s="9"/>
      <c r="ZP300" s="9"/>
      <c r="ZQ300" s="9"/>
      <c r="ZR300" s="9"/>
      <c r="ZS300" s="9"/>
      <c r="ZT300" s="9"/>
      <c r="ZU300" s="9"/>
      <c r="ZV300" s="9"/>
      <c r="ZW300" s="9"/>
      <c r="ZX300" s="9"/>
      <c r="ZY300" s="9"/>
      <c r="ZZ300" s="9"/>
      <c r="AAA300" s="9"/>
      <c r="AAB300" s="9"/>
      <c r="AAC300" s="9"/>
      <c r="AAD300" s="9"/>
      <c r="AAE300" s="9"/>
      <c r="AAF300" s="9"/>
      <c r="AAG300" s="9"/>
      <c r="AAH300" s="9"/>
      <c r="AAI300" s="9"/>
      <c r="AAJ300" s="9"/>
      <c r="AAK300" s="9"/>
      <c r="AAL300" s="9"/>
      <c r="AAM300" s="9"/>
      <c r="AAN300" s="9"/>
      <c r="AAO300" s="9"/>
      <c r="AAP300" s="9"/>
      <c r="AAQ300" s="9"/>
      <c r="AAR300" s="9"/>
      <c r="AAS300" s="9"/>
      <c r="AAT300" s="9"/>
      <c r="AAU300" s="9"/>
      <c r="AAV300" s="9"/>
      <c r="AAW300" s="9"/>
      <c r="AAX300" s="9"/>
      <c r="AAY300" s="9"/>
      <c r="AAZ300" s="9"/>
      <c r="ABA300" s="9"/>
      <c r="ABB300" s="9"/>
      <c r="ABC300" s="9"/>
      <c r="ABD300" s="9"/>
      <c r="ABE300" s="9"/>
      <c r="ABF300" s="9"/>
      <c r="ABG300" s="9"/>
      <c r="ABH300" s="9"/>
      <c r="ABI300" s="9"/>
      <c r="ABJ300" s="9"/>
      <c r="ABK300" s="9"/>
      <c r="ABL300" s="9"/>
      <c r="ABM300" s="9"/>
      <c r="ABN300" s="9"/>
      <c r="ABO300" s="9"/>
      <c r="ABP300" s="9"/>
      <c r="ABQ300" s="9"/>
      <c r="ABR300" s="9"/>
      <c r="ABS300" s="9"/>
      <c r="ABT300" s="9"/>
      <c r="ABU300" s="9"/>
      <c r="ABV300" s="9"/>
      <c r="ABW300" s="9"/>
      <c r="ABX300" s="9"/>
      <c r="ABY300" s="9"/>
      <c r="ABZ300" s="9"/>
      <c r="ACA300" s="9"/>
      <c r="ACB300" s="9"/>
      <c r="ACC300" s="9"/>
      <c r="ACD300" s="9"/>
      <c r="ACE300" s="9"/>
      <c r="ACF300" s="9"/>
      <c r="ACG300" s="9"/>
      <c r="ACH300" s="9"/>
      <c r="ACI300" s="9"/>
      <c r="ACJ300" s="9"/>
      <c r="ACK300" s="9"/>
      <c r="ACL300" s="9"/>
      <c r="ACM300" s="9"/>
      <c r="ACN300" s="9"/>
      <c r="ACO300" s="9"/>
      <c r="ACP300" s="9"/>
      <c r="ACQ300" s="9"/>
      <c r="ACR300" s="9"/>
      <c r="ACS300" s="9"/>
      <c r="ACT300" s="9"/>
      <c r="ACU300" s="9"/>
      <c r="ACV300" s="9"/>
      <c r="ACW300" s="9"/>
      <c r="ACX300" s="9"/>
      <c r="ACY300" s="9"/>
      <c r="ACZ300" s="9"/>
      <c r="ADA300" s="9"/>
      <c r="ADB300" s="9"/>
      <c r="ADC300" s="9"/>
      <c r="ADD300" s="9"/>
      <c r="ADE300" s="9"/>
      <c r="ADF300" s="9"/>
      <c r="ADG300" s="9"/>
      <c r="ADH300" s="9"/>
      <c r="ADI300" s="9"/>
      <c r="ADJ300" s="9"/>
      <c r="ADK300" s="9"/>
      <c r="ADL300" s="9"/>
      <c r="ADM300" s="9"/>
      <c r="ADN300" s="9"/>
      <c r="ADO300" s="9"/>
      <c r="ADP300" s="9"/>
      <c r="ADQ300" s="9"/>
      <c r="ADR300" s="9"/>
      <c r="ADS300" s="9"/>
      <c r="ADT300" s="9"/>
      <c r="ADU300" s="9"/>
      <c r="ADV300" s="9"/>
      <c r="ADW300" s="9"/>
      <c r="ADX300" s="9"/>
      <c r="ADY300" s="9"/>
      <c r="ADZ300" s="9"/>
      <c r="AEA300" s="9"/>
      <c r="AEB300" s="9"/>
      <c r="AEC300" s="9"/>
      <c r="AED300" s="9"/>
      <c r="AEE300" s="9"/>
      <c r="AEF300" s="9"/>
      <c r="AEG300" s="9"/>
      <c r="AEH300" s="9"/>
      <c r="AEI300" s="9"/>
      <c r="AEJ300" s="9"/>
      <c r="AEK300" s="9"/>
      <c r="AEL300" s="9"/>
      <c r="AEM300" s="9"/>
      <c r="AEN300" s="9"/>
      <c r="AEO300" s="9"/>
      <c r="AEP300" s="9"/>
      <c r="AEQ300" s="9"/>
      <c r="AER300" s="9"/>
      <c r="AES300" s="9"/>
      <c r="AET300" s="9"/>
      <c r="AEU300" s="9"/>
      <c r="AEV300" s="9"/>
      <c r="AEW300" s="9"/>
      <c r="AEX300" s="9"/>
      <c r="AEY300" s="9"/>
      <c r="AEZ300" s="9"/>
      <c r="AFA300" s="9"/>
      <c r="AFB300" s="9"/>
      <c r="AFC300" s="9"/>
      <c r="AFD300" s="9"/>
      <c r="AFE300" s="9"/>
      <c r="AFF300" s="9"/>
      <c r="AFG300" s="9"/>
      <c r="AFH300" s="9"/>
      <c r="AFI300" s="9"/>
      <c r="AFJ300" s="9"/>
      <c r="AFK300" s="9"/>
      <c r="AFL300" s="9"/>
      <c r="AFM300" s="9"/>
      <c r="AFN300" s="9"/>
      <c r="AFO300" s="9"/>
      <c r="AFP300" s="9"/>
      <c r="AFQ300" s="9"/>
      <c r="AFR300" s="9"/>
      <c r="AFS300" s="9"/>
      <c r="AFT300" s="9"/>
      <c r="AFU300" s="9"/>
      <c r="AFV300" s="9"/>
      <c r="AFW300" s="9"/>
      <c r="AFX300" s="9"/>
      <c r="AFY300" s="9"/>
      <c r="AFZ300" s="9"/>
      <c r="AGA300" s="9"/>
      <c r="AGB300" s="9"/>
      <c r="AGC300" s="9"/>
      <c r="AGD300" s="9"/>
      <c r="AGE300" s="9"/>
      <c r="AGF300" s="9"/>
      <c r="AGG300" s="9"/>
      <c r="AGH300" s="9"/>
      <c r="AGI300" s="9"/>
      <c r="AGJ300" s="9"/>
      <c r="AGK300" s="9"/>
      <c r="AGL300" s="9"/>
      <c r="AGM300" s="9"/>
      <c r="AGN300" s="9"/>
      <c r="AGO300" s="9"/>
      <c r="AGP300" s="9"/>
      <c r="AGQ300" s="9"/>
      <c r="AGR300" s="9"/>
      <c r="AGS300" s="9"/>
      <c r="AGT300" s="9"/>
      <c r="AGU300" s="9"/>
      <c r="AGV300" s="9"/>
      <c r="AGW300" s="9"/>
      <c r="AGX300" s="9"/>
      <c r="AGY300" s="9"/>
      <c r="AGZ300" s="9"/>
      <c r="AHA300" s="9"/>
      <c r="AHB300" s="9"/>
      <c r="AHC300" s="9"/>
      <c r="AHD300" s="9"/>
      <c r="AHE300" s="9"/>
      <c r="AHF300" s="9"/>
      <c r="AHG300" s="9"/>
      <c r="AHH300" s="9"/>
      <c r="AHI300" s="9"/>
      <c r="AHJ300" s="9"/>
      <c r="AHK300" s="9"/>
      <c r="AHL300" s="9"/>
      <c r="AHM300" s="9"/>
      <c r="AHN300" s="9"/>
      <c r="AHO300" s="9"/>
      <c r="AHP300" s="9"/>
      <c r="AHQ300" s="9"/>
      <c r="AHR300" s="9"/>
      <c r="AHS300" s="9"/>
      <c r="AHT300" s="9"/>
      <c r="AHU300" s="9"/>
      <c r="AHV300" s="9"/>
      <c r="AHW300" s="9"/>
      <c r="AHX300" s="9"/>
      <c r="AHY300" s="9"/>
      <c r="AHZ300" s="9"/>
      <c r="AIA300" s="9"/>
      <c r="AIB300" s="9"/>
      <c r="AIC300" s="9"/>
      <c r="AID300" s="9"/>
      <c r="AIE300" s="9"/>
      <c r="AIF300" s="9"/>
      <c r="AIG300" s="9"/>
      <c r="AIH300" s="9"/>
      <c r="AII300" s="9"/>
      <c r="AIJ300" s="9"/>
      <c r="AIK300" s="9"/>
      <c r="AIL300" s="9"/>
      <c r="AIM300" s="9"/>
      <c r="AIN300" s="9"/>
      <c r="AIO300" s="9"/>
      <c r="AIP300" s="9"/>
      <c r="AIQ300" s="9"/>
      <c r="AIR300" s="9"/>
      <c r="AIS300" s="9"/>
      <c r="AIT300" s="9"/>
      <c r="AIU300" s="9"/>
      <c r="AIV300" s="9"/>
      <c r="AIW300" s="9"/>
      <c r="AIX300" s="9"/>
      <c r="AIY300" s="9"/>
      <c r="AIZ300" s="9"/>
      <c r="AJA300" s="9"/>
      <c r="AJB300" s="9"/>
      <c r="AJC300" s="9"/>
      <c r="AJD300" s="9"/>
      <c r="AJE300" s="9"/>
      <c r="AJF300" s="9"/>
      <c r="AJG300" s="9"/>
      <c r="AJH300" s="9"/>
      <c r="AJI300" s="9"/>
      <c r="AJJ300" s="9"/>
      <c r="AJK300" s="9"/>
      <c r="AJL300" s="9"/>
      <c r="AJM300" s="9"/>
      <c r="AJN300" s="9"/>
      <c r="AJO300" s="9"/>
      <c r="AJP300" s="9"/>
      <c r="AJQ300" s="9"/>
      <c r="AJR300" s="9"/>
      <c r="AJS300" s="9"/>
      <c r="AJT300" s="9"/>
      <c r="AJU300" s="9"/>
      <c r="AJV300" s="9"/>
      <c r="AJW300" s="9"/>
      <c r="AJX300" s="9"/>
      <c r="AJY300" s="9"/>
      <c r="AJZ300" s="9"/>
      <c r="AKA300" s="9"/>
      <c r="AKB300" s="9"/>
      <c r="AKC300" s="9"/>
      <c r="AKD300" s="9"/>
      <c r="AKE300" s="9"/>
      <c r="AKF300" s="9"/>
      <c r="AKG300" s="9"/>
      <c r="AKH300" s="9"/>
      <c r="AKI300" s="9"/>
      <c r="AKJ300" s="9"/>
      <c r="AKK300" s="9"/>
      <c r="AKL300" s="9"/>
      <c r="AKM300" s="9"/>
      <c r="AKN300" s="9"/>
      <c r="AKO300" s="9"/>
      <c r="AKP300" s="9"/>
      <c r="AKQ300" s="9"/>
      <c r="AKR300" s="9"/>
      <c r="AKS300" s="9"/>
      <c r="AKT300" s="9"/>
      <c r="AKU300" s="9"/>
      <c r="AKV300" s="9"/>
      <c r="AKW300" s="9"/>
      <c r="AKX300" s="9"/>
      <c r="AKY300" s="9"/>
      <c r="AKZ300" s="9"/>
      <c r="ALA300" s="9"/>
      <c r="ALB300" s="9"/>
      <c r="ALC300" s="9"/>
      <c r="ALD300" s="9"/>
      <c r="ALE300" s="9"/>
      <c r="ALF300" s="9"/>
      <c r="ALG300" s="9"/>
      <c r="ALH300" s="9"/>
      <c r="ALI300" s="9"/>
      <c r="ALJ300" s="9"/>
      <c r="ALK300" s="9"/>
      <c r="ALL300" s="9"/>
      <c r="ALM300" s="9"/>
      <c r="ALN300" s="9"/>
      <c r="ALO300" s="9"/>
      <c r="ALP300" s="9"/>
      <c r="ALQ300" s="9"/>
      <c r="ALR300" s="9"/>
      <c r="ALS300" s="9"/>
      <c r="ALT300" s="9"/>
      <c r="ALU300" s="9"/>
      <c r="ALV300" s="9"/>
      <c r="ALW300" s="9"/>
      <c r="ALX300" s="9"/>
      <c r="ALY300" s="9"/>
      <c r="ALZ300" s="9"/>
      <c r="AMA300" s="9"/>
      <c r="AMB300" s="9"/>
      <c r="AMC300" s="9"/>
      <c r="AMD300" s="9"/>
      <c r="AME300" s="9"/>
      <c r="AMF300" s="9"/>
      <c r="AMG300" s="9"/>
      <c r="AMH300" s="9"/>
      <c r="AMI300" s="9"/>
      <c r="AMJ300" s="9"/>
      <c r="AMK300" s="9"/>
      <c r="AML300" s="9"/>
      <c r="AMM300" s="9"/>
      <c r="AMN300" s="9"/>
      <c r="AMO300" s="9"/>
      <c r="AMP300" s="9"/>
      <c r="AMQ300" s="9"/>
      <c r="AMR300" s="9"/>
      <c r="AMS300" s="9"/>
      <c r="AMT300" s="9"/>
      <c r="AMU300" s="9"/>
      <c r="AMV300" s="9"/>
      <c r="AMW300" s="9"/>
      <c r="AMX300" s="9"/>
      <c r="AMY300" s="9"/>
      <c r="AMZ300" s="9"/>
      <c r="ANA300" s="9"/>
      <c r="ANB300" s="9"/>
      <c r="ANC300" s="9"/>
      <c r="AND300" s="9"/>
      <c r="ANE300" s="9"/>
      <c r="ANF300" s="9"/>
      <c r="ANG300" s="9"/>
      <c r="ANH300" s="9"/>
      <c r="ANI300" s="9"/>
      <c r="ANJ300" s="9"/>
      <c r="ANK300" s="9"/>
      <c r="ANL300" s="9"/>
      <c r="ANM300" s="9"/>
      <c r="ANN300" s="9"/>
      <c r="ANO300" s="9"/>
      <c r="ANP300" s="9"/>
      <c r="ANQ300" s="9"/>
      <c r="ANR300" s="9"/>
      <c r="ANS300" s="9"/>
      <c r="ANT300" s="9"/>
      <c r="ANU300" s="9"/>
      <c r="ANV300" s="9"/>
      <c r="ANW300" s="9"/>
      <c r="ANX300" s="9"/>
      <c r="ANY300" s="9"/>
      <c r="ANZ300" s="9"/>
      <c r="AOA300" s="9"/>
      <c r="AOB300" s="9"/>
      <c r="AOC300" s="9"/>
      <c r="AOD300" s="9"/>
      <c r="AOE300" s="9"/>
      <c r="AOF300" s="9"/>
      <c r="AOG300" s="9"/>
      <c r="AOH300" s="9"/>
      <c r="AOI300" s="9"/>
      <c r="AOJ300" s="9"/>
      <c r="AOK300" s="9"/>
      <c r="AOL300" s="9"/>
      <c r="AOM300" s="9"/>
      <c r="AON300" s="9"/>
      <c r="AOO300" s="9"/>
      <c r="AOP300" s="9"/>
      <c r="AOQ300" s="9"/>
      <c r="AOR300" s="9"/>
      <c r="AOS300" s="9"/>
      <c r="AOT300" s="9"/>
      <c r="AOU300" s="9"/>
      <c r="AOV300" s="9"/>
      <c r="AOW300" s="9"/>
      <c r="AOX300" s="9"/>
      <c r="AOY300" s="9"/>
      <c r="AOZ300" s="9"/>
      <c r="APA300" s="9"/>
      <c r="APB300" s="9"/>
      <c r="APC300" s="9"/>
      <c r="APD300" s="9"/>
      <c r="APE300" s="9"/>
      <c r="APF300" s="9"/>
      <c r="APG300" s="9"/>
      <c r="APH300" s="9"/>
      <c r="API300" s="9"/>
      <c r="APJ300" s="9"/>
      <c r="APK300" s="9"/>
      <c r="APL300" s="9"/>
      <c r="APM300" s="9"/>
      <c r="APN300" s="9"/>
      <c r="APO300" s="9"/>
      <c r="APP300" s="9"/>
      <c r="APQ300" s="9"/>
      <c r="APR300" s="9"/>
      <c r="APS300" s="9"/>
      <c r="APT300" s="9"/>
      <c r="APU300" s="9"/>
      <c r="APV300" s="9"/>
      <c r="APW300" s="9"/>
      <c r="APX300" s="9"/>
      <c r="APY300" s="9"/>
      <c r="APZ300" s="9"/>
      <c r="AQA300" s="9"/>
      <c r="AQB300" s="9"/>
      <c r="AQC300" s="9"/>
      <c r="AQD300" s="9"/>
      <c r="AQE300" s="9"/>
      <c r="AQF300" s="9"/>
      <c r="AQG300" s="9"/>
      <c r="AQH300" s="9"/>
      <c r="AQI300" s="9"/>
      <c r="AQJ300" s="9"/>
      <c r="AQK300" s="9"/>
      <c r="AQL300" s="9"/>
      <c r="AQM300" s="9"/>
      <c r="AQN300" s="9"/>
      <c r="AQO300" s="9"/>
      <c r="AQP300" s="9"/>
      <c r="AQQ300" s="9"/>
      <c r="AQR300" s="9"/>
      <c r="AQS300" s="9"/>
      <c r="AQT300" s="9"/>
      <c r="AQU300" s="9"/>
      <c r="AQV300" s="9"/>
      <c r="AQW300" s="9"/>
      <c r="AQX300" s="9"/>
      <c r="AQY300" s="9"/>
      <c r="AQZ300" s="9"/>
      <c r="ARA300" s="9"/>
      <c r="ARB300" s="9"/>
      <c r="ARC300" s="9"/>
      <c r="ARD300" s="9"/>
      <c r="ARE300" s="9"/>
      <c r="ARF300" s="9"/>
      <c r="ARG300" s="9"/>
      <c r="ARH300" s="9"/>
      <c r="ARI300" s="9"/>
      <c r="ARJ300" s="9"/>
      <c r="ARK300" s="9"/>
      <c r="ARL300" s="9"/>
      <c r="ARM300" s="9"/>
      <c r="ARN300" s="9"/>
      <c r="ARO300" s="9"/>
      <c r="ARP300" s="9"/>
      <c r="ARQ300" s="9"/>
      <c r="ARR300" s="9"/>
      <c r="ARS300" s="9"/>
      <c r="ART300" s="9"/>
      <c r="ARU300" s="9"/>
      <c r="ARV300" s="9"/>
      <c r="ARW300" s="9"/>
      <c r="ARX300" s="9"/>
      <c r="ARY300" s="9"/>
      <c r="ARZ300" s="9"/>
      <c r="ASA300" s="9"/>
      <c r="ASB300" s="9"/>
      <c r="ASC300" s="9"/>
      <c r="ASD300" s="9"/>
      <c r="ASE300" s="9"/>
      <c r="ASF300" s="9"/>
      <c r="ASG300" s="9"/>
      <c r="ASH300" s="9"/>
      <c r="ASI300" s="9"/>
      <c r="ASJ300" s="9"/>
      <c r="ASK300" s="9"/>
      <c r="ASL300" s="9"/>
      <c r="ASM300" s="9"/>
      <c r="ASN300" s="9"/>
      <c r="ASO300" s="9"/>
      <c r="ASP300" s="9"/>
      <c r="ASQ300" s="9"/>
      <c r="ASR300" s="9"/>
      <c r="ASS300" s="9"/>
      <c r="AST300" s="9"/>
      <c r="ASU300" s="9"/>
      <c r="ASV300" s="9"/>
      <c r="ASW300" s="9"/>
      <c r="ASX300" s="9"/>
      <c r="ASY300" s="9"/>
      <c r="ASZ300" s="9"/>
      <c r="ATA300" s="9"/>
      <c r="ATB300" s="9"/>
      <c r="ATC300" s="9"/>
      <c r="ATD300" s="9"/>
      <c r="ATE300" s="9"/>
      <c r="ATF300" s="9"/>
      <c r="ATG300" s="9"/>
      <c r="ATH300" s="9"/>
      <c r="ATI300" s="9"/>
      <c r="ATJ300" s="9"/>
      <c r="ATK300" s="9"/>
      <c r="ATL300" s="9"/>
      <c r="ATM300" s="9"/>
      <c r="ATN300" s="9"/>
      <c r="ATO300" s="9"/>
      <c r="ATP300" s="9"/>
      <c r="ATQ300" s="9"/>
      <c r="ATR300" s="9"/>
      <c r="ATS300" s="9"/>
      <c r="ATT300" s="9"/>
      <c r="ATU300" s="9"/>
      <c r="ATV300" s="9"/>
      <c r="ATW300" s="9"/>
      <c r="ATX300" s="9"/>
      <c r="ATY300" s="9"/>
      <c r="ATZ300" s="9"/>
      <c r="AUA300" s="9"/>
      <c r="AUB300" s="9"/>
      <c r="AUC300" s="9"/>
      <c r="AUD300" s="9"/>
      <c r="AUE300" s="9"/>
      <c r="AUF300" s="9"/>
      <c r="AUG300" s="9"/>
      <c r="AUH300" s="9"/>
      <c r="AUI300" s="9"/>
      <c r="AUJ300" s="9"/>
      <c r="AUK300" s="9"/>
      <c r="AUL300" s="9"/>
      <c r="AUM300" s="9"/>
      <c r="AUN300" s="9"/>
      <c r="AUO300" s="9"/>
      <c r="AUP300" s="9"/>
      <c r="AUQ300" s="9"/>
      <c r="AUR300" s="9"/>
      <c r="AUS300" s="9"/>
      <c r="AUT300" s="9"/>
      <c r="AUU300" s="9"/>
      <c r="AUV300" s="9"/>
      <c r="AUW300" s="9"/>
      <c r="AUX300" s="9"/>
      <c r="AUY300" s="9"/>
      <c r="AUZ300" s="9"/>
      <c r="AVA300" s="9"/>
      <c r="AVB300" s="9"/>
      <c r="AVC300" s="9"/>
      <c r="AVD300" s="9"/>
      <c r="AVE300" s="9"/>
      <c r="AVF300" s="9"/>
      <c r="AVG300" s="9"/>
      <c r="AVH300" s="9"/>
      <c r="AVI300" s="9"/>
      <c r="AVJ300" s="9"/>
      <c r="AVK300" s="9"/>
      <c r="AVL300" s="9"/>
      <c r="AVM300" s="9"/>
      <c r="AVN300" s="9"/>
      <c r="AVO300" s="9"/>
      <c r="AVP300" s="9"/>
      <c r="AVQ300" s="9"/>
      <c r="AVR300" s="9"/>
      <c r="AVS300" s="9"/>
      <c r="AVT300" s="9"/>
      <c r="AVU300" s="9"/>
      <c r="AVV300" s="9"/>
      <c r="AVW300" s="9"/>
      <c r="AVX300" s="9"/>
      <c r="AVY300" s="9"/>
      <c r="AVZ300" s="9"/>
      <c r="AWA300" s="9"/>
      <c r="AWB300" s="9"/>
      <c r="AWC300" s="9"/>
      <c r="AWD300" s="9"/>
      <c r="AWE300" s="9"/>
      <c r="AWF300" s="9"/>
      <c r="AWG300" s="9"/>
      <c r="AWH300" s="9"/>
      <c r="AWI300" s="9"/>
      <c r="AWJ300" s="9"/>
      <c r="AWK300" s="9"/>
      <c r="AWL300" s="9"/>
      <c r="AWM300" s="9"/>
      <c r="AWN300" s="9"/>
      <c r="AWO300" s="9"/>
      <c r="AWP300" s="9"/>
      <c r="AWQ300" s="9"/>
      <c r="AWR300" s="9"/>
      <c r="AWS300" s="9"/>
      <c r="AWT300" s="9"/>
      <c r="AWU300" s="9"/>
      <c r="AWV300" s="9"/>
      <c r="AWW300" s="9"/>
      <c r="AWX300" s="9"/>
      <c r="AWY300" s="9"/>
      <c r="AWZ300" s="9"/>
      <c r="AXA300" s="9"/>
      <c r="AXB300" s="9"/>
      <c r="AXC300" s="9"/>
      <c r="AXD300" s="9"/>
      <c r="AXE300" s="9"/>
      <c r="AXF300" s="9"/>
      <c r="AXG300" s="9"/>
      <c r="AXH300" s="9"/>
      <c r="AXI300" s="9"/>
      <c r="AXJ300" s="9"/>
      <c r="AXK300" s="9"/>
      <c r="AXL300" s="9"/>
      <c r="AXM300" s="9"/>
      <c r="AXN300" s="9"/>
      <c r="AXO300" s="9"/>
      <c r="AXP300" s="9"/>
      <c r="AXQ300" s="9"/>
      <c r="AXR300" s="9"/>
      <c r="AXS300" s="9"/>
      <c r="AXT300" s="9"/>
      <c r="AXU300" s="9"/>
      <c r="AXV300" s="9"/>
      <c r="AXW300" s="9"/>
      <c r="AXX300" s="9"/>
      <c r="AXY300" s="9"/>
      <c r="AXZ300" s="9"/>
      <c r="AYA300" s="9"/>
      <c r="AYB300" s="9"/>
      <c r="AYC300" s="9"/>
      <c r="AYD300" s="9"/>
      <c r="AYE300" s="9"/>
      <c r="AYF300" s="9"/>
      <c r="AYG300" s="9"/>
      <c r="AYH300" s="9"/>
      <c r="AYI300" s="9"/>
      <c r="AYJ300" s="9"/>
      <c r="AYK300" s="9"/>
      <c r="AYL300" s="9"/>
      <c r="AYM300" s="9"/>
      <c r="AYN300" s="9"/>
      <c r="AYO300" s="9"/>
      <c r="AYP300" s="9"/>
      <c r="AYQ300" s="9"/>
      <c r="AYR300" s="9"/>
      <c r="AYS300" s="9"/>
      <c r="AYT300" s="9"/>
      <c r="AYU300" s="9"/>
      <c r="AYV300" s="9"/>
      <c r="AYW300" s="9"/>
      <c r="AYX300" s="9"/>
      <c r="AYY300" s="9"/>
      <c r="AYZ300" s="9"/>
      <c r="AZA300" s="9"/>
      <c r="AZB300" s="9"/>
      <c r="AZC300" s="9"/>
      <c r="AZD300" s="9"/>
      <c r="AZE300" s="9"/>
      <c r="AZF300" s="9"/>
      <c r="AZG300" s="9"/>
      <c r="AZH300" s="9"/>
      <c r="AZI300" s="9"/>
      <c r="AZJ300" s="9"/>
      <c r="AZK300" s="9"/>
      <c r="AZL300" s="9"/>
      <c r="AZM300" s="9"/>
      <c r="AZN300" s="9"/>
      <c r="AZO300" s="9"/>
      <c r="AZP300" s="9"/>
      <c r="AZQ300" s="9"/>
      <c r="AZR300" s="9"/>
      <c r="AZS300" s="9"/>
      <c r="AZT300" s="9"/>
      <c r="AZU300" s="9"/>
      <c r="AZV300" s="9"/>
      <c r="AZW300" s="9"/>
      <c r="AZX300" s="9"/>
      <c r="AZY300" s="9"/>
      <c r="AZZ300" s="9"/>
      <c r="BAA300" s="9"/>
      <c r="BAB300" s="9"/>
      <c r="BAC300" s="9"/>
      <c r="BAD300" s="9"/>
      <c r="BAE300" s="9"/>
      <c r="BAF300" s="9"/>
      <c r="BAG300" s="9"/>
      <c r="BAH300" s="9"/>
      <c r="BAI300" s="9"/>
      <c r="BAJ300" s="9"/>
      <c r="BAK300" s="9"/>
      <c r="BAL300" s="9"/>
      <c r="BAM300" s="9"/>
      <c r="BAN300" s="9"/>
      <c r="BAO300" s="9"/>
      <c r="BAP300" s="9"/>
      <c r="BAQ300" s="9"/>
      <c r="BAR300" s="9"/>
      <c r="BAS300" s="9"/>
      <c r="BAT300" s="9"/>
      <c r="BAU300" s="9"/>
      <c r="BAV300" s="9"/>
      <c r="BAW300" s="9"/>
      <c r="BAX300" s="9"/>
      <c r="BAY300" s="9"/>
      <c r="BAZ300" s="9"/>
      <c r="BBA300" s="9"/>
      <c r="BBB300" s="9"/>
      <c r="BBC300" s="9"/>
      <c r="BBD300" s="9"/>
      <c r="BBE300" s="9"/>
      <c r="BBF300" s="9"/>
      <c r="BBG300" s="9"/>
      <c r="BBH300" s="9"/>
      <c r="BBI300" s="9"/>
      <c r="BBJ300" s="9"/>
      <c r="BBK300" s="9"/>
      <c r="BBL300" s="9"/>
      <c r="BBM300" s="9"/>
      <c r="BBN300" s="9"/>
      <c r="BBO300" s="9"/>
      <c r="BBP300" s="9"/>
      <c r="BBQ300" s="9"/>
      <c r="BBR300" s="9"/>
      <c r="BBS300" s="9"/>
      <c r="BBT300" s="9"/>
      <c r="BBU300" s="9"/>
      <c r="BBV300" s="9"/>
      <c r="BBW300" s="9"/>
      <c r="BBX300" s="9"/>
      <c r="BBY300" s="9"/>
      <c r="BBZ300" s="9"/>
      <c r="BCA300" s="9"/>
      <c r="BCB300" s="9"/>
      <c r="BCC300" s="9"/>
      <c r="BCD300" s="9"/>
      <c r="BCE300" s="9"/>
      <c r="BCF300" s="9"/>
      <c r="BCG300" s="9"/>
      <c r="BCH300" s="9"/>
      <c r="BCI300" s="9"/>
      <c r="BCJ300" s="9"/>
      <c r="BCK300" s="9"/>
      <c r="BCL300" s="9"/>
      <c r="BCM300" s="9"/>
      <c r="BCN300" s="9"/>
      <c r="BCO300" s="9"/>
      <c r="BCP300" s="9"/>
      <c r="BCQ300" s="9"/>
      <c r="BCR300" s="9"/>
      <c r="BCS300" s="9"/>
      <c r="BCT300" s="9"/>
      <c r="BCU300" s="9"/>
      <c r="BCV300" s="9"/>
      <c r="BCW300" s="9"/>
      <c r="BCX300" s="9"/>
      <c r="BCY300" s="9"/>
      <c r="BCZ300" s="9"/>
      <c r="BDA300" s="9"/>
      <c r="BDB300" s="9"/>
      <c r="BDC300" s="9"/>
      <c r="BDD300" s="9"/>
      <c r="BDE300" s="9"/>
      <c r="BDF300" s="9"/>
      <c r="BDG300" s="9"/>
      <c r="BDH300" s="9"/>
      <c r="BDI300" s="9"/>
      <c r="BDJ300" s="9"/>
      <c r="BDK300" s="9"/>
      <c r="BDL300" s="9"/>
      <c r="BDM300" s="9"/>
      <c r="BDN300" s="9"/>
      <c r="BDO300" s="9"/>
      <c r="BDP300" s="9"/>
      <c r="BDQ300" s="9"/>
      <c r="BDR300" s="9"/>
      <c r="BDS300" s="9"/>
      <c r="BDT300" s="9"/>
      <c r="BDU300" s="9"/>
      <c r="BDV300" s="9"/>
      <c r="BDW300" s="9"/>
      <c r="BDX300" s="9"/>
      <c r="BDY300" s="9"/>
      <c r="BDZ300" s="9"/>
      <c r="BEA300" s="9"/>
      <c r="BEB300" s="9"/>
      <c r="BEC300" s="9"/>
      <c r="BED300" s="9"/>
      <c r="BEE300" s="9"/>
      <c r="BEF300" s="9"/>
      <c r="BEG300" s="9"/>
      <c r="BEH300" s="9"/>
      <c r="BEI300" s="9"/>
      <c r="BEJ300" s="9"/>
      <c r="BEK300" s="9"/>
      <c r="BEL300" s="9"/>
      <c r="BEM300" s="9"/>
      <c r="BEN300" s="9"/>
      <c r="BEO300" s="9"/>
      <c r="BEP300" s="9"/>
      <c r="BEQ300" s="9"/>
      <c r="BER300" s="9"/>
      <c r="BES300" s="9"/>
      <c r="BET300" s="9"/>
      <c r="BEU300" s="9"/>
      <c r="BEV300" s="9"/>
      <c r="BEW300" s="9"/>
      <c r="BEX300" s="9"/>
      <c r="BEY300" s="9"/>
      <c r="BEZ300" s="9"/>
      <c r="BFA300" s="9"/>
      <c r="BFB300" s="9"/>
      <c r="BFC300" s="9"/>
      <c r="BFD300" s="9"/>
      <c r="BFE300" s="9"/>
      <c r="BFF300" s="9"/>
      <c r="BFG300" s="9"/>
      <c r="BFH300" s="9"/>
      <c r="BFI300" s="9"/>
      <c r="BFJ300" s="9"/>
      <c r="BFK300" s="9"/>
      <c r="BFL300" s="9"/>
      <c r="BFM300" s="9"/>
      <c r="BFN300" s="9"/>
      <c r="BFO300" s="9"/>
      <c r="BFP300" s="9"/>
      <c r="BFQ300" s="9"/>
      <c r="BFR300" s="9"/>
      <c r="BFS300" s="9"/>
      <c r="BFT300" s="9"/>
      <c r="BFU300" s="9"/>
      <c r="BFV300" s="9"/>
      <c r="BFW300" s="9"/>
      <c r="BFX300" s="9"/>
      <c r="BFY300" s="9"/>
      <c r="BFZ300" s="9"/>
      <c r="BGA300" s="9"/>
      <c r="BGB300" s="9"/>
      <c r="BGC300" s="9"/>
      <c r="BGD300" s="9"/>
      <c r="BGE300" s="9"/>
      <c r="BGF300" s="9"/>
      <c r="BGG300" s="9"/>
      <c r="BGH300" s="9"/>
      <c r="BGI300" s="9"/>
      <c r="BGJ300" s="9"/>
      <c r="BGK300" s="9"/>
      <c r="BGL300" s="9"/>
      <c r="BGM300" s="9"/>
      <c r="BGN300" s="9"/>
      <c r="BGO300" s="9"/>
      <c r="BGP300" s="9"/>
      <c r="BGQ300" s="9"/>
      <c r="BGR300" s="9"/>
      <c r="BGS300" s="9"/>
      <c r="BGT300" s="9"/>
      <c r="BGU300" s="9"/>
      <c r="BGV300" s="9"/>
      <c r="BGW300" s="9"/>
      <c r="BGX300" s="9"/>
      <c r="BGY300" s="9"/>
      <c r="BGZ300" s="9"/>
      <c r="BHA300" s="9"/>
      <c r="BHB300" s="9"/>
      <c r="BHC300" s="9"/>
      <c r="BHD300" s="9"/>
      <c r="BHE300" s="9"/>
      <c r="BHF300" s="9"/>
      <c r="BHG300" s="9"/>
      <c r="BHH300" s="9"/>
      <c r="BHI300" s="9"/>
      <c r="BHJ300" s="9"/>
      <c r="BHK300" s="9"/>
      <c r="BHL300" s="9"/>
      <c r="BHM300" s="9"/>
      <c r="BHN300" s="9"/>
      <c r="BHO300" s="9"/>
      <c r="BHP300" s="9"/>
      <c r="BHQ300" s="9"/>
      <c r="BHR300" s="9"/>
      <c r="BHS300" s="9"/>
      <c r="BHT300" s="9"/>
      <c r="BHU300" s="9"/>
      <c r="BHV300" s="9"/>
      <c r="BHW300" s="9"/>
      <c r="BHX300" s="9"/>
      <c r="BHY300" s="9"/>
      <c r="BHZ300" s="9"/>
      <c r="BIA300" s="9"/>
      <c r="BIB300" s="9"/>
      <c r="BIC300" s="9"/>
      <c r="BID300" s="9"/>
      <c r="BIE300" s="9"/>
      <c r="BIF300" s="9"/>
      <c r="BIG300" s="9"/>
      <c r="BIH300" s="9"/>
      <c r="BII300" s="9"/>
      <c r="BIJ300" s="9"/>
      <c r="BIK300" s="9"/>
      <c r="BIL300" s="9"/>
      <c r="BIM300" s="9"/>
      <c r="BIN300" s="9"/>
      <c r="BIO300" s="9"/>
      <c r="BIP300" s="9"/>
      <c r="BIQ300" s="9"/>
      <c r="BIR300" s="9"/>
      <c r="BIS300" s="9"/>
      <c r="BIT300" s="9"/>
      <c r="BIU300" s="9"/>
      <c r="BIV300" s="9"/>
      <c r="BIW300" s="9"/>
      <c r="BIX300" s="9"/>
      <c r="BIY300" s="9"/>
      <c r="BIZ300" s="9"/>
      <c r="BJA300" s="9"/>
      <c r="BJB300" s="9"/>
      <c r="BJC300" s="9"/>
      <c r="BJD300" s="9"/>
      <c r="BJE300" s="9"/>
      <c r="BJF300" s="9"/>
      <c r="BJG300" s="9"/>
      <c r="BJH300" s="9"/>
      <c r="BJI300" s="9"/>
      <c r="BJJ300" s="9"/>
      <c r="BJK300" s="9"/>
      <c r="BJL300" s="9"/>
      <c r="BJM300" s="9"/>
      <c r="BJN300" s="9"/>
      <c r="BJO300" s="9"/>
      <c r="BJP300" s="9"/>
      <c r="BJQ300" s="9"/>
      <c r="BJR300" s="9"/>
      <c r="BJS300" s="9"/>
      <c r="BJT300" s="9"/>
      <c r="BJU300" s="9"/>
      <c r="BJV300" s="9"/>
      <c r="BJW300" s="9"/>
      <c r="BJX300" s="9"/>
      <c r="BJY300" s="9"/>
      <c r="BJZ300" s="9"/>
      <c r="BKA300" s="9"/>
      <c r="BKB300" s="9"/>
      <c r="BKC300" s="9"/>
      <c r="BKD300" s="9"/>
      <c r="BKE300" s="9"/>
      <c r="BKF300" s="9"/>
      <c r="BKG300" s="9"/>
      <c r="BKH300" s="9"/>
      <c r="BKI300" s="9"/>
      <c r="BKJ300" s="9"/>
      <c r="BKK300" s="9"/>
      <c r="BKL300" s="9"/>
      <c r="BKM300" s="9"/>
      <c r="BKN300" s="9"/>
      <c r="BKO300" s="9"/>
      <c r="BKP300" s="9"/>
      <c r="BKQ300" s="9"/>
      <c r="BKR300" s="9"/>
      <c r="BKS300" s="9"/>
      <c r="BKT300" s="9"/>
      <c r="BKU300" s="9"/>
      <c r="BKV300" s="9"/>
      <c r="BKW300" s="9"/>
      <c r="BKX300" s="9"/>
      <c r="BKY300" s="9"/>
      <c r="BKZ300" s="9"/>
      <c r="BLA300" s="9"/>
      <c r="BLB300" s="9"/>
      <c r="BLC300" s="9"/>
      <c r="BLD300" s="9"/>
      <c r="BLE300" s="9"/>
      <c r="BLF300" s="9"/>
      <c r="BLG300" s="9"/>
      <c r="BLH300" s="9"/>
      <c r="BLI300" s="9"/>
      <c r="BLJ300" s="9"/>
      <c r="BLK300" s="9"/>
      <c r="BLL300" s="9"/>
      <c r="BLM300" s="9"/>
      <c r="BLN300" s="9"/>
      <c r="BLO300" s="9"/>
      <c r="BLP300" s="9"/>
      <c r="BLQ300" s="9"/>
      <c r="BLR300" s="9"/>
      <c r="BLS300" s="9"/>
      <c r="BLT300" s="9"/>
      <c r="BLU300" s="9"/>
      <c r="BLV300" s="9"/>
      <c r="BLW300" s="9"/>
      <c r="BLX300" s="9"/>
      <c r="BLY300" s="9"/>
      <c r="BLZ300" s="9"/>
      <c r="BMA300" s="9"/>
      <c r="BMB300" s="9"/>
      <c r="BMC300" s="9"/>
      <c r="BMD300" s="9"/>
      <c r="BME300" s="9"/>
      <c r="BMF300" s="9"/>
      <c r="BMG300" s="9"/>
      <c r="BMH300" s="9"/>
      <c r="BMI300" s="9"/>
      <c r="BMJ300" s="9"/>
      <c r="BMK300" s="9"/>
      <c r="BML300" s="9"/>
      <c r="BMM300" s="9"/>
      <c r="BMN300" s="9"/>
      <c r="BMO300" s="9"/>
      <c r="BMP300" s="9"/>
      <c r="BMQ300" s="9"/>
      <c r="BMR300" s="9"/>
      <c r="BMS300" s="9"/>
      <c r="BMT300" s="9"/>
      <c r="BMU300" s="9"/>
      <c r="BMV300" s="9"/>
      <c r="BMW300" s="9"/>
      <c r="BMX300" s="9"/>
      <c r="BMY300" s="9"/>
      <c r="BMZ300" s="9"/>
      <c r="BNA300" s="9"/>
      <c r="BNB300" s="9"/>
      <c r="BNC300" s="9"/>
      <c r="BND300" s="9"/>
      <c r="BNE300" s="9"/>
      <c r="BNF300" s="9"/>
      <c r="BNG300" s="9"/>
      <c r="BNH300" s="9"/>
      <c r="BNI300" s="9"/>
      <c r="BNJ300" s="9"/>
      <c r="BNK300" s="9"/>
      <c r="BNL300" s="9"/>
      <c r="BNM300" s="9"/>
      <c r="BNN300" s="9"/>
      <c r="BNO300" s="9"/>
      <c r="BNP300" s="9"/>
      <c r="BNQ300" s="9"/>
      <c r="BNR300" s="9"/>
      <c r="BNS300" s="9"/>
      <c r="BNT300" s="9"/>
      <c r="BNU300" s="9"/>
      <c r="BNV300" s="9"/>
      <c r="BNW300" s="9"/>
      <c r="BNX300" s="9"/>
      <c r="BNY300" s="9"/>
      <c r="BNZ300" s="9"/>
      <c r="BOA300" s="9"/>
      <c r="BOB300" s="9"/>
      <c r="BOC300" s="9"/>
      <c r="BOD300" s="9"/>
      <c r="BOE300" s="9"/>
      <c r="BOF300" s="9"/>
      <c r="BOG300" s="9"/>
      <c r="BOH300" s="9"/>
      <c r="BOI300" s="9"/>
      <c r="BOJ300" s="9"/>
      <c r="BOK300" s="9"/>
      <c r="BOL300" s="9"/>
      <c r="BOM300" s="9"/>
      <c r="BON300" s="9"/>
      <c r="BOO300" s="9"/>
      <c r="BOP300" s="9"/>
      <c r="BOQ300" s="9"/>
      <c r="BOR300" s="9"/>
      <c r="BOS300" s="9"/>
      <c r="BOT300" s="9"/>
      <c r="BOU300" s="9"/>
      <c r="BOV300" s="9"/>
      <c r="BOW300" s="9"/>
      <c r="BOX300" s="9"/>
      <c r="BOY300" s="9"/>
      <c r="BOZ300" s="9"/>
      <c r="BPA300" s="9"/>
      <c r="BPB300" s="9"/>
      <c r="BPC300" s="9"/>
      <c r="BPD300" s="9"/>
      <c r="BPE300" s="9"/>
    </row>
    <row r="301" spans="1:1773" ht="12.5" x14ac:dyDescent="0.25">
      <c r="A301" s="184">
        <v>5</v>
      </c>
      <c r="B301" s="251" t="s">
        <v>35</v>
      </c>
      <c r="C301" s="70"/>
      <c r="D301" s="142">
        <v>628</v>
      </c>
      <c r="E301" s="69">
        <f>D301*$E$1</f>
        <v>2942.8236999999999</v>
      </c>
      <c r="F301" s="69"/>
      <c r="G301" s="67">
        <f t="shared" si="154"/>
        <v>326.6534307</v>
      </c>
      <c r="H301" s="66">
        <f t="shared" si="155"/>
        <v>0</v>
      </c>
      <c r="I301" s="67">
        <f t="shared" si="156"/>
        <v>266.00183424300002</v>
      </c>
      <c r="J301" s="66">
        <f t="shared" si="157"/>
        <v>14.456621426250001</v>
      </c>
      <c r="K301" s="68" t="s">
        <v>75</v>
      </c>
      <c r="L301" s="80">
        <f t="shared" si="158"/>
        <v>2335.7118136307499</v>
      </c>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9"/>
      <c r="NH301" s="9"/>
      <c r="NI301" s="9"/>
      <c r="NJ301" s="9"/>
      <c r="NK301" s="9"/>
      <c r="NL301" s="9"/>
      <c r="NM301" s="9"/>
      <c r="NN301" s="9"/>
      <c r="NO301" s="9"/>
      <c r="NP301" s="9"/>
      <c r="NQ301" s="9"/>
      <c r="NR301" s="9"/>
      <c r="NS301" s="9"/>
      <c r="NT301" s="9"/>
      <c r="NU301" s="9"/>
      <c r="NV301" s="9"/>
      <c r="NW301" s="9"/>
      <c r="NX301" s="9"/>
      <c r="NY301" s="9"/>
      <c r="NZ301" s="9"/>
      <c r="OA301" s="9"/>
      <c r="OB301" s="9"/>
      <c r="OC301" s="9"/>
      <c r="OD301" s="9"/>
      <c r="OE301" s="9"/>
      <c r="OF301" s="9"/>
      <c r="OG301" s="9"/>
      <c r="OH301" s="9"/>
      <c r="OI301" s="9"/>
      <c r="OJ301" s="9"/>
      <c r="OK301" s="9"/>
      <c r="OL301" s="9"/>
      <c r="OM301" s="9"/>
      <c r="ON301" s="9"/>
      <c r="OO301" s="9"/>
      <c r="OP301" s="9"/>
      <c r="OQ301" s="9"/>
      <c r="OR301" s="9"/>
      <c r="OS301" s="9"/>
      <c r="OT301" s="9"/>
      <c r="OU301" s="9"/>
      <c r="OV301" s="9"/>
      <c r="OW301" s="9"/>
      <c r="OX301" s="9"/>
      <c r="OY301" s="9"/>
      <c r="OZ301" s="9"/>
      <c r="PA301" s="9"/>
      <c r="PB301" s="9"/>
      <c r="PC301" s="9"/>
      <c r="PD301" s="9"/>
      <c r="PE301" s="9"/>
      <c r="PF301" s="9"/>
      <c r="PG301" s="9"/>
      <c r="PH301" s="9"/>
      <c r="PI301" s="9"/>
      <c r="PJ301" s="9"/>
      <c r="PK301" s="9"/>
      <c r="PL301" s="9"/>
      <c r="PM301" s="9"/>
      <c r="PN301" s="9"/>
      <c r="PO301" s="9"/>
      <c r="PP301" s="9"/>
      <c r="PQ301" s="9"/>
      <c r="PR301" s="9"/>
      <c r="PS301" s="9"/>
      <c r="PT301" s="9"/>
      <c r="PU301" s="9"/>
      <c r="PV301" s="9"/>
      <c r="PW301" s="9"/>
      <c r="PX301" s="9"/>
      <c r="PY301" s="9"/>
      <c r="PZ301" s="9"/>
      <c r="QA301" s="9"/>
      <c r="QB301" s="9"/>
      <c r="QC301" s="9"/>
      <c r="QD301" s="9"/>
      <c r="QE301" s="9"/>
      <c r="QF301" s="9"/>
      <c r="QG301" s="9"/>
      <c r="QH301" s="9"/>
      <c r="QI301" s="9"/>
      <c r="QJ301" s="9"/>
      <c r="QK301" s="9"/>
      <c r="QL301" s="9"/>
      <c r="QM301" s="9"/>
      <c r="QN301" s="9"/>
      <c r="QO301" s="9"/>
      <c r="QP301" s="9"/>
      <c r="QQ301" s="9"/>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c r="SB301" s="9"/>
      <c r="SC301" s="9"/>
      <c r="SD301" s="9"/>
      <c r="SE301" s="9"/>
      <c r="SF301" s="9"/>
      <c r="SG301" s="9"/>
      <c r="SH301" s="9"/>
      <c r="SI301" s="9"/>
      <c r="SJ301" s="9"/>
      <c r="SK301" s="9"/>
      <c r="SL301" s="9"/>
      <c r="SM301" s="9"/>
      <c r="SN301" s="9"/>
      <c r="SO301" s="9"/>
      <c r="SP301" s="9"/>
      <c r="SQ301" s="9"/>
      <c r="SR301" s="9"/>
      <c r="SS301" s="9"/>
      <c r="ST301" s="9"/>
      <c r="SU301" s="9"/>
      <c r="SV301" s="9"/>
      <c r="SW301" s="9"/>
      <c r="SX301" s="9"/>
      <c r="SY301" s="9"/>
      <c r="SZ301" s="9"/>
      <c r="TA301" s="9"/>
      <c r="TB301" s="9"/>
      <c r="TC301" s="9"/>
      <c r="TD301" s="9"/>
      <c r="TE301" s="9"/>
      <c r="TF301" s="9"/>
      <c r="TG301" s="9"/>
      <c r="TH301" s="9"/>
      <c r="TI301" s="9"/>
      <c r="TJ301" s="9"/>
      <c r="TK301" s="9"/>
      <c r="TL301" s="9"/>
      <c r="TM301" s="9"/>
      <c r="TN301" s="9"/>
      <c r="TO301" s="9"/>
      <c r="TP301" s="9"/>
      <c r="TQ301" s="9"/>
      <c r="TR301" s="9"/>
      <c r="TS301" s="9"/>
      <c r="TT301" s="9"/>
      <c r="TU301" s="9"/>
      <c r="TV301" s="9"/>
      <c r="TW301" s="9"/>
      <c r="TX301" s="9"/>
      <c r="TY301" s="9"/>
      <c r="TZ301" s="9"/>
      <c r="UA301" s="9"/>
      <c r="UB301" s="9"/>
      <c r="UC301" s="9"/>
      <c r="UD301" s="9"/>
      <c r="UE301" s="9"/>
      <c r="UF301" s="9"/>
      <c r="UG301" s="9"/>
      <c r="UH301" s="9"/>
      <c r="UI301" s="9"/>
      <c r="UJ301" s="9"/>
      <c r="UK301" s="9"/>
      <c r="UL301" s="9"/>
      <c r="UM301" s="9"/>
      <c r="UN301" s="9"/>
      <c r="UO301" s="9"/>
      <c r="UP301" s="9"/>
      <c r="UQ301" s="9"/>
      <c r="UR301" s="9"/>
      <c r="US301" s="9"/>
      <c r="UT301" s="9"/>
      <c r="UU301" s="9"/>
      <c r="UV301" s="9"/>
      <c r="UW301" s="9"/>
      <c r="UX301" s="9"/>
      <c r="UY301" s="9"/>
      <c r="UZ301" s="9"/>
      <c r="VA301" s="9"/>
      <c r="VB301" s="9"/>
      <c r="VC301" s="9"/>
      <c r="VD301" s="9"/>
      <c r="VE301" s="9"/>
      <c r="VF301" s="9"/>
      <c r="VG301" s="9"/>
      <c r="VH301" s="9"/>
      <c r="VI301" s="9"/>
      <c r="VJ301" s="9"/>
      <c r="VK301" s="9"/>
      <c r="VL301" s="9"/>
      <c r="VM301" s="9"/>
      <c r="VN301" s="9"/>
      <c r="VO301" s="9"/>
      <c r="VP301" s="9"/>
      <c r="VQ301" s="9"/>
      <c r="VR301" s="9"/>
      <c r="VS301" s="9"/>
      <c r="VT301" s="9"/>
      <c r="VU301" s="9"/>
      <c r="VV301" s="9"/>
      <c r="VW301" s="9"/>
      <c r="VX301" s="9"/>
      <c r="VY301" s="9"/>
      <c r="VZ301" s="9"/>
      <c r="WA301" s="9"/>
      <c r="WB301" s="9"/>
      <c r="WC301" s="9"/>
      <c r="WD301" s="9"/>
      <c r="WE301" s="9"/>
      <c r="WF301" s="9"/>
      <c r="WG301" s="9"/>
      <c r="WH301" s="9"/>
      <c r="WI301" s="9"/>
      <c r="WJ301" s="9"/>
      <c r="WK301" s="9"/>
      <c r="WL301" s="9"/>
      <c r="WM301" s="9"/>
      <c r="WN301" s="9"/>
      <c r="WO301" s="9"/>
      <c r="WP301" s="9"/>
      <c r="WQ301" s="9"/>
      <c r="WR301" s="9"/>
      <c r="WS301" s="9"/>
      <c r="WT301" s="9"/>
      <c r="WU301" s="9"/>
      <c r="WV301" s="9"/>
      <c r="WW301" s="9"/>
      <c r="WX301" s="9"/>
      <c r="WY301" s="9"/>
      <c r="WZ301" s="9"/>
      <c r="XA301" s="9"/>
      <c r="XB301" s="9"/>
      <c r="XC301" s="9"/>
      <c r="XD301" s="9"/>
      <c r="XE301" s="9"/>
      <c r="XF301" s="9"/>
      <c r="XG301" s="9"/>
      <c r="XH301" s="9"/>
      <c r="XI301" s="9"/>
      <c r="XJ301" s="9"/>
      <c r="XK301" s="9"/>
      <c r="XL301" s="9"/>
      <c r="XM301" s="9"/>
      <c r="XN301" s="9"/>
      <c r="XO301" s="9"/>
      <c r="XP301" s="9"/>
      <c r="XQ301" s="9"/>
      <c r="XR301" s="9"/>
      <c r="XS301" s="9"/>
      <c r="XT301" s="9"/>
      <c r="XU301" s="9"/>
      <c r="XV301" s="9"/>
      <c r="XW301" s="9"/>
      <c r="XX301" s="9"/>
      <c r="XY301" s="9"/>
      <c r="XZ301" s="9"/>
      <c r="YA301" s="9"/>
      <c r="YB301" s="9"/>
      <c r="YC301" s="9"/>
      <c r="YD301" s="9"/>
      <c r="YE301" s="9"/>
      <c r="YF301" s="9"/>
      <c r="YG301" s="9"/>
      <c r="YH301" s="9"/>
      <c r="YI301" s="9"/>
      <c r="YJ301" s="9"/>
      <c r="YK301" s="9"/>
      <c r="YL301" s="9"/>
      <c r="YM301" s="9"/>
      <c r="YN301" s="9"/>
      <c r="YO301" s="9"/>
      <c r="YP301" s="9"/>
      <c r="YQ301" s="9"/>
      <c r="YR301" s="9"/>
      <c r="YS301" s="9"/>
      <c r="YT301" s="9"/>
      <c r="YU301" s="9"/>
      <c r="YV301" s="9"/>
      <c r="YW301" s="9"/>
      <c r="YX301" s="9"/>
      <c r="YY301" s="9"/>
      <c r="YZ301" s="9"/>
      <c r="ZA301" s="9"/>
      <c r="ZB301" s="9"/>
      <c r="ZC301" s="9"/>
      <c r="ZD301" s="9"/>
      <c r="ZE301" s="9"/>
      <c r="ZF301" s="9"/>
      <c r="ZG301" s="9"/>
      <c r="ZH301" s="9"/>
      <c r="ZI301" s="9"/>
      <c r="ZJ301" s="9"/>
      <c r="ZK301" s="9"/>
      <c r="ZL301" s="9"/>
      <c r="ZM301" s="9"/>
      <c r="ZN301" s="9"/>
      <c r="ZO301" s="9"/>
      <c r="ZP301" s="9"/>
      <c r="ZQ301" s="9"/>
      <c r="ZR301" s="9"/>
      <c r="ZS301" s="9"/>
      <c r="ZT301" s="9"/>
      <c r="ZU301" s="9"/>
      <c r="ZV301" s="9"/>
      <c r="ZW301" s="9"/>
      <c r="ZX301" s="9"/>
      <c r="ZY301" s="9"/>
      <c r="ZZ301" s="9"/>
      <c r="AAA301" s="9"/>
      <c r="AAB301" s="9"/>
      <c r="AAC301" s="9"/>
      <c r="AAD301" s="9"/>
      <c r="AAE301" s="9"/>
      <c r="AAF301" s="9"/>
      <c r="AAG301" s="9"/>
      <c r="AAH301" s="9"/>
      <c r="AAI301" s="9"/>
      <c r="AAJ301" s="9"/>
      <c r="AAK301" s="9"/>
      <c r="AAL301" s="9"/>
      <c r="AAM301" s="9"/>
      <c r="AAN301" s="9"/>
      <c r="AAO301" s="9"/>
      <c r="AAP301" s="9"/>
      <c r="AAQ301" s="9"/>
      <c r="AAR301" s="9"/>
      <c r="AAS301" s="9"/>
      <c r="AAT301" s="9"/>
      <c r="AAU301" s="9"/>
      <c r="AAV301" s="9"/>
      <c r="AAW301" s="9"/>
      <c r="AAX301" s="9"/>
      <c r="AAY301" s="9"/>
      <c r="AAZ301" s="9"/>
      <c r="ABA301" s="9"/>
      <c r="ABB301" s="9"/>
      <c r="ABC301" s="9"/>
      <c r="ABD301" s="9"/>
      <c r="ABE301" s="9"/>
      <c r="ABF301" s="9"/>
      <c r="ABG301" s="9"/>
      <c r="ABH301" s="9"/>
      <c r="ABI301" s="9"/>
      <c r="ABJ301" s="9"/>
      <c r="ABK301" s="9"/>
      <c r="ABL301" s="9"/>
      <c r="ABM301" s="9"/>
      <c r="ABN301" s="9"/>
      <c r="ABO301" s="9"/>
      <c r="ABP301" s="9"/>
      <c r="ABQ301" s="9"/>
      <c r="ABR301" s="9"/>
      <c r="ABS301" s="9"/>
      <c r="ABT301" s="9"/>
      <c r="ABU301" s="9"/>
      <c r="ABV301" s="9"/>
      <c r="ABW301" s="9"/>
      <c r="ABX301" s="9"/>
      <c r="ABY301" s="9"/>
      <c r="ABZ301" s="9"/>
      <c r="ACA301" s="9"/>
      <c r="ACB301" s="9"/>
      <c r="ACC301" s="9"/>
      <c r="ACD301" s="9"/>
      <c r="ACE301" s="9"/>
      <c r="ACF301" s="9"/>
      <c r="ACG301" s="9"/>
      <c r="ACH301" s="9"/>
      <c r="ACI301" s="9"/>
      <c r="ACJ301" s="9"/>
      <c r="ACK301" s="9"/>
      <c r="ACL301" s="9"/>
      <c r="ACM301" s="9"/>
      <c r="ACN301" s="9"/>
      <c r="ACO301" s="9"/>
      <c r="ACP301" s="9"/>
      <c r="ACQ301" s="9"/>
      <c r="ACR301" s="9"/>
      <c r="ACS301" s="9"/>
      <c r="ACT301" s="9"/>
      <c r="ACU301" s="9"/>
      <c r="ACV301" s="9"/>
      <c r="ACW301" s="9"/>
      <c r="ACX301" s="9"/>
      <c r="ACY301" s="9"/>
      <c r="ACZ301" s="9"/>
      <c r="ADA301" s="9"/>
      <c r="ADB301" s="9"/>
      <c r="ADC301" s="9"/>
      <c r="ADD301" s="9"/>
      <c r="ADE301" s="9"/>
      <c r="ADF301" s="9"/>
      <c r="ADG301" s="9"/>
      <c r="ADH301" s="9"/>
      <c r="ADI301" s="9"/>
      <c r="ADJ301" s="9"/>
      <c r="ADK301" s="9"/>
      <c r="ADL301" s="9"/>
      <c r="ADM301" s="9"/>
      <c r="ADN301" s="9"/>
      <c r="ADO301" s="9"/>
      <c r="ADP301" s="9"/>
      <c r="ADQ301" s="9"/>
      <c r="ADR301" s="9"/>
      <c r="ADS301" s="9"/>
      <c r="ADT301" s="9"/>
      <c r="ADU301" s="9"/>
      <c r="ADV301" s="9"/>
      <c r="ADW301" s="9"/>
      <c r="ADX301" s="9"/>
      <c r="ADY301" s="9"/>
      <c r="ADZ301" s="9"/>
      <c r="AEA301" s="9"/>
      <c r="AEB301" s="9"/>
      <c r="AEC301" s="9"/>
      <c r="AED301" s="9"/>
      <c r="AEE301" s="9"/>
      <c r="AEF301" s="9"/>
      <c r="AEG301" s="9"/>
      <c r="AEH301" s="9"/>
      <c r="AEI301" s="9"/>
      <c r="AEJ301" s="9"/>
      <c r="AEK301" s="9"/>
      <c r="AEL301" s="9"/>
      <c r="AEM301" s="9"/>
      <c r="AEN301" s="9"/>
      <c r="AEO301" s="9"/>
      <c r="AEP301" s="9"/>
      <c r="AEQ301" s="9"/>
      <c r="AER301" s="9"/>
      <c r="AES301" s="9"/>
      <c r="AET301" s="9"/>
      <c r="AEU301" s="9"/>
      <c r="AEV301" s="9"/>
      <c r="AEW301" s="9"/>
      <c r="AEX301" s="9"/>
      <c r="AEY301" s="9"/>
      <c r="AEZ301" s="9"/>
      <c r="AFA301" s="9"/>
      <c r="AFB301" s="9"/>
      <c r="AFC301" s="9"/>
      <c r="AFD301" s="9"/>
      <c r="AFE301" s="9"/>
      <c r="AFF301" s="9"/>
      <c r="AFG301" s="9"/>
      <c r="AFH301" s="9"/>
      <c r="AFI301" s="9"/>
      <c r="AFJ301" s="9"/>
      <c r="AFK301" s="9"/>
      <c r="AFL301" s="9"/>
      <c r="AFM301" s="9"/>
      <c r="AFN301" s="9"/>
      <c r="AFO301" s="9"/>
      <c r="AFP301" s="9"/>
      <c r="AFQ301" s="9"/>
      <c r="AFR301" s="9"/>
      <c r="AFS301" s="9"/>
      <c r="AFT301" s="9"/>
      <c r="AFU301" s="9"/>
      <c r="AFV301" s="9"/>
      <c r="AFW301" s="9"/>
      <c r="AFX301" s="9"/>
      <c r="AFY301" s="9"/>
      <c r="AFZ301" s="9"/>
      <c r="AGA301" s="9"/>
      <c r="AGB301" s="9"/>
      <c r="AGC301" s="9"/>
      <c r="AGD301" s="9"/>
      <c r="AGE301" s="9"/>
      <c r="AGF301" s="9"/>
      <c r="AGG301" s="9"/>
      <c r="AGH301" s="9"/>
      <c r="AGI301" s="9"/>
      <c r="AGJ301" s="9"/>
      <c r="AGK301" s="9"/>
      <c r="AGL301" s="9"/>
      <c r="AGM301" s="9"/>
      <c r="AGN301" s="9"/>
      <c r="AGO301" s="9"/>
      <c r="AGP301" s="9"/>
      <c r="AGQ301" s="9"/>
      <c r="AGR301" s="9"/>
      <c r="AGS301" s="9"/>
      <c r="AGT301" s="9"/>
      <c r="AGU301" s="9"/>
      <c r="AGV301" s="9"/>
      <c r="AGW301" s="9"/>
      <c r="AGX301" s="9"/>
      <c r="AGY301" s="9"/>
      <c r="AGZ301" s="9"/>
      <c r="AHA301" s="9"/>
      <c r="AHB301" s="9"/>
      <c r="AHC301" s="9"/>
      <c r="AHD301" s="9"/>
      <c r="AHE301" s="9"/>
      <c r="AHF301" s="9"/>
      <c r="AHG301" s="9"/>
      <c r="AHH301" s="9"/>
      <c r="AHI301" s="9"/>
      <c r="AHJ301" s="9"/>
      <c r="AHK301" s="9"/>
      <c r="AHL301" s="9"/>
      <c r="AHM301" s="9"/>
      <c r="AHN301" s="9"/>
      <c r="AHO301" s="9"/>
      <c r="AHP301" s="9"/>
      <c r="AHQ301" s="9"/>
      <c r="AHR301" s="9"/>
      <c r="AHS301" s="9"/>
      <c r="AHT301" s="9"/>
      <c r="AHU301" s="9"/>
      <c r="AHV301" s="9"/>
      <c r="AHW301" s="9"/>
      <c r="AHX301" s="9"/>
      <c r="AHY301" s="9"/>
      <c r="AHZ301" s="9"/>
      <c r="AIA301" s="9"/>
      <c r="AIB301" s="9"/>
      <c r="AIC301" s="9"/>
      <c r="AID301" s="9"/>
      <c r="AIE301" s="9"/>
      <c r="AIF301" s="9"/>
      <c r="AIG301" s="9"/>
      <c r="AIH301" s="9"/>
      <c r="AII301" s="9"/>
      <c r="AIJ301" s="9"/>
      <c r="AIK301" s="9"/>
      <c r="AIL301" s="9"/>
      <c r="AIM301" s="9"/>
      <c r="AIN301" s="9"/>
      <c r="AIO301" s="9"/>
      <c r="AIP301" s="9"/>
      <c r="AIQ301" s="9"/>
      <c r="AIR301" s="9"/>
      <c r="AIS301" s="9"/>
      <c r="AIT301" s="9"/>
      <c r="AIU301" s="9"/>
      <c r="AIV301" s="9"/>
      <c r="AIW301" s="9"/>
      <c r="AIX301" s="9"/>
      <c r="AIY301" s="9"/>
      <c r="AIZ301" s="9"/>
      <c r="AJA301" s="9"/>
      <c r="AJB301" s="9"/>
      <c r="AJC301" s="9"/>
      <c r="AJD301" s="9"/>
      <c r="AJE301" s="9"/>
      <c r="AJF301" s="9"/>
      <c r="AJG301" s="9"/>
      <c r="AJH301" s="9"/>
      <c r="AJI301" s="9"/>
      <c r="AJJ301" s="9"/>
      <c r="AJK301" s="9"/>
      <c r="AJL301" s="9"/>
      <c r="AJM301" s="9"/>
      <c r="AJN301" s="9"/>
      <c r="AJO301" s="9"/>
      <c r="AJP301" s="9"/>
      <c r="AJQ301" s="9"/>
      <c r="AJR301" s="9"/>
      <c r="AJS301" s="9"/>
      <c r="AJT301" s="9"/>
      <c r="AJU301" s="9"/>
      <c r="AJV301" s="9"/>
      <c r="AJW301" s="9"/>
      <c r="AJX301" s="9"/>
      <c r="AJY301" s="9"/>
      <c r="AJZ301" s="9"/>
      <c r="AKA301" s="9"/>
      <c r="AKB301" s="9"/>
      <c r="AKC301" s="9"/>
      <c r="AKD301" s="9"/>
      <c r="AKE301" s="9"/>
      <c r="AKF301" s="9"/>
      <c r="AKG301" s="9"/>
      <c r="AKH301" s="9"/>
      <c r="AKI301" s="9"/>
      <c r="AKJ301" s="9"/>
      <c r="AKK301" s="9"/>
      <c r="AKL301" s="9"/>
      <c r="AKM301" s="9"/>
      <c r="AKN301" s="9"/>
      <c r="AKO301" s="9"/>
      <c r="AKP301" s="9"/>
      <c r="AKQ301" s="9"/>
      <c r="AKR301" s="9"/>
      <c r="AKS301" s="9"/>
      <c r="AKT301" s="9"/>
      <c r="AKU301" s="9"/>
      <c r="AKV301" s="9"/>
      <c r="AKW301" s="9"/>
      <c r="AKX301" s="9"/>
      <c r="AKY301" s="9"/>
      <c r="AKZ301" s="9"/>
      <c r="ALA301" s="9"/>
      <c r="ALB301" s="9"/>
      <c r="ALC301" s="9"/>
      <c r="ALD301" s="9"/>
      <c r="ALE301" s="9"/>
      <c r="ALF301" s="9"/>
      <c r="ALG301" s="9"/>
      <c r="ALH301" s="9"/>
      <c r="ALI301" s="9"/>
      <c r="ALJ301" s="9"/>
      <c r="ALK301" s="9"/>
      <c r="ALL301" s="9"/>
      <c r="ALM301" s="9"/>
      <c r="ALN301" s="9"/>
      <c r="ALO301" s="9"/>
      <c r="ALP301" s="9"/>
      <c r="ALQ301" s="9"/>
      <c r="ALR301" s="9"/>
      <c r="ALS301" s="9"/>
      <c r="ALT301" s="9"/>
      <c r="ALU301" s="9"/>
      <c r="ALV301" s="9"/>
      <c r="ALW301" s="9"/>
      <c r="ALX301" s="9"/>
      <c r="ALY301" s="9"/>
      <c r="ALZ301" s="9"/>
      <c r="AMA301" s="9"/>
      <c r="AMB301" s="9"/>
      <c r="AMC301" s="9"/>
      <c r="AMD301" s="9"/>
      <c r="AME301" s="9"/>
      <c r="AMF301" s="9"/>
      <c r="AMG301" s="9"/>
      <c r="AMH301" s="9"/>
      <c r="AMI301" s="9"/>
      <c r="AMJ301" s="9"/>
      <c r="AMK301" s="9"/>
      <c r="AML301" s="9"/>
      <c r="AMM301" s="9"/>
      <c r="AMN301" s="9"/>
      <c r="AMO301" s="9"/>
      <c r="AMP301" s="9"/>
      <c r="AMQ301" s="9"/>
      <c r="AMR301" s="9"/>
      <c r="AMS301" s="9"/>
      <c r="AMT301" s="9"/>
      <c r="AMU301" s="9"/>
      <c r="AMV301" s="9"/>
      <c r="AMW301" s="9"/>
      <c r="AMX301" s="9"/>
      <c r="AMY301" s="9"/>
      <c r="AMZ301" s="9"/>
      <c r="ANA301" s="9"/>
      <c r="ANB301" s="9"/>
      <c r="ANC301" s="9"/>
      <c r="AND301" s="9"/>
      <c r="ANE301" s="9"/>
      <c r="ANF301" s="9"/>
      <c r="ANG301" s="9"/>
      <c r="ANH301" s="9"/>
      <c r="ANI301" s="9"/>
      <c r="ANJ301" s="9"/>
      <c r="ANK301" s="9"/>
      <c r="ANL301" s="9"/>
      <c r="ANM301" s="9"/>
      <c r="ANN301" s="9"/>
      <c r="ANO301" s="9"/>
      <c r="ANP301" s="9"/>
      <c r="ANQ301" s="9"/>
      <c r="ANR301" s="9"/>
      <c r="ANS301" s="9"/>
      <c r="ANT301" s="9"/>
      <c r="ANU301" s="9"/>
      <c r="ANV301" s="9"/>
      <c r="ANW301" s="9"/>
      <c r="ANX301" s="9"/>
      <c r="ANY301" s="9"/>
      <c r="ANZ301" s="9"/>
      <c r="AOA301" s="9"/>
      <c r="AOB301" s="9"/>
      <c r="AOC301" s="9"/>
      <c r="AOD301" s="9"/>
      <c r="AOE301" s="9"/>
      <c r="AOF301" s="9"/>
      <c r="AOG301" s="9"/>
      <c r="AOH301" s="9"/>
      <c r="AOI301" s="9"/>
      <c r="AOJ301" s="9"/>
      <c r="AOK301" s="9"/>
      <c r="AOL301" s="9"/>
      <c r="AOM301" s="9"/>
      <c r="AON301" s="9"/>
      <c r="AOO301" s="9"/>
      <c r="AOP301" s="9"/>
      <c r="AOQ301" s="9"/>
      <c r="AOR301" s="9"/>
      <c r="AOS301" s="9"/>
      <c r="AOT301" s="9"/>
      <c r="AOU301" s="9"/>
      <c r="AOV301" s="9"/>
      <c r="AOW301" s="9"/>
      <c r="AOX301" s="9"/>
      <c r="AOY301" s="9"/>
      <c r="AOZ301" s="9"/>
      <c r="APA301" s="9"/>
      <c r="APB301" s="9"/>
      <c r="APC301" s="9"/>
      <c r="APD301" s="9"/>
      <c r="APE301" s="9"/>
      <c r="APF301" s="9"/>
      <c r="APG301" s="9"/>
      <c r="APH301" s="9"/>
      <c r="API301" s="9"/>
      <c r="APJ301" s="9"/>
      <c r="APK301" s="9"/>
      <c r="APL301" s="9"/>
      <c r="APM301" s="9"/>
      <c r="APN301" s="9"/>
      <c r="APO301" s="9"/>
      <c r="APP301" s="9"/>
      <c r="APQ301" s="9"/>
      <c r="APR301" s="9"/>
      <c r="APS301" s="9"/>
      <c r="APT301" s="9"/>
      <c r="APU301" s="9"/>
      <c r="APV301" s="9"/>
      <c r="APW301" s="9"/>
      <c r="APX301" s="9"/>
      <c r="APY301" s="9"/>
      <c r="APZ301" s="9"/>
      <c r="AQA301" s="9"/>
      <c r="AQB301" s="9"/>
      <c r="AQC301" s="9"/>
      <c r="AQD301" s="9"/>
      <c r="AQE301" s="9"/>
      <c r="AQF301" s="9"/>
      <c r="AQG301" s="9"/>
      <c r="AQH301" s="9"/>
      <c r="AQI301" s="9"/>
      <c r="AQJ301" s="9"/>
      <c r="AQK301" s="9"/>
      <c r="AQL301" s="9"/>
      <c r="AQM301" s="9"/>
      <c r="AQN301" s="9"/>
      <c r="AQO301" s="9"/>
      <c r="AQP301" s="9"/>
      <c r="AQQ301" s="9"/>
      <c r="AQR301" s="9"/>
      <c r="AQS301" s="9"/>
      <c r="AQT301" s="9"/>
      <c r="AQU301" s="9"/>
      <c r="AQV301" s="9"/>
      <c r="AQW301" s="9"/>
      <c r="AQX301" s="9"/>
      <c r="AQY301" s="9"/>
      <c r="AQZ301" s="9"/>
      <c r="ARA301" s="9"/>
      <c r="ARB301" s="9"/>
      <c r="ARC301" s="9"/>
      <c r="ARD301" s="9"/>
      <c r="ARE301" s="9"/>
      <c r="ARF301" s="9"/>
      <c r="ARG301" s="9"/>
      <c r="ARH301" s="9"/>
      <c r="ARI301" s="9"/>
      <c r="ARJ301" s="9"/>
      <c r="ARK301" s="9"/>
      <c r="ARL301" s="9"/>
      <c r="ARM301" s="9"/>
      <c r="ARN301" s="9"/>
      <c r="ARO301" s="9"/>
      <c r="ARP301" s="9"/>
      <c r="ARQ301" s="9"/>
      <c r="ARR301" s="9"/>
      <c r="ARS301" s="9"/>
      <c r="ART301" s="9"/>
      <c r="ARU301" s="9"/>
      <c r="ARV301" s="9"/>
      <c r="ARW301" s="9"/>
      <c r="ARX301" s="9"/>
      <c r="ARY301" s="9"/>
      <c r="ARZ301" s="9"/>
      <c r="ASA301" s="9"/>
      <c r="ASB301" s="9"/>
      <c r="ASC301" s="9"/>
      <c r="ASD301" s="9"/>
      <c r="ASE301" s="9"/>
      <c r="ASF301" s="9"/>
      <c r="ASG301" s="9"/>
      <c r="ASH301" s="9"/>
      <c r="ASI301" s="9"/>
      <c r="ASJ301" s="9"/>
      <c r="ASK301" s="9"/>
      <c r="ASL301" s="9"/>
      <c r="ASM301" s="9"/>
      <c r="ASN301" s="9"/>
      <c r="ASO301" s="9"/>
      <c r="ASP301" s="9"/>
      <c r="ASQ301" s="9"/>
      <c r="ASR301" s="9"/>
      <c r="ASS301" s="9"/>
      <c r="AST301" s="9"/>
      <c r="ASU301" s="9"/>
      <c r="ASV301" s="9"/>
      <c r="ASW301" s="9"/>
      <c r="ASX301" s="9"/>
      <c r="ASY301" s="9"/>
      <c r="ASZ301" s="9"/>
      <c r="ATA301" s="9"/>
      <c r="ATB301" s="9"/>
      <c r="ATC301" s="9"/>
      <c r="ATD301" s="9"/>
      <c r="ATE301" s="9"/>
      <c r="ATF301" s="9"/>
      <c r="ATG301" s="9"/>
      <c r="ATH301" s="9"/>
      <c r="ATI301" s="9"/>
      <c r="ATJ301" s="9"/>
      <c r="ATK301" s="9"/>
      <c r="ATL301" s="9"/>
      <c r="ATM301" s="9"/>
      <c r="ATN301" s="9"/>
      <c r="ATO301" s="9"/>
      <c r="ATP301" s="9"/>
      <c r="ATQ301" s="9"/>
      <c r="ATR301" s="9"/>
      <c r="ATS301" s="9"/>
      <c r="ATT301" s="9"/>
      <c r="ATU301" s="9"/>
      <c r="ATV301" s="9"/>
      <c r="ATW301" s="9"/>
      <c r="ATX301" s="9"/>
      <c r="ATY301" s="9"/>
      <c r="ATZ301" s="9"/>
      <c r="AUA301" s="9"/>
      <c r="AUB301" s="9"/>
      <c r="AUC301" s="9"/>
      <c r="AUD301" s="9"/>
      <c r="AUE301" s="9"/>
      <c r="AUF301" s="9"/>
      <c r="AUG301" s="9"/>
      <c r="AUH301" s="9"/>
      <c r="AUI301" s="9"/>
      <c r="AUJ301" s="9"/>
      <c r="AUK301" s="9"/>
      <c r="AUL301" s="9"/>
      <c r="AUM301" s="9"/>
      <c r="AUN301" s="9"/>
      <c r="AUO301" s="9"/>
      <c r="AUP301" s="9"/>
      <c r="AUQ301" s="9"/>
      <c r="AUR301" s="9"/>
      <c r="AUS301" s="9"/>
      <c r="AUT301" s="9"/>
      <c r="AUU301" s="9"/>
      <c r="AUV301" s="9"/>
      <c r="AUW301" s="9"/>
      <c r="AUX301" s="9"/>
      <c r="AUY301" s="9"/>
      <c r="AUZ301" s="9"/>
      <c r="AVA301" s="9"/>
      <c r="AVB301" s="9"/>
      <c r="AVC301" s="9"/>
      <c r="AVD301" s="9"/>
      <c r="AVE301" s="9"/>
      <c r="AVF301" s="9"/>
      <c r="AVG301" s="9"/>
      <c r="AVH301" s="9"/>
      <c r="AVI301" s="9"/>
      <c r="AVJ301" s="9"/>
      <c r="AVK301" s="9"/>
      <c r="AVL301" s="9"/>
      <c r="AVM301" s="9"/>
      <c r="AVN301" s="9"/>
      <c r="AVO301" s="9"/>
      <c r="AVP301" s="9"/>
      <c r="AVQ301" s="9"/>
      <c r="AVR301" s="9"/>
      <c r="AVS301" s="9"/>
      <c r="AVT301" s="9"/>
      <c r="AVU301" s="9"/>
      <c r="AVV301" s="9"/>
      <c r="AVW301" s="9"/>
      <c r="AVX301" s="9"/>
      <c r="AVY301" s="9"/>
      <c r="AVZ301" s="9"/>
      <c r="AWA301" s="9"/>
      <c r="AWB301" s="9"/>
      <c r="AWC301" s="9"/>
      <c r="AWD301" s="9"/>
      <c r="AWE301" s="9"/>
      <c r="AWF301" s="9"/>
      <c r="AWG301" s="9"/>
      <c r="AWH301" s="9"/>
      <c r="AWI301" s="9"/>
      <c r="AWJ301" s="9"/>
      <c r="AWK301" s="9"/>
      <c r="AWL301" s="9"/>
      <c r="AWM301" s="9"/>
      <c r="AWN301" s="9"/>
      <c r="AWO301" s="9"/>
      <c r="AWP301" s="9"/>
      <c r="AWQ301" s="9"/>
      <c r="AWR301" s="9"/>
      <c r="AWS301" s="9"/>
      <c r="AWT301" s="9"/>
      <c r="AWU301" s="9"/>
      <c r="AWV301" s="9"/>
      <c r="AWW301" s="9"/>
      <c r="AWX301" s="9"/>
      <c r="AWY301" s="9"/>
      <c r="AWZ301" s="9"/>
      <c r="AXA301" s="9"/>
      <c r="AXB301" s="9"/>
      <c r="AXC301" s="9"/>
      <c r="AXD301" s="9"/>
      <c r="AXE301" s="9"/>
      <c r="AXF301" s="9"/>
      <c r="AXG301" s="9"/>
      <c r="AXH301" s="9"/>
      <c r="AXI301" s="9"/>
      <c r="AXJ301" s="9"/>
      <c r="AXK301" s="9"/>
      <c r="AXL301" s="9"/>
      <c r="AXM301" s="9"/>
      <c r="AXN301" s="9"/>
      <c r="AXO301" s="9"/>
      <c r="AXP301" s="9"/>
      <c r="AXQ301" s="9"/>
      <c r="AXR301" s="9"/>
      <c r="AXS301" s="9"/>
      <c r="AXT301" s="9"/>
      <c r="AXU301" s="9"/>
      <c r="AXV301" s="9"/>
      <c r="AXW301" s="9"/>
      <c r="AXX301" s="9"/>
      <c r="AXY301" s="9"/>
      <c r="AXZ301" s="9"/>
      <c r="AYA301" s="9"/>
      <c r="AYB301" s="9"/>
      <c r="AYC301" s="9"/>
      <c r="AYD301" s="9"/>
      <c r="AYE301" s="9"/>
      <c r="AYF301" s="9"/>
      <c r="AYG301" s="9"/>
      <c r="AYH301" s="9"/>
      <c r="AYI301" s="9"/>
      <c r="AYJ301" s="9"/>
      <c r="AYK301" s="9"/>
      <c r="AYL301" s="9"/>
      <c r="AYM301" s="9"/>
      <c r="AYN301" s="9"/>
      <c r="AYO301" s="9"/>
      <c r="AYP301" s="9"/>
      <c r="AYQ301" s="9"/>
      <c r="AYR301" s="9"/>
      <c r="AYS301" s="9"/>
      <c r="AYT301" s="9"/>
      <c r="AYU301" s="9"/>
      <c r="AYV301" s="9"/>
      <c r="AYW301" s="9"/>
      <c r="AYX301" s="9"/>
      <c r="AYY301" s="9"/>
      <c r="AYZ301" s="9"/>
      <c r="AZA301" s="9"/>
      <c r="AZB301" s="9"/>
      <c r="AZC301" s="9"/>
      <c r="AZD301" s="9"/>
      <c r="AZE301" s="9"/>
      <c r="AZF301" s="9"/>
      <c r="AZG301" s="9"/>
      <c r="AZH301" s="9"/>
      <c r="AZI301" s="9"/>
      <c r="AZJ301" s="9"/>
      <c r="AZK301" s="9"/>
      <c r="AZL301" s="9"/>
      <c r="AZM301" s="9"/>
      <c r="AZN301" s="9"/>
      <c r="AZO301" s="9"/>
      <c r="AZP301" s="9"/>
      <c r="AZQ301" s="9"/>
      <c r="AZR301" s="9"/>
      <c r="AZS301" s="9"/>
      <c r="AZT301" s="9"/>
      <c r="AZU301" s="9"/>
      <c r="AZV301" s="9"/>
      <c r="AZW301" s="9"/>
      <c r="AZX301" s="9"/>
      <c r="AZY301" s="9"/>
      <c r="AZZ301" s="9"/>
      <c r="BAA301" s="9"/>
      <c r="BAB301" s="9"/>
      <c r="BAC301" s="9"/>
      <c r="BAD301" s="9"/>
      <c r="BAE301" s="9"/>
      <c r="BAF301" s="9"/>
      <c r="BAG301" s="9"/>
      <c r="BAH301" s="9"/>
      <c r="BAI301" s="9"/>
      <c r="BAJ301" s="9"/>
      <c r="BAK301" s="9"/>
      <c r="BAL301" s="9"/>
      <c r="BAM301" s="9"/>
      <c r="BAN301" s="9"/>
      <c r="BAO301" s="9"/>
      <c r="BAP301" s="9"/>
      <c r="BAQ301" s="9"/>
      <c r="BAR301" s="9"/>
      <c r="BAS301" s="9"/>
      <c r="BAT301" s="9"/>
      <c r="BAU301" s="9"/>
      <c r="BAV301" s="9"/>
      <c r="BAW301" s="9"/>
      <c r="BAX301" s="9"/>
      <c r="BAY301" s="9"/>
      <c r="BAZ301" s="9"/>
      <c r="BBA301" s="9"/>
      <c r="BBB301" s="9"/>
      <c r="BBC301" s="9"/>
      <c r="BBD301" s="9"/>
      <c r="BBE301" s="9"/>
      <c r="BBF301" s="9"/>
      <c r="BBG301" s="9"/>
      <c r="BBH301" s="9"/>
      <c r="BBI301" s="9"/>
      <c r="BBJ301" s="9"/>
      <c r="BBK301" s="9"/>
      <c r="BBL301" s="9"/>
      <c r="BBM301" s="9"/>
      <c r="BBN301" s="9"/>
      <c r="BBO301" s="9"/>
      <c r="BBP301" s="9"/>
      <c r="BBQ301" s="9"/>
      <c r="BBR301" s="9"/>
      <c r="BBS301" s="9"/>
      <c r="BBT301" s="9"/>
      <c r="BBU301" s="9"/>
      <c r="BBV301" s="9"/>
      <c r="BBW301" s="9"/>
      <c r="BBX301" s="9"/>
      <c r="BBY301" s="9"/>
      <c r="BBZ301" s="9"/>
      <c r="BCA301" s="9"/>
      <c r="BCB301" s="9"/>
      <c r="BCC301" s="9"/>
      <c r="BCD301" s="9"/>
      <c r="BCE301" s="9"/>
      <c r="BCF301" s="9"/>
      <c r="BCG301" s="9"/>
      <c r="BCH301" s="9"/>
      <c r="BCI301" s="9"/>
      <c r="BCJ301" s="9"/>
      <c r="BCK301" s="9"/>
      <c r="BCL301" s="9"/>
      <c r="BCM301" s="9"/>
      <c r="BCN301" s="9"/>
      <c r="BCO301" s="9"/>
      <c r="BCP301" s="9"/>
      <c r="BCQ301" s="9"/>
      <c r="BCR301" s="9"/>
      <c r="BCS301" s="9"/>
      <c r="BCT301" s="9"/>
      <c r="BCU301" s="9"/>
      <c r="BCV301" s="9"/>
      <c r="BCW301" s="9"/>
      <c r="BCX301" s="9"/>
      <c r="BCY301" s="9"/>
      <c r="BCZ301" s="9"/>
      <c r="BDA301" s="9"/>
      <c r="BDB301" s="9"/>
      <c r="BDC301" s="9"/>
      <c r="BDD301" s="9"/>
      <c r="BDE301" s="9"/>
      <c r="BDF301" s="9"/>
      <c r="BDG301" s="9"/>
      <c r="BDH301" s="9"/>
      <c r="BDI301" s="9"/>
      <c r="BDJ301" s="9"/>
      <c r="BDK301" s="9"/>
      <c r="BDL301" s="9"/>
      <c r="BDM301" s="9"/>
      <c r="BDN301" s="9"/>
      <c r="BDO301" s="9"/>
      <c r="BDP301" s="9"/>
      <c r="BDQ301" s="9"/>
      <c r="BDR301" s="9"/>
      <c r="BDS301" s="9"/>
      <c r="BDT301" s="9"/>
      <c r="BDU301" s="9"/>
      <c r="BDV301" s="9"/>
      <c r="BDW301" s="9"/>
      <c r="BDX301" s="9"/>
      <c r="BDY301" s="9"/>
      <c r="BDZ301" s="9"/>
      <c r="BEA301" s="9"/>
      <c r="BEB301" s="9"/>
      <c r="BEC301" s="9"/>
      <c r="BED301" s="9"/>
      <c r="BEE301" s="9"/>
      <c r="BEF301" s="9"/>
      <c r="BEG301" s="9"/>
      <c r="BEH301" s="9"/>
      <c r="BEI301" s="9"/>
      <c r="BEJ301" s="9"/>
      <c r="BEK301" s="9"/>
      <c r="BEL301" s="9"/>
      <c r="BEM301" s="9"/>
      <c r="BEN301" s="9"/>
      <c r="BEO301" s="9"/>
      <c r="BEP301" s="9"/>
      <c r="BEQ301" s="9"/>
      <c r="BER301" s="9"/>
      <c r="BES301" s="9"/>
      <c r="BET301" s="9"/>
      <c r="BEU301" s="9"/>
      <c r="BEV301" s="9"/>
      <c r="BEW301" s="9"/>
      <c r="BEX301" s="9"/>
      <c r="BEY301" s="9"/>
      <c r="BEZ301" s="9"/>
      <c r="BFA301" s="9"/>
      <c r="BFB301" s="9"/>
      <c r="BFC301" s="9"/>
      <c r="BFD301" s="9"/>
      <c r="BFE301" s="9"/>
      <c r="BFF301" s="9"/>
      <c r="BFG301" s="9"/>
      <c r="BFH301" s="9"/>
      <c r="BFI301" s="9"/>
      <c r="BFJ301" s="9"/>
      <c r="BFK301" s="9"/>
      <c r="BFL301" s="9"/>
      <c r="BFM301" s="9"/>
      <c r="BFN301" s="9"/>
      <c r="BFO301" s="9"/>
      <c r="BFP301" s="9"/>
      <c r="BFQ301" s="9"/>
      <c r="BFR301" s="9"/>
      <c r="BFS301" s="9"/>
      <c r="BFT301" s="9"/>
      <c r="BFU301" s="9"/>
      <c r="BFV301" s="9"/>
      <c r="BFW301" s="9"/>
      <c r="BFX301" s="9"/>
      <c r="BFY301" s="9"/>
      <c r="BFZ301" s="9"/>
      <c r="BGA301" s="9"/>
      <c r="BGB301" s="9"/>
      <c r="BGC301" s="9"/>
      <c r="BGD301" s="9"/>
      <c r="BGE301" s="9"/>
      <c r="BGF301" s="9"/>
      <c r="BGG301" s="9"/>
      <c r="BGH301" s="9"/>
      <c r="BGI301" s="9"/>
      <c r="BGJ301" s="9"/>
      <c r="BGK301" s="9"/>
      <c r="BGL301" s="9"/>
      <c r="BGM301" s="9"/>
      <c r="BGN301" s="9"/>
      <c r="BGO301" s="9"/>
      <c r="BGP301" s="9"/>
      <c r="BGQ301" s="9"/>
      <c r="BGR301" s="9"/>
      <c r="BGS301" s="9"/>
      <c r="BGT301" s="9"/>
      <c r="BGU301" s="9"/>
      <c r="BGV301" s="9"/>
      <c r="BGW301" s="9"/>
      <c r="BGX301" s="9"/>
      <c r="BGY301" s="9"/>
      <c r="BGZ301" s="9"/>
      <c r="BHA301" s="9"/>
      <c r="BHB301" s="9"/>
      <c r="BHC301" s="9"/>
      <c r="BHD301" s="9"/>
      <c r="BHE301" s="9"/>
      <c r="BHF301" s="9"/>
      <c r="BHG301" s="9"/>
      <c r="BHH301" s="9"/>
      <c r="BHI301" s="9"/>
      <c r="BHJ301" s="9"/>
      <c r="BHK301" s="9"/>
      <c r="BHL301" s="9"/>
      <c r="BHM301" s="9"/>
      <c r="BHN301" s="9"/>
      <c r="BHO301" s="9"/>
      <c r="BHP301" s="9"/>
      <c r="BHQ301" s="9"/>
      <c r="BHR301" s="9"/>
      <c r="BHS301" s="9"/>
      <c r="BHT301" s="9"/>
      <c r="BHU301" s="9"/>
      <c r="BHV301" s="9"/>
      <c r="BHW301" s="9"/>
      <c r="BHX301" s="9"/>
      <c r="BHY301" s="9"/>
      <c r="BHZ301" s="9"/>
      <c r="BIA301" s="9"/>
      <c r="BIB301" s="9"/>
      <c r="BIC301" s="9"/>
      <c r="BID301" s="9"/>
      <c r="BIE301" s="9"/>
      <c r="BIF301" s="9"/>
      <c r="BIG301" s="9"/>
      <c r="BIH301" s="9"/>
      <c r="BII301" s="9"/>
      <c r="BIJ301" s="9"/>
      <c r="BIK301" s="9"/>
      <c r="BIL301" s="9"/>
      <c r="BIM301" s="9"/>
      <c r="BIN301" s="9"/>
      <c r="BIO301" s="9"/>
      <c r="BIP301" s="9"/>
      <c r="BIQ301" s="9"/>
      <c r="BIR301" s="9"/>
      <c r="BIS301" s="9"/>
      <c r="BIT301" s="9"/>
      <c r="BIU301" s="9"/>
      <c r="BIV301" s="9"/>
      <c r="BIW301" s="9"/>
      <c r="BIX301" s="9"/>
      <c r="BIY301" s="9"/>
      <c r="BIZ301" s="9"/>
      <c r="BJA301" s="9"/>
      <c r="BJB301" s="9"/>
      <c r="BJC301" s="9"/>
      <c r="BJD301" s="9"/>
      <c r="BJE301" s="9"/>
      <c r="BJF301" s="9"/>
      <c r="BJG301" s="9"/>
      <c r="BJH301" s="9"/>
      <c r="BJI301" s="9"/>
      <c r="BJJ301" s="9"/>
      <c r="BJK301" s="9"/>
      <c r="BJL301" s="9"/>
      <c r="BJM301" s="9"/>
      <c r="BJN301" s="9"/>
      <c r="BJO301" s="9"/>
      <c r="BJP301" s="9"/>
      <c r="BJQ301" s="9"/>
      <c r="BJR301" s="9"/>
      <c r="BJS301" s="9"/>
      <c r="BJT301" s="9"/>
      <c r="BJU301" s="9"/>
      <c r="BJV301" s="9"/>
      <c r="BJW301" s="9"/>
      <c r="BJX301" s="9"/>
      <c r="BJY301" s="9"/>
      <c r="BJZ301" s="9"/>
      <c r="BKA301" s="9"/>
      <c r="BKB301" s="9"/>
      <c r="BKC301" s="9"/>
      <c r="BKD301" s="9"/>
      <c r="BKE301" s="9"/>
      <c r="BKF301" s="9"/>
      <c r="BKG301" s="9"/>
      <c r="BKH301" s="9"/>
      <c r="BKI301" s="9"/>
      <c r="BKJ301" s="9"/>
      <c r="BKK301" s="9"/>
      <c r="BKL301" s="9"/>
      <c r="BKM301" s="9"/>
      <c r="BKN301" s="9"/>
      <c r="BKO301" s="9"/>
      <c r="BKP301" s="9"/>
      <c r="BKQ301" s="9"/>
      <c r="BKR301" s="9"/>
      <c r="BKS301" s="9"/>
      <c r="BKT301" s="9"/>
      <c r="BKU301" s="9"/>
      <c r="BKV301" s="9"/>
      <c r="BKW301" s="9"/>
      <c r="BKX301" s="9"/>
      <c r="BKY301" s="9"/>
      <c r="BKZ301" s="9"/>
      <c r="BLA301" s="9"/>
      <c r="BLB301" s="9"/>
      <c r="BLC301" s="9"/>
      <c r="BLD301" s="9"/>
      <c r="BLE301" s="9"/>
      <c r="BLF301" s="9"/>
      <c r="BLG301" s="9"/>
      <c r="BLH301" s="9"/>
      <c r="BLI301" s="9"/>
      <c r="BLJ301" s="9"/>
      <c r="BLK301" s="9"/>
      <c r="BLL301" s="9"/>
      <c r="BLM301" s="9"/>
      <c r="BLN301" s="9"/>
      <c r="BLO301" s="9"/>
      <c r="BLP301" s="9"/>
      <c r="BLQ301" s="9"/>
      <c r="BLR301" s="9"/>
      <c r="BLS301" s="9"/>
      <c r="BLT301" s="9"/>
      <c r="BLU301" s="9"/>
      <c r="BLV301" s="9"/>
      <c r="BLW301" s="9"/>
      <c r="BLX301" s="9"/>
      <c r="BLY301" s="9"/>
      <c r="BLZ301" s="9"/>
      <c r="BMA301" s="9"/>
      <c r="BMB301" s="9"/>
      <c r="BMC301" s="9"/>
      <c r="BMD301" s="9"/>
      <c r="BME301" s="9"/>
      <c r="BMF301" s="9"/>
      <c r="BMG301" s="9"/>
      <c r="BMH301" s="9"/>
      <c r="BMI301" s="9"/>
      <c r="BMJ301" s="9"/>
      <c r="BMK301" s="9"/>
      <c r="BML301" s="9"/>
      <c r="BMM301" s="9"/>
      <c r="BMN301" s="9"/>
      <c r="BMO301" s="9"/>
      <c r="BMP301" s="9"/>
      <c r="BMQ301" s="9"/>
      <c r="BMR301" s="9"/>
      <c r="BMS301" s="9"/>
      <c r="BMT301" s="9"/>
      <c r="BMU301" s="9"/>
      <c r="BMV301" s="9"/>
      <c r="BMW301" s="9"/>
      <c r="BMX301" s="9"/>
      <c r="BMY301" s="9"/>
      <c r="BMZ301" s="9"/>
      <c r="BNA301" s="9"/>
      <c r="BNB301" s="9"/>
      <c r="BNC301" s="9"/>
      <c r="BND301" s="9"/>
      <c r="BNE301" s="9"/>
      <c r="BNF301" s="9"/>
      <c r="BNG301" s="9"/>
      <c r="BNH301" s="9"/>
      <c r="BNI301" s="9"/>
      <c r="BNJ301" s="9"/>
      <c r="BNK301" s="9"/>
      <c r="BNL301" s="9"/>
      <c r="BNM301" s="9"/>
      <c r="BNN301" s="9"/>
      <c r="BNO301" s="9"/>
      <c r="BNP301" s="9"/>
      <c r="BNQ301" s="9"/>
      <c r="BNR301" s="9"/>
      <c r="BNS301" s="9"/>
      <c r="BNT301" s="9"/>
      <c r="BNU301" s="9"/>
      <c r="BNV301" s="9"/>
      <c r="BNW301" s="9"/>
      <c r="BNX301" s="9"/>
      <c r="BNY301" s="9"/>
      <c r="BNZ301" s="9"/>
      <c r="BOA301" s="9"/>
      <c r="BOB301" s="9"/>
      <c r="BOC301" s="9"/>
      <c r="BOD301" s="9"/>
      <c r="BOE301" s="9"/>
      <c r="BOF301" s="9"/>
      <c r="BOG301" s="9"/>
      <c r="BOH301" s="9"/>
      <c r="BOI301" s="9"/>
      <c r="BOJ301" s="9"/>
      <c r="BOK301" s="9"/>
      <c r="BOL301" s="9"/>
      <c r="BOM301" s="9"/>
      <c r="BON301" s="9"/>
      <c r="BOO301" s="9"/>
      <c r="BOP301" s="9"/>
      <c r="BOQ301" s="9"/>
      <c r="BOR301" s="9"/>
      <c r="BOS301" s="9"/>
      <c r="BOT301" s="9"/>
      <c r="BOU301" s="9"/>
      <c r="BOV301" s="9"/>
      <c r="BOW301" s="9"/>
      <c r="BOX301" s="9"/>
      <c r="BOY301" s="9"/>
      <c r="BOZ301" s="9"/>
      <c r="BPA301" s="9"/>
      <c r="BPB301" s="9"/>
      <c r="BPC301" s="9"/>
      <c r="BPD301" s="9"/>
      <c r="BPE301" s="9"/>
    </row>
    <row r="302" spans="1:1773" ht="12.5" x14ac:dyDescent="0.25">
      <c r="A302" s="184">
        <v>6</v>
      </c>
      <c r="B302" s="251" t="s">
        <v>103</v>
      </c>
      <c r="C302" s="70"/>
      <c r="D302" s="142">
        <v>667</v>
      </c>
      <c r="E302" s="69">
        <f>D302*$E$1</f>
        <v>3125.5786749999997</v>
      </c>
      <c r="F302" s="69"/>
      <c r="G302" s="67">
        <f t="shared" si="154"/>
        <v>346.939232925</v>
      </c>
      <c r="H302" s="66">
        <f t="shared" si="155"/>
        <v>0</v>
      </c>
      <c r="I302" s="67">
        <f t="shared" si="156"/>
        <v>282.52105643324995</v>
      </c>
      <c r="J302" s="66">
        <f t="shared" si="157"/>
        <v>15.354405240937499</v>
      </c>
      <c r="K302" s="68" t="s">
        <v>75</v>
      </c>
      <c r="L302" s="80">
        <f t="shared" si="158"/>
        <v>2480.7639804008122</v>
      </c>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9"/>
      <c r="NH302" s="9"/>
      <c r="NI302" s="9"/>
      <c r="NJ302" s="9"/>
      <c r="NK302" s="9"/>
      <c r="NL302" s="9"/>
      <c r="NM302" s="9"/>
      <c r="NN302" s="9"/>
      <c r="NO302" s="9"/>
      <c r="NP302" s="9"/>
      <c r="NQ302" s="9"/>
      <c r="NR302" s="9"/>
      <c r="NS302" s="9"/>
      <c r="NT302" s="9"/>
      <c r="NU302" s="9"/>
      <c r="NV302" s="9"/>
      <c r="NW302" s="9"/>
      <c r="NX302" s="9"/>
      <c r="NY302" s="9"/>
      <c r="NZ302" s="9"/>
      <c r="OA302" s="9"/>
      <c r="OB302" s="9"/>
      <c r="OC302" s="9"/>
      <c r="OD302" s="9"/>
      <c r="OE302" s="9"/>
      <c r="OF302" s="9"/>
      <c r="OG302" s="9"/>
      <c r="OH302" s="9"/>
      <c r="OI302" s="9"/>
      <c r="OJ302" s="9"/>
      <c r="OK302" s="9"/>
      <c r="OL302" s="9"/>
      <c r="OM302" s="9"/>
      <c r="ON302" s="9"/>
      <c r="OO302" s="9"/>
      <c r="OP302" s="9"/>
      <c r="OQ302" s="9"/>
      <c r="OR302" s="9"/>
      <c r="OS302" s="9"/>
      <c r="OT302" s="9"/>
      <c r="OU302" s="9"/>
      <c r="OV302" s="9"/>
      <c r="OW302" s="9"/>
      <c r="OX302" s="9"/>
      <c r="OY302" s="9"/>
      <c r="OZ302" s="9"/>
      <c r="PA302" s="9"/>
      <c r="PB302" s="9"/>
      <c r="PC302" s="9"/>
      <c r="PD302" s="9"/>
      <c r="PE302" s="9"/>
      <c r="PF302" s="9"/>
      <c r="PG302" s="9"/>
      <c r="PH302" s="9"/>
      <c r="PI302" s="9"/>
      <c r="PJ302" s="9"/>
      <c r="PK302" s="9"/>
      <c r="PL302" s="9"/>
      <c r="PM302" s="9"/>
      <c r="PN302" s="9"/>
      <c r="PO302" s="9"/>
      <c r="PP302" s="9"/>
      <c r="PQ302" s="9"/>
      <c r="PR302" s="9"/>
      <c r="PS302" s="9"/>
      <c r="PT302" s="9"/>
      <c r="PU302" s="9"/>
      <c r="PV302" s="9"/>
      <c r="PW302" s="9"/>
      <c r="PX302" s="9"/>
      <c r="PY302" s="9"/>
      <c r="PZ302" s="9"/>
      <c r="QA302" s="9"/>
      <c r="QB302" s="9"/>
      <c r="QC302" s="9"/>
      <c r="QD302" s="9"/>
      <c r="QE302" s="9"/>
      <c r="QF302" s="9"/>
      <c r="QG302" s="9"/>
      <c r="QH302" s="9"/>
      <c r="QI302" s="9"/>
      <c r="QJ302" s="9"/>
      <c r="QK302" s="9"/>
      <c r="QL302" s="9"/>
      <c r="QM302" s="9"/>
      <c r="QN302" s="9"/>
      <c r="QO302" s="9"/>
      <c r="QP302" s="9"/>
      <c r="QQ302" s="9"/>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c r="SB302" s="9"/>
      <c r="SC302" s="9"/>
      <c r="SD302" s="9"/>
      <c r="SE302" s="9"/>
      <c r="SF302" s="9"/>
      <c r="SG302" s="9"/>
      <c r="SH302" s="9"/>
      <c r="SI302" s="9"/>
      <c r="SJ302" s="9"/>
      <c r="SK302" s="9"/>
      <c r="SL302" s="9"/>
      <c r="SM302" s="9"/>
      <c r="SN302" s="9"/>
      <c r="SO302" s="9"/>
      <c r="SP302" s="9"/>
      <c r="SQ302" s="9"/>
      <c r="SR302" s="9"/>
      <c r="SS302" s="9"/>
      <c r="ST302" s="9"/>
      <c r="SU302" s="9"/>
      <c r="SV302" s="9"/>
      <c r="SW302" s="9"/>
      <c r="SX302" s="9"/>
      <c r="SY302" s="9"/>
      <c r="SZ302" s="9"/>
      <c r="TA302" s="9"/>
      <c r="TB302" s="9"/>
      <c r="TC302" s="9"/>
      <c r="TD302" s="9"/>
      <c r="TE302" s="9"/>
      <c r="TF302" s="9"/>
      <c r="TG302" s="9"/>
      <c r="TH302" s="9"/>
      <c r="TI302" s="9"/>
      <c r="TJ302" s="9"/>
      <c r="TK302" s="9"/>
      <c r="TL302" s="9"/>
      <c r="TM302" s="9"/>
      <c r="TN302" s="9"/>
      <c r="TO302" s="9"/>
      <c r="TP302" s="9"/>
      <c r="TQ302" s="9"/>
      <c r="TR302" s="9"/>
      <c r="TS302" s="9"/>
      <c r="TT302" s="9"/>
      <c r="TU302" s="9"/>
      <c r="TV302" s="9"/>
      <c r="TW302" s="9"/>
      <c r="TX302" s="9"/>
      <c r="TY302" s="9"/>
      <c r="TZ302" s="9"/>
      <c r="UA302" s="9"/>
      <c r="UB302" s="9"/>
      <c r="UC302" s="9"/>
      <c r="UD302" s="9"/>
      <c r="UE302" s="9"/>
      <c r="UF302" s="9"/>
      <c r="UG302" s="9"/>
      <c r="UH302" s="9"/>
      <c r="UI302" s="9"/>
      <c r="UJ302" s="9"/>
      <c r="UK302" s="9"/>
      <c r="UL302" s="9"/>
      <c r="UM302" s="9"/>
      <c r="UN302" s="9"/>
      <c r="UO302" s="9"/>
      <c r="UP302" s="9"/>
      <c r="UQ302" s="9"/>
      <c r="UR302" s="9"/>
      <c r="US302" s="9"/>
      <c r="UT302" s="9"/>
      <c r="UU302" s="9"/>
      <c r="UV302" s="9"/>
      <c r="UW302" s="9"/>
      <c r="UX302" s="9"/>
      <c r="UY302" s="9"/>
      <c r="UZ302" s="9"/>
      <c r="VA302" s="9"/>
      <c r="VB302" s="9"/>
      <c r="VC302" s="9"/>
      <c r="VD302" s="9"/>
      <c r="VE302" s="9"/>
      <c r="VF302" s="9"/>
      <c r="VG302" s="9"/>
      <c r="VH302" s="9"/>
      <c r="VI302" s="9"/>
      <c r="VJ302" s="9"/>
      <c r="VK302" s="9"/>
      <c r="VL302" s="9"/>
      <c r="VM302" s="9"/>
      <c r="VN302" s="9"/>
      <c r="VO302" s="9"/>
      <c r="VP302" s="9"/>
      <c r="VQ302" s="9"/>
      <c r="VR302" s="9"/>
      <c r="VS302" s="9"/>
      <c r="VT302" s="9"/>
      <c r="VU302" s="9"/>
      <c r="VV302" s="9"/>
      <c r="VW302" s="9"/>
      <c r="VX302" s="9"/>
      <c r="VY302" s="9"/>
      <c r="VZ302" s="9"/>
      <c r="WA302" s="9"/>
      <c r="WB302" s="9"/>
      <c r="WC302" s="9"/>
      <c r="WD302" s="9"/>
      <c r="WE302" s="9"/>
      <c r="WF302" s="9"/>
      <c r="WG302" s="9"/>
      <c r="WH302" s="9"/>
      <c r="WI302" s="9"/>
      <c r="WJ302" s="9"/>
      <c r="WK302" s="9"/>
      <c r="WL302" s="9"/>
      <c r="WM302" s="9"/>
      <c r="WN302" s="9"/>
      <c r="WO302" s="9"/>
      <c r="WP302" s="9"/>
      <c r="WQ302" s="9"/>
      <c r="WR302" s="9"/>
      <c r="WS302" s="9"/>
      <c r="WT302" s="9"/>
      <c r="WU302" s="9"/>
      <c r="WV302" s="9"/>
      <c r="WW302" s="9"/>
      <c r="WX302" s="9"/>
      <c r="WY302" s="9"/>
      <c r="WZ302" s="9"/>
      <c r="XA302" s="9"/>
      <c r="XB302" s="9"/>
      <c r="XC302" s="9"/>
      <c r="XD302" s="9"/>
      <c r="XE302" s="9"/>
      <c r="XF302" s="9"/>
      <c r="XG302" s="9"/>
      <c r="XH302" s="9"/>
      <c r="XI302" s="9"/>
      <c r="XJ302" s="9"/>
      <c r="XK302" s="9"/>
      <c r="XL302" s="9"/>
      <c r="XM302" s="9"/>
      <c r="XN302" s="9"/>
      <c r="XO302" s="9"/>
      <c r="XP302" s="9"/>
      <c r="XQ302" s="9"/>
      <c r="XR302" s="9"/>
      <c r="XS302" s="9"/>
      <c r="XT302" s="9"/>
      <c r="XU302" s="9"/>
      <c r="XV302" s="9"/>
      <c r="XW302" s="9"/>
      <c r="XX302" s="9"/>
      <c r="XY302" s="9"/>
      <c r="XZ302" s="9"/>
      <c r="YA302" s="9"/>
      <c r="YB302" s="9"/>
      <c r="YC302" s="9"/>
      <c r="YD302" s="9"/>
      <c r="YE302" s="9"/>
      <c r="YF302" s="9"/>
      <c r="YG302" s="9"/>
      <c r="YH302" s="9"/>
      <c r="YI302" s="9"/>
      <c r="YJ302" s="9"/>
      <c r="YK302" s="9"/>
      <c r="YL302" s="9"/>
      <c r="YM302" s="9"/>
      <c r="YN302" s="9"/>
      <c r="YO302" s="9"/>
      <c r="YP302" s="9"/>
      <c r="YQ302" s="9"/>
      <c r="YR302" s="9"/>
      <c r="YS302" s="9"/>
      <c r="YT302" s="9"/>
      <c r="YU302" s="9"/>
      <c r="YV302" s="9"/>
      <c r="YW302" s="9"/>
      <c r="YX302" s="9"/>
      <c r="YY302" s="9"/>
      <c r="YZ302" s="9"/>
      <c r="ZA302" s="9"/>
      <c r="ZB302" s="9"/>
      <c r="ZC302" s="9"/>
      <c r="ZD302" s="9"/>
      <c r="ZE302" s="9"/>
      <c r="ZF302" s="9"/>
      <c r="ZG302" s="9"/>
      <c r="ZH302" s="9"/>
      <c r="ZI302" s="9"/>
      <c r="ZJ302" s="9"/>
      <c r="ZK302" s="9"/>
      <c r="ZL302" s="9"/>
      <c r="ZM302" s="9"/>
      <c r="ZN302" s="9"/>
      <c r="ZO302" s="9"/>
      <c r="ZP302" s="9"/>
      <c r="ZQ302" s="9"/>
      <c r="ZR302" s="9"/>
      <c r="ZS302" s="9"/>
      <c r="ZT302" s="9"/>
      <c r="ZU302" s="9"/>
      <c r="ZV302" s="9"/>
      <c r="ZW302" s="9"/>
      <c r="ZX302" s="9"/>
      <c r="ZY302" s="9"/>
      <c r="ZZ302" s="9"/>
      <c r="AAA302" s="9"/>
      <c r="AAB302" s="9"/>
      <c r="AAC302" s="9"/>
      <c r="AAD302" s="9"/>
      <c r="AAE302" s="9"/>
      <c r="AAF302" s="9"/>
      <c r="AAG302" s="9"/>
      <c r="AAH302" s="9"/>
      <c r="AAI302" s="9"/>
      <c r="AAJ302" s="9"/>
      <c r="AAK302" s="9"/>
      <c r="AAL302" s="9"/>
      <c r="AAM302" s="9"/>
      <c r="AAN302" s="9"/>
      <c r="AAO302" s="9"/>
      <c r="AAP302" s="9"/>
      <c r="AAQ302" s="9"/>
      <c r="AAR302" s="9"/>
      <c r="AAS302" s="9"/>
      <c r="AAT302" s="9"/>
      <c r="AAU302" s="9"/>
      <c r="AAV302" s="9"/>
      <c r="AAW302" s="9"/>
      <c r="AAX302" s="9"/>
      <c r="AAY302" s="9"/>
      <c r="AAZ302" s="9"/>
      <c r="ABA302" s="9"/>
      <c r="ABB302" s="9"/>
      <c r="ABC302" s="9"/>
      <c r="ABD302" s="9"/>
      <c r="ABE302" s="9"/>
      <c r="ABF302" s="9"/>
      <c r="ABG302" s="9"/>
      <c r="ABH302" s="9"/>
      <c r="ABI302" s="9"/>
      <c r="ABJ302" s="9"/>
      <c r="ABK302" s="9"/>
      <c r="ABL302" s="9"/>
      <c r="ABM302" s="9"/>
      <c r="ABN302" s="9"/>
      <c r="ABO302" s="9"/>
      <c r="ABP302" s="9"/>
      <c r="ABQ302" s="9"/>
      <c r="ABR302" s="9"/>
      <c r="ABS302" s="9"/>
      <c r="ABT302" s="9"/>
      <c r="ABU302" s="9"/>
      <c r="ABV302" s="9"/>
      <c r="ABW302" s="9"/>
      <c r="ABX302" s="9"/>
      <c r="ABY302" s="9"/>
      <c r="ABZ302" s="9"/>
      <c r="ACA302" s="9"/>
      <c r="ACB302" s="9"/>
      <c r="ACC302" s="9"/>
      <c r="ACD302" s="9"/>
      <c r="ACE302" s="9"/>
      <c r="ACF302" s="9"/>
      <c r="ACG302" s="9"/>
      <c r="ACH302" s="9"/>
      <c r="ACI302" s="9"/>
      <c r="ACJ302" s="9"/>
      <c r="ACK302" s="9"/>
      <c r="ACL302" s="9"/>
      <c r="ACM302" s="9"/>
      <c r="ACN302" s="9"/>
      <c r="ACO302" s="9"/>
      <c r="ACP302" s="9"/>
      <c r="ACQ302" s="9"/>
      <c r="ACR302" s="9"/>
      <c r="ACS302" s="9"/>
      <c r="ACT302" s="9"/>
      <c r="ACU302" s="9"/>
      <c r="ACV302" s="9"/>
      <c r="ACW302" s="9"/>
      <c r="ACX302" s="9"/>
      <c r="ACY302" s="9"/>
      <c r="ACZ302" s="9"/>
      <c r="ADA302" s="9"/>
      <c r="ADB302" s="9"/>
      <c r="ADC302" s="9"/>
      <c r="ADD302" s="9"/>
      <c r="ADE302" s="9"/>
      <c r="ADF302" s="9"/>
      <c r="ADG302" s="9"/>
      <c r="ADH302" s="9"/>
      <c r="ADI302" s="9"/>
      <c r="ADJ302" s="9"/>
      <c r="ADK302" s="9"/>
      <c r="ADL302" s="9"/>
      <c r="ADM302" s="9"/>
      <c r="ADN302" s="9"/>
      <c r="ADO302" s="9"/>
      <c r="ADP302" s="9"/>
      <c r="ADQ302" s="9"/>
      <c r="ADR302" s="9"/>
      <c r="ADS302" s="9"/>
      <c r="ADT302" s="9"/>
      <c r="ADU302" s="9"/>
      <c r="ADV302" s="9"/>
      <c r="ADW302" s="9"/>
      <c r="ADX302" s="9"/>
      <c r="ADY302" s="9"/>
      <c r="ADZ302" s="9"/>
      <c r="AEA302" s="9"/>
      <c r="AEB302" s="9"/>
      <c r="AEC302" s="9"/>
      <c r="AED302" s="9"/>
      <c r="AEE302" s="9"/>
      <c r="AEF302" s="9"/>
      <c r="AEG302" s="9"/>
      <c r="AEH302" s="9"/>
      <c r="AEI302" s="9"/>
      <c r="AEJ302" s="9"/>
      <c r="AEK302" s="9"/>
      <c r="AEL302" s="9"/>
      <c r="AEM302" s="9"/>
      <c r="AEN302" s="9"/>
      <c r="AEO302" s="9"/>
      <c r="AEP302" s="9"/>
      <c r="AEQ302" s="9"/>
      <c r="AER302" s="9"/>
      <c r="AES302" s="9"/>
      <c r="AET302" s="9"/>
      <c r="AEU302" s="9"/>
      <c r="AEV302" s="9"/>
      <c r="AEW302" s="9"/>
      <c r="AEX302" s="9"/>
      <c r="AEY302" s="9"/>
      <c r="AEZ302" s="9"/>
      <c r="AFA302" s="9"/>
      <c r="AFB302" s="9"/>
      <c r="AFC302" s="9"/>
      <c r="AFD302" s="9"/>
      <c r="AFE302" s="9"/>
      <c r="AFF302" s="9"/>
      <c r="AFG302" s="9"/>
      <c r="AFH302" s="9"/>
      <c r="AFI302" s="9"/>
      <c r="AFJ302" s="9"/>
      <c r="AFK302" s="9"/>
      <c r="AFL302" s="9"/>
      <c r="AFM302" s="9"/>
      <c r="AFN302" s="9"/>
      <c r="AFO302" s="9"/>
      <c r="AFP302" s="9"/>
      <c r="AFQ302" s="9"/>
      <c r="AFR302" s="9"/>
      <c r="AFS302" s="9"/>
      <c r="AFT302" s="9"/>
      <c r="AFU302" s="9"/>
      <c r="AFV302" s="9"/>
      <c r="AFW302" s="9"/>
      <c r="AFX302" s="9"/>
      <c r="AFY302" s="9"/>
      <c r="AFZ302" s="9"/>
      <c r="AGA302" s="9"/>
      <c r="AGB302" s="9"/>
      <c r="AGC302" s="9"/>
      <c r="AGD302" s="9"/>
      <c r="AGE302" s="9"/>
      <c r="AGF302" s="9"/>
      <c r="AGG302" s="9"/>
      <c r="AGH302" s="9"/>
      <c r="AGI302" s="9"/>
      <c r="AGJ302" s="9"/>
      <c r="AGK302" s="9"/>
      <c r="AGL302" s="9"/>
      <c r="AGM302" s="9"/>
      <c r="AGN302" s="9"/>
      <c r="AGO302" s="9"/>
      <c r="AGP302" s="9"/>
      <c r="AGQ302" s="9"/>
      <c r="AGR302" s="9"/>
      <c r="AGS302" s="9"/>
      <c r="AGT302" s="9"/>
      <c r="AGU302" s="9"/>
      <c r="AGV302" s="9"/>
      <c r="AGW302" s="9"/>
      <c r="AGX302" s="9"/>
      <c r="AGY302" s="9"/>
      <c r="AGZ302" s="9"/>
      <c r="AHA302" s="9"/>
      <c r="AHB302" s="9"/>
      <c r="AHC302" s="9"/>
      <c r="AHD302" s="9"/>
      <c r="AHE302" s="9"/>
      <c r="AHF302" s="9"/>
      <c r="AHG302" s="9"/>
      <c r="AHH302" s="9"/>
      <c r="AHI302" s="9"/>
      <c r="AHJ302" s="9"/>
      <c r="AHK302" s="9"/>
      <c r="AHL302" s="9"/>
      <c r="AHM302" s="9"/>
      <c r="AHN302" s="9"/>
      <c r="AHO302" s="9"/>
      <c r="AHP302" s="9"/>
      <c r="AHQ302" s="9"/>
      <c r="AHR302" s="9"/>
      <c r="AHS302" s="9"/>
      <c r="AHT302" s="9"/>
      <c r="AHU302" s="9"/>
      <c r="AHV302" s="9"/>
      <c r="AHW302" s="9"/>
      <c r="AHX302" s="9"/>
      <c r="AHY302" s="9"/>
      <c r="AHZ302" s="9"/>
      <c r="AIA302" s="9"/>
      <c r="AIB302" s="9"/>
      <c r="AIC302" s="9"/>
      <c r="AID302" s="9"/>
      <c r="AIE302" s="9"/>
      <c r="AIF302" s="9"/>
      <c r="AIG302" s="9"/>
      <c r="AIH302" s="9"/>
      <c r="AII302" s="9"/>
      <c r="AIJ302" s="9"/>
      <c r="AIK302" s="9"/>
      <c r="AIL302" s="9"/>
      <c r="AIM302" s="9"/>
      <c r="AIN302" s="9"/>
      <c r="AIO302" s="9"/>
      <c r="AIP302" s="9"/>
      <c r="AIQ302" s="9"/>
      <c r="AIR302" s="9"/>
      <c r="AIS302" s="9"/>
      <c r="AIT302" s="9"/>
      <c r="AIU302" s="9"/>
      <c r="AIV302" s="9"/>
      <c r="AIW302" s="9"/>
      <c r="AIX302" s="9"/>
      <c r="AIY302" s="9"/>
      <c r="AIZ302" s="9"/>
      <c r="AJA302" s="9"/>
      <c r="AJB302" s="9"/>
      <c r="AJC302" s="9"/>
      <c r="AJD302" s="9"/>
      <c r="AJE302" s="9"/>
      <c r="AJF302" s="9"/>
      <c r="AJG302" s="9"/>
      <c r="AJH302" s="9"/>
      <c r="AJI302" s="9"/>
      <c r="AJJ302" s="9"/>
      <c r="AJK302" s="9"/>
      <c r="AJL302" s="9"/>
      <c r="AJM302" s="9"/>
      <c r="AJN302" s="9"/>
      <c r="AJO302" s="9"/>
      <c r="AJP302" s="9"/>
      <c r="AJQ302" s="9"/>
      <c r="AJR302" s="9"/>
      <c r="AJS302" s="9"/>
      <c r="AJT302" s="9"/>
      <c r="AJU302" s="9"/>
      <c r="AJV302" s="9"/>
      <c r="AJW302" s="9"/>
      <c r="AJX302" s="9"/>
      <c r="AJY302" s="9"/>
      <c r="AJZ302" s="9"/>
      <c r="AKA302" s="9"/>
      <c r="AKB302" s="9"/>
      <c r="AKC302" s="9"/>
      <c r="AKD302" s="9"/>
      <c r="AKE302" s="9"/>
      <c r="AKF302" s="9"/>
      <c r="AKG302" s="9"/>
      <c r="AKH302" s="9"/>
      <c r="AKI302" s="9"/>
      <c r="AKJ302" s="9"/>
      <c r="AKK302" s="9"/>
      <c r="AKL302" s="9"/>
      <c r="AKM302" s="9"/>
      <c r="AKN302" s="9"/>
      <c r="AKO302" s="9"/>
      <c r="AKP302" s="9"/>
      <c r="AKQ302" s="9"/>
      <c r="AKR302" s="9"/>
      <c r="AKS302" s="9"/>
      <c r="AKT302" s="9"/>
      <c r="AKU302" s="9"/>
      <c r="AKV302" s="9"/>
      <c r="AKW302" s="9"/>
      <c r="AKX302" s="9"/>
      <c r="AKY302" s="9"/>
      <c r="AKZ302" s="9"/>
      <c r="ALA302" s="9"/>
      <c r="ALB302" s="9"/>
      <c r="ALC302" s="9"/>
      <c r="ALD302" s="9"/>
      <c r="ALE302" s="9"/>
      <c r="ALF302" s="9"/>
      <c r="ALG302" s="9"/>
      <c r="ALH302" s="9"/>
      <c r="ALI302" s="9"/>
      <c r="ALJ302" s="9"/>
      <c r="ALK302" s="9"/>
      <c r="ALL302" s="9"/>
      <c r="ALM302" s="9"/>
      <c r="ALN302" s="9"/>
      <c r="ALO302" s="9"/>
      <c r="ALP302" s="9"/>
      <c r="ALQ302" s="9"/>
      <c r="ALR302" s="9"/>
      <c r="ALS302" s="9"/>
      <c r="ALT302" s="9"/>
      <c r="ALU302" s="9"/>
      <c r="ALV302" s="9"/>
      <c r="ALW302" s="9"/>
      <c r="ALX302" s="9"/>
      <c r="ALY302" s="9"/>
      <c r="ALZ302" s="9"/>
      <c r="AMA302" s="9"/>
      <c r="AMB302" s="9"/>
      <c r="AMC302" s="9"/>
      <c r="AMD302" s="9"/>
      <c r="AME302" s="9"/>
      <c r="AMF302" s="9"/>
      <c r="AMG302" s="9"/>
      <c r="AMH302" s="9"/>
      <c r="AMI302" s="9"/>
      <c r="AMJ302" s="9"/>
      <c r="AMK302" s="9"/>
      <c r="AML302" s="9"/>
      <c r="AMM302" s="9"/>
      <c r="AMN302" s="9"/>
      <c r="AMO302" s="9"/>
      <c r="AMP302" s="9"/>
      <c r="AMQ302" s="9"/>
      <c r="AMR302" s="9"/>
      <c r="AMS302" s="9"/>
      <c r="AMT302" s="9"/>
      <c r="AMU302" s="9"/>
      <c r="AMV302" s="9"/>
      <c r="AMW302" s="9"/>
      <c r="AMX302" s="9"/>
      <c r="AMY302" s="9"/>
      <c r="AMZ302" s="9"/>
      <c r="ANA302" s="9"/>
      <c r="ANB302" s="9"/>
      <c r="ANC302" s="9"/>
      <c r="AND302" s="9"/>
      <c r="ANE302" s="9"/>
      <c r="ANF302" s="9"/>
      <c r="ANG302" s="9"/>
      <c r="ANH302" s="9"/>
      <c r="ANI302" s="9"/>
      <c r="ANJ302" s="9"/>
      <c r="ANK302" s="9"/>
      <c r="ANL302" s="9"/>
      <c r="ANM302" s="9"/>
      <c r="ANN302" s="9"/>
      <c r="ANO302" s="9"/>
      <c r="ANP302" s="9"/>
      <c r="ANQ302" s="9"/>
      <c r="ANR302" s="9"/>
      <c r="ANS302" s="9"/>
      <c r="ANT302" s="9"/>
      <c r="ANU302" s="9"/>
      <c r="ANV302" s="9"/>
      <c r="ANW302" s="9"/>
      <c r="ANX302" s="9"/>
      <c r="ANY302" s="9"/>
      <c r="ANZ302" s="9"/>
      <c r="AOA302" s="9"/>
      <c r="AOB302" s="9"/>
      <c r="AOC302" s="9"/>
      <c r="AOD302" s="9"/>
      <c r="AOE302" s="9"/>
      <c r="AOF302" s="9"/>
      <c r="AOG302" s="9"/>
      <c r="AOH302" s="9"/>
      <c r="AOI302" s="9"/>
      <c r="AOJ302" s="9"/>
      <c r="AOK302" s="9"/>
      <c r="AOL302" s="9"/>
      <c r="AOM302" s="9"/>
      <c r="AON302" s="9"/>
      <c r="AOO302" s="9"/>
      <c r="AOP302" s="9"/>
      <c r="AOQ302" s="9"/>
      <c r="AOR302" s="9"/>
      <c r="AOS302" s="9"/>
      <c r="AOT302" s="9"/>
      <c r="AOU302" s="9"/>
      <c r="AOV302" s="9"/>
      <c r="AOW302" s="9"/>
      <c r="AOX302" s="9"/>
      <c r="AOY302" s="9"/>
      <c r="AOZ302" s="9"/>
      <c r="APA302" s="9"/>
      <c r="APB302" s="9"/>
      <c r="APC302" s="9"/>
      <c r="APD302" s="9"/>
      <c r="APE302" s="9"/>
      <c r="APF302" s="9"/>
      <c r="APG302" s="9"/>
      <c r="APH302" s="9"/>
      <c r="API302" s="9"/>
      <c r="APJ302" s="9"/>
      <c r="APK302" s="9"/>
      <c r="APL302" s="9"/>
      <c r="APM302" s="9"/>
      <c r="APN302" s="9"/>
      <c r="APO302" s="9"/>
      <c r="APP302" s="9"/>
      <c r="APQ302" s="9"/>
      <c r="APR302" s="9"/>
      <c r="APS302" s="9"/>
      <c r="APT302" s="9"/>
      <c r="APU302" s="9"/>
      <c r="APV302" s="9"/>
      <c r="APW302" s="9"/>
      <c r="APX302" s="9"/>
      <c r="APY302" s="9"/>
      <c r="APZ302" s="9"/>
      <c r="AQA302" s="9"/>
      <c r="AQB302" s="9"/>
      <c r="AQC302" s="9"/>
      <c r="AQD302" s="9"/>
      <c r="AQE302" s="9"/>
      <c r="AQF302" s="9"/>
      <c r="AQG302" s="9"/>
      <c r="AQH302" s="9"/>
      <c r="AQI302" s="9"/>
      <c r="AQJ302" s="9"/>
      <c r="AQK302" s="9"/>
      <c r="AQL302" s="9"/>
      <c r="AQM302" s="9"/>
      <c r="AQN302" s="9"/>
      <c r="AQO302" s="9"/>
      <c r="AQP302" s="9"/>
      <c r="AQQ302" s="9"/>
      <c r="AQR302" s="9"/>
      <c r="AQS302" s="9"/>
      <c r="AQT302" s="9"/>
      <c r="AQU302" s="9"/>
      <c r="AQV302" s="9"/>
      <c r="AQW302" s="9"/>
      <c r="AQX302" s="9"/>
      <c r="AQY302" s="9"/>
      <c r="AQZ302" s="9"/>
      <c r="ARA302" s="9"/>
      <c r="ARB302" s="9"/>
      <c r="ARC302" s="9"/>
      <c r="ARD302" s="9"/>
      <c r="ARE302" s="9"/>
      <c r="ARF302" s="9"/>
      <c r="ARG302" s="9"/>
      <c r="ARH302" s="9"/>
      <c r="ARI302" s="9"/>
      <c r="ARJ302" s="9"/>
      <c r="ARK302" s="9"/>
      <c r="ARL302" s="9"/>
      <c r="ARM302" s="9"/>
      <c r="ARN302" s="9"/>
      <c r="ARO302" s="9"/>
      <c r="ARP302" s="9"/>
      <c r="ARQ302" s="9"/>
      <c r="ARR302" s="9"/>
      <c r="ARS302" s="9"/>
      <c r="ART302" s="9"/>
      <c r="ARU302" s="9"/>
      <c r="ARV302" s="9"/>
      <c r="ARW302" s="9"/>
      <c r="ARX302" s="9"/>
      <c r="ARY302" s="9"/>
      <c r="ARZ302" s="9"/>
      <c r="ASA302" s="9"/>
      <c r="ASB302" s="9"/>
      <c r="ASC302" s="9"/>
      <c r="ASD302" s="9"/>
      <c r="ASE302" s="9"/>
      <c r="ASF302" s="9"/>
      <c r="ASG302" s="9"/>
      <c r="ASH302" s="9"/>
      <c r="ASI302" s="9"/>
      <c r="ASJ302" s="9"/>
      <c r="ASK302" s="9"/>
      <c r="ASL302" s="9"/>
      <c r="ASM302" s="9"/>
      <c r="ASN302" s="9"/>
      <c r="ASO302" s="9"/>
      <c r="ASP302" s="9"/>
      <c r="ASQ302" s="9"/>
      <c r="ASR302" s="9"/>
      <c r="ASS302" s="9"/>
      <c r="AST302" s="9"/>
      <c r="ASU302" s="9"/>
      <c r="ASV302" s="9"/>
      <c r="ASW302" s="9"/>
      <c r="ASX302" s="9"/>
      <c r="ASY302" s="9"/>
      <c r="ASZ302" s="9"/>
      <c r="ATA302" s="9"/>
      <c r="ATB302" s="9"/>
      <c r="ATC302" s="9"/>
      <c r="ATD302" s="9"/>
      <c r="ATE302" s="9"/>
      <c r="ATF302" s="9"/>
      <c r="ATG302" s="9"/>
      <c r="ATH302" s="9"/>
      <c r="ATI302" s="9"/>
      <c r="ATJ302" s="9"/>
      <c r="ATK302" s="9"/>
      <c r="ATL302" s="9"/>
      <c r="ATM302" s="9"/>
      <c r="ATN302" s="9"/>
      <c r="ATO302" s="9"/>
      <c r="ATP302" s="9"/>
      <c r="ATQ302" s="9"/>
      <c r="ATR302" s="9"/>
      <c r="ATS302" s="9"/>
      <c r="ATT302" s="9"/>
      <c r="ATU302" s="9"/>
      <c r="ATV302" s="9"/>
      <c r="ATW302" s="9"/>
      <c r="ATX302" s="9"/>
      <c r="ATY302" s="9"/>
      <c r="ATZ302" s="9"/>
      <c r="AUA302" s="9"/>
      <c r="AUB302" s="9"/>
      <c r="AUC302" s="9"/>
      <c r="AUD302" s="9"/>
      <c r="AUE302" s="9"/>
      <c r="AUF302" s="9"/>
      <c r="AUG302" s="9"/>
      <c r="AUH302" s="9"/>
      <c r="AUI302" s="9"/>
      <c r="AUJ302" s="9"/>
      <c r="AUK302" s="9"/>
      <c r="AUL302" s="9"/>
      <c r="AUM302" s="9"/>
      <c r="AUN302" s="9"/>
      <c r="AUO302" s="9"/>
      <c r="AUP302" s="9"/>
      <c r="AUQ302" s="9"/>
      <c r="AUR302" s="9"/>
      <c r="AUS302" s="9"/>
      <c r="AUT302" s="9"/>
      <c r="AUU302" s="9"/>
      <c r="AUV302" s="9"/>
      <c r="AUW302" s="9"/>
      <c r="AUX302" s="9"/>
      <c r="AUY302" s="9"/>
      <c r="AUZ302" s="9"/>
      <c r="AVA302" s="9"/>
      <c r="AVB302" s="9"/>
      <c r="AVC302" s="9"/>
      <c r="AVD302" s="9"/>
      <c r="AVE302" s="9"/>
      <c r="AVF302" s="9"/>
      <c r="AVG302" s="9"/>
      <c r="AVH302" s="9"/>
      <c r="AVI302" s="9"/>
      <c r="AVJ302" s="9"/>
      <c r="AVK302" s="9"/>
      <c r="AVL302" s="9"/>
      <c r="AVM302" s="9"/>
      <c r="AVN302" s="9"/>
      <c r="AVO302" s="9"/>
      <c r="AVP302" s="9"/>
      <c r="AVQ302" s="9"/>
      <c r="AVR302" s="9"/>
      <c r="AVS302" s="9"/>
      <c r="AVT302" s="9"/>
      <c r="AVU302" s="9"/>
      <c r="AVV302" s="9"/>
      <c r="AVW302" s="9"/>
      <c r="AVX302" s="9"/>
      <c r="AVY302" s="9"/>
      <c r="AVZ302" s="9"/>
      <c r="AWA302" s="9"/>
      <c r="AWB302" s="9"/>
      <c r="AWC302" s="9"/>
      <c r="AWD302" s="9"/>
      <c r="AWE302" s="9"/>
      <c r="AWF302" s="9"/>
      <c r="AWG302" s="9"/>
      <c r="AWH302" s="9"/>
      <c r="AWI302" s="9"/>
      <c r="AWJ302" s="9"/>
      <c r="AWK302" s="9"/>
      <c r="AWL302" s="9"/>
      <c r="AWM302" s="9"/>
      <c r="AWN302" s="9"/>
      <c r="AWO302" s="9"/>
      <c r="AWP302" s="9"/>
      <c r="AWQ302" s="9"/>
      <c r="AWR302" s="9"/>
      <c r="AWS302" s="9"/>
      <c r="AWT302" s="9"/>
      <c r="AWU302" s="9"/>
      <c r="AWV302" s="9"/>
      <c r="AWW302" s="9"/>
      <c r="AWX302" s="9"/>
      <c r="AWY302" s="9"/>
      <c r="AWZ302" s="9"/>
      <c r="AXA302" s="9"/>
      <c r="AXB302" s="9"/>
      <c r="AXC302" s="9"/>
      <c r="AXD302" s="9"/>
      <c r="AXE302" s="9"/>
      <c r="AXF302" s="9"/>
      <c r="AXG302" s="9"/>
      <c r="AXH302" s="9"/>
      <c r="AXI302" s="9"/>
      <c r="AXJ302" s="9"/>
      <c r="AXK302" s="9"/>
      <c r="AXL302" s="9"/>
      <c r="AXM302" s="9"/>
      <c r="AXN302" s="9"/>
      <c r="AXO302" s="9"/>
      <c r="AXP302" s="9"/>
      <c r="AXQ302" s="9"/>
      <c r="AXR302" s="9"/>
      <c r="AXS302" s="9"/>
      <c r="AXT302" s="9"/>
      <c r="AXU302" s="9"/>
      <c r="AXV302" s="9"/>
      <c r="AXW302" s="9"/>
      <c r="AXX302" s="9"/>
      <c r="AXY302" s="9"/>
      <c r="AXZ302" s="9"/>
      <c r="AYA302" s="9"/>
      <c r="AYB302" s="9"/>
      <c r="AYC302" s="9"/>
      <c r="AYD302" s="9"/>
      <c r="AYE302" s="9"/>
      <c r="AYF302" s="9"/>
      <c r="AYG302" s="9"/>
      <c r="AYH302" s="9"/>
      <c r="AYI302" s="9"/>
      <c r="AYJ302" s="9"/>
      <c r="AYK302" s="9"/>
      <c r="AYL302" s="9"/>
      <c r="AYM302" s="9"/>
      <c r="AYN302" s="9"/>
      <c r="AYO302" s="9"/>
      <c r="AYP302" s="9"/>
      <c r="AYQ302" s="9"/>
      <c r="AYR302" s="9"/>
      <c r="AYS302" s="9"/>
      <c r="AYT302" s="9"/>
      <c r="AYU302" s="9"/>
      <c r="AYV302" s="9"/>
      <c r="AYW302" s="9"/>
      <c r="AYX302" s="9"/>
      <c r="AYY302" s="9"/>
      <c r="AYZ302" s="9"/>
      <c r="AZA302" s="9"/>
      <c r="AZB302" s="9"/>
      <c r="AZC302" s="9"/>
      <c r="AZD302" s="9"/>
      <c r="AZE302" s="9"/>
      <c r="AZF302" s="9"/>
      <c r="AZG302" s="9"/>
      <c r="AZH302" s="9"/>
      <c r="AZI302" s="9"/>
      <c r="AZJ302" s="9"/>
      <c r="AZK302" s="9"/>
      <c r="AZL302" s="9"/>
      <c r="AZM302" s="9"/>
      <c r="AZN302" s="9"/>
      <c r="AZO302" s="9"/>
      <c r="AZP302" s="9"/>
      <c r="AZQ302" s="9"/>
      <c r="AZR302" s="9"/>
      <c r="AZS302" s="9"/>
      <c r="AZT302" s="9"/>
      <c r="AZU302" s="9"/>
      <c r="AZV302" s="9"/>
      <c r="AZW302" s="9"/>
      <c r="AZX302" s="9"/>
      <c r="AZY302" s="9"/>
      <c r="AZZ302" s="9"/>
      <c r="BAA302" s="9"/>
      <c r="BAB302" s="9"/>
      <c r="BAC302" s="9"/>
      <c r="BAD302" s="9"/>
      <c r="BAE302" s="9"/>
      <c r="BAF302" s="9"/>
      <c r="BAG302" s="9"/>
      <c r="BAH302" s="9"/>
      <c r="BAI302" s="9"/>
      <c r="BAJ302" s="9"/>
      <c r="BAK302" s="9"/>
      <c r="BAL302" s="9"/>
      <c r="BAM302" s="9"/>
      <c r="BAN302" s="9"/>
      <c r="BAO302" s="9"/>
      <c r="BAP302" s="9"/>
      <c r="BAQ302" s="9"/>
      <c r="BAR302" s="9"/>
      <c r="BAS302" s="9"/>
      <c r="BAT302" s="9"/>
      <c r="BAU302" s="9"/>
      <c r="BAV302" s="9"/>
      <c r="BAW302" s="9"/>
      <c r="BAX302" s="9"/>
      <c r="BAY302" s="9"/>
      <c r="BAZ302" s="9"/>
      <c r="BBA302" s="9"/>
      <c r="BBB302" s="9"/>
      <c r="BBC302" s="9"/>
      <c r="BBD302" s="9"/>
      <c r="BBE302" s="9"/>
      <c r="BBF302" s="9"/>
      <c r="BBG302" s="9"/>
      <c r="BBH302" s="9"/>
      <c r="BBI302" s="9"/>
      <c r="BBJ302" s="9"/>
      <c r="BBK302" s="9"/>
      <c r="BBL302" s="9"/>
      <c r="BBM302" s="9"/>
      <c r="BBN302" s="9"/>
      <c r="BBO302" s="9"/>
      <c r="BBP302" s="9"/>
      <c r="BBQ302" s="9"/>
      <c r="BBR302" s="9"/>
      <c r="BBS302" s="9"/>
      <c r="BBT302" s="9"/>
      <c r="BBU302" s="9"/>
      <c r="BBV302" s="9"/>
      <c r="BBW302" s="9"/>
      <c r="BBX302" s="9"/>
      <c r="BBY302" s="9"/>
      <c r="BBZ302" s="9"/>
      <c r="BCA302" s="9"/>
      <c r="BCB302" s="9"/>
      <c r="BCC302" s="9"/>
      <c r="BCD302" s="9"/>
      <c r="BCE302" s="9"/>
      <c r="BCF302" s="9"/>
      <c r="BCG302" s="9"/>
      <c r="BCH302" s="9"/>
      <c r="BCI302" s="9"/>
      <c r="BCJ302" s="9"/>
      <c r="BCK302" s="9"/>
      <c r="BCL302" s="9"/>
      <c r="BCM302" s="9"/>
      <c r="BCN302" s="9"/>
      <c r="BCO302" s="9"/>
      <c r="BCP302" s="9"/>
      <c r="BCQ302" s="9"/>
      <c r="BCR302" s="9"/>
      <c r="BCS302" s="9"/>
      <c r="BCT302" s="9"/>
      <c r="BCU302" s="9"/>
      <c r="BCV302" s="9"/>
      <c r="BCW302" s="9"/>
      <c r="BCX302" s="9"/>
      <c r="BCY302" s="9"/>
      <c r="BCZ302" s="9"/>
      <c r="BDA302" s="9"/>
      <c r="BDB302" s="9"/>
      <c r="BDC302" s="9"/>
      <c r="BDD302" s="9"/>
      <c r="BDE302" s="9"/>
      <c r="BDF302" s="9"/>
      <c r="BDG302" s="9"/>
      <c r="BDH302" s="9"/>
      <c r="BDI302" s="9"/>
      <c r="BDJ302" s="9"/>
      <c r="BDK302" s="9"/>
      <c r="BDL302" s="9"/>
      <c r="BDM302" s="9"/>
      <c r="BDN302" s="9"/>
      <c r="BDO302" s="9"/>
      <c r="BDP302" s="9"/>
      <c r="BDQ302" s="9"/>
      <c r="BDR302" s="9"/>
      <c r="BDS302" s="9"/>
      <c r="BDT302" s="9"/>
      <c r="BDU302" s="9"/>
      <c r="BDV302" s="9"/>
      <c r="BDW302" s="9"/>
      <c r="BDX302" s="9"/>
      <c r="BDY302" s="9"/>
      <c r="BDZ302" s="9"/>
      <c r="BEA302" s="9"/>
      <c r="BEB302" s="9"/>
      <c r="BEC302" s="9"/>
      <c r="BED302" s="9"/>
      <c r="BEE302" s="9"/>
      <c r="BEF302" s="9"/>
      <c r="BEG302" s="9"/>
      <c r="BEH302" s="9"/>
      <c r="BEI302" s="9"/>
      <c r="BEJ302" s="9"/>
      <c r="BEK302" s="9"/>
      <c r="BEL302" s="9"/>
      <c r="BEM302" s="9"/>
      <c r="BEN302" s="9"/>
      <c r="BEO302" s="9"/>
      <c r="BEP302" s="9"/>
      <c r="BEQ302" s="9"/>
      <c r="BER302" s="9"/>
      <c r="BES302" s="9"/>
      <c r="BET302" s="9"/>
      <c r="BEU302" s="9"/>
      <c r="BEV302" s="9"/>
      <c r="BEW302" s="9"/>
      <c r="BEX302" s="9"/>
      <c r="BEY302" s="9"/>
      <c r="BEZ302" s="9"/>
      <c r="BFA302" s="9"/>
      <c r="BFB302" s="9"/>
      <c r="BFC302" s="9"/>
      <c r="BFD302" s="9"/>
      <c r="BFE302" s="9"/>
      <c r="BFF302" s="9"/>
      <c r="BFG302" s="9"/>
      <c r="BFH302" s="9"/>
      <c r="BFI302" s="9"/>
      <c r="BFJ302" s="9"/>
      <c r="BFK302" s="9"/>
      <c r="BFL302" s="9"/>
      <c r="BFM302" s="9"/>
      <c r="BFN302" s="9"/>
      <c r="BFO302" s="9"/>
      <c r="BFP302" s="9"/>
      <c r="BFQ302" s="9"/>
      <c r="BFR302" s="9"/>
      <c r="BFS302" s="9"/>
      <c r="BFT302" s="9"/>
      <c r="BFU302" s="9"/>
      <c r="BFV302" s="9"/>
      <c r="BFW302" s="9"/>
      <c r="BFX302" s="9"/>
      <c r="BFY302" s="9"/>
      <c r="BFZ302" s="9"/>
      <c r="BGA302" s="9"/>
      <c r="BGB302" s="9"/>
      <c r="BGC302" s="9"/>
      <c r="BGD302" s="9"/>
      <c r="BGE302" s="9"/>
      <c r="BGF302" s="9"/>
      <c r="BGG302" s="9"/>
      <c r="BGH302" s="9"/>
      <c r="BGI302" s="9"/>
      <c r="BGJ302" s="9"/>
      <c r="BGK302" s="9"/>
      <c r="BGL302" s="9"/>
      <c r="BGM302" s="9"/>
      <c r="BGN302" s="9"/>
      <c r="BGO302" s="9"/>
      <c r="BGP302" s="9"/>
      <c r="BGQ302" s="9"/>
      <c r="BGR302" s="9"/>
      <c r="BGS302" s="9"/>
      <c r="BGT302" s="9"/>
      <c r="BGU302" s="9"/>
      <c r="BGV302" s="9"/>
      <c r="BGW302" s="9"/>
      <c r="BGX302" s="9"/>
      <c r="BGY302" s="9"/>
      <c r="BGZ302" s="9"/>
      <c r="BHA302" s="9"/>
      <c r="BHB302" s="9"/>
      <c r="BHC302" s="9"/>
      <c r="BHD302" s="9"/>
      <c r="BHE302" s="9"/>
      <c r="BHF302" s="9"/>
      <c r="BHG302" s="9"/>
      <c r="BHH302" s="9"/>
      <c r="BHI302" s="9"/>
      <c r="BHJ302" s="9"/>
      <c r="BHK302" s="9"/>
      <c r="BHL302" s="9"/>
      <c r="BHM302" s="9"/>
      <c r="BHN302" s="9"/>
      <c r="BHO302" s="9"/>
      <c r="BHP302" s="9"/>
      <c r="BHQ302" s="9"/>
      <c r="BHR302" s="9"/>
      <c r="BHS302" s="9"/>
      <c r="BHT302" s="9"/>
      <c r="BHU302" s="9"/>
      <c r="BHV302" s="9"/>
      <c r="BHW302" s="9"/>
      <c r="BHX302" s="9"/>
      <c r="BHY302" s="9"/>
      <c r="BHZ302" s="9"/>
      <c r="BIA302" s="9"/>
      <c r="BIB302" s="9"/>
      <c r="BIC302" s="9"/>
      <c r="BID302" s="9"/>
      <c r="BIE302" s="9"/>
      <c r="BIF302" s="9"/>
      <c r="BIG302" s="9"/>
      <c r="BIH302" s="9"/>
      <c r="BII302" s="9"/>
      <c r="BIJ302" s="9"/>
      <c r="BIK302" s="9"/>
      <c r="BIL302" s="9"/>
      <c r="BIM302" s="9"/>
      <c r="BIN302" s="9"/>
      <c r="BIO302" s="9"/>
      <c r="BIP302" s="9"/>
      <c r="BIQ302" s="9"/>
      <c r="BIR302" s="9"/>
      <c r="BIS302" s="9"/>
      <c r="BIT302" s="9"/>
      <c r="BIU302" s="9"/>
      <c r="BIV302" s="9"/>
      <c r="BIW302" s="9"/>
      <c r="BIX302" s="9"/>
      <c r="BIY302" s="9"/>
      <c r="BIZ302" s="9"/>
      <c r="BJA302" s="9"/>
      <c r="BJB302" s="9"/>
      <c r="BJC302" s="9"/>
      <c r="BJD302" s="9"/>
      <c r="BJE302" s="9"/>
      <c r="BJF302" s="9"/>
      <c r="BJG302" s="9"/>
      <c r="BJH302" s="9"/>
      <c r="BJI302" s="9"/>
      <c r="BJJ302" s="9"/>
      <c r="BJK302" s="9"/>
      <c r="BJL302" s="9"/>
      <c r="BJM302" s="9"/>
      <c r="BJN302" s="9"/>
      <c r="BJO302" s="9"/>
      <c r="BJP302" s="9"/>
      <c r="BJQ302" s="9"/>
      <c r="BJR302" s="9"/>
      <c r="BJS302" s="9"/>
      <c r="BJT302" s="9"/>
      <c r="BJU302" s="9"/>
      <c r="BJV302" s="9"/>
      <c r="BJW302" s="9"/>
      <c r="BJX302" s="9"/>
      <c r="BJY302" s="9"/>
      <c r="BJZ302" s="9"/>
      <c r="BKA302" s="9"/>
      <c r="BKB302" s="9"/>
      <c r="BKC302" s="9"/>
      <c r="BKD302" s="9"/>
      <c r="BKE302" s="9"/>
      <c r="BKF302" s="9"/>
      <c r="BKG302" s="9"/>
      <c r="BKH302" s="9"/>
      <c r="BKI302" s="9"/>
      <c r="BKJ302" s="9"/>
      <c r="BKK302" s="9"/>
      <c r="BKL302" s="9"/>
      <c r="BKM302" s="9"/>
      <c r="BKN302" s="9"/>
      <c r="BKO302" s="9"/>
      <c r="BKP302" s="9"/>
      <c r="BKQ302" s="9"/>
      <c r="BKR302" s="9"/>
      <c r="BKS302" s="9"/>
      <c r="BKT302" s="9"/>
      <c r="BKU302" s="9"/>
      <c r="BKV302" s="9"/>
      <c r="BKW302" s="9"/>
      <c r="BKX302" s="9"/>
      <c r="BKY302" s="9"/>
      <c r="BKZ302" s="9"/>
      <c r="BLA302" s="9"/>
      <c r="BLB302" s="9"/>
      <c r="BLC302" s="9"/>
      <c r="BLD302" s="9"/>
      <c r="BLE302" s="9"/>
      <c r="BLF302" s="9"/>
      <c r="BLG302" s="9"/>
      <c r="BLH302" s="9"/>
      <c r="BLI302" s="9"/>
      <c r="BLJ302" s="9"/>
      <c r="BLK302" s="9"/>
      <c r="BLL302" s="9"/>
      <c r="BLM302" s="9"/>
      <c r="BLN302" s="9"/>
      <c r="BLO302" s="9"/>
      <c r="BLP302" s="9"/>
      <c r="BLQ302" s="9"/>
      <c r="BLR302" s="9"/>
      <c r="BLS302" s="9"/>
      <c r="BLT302" s="9"/>
      <c r="BLU302" s="9"/>
      <c r="BLV302" s="9"/>
      <c r="BLW302" s="9"/>
      <c r="BLX302" s="9"/>
      <c r="BLY302" s="9"/>
      <c r="BLZ302" s="9"/>
      <c r="BMA302" s="9"/>
      <c r="BMB302" s="9"/>
      <c r="BMC302" s="9"/>
      <c r="BMD302" s="9"/>
      <c r="BME302" s="9"/>
      <c r="BMF302" s="9"/>
      <c r="BMG302" s="9"/>
      <c r="BMH302" s="9"/>
      <c r="BMI302" s="9"/>
      <c r="BMJ302" s="9"/>
      <c r="BMK302" s="9"/>
      <c r="BML302" s="9"/>
      <c r="BMM302" s="9"/>
      <c r="BMN302" s="9"/>
      <c r="BMO302" s="9"/>
      <c r="BMP302" s="9"/>
      <c r="BMQ302" s="9"/>
      <c r="BMR302" s="9"/>
      <c r="BMS302" s="9"/>
      <c r="BMT302" s="9"/>
      <c r="BMU302" s="9"/>
      <c r="BMV302" s="9"/>
      <c r="BMW302" s="9"/>
      <c r="BMX302" s="9"/>
      <c r="BMY302" s="9"/>
      <c r="BMZ302" s="9"/>
      <c r="BNA302" s="9"/>
      <c r="BNB302" s="9"/>
      <c r="BNC302" s="9"/>
      <c r="BND302" s="9"/>
      <c r="BNE302" s="9"/>
      <c r="BNF302" s="9"/>
      <c r="BNG302" s="9"/>
      <c r="BNH302" s="9"/>
      <c r="BNI302" s="9"/>
      <c r="BNJ302" s="9"/>
      <c r="BNK302" s="9"/>
      <c r="BNL302" s="9"/>
      <c r="BNM302" s="9"/>
      <c r="BNN302" s="9"/>
      <c r="BNO302" s="9"/>
      <c r="BNP302" s="9"/>
      <c r="BNQ302" s="9"/>
      <c r="BNR302" s="9"/>
      <c r="BNS302" s="9"/>
      <c r="BNT302" s="9"/>
      <c r="BNU302" s="9"/>
      <c r="BNV302" s="9"/>
      <c r="BNW302" s="9"/>
      <c r="BNX302" s="9"/>
      <c r="BNY302" s="9"/>
      <c r="BNZ302" s="9"/>
      <c r="BOA302" s="9"/>
      <c r="BOB302" s="9"/>
      <c r="BOC302" s="9"/>
      <c r="BOD302" s="9"/>
      <c r="BOE302" s="9"/>
      <c r="BOF302" s="9"/>
      <c r="BOG302" s="9"/>
      <c r="BOH302" s="9"/>
      <c r="BOI302" s="9"/>
      <c r="BOJ302" s="9"/>
      <c r="BOK302" s="9"/>
      <c r="BOL302" s="9"/>
      <c r="BOM302" s="9"/>
      <c r="BON302" s="9"/>
      <c r="BOO302" s="9"/>
      <c r="BOP302" s="9"/>
      <c r="BOQ302" s="9"/>
      <c r="BOR302" s="9"/>
      <c r="BOS302" s="9"/>
      <c r="BOT302" s="9"/>
      <c r="BOU302" s="9"/>
      <c r="BOV302" s="9"/>
      <c r="BOW302" s="9"/>
      <c r="BOX302" s="9"/>
      <c r="BOY302" s="9"/>
      <c r="BOZ302" s="9"/>
      <c r="BPA302" s="9"/>
      <c r="BPB302" s="9"/>
      <c r="BPC302" s="9"/>
      <c r="BPD302" s="9"/>
      <c r="BPE302" s="9"/>
    </row>
    <row r="303" spans="1:1773" ht="12.5" x14ac:dyDescent="0.25">
      <c r="A303" s="184">
        <v>7</v>
      </c>
      <c r="B303" s="251" t="s">
        <v>103</v>
      </c>
      <c r="C303" s="70"/>
      <c r="D303" s="142">
        <v>705</v>
      </c>
      <c r="E303" s="69">
        <f>D303*$E$1</f>
        <v>3303.6476250000001</v>
      </c>
      <c r="F303" s="69"/>
      <c r="G303" s="67">
        <f t="shared" si="154"/>
        <v>366.704886375</v>
      </c>
      <c r="H303" s="66">
        <f t="shared" si="155"/>
        <v>0</v>
      </c>
      <c r="I303" s="67">
        <f t="shared" si="156"/>
        <v>298.61670882375</v>
      </c>
      <c r="J303" s="66">
        <f t="shared" si="157"/>
        <v>16.229168957812501</v>
      </c>
      <c r="K303" s="68" t="s">
        <v>75</v>
      </c>
      <c r="L303" s="80">
        <f t="shared" si="158"/>
        <v>2622.0968608434378</v>
      </c>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c r="SX303" s="9"/>
      <c r="SY303" s="9"/>
      <c r="SZ303" s="9"/>
      <c r="TA303" s="9"/>
      <c r="TB303" s="9"/>
      <c r="TC303" s="9"/>
      <c r="TD303" s="9"/>
      <c r="TE303" s="9"/>
      <c r="TF303" s="9"/>
      <c r="TG303" s="9"/>
      <c r="TH303" s="9"/>
      <c r="TI303" s="9"/>
      <c r="TJ303" s="9"/>
      <c r="TK303" s="9"/>
      <c r="TL303" s="9"/>
      <c r="TM303" s="9"/>
      <c r="TN303" s="9"/>
      <c r="TO303" s="9"/>
      <c r="TP303" s="9"/>
      <c r="TQ303" s="9"/>
      <c r="TR303" s="9"/>
      <c r="TS303" s="9"/>
      <c r="TT303" s="9"/>
      <c r="TU303" s="9"/>
      <c r="TV303" s="9"/>
      <c r="TW303" s="9"/>
      <c r="TX303" s="9"/>
      <c r="TY303" s="9"/>
      <c r="TZ303" s="9"/>
      <c r="UA303" s="9"/>
      <c r="UB303" s="9"/>
      <c r="UC303" s="9"/>
      <c r="UD303" s="9"/>
      <c r="UE303" s="9"/>
      <c r="UF303" s="9"/>
      <c r="UG303" s="9"/>
      <c r="UH303" s="9"/>
      <c r="UI303" s="9"/>
      <c r="UJ303" s="9"/>
      <c r="UK303" s="9"/>
      <c r="UL303" s="9"/>
      <c r="UM303" s="9"/>
      <c r="UN303" s="9"/>
      <c r="UO303" s="9"/>
      <c r="UP303" s="9"/>
      <c r="UQ303" s="9"/>
      <c r="UR303" s="9"/>
      <c r="US303" s="9"/>
      <c r="UT303" s="9"/>
      <c r="UU303" s="9"/>
      <c r="UV303" s="9"/>
      <c r="UW303" s="9"/>
      <c r="UX303" s="9"/>
      <c r="UY303" s="9"/>
      <c r="UZ303" s="9"/>
      <c r="VA303" s="9"/>
      <c r="VB303" s="9"/>
      <c r="VC303" s="9"/>
      <c r="VD303" s="9"/>
      <c r="VE303" s="9"/>
      <c r="VF303" s="9"/>
      <c r="VG303" s="9"/>
      <c r="VH303" s="9"/>
      <c r="VI303" s="9"/>
      <c r="VJ303" s="9"/>
      <c r="VK303" s="9"/>
      <c r="VL303" s="9"/>
      <c r="VM303" s="9"/>
      <c r="VN303" s="9"/>
      <c r="VO303" s="9"/>
      <c r="VP303" s="9"/>
      <c r="VQ303" s="9"/>
      <c r="VR303" s="9"/>
      <c r="VS303" s="9"/>
      <c r="VT303" s="9"/>
      <c r="VU303" s="9"/>
      <c r="VV303" s="9"/>
      <c r="VW303" s="9"/>
      <c r="VX303" s="9"/>
      <c r="VY303" s="9"/>
      <c r="VZ303" s="9"/>
      <c r="WA303" s="9"/>
      <c r="WB303" s="9"/>
      <c r="WC303" s="9"/>
      <c r="WD303" s="9"/>
      <c r="WE303" s="9"/>
      <c r="WF303" s="9"/>
      <c r="WG303" s="9"/>
      <c r="WH303" s="9"/>
      <c r="WI303" s="9"/>
      <c r="WJ303" s="9"/>
      <c r="WK303" s="9"/>
      <c r="WL303" s="9"/>
      <c r="WM303" s="9"/>
      <c r="WN303" s="9"/>
      <c r="WO303" s="9"/>
      <c r="WP303" s="9"/>
      <c r="WQ303" s="9"/>
      <c r="WR303" s="9"/>
      <c r="WS303" s="9"/>
      <c r="WT303" s="9"/>
      <c r="WU303" s="9"/>
      <c r="WV303" s="9"/>
      <c r="WW303" s="9"/>
      <c r="WX303" s="9"/>
      <c r="WY303" s="9"/>
      <c r="WZ303" s="9"/>
      <c r="XA303" s="9"/>
      <c r="XB303" s="9"/>
      <c r="XC303" s="9"/>
      <c r="XD303" s="9"/>
      <c r="XE303" s="9"/>
      <c r="XF303" s="9"/>
      <c r="XG303" s="9"/>
      <c r="XH303" s="9"/>
      <c r="XI303" s="9"/>
      <c r="XJ303" s="9"/>
      <c r="XK303" s="9"/>
      <c r="XL303" s="9"/>
      <c r="XM303" s="9"/>
      <c r="XN303" s="9"/>
      <c r="XO303" s="9"/>
      <c r="XP303" s="9"/>
      <c r="XQ303" s="9"/>
      <c r="XR303" s="9"/>
      <c r="XS303" s="9"/>
      <c r="XT303" s="9"/>
      <c r="XU303" s="9"/>
      <c r="XV303" s="9"/>
      <c r="XW303" s="9"/>
      <c r="XX303" s="9"/>
      <c r="XY303" s="9"/>
      <c r="XZ303" s="9"/>
      <c r="YA303" s="9"/>
      <c r="YB303" s="9"/>
      <c r="YC303" s="9"/>
      <c r="YD303" s="9"/>
      <c r="YE303" s="9"/>
      <c r="YF303" s="9"/>
      <c r="YG303" s="9"/>
      <c r="YH303" s="9"/>
      <c r="YI303" s="9"/>
      <c r="YJ303" s="9"/>
      <c r="YK303" s="9"/>
      <c r="YL303" s="9"/>
      <c r="YM303" s="9"/>
      <c r="YN303" s="9"/>
      <c r="YO303" s="9"/>
      <c r="YP303" s="9"/>
      <c r="YQ303" s="9"/>
      <c r="YR303" s="9"/>
      <c r="YS303" s="9"/>
      <c r="YT303" s="9"/>
      <c r="YU303" s="9"/>
      <c r="YV303" s="9"/>
      <c r="YW303" s="9"/>
      <c r="YX303" s="9"/>
      <c r="YY303" s="9"/>
      <c r="YZ303" s="9"/>
      <c r="ZA303" s="9"/>
      <c r="ZB303" s="9"/>
      <c r="ZC303" s="9"/>
      <c r="ZD303" s="9"/>
      <c r="ZE303" s="9"/>
      <c r="ZF303" s="9"/>
      <c r="ZG303" s="9"/>
      <c r="ZH303" s="9"/>
      <c r="ZI303" s="9"/>
      <c r="ZJ303" s="9"/>
      <c r="ZK303" s="9"/>
      <c r="ZL303" s="9"/>
      <c r="ZM303" s="9"/>
      <c r="ZN303" s="9"/>
      <c r="ZO303" s="9"/>
      <c r="ZP303" s="9"/>
      <c r="ZQ303" s="9"/>
      <c r="ZR303" s="9"/>
      <c r="ZS303" s="9"/>
      <c r="ZT303" s="9"/>
      <c r="ZU303" s="9"/>
      <c r="ZV303" s="9"/>
      <c r="ZW303" s="9"/>
      <c r="ZX303" s="9"/>
      <c r="ZY303" s="9"/>
      <c r="ZZ303" s="9"/>
      <c r="AAA303" s="9"/>
      <c r="AAB303" s="9"/>
      <c r="AAC303" s="9"/>
      <c r="AAD303" s="9"/>
      <c r="AAE303" s="9"/>
      <c r="AAF303" s="9"/>
      <c r="AAG303" s="9"/>
      <c r="AAH303" s="9"/>
      <c r="AAI303" s="9"/>
      <c r="AAJ303" s="9"/>
      <c r="AAK303" s="9"/>
      <c r="AAL303" s="9"/>
      <c r="AAM303" s="9"/>
      <c r="AAN303" s="9"/>
      <c r="AAO303" s="9"/>
      <c r="AAP303" s="9"/>
      <c r="AAQ303" s="9"/>
      <c r="AAR303" s="9"/>
      <c r="AAS303" s="9"/>
      <c r="AAT303" s="9"/>
      <c r="AAU303" s="9"/>
      <c r="AAV303" s="9"/>
      <c r="AAW303" s="9"/>
      <c r="AAX303" s="9"/>
      <c r="AAY303" s="9"/>
      <c r="AAZ303" s="9"/>
      <c r="ABA303" s="9"/>
      <c r="ABB303" s="9"/>
      <c r="ABC303" s="9"/>
      <c r="ABD303" s="9"/>
      <c r="ABE303" s="9"/>
      <c r="ABF303" s="9"/>
      <c r="ABG303" s="9"/>
      <c r="ABH303" s="9"/>
      <c r="ABI303" s="9"/>
      <c r="ABJ303" s="9"/>
      <c r="ABK303" s="9"/>
      <c r="ABL303" s="9"/>
      <c r="ABM303" s="9"/>
      <c r="ABN303" s="9"/>
      <c r="ABO303" s="9"/>
      <c r="ABP303" s="9"/>
      <c r="ABQ303" s="9"/>
      <c r="ABR303" s="9"/>
      <c r="ABS303" s="9"/>
      <c r="ABT303" s="9"/>
      <c r="ABU303" s="9"/>
      <c r="ABV303" s="9"/>
      <c r="ABW303" s="9"/>
      <c r="ABX303" s="9"/>
      <c r="ABY303" s="9"/>
      <c r="ABZ303" s="9"/>
      <c r="ACA303" s="9"/>
      <c r="ACB303" s="9"/>
      <c r="ACC303" s="9"/>
      <c r="ACD303" s="9"/>
      <c r="ACE303" s="9"/>
      <c r="ACF303" s="9"/>
      <c r="ACG303" s="9"/>
      <c r="ACH303" s="9"/>
      <c r="ACI303" s="9"/>
      <c r="ACJ303" s="9"/>
      <c r="ACK303" s="9"/>
      <c r="ACL303" s="9"/>
      <c r="ACM303" s="9"/>
      <c r="ACN303" s="9"/>
      <c r="ACO303" s="9"/>
      <c r="ACP303" s="9"/>
      <c r="ACQ303" s="9"/>
      <c r="ACR303" s="9"/>
      <c r="ACS303" s="9"/>
      <c r="ACT303" s="9"/>
      <c r="ACU303" s="9"/>
      <c r="ACV303" s="9"/>
      <c r="ACW303" s="9"/>
      <c r="ACX303" s="9"/>
      <c r="ACY303" s="9"/>
      <c r="ACZ303" s="9"/>
      <c r="ADA303" s="9"/>
      <c r="ADB303" s="9"/>
      <c r="ADC303" s="9"/>
      <c r="ADD303" s="9"/>
      <c r="ADE303" s="9"/>
      <c r="ADF303" s="9"/>
      <c r="ADG303" s="9"/>
      <c r="ADH303" s="9"/>
      <c r="ADI303" s="9"/>
      <c r="ADJ303" s="9"/>
      <c r="ADK303" s="9"/>
      <c r="ADL303" s="9"/>
      <c r="ADM303" s="9"/>
      <c r="ADN303" s="9"/>
      <c r="ADO303" s="9"/>
      <c r="ADP303" s="9"/>
      <c r="ADQ303" s="9"/>
      <c r="ADR303" s="9"/>
      <c r="ADS303" s="9"/>
      <c r="ADT303" s="9"/>
      <c r="ADU303" s="9"/>
      <c r="ADV303" s="9"/>
      <c r="ADW303" s="9"/>
      <c r="ADX303" s="9"/>
      <c r="ADY303" s="9"/>
      <c r="ADZ303" s="9"/>
      <c r="AEA303" s="9"/>
      <c r="AEB303" s="9"/>
      <c r="AEC303" s="9"/>
      <c r="AED303" s="9"/>
      <c r="AEE303" s="9"/>
      <c r="AEF303" s="9"/>
      <c r="AEG303" s="9"/>
      <c r="AEH303" s="9"/>
      <c r="AEI303" s="9"/>
      <c r="AEJ303" s="9"/>
      <c r="AEK303" s="9"/>
      <c r="AEL303" s="9"/>
      <c r="AEM303" s="9"/>
      <c r="AEN303" s="9"/>
      <c r="AEO303" s="9"/>
      <c r="AEP303" s="9"/>
      <c r="AEQ303" s="9"/>
      <c r="AER303" s="9"/>
      <c r="AES303" s="9"/>
      <c r="AET303" s="9"/>
      <c r="AEU303" s="9"/>
      <c r="AEV303" s="9"/>
      <c r="AEW303" s="9"/>
      <c r="AEX303" s="9"/>
      <c r="AEY303" s="9"/>
      <c r="AEZ303" s="9"/>
      <c r="AFA303" s="9"/>
      <c r="AFB303" s="9"/>
      <c r="AFC303" s="9"/>
      <c r="AFD303" s="9"/>
      <c r="AFE303" s="9"/>
      <c r="AFF303" s="9"/>
      <c r="AFG303" s="9"/>
      <c r="AFH303" s="9"/>
      <c r="AFI303" s="9"/>
      <c r="AFJ303" s="9"/>
      <c r="AFK303" s="9"/>
      <c r="AFL303" s="9"/>
      <c r="AFM303" s="9"/>
      <c r="AFN303" s="9"/>
      <c r="AFO303" s="9"/>
      <c r="AFP303" s="9"/>
      <c r="AFQ303" s="9"/>
      <c r="AFR303" s="9"/>
      <c r="AFS303" s="9"/>
      <c r="AFT303" s="9"/>
      <c r="AFU303" s="9"/>
      <c r="AFV303" s="9"/>
      <c r="AFW303" s="9"/>
      <c r="AFX303" s="9"/>
      <c r="AFY303" s="9"/>
      <c r="AFZ303" s="9"/>
      <c r="AGA303" s="9"/>
      <c r="AGB303" s="9"/>
      <c r="AGC303" s="9"/>
      <c r="AGD303" s="9"/>
      <c r="AGE303" s="9"/>
      <c r="AGF303" s="9"/>
      <c r="AGG303" s="9"/>
      <c r="AGH303" s="9"/>
      <c r="AGI303" s="9"/>
      <c r="AGJ303" s="9"/>
      <c r="AGK303" s="9"/>
      <c r="AGL303" s="9"/>
      <c r="AGM303" s="9"/>
      <c r="AGN303" s="9"/>
      <c r="AGO303" s="9"/>
      <c r="AGP303" s="9"/>
      <c r="AGQ303" s="9"/>
      <c r="AGR303" s="9"/>
      <c r="AGS303" s="9"/>
      <c r="AGT303" s="9"/>
      <c r="AGU303" s="9"/>
      <c r="AGV303" s="9"/>
      <c r="AGW303" s="9"/>
      <c r="AGX303" s="9"/>
      <c r="AGY303" s="9"/>
      <c r="AGZ303" s="9"/>
      <c r="AHA303" s="9"/>
      <c r="AHB303" s="9"/>
      <c r="AHC303" s="9"/>
      <c r="AHD303" s="9"/>
      <c r="AHE303" s="9"/>
      <c r="AHF303" s="9"/>
      <c r="AHG303" s="9"/>
      <c r="AHH303" s="9"/>
      <c r="AHI303" s="9"/>
      <c r="AHJ303" s="9"/>
      <c r="AHK303" s="9"/>
      <c r="AHL303" s="9"/>
      <c r="AHM303" s="9"/>
      <c r="AHN303" s="9"/>
      <c r="AHO303" s="9"/>
      <c r="AHP303" s="9"/>
      <c r="AHQ303" s="9"/>
      <c r="AHR303" s="9"/>
      <c r="AHS303" s="9"/>
      <c r="AHT303" s="9"/>
      <c r="AHU303" s="9"/>
      <c r="AHV303" s="9"/>
      <c r="AHW303" s="9"/>
      <c r="AHX303" s="9"/>
      <c r="AHY303" s="9"/>
      <c r="AHZ303" s="9"/>
      <c r="AIA303" s="9"/>
      <c r="AIB303" s="9"/>
      <c r="AIC303" s="9"/>
      <c r="AID303" s="9"/>
      <c r="AIE303" s="9"/>
      <c r="AIF303" s="9"/>
      <c r="AIG303" s="9"/>
      <c r="AIH303" s="9"/>
      <c r="AII303" s="9"/>
      <c r="AIJ303" s="9"/>
      <c r="AIK303" s="9"/>
      <c r="AIL303" s="9"/>
      <c r="AIM303" s="9"/>
      <c r="AIN303" s="9"/>
      <c r="AIO303" s="9"/>
      <c r="AIP303" s="9"/>
      <c r="AIQ303" s="9"/>
      <c r="AIR303" s="9"/>
      <c r="AIS303" s="9"/>
      <c r="AIT303" s="9"/>
      <c r="AIU303" s="9"/>
      <c r="AIV303" s="9"/>
      <c r="AIW303" s="9"/>
      <c r="AIX303" s="9"/>
      <c r="AIY303" s="9"/>
      <c r="AIZ303" s="9"/>
      <c r="AJA303" s="9"/>
      <c r="AJB303" s="9"/>
      <c r="AJC303" s="9"/>
      <c r="AJD303" s="9"/>
      <c r="AJE303" s="9"/>
      <c r="AJF303" s="9"/>
      <c r="AJG303" s="9"/>
      <c r="AJH303" s="9"/>
      <c r="AJI303" s="9"/>
      <c r="AJJ303" s="9"/>
      <c r="AJK303" s="9"/>
      <c r="AJL303" s="9"/>
      <c r="AJM303" s="9"/>
      <c r="AJN303" s="9"/>
      <c r="AJO303" s="9"/>
      <c r="AJP303" s="9"/>
      <c r="AJQ303" s="9"/>
      <c r="AJR303" s="9"/>
      <c r="AJS303" s="9"/>
      <c r="AJT303" s="9"/>
      <c r="AJU303" s="9"/>
      <c r="AJV303" s="9"/>
      <c r="AJW303" s="9"/>
      <c r="AJX303" s="9"/>
      <c r="AJY303" s="9"/>
      <c r="AJZ303" s="9"/>
      <c r="AKA303" s="9"/>
      <c r="AKB303" s="9"/>
      <c r="AKC303" s="9"/>
      <c r="AKD303" s="9"/>
      <c r="AKE303" s="9"/>
      <c r="AKF303" s="9"/>
      <c r="AKG303" s="9"/>
      <c r="AKH303" s="9"/>
      <c r="AKI303" s="9"/>
      <c r="AKJ303" s="9"/>
      <c r="AKK303" s="9"/>
      <c r="AKL303" s="9"/>
      <c r="AKM303" s="9"/>
      <c r="AKN303" s="9"/>
      <c r="AKO303" s="9"/>
      <c r="AKP303" s="9"/>
      <c r="AKQ303" s="9"/>
      <c r="AKR303" s="9"/>
      <c r="AKS303" s="9"/>
      <c r="AKT303" s="9"/>
      <c r="AKU303" s="9"/>
      <c r="AKV303" s="9"/>
      <c r="AKW303" s="9"/>
      <c r="AKX303" s="9"/>
      <c r="AKY303" s="9"/>
      <c r="AKZ303" s="9"/>
      <c r="ALA303" s="9"/>
      <c r="ALB303" s="9"/>
      <c r="ALC303" s="9"/>
      <c r="ALD303" s="9"/>
      <c r="ALE303" s="9"/>
      <c r="ALF303" s="9"/>
      <c r="ALG303" s="9"/>
      <c r="ALH303" s="9"/>
      <c r="ALI303" s="9"/>
      <c r="ALJ303" s="9"/>
      <c r="ALK303" s="9"/>
      <c r="ALL303" s="9"/>
      <c r="ALM303" s="9"/>
      <c r="ALN303" s="9"/>
      <c r="ALO303" s="9"/>
      <c r="ALP303" s="9"/>
      <c r="ALQ303" s="9"/>
      <c r="ALR303" s="9"/>
      <c r="ALS303" s="9"/>
      <c r="ALT303" s="9"/>
      <c r="ALU303" s="9"/>
      <c r="ALV303" s="9"/>
      <c r="ALW303" s="9"/>
      <c r="ALX303" s="9"/>
      <c r="ALY303" s="9"/>
      <c r="ALZ303" s="9"/>
      <c r="AMA303" s="9"/>
      <c r="AMB303" s="9"/>
      <c r="AMC303" s="9"/>
      <c r="AMD303" s="9"/>
      <c r="AME303" s="9"/>
      <c r="AMF303" s="9"/>
      <c r="AMG303" s="9"/>
      <c r="AMH303" s="9"/>
      <c r="AMI303" s="9"/>
      <c r="AMJ303" s="9"/>
      <c r="AMK303" s="9"/>
      <c r="AML303" s="9"/>
      <c r="AMM303" s="9"/>
      <c r="AMN303" s="9"/>
      <c r="AMO303" s="9"/>
      <c r="AMP303" s="9"/>
      <c r="AMQ303" s="9"/>
      <c r="AMR303" s="9"/>
      <c r="AMS303" s="9"/>
      <c r="AMT303" s="9"/>
      <c r="AMU303" s="9"/>
      <c r="AMV303" s="9"/>
      <c r="AMW303" s="9"/>
      <c r="AMX303" s="9"/>
      <c r="AMY303" s="9"/>
      <c r="AMZ303" s="9"/>
      <c r="ANA303" s="9"/>
      <c r="ANB303" s="9"/>
      <c r="ANC303" s="9"/>
      <c r="AND303" s="9"/>
      <c r="ANE303" s="9"/>
      <c r="ANF303" s="9"/>
      <c r="ANG303" s="9"/>
      <c r="ANH303" s="9"/>
      <c r="ANI303" s="9"/>
      <c r="ANJ303" s="9"/>
      <c r="ANK303" s="9"/>
      <c r="ANL303" s="9"/>
      <c r="ANM303" s="9"/>
      <c r="ANN303" s="9"/>
      <c r="ANO303" s="9"/>
      <c r="ANP303" s="9"/>
      <c r="ANQ303" s="9"/>
      <c r="ANR303" s="9"/>
      <c r="ANS303" s="9"/>
      <c r="ANT303" s="9"/>
      <c r="ANU303" s="9"/>
      <c r="ANV303" s="9"/>
      <c r="ANW303" s="9"/>
      <c r="ANX303" s="9"/>
      <c r="ANY303" s="9"/>
      <c r="ANZ303" s="9"/>
      <c r="AOA303" s="9"/>
      <c r="AOB303" s="9"/>
      <c r="AOC303" s="9"/>
      <c r="AOD303" s="9"/>
      <c r="AOE303" s="9"/>
      <c r="AOF303" s="9"/>
      <c r="AOG303" s="9"/>
      <c r="AOH303" s="9"/>
      <c r="AOI303" s="9"/>
      <c r="AOJ303" s="9"/>
      <c r="AOK303" s="9"/>
      <c r="AOL303" s="9"/>
      <c r="AOM303" s="9"/>
      <c r="AON303" s="9"/>
      <c r="AOO303" s="9"/>
      <c r="AOP303" s="9"/>
      <c r="AOQ303" s="9"/>
      <c r="AOR303" s="9"/>
      <c r="AOS303" s="9"/>
      <c r="AOT303" s="9"/>
      <c r="AOU303" s="9"/>
      <c r="AOV303" s="9"/>
      <c r="AOW303" s="9"/>
      <c r="AOX303" s="9"/>
      <c r="AOY303" s="9"/>
      <c r="AOZ303" s="9"/>
      <c r="APA303" s="9"/>
      <c r="APB303" s="9"/>
      <c r="APC303" s="9"/>
      <c r="APD303" s="9"/>
      <c r="APE303" s="9"/>
      <c r="APF303" s="9"/>
      <c r="APG303" s="9"/>
      <c r="APH303" s="9"/>
      <c r="API303" s="9"/>
      <c r="APJ303" s="9"/>
      <c r="APK303" s="9"/>
      <c r="APL303" s="9"/>
      <c r="APM303" s="9"/>
      <c r="APN303" s="9"/>
      <c r="APO303" s="9"/>
      <c r="APP303" s="9"/>
      <c r="APQ303" s="9"/>
      <c r="APR303" s="9"/>
      <c r="APS303" s="9"/>
      <c r="APT303" s="9"/>
      <c r="APU303" s="9"/>
      <c r="APV303" s="9"/>
      <c r="APW303" s="9"/>
      <c r="APX303" s="9"/>
      <c r="APY303" s="9"/>
      <c r="APZ303" s="9"/>
      <c r="AQA303" s="9"/>
      <c r="AQB303" s="9"/>
      <c r="AQC303" s="9"/>
      <c r="AQD303" s="9"/>
      <c r="AQE303" s="9"/>
      <c r="AQF303" s="9"/>
      <c r="AQG303" s="9"/>
      <c r="AQH303" s="9"/>
      <c r="AQI303" s="9"/>
      <c r="AQJ303" s="9"/>
      <c r="AQK303" s="9"/>
      <c r="AQL303" s="9"/>
      <c r="AQM303" s="9"/>
      <c r="AQN303" s="9"/>
      <c r="AQO303" s="9"/>
      <c r="AQP303" s="9"/>
      <c r="AQQ303" s="9"/>
      <c r="AQR303" s="9"/>
      <c r="AQS303" s="9"/>
      <c r="AQT303" s="9"/>
      <c r="AQU303" s="9"/>
      <c r="AQV303" s="9"/>
      <c r="AQW303" s="9"/>
      <c r="AQX303" s="9"/>
      <c r="AQY303" s="9"/>
      <c r="AQZ303" s="9"/>
      <c r="ARA303" s="9"/>
      <c r="ARB303" s="9"/>
      <c r="ARC303" s="9"/>
      <c r="ARD303" s="9"/>
      <c r="ARE303" s="9"/>
      <c r="ARF303" s="9"/>
      <c r="ARG303" s="9"/>
      <c r="ARH303" s="9"/>
      <c r="ARI303" s="9"/>
      <c r="ARJ303" s="9"/>
      <c r="ARK303" s="9"/>
      <c r="ARL303" s="9"/>
      <c r="ARM303" s="9"/>
      <c r="ARN303" s="9"/>
      <c r="ARO303" s="9"/>
      <c r="ARP303" s="9"/>
      <c r="ARQ303" s="9"/>
      <c r="ARR303" s="9"/>
      <c r="ARS303" s="9"/>
      <c r="ART303" s="9"/>
      <c r="ARU303" s="9"/>
      <c r="ARV303" s="9"/>
      <c r="ARW303" s="9"/>
      <c r="ARX303" s="9"/>
      <c r="ARY303" s="9"/>
      <c r="ARZ303" s="9"/>
      <c r="ASA303" s="9"/>
      <c r="ASB303" s="9"/>
      <c r="ASC303" s="9"/>
      <c r="ASD303" s="9"/>
      <c r="ASE303" s="9"/>
      <c r="ASF303" s="9"/>
      <c r="ASG303" s="9"/>
      <c r="ASH303" s="9"/>
      <c r="ASI303" s="9"/>
      <c r="ASJ303" s="9"/>
      <c r="ASK303" s="9"/>
      <c r="ASL303" s="9"/>
      <c r="ASM303" s="9"/>
      <c r="ASN303" s="9"/>
      <c r="ASO303" s="9"/>
      <c r="ASP303" s="9"/>
      <c r="ASQ303" s="9"/>
      <c r="ASR303" s="9"/>
      <c r="ASS303" s="9"/>
      <c r="AST303" s="9"/>
      <c r="ASU303" s="9"/>
      <c r="ASV303" s="9"/>
      <c r="ASW303" s="9"/>
      <c r="ASX303" s="9"/>
      <c r="ASY303" s="9"/>
      <c r="ASZ303" s="9"/>
      <c r="ATA303" s="9"/>
      <c r="ATB303" s="9"/>
      <c r="ATC303" s="9"/>
      <c r="ATD303" s="9"/>
      <c r="ATE303" s="9"/>
      <c r="ATF303" s="9"/>
      <c r="ATG303" s="9"/>
      <c r="ATH303" s="9"/>
      <c r="ATI303" s="9"/>
      <c r="ATJ303" s="9"/>
      <c r="ATK303" s="9"/>
      <c r="ATL303" s="9"/>
      <c r="ATM303" s="9"/>
      <c r="ATN303" s="9"/>
      <c r="ATO303" s="9"/>
      <c r="ATP303" s="9"/>
      <c r="ATQ303" s="9"/>
      <c r="ATR303" s="9"/>
      <c r="ATS303" s="9"/>
      <c r="ATT303" s="9"/>
      <c r="ATU303" s="9"/>
      <c r="ATV303" s="9"/>
      <c r="ATW303" s="9"/>
      <c r="ATX303" s="9"/>
      <c r="ATY303" s="9"/>
      <c r="ATZ303" s="9"/>
      <c r="AUA303" s="9"/>
      <c r="AUB303" s="9"/>
      <c r="AUC303" s="9"/>
      <c r="AUD303" s="9"/>
      <c r="AUE303" s="9"/>
      <c r="AUF303" s="9"/>
      <c r="AUG303" s="9"/>
      <c r="AUH303" s="9"/>
      <c r="AUI303" s="9"/>
      <c r="AUJ303" s="9"/>
      <c r="AUK303" s="9"/>
      <c r="AUL303" s="9"/>
      <c r="AUM303" s="9"/>
      <c r="AUN303" s="9"/>
      <c r="AUO303" s="9"/>
      <c r="AUP303" s="9"/>
      <c r="AUQ303" s="9"/>
      <c r="AUR303" s="9"/>
      <c r="AUS303" s="9"/>
      <c r="AUT303" s="9"/>
      <c r="AUU303" s="9"/>
      <c r="AUV303" s="9"/>
      <c r="AUW303" s="9"/>
      <c r="AUX303" s="9"/>
      <c r="AUY303" s="9"/>
      <c r="AUZ303" s="9"/>
      <c r="AVA303" s="9"/>
      <c r="AVB303" s="9"/>
      <c r="AVC303" s="9"/>
      <c r="AVD303" s="9"/>
      <c r="AVE303" s="9"/>
      <c r="AVF303" s="9"/>
      <c r="AVG303" s="9"/>
      <c r="AVH303" s="9"/>
      <c r="AVI303" s="9"/>
      <c r="AVJ303" s="9"/>
      <c r="AVK303" s="9"/>
      <c r="AVL303" s="9"/>
      <c r="AVM303" s="9"/>
      <c r="AVN303" s="9"/>
      <c r="AVO303" s="9"/>
      <c r="AVP303" s="9"/>
      <c r="AVQ303" s="9"/>
      <c r="AVR303" s="9"/>
      <c r="AVS303" s="9"/>
      <c r="AVT303" s="9"/>
      <c r="AVU303" s="9"/>
      <c r="AVV303" s="9"/>
      <c r="AVW303" s="9"/>
      <c r="AVX303" s="9"/>
      <c r="AVY303" s="9"/>
      <c r="AVZ303" s="9"/>
      <c r="AWA303" s="9"/>
      <c r="AWB303" s="9"/>
      <c r="AWC303" s="9"/>
      <c r="AWD303" s="9"/>
      <c r="AWE303" s="9"/>
      <c r="AWF303" s="9"/>
      <c r="AWG303" s="9"/>
      <c r="AWH303" s="9"/>
      <c r="AWI303" s="9"/>
      <c r="AWJ303" s="9"/>
      <c r="AWK303" s="9"/>
      <c r="AWL303" s="9"/>
      <c r="AWM303" s="9"/>
      <c r="AWN303" s="9"/>
      <c r="AWO303" s="9"/>
      <c r="AWP303" s="9"/>
      <c r="AWQ303" s="9"/>
      <c r="AWR303" s="9"/>
      <c r="AWS303" s="9"/>
      <c r="AWT303" s="9"/>
      <c r="AWU303" s="9"/>
      <c r="AWV303" s="9"/>
      <c r="AWW303" s="9"/>
      <c r="AWX303" s="9"/>
      <c r="AWY303" s="9"/>
      <c r="AWZ303" s="9"/>
      <c r="AXA303" s="9"/>
      <c r="AXB303" s="9"/>
      <c r="AXC303" s="9"/>
      <c r="AXD303" s="9"/>
      <c r="AXE303" s="9"/>
      <c r="AXF303" s="9"/>
      <c r="AXG303" s="9"/>
      <c r="AXH303" s="9"/>
      <c r="AXI303" s="9"/>
      <c r="AXJ303" s="9"/>
      <c r="AXK303" s="9"/>
      <c r="AXL303" s="9"/>
      <c r="AXM303" s="9"/>
      <c r="AXN303" s="9"/>
      <c r="AXO303" s="9"/>
      <c r="AXP303" s="9"/>
      <c r="AXQ303" s="9"/>
      <c r="AXR303" s="9"/>
      <c r="AXS303" s="9"/>
      <c r="AXT303" s="9"/>
      <c r="AXU303" s="9"/>
      <c r="AXV303" s="9"/>
      <c r="AXW303" s="9"/>
      <c r="AXX303" s="9"/>
      <c r="AXY303" s="9"/>
      <c r="AXZ303" s="9"/>
      <c r="AYA303" s="9"/>
      <c r="AYB303" s="9"/>
      <c r="AYC303" s="9"/>
      <c r="AYD303" s="9"/>
      <c r="AYE303" s="9"/>
      <c r="AYF303" s="9"/>
      <c r="AYG303" s="9"/>
      <c r="AYH303" s="9"/>
      <c r="AYI303" s="9"/>
      <c r="AYJ303" s="9"/>
      <c r="AYK303" s="9"/>
      <c r="AYL303" s="9"/>
      <c r="AYM303" s="9"/>
      <c r="AYN303" s="9"/>
      <c r="AYO303" s="9"/>
      <c r="AYP303" s="9"/>
      <c r="AYQ303" s="9"/>
      <c r="AYR303" s="9"/>
      <c r="AYS303" s="9"/>
      <c r="AYT303" s="9"/>
      <c r="AYU303" s="9"/>
      <c r="AYV303" s="9"/>
      <c r="AYW303" s="9"/>
      <c r="AYX303" s="9"/>
      <c r="AYY303" s="9"/>
      <c r="AYZ303" s="9"/>
      <c r="AZA303" s="9"/>
      <c r="AZB303" s="9"/>
      <c r="AZC303" s="9"/>
      <c r="AZD303" s="9"/>
      <c r="AZE303" s="9"/>
      <c r="AZF303" s="9"/>
      <c r="AZG303" s="9"/>
      <c r="AZH303" s="9"/>
      <c r="AZI303" s="9"/>
      <c r="AZJ303" s="9"/>
      <c r="AZK303" s="9"/>
      <c r="AZL303" s="9"/>
      <c r="AZM303" s="9"/>
      <c r="AZN303" s="9"/>
      <c r="AZO303" s="9"/>
      <c r="AZP303" s="9"/>
      <c r="AZQ303" s="9"/>
      <c r="AZR303" s="9"/>
      <c r="AZS303" s="9"/>
      <c r="AZT303" s="9"/>
      <c r="AZU303" s="9"/>
      <c r="AZV303" s="9"/>
      <c r="AZW303" s="9"/>
      <c r="AZX303" s="9"/>
      <c r="AZY303" s="9"/>
      <c r="AZZ303" s="9"/>
      <c r="BAA303" s="9"/>
      <c r="BAB303" s="9"/>
      <c r="BAC303" s="9"/>
      <c r="BAD303" s="9"/>
      <c r="BAE303" s="9"/>
      <c r="BAF303" s="9"/>
      <c r="BAG303" s="9"/>
      <c r="BAH303" s="9"/>
      <c r="BAI303" s="9"/>
      <c r="BAJ303" s="9"/>
      <c r="BAK303" s="9"/>
      <c r="BAL303" s="9"/>
      <c r="BAM303" s="9"/>
      <c r="BAN303" s="9"/>
      <c r="BAO303" s="9"/>
      <c r="BAP303" s="9"/>
      <c r="BAQ303" s="9"/>
      <c r="BAR303" s="9"/>
      <c r="BAS303" s="9"/>
      <c r="BAT303" s="9"/>
      <c r="BAU303" s="9"/>
      <c r="BAV303" s="9"/>
      <c r="BAW303" s="9"/>
      <c r="BAX303" s="9"/>
      <c r="BAY303" s="9"/>
      <c r="BAZ303" s="9"/>
      <c r="BBA303" s="9"/>
      <c r="BBB303" s="9"/>
      <c r="BBC303" s="9"/>
      <c r="BBD303" s="9"/>
      <c r="BBE303" s="9"/>
      <c r="BBF303" s="9"/>
      <c r="BBG303" s="9"/>
      <c r="BBH303" s="9"/>
      <c r="BBI303" s="9"/>
      <c r="BBJ303" s="9"/>
      <c r="BBK303" s="9"/>
      <c r="BBL303" s="9"/>
      <c r="BBM303" s="9"/>
      <c r="BBN303" s="9"/>
      <c r="BBO303" s="9"/>
      <c r="BBP303" s="9"/>
      <c r="BBQ303" s="9"/>
      <c r="BBR303" s="9"/>
      <c r="BBS303" s="9"/>
      <c r="BBT303" s="9"/>
      <c r="BBU303" s="9"/>
      <c r="BBV303" s="9"/>
      <c r="BBW303" s="9"/>
      <c r="BBX303" s="9"/>
      <c r="BBY303" s="9"/>
      <c r="BBZ303" s="9"/>
      <c r="BCA303" s="9"/>
      <c r="BCB303" s="9"/>
      <c r="BCC303" s="9"/>
      <c r="BCD303" s="9"/>
      <c r="BCE303" s="9"/>
      <c r="BCF303" s="9"/>
      <c r="BCG303" s="9"/>
      <c r="BCH303" s="9"/>
      <c r="BCI303" s="9"/>
      <c r="BCJ303" s="9"/>
      <c r="BCK303" s="9"/>
      <c r="BCL303" s="9"/>
      <c r="BCM303" s="9"/>
      <c r="BCN303" s="9"/>
      <c r="BCO303" s="9"/>
      <c r="BCP303" s="9"/>
      <c r="BCQ303" s="9"/>
      <c r="BCR303" s="9"/>
      <c r="BCS303" s="9"/>
      <c r="BCT303" s="9"/>
      <c r="BCU303" s="9"/>
      <c r="BCV303" s="9"/>
      <c r="BCW303" s="9"/>
      <c r="BCX303" s="9"/>
      <c r="BCY303" s="9"/>
      <c r="BCZ303" s="9"/>
      <c r="BDA303" s="9"/>
      <c r="BDB303" s="9"/>
      <c r="BDC303" s="9"/>
      <c r="BDD303" s="9"/>
      <c r="BDE303" s="9"/>
      <c r="BDF303" s="9"/>
      <c r="BDG303" s="9"/>
      <c r="BDH303" s="9"/>
      <c r="BDI303" s="9"/>
      <c r="BDJ303" s="9"/>
      <c r="BDK303" s="9"/>
      <c r="BDL303" s="9"/>
      <c r="BDM303" s="9"/>
      <c r="BDN303" s="9"/>
      <c r="BDO303" s="9"/>
      <c r="BDP303" s="9"/>
      <c r="BDQ303" s="9"/>
      <c r="BDR303" s="9"/>
      <c r="BDS303" s="9"/>
      <c r="BDT303" s="9"/>
      <c r="BDU303" s="9"/>
      <c r="BDV303" s="9"/>
      <c r="BDW303" s="9"/>
      <c r="BDX303" s="9"/>
      <c r="BDY303" s="9"/>
      <c r="BDZ303" s="9"/>
      <c r="BEA303" s="9"/>
      <c r="BEB303" s="9"/>
      <c r="BEC303" s="9"/>
      <c r="BED303" s="9"/>
      <c r="BEE303" s="9"/>
      <c r="BEF303" s="9"/>
      <c r="BEG303" s="9"/>
      <c r="BEH303" s="9"/>
      <c r="BEI303" s="9"/>
      <c r="BEJ303" s="9"/>
      <c r="BEK303" s="9"/>
      <c r="BEL303" s="9"/>
      <c r="BEM303" s="9"/>
      <c r="BEN303" s="9"/>
      <c r="BEO303" s="9"/>
      <c r="BEP303" s="9"/>
      <c r="BEQ303" s="9"/>
      <c r="BER303" s="9"/>
      <c r="BES303" s="9"/>
      <c r="BET303" s="9"/>
      <c r="BEU303" s="9"/>
      <c r="BEV303" s="9"/>
      <c r="BEW303" s="9"/>
      <c r="BEX303" s="9"/>
      <c r="BEY303" s="9"/>
      <c r="BEZ303" s="9"/>
      <c r="BFA303" s="9"/>
      <c r="BFB303" s="9"/>
      <c r="BFC303" s="9"/>
      <c r="BFD303" s="9"/>
      <c r="BFE303" s="9"/>
      <c r="BFF303" s="9"/>
      <c r="BFG303" s="9"/>
      <c r="BFH303" s="9"/>
      <c r="BFI303" s="9"/>
      <c r="BFJ303" s="9"/>
      <c r="BFK303" s="9"/>
      <c r="BFL303" s="9"/>
      <c r="BFM303" s="9"/>
      <c r="BFN303" s="9"/>
      <c r="BFO303" s="9"/>
      <c r="BFP303" s="9"/>
      <c r="BFQ303" s="9"/>
      <c r="BFR303" s="9"/>
      <c r="BFS303" s="9"/>
      <c r="BFT303" s="9"/>
      <c r="BFU303" s="9"/>
      <c r="BFV303" s="9"/>
      <c r="BFW303" s="9"/>
      <c r="BFX303" s="9"/>
      <c r="BFY303" s="9"/>
      <c r="BFZ303" s="9"/>
      <c r="BGA303" s="9"/>
      <c r="BGB303" s="9"/>
      <c r="BGC303" s="9"/>
      <c r="BGD303" s="9"/>
      <c r="BGE303" s="9"/>
      <c r="BGF303" s="9"/>
      <c r="BGG303" s="9"/>
      <c r="BGH303" s="9"/>
      <c r="BGI303" s="9"/>
      <c r="BGJ303" s="9"/>
      <c r="BGK303" s="9"/>
      <c r="BGL303" s="9"/>
      <c r="BGM303" s="9"/>
      <c r="BGN303" s="9"/>
      <c r="BGO303" s="9"/>
      <c r="BGP303" s="9"/>
      <c r="BGQ303" s="9"/>
      <c r="BGR303" s="9"/>
      <c r="BGS303" s="9"/>
      <c r="BGT303" s="9"/>
      <c r="BGU303" s="9"/>
      <c r="BGV303" s="9"/>
      <c r="BGW303" s="9"/>
      <c r="BGX303" s="9"/>
      <c r="BGY303" s="9"/>
      <c r="BGZ303" s="9"/>
      <c r="BHA303" s="9"/>
      <c r="BHB303" s="9"/>
      <c r="BHC303" s="9"/>
      <c r="BHD303" s="9"/>
      <c r="BHE303" s="9"/>
      <c r="BHF303" s="9"/>
      <c r="BHG303" s="9"/>
      <c r="BHH303" s="9"/>
      <c r="BHI303" s="9"/>
      <c r="BHJ303" s="9"/>
      <c r="BHK303" s="9"/>
      <c r="BHL303" s="9"/>
      <c r="BHM303" s="9"/>
      <c r="BHN303" s="9"/>
      <c r="BHO303" s="9"/>
      <c r="BHP303" s="9"/>
      <c r="BHQ303" s="9"/>
      <c r="BHR303" s="9"/>
      <c r="BHS303" s="9"/>
      <c r="BHT303" s="9"/>
      <c r="BHU303" s="9"/>
      <c r="BHV303" s="9"/>
      <c r="BHW303" s="9"/>
      <c r="BHX303" s="9"/>
      <c r="BHY303" s="9"/>
      <c r="BHZ303" s="9"/>
      <c r="BIA303" s="9"/>
      <c r="BIB303" s="9"/>
      <c r="BIC303" s="9"/>
      <c r="BID303" s="9"/>
      <c r="BIE303" s="9"/>
      <c r="BIF303" s="9"/>
      <c r="BIG303" s="9"/>
      <c r="BIH303" s="9"/>
      <c r="BII303" s="9"/>
      <c r="BIJ303" s="9"/>
      <c r="BIK303" s="9"/>
      <c r="BIL303" s="9"/>
      <c r="BIM303" s="9"/>
      <c r="BIN303" s="9"/>
      <c r="BIO303" s="9"/>
      <c r="BIP303" s="9"/>
      <c r="BIQ303" s="9"/>
      <c r="BIR303" s="9"/>
      <c r="BIS303" s="9"/>
      <c r="BIT303" s="9"/>
      <c r="BIU303" s="9"/>
      <c r="BIV303" s="9"/>
      <c r="BIW303" s="9"/>
      <c r="BIX303" s="9"/>
      <c r="BIY303" s="9"/>
      <c r="BIZ303" s="9"/>
      <c r="BJA303" s="9"/>
      <c r="BJB303" s="9"/>
      <c r="BJC303" s="9"/>
      <c r="BJD303" s="9"/>
      <c r="BJE303" s="9"/>
      <c r="BJF303" s="9"/>
      <c r="BJG303" s="9"/>
      <c r="BJH303" s="9"/>
      <c r="BJI303" s="9"/>
      <c r="BJJ303" s="9"/>
      <c r="BJK303" s="9"/>
      <c r="BJL303" s="9"/>
      <c r="BJM303" s="9"/>
      <c r="BJN303" s="9"/>
      <c r="BJO303" s="9"/>
      <c r="BJP303" s="9"/>
      <c r="BJQ303" s="9"/>
      <c r="BJR303" s="9"/>
      <c r="BJS303" s="9"/>
      <c r="BJT303" s="9"/>
      <c r="BJU303" s="9"/>
      <c r="BJV303" s="9"/>
      <c r="BJW303" s="9"/>
      <c r="BJX303" s="9"/>
      <c r="BJY303" s="9"/>
      <c r="BJZ303" s="9"/>
      <c r="BKA303" s="9"/>
      <c r="BKB303" s="9"/>
      <c r="BKC303" s="9"/>
      <c r="BKD303" s="9"/>
      <c r="BKE303" s="9"/>
      <c r="BKF303" s="9"/>
      <c r="BKG303" s="9"/>
      <c r="BKH303" s="9"/>
      <c r="BKI303" s="9"/>
      <c r="BKJ303" s="9"/>
      <c r="BKK303" s="9"/>
      <c r="BKL303" s="9"/>
      <c r="BKM303" s="9"/>
      <c r="BKN303" s="9"/>
      <c r="BKO303" s="9"/>
      <c r="BKP303" s="9"/>
      <c r="BKQ303" s="9"/>
      <c r="BKR303" s="9"/>
      <c r="BKS303" s="9"/>
      <c r="BKT303" s="9"/>
      <c r="BKU303" s="9"/>
      <c r="BKV303" s="9"/>
      <c r="BKW303" s="9"/>
      <c r="BKX303" s="9"/>
      <c r="BKY303" s="9"/>
      <c r="BKZ303" s="9"/>
      <c r="BLA303" s="9"/>
      <c r="BLB303" s="9"/>
      <c r="BLC303" s="9"/>
      <c r="BLD303" s="9"/>
      <c r="BLE303" s="9"/>
      <c r="BLF303" s="9"/>
      <c r="BLG303" s="9"/>
      <c r="BLH303" s="9"/>
      <c r="BLI303" s="9"/>
      <c r="BLJ303" s="9"/>
      <c r="BLK303" s="9"/>
      <c r="BLL303" s="9"/>
      <c r="BLM303" s="9"/>
      <c r="BLN303" s="9"/>
      <c r="BLO303" s="9"/>
      <c r="BLP303" s="9"/>
      <c r="BLQ303" s="9"/>
      <c r="BLR303" s="9"/>
      <c r="BLS303" s="9"/>
      <c r="BLT303" s="9"/>
      <c r="BLU303" s="9"/>
      <c r="BLV303" s="9"/>
      <c r="BLW303" s="9"/>
      <c r="BLX303" s="9"/>
      <c r="BLY303" s="9"/>
      <c r="BLZ303" s="9"/>
      <c r="BMA303" s="9"/>
      <c r="BMB303" s="9"/>
      <c r="BMC303" s="9"/>
      <c r="BMD303" s="9"/>
      <c r="BME303" s="9"/>
      <c r="BMF303" s="9"/>
      <c r="BMG303" s="9"/>
      <c r="BMH303" s="9"/>
      <c r="BMI303" s="9"/>
      <c r="BMJ303" s="9"/>
      <c r="BMK303" s="9"/>
      <c r="BML303" s="9"/>
      <c r="BMM303" s="9"/>
      <c r="BMN303" s="9"/>
      <c r="BMO303" s="9"/>
      <c r="BMP303" s="9"/>
      <c r="BMQ303" s="9"/>
      <c r="BMR303" s="9"/>
      <c r="BMS303" s="9"/>
      <c r="BMT303" s="9"/>
      <c r="BMU303" s="9"/>
      <c r="BMV303" s="9"/>
      <c r="BMW303" s="9"/>
      <c r="BMX303" s="9"/>
      <c r="BMY303" s="9"/>
      <c r="BMZ303" s="9"/>
      <c r="BNA303" s="9"/>
      <c r="BNB303" s="9"/>
      <c r="BNC303" s="9"/>
      <c r="BND303" s="9"/>
      <c r="BNE303" s="9"/>
      <c r="BNF303" s="9"/>
      <c r="BNG303" s="9"/>
      <c r="BNH303" s="9"/>
      <c r="BNI303" s="9"/>
      <c r="BNJ303" s="9"/>
      <c r="BNK303" s="9"/>
      <c r="BNL303" s="9"/>
      <c r="BNM303" s="9"/>
      <c r="BNN303" s="9"/>
      <c r="BNO303" s="9"/>
      <c r="BNP303" s="9"/>
      <c r="BNQ303" s="9"/>
      <c r="BNR303" s="9"/>
      <c r="BNS303" s="9"/>
      <c r="BNT303" s="9"/>
      <c r="BNU303" s="9"/>
      <c r="BNV303" s="9"/>
      <c r="BNW303" s="9"/>
      <c r="BNX303" s="9"/>
      <c r="BNY303" s="9"/>
      <c r="BNZ303" s="9"/>
      <c r="BOA303" s="9"/>
      <c r="BOB303" s="9"/>
      <c r="BOC303" s="9"/>
      <c r="BOD303" s="9"/>
      <c r="BOE303" s="9"/>
      <c r="BOF303" s="9"/>
      <c r="BOG303" s="9"/>
      <c r="BOH303" s="9"/>
      <c r="BOI303" s="9"/>
      <c r="BOJ303" s="9"/>
      <c r="BOK303" s="9"/>
      <c r="BOL303" s="9"/>
      <c r="BOM303" s="9"/>
      <c r="BON303" s="9"/>
      <c r="BOO303" s="9"/>
      <c r="BOP303" s="9"/>
      <c r="BOQ303" s="9"/>
      <c r="BOR303" s="9"/>
      <c r="BOS303" s="9"/>
      <c r="BOT303" s="9"/>
      <c r="BOU303" s="9"/>
      <c r="BOV303" s="9"/>
      <c r="BOW303" s="9"/>
      <c r="BOX303" s="9"/>
      <c r="BOY303" s="9"/>
      <c r="BOZ303" s="9"/>
      <c r="BPA303" s="9"/>
      <c r="BPB303" s="9"/>
      <c r="BPC303" s="9"/>
      <c r="BPD303" s="9"/>
      <c r="BPE303" s="9"/>
    </row>
    <row r="304" spans="1:1773" ht="12.5" x14ac:dyDescent="0.25">
      <c r="A304" s="184">
        <v>8</v>
      </c>
      <c r="B304" s="251" t="s">
        <v>103</v>
      </c>
      <c r="C304" s="70"/>
      <c r="D304" s="142">
        <v>743</v>
      </c>
      <c r="E304" s="69">
        <f>D304*$E$1</f>
        <v>3481.7165749999999</v>
      </c>
      <c r="F304" s="69"/>
      <c r="G304" s="67">
        <f t="shared" si="154"/>
        <v>386.470539825</v>
      </c>
      <c r="H304" s="66">
        <f t="shared" si="155"/>
        <v>0</v>
      </c>
      <c r="I304" s="67">
        <f t="shared" si="156"/>
        <v>314.71236121425</v>
      </c>
      <c r="J304" s="66">
        <f t="shared" si="157"/>
        <v>17.103932674687503</v>
      </c>
      <c r="K304" s="68" t="s">
        <v>75</v>
      </c>
      <c r="L304" s="80">
        <f t="shared" si="158"/>
        <v>2763.4297412860624</v>
      </c>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c r="ML304" s="9"/>
      <c r="MM304" s="9"/>
      <c r="MN304" s="9"/>
      <c r="MO304" s="9"/>
      <c r="MP304" s="9"/>
      <c r="MQ304" s="9"/>
      <c r="MR304" s="9"/>
      <c r="MS304" s="9"/>
      <c r="MT304" s="9"/>
      <c r="MU304" s="9"/>
      <c r="MV304" s="9"/>
      <c r="MW304" s="9"/>
      <c r="MX304" s="9"/>
      <c r="MY304" s="9"/>
      <c r="MZ304" s="9"/>
      <c r="NA304" s="9"/>
      <c r="NB304" s="9"/>
      <c r="NC304" s="9"/>
      <c r="ND304" s="9"/>
      <c r="NE304" s="9"/>
      <c r="NF304" s="9"/>
      <c r="NG304" s="9"/>
      <c r="NH304" s="9"/>
      <c r="NI304" s="9"/>
      <c r="NJ304" s="9"/>
      <c r="NK304" s="9"/>
      <c r="NL304" s="9"/>
      <c r="NM304" s="9"/>
      <c r="NN304" s="9"/>
      <c r="NO304" s="9"/>
      <c r="NP304" s="9"/>
      <c r="NQ304" s="9"/>
      <c r="NR304" s="9"/>
      <c r="NS304" s="9"/>
      <c r="NT304" s="9"/>
      <c r="NU304" s="9"/>
      <c r="NV304" s="9"/>
      <c r="NW304" s="9"/>
      <c r="NX304" s="9"/>
      <c r="NY304" s="9"/>
      <c r="NZ304" s="9"/>
      <c r="OA304" s="9"/>
      <c r="OB304" s="9"/>
      <c r="OC304" s="9"/>
      <c r="OD304" s="9"/>
      <c r="OE304" s="9"/>
      <c r="OF304" s="9"/>
      <c r="OG304" s="9"/>
      <c r="OH304" s="9"/>
      <c r="OI304" s="9"/>
      <c r="OJ304" s="9"/>
      <c r="OK304" s="9"/>
      <c r="OL304" s="9"/>
      <c r="OM304" s="9"/>
      <c r="ON304" s="9"/>
      <c r="OO304" s="9"/>
      <c r="OP304" s="9"/>
      <c r="OQ304" s="9"/>
      <c r="OR304" s="9"/>
      <c r="OS304" s="9"/>
      <c r="OT304" s="9"/>
      <c r="OU304" s="9"/>
      <c r="OV304" s="9"/>
      <c r="OW304" s="9"/>
      <c r="OX304" s="9"/>
      <c r="OY304" s="9"/>
      <c r="OZ304" s="9"/>
      <c r="PA304" s="9"/>
      <c r="PB304" s="9"/>
      <c r="PC304" s="9"/>
      <c r="PD304" s="9"/>
      <c r="PE304" s="9"/>
      <c r="PF304" s="9"/>
      <c r="PG304" s="9"/>
      <c r="PH304" s="9"/>
      <c r="PI304" s="9"/>
      <c r="PJ304" s="9"/>
      <c r="PK304" s="9"/>
      <c r="PL304" s="9"/>
      <c r="PM304" s="9"/>
      <c r="PN304" s="9"/>
      <c r="PO304" s="9"/>
      <c r="PP304" s="9"/>
      <c r="PQ304" s="9"/>
      <c r="PR304" s="9"/>
      <c r="PS304" s="9"/>
      <c r="PT304" s="9"/>
      <c r="PU304" s="9"/>
      <c r="PV304" s="9"/>
      <c r="PW304" s="9"/>
      <c r="PX304" s="9"/>
      <c r="PY304" s="9"/>
      <c r="PZ304" s="9"/>
      <c r="QA304" s="9"/>
      <c r="QB304" s="9"/>
      <c r="QC304" s="9"/>
      <c r="QD304" s="9"/>
      <c r="QE304" s="9"/>
      <c r="QF304" s="9"/>
      <c r="QG304" s="9"/>
      <c r="QH304" s="9"/>
      <c r="QI304" s="9"/>
      <c r="QJ304" s="9"/>
      <c r="QK304" s="9"/>
      <c r="QL304" s="9"/>
      <c r="QM304" s="9"/>
      <c r="QN304" s="9"/>
      <c r="QO304" s="9"/>
      <c r="QP304" s="9"/>
      <c r="QQ304" s="9"/>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c r="SB304" s="9"/>
      <c r="SC304" s="9"/>
      <c r="SD304" s="9"/>
      <c r="SE304" s="9"/>
      <c r="SF304" s="9"/>
      <c r="SG304" s="9"/>
      <c r="SH304" s="9"/>
      <c r="SI304" s="9"/>
      <c r="SJ304" s="9"/>
      <c r="SK304" s="9"/>
      <c r="SL304" s="9"/>
      <c r="SM304" s="9"/>
      <c r="SN304" s="9"/>
      <c r="SO304" s="9"/>
      <c r="SP304" s="9"/>
      <c r="SQ304" s="9"/>
      <c r="SR304" s="9"/>
      <c r="SS304" s="9"/>
      <c r="ST304" s="9"/>
      <c r="SU304" s="9"/>
      <c r="SV304" s="9"/>
      <c r="SW304" s="9"/>
      <c r="SX304" s="9"/>
      <c r="SY304" s="9"/>
      <c r="SZ304" s="9"/>
      <c r="TA304" s="9"/>
      <c r="TB304" s="9"/>
      <c r="TC304" s="9"/>
      <c r="TD304" s="9"/>
      <c r="TE304" s="9"/>
      <c r="TF304" s="9"/>
      <c r="TG304" s="9"/>
      <c r="TH304" s="9"/>
      <c r="TI304" s="9"/>
      <c r="TJ304" s="9"/>
      <c r="TK304" s="9"/>
      <c r="TL304" s="9"/>
      <c r="TM304" s="9"/>
      <c r="TN304" s="9"/>
      <c r="TO304" s="9"/>
      <c r="TP304" s="9"/>
      <c r="TQ304" s="9"/>
      <c r="TR304" s="9"/>
      <c r="TS304" s="9"/>
      <c r="TT304" s="9"/>
      <c r="TU304" s="9"/>
      <c r="TV304" s="9"/>
      <c r="TW304" s="9"/>
      <c r="TX304" s="9"/>
      <c r="TY304" s="9"/>
      <c r="TZ304" s="9"/>
      <c r="UA304" s="9"/>
      <c r="UB304" s="9"/>
      <c r="UC304" s="9"/>
      <c r="UD304" s="9"/>
      <c r="UE304" s="9"/>
      <c r="UF304" s="9"/>
      <c r="UG304" s="9"/>
      <c r="UH304" s="9"/>
      <c r="UI304" s="9"/>
      <c r="UJ304" s="9"/>
      <c r="UK304" s="9"/>
      <c r="UL304" s="9"/>
      <c r="UM304" s="9"/>
      <c r="UN304" s="9"/>
      <c r="UO304" s="9"/>
      <c r="UP304" s="9"/>
      <c r="UQ304" s="9"/>
      <c r="UR304" s="9"/>
      <c r="US304" s="9"/>
      <c r="UT304" s="9"/>
      <c r="UU304" s="9"/>
      <c r="UV304" s="9"/>
      <c r="UW304" s="9"/>
      <c r="UX304" s="9"/>
      <c r="UY304" s="9"/>
      <c r="UZ304" s="9"/>
      <c r="VA304" s="9"/>
      <c r="VB304" s="9"/>
      <c r="VC304" s="9"/>
      <c r="VD304" s="9"/>
      <c r="VE304" s="9"/>
      <c r="VF304" s="9"/>
      <c r="VG304" s="9"/>
      <c r="VH304" s="9"/>
      <c r="VI304" s="9"/>
      <c r="VJ304" s="9"/>
      <c r="VK304" s="9"/>
      <c r="VL304" s="9"/>
      <c r="VM304" s="9"/>
      <c r="VN304" s="9"/>
      <c r="VO304" s="9"/>
      <c r="VP304" s="9"/>
      <c r="VQ304" s="9"/>
      <c r="VR304" s="9"/>
      <c r="VS304" s="9"/>
      <c r="VT304" s="9"/>
      <c r="VU304" s="9"/>
      <c r="VV304" s="9"/>
      <c r="VW304" s="9"/>
      <c r="VX304" s="9"/>
      <c r="VY304" s="9"/>
      <c r="VZ304" s="9"/>
      <c r="WA304" s="9"/>
      <c r="WB304" s="9"/>
      <c r="WC304" s="9"/>
      <c r="WD304" s="9"/>
      <c r="WE304" s="9"/>
      <c r="WF304" s="9"/>
      <c r="WG304" s="9"/>
      <c r="WH304" s="9"/>
      <c r="WI304" s="9"/>
      <c r="WJ304" s="9"/>
      <c r="WK304" s="9"/>
      <c r="WL304" s="9"/>
      <c r="WM304" s="9"/>
      <c r="WN304" s="9"/>
      <c r="WO304" s="9"/>
      <c r="WP304" s="9"/>
      <c r="WQ304" s="9"/>
      <c r="WR304" s="9"/>
      <c r="WS304" s="9"/>
      <c r="WT304" s="9"/>
      <c r="WU304" s="9"/>
      <c r="WV304" s="9"/>
      <c r="WW304" s="9"/>
      <c r="WX304" s="9"/>
      <c r="WY304" s="9"/>
      <c r="WZ304" s="9"/>
      <c r="XA304" s="9"/>
      <c r="XB304" s="9"/>
      <c r="XC304" s="9"/>
      <c r="XD304" s="9"/>
      <c r="XE304" s="9"/>
      <c r="XF304" s="9"/>
      <c r="XG304" s="9"/>
      <c r="XH304" s="9"/>
      <c r="XI304" s="9"/>
      <c r="XJ304" s="9"/>
      <c r="XK304" s="9"/>
      <c r="XL304" s="9"/>
      <c r="XM304" s="9"/>
      <c r="XN304" s="9"/>
      <c r="XO304" s="9"/>
      <c r="XP304" s="9"/>
      <c r="XQ304" s="9"/>
      <c r="XR304" s="9"/>
      <c r="XS304" s="9"/>
      <c r="XT304" s="9"/>
      <c r="XU304" s="9"/>
      <c r="XV304" s="9"/>
      <c r="XW304" s="9"/>
      <c r="XX304" s="9"/>
      <c r="XY304" s="9"/>
      <c r="XZ304" s="9"/>
      <c r="YA304" s="9"/>
      <c r="YB304" s="9"/>
      <c r="YC304" s="9"/>
      <c r="YD304" s="9"/>
      <c r="YE304" s="9"/>
      <c r="YF304" s="9"/>
      <c r="YG304" s="9"/>
      <c r="YH304" s="9"/>
      <c r="YI304" s="9"/>
      <c r="YJ304" s="9"/>
      <c r="YK304" s="9"/>
      <c r="YL304" s="9"/>
      <c r="YM304" s="9"/>
      <c r="YN304" s="9"/>
      <c r="YO304" s="9"/>
      <c r="YP304" s="9"/>
      <c r="YQ304" s="9"/>
      <c r="YR304" s="9"/>
      <c r="YS304" s="9"/>
      <c r="YT304" s="9"/>
      <c r="YU304" s="9"/>
      <c r="YV304" s="9"/>
      <c r="YW304" s="9"/>
      <c r="YX304" s="9"/>
      <c r="YY304" s="9"/>
      <c r="YZ304" s="9"/>
      <c r="ZA304" s="9"/>
      <c r="ZB304" s="9"/>
      <c r="ZC304" s="9"/>
      <c r="ZD304" s="9"/>
      <c r="ZE304" s="9"/>
      <c r="ZF304" s="9"/>
      <c r="ZG304" s="9"/>
      <c r="ZH304" s="9"/>
      <c r="ZI304" s="9"/>
      <c r="ZJ304" s="9"/>
      <c r="ZK304" s="9"/>
      <c r="ZL304" s="9"/>
      <c r="ZM304" s="9"/>
      <c r="ZN304" s="9"/>
      <c r="ZO304" s="9"/>
      <c r="ZP304" s="9"/>
      <c r="ZQ304" s="9"/>
      <c r="ZR304" s="9"/>
      <c r="ZS304" s="9"/>
      <c r="ZT304" s="9"/>
      <c r="ZU304" s="9"/>
      <c r="ZV304" s="9"/>
      <c r="ZW304" s="9"/>
      <c r="ZX304" s="9"/>
      <c r="ZY304" s="9"/>
      <c r="ZZ304" s="9"/>
      <c r="AAA304" s="9"/>
      <c r="AAB304" s="9"/>
      <c r="AAC304" s="9"/>
      <c r="AAD304" s="9"/>
      <c r="AAE304" s="9"/>
      <c r="AAF304" s="9"/>
      <c r="AAG304" s="9"/>
      <c r="AAH304" s="9"/>
      <c r="AAI304" s="9"/>
      <c r="AAJ304" s="9"/>
      <c r="AAK304" s="9"/>
      <c r="AAL304" s="9"/>
      <c r="AAM304" s="9"/>
      <c r="AAN304" s="9"/>
      <c r="AAO304" s="9"/>
      <c r="AAP304" s="9"/>
      <c r="AAQ304" s="9"/>
      <c r="AAR304" s="9"/>
      <c r="AAS304" s="9"/>
      <c r="AAT304" s="9"/>
      <c r="AAU304" s="9"/>
      <c r="AAV304" s="9"/>
      <c r="AAW304" s="9"/>
      <c r="AAX304" s="9"/>
      <c r="AAY304" s="9"/>
      <c r="AAZ304" s="9"/>
      <c r="ABA304" s="9"/>
      <c r="ABB304" s="9"/>
      <c r="ABC304" s="9"/>
      <c r="ABD304" s="9"/>
      <c r="ABE304" s="9"/>
      <c r="ABF304" s="9"/>
      <c r="ABG304" s="9"/>
      <c r="ABH304" s="9"/>
      <c r="ABI304" s="9"/>
      <c r="ABJ304" s="9"/>
      <c r="ABK304" s="9"/>
      <c r="ABL304" s="9"/>
      <c r="ABM304" s="9"/>
      <c r="ABN304" s="9"/>
      <c r="ABO304" s="9"/>
      <c r="ABP304" s="9"/>
      <c r="ABQ304" s="9"/>
      <c r="ABR304" s="9"/>
      <c r="ABS304" s="9"/>
      <c r="ABT304" s="9"/>
      <c r="ABU304" s="9"/>
      <c r="ABV304" s="9"/>
      <c r="ABW304" s="9"/>
      <c r="ABX304" s="9"/>
      <c r="ABY304" s="9"/>
      <c r="ABZ304" s="9"/>
      <c r="ACA304" s="9"/>
      <c r="ACB304" s="9"/>
      <c r="ACC304" s="9"/>
      <c r="ACD304" s="9"/>
      <c r="ACE304" s="9"/>
      <c r="ACF304" s="9"/>
      <c r="ACG304" s="9"/>
      <c r="ACH304" s="9"/>
      <c r="ACI304" s="9"/>
      <c r="ACJ304" s="9"/>
      <c r="ACK304" s="9"/>
      <c r="ACL304" s="9"/>
      <c r="ACM304" s="9"/>
      <c r="ACN304" s="9"/>
      <c r="ACO304" s="9"/>
      <c r="ACP304" s="9"/>
      <c r="ACQ304" s="9"/>
      <c r="ACR304" s="9"/>
      <c r="ACS304" s="9"/>
      <c r="ACT304" s="9"/>
      <c r="ACU304" s="9"/>
      <c r="ACV304" s="9"/>
      <c r="ACW304" s="9"/>
      <c r="ACX304" s="9"/>
      <c r="ACY304" s="9"/>
      <c r="ACZ304" s="9"/>
      <c r="ADA304" s="9"/>
      <c r="ADB304" s="9"/>
      <c r="ADC304" s="9"/>
      <c r="ADD304" s="9"/>
      <c r="ADE304" s="9"/>
      <c r="ADF304" s="9"/>
      <c r="ADG304" s="9"/>
      <c r="ADH304" s="9"/>
      <c r="ADI304" s="9"/>
      <c r="ADJ304" s="9"/>
      <c r="ADK304" s="9"/>
      <c r="ADL304" s="9"/>
      <c r="ADM304" s="9"/>
      <c r="ADN304" s="9"/>
      <c r="ADO304" s="9"/>
      <c r="ADP304" s="9"/>
      <c r="ADQ304" s="9"/>
      <c r="ADR304" s="9"/>
      <c r="ADS304" s="9"/>
      <c r="ADT304" s="9"/>
      <c r="ADU304" s="9"/>
      <c r="ADV304" s="9"/>
      <c r="ADW304" s="9"/>
      <c r="ADX304" s="9"/>
      <c r="ADY304" s="9"/>
      <c r="ADZ304" s="9"/>
      <c r="AEA304" s="9"/>
      <c r="AEB304" s="9"/>
      <c r="AEC304" s="9"/>
      <c r="AED304" s="9"/>
      <c r="AEE304" s="9"/>
      <c r="AEF304" s="9"/>
      <c r="AEG304" s="9"/>
      <c r="AEH304" s="9"/>
      <c r="AEI304" s="9"/>
      <c r="AEJ304" s="9"/>
      <c r="AEK304" s="9"/>
      <c r="AEL304" s="9"/>
      <c r="AEM304" s="9"/>
      <c r="AEN304" s="9"/>
      <c r="AEO304" s="9"/>
      <c r="AEP304" s="9"/>
      <c r="AEQ304" s="9"/>
      <c r="AER304" s="9"/>
      <c r="AES304" s="9"/>
      <c r="AET304" s="9"/>
      <c r="AEU304" s="9"/>
      <c r="AEV304" s="9"/>
      <c r="AEW304" s="9"/>
      <c r="AEX304" s="9"/>
      <c r="AEY304" s="9"/>
      <c r="AEZ304" s="9"/>
      <c r="AFA304" s="9"/>
      <c r="AFB304" s="9"/>
      <c r="AFC304" s="9"/>
      <c r="AFD304" s="9"/>
      <c r="AFE304" s="9"/>
      <c r="AFF304" s="9"/>
      <c r="AFG304" s="9"/>
      <c r="AFH304" s="9"/>
      <c r="AFI304" s="9"/>
      <c r="AFJ304" s="9"/>
      <c r="AFK304" s="9"/>
      <c r="AFL304" s="9"/>
      <c r="AFM304" s="9"/>
      <c r="AFN304" s="9"/>
      <c r="AFO304" s="9"/>
      <c r="AFP304" s="9"/>
      <c r="AFQ304" s="9"/>
      <c r="AFR304" s="9"/>
      <c r="AFS304" s="9"/>
      <c r="AFT304" s="9"/>
      <c r="AFU304" s="9"/>
      <c r="AFV304" s="9"/>
      <c r="AFW304" s="9"/>
      <c r="AFX304" s="9"/>
      <c r="AFY304" s="9"/>
      <c r="AFZ304" s="9"/>
      <c r="AGA304" s="9"/>
      <c r="AGB304" s="9"/>
      <c r="AGC304" s="9"/>
      <c r="AGD304" s="9"/>
      <c r="AGE304" s="9"/>
      <c r="AGF304" s="9"/>
      <c r="AGG304" s="9"/>
      <c r="AGH304" s="9"/>
      <c r="AGI304" s="9"/>
      <c r="AGJ304" s="9"/>
      <c r="AGK304" s="9"/>
      <c r="AGL304" s="9"/>
      <c r="AGM304" s="9"/>
      <c r="AGN304" s="9"/>
      <c r="AGO304" s="9"/>
      <c r="AGP304" s="9"/>
      <c r="AGQ304" s="9"/>
      <c r="AGR304" s="9"/>
      <c r="AGS304" s="9"/>
      <c r="AGT304" s="9"/>
      <c r="AGU304" s="9"/>
      <c r="AGV304" s="9"/>
      <c r="AGW304" s="9"/>
      <c r="AGX304" s="9"/>
      <c r="AGY304" s="9"/>
      <c r="AGZ304" s="9"/>
      <c r="AHA304" s="9"/>
      <c r="AHB304" s="9"/>
      <c r="AHC304" s="9"/>
      <c r="AHD304" s="9"/>
      <c r="AHE304" s="9"/>
      <c r="AHF304" s="9"/>
      <c r="AHG304" s="9"/>
      <c r="AHH304" s="9"/>
      <c r="AHI304" s="9"/>
      <c r="AHJ304" s="9"/>
      <c r="AHK304" s="9"/>
      <c r="AHL304" s="9"/>
      <c r="AHM304" s="9"/>
      <c r="AHN304" s="9"/>
      <c r="AHO304" s="9"/>
      <c r="AHP304" s="9"/>
      <c r="AHQ304" s="9"/>
      <c r="AHR304" s="9"/>
      <c r="AHS304" s="9"/>
      <c r="AHT304" s="9"/>
      <c r="AHU304" s="9"/>
      <c r="AHV304" s="9"/>
      <c r="AHW304" s="9"/>
      <c r="AHX304" s="9"/>
      <c r="AHY304" s="9"/>
      <c r="AHZ304" s="9"/>
      <c r="AIA304" s="9"/>
      <c r="AIB304" s="9"/>
      <c r="AIC304" s="9"/>
      <c r="AID304" s="9"/>
      <c r="AIE304" s="9"/>
      <c r="AIF304" s="9"/>
      <c r="AIG304" s="9"/>
      <c r="AIH304" s="9"/>
      <c r="AII304" s="9"/>
      <c r="AIJ304" s="9"/>
      <c r="AIK304" s="9"/>
      <c r="AIL304" s="9"/>
      <c r="AIM304" s="9"/>
      <c r="AIN304" s="9"/>
      <c r="AIO304" s="9"/>
      <c r="AIP304" s="9"/>
      <c r="AIQ304" s="9"/>
      <c r="AIR304" s="9"/>
      <c r="AIS304" s="9"/>
      <c r="AIT304" s="9"/>
      <c r="AIU304" s="9"/>
      <c r="AIV304" s="9"/>
      <c r="AIW304" s="9"/>
      <c r="AIX304" s="9"/>
      <c r="AIY304" s="9"/>
      <c r="AIZ304" s="9"/>
      <c r="AJA304" s="9"/>
      <c r="AJB304" s="9"/>
      <c r="AJC304" s="9"/>
      <c r="AJD304" s="9"/>
      <c r="AJE304" s="9"/>
      <c r="AJF304" s="9"/>
      <c r="AJG304" s="9"/>
      <c r="AJH304" s="9"/>
      <c r="AJI304" s="9"/>
      <c r="AJJ304" s="9"/>
      <c r="AJK304" s="9"/>
      <c r="AJL304" s="9"/>
      <c r="AJM304" s="9"/>
      <c r="AJN304" s="9"/>
      <c r="AJO304" s="9"/>
      <c r="AJP304" s="9"/>
      <c r="AJQ304" s="9"/>
      <c r="AJR304" s="9"/>
      <c r="AJS304" s="9"/>
      <c r="AJT304" s="9"/>
      <c r="AJU304" s="9"/>
      <c r="AJV304" s="9"/>
      <c r="AJW304" s="9"/>
      <c r="AJX304" s="9"/>
      <c r="AJY304" s="9"/>
      <c r="AJZ304" s="9"/>
      <c r="AKA304" s="9"/>
      <c r="AKB304" s="9"/>
      <c r="AKC304" s="9"/>
      <c r="AKD304" s="9"/>
      <c r="AKE304" s="9"/>
      <c r="AKF304" s="9"/>
      <c r="AKG304" s="9"/>
      <c r="AKH304" s="9"/>
      <c r="AKI304" s="9"/>
      <c r="AKJ304" s="9"/>
      <c r="AKK304" s="9"/>
      <c r="AKL304" s="9"/>
      <c r="AKM304" s="9"/>
      <c r="AKN304" s="9"/>
      <c r="AKO304" s="9"/>
      <c r="AKP304" s="9"/>
      <c r="AKQ304" s="9"/>
      <c r="AKR304" s="9"/>
      <c r="AKS304" s="9"/>
      <c r="AKT304" s="9"/>
      <c r="AKU304" s="9"/>
      <c r="AKV304" s="9"/>
      <c r="AKW304" s="9"/>
      <c r="AKX304" s="9"/>
      <c r="AKY304" s="9"/>
      <c r="AKZ304" s="9"/>
      <c r="ALA304" s="9"/>
      <c r="ALB304" s="9"/>
      <c r="ALC304" s="9"/>
      <c r="ALD304" s="9"/>
      <c r="ALE304" s="9"/>
      <c r="ALF304" s="9"/>
      <c r="ALG304" s="9"/>
      <c r="ALH304" s="9"/>
      <c r="ALI304" s="9"/>
      <c r="ALJ304" s="9"/>
      <c r="ALK304" s="9"/>
      <c r="ALL304" s="9"/>
      <c r="ALM304" s="9"/>
      <c r="ALN304" s="9"/>
      <c r="ALO304" s="9"/>
      <c r="ALP304" s="9"/>
      <c r="ALQ304" s="9"/>
      <c r="ALR304" s="9"/>
      <c r="ALS304" s="9"/>
      <c r="ALT304" s="9"/>
      <c r="ALU304" s="9"/>
      <c r="ALV304" s="9"/>
      <c r="ALW304" s="9"/>
      <c r="ALX304" s="9"/>
      <c r="ALY304" s="9"/>
      <c r="ALZ304" s="9"/>
      <c r="AMA304" s="9"/>
      <c r="AMB304" s="9"/>
      <c r="AMC304" s="9"/>
      <c r="AMD304" s="9"/>
      <c r="AME304" s="9"/>
      <c r="AMF304" s="9"/>
      <c r="AMG304" s="9"/>
      <c r="AMH304" s="9"/>
      <c r="AMI304" s="9"/>
      <c r="AMJ304" s="9"/>
      <c r="AMK304" s="9"/>
      <c r="AML304" s="9"/>
      <c r="AMM304" s="9"/>
      <c r="AMN304" s="9"/>
      <c r="AMO304" s="9"/>
      <c r="AMP304" s="9"/>
      <c r="AMQ304" s="9"/>
      <c r="AMR304" s="9"/>
      <c r="AMS304" s="9"/>
      <c r="AMT304" s="9"/>
      <c r="AMU304" s="9"/>
      <c r="AMV304" s="9"/>
      <c r="AMW304" s="9"/>
      <c r="AMX304" s="9"/>
      <c r="AMY304" s="9"/>
      <c r="AMZ304" s="9"/>
      <c r="ANA304" s="9"/>
      <c r="ANB304" s="9"/>
      <c r="ANC304" s="9"/>
      <c r="AND304" s="9"/>
      <c r="ANE304" s="9"/>
      <c r="ANF304" s="9"/>
      <c r="ANG304" s="9"/>
      <c r="ANH304" s="9"/>
      <c r="ANI304" s="9"/>
      <c r="ANJ304" s="9"/>
      <c r="ANK304" s="9"/>
      <c r="ANL304" s="9"/>
      <c r="ANM304" s="9"/>
      <c r="ANN304" s="9"/>
      <c r="ANO304" s="9"/>
      <c r="ANP304" s="9"/>
      <c r="ANQ304" s="9"/>
      <c r="ANR304" s="9"/>
      <c r="ANS304" s="9"/>
      <c r="ANT304" s="9"/>
      <c r="ANU304" s="9"/>
      <c r="ANV304" s="9"/>
      <c r="ANW304" s="9"/>
      <c r="ANX304" s="9"/>
      <c r="ANY304" s="9"/>
      <c r="ANZ304" s="9"/>
      <c r="AOA304" s="9"/>
      <c r="AOB304" s="9"/>
      <c r="AOC304" s="9"/>
      <c r="AOD304" s="9"/>
      <c r="AOE304" s="9"/>
      <c r="AOF304" s="9"/>
      <c r="AOG304" s="9"/>
      <c r="AOH304" s="9"/>
      <c r="AOI304" s="9"/>
      <c r="AOJ304" s="9"/>
      <c r="AOK304" s="9"/>
      <c r="AOL304" s="9"/>
      <c r="AOM304" s="9"/>
      <c r="AON304" s="9"/>
      <c r="AOO304" s="9"/>
      <c r="AOP304" s="9"/>
      <c r="AOQ304" s="9"/>
      <c r="AOR304" s="9"/>
      <c r="AOS304" s="9"/>
      <c r="AOT304" s="9"/>
      <c r="AOU304" s="9"/>
      <c r="AOV304" s="9"/>
      <c r="AOW304" s="9"/>
      <c r="AOX304" s="9"/>
      <c r="AOY304" s="9"/>
      <c r="AOZ304" s="9"/>
      <c r="APA304" s="9"/>
      <c r="APB304" s="9"/>
      <c r="APC304" s="9"/>
      <c r="APD304" s="9"/>
      <c r="APE304" s="9"/>
      <c r="APF304" s="9"/>
      <c r="APG304" s="9"/>
      <c r="APH304" s="9"/>
      <c r="API304" s="9"/>
      <c r="APJ304" s="9"/>
      <c r="APK304" s="9"/>
      <c r="APL304" s="9"/>
      <c r="APM304" s="9"/>
      <c r="APN304" s="9"/>
      <c r="APO304" s="9"/>
      <c r="APP304" s="9"/>
      <c r="APQ304" s="9"/>
      <c r="APR304" s="9"/>
      <c r="APS304" s="9"/>
      <c r="APT304" s="9"/>
      <c r="APU304" s="9"/>
      <c r="APV304" s="9"/>
      <c r="APW304" s="9"/>
      <c r="APX304" s="9"/>
      <c r="APY304" s="9"/>
      <c r="APZ304" s="9"/>
      <c r="AQA304" s="9"/>
      <c r="AQB304" s="9"/>
      <c r="AQC304" s="9"/>
      <c r="AQD304" s="9"/>
      <c r="AQE304" s="9"/>
      <c r="AQF304" s="9"/>
      <c r="AQG304" s="9"/>
      <c r="AQH304" s="9"/>
      <c r="AQI304" s="9"/>
      <c r="AQJ304" s="9"/>
      <c r="AQK304" s="9"/>
      <c r="AQL304" s="9"/>
      <c r="AQM304" s="9"/>
      <c r="AQN304" s="9"/>
      <c r="AQO304" s="9"/>
      <c r="AQP304" s="9"/>
      <c r="AQQ304" s="9"/>
      <c r="AQR304" s="9"/>
      <c r="AQS304" s="9"/>
      <c r="AQT304" s="9"/>
      <c r="AQU304" s="9"/>
      <c r="AQV304" s="9"/>
      <c r="AQW304" s="9"/>
      <c r="AQX304" s="9"/>
      <c r="AQY304" s="9"/>
      <c r="AQZ304" s="9"/>
      <c r="ARA304" s="9"/>
      <c r="ARB304" s="9"/>
      <c r="ARC304" s="9"/>
      <c r="ARD304" s="9"/>
      <c r="ARE304" s="9"/>
      <c r="ARF304" s="9"/>
      <c r="ARG304" s="9"/>
      <c r="ARH304" s="9"/>
      <c r="ARI304" s="9"/>
      <c r="ARJ304" s="9"/>
      <c r="ARK304" s="9"/>
      <c r="ARL304" s="9"/>
      <c r="ARM304" s="9"/>
      <c r="ARN304" s="9"/>
      <c r="ARO304" s="9"/>
      <c r="ARP304" s="9"/>
      <c r="ARQ304" s="9"/>
      <c r="ARR304" s="9"/>
      <c r="ARS304" s="9"/>
      <c r="ART304" s="9"/>
      <c r="ARU304" s="9"/>
      <c r="ARV304" s="9"/>
      <c r="ARW304" s="9"/>
      <c r="ARX304" s="9"/>
      <c r="ARY304" s="9"/>
      <c r="ARZ304" s="9"/>
      <c r="ASA304" s="9"/>
      <c r="ASB304" s="9"/>
      <c r="ASC304" s="9"/>
      <c r="ASD304" s="9"/>
      <c r="ASE304" s="9"/>
      <c r="ASF304" s="9"/>
      <c r="ASG304" s="9"/>
      <c r="ASH304" s="9"/>
      <c r="ASI304" s="9"/>
      <c r="ASJ304" s="9"/>
      <c r="ASK304" s="9"/>
      <c r="ASL304" s="9"/>
      <c r="ASM304" s="9"/>
      <c r="ASN304" s="9"/>
      <c r="ASO304" s="9"/>
      <c r="ASP304" s="9"/>
      <c r="ASQ304" s="9"/>
      <c r="ASR304" s="9"/>
      <c r="ASS304" s="9"/>
      <c r="AST304" s="9"/>
      <c r="ASU304" s="9"/>
      <c r="ASV304" s="9"/>
      <c r="ASW304" s="9"/>
      <c r="ASX304" s="9"/>
      <c r="ASY304" s="9"/>
      <c r="ASZ304" s="9"/>
      <c r="ATA304" s="9"/>
      <c r="ATB304" s="9"/>
      <c r="ATC304" s="9"/>
      <c r="ATD304" s="9"/>
      <c r="ATE304" s="9"/>
      <c r="ATF304" s="9"/>
      <c r="ATG304" s="9"/>
      <c r="ATH304" s="9"/>
      <c r="ATI304" s="9"/>
      <c r="ATJ304" s="9"/>
      <c r="ATK304" s="9"/>
      <c r="ATL304" s="9"/>
      <c r="ATM304" s="9"/>
      <c r="ATN304" s="9"/>
      <c r="ATO304" s="9"/>
      <c r="ATP304" s="9"/>
      <c r="ATQ304" s="9"/>
      <c r="ATR304" s="9"/>
      <c r="ATS304" s="9"/>
      <c r="ATT304" s="9"/>
      <c r="ATU304" s="9"/>
      <c r="ATV304" s="9"/>
      <c r="ATW304" s="9"/>
      <c r="ATX304" s="9"/>
      <c r="ATY304" s="9"/>
      <c r="ATZ304" s="9"/>
      <c r="AUA304" s="9"/>
      <c r="AUB304" s="9"/>
      <c r="AUC304" s="9"/>
      <c r="AUD304" s="9"/>
      <c r="AUE304" s="9"/>
      <c r="AUF304" s="9"/>
      <c r="AUG304" s="9"/>
      <c r="AUH304" s="9"/>
      <c r="AUI304" s="9"/>
      <c r="AUJ304" s="9"/>
      <c r="AUK304" s="9"/>
      <c r="AUL304" s="9"/>
      <c r="AUM304" s="9"/>
      <c r="AUN304" s="9"/>
      <c r="AUO304" s="9"/>
      <c r="AUP304" s="9"/>
      <c r="AUQ304" s="9"/>
      <c r="AUR304" s="9"/>
      <c r="AUS304" s="9"/>
      <c r="AUT304" s="9"/>
      <c r="AUU304" s="9"/>
      <c r="AUV304" s="9"/>
      <c r="AUW304" s="9"/>
      <c r="AUX304" s="9"/>
      <c r="AUY304" s="9"/>
      <c r="AUZ304" s="9"/>
      <c r="AVA304" s="9"/>
      <c r="AVB304" s="9"/>
      <c r="AVC304" s="9"/>
      <c r="AVD304" s="9"/>
      <c r="AVE304" s="9"/>
      <c r="AVF304" s="9"/>
      <c r="AVG304" s="9"/>
      <c r="AVH304" s="9"/>
      <c r="AVI304" s="9"/>
      <c r="AVJ304" s="9"/>
      <c r="AVK304" s="9"/>
      <c r="AVL304" s="9"/>
      <c r="AVM304" s="9"/>
      <c r="AVN304" s="9"/>
      <c r="AVO304" s="9"/>
      <c r="AVP304" s="9"/>
      <c r="AVQ304" s="9"/>
      <c r="AVR304" s="9"/>
      <c r="AVS304" s="9"/>
      <c r="AVT304" s="9"/>
      <c r="AVU304" s="9"/>
      <c r="AVV304" s="9"/>
      <c r="AVW304" s="9"/>
      <c r="AVX304" s="9"/>
      <c r="AVY304" s="9"/>
      <c r="AVZ304" s="9"/>
      <c r="AWA304" s="9"/>
      <c r="AWB304" s="9"/>
      <c r="AWC304" s="9"/>
      <c r="AWD304" s="9"/>
      <c r="AWE304" s="9"/>
      <c r="AWF304" s="9"/>
      <c r="AWG304" s="9"/>
      <c r="AWH304" s="9"/>
      <c r="AWI304" s="9"/>
      <c r="AWJ304" s="9"/>
      <c r="AWK304" s="9"/>
      <c r="AWL304" s="9"/>
      <c r="AWM304" s="9"/>
      <c r="AWN304" s="9"/>
      <c r="AWO304" s="9"/>
      <c r="AWP304" s="9"/>
      <c r="AWQ304" s="9"/>
      <c r="AWR304" s="9"/>
      <c r="AWS304" s="9"/>
      <c r="AWT304" s="9"/>
      <c r="AWU304" s="9"/>
      <c r="AWV304" s="9"/>
      <c r="AWW304" s="9"/>
      <c r="AWX304" s="9"/>
      <c r="AWY304" s="9"/>
      <c r="AWZ304" s="9"/>
      <c r="AXA304" s="9"/>
      <c r="AXB304" s="9"/>
      <c r="AXC304" s="9"/>
      <c r="AXD304" s="9"/>
      <c r="AXE304" s="9"/>
      <c r="AXF304" s="9"/>
      <c r="AXG304" s="9"/>
      <c r="AXH304" s="9"/>
      <c r="AXI304" s="9"/>
      <c r="AXJ304" s="9"/>
      <c r="AXK304" s="9"/>
      <c r="AXL304" s="9"/>
      <c r="AXM304" s="9"/>
      <c r="AXN304" s="9"/>
      <c r="AXO304" s="9"/>
      <c r="AXP304" s="9"/>
      <c r="AXQ304" s="9"/>
      <c r="AXR304" s="9"/>
      <c r="AXS304" s="9"/>
      <c r="AXT304" s="9"/>
      <c r="AXU304" s="9"/>
      <c r="AXV304" s="9"/>
      <c r="AXW304" s="9"/>
      <c r="AXX304" s="9"/>
      <c r="AXY304" s="9"/>
      <c r="AXZ304" s="9"/>
      <c r="AYA304" s="9"/>
      <c r="AYB304" s="9"/>
      <c r="AYC304" s="9"/>
      <c r="AYD304" s="9"/>
      <c r="AYE304" s="9"/>
      <c r="AYF304" s="9"/>
      <c r="AYG304" s="9"/>
      <c r="AYH304" s="9"/>
      <c r="AYI304" s="9"/>
      <c r="AYJ304" s="9"/>
      <c r="AYK304" s="9"/>
      <c r="AYL304" s="9"/>
      <c r="AYM304" s="9"/>
      <c r="AYN304" s="9"/>
      <c r="AYO304" s="9"/>
      <c r="AYP304" s="9"/>
      <c r="AYQ304" s="9"/>
      <c r="AYR304" s="9"/>
      <c r="AYS304" s="9"/>
      <c r="AYT304" s="9"/>
      <c r="AYU304" s="9"/>
      <c r="AYV304" s="9"/>
      <c r="AYW304" s="9"/>
      <c r="AYX304" s="9"/>
      <c r="AYY304" s="9"/>
      <c r="AYZ304" s="9"/>
      <c r="AZA304" s="9"/>
      <c r="AZB304" s="9"/>
      <c r="AZC304" s="9"/>
      <c r="AZD304" s="9"/>
      <c r="AZE304" s="9"/>
      <c r="AZF304" s="9"/>
      <c r="AZG304" s="9"/>
      <c r="AZH304" s="9"/>
      <c r="AZI304" s="9"/>
      <c r="AZJ304" s="9"/>
      <c r="AZK304" s="9"/>
      <c r="AZL304" s="9"/>
      <c r="AZM304" s="9"/>
      <c r="AZN304" s="9"/>
      <c r="AZO304" s="9"/>
      <c r="AZP304" s="9"/>
      <c r="AZQ304" s="9"/>
      <c r="AZR304" s="9"/>
      <c r="AZS304" s="9"/>
      <c r="AZT304" s="9"/>
      <c r="AZU304" s="9"/>
      <c r="AZV304" s="9"/>
      <c r="AZW304" s="9"/>
      <c r="AZX304" s="9"/>
      <c r="AZY304" s="9"/>
      <c r="AZZ304" s="9"/>
      <c r="BAA304" s="9"/>
      <c r="BAB304" s="9"/>
      <c r="BAC304" s="9"/>
      <c r="BAD304" s="9"/>
      <c r="BAE304" s="9"/>
      <c r="BAF304" s="9"/>
      <c r="BAG304" s="9"/>
      <c r="BAH304" s="9"/>
      <c r="BAI304" s="9"/>
      <c r="BAJ304" s="9"/>
      <c r="BAK304" s="9"/>
      <c r="BAL304" s="9"/>
      <c r="BAM304" s="9"/>
      <c r="BAN304" s="9"/>
      <c r="BAO304" s="9"/>
      <c r="BAP304" s="9"/>
      <c r="BAQ304" s="9"/>
      <c r="BAR304" s="9"/>
      <c r="BAS304" s="9"/>
      <c r="BAT304" s="9"/>
      <c r="BAU304" s="9"/>
      <c r="BAV304" s="9"/>
      <c r="BAW304" s="9"/>
      <c r="BAX304" s="9"/>
      <c r="BAY304" s="9"/>
      <c r="BAZ304" s="9"/>
      <c r="BBA304" s="9"/>
      <c r="BBB304" s="9"/>
      <c r="BBC304" s="9"/>
      <c r="BBD304" s="9"/>
      <c r="BBE304" s="9"/>
      <c r="BBF304" s="9"/>
      <c r="BBG304" s="9"/>
      <c r="BBH304" s="9"/>
      <c r="BBI304" s="9"/>
      <c r="BBJ304" s="9"/>
      <c r="BBK304" s="9"/>
      <c r="BBL304" s="9"/>
      <c r="BBM304" s="9"/>
      <c r="BBN304" s="9"/>
      <c r="BBO304" s="9"/>
      <c r="BBP304" s="9"/>
      <c r="BBQ304" s="9"/>
      <c r="BBR304" s="9"/>
      <c r="BBS304" s="9"/>
      <c r="BBT304" s="9"/>
      <c r="BBU304" s="9"/>
      <c r="BBV304" s="9"/>
      <c r="BBW304" s="9"/>
      <c r="BBX304" s="9"/>
      <c r="BBY304" s="9"/>
      <c r="BBZ304" s="9"/>
      <c r="BCA304" s="9"/>
      <c r="BCB304" s="9"/>
      <c r="BCC304" s="9"/>
      <c r="BCD304" s="9"/>
      <c r="BCE304" s="9"/>
      <c r="BCF304" s="9"/>
      <c r="BCG304" s="9"/>
      <c r="BCH304" s="9"/>
      <c r="BCI304" s="9"/>
      <c r="BCJ304" s="9"/>
      <c r="BCK304" s="9"/>
      <c r="BCL304" s="9"/>
      <c r="BCM304" s="9"/>
      <c r="BCN304" s="9"/>
      <c r="BCO304" s="9"/>
      <c r="BCP304" s="9"/>
      <c r="BCQ304" s="9"/>
      <c r="BCR304" s="9"/>
      <c r="BCS304" s="9"/>
      <c r="BCT304" s="9"/>
      <c r="BCU304" s="9"/>
      <c r="BCV304" s="9"/>
      <c r="BCW304" s="9"/>
      <c r="BCX304" s="9"/>
      <c r="BCY304" s="9"/>
      <c r="BCZ304" s="9"/>
      <c r="BDA304" s="9"/>
      <c r="BDB304" s="9"/>
      <c r="BDC304" s="9"/>
      <c r="BDD304" s="9"/>
      <c r="BDE304" s="9"/>
      <c r="BDF304" s="9"/>
      <c r="BDG304" s="9"/>
      <c r="BDH304" s="9"/>
      <c r="BDI304" s="9"/>
      <c r="BDJ304" s="9"/>
      <c r="BDK304" s="9"/>
      <c r="BDL304" s="9"/>
      <c r="BDM304" s="9"/>
      <c r="BDN304" s="9"/>
      <c r="BDO304" s="9"/>
      <c r="BDP304" s="9"/>
      <c r="BDQ304" s="9"/>
      <c r="BDR304" s="9"/>
      <c r="BDS304" s="9"/>
      <c r="BDT304" s="9"/>
      <c r="BDU304" s="9"/>
      <c r="BDV304" s="9"/>
      <c r="BDW304" s="9"/>
      <c r="BDX304" s="9"/>
      <c r="BDY304" s="9"/>
      <c r="BDZ304" s="9"/>
      <c r="BEA304" s="9"/>
      <c r="BEB304" s="9"/>
      <c r="BEC304" s="9"/>
      <c r="BED304" s="9"/>
      <c r="BEE304" s="9"/>
      <c r="BEF304" s="9"/>
      <c r="BEG304" s="9"/>
      <c r="BEH304" s="9"/>
      <c r="BEI304" s="9"/>
      <c r="BEJ304" s="9"/>
      <c r="BEK304" s="9"/>
      <c r="BEL304" s="9"/>
      <c r="BEM304" s="9"/>
      <c r="BEN304" s="9"/>
      <c r="BEO304" s="9"/>
      <c r="BEP304" s="9"/>
      <c r="BEQ304" s="9"/>
      <c r="BER304" s="9"/>
      <c r="BES304" s="9"/>
      <c r="BET304" s="9"/>
      <c r="BEU304" s="9"/>
      <c r="BEV304" s="9"/>
      <c r="BEW304" s="9"/>
      <c r="BEX304" s="9"/>
      <c r="BEY304" s="9"/>
      <c r="BEZ304" s="9"/>
      <c r="BFA304" s="9"/>
      <c r="BFB304" s="9"/>
      <c r="BFC304" s="9"/>
      <c r="BFD304" s="9"/>
      <c r="BFE304" s="9"/>
      <c r="BFF304" s="9"/>
      <c r="BFG304" s="9"/>
      <c r="BFH304" s="9"/>
      <c r="BFI304" s="9"/>
      <c r="BFJ304" s="9"/>
      <c r="BFK304" s="9"/>
      <c r="BFL304" s="9"/>
      <c r="BFM304" s="9"/>
      <c r="BFN304" s="9"/>
      <c r="BFO304" s="9"/>
      <c r="BFP304" s="9"/>
      <c r="BFQ304" s="9"/>
      <c r="BFR304" s="9"/>
      <c r="BFS304" s="9"/>
      <c r="BFT304" s="9"/>
      <c r="BFU304" s="9"/>
      <c r="BFV304" s="9"/>
      <c r="BFW304" s="9"/>
      <c r="BFX304" s="9"/>
      <c r="BFY304" s="9"/>
      <c r="BFZ304" s="9"/>
      <c r="BGA304" s="9"/>
      <c r="BGB304" s="9"/>
      <c r="BGC304" s="9"/>
      <c r="BGD304" s="9"/>
      <c r="BGE304" s="9"/>
      <c r="BGF304" s="9"/>
      <c r="BGG304" s="9"/>
      <c r="BGH304" s="9"/>
      <c r="BGI304" s="9"/>
      <c r="BGJ304" s="9"/>
      <c r="BGK304" s="9"/>
      <c r="BGL304" s="9"/>
      <c r="BGM304" s="9"/>
      <c r="BGN304" s="9"/>
      <c r="BGO304" s="9"/>
      <c r="BGP304" s="9"/>
      <c r="BGQ304" s="9"/>
      <c r="BGR304" s="9"/>
      <c r="BGS304" s="9"/>
      <c r="BGT304" s="9"/>
      <c r="BGU304" s="9"/>
      <c r="BGV304" s="9"/>
      <c r="BGW304" s="9"/>
      <c r="BGX304" s="9"/>
      <c r="BGY304" s="9"/>
      <c r="BGZ304" s="9"/>
      <c r="BHA304" s="9"/>
      <c r="BHB304" s="9"/>
      <c r="BHC304" s="9"/>
      <c r="BHD304" s="9"/>
      <c r="BHE304" s="9"/>
      <c r="BHF304" s="9"/>
      <c r="BHG304" s="9"/>
      <c r="BHH304" s="9"/>
      <c r="BHI304" s="9"/>
      <c r="BHJ304" s="9"/>
      <c r="BHK304" s="9"/>
      <c r="BHL304" s="9"/>
      <c r="BHM304" s="9"/>
      <c r="BHN304" s="9"/>
      <c r="BHO304" s="9"/>
      <c r="BHP304" s="9"/>
      <c r="BHQ304" s="9"/>
      <c r="BHR304" s="9"/>
      <c r="BHS304" s="9"/>
      <c r="BHT304" s="9"/>
      <c r="BHU304" s="9"/>
      <c r="BHV304" s="9"/>
      <c r="BHW304" s="9"/>
      <c r="BHX304" s="9"/>
      <c r="BHY304" s="9"/>
      <c r="BHZ304" s="9"/>
      <c r="BIA304" s="9"/>
      <c r="BIB304" s="9"/>
      <c r="BIC304" s="9"/>
      <c r="BID304" s="9"/>
      <c r="BIE304" s="9"/>
      <c r="BIF304" s="9"/>
      <c r="BIG304" s="9"/>
      <c r="BIH304" s="9"/>
      <c r="BII304" s="9"/>
      <c r="BIJ304" s="9"/>
      <c r="BIK304" s="9"/>
      <c r="BIL304" s="9"/>
      <c r="BIM304" s="9"/>
      <c r="BIN304" s="9"/>
      <c r="BIO304" s="9"/>
      <c r="BIP304" s="9"/>
      <c r="BIQ304" s="9"/>
      <c r="BIR304" s="9"/>
      <c r="BIS304" s="9"/>
      <c r="BIT304" s="9"/>
      <c r="BIU304" s="9"/>
      <c r="BIV304" s="9"/>
      <c r="BIW304" s="9"/>
      <c r="BIX304" s="9"/>
      <c r="BIY304" s="9"/>
      <c r="BIZ304" s="9"/>
      <c r="BJA304" s="9"/>
      <c r="BJB304" s="9"/>
      <c r="BJC304" s="9"/>
      <c r="BJD304" s="9"/>
      <c r="BJE304" s="9"/>
      <c r="BJF304" s="9"/>
      <c r="BJG304" s="9"/>
      <c r="BJH304" s="9"/>
      <c r="BJI304" s="9"/>
      <c r="BJJ304" s="9"/>
      <c r="BJK304" s="9"/>
      <c r="BJL304" s="9"/>
      <c r="BJM304" s="9"/>
      <c r="BJN304" s="9"/>
      <c r="BJO304" s="9"/>
      <c r="BJP304" s="9"/>
      <c r="BJQ304" s="9"/>
      <c r="BJR304" s="9"/>
      <c r="BJS304" s="9"/>
      <c r="BJT304" s="9"/>
      <c r="BJU304" s="9"/>
      <c r="BJV304" s="9"/>
      <c r="BJW304" s="9"/>
      <c r="BJX304" s="9"/>
      <c r="BJY304" s="9"/>
      <c r="BJZ304" s="9"/>
      <c r="BKA304" s="9"/>
      <c r="BKB304" s="9"/>
      <c r="BKC304" s="9"/>
      <c r="BKD304" s="9"/>
      <c r="BKE304" s="9"/>
      <c r="BKF304" s="9"/>
      <c r="BKG304" s="9"/>
      <c r="BKH304" s="9"/>
      <c r="BKI304" s="9"/>
      <c r="BKJ304" s="9"/>
      <c r="BKK304" s="9"/>
      <c r="BKL304" s="9"/>
      <c r="BKM304" s="9"/>
      <c r="BKN304" s="9"/>
      <c r="BKO304" s="9"/>
      <c r="BKP304" s="9"/>
      <c r="BKQ304" s="9"/>
      <c r="BKR304" s="9"/>
      <c r="BKS304" s="9"/>
      <c r="BKT304" s="9"/>
      <c r="BKU304" s="9"/>
      <c r="BKV304" s="9"/>
      <c r="BKW304" s="9"/>
      <c r="BKX304" s="9"/>
      <c r="BKY304" s="9"/>
      <c r="BKZ304" s="9"/>
      <c r="BLA304" s="9"/>
      <c r="BLB304" s="9"/>
      <c r="BLC304" s="9"/>
      <c r="BLD304" s="9"/>
      <c r="BLE304" s="9"/>
      <c r="BLF304" s="9"/>
      <c r="BLG304" s="9"/>
      <c r="BLH304" s="9"/>
      <c r="BLI304" s="9"/>
      <c r="BLJ304" s="9"/>
      <c r="BLK304" s="9"/>
      <c r="BLL304" s="9"/>
      <c r="BLM304" s="9"/>
      <c r="BLN304" s="9"/>
      <c r="BLO304" s="9"/>
      <c r="BLP304" s="9"/>
      <c r="BLQ304" s="9"/>
      <c r="BLR304" s="9"/>
      <c r="BLS304" s="9"/>
      <c r="BLT304" s="9"/>
      <c r="BLU304" s="9"/>
      <c r="BLV304" s="9"/>
      <c r="BLW304" s="9"/>
      <c r="BLX304" s="9"/>
      <c r="BLY304" s="9"/>
      <c r="BLZ304" s="9"/>
      <c r="BMA304" s="9"/>
      <c r="BMB304" s="9"/>
      <c r="BMC304" s="9"/>
      <c r="BMD304" s="9"/>
      <c r="BME304" s="9"/>
      <c r="BMF304" s="9"/>
      <c r="BMG304" s="9"/>
      <c r="BMH304" s="9"/>
      <c r="BMI304" s="9"/>
      <c r="BMJ304" s="9"/>
      <c r="BMK304" s="9"/>
      <c r="BML304" s="9"/>
      <c r="BMM304" s="9"/>
      <c r="BMN304" s="9"/>
      <c r="BMO304" s="9"/>
      <c r="BMP304" s="9"/>
      <c r="BMQ304" s="9"/>
      <c r="BMR304" s="9"/>
      <c r="BMS304" s="9"/>
      <c r="BMT304" s="9"/>
      <c r="BMU304" s="9"/>
      <c r="BMV304" s="9"/>
      <c r="BMW304" s="9"/>
      <c r="BMX304" s="9"/>
      <c r="BMY304" s="9"/>
      <c r="BMZ304" s="9"/>
      <c r="BNA304" s="9"/>
      <c r="BNB304" s="9"/>
      <c r="BNC304" s="9"/>
      <c r="BND304" s="9"/>
      <c r="BNE304" s="9"/>
      <c r="BNF304" s="9"/>
      <c r="BNG304" s="9"/>
      <c r="BNH304" s="9"/>
      <c r="BNI304" s="9"/>
      <c r="BNJ304" s="9"/>
      <c r="BNK304" s="9"/>
      <c r="BNL304" s="9"/>
      <c r="BNM304" s="9"/>
      <c r="BNN304" s="9"/>
      <c r="BNO304" s="9"/>
      <c r="BNP304" s="9"/>
      <c r="BNQ304" s="9"/>
      <c r="BNR304" s="9"/>
      <c r="BNS304" s="9"/>
      <c r="BNT304" s="9"/>
      <c r="BNU304" s="9"/>
      <c r="BNV304" s="9"/>
      <c r="BNW304" s="9"/>
      <c r="BNX304" s="9"/>
      <c r="BNY304" s="9"/>
      <c r="BNZ304" s="9"/>
      <c r="BOA304" s="9"/>
      <c r="BOB304" s="9"/>
      <c r="BOC304" s="9"/>
      <c r="BOD304" s="9"/>
      <c r="BOE304" s="9"/>
      <c r="BOF304" s="9"/>
      <c r="BOG304" s="9"/>
      <c r="BOH304" s="9"/>
      <c r="BOI304" s="9"/>
      <c r="BOJ304" s="9"/>
      <c r="BOK304" s="9"/>
      <c r="BOL304" s="9"/>
      <c r="BOM304" s="9"/>
      <c r="BON304" s="9"/>
      <c r="BOO304" s="9"/>
      <c r="BOP304" s="9"/>
      <c r="BOQ304" s="9"/>
      <c r="BOR304" s="9"/>
      <c r="BOS304" s="9"/>
      <c r="BOT304" s="9"/>
      <c r="BOU304" s="9"/>
      <c r="BOV304" s="9"/>
      <c r="BOW304" s="9"/>
      <c r="BOX304" s="9"/>
      <c r="BOY304" s="9"/>
      <c r="BOZ304" s="9"/>
      <c r="BPA304" s="9"/>
      <c r="BPB304" s="9"/>
      <c r="BPC304" s="9"/>
      <c r="BPD304" s="9"/>
      <c r="BPE304" s="9"/>
    </row>
    <row r="305" spans="1:1773" thickBot="1" x14ac:dyDescent="0.3">
      <c r="A305" s="82">
        <v>9</v>
      </c>
      <c r="B305" s="252" t="s">
        <v>49</v>
      </c>
      <c r="C305" s="146"/>
      <c r="D305" s="147">
        <v>792</v>
      </c>
      <c r="E305" s="85">
        <f t="shared" ref="E305" si="159">D305*$E$1</f>
        <v>3711.3317999999999</v>
      </c>
      <c r="F305" s="85"/>
      <c r="G305" s="86">
        <f t="shared" si="154"/>
        <v>411.95782980000001</v>
      </c>
      <c r="H305" s="87">
        <f t="shared" si="155"/>
        <v>0</v>
      </c>
      <c r="I305" s="86">
        <f t="shared" si="156"/>
        <v>335.46728140199997</v>
      </c>
      <c r="J305" s="87">
        <f t="shared" si="157"/>
        <v>18.231917467500001</v>
      </c>
      <c r="K305" s="88" t="s">
        <v>75</v>
      </c>
      <c r="L305" s="89">
        <f t="shared" si="158"/>
        <v>2945.6747713304999</v>
      </c>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c r="SX305" s="9"/>
      <c r="SY305" s="9"/>
      <c r="SZ305" s="9"/>
      <c r="TA305" s="9"/>
      <c r="TB305" s="9"/>
      <c r="TC305" s="9"/>
      <c r="TD305" s="9"/>
      <c r="TE305" s="9"/>
      <c r="TF305" s="9"/>
      <c r="TG305" s="9"/>
      <c r="TH305" s="9"/>
      <c r="TI305" s="9"/>
      <c r="TJ305" s="9"/>
      <c r="TK305" s="9"/>
      <c r="TL305" s="9"/>
      <c r="TM305" s="9"/>
      <c r="TN305" s="9"/>
      <c r="TO305" s="9"/>
      <c r="TP305" s="9"/>
      <c r="TQ305" s="9"/>
      <c r="TR305" s="9"/>
      <c r="TS305" s="9"/>
      <c r="TT305" s="9"/>
      <c r="TU305" s="9"/>
      <c r="TV305" s="9"/>
      <c r="TW305" s="9"/>
      <c r="TX305" s="9"/>
      <c r="TY305" s="9"/>
      <c r="TZ305" s="9"/>
      <c r="UA305" s="9"/>
      <c r="UB305" s="9"/>
      <c r="UC305" s="9"/>
      <c r="UD305" s="9"/>
      <c r="UE305" s="9"/>
      <c r="UF305" s="9"/>
      <c r="UG305" s="9"/>
      <c r="UH305" s="9"/>
      <c r="UI305" s="9"/>
      <c r="UJ305" s="9"/>
      <c r="UK305" s="9"/>
      <c r="UL305" s="9"/>
      <c r="UM305" s="9"/>
      <c r="UN305" s="9"/>
      <c r="UO305" s="9"/>
      <c r="UP305" s="9"/>
      <c r="UQ305" s="9"/>
      <c r="UR305" s="9"/>
      <c r="US305" s="9"/>
      <c r="UT305" s="9"/>
      <c r="UU305" s="9"/>
      <c r="UV305" s="9"/>
      <c r="UW305" s="9"/>
      <c r="UX305" s="9"/>
      <c r="UY305" s="9"/>
      <c r="UZ305" s="9"/>
      <c r="VA305" s="9"/>
      <c r="VB305" s="9"/>
      <c r="VC305" s="9"/>
      <c r="VD305" s="9"/>
      <c r="VE305" s="9"/>
      <c r="VF305" s="9"/>
      <c r="VG305" s="9"/>
      <c r="VH305" s="9"/>
      <c r="VI305" s="9"/>
      <c r="VJ305" s="9"/>
      <c r="VK305" s="9"/>
      <c r="VL305" s="9"/>
      <c r="VM305" s="9"/>
      <c r="VN305" s="9"/>
      <c r="VO305" s="9"/>
      <c r="VP305" s="9"/>
      <c r="VQ305" s="9"/>
      <c r="VR305" s="9"/>
      <c r="VS305" s="9"/>
      <c r="VT305" s="9"/>
      <c r="VU305" s="9"/>
      <c r="VV305" s="9"/>
      <c r="VW305" s="9"/>
      <c r="VX305" s="9"/>
      <c r="VY305" s="9"/>
      <c r="VZ305" s="9"/>
      <c r="WA305" s="9"/>
      <c r="WB305" s="9"/>
      <c r="WC305" s="9"/>
      <c r="WD305" s="9"/>
      <c r="WE305" s="9"/>
      <c r="WF305" s="9"/>
      <c r="WG305" s="9"/>
      <c r="WH305" s="9"/>
      <c r="WI305" s="9"/>
      <c r="WJ305" s="9"/>
      <c r="WK305" s="9"/>
      <c r="WL305" s="9"/>
      <c r="WM305" s="9"/>
      <c r="WN305" s="9"/>
      <c r="WO305" s="9"/>
      <c r="WP305" s="9"/>
      <c r="WQ305" s="9"/>
      <c r="WR305" s="9"/>
      <c r="WS305" s="9"/>
      <c r="WT305" s="9"/>
      <c r="WU305" s="9"/>
      <c r="WV305" s="9"/>
      <c r="WW305" s="9"/>
      <c r="WX305" s="9"/>
      <c r="WY305" s="9"/>
      <c r="WZ305" s="9"/>
      <c r="XA305" s="9"/>
      <c r="XB305" s="9"/>
      <c r="XC305" s="9"/>
      <c r="XD305" s="9"/>
      <c r="XE305" s="9"/>
      <c r="XF305" s="9"/>
      <c r="XG305" s="9"/>
      <c r="XH305" s="9"/>
      <c r="XI305" s="9"/>
      <c r="XJ305" s="9"/>
      <c r="XK305" s="9"/>
      <c r="XL305" s="9"/>
      <c r="XM305" s="9"/>
      <c r="XN305" s="9"/>
      <c r="XO305" s="9"/>
      <c r="XP305" s="9"/>
      <c r="XQ305" s="9"/>
      <c r="XR305" s="9"/>
      <c r="XS305" s="9"/>
      <c r="XT305" s="9"/>
      <c r="XU305" s="9"/>
      <c r="XV305" s="9"/>
      <c r="XW305" s="9"/>
      <c r="XX305" s="9"/>
      <c r="XY305" s="9"/>
      <c r="XZ305" s="9"/>
      <c r="YA305" s="9"/>
      <c r="YB305" s="9"/>
      <c r="YC305" s="9"/>
      <c r="YD305" s="9"/>
      <c r="YE305" s="9"/>
      <c r="YF305" s="9"/>
      <c r="YG305" s="9"/>
      <c r="YH305" s="9"/>
      <c r="YI305" s="9"/>
      <c r="YJ305" s="9"/>
      <c r="YK305" s="9"/>
      <c r="YL305" s="9"/>
      <c r="YM305" s="9"/>
      <c r="YN305" s="9"/>
      <c r="YO305" s="9"/>
      <c r="YP305" s="9"/>
      <c r="YQ305" s="9"/>
      <c r="YR305" s="9"/>
      <c r="YS305" s="9"/>
      <c r="YT305" s="9"/>
      <c r="YU305" s="9"/>
      <c r="YV305" s="9"/>
      <c r="YW305" s="9"/>
      <c r="YX305" s="9"/>
      <c r="YY305" s="9"/>
      <c r="YZ305" s="9"/>
      <c r="ZA305" s="9"/>
      <c r="ZB305" s="9"/>
      <c r="ZC305" s="9"/>
      <c r="ZD305" s="9"/>
      <c r="ZE305" s="9"/>
      <c r="ZF305" s="9"/>
      <c r="ZG305" s="9"/>
      <c r="ZH305" s="9"/>
      <c r="ZI305" s="9"/>
      <c r="ZJ305" s="9"/>
      <c r="ZK305" s="9"/>
      <c r="ZL305" s="9"/>
      <c r="ZM305" s="9"/>
      <c r="ZN305" s="9"/>
      <c r="ZO305" s="9"/>
      <c r="ZP305" s="9"/>
      <c r="ZQ305" s="9"/>
      <c r="ZR305" s="9"/>
      <c r="ZS305" s="9"/>
      <c r="ZT305" s="9"/>
      <c r="ZU305" s="9"/>
      <c r="ZV305" s="9"/>
      <c r="ZW305" s="9"/>
      <c r="ZX305" s="9"/>
      <c r="ZY305" s="9"/>
      <c r="ZZ305" s="9"/>
      <c r="AAA305" s="9"/>
      <c r="AAB305" s="9"/>
      <c r="AAC305" s="9"/>
      <c r="AAD305" s="9"/>
      <c r="AAE305" s="9"/>
      <c r="AAF305" s="9"/>
      <c r="AAG305" s="9"/>
      <c r="AAH305" s="9"/>
      <c r="AAI305" s="9"/>
      <c r="AAJ305" s="9"/>
      <c r="AAK305" s="9"/>
      <c r="AAL305" s="9"/>
      <c r="AAM305" s="9"/>
      <c r="AAN305" s="9"/>
      <c r="AAO305" s="9"/>
      <c r="AAP305" s="9"/>
      <c r="AAQ305" s="9"/>
      <c r="AAR305" s="9"/>
      <c r="AAS305" s="9"/>
      <c r="AAT305" s="9"/>
      <c r="AAU305" s="9"/>
      <c r="AAV305" s="9"/>
      <c r="AAW305" s="9"/>
      <c r="AAX305" s="9"/>
      <c r="AAY305" s="9"/>
      <c r="AAZ305" s="9"/>
      <c r="ABA305" s="9"/>
      <c r="ABB305" s="9"/>
      <c r="ABC305" s="9"/>
      <c r="ABD305" s="9"/>
      <c r="ABE305" s="9"/>
      <c r="ABF305" s="9"/>
      <c r="ABG305" s="9"/>
      <c r="ABH305" s="9"/>
      <c r="ABI305" s="9"/>
      <c r="ABJ305" s="9"/>
      <c r="ABK305" s="9"/>
      <c r="ABL305" s="9"/>
      <c r="ABM305" s="9"/>
      <c r="ABN305" s="9"/>
      <c r="ABO305" s="9"/>
      <c r="ABP305" s="9"/>
      <c r="ABQ305" s="9"/>
      <c r="ABR305" s="9"/>
      <c r="ABS305" s="9"/>
      <c r="ABT305" s="9"/>
      <c r="ABU305" s="9"/>
      <c r="ABV305" s="9"/>
      <c r="ABW305" s="9"/>
      <c r="ABX305" s="9"/>
      <c r="ABY305" s="9"/>
      <c r="ABZ305" s="9"/>
      <c r="ACA305" s="9"/>
      <c r="ACB305" s="9"/>
      <c r="ACC305" s="9"/>
      <c r="ACD305" s="9"/>
      <c r="ACE305" s="9"/>
      <c r="ACF305" s="9"/>
      <c r="ACG305" s="9"/>
      <c r="ACH305" s="9"/>
      <c r="ACI305" s="9"/>
      <c r="ACJ305" s="9"/>
      <c r="ACK305" s="9"/>
      <c r="ACL305" s="9"/>
      <c r="ACM305" s="9"/>
      <c r="ACN305" s="9"/>
      <c r="ACO305" s="9"/>
      <c r="ACP305" s="9"/>
      <c r="ACQ305" s="9"/>
      <c r="ACR305" s="9"/>
      <c r="ACS305" s="9"/>
      <c r="ACT305" s="9"/>
      <c r="ACU305" s="9"/>
      <c r="ACV305" s="9"/>
      <c r="ACW305" s="9"/>
      <c r="ACX305" s="9"/>
      <c r="ACY305" s="9"/>
      <c r="ACZ305" s="9"/>
      <c r="ADA305" s="9"/>
      <c r="ADB305" s="9"/>
      <c r="ADC305" s="9"/>
      <c r="ADD305" s="9"/>
      <c r="ADE305" s="9"/>
      <c r="ADF305" s="9"/>
      <c r="ADG305" s="9"/>
      <c r="ADH305" s="9"/>
      <c r="ADI305" s="9"/>
      <c r="ADJ305" s="9"/>
      <c r="ADK305" s="9"/>
      <c r="ADL305" s="9"/>
      <c r="ADM305" s="9"/>
      <c r="ADN305" s="9"/>
      <c r="ADO305" s="9"/>
      <c r="ADP305" s="9"/>
      <c r="ADQ305" s="9"/>
      <c r="ADR305" s="9"/>
      <c r="ADS305" s="9"/>
      <c r="ADT305" s="9"/>
      <c r="ADU305" s="9"/>
      <c r="ADV305" s="9"/>
      <c r="ADW305" s="9"/>
      <c r="ADX305" s="9"/>
      <c r="ADY305" s="9"/>
      <c r="ADZ305" s="9"/>
      <c r="AEA305" s="9"/>
      <c r="AEB305" s="9"/>
      <c r="AEC305" s="9"/>
      <c r="AED305" s="9"/>
      <c r="AEE305" s="9"/>
      <c r="AEF305" s="9"/>
      <c r="AEG305" s="9"/>
      <c r="AEH305" s="9"/>
      <c r="AEI305" s="9"/>
      <c r="AEJ305" s="9"/>
      <c r="AEK305" s="9"/>
      <c r="AEL305" s="9"/>
      <c r="AEM305" s="9"/>
      <c r="AEN305" s="9"/>
      <c r="AEO305" s="9"/>
      <c r="AEP305" s="9"/>
      <c r="AEQ305" s="9"/>
      <c r="AER305" s="9"/>
      <c r="AES305" s="9"/>
      <c r="AET305" s="9"/>
      <c r="AEU305" s="9"/>
      <c r="AEV305" s="9"/>
      <c r="AEW305" s="9"/>
      <c r="AEX305" s="9"/>
      <c r="AEY305" s="9"/>
      <c r="AEZ305" s="9"/>
      <c r="AFA305" s="9"/>
      <c r="AFB305" s="9"/>
      <c r="AFC305" s="9"/>
      <c r="AFD305" s="9"/>
      <c r="AFE305" s="9"/>
      <c r="AFF305" s="9"/>
      <c r="AFG305" s="9"/>
      <c r="AFH305" s="9"/>
      <c r="AFI305" s="9"/>
      <c r="AFJ305" s="9"/>
      <c r="AFK305" s="9"/>
      <c r="AFL305" s="9"/>
      <c r="AFM305" s="9"/>
      <c r="AFN305" s="9"/>
      <c r="AFO305" s="9"/>
      <c r="AFP305" s="9"/>
      <c r="AFQ305" s="9"/>
      <c r="AFR305" s="9"/>
      <c r="AFS305" s="9"/>
      <c r="AFT305" s="9"/>
      <c r="AFU305" s="9"/>
      <c r="AFV305" s="9"/>
      <c r="AFW305" s="9"/>
      <c r="AFX305" s="9"/>
      <c r="AFY305" s="9"/>
      <c r="AFZ305" s="9"/>
      <c r="AGA305" s="9"/>
      <c r="AGB305" s="9"/>
      <c r="AGC305" s="9"/>
      <c r="AGD305" s="9"/>
      <c r="AGE305" s="9"/>
      <c r="AGF305" s="9"/>
      <c r="AGG305" s="9"/>
      <c r="AGH305" s="9"/>
      <c r="AGI305" s="9"/>
      <c r="AGJ305" s="9"/>
      <c r="AGK305" s="9"/>
      <c r="AGL305" s="9"/>
      <c r="AGM305" s="9"/>
      <c r="AGN305" s="9"/>
      <c r="AGO305" s="9"/>
      <c r="AGP305" s="9"/>
      <c r="AGQ305" s="9"/>
      <c r="AGR305" s="9"/>
      <c r="AGS305" s="9"/>
      <c r="AGT305" s="9"/>
      <c r="AGU305" s="9"/>
      <c r="AGV305" s="9"/>
      <c r="AGW305" s="9"/>
      <c r="AGX305" s="9"/>
      <c r="AGY305" s="9"/>
      <c r="AGZ305" s="9"/>
      <c r="AHA305" s="9"/>
      <c r="AHB305" s="9"/>
      <c r="AHC305" s="9"/>
      <c r="AHD305" s="9"/>
      <c r="AHE305" s="9"/>
      <c r="AHF305" s="9"/>
      <c r="AHG305" s="9"/>
      <c r="AHH305" s="9"/>
      <c r="AHI305" s="9"/>
      <c r="AHJ305" s="9"/>
      <c r="AHK305" s="9"/>
      <c r="AHL305" s="9"/>
      <c r="AHM305" s="9"/>
      <c r="AHN305" s="9"/>
      <c r="AHO305" s="9"/>
      <c r="AHP305" s="9"/>
      <c r="AHQ305" s="9"/>
      <c r="AHR305" s="9"/>
      <c r="AHS305" s="9"/>
      <c r="AHT305" s="9"/>
      <c r="AHU305" s="9"/>
      <c r="AHV305" s="9"/>
      <c r="AHW305" s="9"/>
      <c r="AHX305" s="9"/>
      <c r="AHY305" s="9"/>
      <c r="AHZ305" s="9"/>
      <c r="AIA305" s="9"/>
      <c r="AIB305" s="9"/>
      <c r="AIC305" s="9"/>
      <c r="AID305" s="9"/>
      <c r="AIE305" s="9"/>
      <c r="AIF305" s="9"/>
      <c r="AIG305" s="9"/>
      <c r="AIH305" s="9"/>
      <c r="AII305" s="9"/>
      <c r="AIJ305" s="9"/>
      <c r="AIK305" s="9"/>
      <c r="AIL305" s="9"/>
      <c r="AIM305" s="9"/>
      <c r="AIN305" s="9"/>
      <c r="AIO305" s="9"/>
      <c r="AIP305" s="9"/>
      <c r="AIQ305" s="9"/>
      <c r="AIR305" s="9"/>
      <c r="AIS305" s="9"/>
      <c r="AIT305" s="9"/>
      <c r="AIU305" s="9"/>
      <c r="AIV305" s="9"/>
      <c r="AIW305" s="9"/>
      <c r="AIX305" s="9"/>
      <c r="AIY305" s="9"/>
      <c r="AIZ305" s="9"/>
      <c r="AJA305" s="9"/>
      <c r="AJB305" s="9"/>
      <c r="AJC305" s="9"/>
      <c r="AJD305" s="9"/>
      <c r="AJE305" s="9"/>
      <c r="AJF305" s="9"/>
      <c r="AJG305" s="9"/>
      <c r="AJH305" s="9"/>
      <c r="AJI305" s="9"/>
      <c r="AJJ305" s="9"/>
      <c r="AJK305" s="9"/>
      <c r="AJL305" s="9"/>
      <c r="AJM305" s="9"/>
      <c r="AJN305" s="9"/>
      <c r="AJO305" s="9"/>
      <c r="AJP305" s="9"/>
      <c r="AJQ305" s="9"/>
      <c r="AJR305" s="9"/>
      <c r="AJS305" s="9"/>
      <c r="AJT305" s="9"/>
      <c r="AJU305" s="9"/>
      <c r="AJV305" s="9"/>
      <c r="AJW305" s="9"/>
      <c r="AJX305" s="9"/>
      <c r="AJY305" s="9"/>
      <c r="AJZ305" s="9"/>
      <c r="AKA305" s="9"/>
      <c r="AKB305" s="9"/>
      <c r="AKC305" s="9"/>
      <c r="AKD305" s="9"/>
      <c r="AKE305" s="9"/>
      <c r="AKF305" s="9"/>
      <c r="AKG305" s="9"/>
      <c r="AKH305" s="9"/>
      <c r="AKI305" s="9"/>
      <c r="AKJ305" s="9"/>
      <c r="AKK305" s="9"/>
      <c r="AKL305" s="9"/>
      <c r="AKM305" s="9"/>
      <c r="AKN305" s="9"/>
      <c r="AKO305" s="9"/>
      <c r="AKP305" s="9"/>
      <c r="AKQ305" s="9"/>
      <c r="AKR305" s="9"/>
      <c r="AKS305" s="9"/>
      <c r="AKT305" s="9"/>
      <c r="AKU305" s="9"/>
      <c r="AKV305" s="9"/>
      <c r="AKW305" s="9"/>
      <c r="AKX305" s="9"/>
      <c r="AKY305" s="9"/>
      <c r="AKZ305" s="9"/>
      <c r="ALA305" s="9"/>
      <c r="ALB305" s="9"/>
      <c r="ALC305" s="9"/>
      <c r="ALD305" s="9"/>
      <c r="ALE305" s="9"/>
      <c r="ALF305" s="9"/>
      <c r="ALG305" s="9"/>
      <c r="ALH305" s="9"/>
      <c r="ALI305" s="9"/>
      <c r="ALJ305" s="9"/>
      <c r="ALK305" s="9"/>
      <c r="ALL305" s="9"/>
      <c r="ALM305" s="9"/>
      <c r="ALN305" s="9"/>
      <c r="ALO305" s="9"/>
      <c r="ALP305" s="9"/>
      <c r="ALQ305" s="9"/>
      <c r="ALR305" s="9"/>
      <c r="ALS305" s="9"/>
      <c r="ALT305" s="9"/>
      <c r="ALU305" s="9"/>
      <c r="ALV305" s="9"/>
      <c r="ALW305" s="9"/>
      <c r="ALX305" s="9"/>
      <c r="ALY305" s="9"/>
      <c r="ALZ305" s="9"/>
      <c r="AMA305" s="9"/>
      <c r="AMB305" s="9"/>
      <c r="AMC305" s="9"/>
      <c r="AMD305" s="9"/>
      <c r="AME305" s="9"/>
      <c r="AMF305" s="9"/>
      <c r="AMG305" s="9"/>
      <c r="AMH305" s="9"/>
      <c r="AMI305" s="9"/>
      <c r="AMJ305" s="9"/>
      <c r="AMK305" s="9"/>
      <c r="AML305" s="9"/>
      <c r="AMM305" s="9"/>
      <c r="AMN305" s="9"/>
      <c r="AMO305" s="9"/>
      <c r="AMP305" s="9"/>
      <c r="AMQ305" s="9"/>
      <c r="AMR305" s="9"/>
      <c r="AMS305" s="9"/>
      <c r="AMT305" s="9"/>
      <c r="AMU305" s="9"/>
      <c r="AMV305" s="9"/>
      <c r="AMW305" s="9"/>
      <c r="AMX305" s="9"/>
      <c r="AMY305" s="9"/>
      <c r="AMZ305" s="9"/>
      <c r="ANA305" s="9"/>
      <c r="ANB305" s="9"/>
      <c r="ANC305" s="9"/>
      <c r="AND305" s="9"/>
      <c r="ANE305" s="9"/>
      <c r="ANF305" s="9"/>
      <c r="ANG305" s="9"/>
      <c r="ANH305" s="9"/>
      <c r="ANI305" s="9"/>
      <c r="ANJ305" s="9"/>
      <c r="ANK305" s="9"/>
      <c r="ANL305" s="9"/>
      <c r="ANM305" s="9"/>
      <c r="ANN305" s="9"/>
      <c r="ANO305" s="9"/>
      <c r="ANP305" s="9"/>
      <c r="ANQ305" s="9"/>
      <c r="ANR305" s="9"/>
      <c r="ANS305" s="9"/>
      <c r="ANT305" s="9"/>
      <c r="ANU305" s="9"/>
      <c r="ANV305" s="9"/>
      <c r="ANW305" s="9"/>
      <c r="ANX305" s="9"/>
      <c r="ANY305" s="9"/>
      <c r="ANZ305" s="9"/>
      <c r="AOA305" s="9"/>
      <c r="AOB305" s="9"/>
      <c r="AOC305" s="9"/>
      <c r="AOD305" s="9"/>
      <c r="AOE305" s="9"/>
      <c r="AOF305" s="9"/>
      <c r="AOG305" s="9"/>
      <c r="AOH305" s="9"/>
      <c r="AOI305" s="9"/>
      <c r="AOJ305" s="9"/>
      <c r="AOK305" s="9"/>
      <c r="AOL305" s="9"/>
      <c r="AOM305" s="9"/>
      <c r="AON305" s="9"/>
      <c r="AOO305" s="9"/>
      <c r="AOP305" s="9"/>
      <c r="AOQ305" s="9"/>
      <c r="AOR305" s="9"/>
      <c r="AOS305" s="9"/>
      <c r="AOT305" s="9"/>
      <c r="AOU305" s="9"/>
      <c r="AOV305" s="9"/>
      <c r="AOW305" s="9"/>
      <c r="AOX305" s="9"/>
      <c r="AOY305" s="9"/>
      <c r="AOZ305" s="9"/>
      <c r="APA305" s="9"/>
      <c r="APB305" s="9"/>
      <c r="APC305" s="9"/>
      <c r="APD305" s="9"/>
      <c r="APE305" s="9"/>
      <c r="APF305" s="9"/>
      <c r="APG305" s="9"/>
      <c r="APH305" s="9"/>
      <c r="API305" s="9"/>
      <c r="APJ305" s="9"/>
      <c r="APK305" s="9"/>
      <c r="APL305" s="9"/>
      <c r="APM305" s="9"/>
      <c r="APN305" s="9"/>
      <c r="APO305" s="9"/>
      <c r="APP305" s="9"/>
      <c r="APQ305" s="9"/>
      <c r="APR305" s="9"/>
      <c r="APS305" s="9"/>
      <c r="APT305" s="9"/>
      <c r="APU305" s="9"/>
      <c r="APV305" s="9"/>
      <c r="APW305" s="9"/>
      <c r="APX305" s="9"/>
      <c r="APY305" s="9"/>
      <c r="APZ305" s="9"/>
      <c r="AQA305" s="9"/>
      <c r="AQB305" s="9"/>
      <c r="AQC305" s="9"/>
      <c r="AQD305" s="9"/>
      <c r="AQE305" s="9"/>
      <c r="AQF305" s="9"/>
      <c r="AQG305" s="9"/>
      <c r="AQH305" s="9"/>
      <c r="AQI305" s="9"/>
      <c r="AQJ305" s="9"/>
      <c r="AQK305" s="9"/>
      <c r="AQL305" s="9"/>
      <c r="AQM305" s="9"/>
      <c r="AQN305" s="9"/>
      <c r="AQO305" s="9"/>
      <c r="AQP305" s="9"/>
      <c r="AQQ305" s="9"/>
      <c r="AQR305" s="9"/>
      <c r="AQS305" s="9"/>
      <c r="AQT305" s="9"/>
      <c r="AQU305" s="9"/>
      <c r="AQV305" s="9"/>
      <c r="AQW305" s="9"/>
      <c r="AQX305" s="9"/>
      <c r="AQY305" s="9"/>
      <c r="AQZ305" s="9"/>
      <c r="ARA305" s="9"/>
      <c r="ARB305" s="9"/>
      <c r="ARC305" s="9"/>
      <c r="ARD305" s="9"/>
      <c r="ARE305" s="9"/>
      <c r="ARF305" s="9"/>
      <c r="ARG305" s="9"/>
      <c r="ARH305" s="9"/>
      <c r="ARI305" s="9"/>
      <c r="ARJ305" s="9"/>
      <c r="ARK305" s="9"/>
      <c r="ARL305" s="9"/>
      <c r="ARM305" s="9"/>
      <c r="ARN305" s="9"/>
      <c r="ARO305" s="9"/>
      <c r="ARP305" s="9"/>
      <c r="ARQ305" s="9"/>
      <c r="ARR305" s="9"/>
      <c r="ARS305" s="9"/>
      <c r="ART305" s="9"/>
      <c r="ARU305" s="9"/>
      <c r="ARV305" s="9"/>
      <c r="ARW305" s="9"/>
      <c r="ARX305" s="9"/>
      <c r="ARY305" s="9"/>
      <c r="ARZ305" s="9"/>
      <c r="ASA305" s="9"/>
      <c r="ASB305" s="9"/>
      <c r="ASC305" s="9"/>
      <c r="ASD305" s="9"/>
      <c r="ASE305" s="9"/>
      <c r="ASF305" s="9"/>
      <c r="ASG305" s="9"/>
      <c r="ASH305" s="9"/>
      <c r="ASI305" s="9"/>
      <c r="ASJ305" s="9"/>
      <c r="ASK305" s="9"/>
      <c r="ASL305" s="9"/>
      <c r="ASM305" s="9"/>
      <c r="ASN305" s="9"/>
      <c r="ASO305" s="9"/>
      <c r="ASP305" s="9"/>
      <c r="ASQ305" s="9"/>
      <c r="ASR305" s="9"/>
      <c r="ASS305" s="9"/>
      <c r="AST305" s="9"/>
      <c r="ASU305" s="9"/>
      <c r="ASV305" s="9"/>
      <c r="ASW305" s="9"/>
      <c r="ASX305" s="9"/>
      <c r="ASY305" s="9"/>
      <c r="ASZ305" s="9"/>
      <c r="ATA305" s="9"/>
      <c r="ATB305" s="9"/>
      <c r="ATC305" s="9"/>
      <c r="ATD305" s="9"/>
      <c r="ATE305" s="9"/>
      <c r="ATF305" s="9"/>
      <c r="ATG305" s="9"/>
      <c r="ATH305" s="9"/>
      <c r="ATI305" s="9"/>
      <c r="ATJ305" s="9"/>
      <c r="ATK305" s="9"/>
      <c r="ATL305" s="9"/>
      <c r="ATM305" s="9"/>
      <c r="ATN305" s="9"/>
      <c r="ATO305" s="9"/>
      <c r="ATP305" s="9"/>
      <c r="ATQ305" s="9"/>
      <c r="ATR305" s="9"/>
      <c r="ATS305" s="9"/>
      <c r="ATT305" s="9"/>
      <c r="ATU305" s="9"/>
      <c r="ATV305" s="9"/>
      <c r="ATW305" s="9"/>
      <c r="ATX305" s="9"/>
      <c r="ATY305" s="9"/>
      <c r="ATZ305" s="9"/>
      <c r="AUA305" s="9"/>
      <c r="AUB305" s="9"/>
      <c r="AUC305" s="9"/>
      <c r="AUD305" s="9"/>
      <c r="AUE305" s="9"/>
      <c r="AUF305" s="9"/>
      <c r="AUG305" s="9"/>
      <c r="AUH305" s="9"/>
      <c r="AUI305" s="9"/>
      <c r="AUJ305" s="9"/>
      <c r="AUK305" s="9"/>
      <c r="AUL305" s="9"/>
      <c r="AUM305" s="9"/>
      <c r="AUN305" s="9"/>
      <c r="AUO305" s="9"/>
      <c r="AUP305" s="9"/>
      <c r="AUQ305" s="9"/>
      <c r="AUR305" s="9"/>
      <c r="AUS305" s="9"/>
      <c r="AUT305" s="9"/>
      <c r="AUU305" s="9"/>
      <c r="AUV305" s="9"/>
      <c r="AUW305" s="9"/>
      <c r="AUX305" s="9"/>
      <c r="AUY305" s="9"/>
      <c r="AUZ305" s="9"/>
      <c r="AVA305" s="9"/>
      <c r="AVB305" s="9"/>
      <c r="AVC305" s="9"/>
      <c r="AVD305" s="9"/>
      <c r="AVE305" s="9"/>
      <c r="AVF305" s="9"/>
      <c r="AVG305" s="9"/>
      <c r="AVH305" s="9"/>
      <c r="AVI305" s="9"/>
      <c r="AVJ305" s="9"/>
      <c r="AVK305" s="9"/>
      <c r="AVL305" s="9"/>
      <c r="AVM305" s="9"/>
      <c r="AVN305" s="9"/>
      <c r="AVO305" s="9"/>
      <c r="AVP305" s="9"/>
      <c r="AVQ305" s="9"/>
      <c r="AVR305" s="9"/>
      <c r="AVS305" s="9"/>
      <c r="AVT305" s="9"/>
      <c r="AVU305" s="9"/>
      <c r="AVV305" s="9"/>
      <c r="AVW305" s="9"/>
      <c r="AVX305" s="9"/>
      <c r="AVY305" s="9"/>
      <c r="AVZ305" s="9"/>
      <c r="AWA305" s="9"/>
      <c r="AWB305" s="9"/>
      <c r="AWC305" s="9"/>
      <c r="AWD305" s="9"/>
      <c r="AWE305" s="9"/>
      <c r="AWF305" s="9"/>
      <c r="AWG305" s="9"/>
      <c r="AWH305" s="9"/>
      <c r="AWI305" s="9"/>
      <c r="AWJ305" s="9"/>
      <c r="AWK305" s="9"/>
      <c r="AWL305" s="9"/>
      <c r="AWM305" s="9"/>
      <c r="AWN305" s="9"/>
      <c r="AWO305" s="9"/>
      <c r="AWP305" s="9"/>
      <c r="AWQ305" s="9"/>
      <c r="AWR305" s="9"/>
      <c r="AWS305" s="9"/>
      <c r="AWT305" s="9"/>
      <c r="AWU305" s="9"/>
      <c r="AWV305" s="9"/>
      <c r="AWW305" s="9"/>
      <c r="AWX305" s="9"/>
      <c r="AWY305" s="9"/>
      <c r="AWZ305" s="9"/>
      <c r="AXA305" s="9"/>
      <c r="AXB305" s="9"/>
      <c r="AXC305" s="9"/>
      <c r="AXD305" s="9"/>
      <c r="AXE305" s="9"/>
      <c r="AXF305" s="9"/>
      <c r="AXG305" s="9"/>
      <c r="AXH305" s="9"/>
      <c r="AXI305" s="9"/>
      <c r="AXJ305" s="9"/>
      <c r="AXK305" s="9"/>
      <c r="AXL305" s="9"/>
      <c r="AXM305" s="9"/>
      <c r="AXN305" s="9"/>
      <c r="AXO305" s="9"/>
      <c r="AXP305" s="9"/>
      <c r="AXQ305" s="9"/>
      <c r="AXR305" s="9"/>
      <c r="AXS305" s="9"/>
      <c r="AXT305" s="9"/>
      <c r="AXU305" s="9"/>
      <c r="AXV305" s="9"/>
      <c r="AXW305" s="9"/>
      <c r="AXX305" s="9"/>
      <c r="AXY305" s="9"/>
      <c r="AXZ305" s="9"/>
      <c r="AYA305" s="9"/>
      <c r="AYB305" s="9"/>
      <c r="AYC305" s="9"/>
      <c r="AYD305" s="9"/>
      <c r="AYE305" s="9"/>
      <c r="AYF305" s="9"/>
      <c r="AYG305" s="9"/>
      <c r="AYH305" s="9"/>
      <c r="AYI305" s="9"/>
      <c r="AYJ305" s="9"/>
      <c r="AYK305" s="9"/>
      <c r="AYL305" s="9"/>
      <c r="AYM305" s="9"/>
      <c r="AYN305" s="9"/>
      <c r="AYO305" s="9"/>
      <c r="AYP305" s="9"/>
      <c r="AYQ305" s="9"/>
      <c r="AYR305" s="9"/>
      <c r="AYS305" s="9"/>
      <c r="AYT305" s="9"/>
      <c r="AYU305" s="9"/>
      <c r="AYV305" s="9"/>
      <c r="AYW305" s="9"/>
      <c r="AYX305" s="9"/>
      <c r="AYY305" s="9"/>
      <c r="AYZ305" s="9"/>
      <c r="AZA305" s="9"/>
      <c r="AZB305" s="9"/>
      <c r="AZC305" s="9"/>
      <c r="AZD305" s="9"/>
      <c r="AZE305" s="9"/>
      <c r="AZF305" s="9"/>
      <c r="AZG305" s="9"/>
      <c r="AZH305" s="9"/>
      <c r="AZI305" s="9"/>
      <c r="AZJ305" s="9"/>
      <c r="AZK305" s="9"/>
      <c r="AZL305" s="9"/>
      <c r="AZM305" s="9"/>
      <c r="AZN305" s="9"/>
      <c r="AZO305" s="9"/>
      <c r="AZP305" s="9"/>
      <c r="AZQ305" s="9"/>
      <c r="AZR305" s="9"/>
      <c r="AZS305" s="9"/>
      <c r="AZT305" s="9"/>
      <c r="AZU305" s="9"/>
      <c r="AZV305" s="9"/>
      <c r="AZW305" s="9"/>
      <c r="AZX305" s="9"/>
      <c r="AZY305" s="9"/>
      <c r="AZZ305" s="9"/>
      <c r="BAA305" s="9"/>
      <c r="BAB305" s="9"/>
      <c r="BAC305" s="9"/>
      <c r="BAD305" s="9"/>
      <c r="BAE305" s="9"/>
      <c r="BAF305" s="9"/>
      <c r="BAG305" s="9"/>
      <c r="BAH305" s="9"/>
      <c r="BAI305" s="9"/>
      <c r="BAJ305" s="9"/>
      <c r="BAK305" s="9"/>
      <c r="BAL305" s="9"/>
      <c r="BAM305" s="9"/>
      <c r="BAN305" s="9"/>
      <c r="BAO305" s="9"/>
      <c r="BAP305" s="9"/>
      <c r="BAQ305" s="9"/>
      <c r="BAR305" s="9"/>
      <c r="BAS305" s="9"/>
      <c r="BAT305" s="9"/>
      <c r="BAU305" s="9"/>
      <c r="BAV305" s="9"/>
      <c r="BAW305" s="9"/>
      <c r="BAX305" s="9"/>
      <c r="BAY305" s="9"/>
      <c r="BAZ305" s="9"/>
      <c r="BBA305" s="9"/>
      <c r="BBB305" s="9"/>
      <c r="BBC305" s="9"/>
      <c r="BBD305" s="9"/>
      <c r="BBE305" s="9"/>
      <c r="BBF305" s="9"/>
      <c r="BBG305" s="9"/>
      <c r="BBH305" s="9"/>
      <c r="BBI305" s="9"/>
      <c r="BBJ305" s="9"/>
      <c r="BBK305" s="9"/>
      <c r="BBL305" s="9"/>
      <c r="BBM305" s="9"/>
      <c r="BBN305" s="9"/>
      <c r="BBO305" s="9"/>
      <c r="BBP305" s="9"/>
      <c r="BBQ305" s="9"/>
      <c r="BBR305" s="9"/>
      <c r="BBS305" s="9"/>
      <c r="BBT305" s="9"/>
      <c r="BBU305" s="9"/>
      <c r="BBV305" s="9"/>
      <c r="BBW305" s="9"/>
      <c r="BBX305" s="9"/>
      <c r="BBY305" s="9"/>
      <c r="BBZ305" s="9"/>
      <c r="BCA305" s="9"/>
      <c r="BCB305" s="9"/>
      <c r="BCC305" s="9"/>
      <c r="BCD305" s="9"/>
      <c r="BCE305" s="9"/>
      <c r="BCF305" s="9"/>
      <c r="BCG305" s="9"/>
      <c r="BCH305" s="9"/>
      <c r="BCI305" s="9"/>
      <c r="BCJ305" s="9"/>
      <c r="BCK305" s="9"/>
      <c r="BCL305" s="9"/>
      <c r="BCM305" s="9"/>
      <c r="BCN305" s="9"/>
      <c r="BCO305" s="9"/>
      <c r="BCP305" s="9"/>
      <c r="BCQ305" s="9"/>
      <c r="BCR305" s="9"/>
      <c r="BCS305" s="9"/>
      <c r="BCT305" s="9"/>
      <c r="BCU305" s="9"/>
      <c r="BCV305" s="9"/>
      <c r="BCW305" s="9"/>
      <c r="BCX305" s="9"/>
      <c r="BCY305" s="9"/>
      <c r="BCZ305" s="9"/>
      <c r="BDA305" s="9"/>
      <c r="BDB305" s="9"/>
      <c r="BDC305" s="9"/>
      <c r="BDD305" s="9"/>
      <c r="BDE305" s="9"/>
      <c r="BDF305" s="9"/>
      <c r="BDG305" s="9"/>
      <c r="BDH305" s="9"/>
      <c r="BDI305" s="9"/>
      <c r="BDJ305" s="9"/>
      <c r="BDK305" s="9"/>
      <c r="BDL305" s="9"/>
      <c r="BDM305" s="9"/>
      <c r="BDN305" s="9"/>
      <c r="BDO305" s="9"/>
      <c r="BDP305" s="9"/>
      <c r="BDQ305" s="9"/>
      <c r="BDR305" s="9"/>
      <c r="BDS305" s="9"/>
      <c r="BDT305" s="9"/>
      <c r="BDU305" s="9"/>
      <c r="BDV305" s="9"/>
      <c r="BDW305" s="9"/>
      <c r="BDX305" s="9"/>
      <c r="BDY305" s="9"/>
      <c r="BDZ305" s="9"/>
      <c r="BEA305" s="9"/>
      <c r="BEB305" s="9"/>
      <c r="BEC305" s="9"/>
      <c r="BED305" s="9"/>
      <c r="BEE305" s="9"/>
      <c r="BEF305" s="9"/>
      <c r="BEG305" s="9"/>
      <c r="BEH305" s="9"/>
      <c r="BEI305" s="9"/>
      <c r="BEJ305" s="9"/>
      <c r="BEK305" s="9"/>
      <c r="BEL305" s="9"/>
      <c r="BEM305" s="9"/>
      <c r="BEN305" s="9"/>
      <c r="BEO305" s="9"/>
      <c r="BEP305" s="9"/>
      <c r="BEQ305" s="9"/>
      <c r="BER305" s="9"/>
      <c r="BES305" s="9"/>
      <c r="BET305" s="9"/>
      <c r="BEU305" s="9"/>
      <c r="BEV305" s="9"/>
      <c r="BEW305" s="9"/>
      <c r="BEX305" s="9"/>
      <c r="BEY305" s="9"/>
      <c r="BEZ305" s="9"/>
      <c r="BFA305" s="9"/>
      <c r="BFB305" s="9"/>
      <c r="BFC305" s="9"/>
      <c r="BFD305" s="9"/>
      <c r="BFE305" s="9"/>
      <c r="BFF305" s="9"/>
      <c r="BFG305" s="9"/>
      <c r="BFH305" s="9"/>
      <c r="BFI305" s="9"/>
      <c r="BFJ305" s="9"/>
      <c r="BFK305" s="9"/>
      <c r="BFL305" s="9"/>
      <c r="BFM305" s="9"/>
      <c r="BFN305" s="9"/>
      <c r="BFO305" s="9"/>
      <c r="BFP305" s="9"/>
      <c r="BFQ305" s="9"/>
      <c r="BFR305" s="9"/>
      <c r="BFS305" s="9"/>
      <c r="BFT305" s="9"/>
      <c r="BFU305" s="9"/>
      <c r="BFV305" s="9"/>
      <c r="BFW305" s="9"/>
      <c r="BFX305" s="9"/>
      <c r="BFY305" s="9"/>
      <c r="BFZ305" s="9"/>
      <c r="BGA305" s="9"/>
      <c r="BGB305" s="9"/>
      <c r="BGC305" s="9"/>
      <c r="BGD305" s="9"/>
      <c r="BGE305" s="9"/>
      <c r="BGF305" s="9"/>
      <c r="BGG305" s="9"/>
      <c r="BGH305" s="9"/>
      <c r="BGI305" s="9"/>
      <c r="BGJ305" s="9"/>
      <c r="BGK305" s="9"/>
      <c r="BGL305" s="9"/>
      <c r="BGM305" s="9"/>
      <c r="BGN305" s="9"/>
      <c r="BGO305" s="9"/>
      <c r="BGP305" s="9"/>
      <c r="BGQ305" s="9"/>
      <c r="BGR305" s="9"/>
      <c r="BGS305" s="9"/>
      <c r="BGT305" s="9"/>
      <c r="BGU305" s="9"/>
      <c r="BGV305" s="9"/>
      <c r="BGW305" s="9"/>
      <c r="BGX305" s="9"/>
      <c r="BGY305" s="9"/>
      <c r="BGZ305" s="9"/>
      <c r="BHA305" s="9"/>
      <c r="BHB305" s="9"/>
      <c r="BHC305" s="9"/>
      <c r="BHD305" s="9"/>
      <c r="BHE305" s="9"/>
      <c r="BHF305" s="9"/>
      <c r="BHG305" s="9"/>
      <c r="BHH305" s="9"/>
      <c r="BHI305" s="9"/>
      <c r="BHJ305" s="9"/>
      <c r="BHK305" s="9"/>
      <c r="BHL305" s="9"/>
      <c r="BHM305" s="9"/>
      <c r="BHN305" s="9"/>
      <c r="BHO305" s="9"/>
      <c r="BHP305" s="9"/>
      <c r="BHQ305" s="9"/>
      <c r="BHR305" s="9"/>
      <c r="BHS305" s="9"/>
      <c r="BHT305" s="9"/>
      <c r="BHU305" s="9"/>
      <c r="BHV305" s="9"/>
      <c r="BHW305" s="9"/>
      <c r="BHX305" s="9"/>
      <c r="BHY305" s="9"/>
      <c r="BHZ305" s="9"/>
      <c r="BIA305" s="9"/>
      <c r="BIB305" s="9"/>
      <c r="BIC305" s="9"/>
      <c r="BID305" s="9"/>
      <c r="BIE305" s="9"/>
      <c r="BIF305" s="9"/>
      <c r="BIG305" s="9"/>
      <c r="BIH305" s="9"/>
      <c r="BII305" s="9"/>
      <c r="BIJ305" s="9"/>
      <c r="BIK305" s="9"/>
      <c r="BIL305" s="9"/>
      <c r="BIM305" s="9"/>
      <c r="BIN305" s="9"/>
      <c r="BIO305" s="9"/>
      <c r="BIP305" s="9"/>
      <c r="BIQ305" s="9"/>
      <c r="BIR305" s="9"/>
      <c r="BIS305" s="9"/>
      <c r="BIT305" s="9"/>
      <c r="BIU305" s="9"/>
      <c r="BIV305" s="9"/>
      <c r="BIW305" s="9"/>
      <c r="BIX305" s="9"/>
      <c r="BIY305" s="9"/>
      <c r="BIZ305" s="9"/>
      <c r="BJA305" s="9"/>
      <c r="BJB305" s="9"/>
      <c r="BJC305" s="9"/>
      <c r="BJD305" s="9"/>
      <c r="BJE305" s="9"/>
      <c r="BJF305" s="9"/>
      <c r="BJG305" s="9"/>
      <c r="BJH305" s="9"/>
      <c r="BJI305" s="9"/>
      <c r="BJJ305" s="9"/>
      <c r="BJK305" s="9"/>
      <c r="BJL305" s="9"/>
      <c r="BJM305" s="9"/>
      <c r="BJN305" s="9"/>
      <c r="BJO305" s="9"/>
      <c r="BJP305" s="9"/>
      <c r="BJQ305" s="9"/>
      <c r="BJR305" s="9"/>
      <c r="BJS305" s="9"/>
      <c r="BJT305" s="9"/>
      <c r="BJU305" s="9"/>
      <c r="BJV305" s="9"/>
      <c r="BJW305" s="9"/>
      <c r="BJX305" s="9"/>
      <c r="BJY305" s="9"/>
      <c r="BJZ305" s="9"/>
      <c r="BKA305" s="9"/>
      <c r="BKB305" s="9"/>
      <c r="BKC305" s="9"/>
      <c r="BKD305" s="9"/>
      <c r="BKE305" s="9"/>
      <c r="BKF305" s="9"/>
      <c r="BKG305" s="9"/>
      <c r="BKH305" s="9"/>
      <c r="BKI305" s="9"/>
      <c r="BKJ305" s="9"/>
      <c r="BKK305" s="9"/>
      <c r="BKL305" s="9"/>
      <c r="BKM305" s="9"/>
      <c r="BKN305" s="9"/>
      <c r="BKO305" s="9"/>
      <c r="BKP305" s="9"/>
      <c r="BKQ305" s="9"/>
      <c r="BKR305" s="9"/>
      <c r="BKS305" s="9"/>
      <c r="BKT305" s="9"/>
      <c r="BKU305" s="9"/>
      <c r="BKV305" s="9"/>
      <c r="BKW305" s="9"/>
      <c r="BKX305" s="9"/>
      <c r="BKY305" s="9"/>
      <c r="BKZ305" s="9"/>
      <c r="BLA305" s="9"/>
      <c r="BLB305" s="9"/>
      <c r="BLC305" s="9"/>
      <c r="BLD305" s="9"/>
      <c r="BLE305" s="9"/>
      <c r="BLF305" s="9"/>
      <c r="BLG305" s="9"/>
      <c r="BLH305" s="9"/>
      <c r="BLI305" s="9"/>
      <c r="BLJ305" s="9"/>
      <c r="BLK305" s="9"/>
      <c r="BLL305" s="9"/>
      <c r="BLM305" s="9"/>
      <c r="BLN305" s="9"/>
      <c r="BLO305" s="9"/>
      <c r="BLP305" s="9"/>
      <c r="BLQ305" s="9"/>
      <c r="BLR305" s="9"/>
      <c r="BLS305" s="9"/>
      <c r="BLT305" s="9"/>
      <c r="BLU305" s="9"/>
      <c r="BLV305" s="9"/>
      <c r="BLW305" s="9"/>
      <c r="BLX305" s="9"/>
      <c r="BLY305" s="9"/>
      <c r="BLZ305" s="9"/>
      <c r="BMA305" s="9"/>
      <c r="BMB305" s="9"/>
      <c r="BMC305" s="9"/>
      <c r="BMD305" s="9"/>
      <c r="BME305" s="9"/>
      <c r="BMF305" s="9"/>
      <c r="BMG305" s="9"/>
      <c r="BMH305" s="9"/>
      <c r="BMI305" s="9"/>
      <c r="BMJ305" s="9"/>
      <c r="BMK305" s="9"/>
      <c r="BML305" s="9"/>
      <c r="BMM305" s="9"/>
      <c r="BMN305" s="9"/>
      <c r="BMO305" s="9"/>
      <c r="BMP305" s="9"/>
      <c r="BMQ305" s="9"/>
      <c r="BMR305" s="9"/>
      <c r="BMS305" s="9"/>
      <c r="BMT305" s="9"/>
      <c r="BMU305" s="9"/>
      <c r="BMV305" s="9"/>
      <c r="BMW305" s="9"/>
      <c r="BMX305" s="9"/>
      <c r="BMY305" s="9"/>
      <c r="BMZ305" s="9"/>
      <c r="BNA305" s="9"/>
      <c r="BNB305" s="9"/>
      <c r="BNC305" s="9"/>
      <c r="BND305" s="9"/>
      <c r="BNE305" s="9"/>
      <c r="BNF305" s="9"/>
      <c r="BNG305" s="9"/>
      <c r="BNH305" s="9"/>
      <c r="BNI305" s="9"/>
      <c r="BNJ305" s="9"/>
      <c r="BNK305" s="9"/>
      <c r="BNL305" s="9"/>
      <c r="BNM305" s="9"/>
      <c r="BNN305" s="9"/>
      <c r="BNO305" s="9"/>
      <c r="BNP305" s="9"/>
      <c r="BNQ305" s="9"/>
      <c r="BNR305" s="9"/>
      <c r="BNS305" s="9"/>
      <c r="BNT305" s="9"/>
      <c r="BNU305" s="9"/>
      <c r="BNV305" s="9"/>
      <c r="BNW305" s="9"/>
      <c r="BNX305" s="9"/>
      <c r="BNY305" s="9"/>
      <c r="BNZ305" s="9"/>
      <c r="BOA305" s="9"/>
      <c r="BOB305" s="9"/>
      <c r="BOC305" s="9"/>
      <c r="BOD305" s="9"/>
      <c r="BOE305" s="9"/>
      <c r="BOF305" s="9"/>
      <c r="BOG305" s="9"/>
      <c r="BOH305" s="9"/>
      <c r="BOI305" s="9"/>
      <c r="BOJ305" s="9"/>
      <c r="BOK305" s="9"/>
      <c r="BOL305" s="9"/>
      <c r="BOM305" s="9"/>
      <c r="BON305" s="9"/>
      <c r="BOO305" s="9"/>
      <c r="BOP305" s="9"/>
      <c r="BOQ305" s="9"/>
      <c r="BOR305" s="9"/>
      <c r="BOS305" s="9"/>
      <c r="BOT305" s="9"/>
      <c r="BOU305" s="9"/>
      <c r="BOV305" s="9"/>
      <c r="BOW305" s="9"/>
      <c r="BOX305" s="9"/>
      <c r="BOY305" s="9"/>
      <c r="BOZ305" s="9"/>
      <c r="BPA305" s="9"/>
      <c r="BPB305" s="9"/>
      <c r="BPC305" s="9"/>
      <c r="BPD305" s="9"/>
      <c r="BPE305" s="9"/>
    </row>
    <row r="306" spans="1:1773" ht="13.5" customHeight="1" thickBot="1" x14ac:dyDescent="0.3">
      <c r="A306" s="393" t="s">
        <v>104</v>
      </c>
      <c r="B306" s="394"/>
      <c r="C306" s="394"/>
      <c r="D306" s="394"/>
      <c r="E306" s="394"/>
      <c r="F306" s="394"/>
      <c r="G306" s="394"/>
      <c r="H306" s="394"/>
      <c r="I306" s="394"/>
      <c r="J306" s="394"/>
      <c r="K306" s="394"/>
      <c r="L306" s="395"/>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c r="ML306" s="9"/>
      <c r="MM306" s="9"/>
      <c r="MN306" s="9"/>
      <c r="MO306" s="9"/>
      <c r="MP306" s="9"/>
      <c r="MQ306" s="9"/>
      <c r="MR306" s="9"/>
      <c r="MS306" s="9"/>
      <c r="MT306" s="9"/>
      <c r="MU306" s="9"/>
      <c r="MV306" s="9"/>
      <c r="MW306" s="9"/>
      <c r="MX306" s="9"/>
      <c r="MY306" s="9"/>
      <c r="MZ306" s="9"/>
      <c r="NA306" s="9"/>
      <c r="NB306" s="9"/>
      <c r="NC306" s="9"/>
      <c r="ND306" s="9"/>
      <c r="NE306" s="9"/>
      <c r="NF306" s="9"/>
      <c r="NG306" s="9"/>
      <c r="NH306" s="9"/>
      <c r="NI306" s="9"/>
      <c r="NJ306" s="9"/>
      <c r="NK306" s="9"/>
      <c r="NL306" s="9"/>
      <c r="NM306" s="9"/>
      <c r="NN306" s="9"/>
      <c r="NO306" s="9"/>
      <c r="NP306" s="9"/>
      <c r="NQ306" s="9"/>
      <c r="NR306" s="9"/>
      <c r="NS306" s="9"/>
      <c r="NT306" s="9"/>
      <c r="NU306" s="9"/>
      <c r="NV306" s="9"/>
      <c r="NW306" s="9"/>
      <c r="NX306" s="9"/>
      <c r="NY306" s="9"/>
      <c r="NZ306" s="9"/>
      <c r="OA306" s="9"/>
      <c r="OB306" s="9"/>
      <c r="OC306" s="9"/>
      <c r="OD306" s="9"/>
      <c r="OE306" s="9"/>
      <c r="OF306" s="9"/>
      <c r="OG306" s="9"/>
      <c r="OH306" s="9"/>
      <c r="OI306" s="9"/>
      <c r="OJ306" s="9"/>
      <c r="OK306" s="9"/>
      <c r="OL306" s="9"/>
      <c r="OM306" s="9"/>
      <c r="ON306" s="9"/>
      <c r="OO306" s="9"/>
      <c r="OP306" s="9"/>
      <c r="OQ306" s="9"/>
      <c r="OR306" s="9"/>
      <c r="OS306" s="9"/>
      <c r="OT306" s="9"/>
      <c r="OU306" s="9"/>
      <c r="OV306" s="9"/>
      <c r="OW306" s="9"/>
      <c r="OX306" s="9"/>
      <c r="OY306" s="9"/>
      <c r="OZ306" s="9"/>
      <c r="PA306" s="9"/>
      <c r="PB306" s="9"/>
      <c r="PC306" s="9"/>
      <c r="PD306" s="9"/>
      <c r="PE306" s="9"/>
      <c r="PF306" s="9"/>
      <c r="PG306" s="9"/>
      <c r="PH306" s="9"/>
      <c r="PI306" s="9"/>
      <c r="PJ306" s="9"/>
      <c r="PK306" s="9"/>
      <c r="PL306" s="9"/>
      <c r="PM306" s="9"/>
      <c r="PN306" s="9"/>
      <c r="PO306" s="9"/>
      <c r="PP306" s="9"/>
      <c r="PQ306" s="9"/>
      <c r="PR306" s="9"/>
      <c r="PS306" s="9"/>
      <c r="PT306" s="9"/>
      <c r="PU306" s="9"/>
      <c r="PV306" s="9"/>
      <c r="PW306" s="9"/>
      <c r="PX306" s="9"/>
      <c r="PY306" s="9"/>
      <c r="PZ306" s="9"/>
      <c r="QA306" s="9"/>
      <c r="QB306" s="9"/>
      <c r="QC306" s="9"/>
      <c r="QD306" s="9"/>
      <c r="QE306" s="9"/>
      <c r="QF306" s="9"/>
      <c r="QG306" s="9"/>
      <c r="QH306" s="9"/>
      <c r="QI306" s="9"/>
      <c r="QJ306" s="9"/>
      <c r="QK306" s="9"/>
      <c r="QL306" s="9"/>
      <c r="QM306" s="9"/>
      <c r="QN306" s="9"/>
      <c r="QO306" s="9"/>
      <c r="QP306" s="9"/>
      <c r="QQ306" s="9"/>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c r="SB306" s="9"/>
      <c r="SC306" s="9"/>
      <c r="SD306" s="9"/>
      <c r="SE306" s="9"/>
      <c r="SF306" s="9"/>
      <c r="SG306" s="9"/>
      <c r="SH306" s="9"/>
      <c r="SI306" s="9"/>
      <c r="SJ306" s="9"/>
      <c r="SK306" s="9"/>
      <c r="SL306" s="9"/>
      <c r="SM306" s="9"/>
      <c r="SN306" s="9"/>
      <c r="SO306" s="9"/>
      <c r="SP306" s="9"/>
      <c r="SQ306" s="9"/>
      <c r="SR306" s="9"/>
      <c r="SS306" s="9"/>
      <c r="ST306" s="9"/>
      <c r="SU306" s="9"/>
      <c r="SV306" s="9"/>
      <c r="SW306" s="9"/>
      <c r="SX306" s="9"/>
      <c r="SY306" s="9"/>
      <c r="SZ306" s="9"/>
      <c r="TA306" s="9"/>
      <c r="TB306" s="9"/>
      <c r="TC306" s="9"/>
      <c r="TD306" s="9"/>
      <c r="TE306" s="9"/>
      <c r="TF306" s="9"/>
      <c r="TG306" s="9"/>
      <c r="TH306" s="9"/>
      <c r="TI306" s="9"/>
      <c r="TJ306" s="9"/>
      <c r="TK306" s="9"/>
      <c r="TL306" s="9"/>
      <c r="TM306" s="9"/>
      <c r="TN306" s="9"/>
      <c r="TO306" s="9"/>
      <c r="TP306" s="9"/>
      <c r="TQ306" s="9"/>
      <c r="TR306" s="9"/>
      <c r="TS306" s="9"/>
      <c r="TT306" s="9"/>
      <c r="TU306" s="9"/>
      <c r="TV306" s="9"/>
      <c r="TW306" s="9"/>
      <c r="TX306" s="9"/>
      <c r="TY306" s="9"/>
      <c r="TZ306" s="9"/>
      <c r="UA306" s="9"/>
      <c r="UB306" s="9"/>
      <c r="UC306" s="9"/>
      <c r="UD306" s="9"/>
      <c r="UE306" s="9"/>
      <c r="UF306" s="9"/>
      <c r="UG306" s="9"/>
      <c r="UH306" s="9"/>
      <c r="UI306" s="9"/>
      <c r="UJ306" s="9"/>
      <c r="UK306" s="9"/>
      <c r="UL306" s="9"/>
      <c r="UM306" s="9"/>
      <c r="UN306" s="9"/>
      <c r="UO306" s="9"/>
      <c r="UP306" s="9"/>
      <c r="UQ306" s="9"/>
      <c r="UR306" s="9"/>
      <c r="US306" s="9"/>
      <c r="UT306" s="9"/>
      <c r="UU306" s="9"/>
      <c r="UV306" s="9"/>
      <c r="UW306" s="9"/>
      <c r="UX306" s="9"/>
      <c r="UY306" s="9"/>
      <c r="UZ306" s="9"/>
      <c r="VA306" s="9"/>
      <c r="VB306" s="9"/>
      <c r="VC306" s="9"/>
      <c r="VD306" s="9"/>
      <c r="VE306" s="9"/>
      <c r="VF306" s="9"/>
      <c r="VG306" s="9"/>
      <c r="VH306" s="9"/>
      <c r="VI306" s="9"/>
      <c r="VJ306" s="9"/>
      <c r="VK306" s="9"/>
      <c r="VL306" s="9"/>
      <c r="VM306" s="9"/>
      <c r="VN306" s="9"/>
      <c r="VO306" s="9"/>
      <c r="VP306" s="9"/>
      <c r="VQ306" s="9"/>
      <c r="VR306" s="9"/>
      <c r="VS306" s="9"/>
      <c r="VT306" s="9"/>
      <c r="VU306" s="9"/>
      <c r="VV306" s="9"/>
      <c r="VW306" s="9"/>
      <c r="VX306" s="9"/>
      <c r="VY306" s="9"/>
      <c r="VZ306" s="9"/>
      <c r="WA306" s="9"/>
      <c r="WB306" s="9"/>
      <c r="WC306" s="9"/>
      <c r="WD306" s="9"/>
      <c r="WE306" s="9"/>
      <c r="WF306" s="9"/>
      <c r="WG306" s="9"/>
      <c r="WH306" s="9"/>
      <c r="WI306" s="9"/>
      <c r="WJ306" s="9"/>
      <c r="WK306" s="9"/>
      <c r="WL306" s="9"/>
      <c r="WM306" s="9"/>
      <c r="WN306" s="9"/>
      <c r="WO306" s="9"/>
      <c r="WP306" s="9"/>
      <c r="WQ306" s="9"/>
      <c r="WR306" s="9"/>
      <c r="WS306" s="9"/>
      <c r="WT306" s="9"/>
      <c r="WU306" s="9"/>
      <c r="WV306" s="9"/>
      <c r="WW306" s="9"/>
      <c r="WX306" s="9"/>
      <c r="WY306" s="9"/>
      <c r="WZ306" s="9"/>
      <c r="XA306" s="9"/>
      <c r="XB306" s="9"/>
      <c r="XC306" s="9"/>
      <c r="XD306" s="9"/>
      <c r="XE306" s="9"/>
      <c r="XF306" s="9"/>
      <c r="XG306" s="9"/>
      <c r="XH306" s="9"/>
      <c r="XI306" s="9"/>
      <c r="XJ306" s="9"/>
      <c r="XK306" s="9"/>
      <c r="XL306" s="9"/>
      <c r="XM306" s="9"/>
      <c r="XN306" s="9"/>
      <c r="XO306" s="9"/>
      <c r="XP306" s="9"/>
      <c r="XQ306" s="9"/>
      <c r="XR306" s="9"/>
      <c r="XS306" s="9"/>
      <c r="XT306" s="9"/>
      <c r="XU306" s="9"/>
      <c r="XV306" s="9"/>
      <c r="XW306" s="9"/>
      <c r="XX306" s="9"/>
      <c r="XY306" s="9"/>
      <c r="XZ306" s="9"/>
      <c r="YA306" s="9"/>
      <c r="YB306" s="9"/>
      <c r="YC306" s="9"/>
      <c r="YD306" s="9"/>
      <c r="YE306" s="9"/>
      <c r="YF306" s="9"/>
      <c r="YG306" s="9"/>
      <c r="YH306" s="9"/>
      <c r="YI306" s="9"/>
      <c r="YJ306" s="9"/>
      <c r="YK306" s="9"/>
      <c r="YL306" s="9"/>
      <c r="YM306" s="9"/>
      <c r="YN306" s="9"/>
      <c r="YO306" s="9"/>
      <c r="YP306" s="9"/>
      <c r="YQ306" s="9"/>
      <c r="YR306" s="9"/>
      <c r="YS306" s="9"/>
      <c r="YT306" s="9"/>
      <c r="YU306" s="9"/>
      <c r="YV306" s="9"/>
      <c r="YW306" s="9"/>
      <c r="YX306" s="9"/>
      <c r="YY306" s="9"/>
      <c r="YZ306" s="9"/>
      <c r="ZA306" s="9"/>
      <c r="ZB306" s="9"/>
      <c r="ZC306" s="9"/>
      <c r="ZD306" s="9"/>
      <c r="ZE306" s="9"/>
      <c r="ZF306" s="9"/>
      <c r="ZG306" s="9"/>
      <c r="ZH306" s="9"/>
      <c r="ZI306" s="9"/>
      <c r="ZJ306" s="9"/>
      <c r="ZK306" s="9"/>
      <c r="ZL306" s="9"/>
      <c r="ZM306" s="9"/>
      <c r="ZN306" s="9"/>
      <c r="ZO306" s="9"/>
      <c r="ZP306" s="9"/>
      <c r="ZQ306" s="9"/>
      <c r="ZR306" s="9"/>
      <c r="ZS306" s="9"/>
      <c r="ZT306" s="9"/>
      <c r="ZU306" s="9"/>
      <c r="ZV306" s="9"/>
      <c r="ZW306" s="9"/>
      <c r="ZX306" s="9"/>
      <c r="ZY306" s="9"/>
      <c r="ZZ306" s="9"/>
      <c r="AAA306" s="9"/>
      <c r="AAB306" s="9"/>
      <c r="AAC306" s="9"/>
      <c r="AAD306" s="9"/>
      <c r="AAE306" s="9"/>
      <c r="AAF306" s="9"/>
      <c r="AAG306" s="9"/>
      <c r="AAH306" s="9"/>
      <c r="AAI306" s="9"/>
      <c r="AAJ306" s="9"/>
      <c r="AAK306" s="9"/>
      <c r="AAL306" s="9"/>
      <c r="AAM306" s="9"/>
      <c r="AAN306" s="9"/>
      <c r="AAO306" s="9"/>
      <c r="AAP306" s="9"/>
      <c r="AAQ306" s="9"/>
      <c r="AAR306" s="9"/>
      <c r="AAS306" s="9"/>
      <c r="AAT306" s="9"/>
      <c r="AAU306" s="9"/>
      <c r="AAV306" s="9"/>
      <c r="AAW306" s="9"/>
      <c r="AAX306" s="9"/>
      <c r="AAY306" s="9"/>
      <c r="AAZ306" s="9"/>
      <c r="ABA306" s="9"/>
      <c r="ABB306" s="9"/>
      <c r="ABC306" s="9"/>
      <c r="ABD306" s="9"/>
      <c r="ABE306" s="9"/>
      <c r="ABF306" s="9"/>
      <c r="ABG306" s="9"/>
      <c r="ABH306" s="9"/>
      <c r="ABI306" s="9"/>
      <c r="ABJ306" s="9"/>
      <c r="ABK306" s="9"/>
      <c r="ABL306" s="9"/>
      <c r="ABM306" s="9"/>
      <c r="ABN306" s="9"/>
      <c r="ABO306" s="9"/>
      <c r="ABP306" s="9"/>
      <c r="ABQ306" s="9"/>
      <c r="ABR306" s="9"/>
      <c r="ABS306" s="9"/>
      <c r="ABT306" s="9"/>
      <c r="ABU306" s="9"/>
      <c r="ABV306" s="9"/>
      <c r="ABW306" s="9"/>
      <c r="ABX306" s="9"/>
      <c r="ABY306" s="9"/>
      <c r="ABZ306" s="9"/>
      <c r="ACA306" s="9"/>
      <c r="ACB306" s="9"/>
      <c r="ACC306" s="9"/>
      <c r="ACD306" s="9"/>
      <c r="ACE306" s="9"/>
      <c r="ACF306" s="9"/>
      <c r="ACG306" s="9"/>
      <c r="ACH306" s="9"/>
      <c r="ACI306" s="9"/>
      <c r="ACJ306" s="9"/>
      <c r="ACK306" s="9"/>
      <c r="ACL306" s="9"/>
      <c r="ACM306" s="9"/>
      <c r="ACN306" s="9"/>
      <c r="ACO306" s="9"/>
      <c r="ACP306" s="9"/>
      <c r="ACQ306" s="9"/>
      <c r="ACR306" s="9"/>
      <c r="ACS306" s="9"/>
      <c r="ACT306" s="9"/>
      <c r="ACU306" s="9"/>
      <c r="ACV306" s="9"/>
      <c r="ACW306" s="9"/>
      <c r="ACX306" s="9"/>
      <c r="ACY306" s="9"/>
      <c r="ACZ306" s="9"/>
      <c r="ADA306" s="9"/>
      <c r="ADB306" s="9"/>
      <c r="ADC306" s="9"/>
      <c r="ADD306" s="9"/>
      <c r="ADE306" s="9"/>
      <c r="ADF306" s="9"/>
      <c r="ADG306" s="9"/>
      <c r="ADH306" s="9"/>
      <c r="ADI306" s="9"/>
      <c r="ADJ306" s="9"/>
      <c r="ADK306" s="9"/>
      <c r="ADL306" s="9"/>
      <c r="ADM306" s="9"/>
      <c r="ADN306" s="9"/>
      <c r="ADO306" s="9"/>
      <c r="ADP306" s="9"/>
      <c r="ADQ306" s="9"/>
      <c r="ADR306" s="9"/>
      <c r="ADS306" s="9"/>
      <c r="ADT306" s="9"/>
      <c r="ADU306" s="9"/>
      <c r="ADV306" s="9"/>
      <c r="ADW306" s="9"/>
      <c r="ADX306" s="9"/>
      <c r="ADY306" s="9"/>
      <c r="ADZ306" s="9"/>
      <c r="AEA306" s="9"/>
      <c r="AEB306" s="9"/>
      <c r="AEC306" s="9"/>
      <c r="AED306" s="9"/>
      <c r="AEE306" s="9"/>
      <c r="AEF306" s="9"/>
      <c r="AEG306" s="9"/>
      <c r="AEH306" s="9"/>
      <c r="AEI306" s="9"/>
      <c r="AEJ306" s="9"/>
      <c r="AEK306" s="9"/>
      <c r="AEL306" s="9"/>
      <c r="AEM306" s="9"/>
      <c r="AEN306" s="9"/>
      <c r="AEO306" s="9"/>
      <c r="AEP306" s="9"/>
      <c r="AEQ306" s="9"/>
      <c r="AER306" s="9"/>
      <c r="AES306" s="9"/>
      <c r="AET306" s="9"/>
      <c r="AEU306" s="9"/>
      <c r="AEV306" s="9"/>
      <c r="AEW306" s="9"/>
      <c r="AEX306" s="9"/>
      <c r="AEY306" s="9"/>
      <c r="AEZ306" s="9"/>
      <c r="AFA306" s="9"/>
      <c r="AFB306" s="9"/>
      <c r="AFC306" s="9"/>
      <c r="AFD306" s="9"/>
      <c r="AFE306" s="9"/>
      <c r="AFF306" s="9"/>
      <c r="AFG306" s="9"/>
      <c r="AFH306" s="9"/>
      <c r="AFI306" s="9"/>
      <c r="AFJ306" s="9"/>
      <c r="AFK306" s="9"/>
      <c r="AFL306" s="9"/>
      <c r="AFM306" s="9"/>
      <c r="AFN306" s="9"/>
      <c r="AFO306" s="9"/>
      <c r="AFP306" s="9"/>
      <c r="AFQ306" s="9"/>
      <c r="AFR306" s="9"/>
      <c r="AFS306" s="9"/>
      <c r="AFT306" s="9"/>
      <c r="AFU306" s="9"/>
      <c r="AFV306" s="9"/>
      <c r="AFW306" s="9"/>
      <c r="AFX306" s="9"/>
      <c r="AFY306" s="9"/>
      <c r="AFZ306" s="9"/>
      <c r="AGA306" s="9"/>
      <c r="AGB306" s="9"/>
      <c r="AGC306" s="9"/>
      <c r="AGD306" s="9"/>
      <c r="AGE306" s="9"/>
      <c r="AGF306" s="9"/>
      <c r="AGG306" s="9"/>
      <c r="AGH306" s="9"/>
      <c r="AGI306" s="9"/>
      <c r="AGJ306" s="9"/>
      <c r="AGK306" s="9"/>
      <c r="AGL306" s="9"/>
      <c r="AGM306" s="9"/>
      <c r="AGN306" s="9"/>
      <c r="AGO306" s="9"/>
      <c r="AGP306" s="9"/>
      <c r="AGQ306" s="9"/>
      <c r="AGR306" s="9"/>
      <c r="AGS306" s="9"/>
      <c r="AGT306" s="9"/>
      <c r="AGU306" s="9"/>
      <c r="AGV306" s="9"/>
      <c r="AGW306" s="9"/>
      <c r="AGX306" s="9"/>
      <c r="AGY306" s="9"/>
      <c r="AGZ306" s="9"/>
      <c r="AHA306" s="9"/>
      <c r="AHB306" s="9"/>
      <c r="AHC306" s="9"/>
      <c r="AHD306" s="9"/>
      <c r="AHE306" s="9"/>
      <c r="AHF306" s="9"/>
      <c r="AHG306" s="9"/>
      <c r="AHH306" s="9"/>
      <c r="AHI306" s="9"/>
      <c r="AHJ306" s="9"/>
      <c r="AHK306" s="9"/>
      <c r="AHL306" s="9"/>
      <c r="AHM306" s="9"/>
      <c r="AHN306" s="9"/>
      <c r="AHO306" s="9"/>
      <c r="AHP306" s="9"/>
      <c r="AHQ306" s="9"/>
      <c r="AHR306" s="9"/>
      <c r="AHS306" s="9"/>
      <c r="AHT306" s="9"/>
      <c r="AHU306" s="9"/>
      <c r="AHV306" s="9"/>
      <c r="AHW306" s="9"/>
      <c r="AHX306" s="9"/>
      <c r="AHY306" s="9"/>
      <c r="AHZ306" s="9"/>
      <c r="AIA306" s="9"/>
      <c r="AIB306" s="9"/>
      <c r="AIC306" s="9"/>
      <c r="AID306" s="9"/>
      <c r="AIE306" s="9"/>
      <c r="AIF306" s="9"/>
      <c r="AIG306" s="9"/>
      <c r="AIH306" s="9"/>
      <c r="AII306" s="9"/>
      <c r="AIJ306" s="9"/>
      <c r="AIK306" s="9"/>
      <c r="AIL306" s="9"/>
      <c r="AIM306" s="9"/>
      <c r="AIN306" s="9"/>
      <c r="AIO306" s="9"/>
      <c r="AIP306" s="9"/>
      <c r="AIQ306" s="9"/>
      <c r="AIR306" s="9"/>
      <c r="AIS306" s="9"/>
      <c r="AIT306" s="9"/>
      <c r="AIU306" s="9"/>
      <c r="AIV306" s="9"/>
      <c r="AIW306" s="9"/>
      <c r="AIX306" s="9"/>
      <c r="AIY306" s="9"/>
      <c r="AIZ306" s="9"/>
      <c r="AJA306" s="9"/>
      <c r="AJB306" s="9"/>
      <c r="AJC306" s="9"/>
      <c r="AJD306" s="9"/>
      <c r="AJE306" s="9"/>
      <c r="AJF306" s="9"/>
      <c r="AJG306" s="9"/>
      <c r="AJH306" s="9"/>
      <c r="AJI306" s="9"/>
      <c r="AJJ306" s="9"/>
      <c r="AJK306" s="9"/>
      <c r="AJL306" s="9"/>
      <c r="AJM306" s="9"/>
      <c r="AJN306" s="9"/>
      <c r="AJO306" s="9"/>
      <c r="AJP306" s="9"/>
      <c r="AJQ306" s="9"/>
      <c r="AJR306" s="9"/>
      <c r="AJS306" s="9"/>
      <c r="AJT306" s="9"/>
      <c r="AJU306" s="9"/>
      <c r="AJV306" s="9"/>
      <c r="AJW306" s="9"/>
      <c r="AJX306" s="9"/>
      <c r="AJY306" s="9"/>
      <c r="AJZ306" s="9"/>
      <c r="AKA306" s="9"/>
      <c r="AKB306" s="9"/>
      <c r="AKC306" s="9"/>
      <c r="AKD306" s="9"/>
      <c r="AKE306" s="9"/>
      <c r="AKF306" s="9"/>
      <c r="AKG306" s="9"/>
      <c r="AKH306" s="9"/>
      <c r="AKI306" s="9"/>
      <c r="AKJ306" s="9"/>
      <c r="AKK306" s="9"/>
      <c r="AKL306" s="9"/>
      <c r="AKM306" s="9"/>
      <c r="AKN306" s="9"/>
      <c r="AKO306" s="9"/>
      <c r="AKP306" s="9"/>
      <c r="AKQ306" s="9"/>
      <c r="AKR306" s="9"/>
      <c r="AKS306" s="9"/>
      <c r="AKT306" s="9"/>
      <c r="AKU306" s="9"/>
      <c r="AKV306" s="9"/>
      <c r="AKW306" s="9"/>
      <c r="AKX306" s="9"/>
      <c r="AKY306" s="9"/>
      <c r="AKZ306" s="9"/>
      <c r="ALA306" s="9"/>
      <c r="ALB306" s="9"/>
      <c r="ALC306" s="9"/>
      <c r="ALD306" s="9"/>
      <c r="ALE306" s="9"/>
      <c r="ALF306" s="9"/>
      <c r="ALG306" s="9"/>
      <c r="ALH306" s="9"/>
      <c r="ALI306" s="9"/>
      <c r="ALJ306" s="9"/>
      <c r="ALK306" s="9"/>
      <c r="ALL306" s="9"/>
      <c r="ALM306" s="9"/>
      <c r="ALN306" s="9"/>
      <c r="ALO306" s="9"/>
      <c r="ALP306" s="9"/>
      <c r="ALQ306" s="9"/>
      <c r="ALR306" s="9"/>
      <c r="ALS306" s="9"/>
      <c r="ALT306" s="9"/>
      <c r="ALU306" s="9"/>
      <c r="ALV306" s="9"/>
      <c r="ALW306" s="9"/>
      <c r="ALX306" s="9"/>
      <c r="ALY306" s="9"/>
      <c r="ALZ306" s="9"/>
      <c r="AMA306" s="9"/>
      <c r="AMB306" s="9"/>
      <c r="AMC306" s="9"/>
      <c r="AMD306" s="9"/>
      <c r="AME306" s="9"/>
      <c r="AMF306" s="9"/>
      <c r="AMG306" s="9"/>
      <c r="AMH306" s="9"/>
      <c r="AMI306" s="9"/>
      <c r="AMJ306" s="9"/>
      <c r="AMK306" s="9"/>
      <c r="AML306" s="9"/>
      <c r="AMM306" s="9"/>
      <c r="AMN306" s="9"/>
      <c r="AMO306" s="9"/>
      <c r="AMP306" s="9"/>
      <c r="AMQ306" s="9"/>
      <c r="AMR306" s="9"/>
      <c r="AMS306" s="9"/>
      <c r="AMT306" s="9"/>
      <c r="AMU306" s="9"/>
      <c r="AMV306" s="9"/>
      <c r="AMW306" s="9"/>
      <c r="AMX306" s="9"/>
      <c r="AMY306" s="9"/>
      <c r="AMZ306" s="9"/>
      <c r="ANA306" s="9"/>
      <c r="ANB306" s="9"/>
      <c r="ANC306" s="9"/>
      <c r="AND306" s="9"/>
      <c r="ANE306" s="9"/>
      <c r="ANF306" s="9"/>
      <c r="ANG306" s="9"/>
      <c r="ANH306" s="9"/>
      <c r="ANI306" s="9"/>
      <c r="ANJ306" s="9"/>
      <c r="ANK306" s="9"/>
      <c r="ANL306" s="9"/>
      <c r="ANM306" s="9"/>
      <c r="ANN306" s="9"/>
      <c r="ANO306" s="9"/>
      <c r="ANP306" s="9"/>
      <c r="ANQ306" s="9"/>
      <c r="ANR306" s="9"/>
      <c r="ANS306" s="9"/>
      <c r="ANT306" s="9"/>
      <c r="ANU306" s="9"/>
      <c r="ANV306" s="9"/>
      <c r="ANW306" s="9"/>
      <c r="ANX306" s="9"/>
      <c r="ANY306" s="9"/>
      <c r="ANZ306" s="9"/>
      <c r="AOA306" s="9"/>
      <c r="AOB306" s="9"/>
      <c r="AOC306" s="9"/>
      <c r="AOD306" s="9"/>
      <c r="AOE306" s="9"/>
      <c r="AOF306" s="9"/>
      <c r="AOG306" s="9"/>
      <c r="AOH306" s="9"/>
      <c r="AOI306" s="9"/>
      <c r="AOJ306" s="9"/>
      <c r="AOK306" s="9"/>
      <c r="AOL306" s="9"/>
      <c r="AOM306" s="9"/>
      <c r="AON306" s="9"/>
      <c r="AOO306" s="9"/>
      <c r="AOP306" s="9"/>
      <c r="AOQ306" s="9"/>
      <c r="AOR306" s="9"/>
      <c r="AOS306" s="9"/>
      <c r="AOT306" s="9"/>
      <c r="AOU306" s="9"/>
      <c r="AOV306" s="9"/>
      <c r="AOW306" s="9"/>
      <c r="AOX306" s="9"/>
      <c r="AOY306" s="9"/>
      <c r="AOZ306" s="9"/>
      <c r="APA306" s="9"/>
      <c r="APB306" s="9"/>
      <c r="APC306" s="9"/>
      <c r="APD306" s="9"/>
      <c r="APE306" s="9"/>
      <c r="APF306" s="9"/>
      <c r="APG306" s="9"/>
      <c r="APH306" s="9"/>
      <c r="API306" s="9"/>
      <c r="APJ306" s="9"/>
      <c r="APK306" s="9"/>
      <c r="APL306" s="9"/>
      <c r="APM306" s="9"/>
      <c r="APN306" s="9"/>
      <c r="APO306" s="9"/>
      <c r="APP306" s="9"/>
      <c r="APQ306" s="9"/>
      <c r="APR306" s="9"/>
      <c r="APS306" s="9"/>
      <c r="APT306" s="9"/>
      <c r="APU306" s="9"/>
      <c r="APV306" s="9"/>
      <c r="APW306" s="9"/>
      <c r="APX306" s="9"/>
      <c r="APY306" s="9"/>
      <c r="APZ306" s="9"/>
      <c r="AQA306" s="9"/>
      <c r="AQB306" s="9"/>
      <c r="AQC306" s="9"/>
      <c r="AQD306" s="9"/>
      <c r="AQE306" s="9"/>
      <c r="AQF306" s="9"/>
      <c r="AQG306" s="9"/>
      <c r="AQH306" s="9"/>
      <c r="AQI306" s="9"/>
      <c r="AQJ306" s="9"/>
      <c r="AQK306" s="9"/>
      <c r="AQL306" s="9"/>
      <c r="AQM306" s="9"/>
      <c r="AQN306" s="9"/>
      <c r="AQO306" s="9"/>
      <c r="AQP306" s="9"/>
      <c r="AQQ306" s="9"/>
      <c r="AQR306" s="9"/>
      <c r="AQS306" s="9"/>
      <c r="AQT306" s="9"/>
      <c r="AQU306" s="9"/>
      <c r="AQV306" s="9"/>
      <c r="AQW306" s="9"/>
      <c r="AQX306" s="9"/>
      <c r="AQY306" s="9"/>
      <c r="AQZ306" s="9"/>
      <c r="ARA306" s="9"/>
      <c r="ARB306" s="9"/>
      <c r="ARC306" s="9"/>
      <c r="ARD306" s="9"/>
      <c r="ARE306" s="9"/>
      <c r="ARF306" s="9"/>
      <c r="ARG306" s="9"/>
      <c r="ARH306" s="9"/>
      <c r="ARI306" s="9"/>
      <c r="ARJ306" s="9"/>
      <c r="ARK306" s="9"/>
      <c r="ARL306" s="9"/>
      <c r="ARM306" s="9"/>
      <c r="ARN306" s="9"/>
      <c r="ARO306" s="9"/>
      <c r="ARP306" s="9"/>
      <c r="ARQ306" s="9"/>
      <c r="ARR306" s="9"/>
      <c r="ARS306" s="9"/>
      <c r="ART306" s="9"/>
      <c r="ARU306" s="9"/>
      <c r="ARV306" s="9"/>
      <c r="ARW306" s="9"/>
      <c r="ARX306" s="9"/>
      <c r="ARY306" s="9"/>
      <c r="ARZ306" s="9"/>
      <c r="ASA306" s="9"/>
      <c r="ASB306" s="9"/>
      <c r="ASC306" s="9"/>
      <c r="ASD306" s="9"/>
      <c r="ASE306" s="9"/>
      <c r="ASF306" s="9"/>
      <c r="ASG306" s="9"/>
      <c r="ASH306" s="9"/>
      <c r="ASI306" s="9"/>
      <c r="ASJ306" s="9"/>
      <c r="ASK306" s="9"/>
      <c r="ASL306" s="9"/>
      <c r="ASM306" s="9"/>
      <c r="ASN306" s="9"/>
      <c r="ASO306" s="9"/>
      <c r="ASP306" s="9"/>
      <c r="ASQ306" s="9"/>
      <c r="ASR306" s="9"/>
      <c r="ASS306" s="9"/>
      <c r="AST306" s="9"/>
      <c r="ASU306" s="9"/>
      <c r="ASV306" s="9"/>
      <c r="ASW306" s="9"/>
      <c r="ASX306" s="9"/>
      <c r="ASY306" s="9"/>
      <c r="ASZ306" s="9"/>
      <c r="ATA306" s="9"/>
      <c r="ATB306" s="9"/>
      <c r="ATC306" s="9"/>
      <c r="ATD306" s="9"/>
      <c r="ATE306" s="9"/>
      <c r="ATF306" s="9"/>
      <c r="ATG306" s="9"/>
      <c r="ATH306" s="9"/>
      <c r="ATI306" s="9"/>
      <c r="ATJ306" s="9"/>
      <c r="ATK306" s="9"/>
      <c r="ATL306" s="9"/>
      <c r="ATM306" s="9"/>
      <c r="ATN306" s="9"/>
      <c r="ATO306" s="9"/>
      <c r="ATP306" s="9"/>
      <c r="ATQ306" s="9"/>
      <c r="ATR306" s="9"/>
      <c r="ATS306" s="9"/>
      <c r="ATT306" s="9"/>
      <c r="ATU306" s="9"/>
      <c r="ATV306" s="9"/>
      <c r="ATW306" s="9"/>
      <c r="ATX306" s="9"/>
      <c r="ATY306" s="9"/>
      <c r="ATZ306" s="9"/>
      <c r="AUA306" s="9"/>
      <c r="AUB306" s="9"/>
      <c r="AUC306" s="9"/>
      <c r="AUD306" s="9"/>
      <c r="AUE306" s="9"/>
      <c r="AUF306" s="9"/>
      <c r="AUG306" s="9"/>
      <c r="AUH306" s="9"/>
      <c r="AUI306" s="9"/>
      <c r="AUJ306" s="9"/>
      <c r="AUK306" s="9"/>
      <c r="AUL306" s="9"/>
      <c r="AUM306" s="9"/>
      <c r="AUN306" s="9"/>
      <c r="AUO306" s="9"/>
      <c r="AUP306" s="9"/>
      <c r="AUQ306" s="9"/>
      <c r="AUR306" s="9"/>
      <c r="AUS306" s="9"/>
      <c r="AUT306" s="9"/>
      <c r="AUU306" s="9"/>
      <c r="AUV306" s="9"/>
      <c r="AUW306" s="9"/>
      <c r="AUX306" s="9"/>
      <c r="AUY306" s="9"/>
      <c r="AUZ306" s="9"/>
      <c r="AVA306" s="9"/>
      <c r="AVB306" s="9"/>
      <c r="AVC306" s="9"/>
      <c r="AVD306" s="9"/>
      <c r="AVE306" s="9"/>
      <c r="AVF306" s="9"/>
      <c r="AVG306" s="9"/>
      <c r="AVH306" s="9"/>
      <c r="AVI306" s="9"/>
      <c r="AVJ306" s="9"/>
      <c r="AVK306" s="9"/>
      <c r="AVL306" s="9"/>
      <c r="AVM306" s="9"/>
      <c r="AVN306" s="9"/>
      <c r="AVO306" s="9"/>
      <c r="AVP306" s="9"/>
      <c r="AVQ306" s="9"/>
      <c r="AVR306" s="9"/>
      <c r="AVS306" s="9"/>
      <c r="AVT306" s="9"/>
      <c r="AVU306" s="9"/>
      <c r="AVV306" s="9"/>
      <c r="AVW306" s="9"/>
      <c r="AVX306" s="9"/>
      <c r="AVY306" s="9"/>
      <c r="AVZ306" s="9"/>
      <c r="AWA306" s="9"/>
      <c r="AWB306" s="9"/>
      <c r="AWC306" s="9"/>
      <c r="AWD306" s="9"/>
      <c r="AWE306" s="9"/>
      <c r="AWF306" s="9"/>
      <c r="AWG306" s="9"/>
      <c r="AWH306" s="9"/>
      <c r="AWI306" s="9"/>
      <c r="AWJ306" s="9"/>
      <c r="AWK306" s="9"/>
      <c r="AWL306" s="9"/>
      <c r="AWM306" s="9"/>
      <c r="AWN306" s="9"/>
      <c r="AWO306" s="9"/>
      <c r="AWP306" s="9"/>
      <c r="AWQ306" s="9"/>
      <c r="AWR306" s="9"/>
      <c r="AWS306" s="9"/>
      <c r="AWT306" s="9"/>
      <c r="AWU306" s="9"/>
      <c r="AWV306" s="9"/>
      <c r="AWW306" s="9"/>
      <c r="AWX306" s="9"/>
      <c r="AWY306" s="9"/>
      <c r="AWZ306" s="9"/>
      <c r="AXA306" s="9"/>
      <c r="AXB306" s="9"/>
      <c r="AXC306" s="9"/>
      <c r="AXD306" s="9"/>
      <c r="AXE306" s="9"/>
      <c r="AXF306" s="9"/>
      <c r="AXG306" s="9"/>
      <c r="AXH306" s="9"/>
      <c r="AXI306" s="9"/>
      <c r="AXJ306" s="9"/>
      <c r="AXK306" s="9"/>
      <c r="AXL306" s="9"/>
      <c r="AXM306" s="9"/>
      <c r="AXN306" s="9"/>
      <c r="AXO306" s="9"/>
      <c r="AXP306" s="9"/>
      <c r="AXQ306" s="9"/>
      <c r="AXR306" s="9"/>
      <c r="AXS306" s="9"/>
      <c r="AXT306" s="9"/>
      <c r="AXU306" s="9"/>
      <c r="AXV306" s="9"/>
      <c r="AXW306" s="9"/>
      <c r="AXX306" s="9"/>
      <c r="AXY306" s="9"/>
      <c r="AXZ306" s="9"/>
      <c r="AYA306" s="9"/>
      <c r="AYB306" s="9"/>
      <c r="AYC306" s="9"/>
      <c r="AYD306" s="9"/>
      <c r="AYE306" s="9"/>
      <c r="AYF306" s="9"/>
      <c r="AYG306" s="9"/>
      <c r="AYH306" s="9"/>
      <c r="AYI306" s="9"/>
      <c r="AYJ306" s="9"/>
      <c r="AYK306" s="9"/>
      <c r="AYL306" s="9"/>
      <c r="AYM306" s="9"/>
      <c r="AYN306" s="9"/>
      <c r="AYO306" s="9"/>
      <c r="AYP306" s="9"/>
      <c r="AYQ306" s="9"/>
      <c r="AYR306" s="9"/>
      <c r="AYS306" s="9"/>
      <c r="AYT306" s="9"/>
      <c r="AYU306" s="9"/>
      <c r="AYV306" s="9"/>
      <c r="AYW306" s="9"/>
      <c r="AYX306" s="9"/>
      <c r="AYY306" s="9"/>
      <c r="AYZ306" s="9"/>
      <c r="AZA306" s="9"/>
      <c r="AZB306" s="9"/>
      <c r="AZC306" s="9"/>
      <c r="AZD306" s="9"/>
      <c r="AZE306" s="9"/>
      <c r="AZF306" s="9"/>
      <c r="AZG306" s="9"/>
      <c r="AZH306" s="9"/>
      <c r="AZI306" s="9"/>
      <c r="AZJ306" s="9"/>
      <c r="AZK306" s="9"/>
      <c r="AZL306" s="9"/>
      <c r="AZM306" s="9"/>
      <c r="AZN306" s="9"/>
      <c r="AZO306" s="9"/>
      <c r="AZP306" s="9"/>
      <c r="AZQ306" s="9"/>
      <c r="AZR306" s="9"/>
      <c r="AZS306" s="9"/>
      <c r="AZT306" s="9"/>
      <c r="AZU306" s="9"/>
      <c r="AZV306" s="9"/>
      <c r="AZW306" s="9"/>
      <c r="AZX306" s="9"/>
      <c r="AZY306" s="9"/>
      <c r="AZZ306" s="9"/>
      <c r="BAA306" s="9"/>
      <c r="BAB306" s="9"/>
      <c r="BAC306" s="9"/>
      <c r="BAD306" s="9"/>
      <c r="BAE306" s="9"/>
      <c r="BAF306" s="9"/>
      <c r="BAG306" s="9"/>
      <c r="BAH306" s="9"/>
      <c r="BAI306" s="9"/>
      <c r="BAJ306" s="9"/>
      <c r="BAK306" s="9"/>
      <c r="BAL306" s="9"/>
      <c r="BAM306" s="9"/>
      <c r="BAN306" s="9"/>
      <c r="BAO306" s="9"/>
      <c r="BAP306" s="9"/>
      <c r="BAQ306" s="9"/>
      <c r="BAR306" s="9"/>
      <c r="BAS306" s="9"/>
      <c r="BAT306" s="9"/>
      <c r="BAU306" s="9"/>
      <c r="BAV306" s="9"/>
      <c r="BAW306" s="9"/>
      <c r="BAX306" s="9"/>
      <c r="BAY306" s="9"/>
      <c r="BAZ306" s="9"/>
      <c r="BBA306" s="9"/>
      <c r="BBB306" s="9"/>
      <c r="BBC306" s="9"/>
      <c r="BBD306" s="9"/>
      <c r="BBE306" s="9"/>
      <c r="BBF306" s="9"/>
      <c r="BBG306" s="9"/>
      <c r="BBH306" s="9"/>
      <c r="BBI306" s="9"/>
      <c r="BBJ306" s="9"/>
      <c r="BBK306" s="9"/>
      <c r="BBL306" s="9"/>
      <c r="BBM306" s="9"/>
      <c r="BBN306" s="9"/>
      <c r="BBO306" s="9"/>
      <c r="BBP306" s="9"/>
      <c r="BBQ306" s="9"/>
      <c r="BBR306" s="9"/>
      <c r="BBS306" s="9"/>
      <c r="BBT306" s="9"/>
      <c r="BBU306" s="9"/>
      <c r="BBV306" s="9"/>
      <c r="BBW306" s="9"/>
      <c r="BBX306" s="9"/>
      <c r="BBY306" s="9"/>
      <c r="BBZ306" s="9"/>
      <c r="BCA306" s="9"/>
      <c r="BCB306" s="9"/>
      <c r="BCC306" s="9"/>
      <c r="BCD306" s="9"/>
      <c r="BCE306" s="9"/>
      <c r="BCF306" s="9"/>
      <c r="BCG306" s="9"/>
      <c r="BCH306" s="9"/>
      <c r="BCI306" s="9"/>
      <c r="BCJ306" s="9"/>
      <c r="BCK306" s="9"/>
      <c r="BCL306" s="9"/>
      <c r="BCM306" s="9"/>
      <c r="BCN306" s="9"/>
      <c r="BCO306" s="9"/>
      <c r="BCP306" s="9"/>
      <c r="BCQ306" s="9"/>
      <c r="BCR306" s="9"/>
      <c r="BCS306" s="9"/>
      <c r="BCT306" s="9"/>
      <c r="BCU306" s="9"/>
      <c r="BCV306" s="9"/>
      <c r="BCW306" s="9"/>
      <c r="BCX306" s="9"/>
      <c r="BCY306" s="9"/>
      <c r="BCZ306" s="9"/>
      <c r="BDA306" s="9"/>
      <c r="BDB306" s="9"/>
      <c r="BDC306" s="9"/>
      <c r="BDD306" s="9"/>
      <c r="BDE306" s="9"/>
      <c r="BDF306" s="9"/>
      <c r="BDG306" s="9"/>
      <c r="BDH306" s="9"/>
      <c r="BDI306" s="9"/>
      <c r="BDJ306" s="9"/>
      <c r="BDK306" s="9"/>
      <c r="BDL306" s="9"/>
      <c r="BDM306" s="9"/>
      <c r="BDN306" s="9"/>
      <c r="BDO306" s="9"/>
      <c r="BDP306" s="9"/>
      <c r="BDQ306" s="9"/>
      <c r="BDR306" s="9"/>
      <c r="BDS306" s="9"/>
      <c r="BDT306" s="9"/>
      <c r="BDU306" s="9"/>
      <c r="BDV306" s="9"/>
      <c r="BDW306" s="9"/>
      <c r="BDX306" s="9"/>
      <c r="BDY306" s="9"/>
      <c r="BDZ306" s="9"/>
      <c r="BEA306" s="9"/>
      <c r="BEB306" s="9"/>
      <c r="BEC306" s="9"/>
      <c r="BED306" s="9"/>
      <c r="BEE306" s="9"/>
      <c r="BEF306" s="9"/>
      <c r="BEG306" s="9"/>
      <c r="BEH306" s="9"/>
      <c r="BEI306" s="9"/>
      <c r="BEJ306" s="9"/>
      <c r="BEK306" s="9"/>
      <c r="BEL306" s="9"/>
      <c r="BEM306" s="9"/>
      <c r="BEN306" s="9"/>
      <c r="BEO306" s="9"/>
      <c r="BEP306" s="9"/>
      <c r="BEQ306" s="9"/>
      <c r="BER306" s="9"/>
      <c r="BES306" s="9"/>
      <c r="BET306" s="9"/>
      <c r="BEU306" s="9"/>
      <c r="BEV306" s="9"/>
      <c r="BEW306" s="9"/>
      <c r="BEX306" s="9"/>
      <c r="BEY306" s="9"/>
      <c r="BEZ306" s="9"/>
      <c r="BFA306" s="9"/>
      <c r="BFB306" s="9"/>
      <c r="BFC306" s="9"/>
      <c r="BFD306" s="9"/>
      <c r="BFE306" s="9"/>
      <c r="BFF306" s="9"/>
      <c r="BFG306" s="9"/>
      <c r="BFH306" s="9"/>
      <c r="BFI306" s="9"/>
      <c r="BFJ306" s="9"/>
      <c r="BFK306" s="9"/>
      <c r="BFL306" s="9"/>
      <c r="BFM306" s="9"/>
      <c r="BFN306" s="9"/>
      <c r="BFO306" s="9"/>
      <c r="BFP306" s="9"/>
      <c r="BFQ306" s="9"/>
      <c r="BFR306" s="9"/>
      <c r="BFS306" s="9"/>
      <c r="BFT306" s="9"/>
      <c r="BFU306" s="9"/>
      <c r="BFV306" s="9"/>
      <c r="BFW306" s="9"/>
      <c r="BFX306" s="9"/>
      <c r="BFY306" s="9"/>
      <c r="BFZ306" s="9"/>
      <c r="BGA306" s="9"/>
      <c r="BGB306" s="9"/>
      <c r="BGC306" s="9"/>
      <c r="BGD306" s="9"/>
      <c r="BGE306" s="9"/>
      <c r="BGF306" s="9"/>
      <c r="BGG306" s="9"/>
      <c r="BGH306" s="9"/>
      <c r="BGI306" s="9"/>
      <c r="BGJ306" s="9"/>
      <c r="BGK306" s="9"/>
      <c r="BGL306" s="9"/>
      <c r="BGM306" s="9"/>
      <c r="BGN306" s="9"/>
      <c r="BGO306" s="9"/>
      <c r="BGP306" s="9"/>
      <c r="BGQ306" s="9"/>
      <c r="BGR306" s="9"/>
      <c r="BGS306" s="9"/>
      <c r="BGT306" s="9"/>
      <c r="BGU306" s="9"/>
      <c r="BGV306" s="9"/>
      <c r="BGW306" s="9"/>
      <c r="BGX306" s="9"/>
      <c r="BGY306" s="9"/>
      <c r="BGZ306" s="9"/>
      <c r="BHA306" s="9"/>
      <c r="BHB306" s="9"/>
      <c r="BHC306" s="9"/>
      <c r="BHD306" s="9"/>
      <c r="BHE306" s="9"/>
      <c r="BHF306" s="9"/>
      <c r="BHG306" s="9"/>
      <c r="BHH306" s="9"/>
      <c r="BHI306" s="9"/>
      <c r="BHJ306" s="9"/>
      <c r="BHK306" s="9"/>
      <c r="BHL306" s="9"/>
      <c r="BHM306" s="9"/>
      <c r="BHN306" s="9"/>
      <c r="BHO306" s="9"/>
      <c r="BHP306" s="9"/>
      <c r="BHQ306" s="9"/>
      <c r="BHR306" s="9"/>
      <c r="BHS306" s="9"/>
      <c r="BHT306" s="9"/>
      <c r="BHU306" s="9"/>
      <c r="BHV306" s="9"/>
      <c r="BHW306" s="9"/>
      <c r="BHX306" s="9"/>
      <c r="BHY306" s="9"/>
      <c r="BHZ306" s="9"/>
      <c r="BIA306" s="9"/>
      <c r="BIB306" s="9"/>
      <c r="BIC306" s="9"/>
      <c r="BID306" s="9"/>
      <c r="BIE306" s="9"/>
      <c r="BIF306" s="9"/>
      <c r="BIG306" s="9"/>
      <c r="BIH306" s="9"/>
      <c r="BII306" s="9"/>
      <c r="BIJ306" s="9"/>
      <c r="BIK306" s="9"/>
      <c r="BIL306" s="9"/>
      <c r="BIM306" s="9"/>
      <c r="BIN306" s="9"/>
      <c r="BIO306" s="9"/>
      <c r="BIP306" s="9"/>
      <c r="BIQ306" s="9"/>
      <c r="BIR306" s="9"/>
      <c r="BIS306" s="9"/>
      <c r="BIT306" s="9"/>
      <c r="BIU306" s="9"/>
      <c r="BIV306" s="9"/>
      <c r="BIW306" s="9"/>
      <c r="BIX306" s="9"/>
      <c r="BIY306" s="9"/>
      <c r="BIZ306" s="9"/>
      <c r="BJA306" s="9"/>
      <c r="BJB306" s="9"/>
      <c r="BJC306" s="9"/>
      <c r="BJD306" s="9"/>
      <c r="BJE306" s="9"/>
      <c r="BJF306" s="9"/>
      <c r="BJG306" s="9"/>
      <c r="BJH306" s="9"/>
      <c r="BJI306" s="9"/>
      <c r="BJJ306" s="9"/>
      <c r="BJK306" s="9"/>
      <c r="BJL306" s="9"/>
      <c r="BJM306" s="9"/>
      <c r="BJN306" s="9"/>
      <c r="BJO306" s="9"/>
      <c r="BJP306" s="9"/>
      <c r="BJQ306" s="9"/>
      <c r="BJR306" s="9"/>
      <c r="BJS306" s="9"/>
      <c r="BJT306" s="9"/>
      <c r="BJU306" s="9"/>
      <c r="BJV306" s="9"/>
      <c r="BJW306" s="9"/>
      <c r="BJX306" s="9"/>
      <c r="BJY306" s="9"/>
      <c r="BJZ306" s="9"/>
      <c r="BKA306" s="9"/>
      <c r="BKB306" s="9"/>
      <c r="BKC306" s="9"/>
      <c r="BKD306" s="9"/>
      <c r="BKE306" s="9"/>
      <c r="BKF306" s="9"/>
      <c r="BKG306" s="9"/>
      <c r="BKH306" s="9"/>
      <c r="BKI306" s="9"/>
      <c r="BKJ306" s="9"/>
      <c r="BKK306" s="9"/>
      <c r="BKL306" s="9"/>
      <c r="BKM306" s="9"/>
      <c r="BKN306" s="9"/>
      <c r="BKO306" s="9"/>
      <c r="BKP306" s="9"/>
      <c r="BKQ306" s="9"/>
      <c r="BKR306" s="9"/>
      <c r="BKS306" s="9"/>
      <c r="BKT306" s="9"/>
      <c r="BKU306" s="9"/>
      <c r="BKV306" s="9"/>
      <c r="BKW306" s="9"/>
      <c r="BKX306" s="9"/>
      <c r="BKY306" s="9"/>
      <c r="BKZ306" s="9"/>
      <c r="BLA306" s="9"/>
      <c r="BLB306" s="9"/>
      <c r="BLC306" s="9"/>
      <c r="BLD306" s="9"/>
      <c r="BLE306" s="9"/>
      <c r="BLF306" s="9"/>
      <c r="BLG306" s="9"/>
      <c r="BLH306" s="9"/>
      <c r="BLI306" s="9"/>
      <c r="BLJ306" s="9"/>
      <c r="BLK306" s="9"/>
      <c r="BLL306" s="9"/>
      <c r="BLM306" s="9"/>
      <c r="BLN306" s="9"/>
      <c r="BLO306" s="9"/>
      <c r="BLP306" s="9"/>
      <c r="BLQ306" s="9"/>
      <c r="BLR306" s="9"/>
      <c r="BLS306" s="9"/>
      <c r="BLT306" s="9"/>
      <c r="BLU306" s="9"/>
      <c r="BLV306" s="9"/>
      <c r="BLW306" s="9"/>
      <c r="BLX306" s="9"/>
      <c r="BLY306" s="9"/>
      <c r="BLZ306" s="9"/>
      <c r="BMA306" s="9"/>
      <c r="BMB306" s="9"/>
      <c r="BMC306" s="9"/>
      <c r="BMD306" s="9"/>
      <c r="BME306" s="9"/>
      <c r="BMF306" s="9"/>
      <c r="BMG306" s="9"/>
      <c r="BMH306" s="9"/>
      <c r="BMI306" s="9"/>
      <c r="BMJ306" s="9"/>
      <c r="BMK306" s="9"/>
      <c r="BML306" s="9"/>
      <c r="BMM306" s="9"/>
      <c r="BMN306" s="9"/>
      <c r="BMO306" s="9"/>
      <c r="BMP306" s="9"/>
      <c r="BMQ306" s="9"/>
      <c r="BMR306" s="9"/>
      <c r="BMS306" s="9"/>
      <c r="BMT306" s="9"/>
      <c r="BMU306" s="9"/>
      <c r="BMV306" s="9"/>
      <c r="BMW306" s="9"/>
      <c r="BMX306" s="9"/>
      <c r="BMY306" s="9"/>
      <c r="BMZ306" s="9"/>
      <c r="BNA306" s="9"/>
      <c r="BNB306" s="9"/>
      <c r="BNC306" s="9"/>
      <c r="BND306" s="9"/>
      <c r="BNE306" s="9"/>
      <c r="BNF306" s="9"/>
      <c r="BNG306" s="9"/>
      <c r="BNH306" s="9"/>
      <c r="BNI306" s="9"/>
      <c r="BNJ306" s="9"/>
      <c r="BNK306" s="9"/>
      <c r="BNL306" s="9"/>
      <c r="BNM306" s="9"/>
      <c r="BNN306" s="9"/>
      <c r="BNO306" s="9"/>
      <c r="BNP306" s="9"/>
      <c r="BNQ306" s="9"/>
      <c r="BNR306" s="9"/>
      <c r="BNS306" s="9"/>
      <c r="BNT306" s="9"/>
      <c r="BNU306" s="9"/>
      <c r="BNV306" s="9"/>
      <c r="BNW306" s="9"/>
      <c r="BNX306" s="9"/>
      <c r="BNY306" s="9"/>
      <c r="BNZ306" s="9"/>
      <c r="BOA306" s="9"/>
      <c r="BOB306" s="9"/>
      <c r="BOC306" s="9"/>
      <c r="BOD306" s="9"/>
      <c r="BOE306" s="9"/>
      <c r="BOF306" s="9"/>
      <c r="BOG306" s="9"/>
      <c r="BOH306" s="9"/>
      <c r="BOI306" s="9"/>
      <c r="BOJ306" s="9"/>
      <c r="BOK306" s="9"/>
      <c r="BOL306" s="9"/>
      <c r="BOM306" s="9"/>
      <c r="BON306" s="9"/>
      <c r="BOO306" s="9"/>
      <c r="BOP306" s="9"/>
      <c r="BOQ306" s="9"/>
      <c r="BOR306" s="9"/>
      <c r="BOS306" s="9"/>
      <c r="BOT306" s="9"/>
      <c r="BOU306" s="9"/>
      <c r="BOV306" s="9"/>
      <c r="BOW306" s="9"/>
      <c r="BOX306" s="9"/>
      <c r="BOY306" s="9"/>
      <c r="BOZ306" s="9"/>
      <c r="BPA306" s="9"/>
      <c r="BPB306" s="9"/>
      <c r="BPC306" s="9"/>
      <c r="BPD306" s="9"/>
      <c r="BPE306" s="9"/>
    </row>
    <row r="307" spans="1:1773" ht="21" x14ac:dyDescent="0.25">
      <c r="A307" s="334" t="s">
        <v>31</v>
      </c>
      <c r="B307" s="246" t="s">
        <v>53</v>
      </c>
      <c r="C307" s="74" t="s">
        <v>38</v>
      </c>
      <c r="D307" s="74" t="s">
        <v>1</v>
      </c>
      <c r="E307" s="74" t="s">
        <v>3</v>
      </c>
      <c r="F307" s="74"/>
      <c r="G307" s="75" t="s">
        <v>5</v>
      </c>
      <c r="H307" s="74" t="s">
        <v>7</v>
      </c>
      <c r="I307" s="75" t="s">
        <v>6</v>
      </c>
      <c r="J307" s="74" t="s">
        <v>13</v>
      </c>
      <c r="K307" s="76" t="s">
        <v>14</v>
      </c>
      <c r="L307" s="77" t="s">
        <v>8</v>
      </c>
      <c r="M307" s="6"/>
      <c r="N307" s="6"/>
      <c r="O307" s="6"/>
      <c r="P307" s="6"/>
      <c r="Q307" s="6"/>
      <c r="R307" s="6"/>
      <c r="S307" s="6"/>
      <c r="T307" s="6"/>
      <c r="U307" s="6"/>
      <c r="V307" s="6"/>
      <c r="W307" s="6"/>
      <c r="X307" s="6"/>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c r="TC307" s="9"/>
      <c r="TD307" s="9"/>
      <c r="TE307" s="9"/>
      <c r="TF307" s="9"/>
      <c r="TG307" s="9"/>
      <c r="TH307" s="9"/>
      <c r="TI307" s="9"/>
      <c r="TJ307" s="9"/>
      <c r="TK307" s="9"/>
      <c r="TL307" s="9"/>
      <c r="TM307" s="9"/>
      <c r="TN307" s="9"/>
      <c r="TO307" s="9"/>
      <c r="TP307" s="9"/>
      <c r="TQ307" s="9"/>
      <c r="TR307" s="9"/>
      <c r="TS307" s="9"/>
      <c r="TT307" s="9"/>
      <c r="TU307" s="9"/>
      <c r="TV307" s="9"/>
      <c r="TW307" s="9"/>
      <c r="TX307" s="9"/>
      <c r="TY307" s="9"/>
      <c r="TZ307" s="9"/>
      <c r="UA307" s="9"/>
      <c r="UB307" s="9"/>
      <c r="UC307" s="9"/>
      <c r="UD307" s="9"/>
      <c r="UE307" s="9"/>
      <c r="UF307" s="9"/>
      <c r="UG307" s="9"/>
      <c r="UH307" s="9"/>
      <c r="UI307" s="9"/>
      <c r="UJ307" s="9"/>
      <c r="UK307" s="9"/>
      <c r="UL307" s="9"/>
      <c r="UM307" s="9"/>
      <c r="UN307" s="9"/>
      <c r="UO307" s="9"/>
      <c r="UP307" s="9"/>
      <c r="UQ307" s="9"/>
      <c r="UR307" s="9"/>
      <c r="US307" s="9"/>
      <c r="UT307" s="9"/>
      <c r="UU307" s="9"/>
      <c r="UV307" s="9"/>
      <c r="UW307" s="9"/>
      <c r="UX307" s="9"/>
      <c r="UY307" s="9"/>
      <c r="UZ307" s="9"/>
      <c r="VA307" s="9"/>
      <c r="VB307" s="9"/>
      <c r="VC307" s="9"/>
      <c r="VD307" s="9"/>
      <c r="VE307" s="9"/>
      <c r="VF307" s="9"/>
      <c r="VG307" s="9"/>
      <c r="VH307" s="9"/>
      <c r="VI307" s="9"/>
      <c r="VJ307" s="9"/>
      <c r="VK307" s="9"/>
      <c r="VL307" s="9"/>
      <c r="VM307" s="9"/>
      <c r="VN307" s="9"/>
      <c r="VO307" s="9"/>
      <c r="VP307" s="9"/>
      <c r="VQ307" s="9"/>
      <c r="VR307" s="9"/>
      <c r="VS307" s="9"/>
      <c r="VT307" s="9"/>
      <c r="VU307" s="9"/>
      <c r="VV307" s="9"/>
      <c r="VW307" s="9"/>
      <c r="VX307" s="9"/>
      <c r="VY307" s="9"/>
      <c r="VZ307" s="9"/>
      <c r="WA307" s="9"/>
      <c r="WB307" s="9"/>
      <c r="WC307" s="9"/>
      <c r="WD307" s="9"/>
      <c r="WE307" s="9"/>
      <c r="WF307" s="9"/>
      <c r="WG307" s="9"/>
      <c r="WH307" s="9"/>
      <c r="WI307" s="9"/>
      <c r="WJ307" s="9"/>
      <c r="WK307" s="9"/>
      <c r="WL307" s="9"/>
      <c r="WM307" s="9"/>
      <c r="WN307" s="9"/>
      <c r="WO307" s="9"/>
      <c r="WP307" s="9"/>
      <c r="WQ307" s="9"/>
      <c r="WR307" s="9"/>
      <c r="WS307" s="9"/>
      <c r="WT307" s="9"/>
      <c r="WU307" s="9"/>
      <c r="WV307" s="9"/>
      <c r="WW307" s="9"/>
      <c r="WX307" s="9"/>
      <c r="WY307" s="9"/>
      <c r="WZ307" s="9"/>
      <c r="XA307" s="9"/>
      <c r="XB307" s="9"/>
      <c r="XC307" s="9"/>
      <c r="XD307" s="9"/>
      <c r="XE307" s="9"/>
      <c r="XF307" s="9"/>
      <c r="XG307" s="9"/>
      <c r="XH307" s="9"/>
      <c r="XI307" s="9"/>
      <c r="XJ307" s="9"/>
      <c r="XK307" s="9"/>
      <c r="XL307" s="9"/>
      <c r="XM307" s="9"/>
      <c r="XN307" s="9"/>
      <c r="XO307" s="9"/>
      <c r="XP307" s="9"/>
      <c r="XQ307" s="9"/>
      <c r="XR307" s="9"/>
      <c r="XS307" s="9"/>
      <c r="XT307" s="9"/>
      <c r="XU307" s="9"/>
      <c r="XV307" s="9"/>
      <c r="XW307" s="9"/>
      <c r="XX307" s="9"/>
      <c r="XY307" s="9"/>
      <c r="XZ307" s="9"/>
      <c r="YA307" s="9"/>
      <c r="YB307" s="9"/>
      <c r="YC307" s="9"/>
      <c r="YD307" s="9"/>
      <c r="YE307" s="9"/>
      <c r="YF307" s="9"/>
      <c r="YG307" s="9"/>
      <c r="YH307" s="9"/>
      <c r="YI307" s="9"/>
      <c r="YJ307" s="9"/>
      <c r="YK307" s="9"/>
      <c r="YL307" s="9"/>
      <c r="YM307" s="9"/>
      <c r="YN307" s="9"/>
      <c r="YO307" s="9"/>
      <c r="YP307" s="9"/>
      <c r="YQ307" s="9"/>
      <c r="YR307" s="9"/>
      <c r="YS307" s="9"/>
      <c r="YT307" s="9"/>
      <c r="YU307" s="9"/>
      <c r="YV307" s="9"/>
      <c r="YW307" s="9"/>
      <c r="YX307" s="9"/>
      <c r="YY307" s="9"/>
      <c r="YZ307" s="9"/>
      <c r="ZA307" s="9"/>
      <c r="ZB307" s="9"/>
      <c r="ZC307" s="9"/>
      <c r="ZD307" s="9"/>
      <c r="ZE307" s="9"/>
      <c r="ZF307" s="9"/>
      <c r="ZG307" s="9"/>
      <c r="ZH307" s="9"/>
      <c r="ZI307" s="9"/>
      <c r="ZJ307" s="9"/>
      <c r="ZK307" s="9"/>
      <c r="ZL307" s="9"/>
      <c r="ZM307" s="9"/>
      <c r="ZN307" s="9"/>
      <c r="ZO307" s="9"/>
      <c r="ZP307" s="9"/>
      <c r="ZQ307" s="9"/>
      <c r="ZR307" s="9"/>
      <c r="ZS307" s="9"/>
      <c r="ZT307" s="9"/>
      <c r="ZU307" s="9"/>
      <c r="ZV307" s="9"/>
      <c r="ZW307" s="9"/>
      <c r="ZX307" s="9"/>
      <c r="ZY307" s="9"/>
      <c r="ZZ307" s="9"/>
      <c r="AAA307" s="9"/>
      <c r="AAB307" s="9"/>
      <c r="AAC307" s="9"/>
      <c r="AAD307" s="9"/>
      <c r="AAE307" s="9"/>
      <c r="AAF307" s="9"/>
      <c r="AAG307" s="9"/>
      <c r="AAH307" s="9"/>
      <c r="AAI307" s="9"/>
      <c r="AAJ307" s="9"/>
      <c r="AAK307" s="9"/>
      <c r="AAL307" s="9"/>
      <c r="AAM307" s="9"/>
      <c r="AAN307" s="9"/>
      <c r="AAO307" s="9"/>
      <c r="AAP307" s="9"/>
      <c r="AAQ307" s="9"/>
      <c r="AAR307" s="9"/>
      <c r="AAS307" s="9"/>
      <c r="AAT307" s="9"/>
      <c r="AAU307" s="9"/>
      <c r="AAV307" s="9"/>
      <c r="AAW307" s="9"/>
      <c r="AAX307" s="9"/>
      <c r="AAY307" s="9"/>
      <c r="AAZ307" s="9"/>
      <c r="ABA307" s="9"/>
      <c r="ABB307" s="9"/>
      <c r="ABC307" s="9"/>
      <c r="ABD307" s="9"/>
      <c r="ABE307" s="9"/>
      <c r="ABF307" s="9"/>
      <c r="ABG307" s="9"/>
      <c r="ABH307" s="9"/>
      <c r="ABI307" s="9"/>
      <c r="ABJ307" s="9"/>
      <c r="ABK307" s="9"/>
      <c r="ABL307" s="9"/>
      <c r="ABM307" s="9"/>
      <c r="ABN307" s="9"/>
      <c r="ABO307" s="9"/>
      <c r="ABP307" s="9"/>
      <c r="ABQ307" s="9"/>
      <c r="ABR307" s="9"/>
      <c r="ABS307" s="9"/>
      <c r="ABT307" s="9"/>
      <c r="ABU307" s="9"/>
      <c r="ABV307" s="9"/>
      <c r="ABW307" s="9"/>
      <c r="ABX307" s="9"/>
      <c r="ABY307" s="9"/>
      <c r="ABZ307" s="9"/>
      <c r="ACA307" s="9"/>
      <c r="ACB307" s="9"/>
      <c r="ACC307" s="9"/>
      <c r="ACD307" s="9"/>
      <c r="ACE307" s="9"/>
      <c r="ACF307" s="9"/>
      <c r="ACG307" s="9"/>
      <c r="ACH307" s="9"/>
      <c r="ACI307" s="9"/>
      <c r="ACJ307" s="9"/>
      <c r="ACK307" s="9"/>
      <c r="ACL307" s="9"/>
      <c r="ACM307" s="9"/>
      <c r="ACN307" s="9"/>
      <c r="ACO307" s="9"/>
      <c r="ACP307" s="9"/>
      <c r="ACQ307" s="9"/>
      <c r="ACR307" s="9"/>
      <c r="ACS307" s="9"/>
      <c r="ACT307" s="9"/>
      <c r="ACU307" s="9"/>
      <c r="ACV307" s="9"/>
      <c r="ACW307" s="9"/>
      <c r="ACX307" s="9"/>
      <c r="ACY307" s="9"/>
      <c r="ACZ307" s="9"/>
      <c r="ADA307" s="9"/>
      <c r="ADB307" s="9"/>
      <c r="ADC307" s="9"/>
      <c r="ADD307" s="9"/>
      <c r="ADE307" s="9"/>
      <c r="ADF307" s="9"/>
      <c r="ADG307" s="9"/>
      <c r="ADH307" s="9"/>
      <c r="ADI307" s="9"/>
      <c r="ADJ307" s="9"/>
      <c r="ADK307" s="9"/>
      <c r="ADL307" s="9"/>
      <c r="ADM307" s="9"/>
      <c r="ADN307" s="9"/>
      <c r="ADO307" s="9"/>
      <c r="ADP307" s="9"/>
      <c r="ADQ307" s="9"/>
      <c r="ADR307" s="9"/>
      <c r="ADS307" s="9"/>
      <c r="ADT307" s="9"/>
      <c r="ADU307" s="9"/>
      <c r="ADV307" s="9"/>
      <c r="ADW307" s="9"/>
      <c r="ADX307" s="9"/>
      <c r="ADY307" s="9"/>
      <c r="ADZ307" s="9"/>
      <c r="AEA307" s="9"/>
      <c r="AEB307" s="9"/>
      <c r="AEC307" s="9"/>
      <c r="AED307" s="9"/>
      <c r="AEE307" s="9"/>
      <c r="AEF307" s="9"/>
      <c r="AEG307" s="9"/>
      <c r="AEH307" s="9"/>
      <c r="AEI307" s="9"/>
      <c r="AEJ307" s="9"/>
      <c r="AEK307" s="9"/>
      <c r="AEL307" s="9"/>
      <c r="AEM307" s="9"/>
      <c r="AEN307" s="9"/>
      <c r="AEO307" s="9"/>
      <c r="AEP307" s="9"/>
      <c r="AEQ307" s="9"/>
      <c r="AER307" s="9"/>
      <c r="AES307" s="9"/>
      <c r="AET307" s="9"/>
      <c r="AEU307" s="9"/>
      <c r="AEV307" s="9"/>
      <c r="AEW307" s="9"/>
      <c r="AEX307" s="9"/>
      <c r="AEY307" s="9"/>
      <c r="AEZ307" s="9"/>
      <c r="AFA307" s="9"/>
      <c r="AFB307" s="9"/>
      <c r="AFC307" s="9"/>
      <c r="AFD307" s="9"/>
      <c r="AFE307" s="9"/>
      <c r="AFF307" s="9"/>
      <c r="AFG307" s="9"/>
      <c r="AFH307" s="9"/>
      <c r="AFI307" s="9"/>
      <c r="AFJ307" s="9"/>
      <c r="AFK307" s="9"/>
      <c r="AFL307" s="9"/>
      <c r="AFM307" s="9"/>
      <c r="AFN307" s="9"/>
      <c r="AFO307" s="9"/>
      <c r="AFP307" s="9"/>
      <c r="AFQ307" s="9"/>
      <c r="AFR307" s="9"/>
      <c r="AFS307" s="9"/>
      <c r="AFT307" s="9"/>
      <c r="AFU307" s="9"/>
      <c r="AFV307" s="9"/>
      <c r="AFW307" s="9"/>
      <c r="AFX307" s="9"/>
      <c r="AFY307" s="9"/>
      <c r="AFZ307" s="9"/>
      <c r="AGA307" s="9"/>
      <c r="AGB307" s="9"/>
      <c r="AGC307" s="9"/>
      <c r="AGD307" s="9"/>
      <c r="AGE307" s="9"/>
      <c r="AGF307" s="9"/>
      <c r="AGG307" s="9"/>
      <c r="AGH307" s="9"/>
      <c r="AGI307" s="9"/>
      <c r="AGJ307" s="9"/>
      <c r="AGK307" s="9"/>
      <c r="AGL307" s="9"/>
      <c r="AGM307" s="9"/>
      <c r="AGN307" s="9"/>
      <c r="AGO307" s="9"/>
      <c r="AGP307" s="9"/>
      <c r="AGQ307" s="9"/>
      <c r="AGR307" s="9"/>
      <c r="AGS307" s="9"/>
      <c r="AGT307" s="9"/>
      <c r="AGU307" s="9"/>
      <c r="AGV307" s="9"/>
      <c r="AGW307" s="9"/>
      <c r="AGX307" s="9"/>
      <c r="AGY307" s="9"/>
      <c r="AGZ307" s="9"/>
      <c r="AHA307" s="9"/>
      <c r="AHB307" s="9"/>
      <c r="AHC307" s="9"/>
      <c r="AHD307" s="9"/>
      <c r="AHE307" s="9"/>
      <c r="AHF307" s="9"/>
      <c r="AHG307" s="9"/>
      <c r="AHH307" s="9"/>
      <c r="AHI307" s="9"/>
      <c r="AHJ307" s="9"/>
      <c r="AHK307" s="9"/>
      <c r="AHL307" s="9"/>
      <c r="AHM307" s="9"/>
      <c r="AHN307" s="9"/>
      <c r="AHO307" s="9"/>
      <c r="AHP307" s="9"/>
      <c r="AHQ307" s="9"/>
      <c r="AHR307" s="9"/>
      <c r="AHS307" s="9"/>
      <c r="AHT307" s="9"/>
      <c r="AHU307" s="9"/>
      <c r="AHV307" s="9"/>
      <c r="AHW307" s="9"/>
      <c r="AHX307" s="9"/>
      <c r="AHY307" s="9"/>
      <c r="AHZ307" s="9"/>
      <c r="AIA307" s="9"/>
      <c r="AIB307" s="9"/>
      <c r="AIC307" s="9"/>
      <c r="AID307" s="9"/>
      <c r="AIE307" s="9"/>
      <c r="AIF307" s="9"/>
      <c r="AIG307" s="9"/>
      <c r="AIH307" s="9"/>
      <c r="AII307" s="9"/>
      <c r="AIJ307" s="9"/>
      <c r="AIK307" s="9"/>
      <c r="AIL307" s="9"/>
      <c r="AIM307" s="9"/>
      <c r="AIN307" s="9"/>
      <c r="AIO307" s="9"/>
      <c r="AIP307" s="9"/>
      <c r="AIQ307" s="9"/>
      <c r="AIR307" s="9"/>
      <c r="AIS307" s="9"/>
      <c r="AIT307" s="9"/>
      <c r="AIU307" s="9"/>
      <c r="AIV307" s="9"/>
      <c r="AIW307" s="9"/>
      <c r="AIX307" s="9"/>
      <c r="AIY307" s="9"/>
      <c r="AIZ307" s="9"/>
      <c r="AJA307" s="9"/>
      <c r="AJB307" s="9"/>
      <c r="AJC307" s="9"/>
      <c r="AJD307" s="9"/>
      <c r="AJE307" s="9"/>
      <c r="AJF307" s="9"/>
      <c r="AJG307" s="9"/>
      <c r="AJH307" s="9"/>
      <c r="AJI307" s="9"/>
      <c r="AJJ307" s="9"/>
      <c r="AJK307" s="9"/>
      <c r="AJL307" s="9"/>
      <c r="AJM307" s="9"/>
      <c r="AJN307" s="9"/>
      <c r="AJO307" s="9"/>
      <c r="AJP307" s="9"/>
      <c r="AJQ307" s="9"/>
      <c r="AJR307" s="9"/>
      <c r="AJS307" s="9"/>
      <c r="AJT307" s="9"/>
      <c r="AJU307" s="9"/>
      <c r="AJV307" s="9"/>
      <c r="AJW307" s="9"/>
      <c r="AJX307" s="9"/>
      <c r="AJY307" s="9"/>
      <c r="AJZ307" s="9"/>
      <c r="AKA307" s="9"/>
      <c r="AKB307" s="9"/>
      <c r="AKC307" s="9"/>
      <c r="AKD307" s="9"/>
      <c r="AKE307" s="9"/>
      <c r="AKF307" s="9"/>
      <c r="AKG307" s="9"/>
      <c r="AKH307" s="9"/>
      <c r="AKI307" s="9"/>
      <c r="AKJ307" s="9"/>
      <c r="AKK307" s="9"/>
      <c r="AKL307" s="9"/>
      <c r="AKM307" s="9"/>
      <c r="AKN307" s="9"/>
      <c r="AKO307" s="9"/>
      <c r="AKP307" s="9"/>
      <c r="AKQ307" s="9"/>
      <c r="AKR307" s="9"/>
      <c r="AKS307" s="9"/>
      <c r="AKT307" s="9"/>
      <c r="AKU307" s="9"/>
      <c r="AKV307" s="9"/>
      <c r="AKW307" s="9"/>
      <c r="AKX307" s="9"/>
      <c r="AKY307" s="9"/>
      <c r="AKZ307" s="9"/>
      <c r="ALA307" s="9"/>
      <c r="ALB307" s="9"/>
      <c r="ALC307" s="9"/>
      <c r="ALD307" s="9"/>
      <c r="ALE307" s="9"/>
      <c r="ALF307" s="9"/>
      <c r="ALG307" s="9"/>
      <c r="ALH307" s="9"/>
      <c r="ALI307" s="9"/>
      <c r="ALJ307" s="9"/>
      <c r="ALK307" s="9"/>
      <c r="ALL307" s="9"/>
      <c r="ALM307" s="9"/>
      <c r="ALN307" s="9"/>
      <c r="ALO307" s="9"/>
      <c r="ALP307" s="9"/>
      <c r="ALQ307" s="9"/>
      <c r="ALR307" s="9"/>
      <c r="ALS307" s="9"/>
      <c r="ALT307" s="9"/>
      <c r="ALU307" s="9"/>
      <c r="ALV307" s="9"/>
      <c r="ALW307" s="9"/>
      <c r="ALX307" s="9"/>
      <c r="ALY307" s="9"/>
      <c r="ALZ307" s="9"/>
      <c r="AMA307" s="9"/>
      <c r="AMB307" s="9"/>
      <c r="AMC307" s="9"/>
      <c r="AMD307" s="9"/>
      <c r="AME307" s="9"/>
      <c r="AMF307" s="9"/>
      <c r="AMG307" s="9"/>
      <c r="AMH307" s="9"/>
      <c r="AMI307" s="9"/>
      <c r="AMJ307" s="9"/>
      <c r="AMK307" s="9"/>
      <c r="AML307" s="9"/>
      <c r="AMM307" s="9"/>
      <c r="AMN307" s="9"/>
      <c r="AMO307" s="9"/>
      <c r="AMP307" s="9"/>
      <c r="AMQ307" s="9"/>
      <c r="AMR307" s="9"/>
      <c r="AMS307" s="9"/>
      <c r="AMT307" s="9"/>
      <c r="AMU307" s="9"/>
      <c r="AMV307" s="9"/>
      <c r="AMW307" s="9"/>
      <c r="AMX307" s="9"/>
      <c r="AMY307" s="9"/>
      <c r="AMZ307" s="9"/>
      <c r="ANA307" s="9"/>
      <c r="ANB307" s="9"/>
      <c r="ANC307" s="9"/>
      <c r="AND307" s="9"/>
      <c r="ANE307" s="9"/>
      <c r="ANF307" s="9"/>
      <c r="ANG307" s="9"/>
      <c r="ANH307" s="9"/>
      <c r="ANI307" s="9"/>
      <c r="ANJ307" s="9"/>
      <c r="ANK307" s="9"/>
      <c r="ANL307" s="9"/>
      <c r="ANM307" s="9"/>
      <c r="ANN307" s="9"/>
      <c r="ANO307" s="9"/>
      <c r="ANP307" s="9"/>
      <c r="ANQ307" s="9"/>
      <c r="ANR307" s="9"/>
      <c r="ANS307" s="9"/>
      <c r="ANT307" s="9"/>
      <c r="ANU307" s="9"/>
      <c r="ANV307" s="9"/>
      <c r="ANW307" s="9"/>
      <c r="ANX307" s="9"/>
      <c r="ANY307" s="9"/>
      <c r="ANZ307" s="9"/>
      <c r="AOA307" s="9"/>
      <c r="AOB307" s="9"/>
      <c r="AOC307" s="9"/>
      <c r="AOD307" s="9"/>
      <c r="AOE307" s="9"/>
      <c r="AOF307" s="9"/>
      <c r="AOG307" s="9"/>
      <c r="AOH307" s="9"/>
      <c r="AOI307" s="9"/>
      <c r="AOJ307" s="9"/>
      <c r="AOK307" s="9"/>
      <c r="AOL307" s="9"/>
      <c r="AOM307" s="9"/>
      <c r="AON307" s="9"/>
      <c r="AOO307" s="9"/>
      <c r="AOP307" s="9"/>
      <c r="AOQ307" s="9"/>
      <c r="AOR307" s="9"/>
      <c r="AOS307" s="9"/>
      <c r="AOT307" s="9"/>
      <c r="AOU307" s="9"/>
      <c r="AOV307" s="9"/>
      <c r="AOW307" s="9"/>
      <c r="AOX307" s="9"/>
      <c r="AOY307" s="9"/>
      <c r="AOZ307" s="9"/>
      <c r="APA307" s="9"/>
      <c r="APB307" s="9"/>
      <c r="APC307" s="9"/>
      <c r="APD307" s="9"/>
      <c r="APE307" s="9"/>
      <c r="APF307" s="9"/>
      <c r="APG307" s="9"/>
      <c r="APH307" s="9"/>
      <c r="API307" s="9"/>
      <c r="APJ307" s="9"/>
      <c r="APK307" s="9"/>
      <c r="APL307" s="9"/>
      <c r="APM307" s="9"/>
      <c r="APN307" s="9"/>
      <c r="APO307" s="9"/>
      <c r="APP307" s="9"/>
      <c r="APQ307" s="9"/>
      <c r="APR307" s="9"/>
      <c r="APS307" s="9"/>
      <c r="APT307" s="9"/>
      <c r="APU307" s="9"/>
      <c r="APV307" s="9"/>
      <c r="APW307" s="9"/>
      <c r="APX307" s="9"/>
      <c r="APY307" s="9"/>
      <c r="APZ307" s="9"/>
      <c r="AQA307" s="9"/>
      <c r="AQB307" s="9"/>
      <c r="AQC307" s="9"/>
      <c r="AQD307" s="9"/>
      <c r="AQE307" s="9"/>
      <c r="AQF307" s="9"/>
      <c r="AQG307" s="9"/>
      <c r="AQH307" s="9"/>
      <c r="AQI307" s="9"/>
      <c r="AQJ307" s="9"/>
      <c r="AQK307" s="9"/>
      <c r="AQL307" s="9"/>
      <c r="AQM307" s="9"/>
      <c r="AQN307" s="9"/>
      <c r="AQO307" s="9"/>
      <c r="AQP307" s="9"/>
      <c r="AQQ307" s="9"/>
      <c r="AQR307" s="9"/>
      <c r="AQS307" s="9"/>
      <c r="AQT307" s="9"/>
      <c r="AQU307" s="9"/>
      <c r="AQV307" s="9"/>
      <c r="AQW307" s="9"/>
      <c r="AQX307" s="9"/>
      <c r="AQY307" s="9"/>
      <c r="AQZ307" s="9"/>
      <c r="ARA307" s="9"/>
      <c r="ARB307" s="9"/>
      <c r="ARC307" s="9"/>
      <c r="ARD307" s="9"/>
      <c r="ARE307" s="9"/>
      <c r="ARF307" s="9"/>
      <c r="ARG307" s="9"/>
      <c r="ARH307" s="9"/>
      <c r="ARI307" s="9"/>
      <c r="ARJ307" s="9"/>
      <c r="ARK307" s="9"/>
      <c r="ARL307" s="9"/>
      <c r="ARM307" s="9"/>
      <c r="ARN307" s="9"/>
      <c r="ARO307" s="9"/>
      <c r="ARP307" s="9"/>
      <c r="ARQ307" s="9"/>
      <c r="ARR307" s="9"/>
      <c r="ARS307" s="9"/>
      <c r="ART307" s="9"/>
      <c r="ARU307" s="9"/>
      <c r="ARV307" s="9"/>
      <c r="ARW307" s="9"/>
      <c r="ARX307" s="9"/>
      <c r="ARY307" s="9"/>
      <c r="ARZ307" s="9"/>
      <c r="ASA307" s="9"/>
      <c r="ASB307" s="9"/>
      <c r="ASC307" s="9"/>
      <c r="ASD307" s="9"/>
      <c r="ASE307" s="9"/>
      <c r="ASF307" s="9"/>
      <c r="ASG307" s="9"/>
      <c r="ASH307" s="9"/>
      <c r="ASI307" s="9"/>
      <c r="ASJ307" s="9"/>
      <c r="ASK307" s="9"/>
      <c r="ASL307" s="9"/>
      <c r="ASM307" s="9"/>
      <c r="ASN307" s="9"/>
      <c r="ASO307" s="9"/>
      <c r="ASP307" s="9"/>
      <c r="ASQ307" s="9"/>
      <c r="ASR307" s="9"/>
      <c r="ASS307" s="9"/>
      <c r="AST307" s="9"/>
      <c r="ASU307" s="9"/>
      <c r="ASV307" s="9"/>
      <c r="ASW307" s="9"/>
      <c r="ASX307" s="9"/>
      <c r="ASY307" s="9"/>
      <c r="ASZ307" s="9"/>
      <c r="ATA307" s="9"/>
      <c r="ATB307" s="9"/>
      <c r="ATC307" s="9"/>
      <c r="ATD307" s="9"/>
      <c r="ATE307" s="9"/>
      <c r="ATF307" s="9"/>
      <c r="ATG307" s="9"/>
      <c r="ATH307" s="9"/>
      <c r="ATI307" s="9"/>
      <c r="ATJ307" s="9"/>
      <c r="ATK307" s="9"/>
      <c r="ATL307" s="9"/>
      <c r="ATM307" s="9"/>
      <c r="ATN307" s="9"/>
      <c r="ATO307" s="9"/>
      <c r="ATP307" s="9"/>
      <c r="ATQ307" s="9"/>
      <c r="ATR307" s="9"/>
      <c r="ATS307" s="9"/>
      <c r="ATT307" s="9"/>
      <c r="ATU307" s="9"/>
      <c r="ATV307" s="9"/>
      <c r="ATW307" s="9"/>
      <c r="ATX307" s="9"/>
      <c r="ATY307" s="9"/>
      <c r="ATZ307" s="9"/>
      <c r="AUA307" s="9"/>
      <c r="AUB307" s="9"/>
      <c r="AUC307" s="9"/>
      <c r="AUD307" s="9"/>
      <c r="AUE307" s="9"/>
      <c r="AUF307" s="9"/>
      <c r="AUG307" s="9"/>
      <c r="AUH307" s="9"/>
      <c r="AUI307" s="9"/>
      <c r="AUJ307" s="9"/>
      <c r="AUK307" s="9"/>
      <c r="AUL307" s="9"/>
      <c r="AUM307" s="9"/>
      <c r="AUN307" s="9"/>
      <c r="AUO307" s="9"/>
      <c r="AUP307" s="9"/>
      <c r="AUQ307" s="9"/>
      <c r="AUR307" s="9"/>
      <c r="AUS307" s="9"/>
      <c r="AUT307" s="9"/>
      <c r="AUU307" s="9"/>
      <c r="AUV307" s="9"/>
      <c r="AUW307" s="9"/>
      <c r="AUX307" s="9"/>
      <c r="AUY307" s="9"/>
      <c r="AUZ307" s="9"/>
      <c r="AVA307" s="9"/>
      <c r="AVB307" s="9"/>
      <c r="AVC307" s="9"/>
      <c r="AVD307" s="9"/>
      <c r="AVE307" s="9"/>
      <c r="AVF307" s="9"/>
      <c r="AVG307" s="9"/>
      <c r="AVH307" s="9"/>
      <c r="AVI307" s="9"/>
      <c r="AVJ307" s="9"/>
      <c r="AVK307" s="9"/>
      <c r="AVL307" s="9"/>
      <c r="AVM307" s="9"/>
      <c r="AVN307" s="9"/>
      <c r="AVO307" s="9"/>
      <c r="AVP307" s="9"/>
      <c r="AVQ307" s="9"/>
      <c r="AVR307" s="9"/>
      <c r="AVS307" s="9"/>
      <c r="AVT307" s="9"/>
      <c r="AVU307" s="9"/>
      <c r="AVV307" s="9"/>
      <c r="AVW307" s="9"/>
      <c r="AVX307" s="9"/>
      <c r="AVY307" s="9"/>
      <c r="AVZ307" s="9"/>
      <c r="AWA307" s="9"/>
      <c r="AWB307" s="9"/>
      <c r="AWC307" s="9"/>
      <c r="AWD307" s="9"/>
      <c r="AWE307" s="9"/>
      <c r="AWF307" s="9"/>
      <c r="AWG307" s="9"/>
      <c r="AWH307" s="9"/>
      <c r="AWI307" s="9"/>
      <c r="AWJ307" s="9"/>
      <c r="AWK307" s="9"/>
      <c r="AWL307" s="9"/>
      <c r="AWM307" s="9"/>
      <c r="AWN307" s="9"/>
      <c r="AWO307" s="9"/>
      <c r="AWP307" s="9"/>
      <c r="AWQ307" s="9"/>
      <c r="AWR307" s="9"/>
      <c r="AWS307" s="9"/>
      <c r="AWT307" s="9"/>
      <c r="AWU307" s="9"/>
      <c r="AWV307" s="9"/>
      <c r="AWW307" s="9"/>
      <c r="AWX307" s="9"/>
      <c r="AWY307" s="9"/>
      <c r="AWZ307" s="9"/>
      <c r="AXA307" s="9"/>
      <c r="AXB307" s="9"/>
      <c r="AXC307" s="9"/>
      <c r="AXD307" s="9"/>
      <c r="AXE307" s="9"/>
      <c r="AXF307" s="9"/>
      <c r="AXG307" s="9"/>
      <c r="AXH307" s="9"/>
      <c r="AXI307" s="9"/>
      <c r="AXJ307" s="9"/>
      <c r="AXK307" s="9"/>
      <c r="AXL307" s="9"/>
      <c r="AXM307" s="9"/>
      <c r="AXN307" s="9"/>
      <c r="AXO307" s="9"/>
      <c r="AXP307" s="9"/>
      <c r="AXQ307" s="9"/>
      <c r="AXR307" s="9"/>
      <c r="AXS307" s="9"/>
      <c r="AXT307" s="9"/>
      <c r="AXU307" s="9"/>
      <c r="AXV307" s="9"/>
      <c r="AXW307" s="9"/>
      <c r="AXX307" s="9"/>
      <c r="AXY307" s="9"/>
      <c r="AXZ307" s="9"/>
      <c r="AYA307" s="9"/>
      <c r="AYB307" s="9"/>
      <c r="AYC307" s="9"/>
      <c r="AYD307" s="9"/>
      <c r="AYE307" s="9"/>
      <c r="AYF307" s="9"/>
      <c r="AYG307" s="9"/>
      <c r="AYH307" s="9"/>
      <c r="AYI307" s="9"/>
      <c r="AYJ307" s="9"/>
      <c r="AYK307" s="9"/>
      <c r="AYL307" s="9"/>
      <c r="AYM307" s="9"/>
      <c r="AYN307" s="9"/>
      <c r="AYO307" s="9"/>
      <c r="AYP307" s="9"/>
      <c r="AYQ307" s="9"/>
      <c r="AYR307" s="9"/>
      <c r="AYS307" s="9"/>
      <c r="AYT307" s="9"/>
      <c r="AYU307" s="9"/>
      <c r="AYV307" s="9"/>
      <c r="AYW307" s="9"/>
      <c r="AYX307" s="9"/>
      <c r="AYY307" s="9"/>
      <c r="AYZ307" s="9"/>
      <c r="AZA307" s="9"/>
      <c r="AZB307" s="9"/>
      <c r="AZC307" s="9"/>
      <c r="AZD307" s="9"/>
      <c r="AZE307" s="9"/>
      <c r="AZF307" s="9"/>
      <c r="AZG307" s="9"/>
      <c r="AZH307" s="9"/>
      <c r="AZI307" s="9"/>
      <c r="AZJ307" s="9"/>
      <c r="AZK307" s="9"/>
      <c r="AZL307" s="9"/>
      <c r="AZM307" s="9"/>
      <c r="AZN307" s="9"/>
      <c r="AZO307" s="9"/>
      <c r="AZP307" s="9"/>
      <c r="AZQ307" s="9"/>
      <c r="AZR307" s="9"/>
      <c r="AZS307" s="9"/>
      <c r="AZT307" s="9"/>
      <c r="AZU307" s="9"/>
      <c r="AZV307" s="9"/>
      <c r="AZW307" s="9"/>
      <c r="AZX307" s="9"/>
      <c r="AZY307" s="9"/>
      <c r="AZZ307" s="9"/>
      <c r="BAA307" s="9"/>
      <c r="BAB307" s="9"/>
      <c r="BAC307" s="9"/>
      <c r="BAD307" s="9"/>
      <c r="BAE307" s="9"/>
      <c r="BAF307" s="9"/>
      <c r="BAG307" s="9"/>
      <c r="BAH307" s="9"/>
      <c r="BAI307" s="9"/>
      <c r="BAJ307" s="9"/>
      <c r="BAK307" s="9"/>
      <c r="BAL307" s="9"/>
      <c r="BAM307" s="9"/>
      <c r="BAN307" s="9"/>
      <c r="BAO307" s="9"/>
      <c r="BAP307" s="9"/>
      <c r="BAQ307" s="9"/>
      <c r="BAR307" s="9"/>
      <c r="BAS307" s="9"/>
      <c r="BAT307" s="9"/>
      <c r="BAU307" s="9"/>
      <c r="BAV307" s="9"/>
      <c r="BAW307" s="9"/>
      <c r="BAX307" s="9"/>
      <c r="BAY307" s="9"/>
      <c r="BAZ307" s="9"/>
      <c r="BBA307" s="9"/>
      <c r="BBB307" s="9"/>
      <c r="BBC307" s="9"/>
      <c r="BBD307" s="9"/>
      <c r="BBE307" s="9"/>
      <c r="BBF307" s="9"/>
      <c r="BBG307" s="9"/>
      <c r="BBH307" s="9"/>
      <c r="BBI307" s="9"/>
      <c r="BBJ307" s="9"/>
      <c r="BBK307" s="9"/>
      <c r="BBL307" s="9"/>
      <c r="BBM307" s="9"/>
      <c r="BBN307" s="9"/>
      <c r="BBO307" s="9"/>
      <c r="BBP307" s="9"/>
      <c r="BBQ307" s="9"/>
      <c r="BBR307" s="9"/>
      <c r="BBS307" s="9"/>
      <c r="BBT307" s="9"/>
      <c r="BBU307" s="9"/>
      <c r="BBV307" s="9"/>
      <c r="BBW307" s="9"/>
      <c r="BBX307" s="9"/>
      <c r="BBY307" s="9"/>
      <c r="BBZ307" s="9"/>
      <c r="BCA307" s="9"/>
      <c r="BCB307" s="9"/>
      <c r="BCC307" s="9"/>
      <c r="BCD307" s="9"/>
      <c r="BCE307" s="9"/>
      <c r="BCF307" s="9"/>
      <c r="BCG307" s="9"/>
      <c r="BCH307" s="9"/>
      <c r="BCI307" s="9"/>
      <c r="BCJ307" s="9"/>
      <c r="BCK307" s="9"/>
      <c r="BCL307" s="9"/>
      <c r="BCM307" s="9"/>
      <c r="BCN307" s="9"/>
      <c r="BCO307" s="9"/>
      <c r="BCP307" s="9"/>
      <c r="BCQ307" s="9"/>
      <c r="BCR307" s="9"/>
      <c r="BCS307" s="9"/>
      <c r="BCT307" s="9"/>
      <c r="BCU307" s="9"/>
      <c r="BCV307" s="9"/>
      <c r="BCW307" s="9"/>
      <c r="BCX307" s="9"/>
      <c r="BCY307" s="9"/>
      <c r="BCZ307" s="9"/>
      <c r="BDA307" s="9"/>
      <c r="BDB307" s="9"/>
      <c r="BDC307" s="9"/>
      <c r="BDD307" s="9"/>
      <c r="BDE307" s="9"/>
      <c r="BDF307" s="9"/>
      <c r="BDG307" s="9"/>
      <c r="BDH307" s="9"/>
      <c r="BDI307" s="9"/>
      <c r="BDJ307" s="9"/>
      <c r="BDK307" s="9"/>
      <c r="BDL307" s="9"/>
      <c r="BDM307" s="9"/>
      <c r="BDN307" s="9"/>
      <c r="BDO307" s="9"/>
      <c r="BDP307" s="9"/>
      <c r="BDQ307" s="9"/>
      <c r="BDR307" s="9"/>
      <c r="BDS307" s="9"/>
      <c r="BDT307" s="9"/>
      <c r="BDU307" s="9"/>
      <c r="BDV307" s="9"/>
      <c r="BDW307" s="9"/>
      <c r="BDX307" s="9"/>
      <c r="BDY307" s="9"/>
      <c r="BDZ307" s="9"/>
      <c r="BEA307" s="9"/>
      <c r="BEB307" s="9"/>
      <c r="BEC307" s="9"/>
      <c r="BED307" s="9"/>
      <c r="BEE307" s="9"/>
      <c r="BEF307" s="9"/>
      <c r="BEG307" s="9"/>
      <c r="BEH307" s="9"/>
      <c r="BEI307" s="9"/>
      <c r="BEJ307" s="9"/>
      <c r="BEK307" s="9"/>
      <c r="BEL307" s="9"/>
      <c r="BEM307" s="9"/>
      <c r="BEN307" s="9"/>
      <c r="BEO307" s="9"/>
      <c r="BEP307" s="9"/>
      <c r="BEQ307" s="9"/>
      <c r="BER307" s="9"/>
      <c r="BES307" s="9"/>
      <c r="BET307" s="9"/>
      <c r="BEU307" s="9"/>
      <c r="BEV307" s="9"/>
      <c r="BEW307" s="9"/>
      <c r="BEX307" s="9"/>
      <c r="BEY307" s="9"/>
      <c r="BEZ307" s="9"/>
      <c r="BFA307" s="9"/>
      <c r="BFB307" s="9"/>
      <c r="BFC307" s="9"/>
      <c r="BFD307" s="9"/>
      <c r="BFE307" s="9"/>
      <c r="BFF307" s="9"/>
      <c r="BFG307" s="9"/>
      <c r="BFH307" s="9"/>
      <c r="BFI307" s="9"/>
      <c r="BFJ307" s="9"/>
      <c r="BFK307" s="9"/>
      <c r="BFL307" s="9"/>
      <c r="BFM307" s="9"/>
      <c r="BFN307" s="9"/>
      <c r="BFO307" s="9"/>
      <c r="BFP307" s="9"/>
      <c r="BFQ307" s="9"/>
      <c r="BFR307" s="9"/>
      <c r="BFS307" s="9"/>
      <c r="BFT307" s="9"/>
      <c r="BFU307" s="9"/>
      <c r="BFV307" s="9"/>
      <c r="BFW307" s="9"/>
      <c r="BFX307" s="9"/>
      <c r="BFY307" s="9"/>
      <c r="BFZ307" s="9"/>
      <c r="BGA307" s="9"/>
      <c r="BGB307" s="9"/>
      <c r="BGC307" s="9"/>
      <c r="BGD307" s="9"/>
      <c r="BGE307" s="9"/>
      <c r="BGF307" s="9"/>
      <c r="BGG307" s="9"/>
      <c r="BGH307" s="9"/>
      <c r="BGI307" s="9"/>
      <c r="BGJ307" s="9"/>
      <c r="BGK307" s="9"/>
      <c r="BGL307" s="9"/>
      <c r="BGM307" s="9"/>
      <c r="BGN307" s="9"/>
      <c r="BGO307" s="9"/>
      <c r="BGP307" s="9"/>
      <c r="BGQ307" s="9"/>
      <c r="BGR307" s="9"/>
      <c r="BGS307" s="9"/>
      <c r="BGT307" s="9"/>
      <c r="BGU307" s="9"/>
      <c r="BGV307" s="9"/>
      <c r="BGW307" s="9"/>
      <c r="BGX307" s="9"/>
      <c r="BGY307" s="9"/>
      <c r="BGZ307" s="9"/>
      <c r="BHA307" s="9"/>
      <c r="BHB307" s="9"/>
      <c r="BHC307" s="9"/>
      <c r="BHD307" s="9"/>
      <c r="BHE307" s="9"/>
      <c r="BHF307" s="9"/>
      <c r="BHG307" s="9"/>
      <c r="BHH307" s="9"/>
      <c r="BHI307" s="9"/>
      <c r="BHJ307" s="9"/>
      <c r="BHK307" s="9"/>
      <c r="BHL307" s="9"/>
      <c r="BHM307" s="9"/>
      <c r="BHN307" s="9"/>
      <c r="BHO307" s="9"/>
      <c r="BHP307" s="9"/>
      <c r="BHQ307" s="9"/>
      <c r="BHR307" s="9"/>
      <c r="BHS307" s="9"/>
      <c r="BHT307" s="9"/>
      <c r="BHU307" s="9"/>
      <c r="BHV307" s="9"/>
      <c r="BHW307" s="9"/>
      <c r="BHX307" s="9"/>
      <c r="BHY307" s="9"/>
      <c r="BHZ307" s="9"/>
      <c r="BIA307" s="9"/>
      <c r="BIB307" s="9"/>
      <c r="BIC307" s="9"/>
      <c r="BID307" s="9"/>
      <c r="BIE307" s="9"/>
      <c r="BIF307" s="9"/>
      <c r="BIG307" s="9"/>
      <c r="BIH307" s="9"/>
      <c r="BII307" s="9"/>
      <c r="BIJ307" s="9"/>
      <c r="BIK307" s="9"/>
      <c r="BIL307" s="9"/>
      <c r="BIM307" s="9"/>
      <c r="BIN307" s="9"/>
      <c r="BIO307" s="9"/>
      <c r="BIP307" s="9"/>
      <c r="BIQ307" s="9"/>
      <c r="BIR307" s="9"/>
      <c r="BIS307" s="9"/>
      <c r="BIT307" s="9"/>
      <c r="BIU307" s="9"/>
      <c r="BIV307" s="9"/>
      <c r="BIW307" s="9"/>
      <c r="BIX307" s="9"/>
      <c r="BIY307" s="9"/>
      <c r="BIZ307" s="9"/>
      <c r="BJA307" s="9"/>
      <c r="BJB307" s="9"/>
      <c r="BJC307" s="9"/>
      <c r="BJD307" s="9"/>
      <c r="BJE307" s="9"/>
      <c r="BJF307" s="9"/>
      <c r="BJG307" s="9"/>
      <c r="BJH307" s="9"/>
      <c r="BJI307" s="9"/>
      <c r="BJJ307" s="9"/>
      <c r="BJK307" s="9"/>
      <c r="BJL307" s="9"/>
      <c r="BJM307" s="9"/>
      <c r="BJN307" s="9"/>
      <c r="BJO307" s="9"/>
      <c r="BJP307" s="9"/>
      <c r="BJQ307" s="9"/>
      <c r="BJR307" s="9"/>
      <c r="BJS307" s="9"/>
      <c r="BJT307" s="9"/>
      <c r="BJU307" s="9"/>
      <c r="BJV307" s="9"/>
      <c r="BJW307" s="9"/>
      <c r="BJX307" s="9"/>
      <c r="BJY307" s="9"/>
      <c r="BJZ307" s="9"/>
      <c r="BKA307" s="9"/>
      <c r="BKB307" s="9"/>
      <c r="BKC307" s="9"/>
      <c r="BKD307" s="9"/>
      <c r="BKE307" s="9"/>
      <c r="BKF307" s="9"/>
      <c r="BKG307" s="9"/>
      <c r="BKH307" s="9"/>
      <c r="BKI307" s="9"/>
      <c r="BKJ307" s="9"/>
      <c r="BKK307" s="9"/>
      <c r="BKL307" s="9"/>
      <c r="BKM307" s="9"/>
      <c r="BKN307" s="9"/>
      <c r="BKO307" s="9"/>
      <c r="BKP307" s="9"/>
      <c r="BKQ307" s="9"/>
      <c r="BKR307" s="9"/>
      <c r="BKS307" s="9"/>
      <c r="BKT307" s="9"/>
      <c r="BKU307" s="9"/>
      <c r="BKV307" s="9"/>
      <c r="BKW307" s="9"/>
      <c r="BKX307" s="9"/>
      <c r="BKY307" s="9"/>
      <c r="BKZ307" s="9"/>
      <c r="BLA307" s="9"/>
      <c r="BLB307" s="9"/>
      <c r="BLC307" s="9"/>
      <c r="BLD307" s="9"/>
      <c r="BLE307" s="9"/>
      <c r="BLF307" s="9"/>
      <c r="BLG307" s="9"/>
      <c r="BLH307" s="9"/>
      <c r="BLI307" s="9"/>
      <c r="BLJ307" s="9"/>
      <c r="BLK307" s="9"/>
      <c r="BLL307" s="9"/>
      <c r="BLM307" s="9"/>
      <c r="BLN307" s="9"/>
      <c r="BLO307" s="9"/>
      <c r="BLP307" s="9"/>
      <c r="BLQ307" s="9"/>
      <c r="BLR307" s="9"/>
      <c r="BLS307" s="9"/>
      <c r="BLT307" s="9"/>
      <c r="BLU307" s="9"/>
      <c r="BLV307" s="9"/>
      <c r="BLW307" s="9"/>
      <c r="BLX307" s="9"/>
      <c r="BLY307" s="9"/>
      <c r="BLZ307" s="9"/>
      <c r="BMA307" s="9"/>
      <c r="BMB307" s="9"/>
      <c r="BMC307" s="9"/>
      <c r="BMD307" s="9"/>
      <c r="BME307" s="9"/>
      <c r="BMF307" s="9"/>
      <c r="BMG307" s="9"/>
      <c r="BMH307" s="9"/>
      <c r="BMI307" s="9"/>
      <c r="BMJ307" s="9"/>
      <c r="BMK307" s="9"/>
      <c r="BML307" s="9"/>
      <c r="BMM307" s="9"/>
      <c r="BMN307" s="9"/>
      <c r="BMO307" s="9"/>
      <c r="BMP307" s="9"/>
      <c r="BMQ307" s="9"/>
      <c r="BMR307" s="9"/>
      <c r="BMS307" s="9"/>
      <c r="BMT307" s="9"/>
      <c r="BMU307" s="9"/>
      <c r="BMV307" s="9"/>
      <c r="BMW307" s="9"/>
      <c r="BMX307" s="9"/>
      <c r="BMY307" s="9"/>
      <c r="BMZ307" s="9"/>
      <c r="BNA307" s="9"/>
      <c r="BNB307" s="9"/>
      <c r="BNC307" s="9"/>
      <c r="BND307" s="9"/>
      <c r="BNE307" s="9"/>
      <c r="BNF307" s="9"/>
      <c r="BNG307" s="9"/>
      <c r="BNH307" s="9"/>
      <c r="BNI307" s="9"/>
      <c r="BNJ307" s="9"/>
      <c r="BNK307" s="9"/>
      <c r="BNL307" s="9"/>
      <c r="BNM307" s="9"/>
      <c r="BNN307" s="9"/>
      <c r="BNO307" s="9"/>
      <c r="BNP307" s="9"/>
      <c r="BNQ307" s="9"/>
      <c r="BNR307" s="9"/>
      <c r="BNS307" s="9"/>
      <c r="BNT307" s="9"/>
      <c r="BNU307" s="9"/>
      <c r="BNV307" s="9"/>
      <c r="BNW307" s="9"/>
      <c r="BNX307" s="9"/>
      <c r="BNY307" s="9"/>
      <c r="BNZ307" s="9"/>
      <c r="BOA307" s="9"/>
      <c r="BOB307" s="9"/>
      <c r="BOC307" s="9"/>
      <c r="BOD307" s="9"/>
      <c r="BOE307" s="9"/>
      <c r="BOF307" s="9"/>
      <c r="BOG307" s="9"/>
      <c r="BOH307" s="9"/>
      <c r="BOI307" s="9"/>
      <c r="BOJ307" s="9"/>
      <c r="BOK307" s="9"/>
      <c r="BOL307" s="9"/>
      <c r="BOM307" s="9"/>
      <c r="BON307" s="9"/>
      <c r="BOO307" s="9"/>
      <c r="BOP307" s="9"/>
      <c r="BOQ307" s="9"/>
      <c r="BOR307" s="9"/>
      <c r="BOS307" s="9"/>
      <c r="BOT307" s="9"/>
      <c r="BOU307" s="9"/>
      <c r="BOV307" s="9"/>
      <c r="BOW307" s="9"/>
      <c r="BOX307" s="9"/>
      <c r="BOY307" s="9"/>
      <c r="BOZ307" s="9"/>
      <c r="BPA307" s="9"/>
      <c r="BPB307" s="9"/>
      <c r="BPC307" s="9"/>
      <c r="BPD307" s="9"/>
      <c r="BPE307" s="9"/>
    </row>
    <row r="308" spans="1:1773" ht="12.5" x14ac:dyDescent="0.25">
      <c r="A308" s="335"/>
      <c r="B308" s="247" t="s">
        <v>152</v>
      </c>
      <c r="C308" s="186"/>
      <c r="D308" s="186" t="s">
        <v>2</v>
      </c>
      <c r="E308" s="186" t="s">
        <v>4</v>
      </c>
      <c r="F308" s="186"/>
      <c r="G308" s="159">
        <f>'Cat C '!$F$6</f>
        <v>0.111</v>
      </c>
      <c r="H308" s="186" t="s">
        <v>11</v>
      </c>
      <c r="I308" s="61">
        <f>'Cat C '!$H$6</f>
        <v>9.1999999999999998E-2</v>
      </c>
      <c r="J308" s="62">
        <f>'Cat C '!$I$6</f>
        <v>5.0000000000000001E-3</v>
      </c>
      <c r="K308" s="158" t="s">
        <v>12</v>
      </c>
      <c r="L308" s="164" t="s">
        <v>9</v>
      </c>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c r="TC308" s="9"/>
      <c r="TD308" s="9"/>
      <c r="TE308" s="9"/>
      <c r="TF308" s="9"/>
      <c r="TG308" s="9"/>
      <c r="TH308" s="9"/>
      <c r="TI308" s="9"/>
      <c r="TJ308" s="9"/>
      <c r="TK308" s="9"/>
      <c r="TL308" s="9"/>
      <c r="TM308" s="9"/>
      <c r="TN308" s="9"/>
      <c r="TO308" s="9"/>
      <c r="TP308" s="9"/>
      <c r="TQ308" s="9"/>
      <c r="TR308" s="9"/>
      <c r="TS308" s="9"/>
      <c r="TT308" s="9"/>
      <c r="TU308" s="9"/>
      <c r="TV308" s="9"/>
      <c r="TW308" s="9"/>
      <c r="TX308" s="9"/>
      <c r="TY308" s="9"/>
      <c r="TZ308" s="9"/>
      <c r="UA308" s="9"/>
      <c r="UB308" s="9"/>
      <c r="UC308" s="9"/>
      <c r="UD308" s="9"/>
      <c r="UE308" s="9"/>
      <c r="UF308" s="9"/>
      <c r="UG308" s="9"/>
      <c r="UH308" s="9"/>
      <c r="UI308" s="9"/>
      <c r="UJ308" s="9"/>
      <c r="UK308" s="9"/>
      <c r="UL308" s="9"/>
      <c r="UM308" s="9"/>
      <c r="UN308" s="9"/>
      <c r="UO308" s="9"/>
      <c r="UP308" s="9"/>
      <c r="UQ308" s="9"/>
      <c r="UR308" s="9"/>
      <c r="US308" s="9"/>
      <c r="UT308" s="9"/>
      <c r="UU308" s="9"/>
      <c r="UV308" s="9"/>
      <c r="UW308" s="9"/>
      <c r="UX308" s="9"/>
      <c r="UY308" s="9"/>
      <c r="UZ308" s="9"/>
      <c r="VA308" s="9"/>
      <c r="VB308" s="9"/>
      <c r="VC308" s="9"/>
      <c r="VD308" s="9"/>
      <c r="VE308" s="9"/>
      <c r="VF308" s="9"/>
      <c r="VG308" s="9"/>
      <c r="VH308" s="9"/>
      <c r="VI308" s="9"/>
      <c r="VJ308" s="9"/>
      <c r="VK308" s="9"/>
      <c r="VL308" s="9"/>
      <c r="VM308" s="9"/>
      <c r="VN308" s="9"/>
      <c r="VO308" s="9"/>
      <c r="VP308" s="9"/>
      <c r="VQ308" s="9"/>
      <c r="VR308" s="9"/>
      <c r="VS308" s="9"/>
      <c r="VT308" s="9"/>
      <c r="VU308" s="9"/>
      <c r="VV308" s="9"/>
      <c r="VW308" s="9"/>
      <c r="VX308" s="9"/>
      <c r="VY308" s="9"/>
      <c r="VZ308" s="9"/>
      <c r="WA308" s="9"/>
      <c r="WB308" s="9"/>
      <c r="WC308" s="9"/>
      <c r="WD308" s="9"/>
      <c r="WE308" s="9"/>
      <c r="WF308" s="9"/>
      <c r="WG308" s="9"/>
      <c r="WH308" s="9"/>
      <c r="WI308" s="9"/>
      <c r="WJ308" s="9"/>
      <c r="WK308" s="9"/>
      <c r="WL308" s="9"/>
      <c r="WM308" s="9"/>
      <c r="WN308" s="9"/>
      <c r="WO308" s="9"/>
      <c r="WP308" s="9"/>
      <c r="WQ308" s="9"/>
      <c r="WR308" s="9"/>
      <c r="WS308" s="9"/>
      <c r="WT308" s="9"/>
      <c r="WU308" s="9"/>
      <c r="WV308" s="9"/>
      <c r="WW308" s="9"/>
      <c r="WX308" s="9"/>
      <c r="WY308" s="9"/>
      <c r="WZ308" s="9"/>
      <c r="XA308" s="9"/>
      <c r="XB308" s="9"/>
      <c r="XC308" s="9"/>
      <c r="XD308" s="9"/>
      <c r="XE308" s="9"/>
      <c r="XF308" s="9"/>
      <c r="XG308" s="9"/>
      <c r="XH308" s="9"/>
      <c r="XI308" s="9"/>
      <c r="XJ308" s="9"/>
      <c r="XK308" s="9"/>
      <c r="XL308" s="9"/>
      <c r="XM308" s="9"/>
      <c r="XN308" s="9"/>
      <c r="XO308" s="9"/>
      <c r="XP308" s="9"/>
      <c r="XQ308" s="9"/>
      <c r="XR308" s="9"/>
      <c r="XS308" s="9"/>
      <c r="XT308" s="9"/>
      <c r="XU308" s="9"/>
      <c r="XV308" s="9"/>
      <c r="XW308" s="9"/>
      <c r="XX308" s="9"/>
      <c r="XY308" s="9"/>
      <c r="XZ308" s="9"/>
      <c r="YA308" s="9"/>
      <c r="YB308" s="9"/>
      <c r="YC308" s="9"/>
      <c r="YD308" s="9"/>
      <c r="YE308" s="9"/>
      <c r="YF308" s="9"/>
      <c r="YG308" s="9"/>
      <c r="YH308" s="9"/>
      <c r="YI308" s="9"/>
      <c r="YJ308" s="9"/>
      <c r="YK308" s="9"/>
      <c r="YL308" s="9"/>
      <c r="YM308" s="9"/>
      <c r="YN308" s="9"/>
      <c r="YO308" s="9"/>
      <c r="YP308" s="9"/>
      <c r="YQ308" s="9"/>
      <c r="YR308" s="9"/>
      <c r="YS308" s="9"/>
      <c r="YT308" s="9"/>
      <c r="YU308" s="9"/>
      <c r="YV308" s="9"/>
      <c r="YW308" s="9"/>
      <c r="YX308" s="9"/>
      <c r="YY308" s="9"/>
      <c r="YZ308" s="9"/>
      <c r="ZA308" s="9"/>
      <c r="ZB308" s="9"/>
      <c r="ZC308" s="9"/>
      <c r="ZD308" s="9"/>
      <c r="ZE308" s="9"/>
      <c r="ZF308" s="9"/>
      <c r="ZG308" s="9"/>
      <c r="ZH308" s="9"/>
      <c r="ZI308" s="9"/>
      <c r="ZJ308" s="9"/>
      <c r="ZK308" s="9"/>
      <c r="ZL308" s="9"/>
      <c r="ZM308" s="9"/>
      <c r="ZN308" s="9"/>
      <c r="ZO308" s="9"/>
      <c r="ZP308" s="9"/>
      <c r="ZQ308" s="9"/>
      <c r="ZR308" s="9"/>
      <c r="ZS308" s="9"/>
      <c r="ZT308" s="9"/>
      <c r="ZU308" s="9"/>
      <c r="ZV308" s="9"/>
      <c r="ZW308" s="9"/>
      <c r="ZX308" s="9"/>
      <c r="ZY308" s="9"/>
      <c r="ZZ308" s="9"/>
      <c r="AAA308" s="9"/>
      <c r="AAB308" s="9"/>
      <c r="AAC308" s="9"/>
      <c r="AAD308" s="9"/>
      <c r="AAE308" s="9"/>
      <c r="AAF308" s="9"/>
      <c r="AAG308" s="9"/>
      <c r="AAH308" s="9"/>
      <c r="AAI308" s="9"/>
      <c r="AAJ308" s="9"/>
      <c r="AAK308" s="9"/>
      <c r="AAL308" s="9"/>
      <c r="AAM308" s="9"/>
      <c r="AAN308" s="9"/>
      <c r="AAO308" s="9"/>
      <c r="AAP308" s="9"/>
      <c r="AAQ308" s="9"/>
      <c r="AAR308" s="9"/>
      <c r="AAS308" s="9"/>
      <c r="AAT308" s="9"/>
      <c r="AAU308" s="9"/>
      <c r="AAV308" s="9"/>
      <c r="AAW308" s="9"/>
      <c r="AAX308" s="9"/>
      <c r="AAY308" s="9"/>
      <c r="AAZ308" s="9"/>
      <c r="ABA308" s="9"/>
      <c r="ABB308" s="9"/>
      <c r="ABC308" s="9"/>
      <c r="ABD308" s="9"/>
      <c r="ABE308" s="9"/>
      <c r="ABF308" s="9"/>
      <c r="ABG308" s="9"/>
      <c r="ABH308" s="9"/>
      <c r="ABI308" s="9"/>
      <c r="ABJ308" s="9"/>
      <c r="ABK308" s="9"/>
      <c r="ABL308" s="9"/>
      <c r="ABM308" s="9"/>
      <c r="ABN308" s="9"/>
      <c r="ABO308" s="9"/>
      <c r="ABP308" s="9"/>
      <c r="ABQ308" s="9"/>
      <c r="ABR308" s="9"/>
      <c r="ABS308" s="9"/>
      <c r="ABT308" s="9"/>
      <c r="ABU308" s="9"/>
      <c r="ABV308" s="9"/>
      <c r="ABW308" s="9"/>
      <c r="ABX308" s="9"/>
      <c r="ABY308" s="9"/>
      <c r="ABZ308" s="9"/>
      <c r="ACA308" s="9"/>
      <c r="ACB308" s="9"/>
      <c r="ACC308" s="9"/>
      <c r="ACD308" s="9"/>
      <c r="ACE308" s="9"/>
      <c r="ACF308" s="9"/>
      <c r="ACG308" s="9"/>
      <c r="ACH308" s="9"/>
      <c r="ACI308" s="9"/>
      <c r="ACJ308" s="9"/>
      <c r="ACK308" s="9"/>
      <c r="ACL308" s="9"/>
      <c r="ACM308" s="9"/>
      <c r="ACN308" s="9"/>
      <c r="ACO308" s="9"/>
      <c r="ACP308" s="9"/>
      <c r="ACQ308" s="9"/>
      <c r="ACR308" s="9"/>
      <c r="ACS308" s="9"/>
      <c r="ACT308" s="9"/>
      <c r="ACU308" s="9"/>
      <c r="ACV308" s="9"/>
      <c r="ACW308" s="9"/>
      <c r="ACX308" s="9"/>
      <c r="ACY308" s="9"/>
      <c r="ACZ308" s="9"/>
      <c r="ADA308" s="9"/>
      <c r="ADB308" s="9"/>
      <c r="ADC308" s="9"/>
      <c r="ADD308" s="9"/>
      <c r="ADE308" s="9"/>
      <c r="ADF308" s="9"/>
      <c r="ADG308" s="9"/>
      <c r="ADH308" s="9"/>
      <c r="ADI308" s="9"/>
      <c r="ADJ308" s="9"/>
      <c r="ADK308" s="9"/>
      <c r="ADL308" s="9"/>
      <c r="ADM308" s="9"/>
      <c r="ADN308" s="9"/>
      <c r="ADO308" s="9"/>
      <c r="ADP308" s="9"/>
      <c r="ADQ308" s="9"/>
      <c r="ADR308" s="9"/>
      <c r="ADS308" s="9"/>
      <c r="ADT308" s="9"/>
      <c r="ADU308" s="9"/>
      <c r="ADV308" s="9"/>
      <c r="ADW308" s="9"/>
      <c r="ADX308" s="9"/>
      <c r="ADY308" s="9"/>
      <c r="ADZ308" s="9"/>
      <c r="AEA308" s="9"/>
      <c r="AEB308" s="9"/>
      <c r="AEC308" s="9"/>
      <c r="AED308" s="9"/>
      <c r="AEE308" s="9"/>
      <c r="AEF308" s="9"/>
      <c r="AEG308" s="9"/>
      <c r="AEH308" s="9"/>
      <c r="AEI308" s="9"/>
      <c r="AEJ308" s="9"/>
      <c r="AEK308" s="9"/>
      <c r="AEL308" s="9"/>
      <c r="AEM308" s="9"/>
      <c r="AEN308" s="9"/>
      <c r="AEO308" s="9"/>
      <c r="AEP308" s="9"/>
      <c r="AEQ308" s="9"/>
      <c r="AER308" s="9"/>
      <c r="AES308" s="9"/>
      <c r="AET308" s="9"/>
      <c r="AEU308" s="9"/>
      <c r="AEV308" s="9"/>
      <c r="AEW308" s="9"/>
      <c r="AEX308" s="9"/>
      <c r="AEY308" s="9"/>
      <c r="AEZ308" s="9"/>
      <c r="AFA308" s="9"/>
      <c r="AFB308" s="9"/>
      <c r="AFC308" s="9"/>
      <c r="AFD308" s="9"/>
      <c r="AFE308" s="9"/>
      <c r="AFF308" s="9"/>
      <c r="AFG308" s="9"/>
      <c r="AFH308" s="9"/>
      <c r="AFI308" s="9"/>
      <c r="AFJ308" s="9"/>
      <c r="AFK308" s="9"/>
      <c r="AFL308" s="9"/>
      <c r="AFM308" s="9"/>
      <c r="AFN308" s="9"/>
      <c r="AFO308" s="9"/>
      <c r="AFP308" s="9"/>
      <c r="AFQ308" s="9"/>
      <c r="AFR308" s="9"/>
      <c r="AFS308" s="9"/>
      <c r="AFT308" s="9"/>
      <c r="AFU308" s="9"/>
      <c r="AFV308" s="9"/>
      <c r="AFW308" s="9"/>
      <c r="AFX308" s="9"/>
      <c r="AFY308" s="9"/>
      <c r="AFZ308" s="9"/>
      <c r="AGA308" s="9"/>
      <c r="AGB308" s="9"/>
      <c r="AGC308" s="9"/>
      <c r="AGD308" s="9"/>
      <c r="AGE308" s="9"/>
      <c r="AGF308" s="9"/>
      <c r="AGG308" s="9"/>
      <c r="AGH308" s="9"/>
      <c r="AGI308" s="9"/>
      <c r="AGJ308" s="9"/>
      <c r="AGK308" s="9"/>
      <c r="AGL308" s="9"/>
      <c r="AGM308" s="9"/>
      <c r="AGN308" s="9"/>
      <c r="AGO308" s="9"/>
      <c r="AGP308" s="9"/>
      <c r="AGQ308" s="9"/>
      <c r="AGR308" s="9"/>
      <c r="AGS308" s="9"/>
      <c r="AGT308" s="9"/>
      <c r="AGU308" s="9"/>
      <c r="AGV308" s="9"/>
      <c r="AGW308" s="9"/>
      <c r="AGX308" s="9"/>
      <c r="AGY308" s="9"/>
      <c r="AGZ308" s="9"/>
      <c r="AHA308" s="9"/>
      <c r="AHB308" s="9"/>
      <c r="AHC308" s="9"/>
      <c r="AHD308" s="9"/>
      <c r="AHE308" s="9"/>
      <c r="AHF308" s="9"/>
      <c r="AHG308" s="9"/>
      <c r="AHH308" s="9"/>
      <c r="AHI308" s="9"/>
      <c r="AHJ308" s="9"/>
      <c r="AHK308" s="9"/>
      <c r="AHL308" s="9"/>
      <c r="AHM308" s="9"/>
      <c r="AHN308" s="9"/>
      <c r="AHO308" s="9"/>
      <c r="AHP308" s="9"/>
      <c r="AHQ308" s="9"/>
      <c r="AHR308" s="9"/>
      <c r="AHS308" s="9"/>
      <c r="AHT308" s="9"/>
      <c r="AHU308" s="9"/>
      <c r="AHV308" s="9"/>
      <c r="AHW308" s="9"/>
      <c r="AHX308" s="9"/>
      <c r="AHY308" s="9"/>
      <c r="AHZ308" s="9"/>
      <c r="AIA308" s="9"/>
      <c r="AIB308" s="9"/>
      <c r="AIC308" s="9"/>
      <c r="AID308" s="9"/>
      <c r="AIE308" s="9"/>
      <c r="AIF308" s="9"/>
      <c r="AIG308" s="9"/>
      <c r="AIH308" s="9"/>
      <c r="AII308" s="9"/>
      <c r="AIJ308" s="9"/>
      <c r="AIK308" s="9"/>
      <c r="AIL308" s="9"/>
      <c r="AIM308" s="9"/>
      <c r="AIN308" s="9"/>
      <c r="AIO308" s="9"/>
      <c r="AIP308" s="9"/>
      <c r="AIQ308" s="9"/>
      <c r="AIR308" s="9"/>
      <c r="AIS308" s="9"/>
      <c r="AIT308" s="9"/>
      <c r="AIU308" s="9"/>
      <c r="AIV308" s="9"/>
      <c r="AIW308" s="9"/>
      <c r="AIX308" s="9"/>
      <c r="AIY308" s="9"/>
      <c r="AIZ308" s="9"/>
      <c r="AJA308" s="9"/>
      <c r="AJB308" s="9"/>
      <c r="AJC308" s="9"/>
      <c r="AJD308" s="9"/>
      <c r="AJE308" s="9"/>
      <c r="AJF308" s="9"/>
      <c r="AJG308" s="9"/>
      <c r="AJH308" s="9"/>
      <c r="AJI308" s="9"/>
      <c r="AJJ308" s="9"/>
      <c r="AJK308" s="9"/>
      <c r="AJL308" s="9"/>
      <c r="AJM308" s="9"/>
      <c r="AJN308" s="9"/>
      <c r="AJO308" s="9"/>
      <c r="AJP308" s="9"/>
      <c r="AJQ308" s="9"/>
      <c r="AJR308" s="9"/>
      <c r="AJS308" s="9"/>
      <c r="AJT308" s="9"/>
      <c r="AJU308" s="9"/>
      <c r="AJV308" s="9"/>
      <c r="AJW308" s="9"/>
      <c r="AJX308" s="9"/>
      <c r="AJY308" s="9"/>
      <c r="AJZ308" s="9"/>
      <c r="AKA308" s="9"/>
      <c r="AKB308" s="9"/>
      <c r="AKC308" s="9"/>
      <c r="AKD308" s="9"/>
      <c r="AKE308" s="9"/>
      <c r="AKF308" s="9"/>
      <c r="AKG308" s="9"/>
      <c r="AKH308" s="9"/>
      <c r="AKI308" s="9"/>
      <c r="AKJ308" s="9"/>
      <c r="AKK308" s="9"/>
      <c r="AKL308" s="9"/>
      <c r="AKM308" s="9"/>
      <c r="AKN308" s="9"/>
      <c r="AKO308" s="9"/>
      <c r="AKP308" s="9"/>
      <c r="AKQ308" s="9"/>
      <c r="AKR308" s="9"/>
      <c r="AKS308" s="9"/>
      <c r="AKT308" s="9"/>
      <c r="AKU308" s="9"/>
      <c r="AKV308" s="9"/>
      <c r="AKW308" s="9"/>
      <c r="AKX308" s="9"/>
      <c r="AKY308" s="9"/>
      <c r="AKZ308" s="9"/>
      <c r="ALA308" s="9"/>
      <c r="ALB308" s="9"/>
      <c r="ALC308" s="9"/>
      <c r="ALD308" s="9"/>
      <c r="ALE308" s="9"/>
      <c r="ALF308" s="9"/>
      <c r="ALG308" s="9"/>
      <c r="ALH308" s="9"/>
      <c r="ALI308" s="9"/>
      <c r="ALJ308" s="9"/>
      <c r="ALK308" s="9"/>
      <c r="ALL308" s="9"/>
      <c r="ALM308" s="9"/>
      <c r="ALN308" s="9"/>
      <c r="ALO308" s="9"/>
      <c r="ALP308" s="9"/>
      <c r="ALQ308" s="9"/>
      <c r="ALR308" s="9"/>
      <c r="ALS308" s="9"/>
      <c r="ALT308" s="9"/>
      <c r="ALU308" s="9"/>
      <c r="ALV308" s="9"/>
      <c r="ALW308" s="9"/>
      <c r="ALX308" s="9"/>
      <c r="ALY308" s="9"/>
      <c r="ALZ308" s="9"/>
      <c r="AMA308" s="9"/>
      <c r="AMB308" s="9"/>
      <c r="AMC308" s="9"/>
      <c r="AMD308" s="9"/>
      <c r="AME308" s="9"/>
      <c r="AMF308" s="9"/>
      <c r="AMG308" s="9"/>
      <c r="AMH308" s="9"/>
      <c r="AMI308" s="9"/>
      <c r="AMJ308" s="9"/>
      <c r="AMK308" s="9"/>
      <c r="AML308" s="9"/>
      <c r="AMM308" s="9"/>
      <c r="AMN308" s="9"/>
      <c r="AMO308" s="9"/>
      <c r="AMP308" s="9"/>
      <c r="AMQ308" s="9"/>
      <c r="AMR308" s="9"/>
      <c r="AMS308" s="9"/>
      <c r="AMT308" s="9"/>
      <c r="AMU308" s="9"/>
      <c r="AMV308" s="9"/>
      <c r="AMW308" s="9"/>
      <c r="AMX308" s="9"/>
      <c r="AMY308" s="9"/>
      <c r="AMZ308" s="9"/>
      <c r="ANA308" s="9"/>
      <c r="ANB308" s="9"/>
      <c r="ANC308" s="9"/>
      <c r="AND308" s="9"/>
      <c r="ANE308" s="9"/>
      <c r="ANF308" s="9"/>
      <c r="ANG308" s="9"/>
      <c r="ANH308" s="9"/>
      <c r="ANI308" s="9"/>
      <c r="ANJ308" s="9"/>
      <c r="ANK308" s="9"/>
      <c r="ANL308" s="9"/>
      <c r="ANM308" s="9"/>
      <c r="ANN308" s="9"/>
      <c r="ANO308" s="9"/>
      <c r="ANP308" s="9"/>
      <c r="ANQ308" s="9"/>
      <c r="ANR308" s="9"/>
      <c r="ANS308" s="9"/>
      <c r="ANT308" s="9"/>
      <c r="ANU308" s="9"/>
      <c r="ANV308" s="9"/>
      <c r="ANW308" s="9"/>
      <c r="ANX308" s="9"/>
      <c r="ANY308" s="9"/>
      <c r="ANZ308" s="9"/>
      <c r="AOA308" s="9"/>
      <c r="AOB308" s="9"/>
      <c r="AOC308" s="9"/>
      <c r="AOD308" s="9"/>
      <c r="AOE308" s="9"/>
      <c r="AOF308" s="9"/>
      <c r="AOG308" s="9"/>
      <c r="AOH308" s="9"/>
      <c r="AOI308" s="9"/>
      <c r="AOJ308" s="9"/>
      <c r="AOK308" s="9"/>
      <c r="AOL308" s="9"/>
      <c r="AOM308" s="9"/>
      <c r="AON308" s="9"/>
      <c r="AOO308" s="9"/>
      <c r="AOP308" s="9"/>
      <c r="AOQ308" s="9"/>
      <c r="AOR308" s="9"/>
      <c r="AOS308" s="9"/>
      <c r="AOT308" s="9"/>
      <c r="AOU308" s="9"/>
      <c r="AOV308" s="9"/>
      <c r="AOW308" s="9"/>
      <c r="AOX308" s="9"/>
      <c r="AOY308" s="9"/>
      <c r="AOZ308" s="9"/>
      <c r="APA308" s="9"/>
      <c r="APB308" s="9"/>
      <c r="APC308" s="9"/>
      <c r="APD308" s="9"/>
      <c r="APE308" s="9"/>
      <c r="APF308" s="9"/>
      <c r="APG308" s="9"/>
      <c r="APH308" s="9"/>
      <c r="API308" s="9"/>
      <c r="APJ308" s="9"/>
      <c r="APK308" s="9"/>
      <c r="APL308" s="9"/>
      <c r="APM308" s="9"/>
      <c r="APN308" s="9"/>
      <c r="APO308" s="9"/>
      <c r="APP308" s="9"/>
      <c r="APQ308" s="9"/>
      <c r="APR308" s="9"/>
      <c r="APS308" s="9"/>
      <c r="APT308" s="9"/>
      <c r="APU308" s="9"/>
      <c r="APV308" s="9"/>
      <c r="APW308" s="9"/>
      <c r="APX308" s="9"/>
      <c r="APY308" s="9"/>
      <c r="APZ308" s="9"/>
      <c r="AQA308" s="9"/>
      <c r="AQB308" s="9"/>
      <c r="AQC308" s="9"/>
      <c r="AQD308" s="9"/>
      <c r="AQE308" s="9"/>
      <c r="AQF308" s="9"/>
      <c r="AQG308" s="9"/>
      <c r="AQH308" s="9"/>
      <c r="AQI308" s="9"/>
      <c r="AQJ308" s="9"/>
      <c r="AQK308" s="9"/>
      <c r="AQL308" s="9"/>
      <c r="AQM308" s="9"/>
      <c r="AQN308" s="9"/>
      <c r="AQO308" s="9"/>
      <c r="AQP308" s="9"/>
      <c r="AQQ308" s="9"/>
      <c r="AQR308" s="9"/>
      <c r="AQS308" s="9"/>
      <c r="AQT308" s="9"/>
      <c r="AQU308" s="9"/>
      <c r="AQV308" s="9"/>
      <c r="AQW308" s="9"/>
      <c r="AQX308" s="9"/>
      <c r="AQY308" s="9"/>
      <c r="AQZ308" s="9"/>
      <c r="ARA308" s="9"/>
      <c r="ARB308" s="9"/>
      <c r="ARC308" s="9"/>
      <c r="ARD308" s="9"/>
      <c r="ARE308" s="9"/>
      <c r="ARF308" s="9"/>
      <c r="ARG308" s="9"/>
      <c r="ARH308" s="9"/>
      <c r="ARI308" s="9"/>
      <c r="ARJ308" s="9"/>
      <c r="ARK308" s="9"/>
      <c r="ARL308" s="9"/>
      <c r="ARM308" s="9"/>
      <c r="ARN308" s="9"/>
      <c r="ARO308" s="9"/>
      <c r="ARP308" s="9"/>
      <c r="ARQ308" s="9"/>
      <c r="ARR308" s="9"/>
      <c r="ARS308" s="9"/>
      <c r="ART308" s="9"/>
      <c r="ARU308" s="9"/>
      <c r="ARV308" s="9"/>
      <c r="ARW308" s="9"/>
      <c r="ARX308" s="9"/>
      <c r="ARY308" s="9"/>
      <c r="ARZ308" s="9"/>
      <c r="ASA308" s="9"/>
      <c r="ASB308" s="9"/>
      <c r="ASC308" s="9"/>
      <c r="ASD308" s="9"/>
      <c r="ASE308" s="9"/>
      <c r="ASF308" s="9"/>
      <c r="ASG308" s="9"/>
      <c r="ASH308" s="9"/>
      <c r="ASI308" s="9"/>
      <c r="ASJ308" s="9"/>
      <c r="ASK308" s="9"/>
      <c r="ASL308" s="9"/>
      <c r="ASM308" s="9"/>
      <c r="ASN308" s="9"/>
      <c r="ASO308" s="9"/>
      <c r="ASP308" s="9"/>
      <c r="ASQ308" s="9"/>
      <c r="ASR308" s="9"/>
      <c r="ASS308" s="9"/>
      <c r="AST308" s="9"/>
      <c r="ASU308" s="9"/>
      <c r="ASV308" s="9"/>
      <c r="ASW308" s="9"/>
      <c r="ASX308" s="9"/>
      <c r="ASY308" s="9"/>
      <c r="ASZ308" s="9"/>
      <c r="ATA308" s="9"/>
      <c r="ATB308" s="9"/>
      <c r="ATC308" s="9"/>
      <c r="ATD308" s="9"/>
      <c r="ATE308" s="9"/>
      <c r="ATF308" s="9"/>
      <c r="ATG308" s="9"/>
      <c r="ATH308" s="9"/>
      <c r="ATI308" s="9"/>
      <c r="ATJ308" s="9"/>
      <c r="ATK308" s="9"/>
      <c r="ATL308" s="9"/>
      <c r="ATM308" s="9"/>
      <c r="ATN308" s="9"/>
      <c r="ATO308" s="9"/>
      <c r="ATP308" s="9"/>
      <c r="ATQ308" s="9"/>
      <c r="ATR308" s="9"/>
      <c r="ATS308" s="9"/>
      <c r="ATT308" s="9"/>
      <c r="ATU308" s="9"/>
      <c r="ATV308" s="9"/>
      <c r="ATW308" s="9"/>
      <c r="ATX308" s="9"/>
      <c r="ATY308" s="9"/>
      <c r="ATZ308" s="9"/>
      <c r="AUA308" s="9"/>
      <c r="AUB308" s="9"/>
      <c r="AUC308" s="9"/>
      <c r="AUD308" s="9"/>
      <c r="AUE308" s="9"/>
      <c r="AUF308" s="9"/>
      <c r="AUG308" s="9"/>
      <c r="AUH308" s="9"/>
      <c r="AUI308" s="9"/>
      <c r="AUJ308" s="9"/>
      <c r="AUK308" s="9"/>
      <c r="AUL308" s="9"/>
      <c r="AUM308" s="9"/>
      <c r="AUN308" s="9"/>
      <c r="AUO308" s="9"/>
      <c r="AUP308" s="9"/>
      <c r="AUQ308" s="9"/>
      <c r="AUR308" s="9"/>
      <c r="AUS308" s="9"/>
      <c r="AUT308" s="9"/>
      <c r="AUU308" s="9"/>
      <c r="AUV308" s="9"/>
      <c r="AUW308" s="9"/>
      <c r="AUX308" s="9"/>
      <c r="AUY308" s="9"/>
      <c r="AUZ308" s="9"/>
      <c r="AVA308" s="9"/>
      <c r="AVB308" s="9"/>
      <c r="AVC308" s="9"/>
      <c r="AVD308" s="9"/>
      <c r="AVE308" s="9"/>
      <c r="AVF308" s="9"/>
      <c r="AVG308" s="9"/>
      <c r="AVH308" s="9"/>
      <c r="AVI308" s="9"/>
      <c r="AVJ308" s="9"/>
      <c r="AVK308" s="9"/>
      <c r="AVL308" s="9"/>
      <c r="AVM308" s="9"/>
      <c r="AVN308" s="9"/>
      <c r="AVO308" s="9"/>
      <c r="AVP308" s="9"/>
      <c r="AVQ308" s="9"/>
      <c r="AVR308" s="9"/>
      <c r="AVS308" s="9"/>
      <c r="AVT308" s="9"/>
      <c r="AVU308" s="9"/>
      <c r="AVV308" s="9"/>
      <c r="AVW308" s="9"/>
      <c r="AVX308" s="9"/>
      <c r="AVY308" s="9"/>
      <c r="AVZ308" s="9"/>
      <c r="AWA308" s="9"/>
      <c r="AWB308" s="9"/>
      <c r="AWC308" s="9"/>
      <c r="AWD308" s="9"/>
      <c r="AWE308" s="9"/>
      <c r="AWF308" s="9"/>
      <c r="AWG308" s="9"/>
      <c r="AWH308" s="9"/>
      <c r="AWI308" s="9"/>
      <c r="AWJ308" s="9"/>
      <c r="AWK308" s="9"/>
      <c r="AWL308" s="9"/>
      <c r="AWM308" s="9"/>
      <c r="AWN308" s="9"/>
      <c r="AWO308" s="9"/>
      <c r="AWP308" s="9"/>
      <c r="AWQ308" s="9"/>
      <c r="AWR308" s="9"/>
      <c r="AWS308" s="9"/>
      <c r="AWT308" s="9"/>
      <c r="AWU308" s="9"/>
      <c r="AWV308" s="9"/>
      <c r="AWW308" s="9"/>
      <c r="AWX308" s="9"/>
      <c r="AWY308" s="9"/>
      <c r="AWZ308" s="9"/>
      <c r="AXA308" s="9"/>
      <c r="AXB308" s="9"/>
      <c r="AXC308" s="9"/>
      <c r="AXD308" s="9"/>
      <c r="AXE308" s="9"/>
      <c r="AXF308" s="9"/>
      <c r="AXG308" s="9"/>
      <c r="AXH308" s="9"/>
      <c r="AXI308" s="9"/>
      <c r="AXJ308" s="9"/>
      <c r="AXK308" s="9"/>
      <c r="AXL308" s="9"/>
      <c r="AXM308" s="9"/>
      <c r="AXN308" s="9"/>
      <c r="AXO308" s="9"/>
      <c r="AXP308" s="9"/>
      <c r="AXQ308" s="9"/>
      <c r="AXR308" s="9"/>
      <c r="AXS308" s="9"/>
      <c r="AXT308" s="9"/>
      <c r="AXU308" s="9"/>
      <c r="AXV308" s="9"/>
      <c r="AXW308" s="9"/>
      <c r="AXX308" s="9"/>
      <c r="AXY308" s="9"/>
      <c r="AXZ308" s="9"/>
      <c r="AYA308" s="9"/>
      <c r="AYB308" s="9"/>
      <c r="AYC308" s="9"/>
      <c r="AYD308" s="9"/>
      <c r="AYE308" s="9"/>
      <c r="AYF308" s="9"/>
      <c r="AYG308" s="9"/>
      <c r="AYH308" s="9"/>
      <c r="AYI308" s="9"/>
      <c r="AYJ308" s="9"/>
      <c r="AYK308" s="9"/>
      <c r="AYL308" s="9"/>
      <c r="AYM308" s="9"/>
      <c r="AYN308" s="9"/>
      <c r="AYO308" s="9"/>
      <c r="AYP308" s="9"/>
      <c r="AYQ308" s="9"/>
      <c r="AYR308" s="9"/>
      <c r="AYS308" s="9"/>
      <c r="AYT308" s="9"/>
      <c r="AYU308" s="9"/>
      <c r="AYV308" s="9"/>
      <c r="AYW308" s="9"/>
      <c r="AYX308" s="9"/>
      <c r="AYY308" s="9"/>
      <c r="AYZ308" s="9"/>
      <c r="AZA308" s="9"/>
      <c r="AZB308" s="9"/>
      <c r="AZC308" s="9"/>
      <c r="AZD308" s="9"/>
      <c r="AZE308" s="9"/>
      <c r="AZF308" s="9"/>
      <c r="AZG308" s="9"/>
      <c r="AZH308" s="9"/>
      <c r="AZI308" s="9"/>
      <c r="AZJ308" s="9"/>
      <c r="AZK308" s="9"/>
      <c r="AZL308" s="9"/>
      <c r="AZM308" s="9"/>
      <c r="AZN308" s="9"/>
      <c r="AZO308" s="9"/>
      <c r="AZP308" s="9"/>
      <c r="AZQ308" s="9"/>
      <c r="AZR308" s="9"/>
      <c r="AZS308" s="9"/>
      <c r="AZT308" s="9"/>
      <c r="AZU308" s="9"/>
      <c r="AZV308" s="9"/>
      <c r="AZW308" s="9"/>
      <c r="AZX308" s="9"/>
      <c r="AZY308" s="9"/>
      <c r="AZZ308" s="9"/>
      <c r="BAA308" s="9"/>
      <c r="BAB308" s="9"/>
      <c r="BAC308" s="9"/>
      <c r="BAD308" s="9"/>
      <c r="BAE308" s="9"/>
      <c r="BAF308" s="9"/>
      <c r="BAG308" s="9"/>
      <c r="BAH308" s="9"/>
      <c r="BAI308" s="9"/>
      <c r="BAJ308" s="9"/>
      <c r="BAK308" s="9"/>
      <c r="BAL308" s="9"/>
      <c r="BAM308" s="9"/>
      <c r="BAN308" s="9"/>
      <c r="BAO308" s="9"/>
      <c r="BAP308" s="9"/>
      <c r="BAQ308" s="9"/>
      <c r="BAR308" s="9"/>
      <c r="BAS308" s="9"/>
      <c r="BAT308" s="9"/>
      <c r="BAU308" s="9"/>
      <c r="BAV308" s="9"/>
      <c r="BAW308" s="9"/>
      <c r="BAX308" s="9"/>
      <c r="BAY308" s="9"/>
      <c r="BAZ308" s="9"/>
      <c r="BBA308" s="9"/>
      <c r="BBB308" s="9"/>
      <c r="BBC308" s="9"/>
      <c r="BBD308" s="9"/>
      <c r="BBE308" s="9"/>
      <c r="BBF308" s="9"/>
      <c r="BBG308" s="9"/>
      <c r="BBH308" s="9"/>
      <c r="BBI308" s="9"/>
      <c r="BBJ308" s="9"/>
      <c r="BBK308" s="9"/>
      <c r="BBL308" s="9"/>
      <c r="BBM308" s="9"/>
      <c r="BBN308" s="9"/>
      <c r="BBO308" s="9"/>
      <c r="BBP308" s="9"/>
      <c r="BBQ308" s="9"/>
      <c r="BBR308" s="9"/>
      <c r="BBS308" s="9"/>
      <c r="BBT308" s="9"/>
      <c r="BBU308" s="9"/>
      <c r="BBV308" s="9"/>
      <c r="BBW308" s="9"/>
      <c r="BBX308" s="9"/>
      <c r="BBY308" s="9"/>
      <c r="BBZ308" s="9"/>
      <c r="BCA308" s="9"/>
      <c r="BCB308" s="9"/>
      <c r="BCC308" s="9"/>
      <c r="BCD308" s="9"/>
      <c r="BCE308" s="9"/>
      <c r="BCF308" s="9"/>
      <c r="BCG308" s="9"/>
      <c r="BCH308" s="9"/>
      <c r="BCI308" s="9"/>
      <c r="BCJ308" s="9"/>
      <c r="BCK308" s="9"/>
      <c r="BCL308" s="9"/>
      <c r="BCM308" s="9"/>
      <c r="BCN308" s="9"/>
      <c r="BCO308" s="9"/>
      <c r="BCP308" s="9"/>
      <c r="BCQ308" s="9"/>
      <c r="BCR308" s="9"/>
      <c r="BCS308" s="9"/>
      <c r="BCT308" s="9"/>
      <c r="BCU308" s="9"/>
      <c r="BCV308" s="9"/>
      <c r="BCW308" s="9"/>
      <c r="BCX308" s="9"/>
      <c r="BCY308" s="9"/>
      <c r="BCZ308" s="9"/>
      <c r="BDA308" s="9"/>
      <c r="BDB308" s="9"/>
      <c r="BDC308" s="9"/>
      <c r="BDD308" s="9"/>
      <c r="BDE308" s="9"/>
      <c r="BDF308" s="9"/>
      <c r="BDG308" s="9"/>
      <c r="BDH308" s="9"/>
      <c r="BDI308" s="9"/>
      <c r="BDJ308" s="9"/>
      <c r="BDK308" s="9"/>
      <c r="BDL308" s="9"/>
      <c r="BDM308" s="9"/>
      <c r="BDN308" s="9"/>
      <c r="BDO308" s="9"/>
      <c r="BDP308" s="9"/>
      <c r="BDQ308" s="9"/>
      <c r="BDR308" s="9"/>
      <c r="BDS308" s="9"/>
      <c r="BDT308" s="9"/>
      <c r="BDU308" s="9"/>
      <c r="BDV308" s="9"/>
      <c r="BDW308" s="9"/>
      <c r="BDX308" s="9"/>
      <c r="BDY308" s="9"/>
      <c r="BDZ308" s="9"/>
      <c r="BEA308" s="9"/>
      <c r="BEB308" s="9"/>
      <c r="BEC308" s="9"/>
      <c r="BED308" s="9"/>
      <c r="BEE308" s="9"/>
      <c r="BEF308" s="9"/>
      <c r="BEG308" s="9"/>
      <c r="BEH308" s="9"/>
      <c r="BEI308" s="9"/>
      <c r="BEJ308" s="9"/>
      <c r="BEK308" s="9"/>
      <c r="BEL308" s="9"/>
      <c r="BEM308" s="9"/>
      <c r="BEN308" s="9"/>
      <c r="BEO308" s="9"/>
      <c r="BEP308" s="9"/>
      <c r="BEQ308" s="9"/>
      <c r="BER308" s="9"/>
      <c r="BES308" s="9"/>
      <c r="BET308" s="9"/>
      <c r="BEU308" s="9"/>
      <c r="BEV308" s="9"/>
      <c r="BEW308" s="9"/>
      <c r="BEX308" s="9"/>
      <c r="BEY308" s="9"/>
      <c r="BEZ308" s="9"/>
      <c r="BFA308" s="9"/>
      <c r="BFB308" s="9"/>
      <c r="BFC308" s="9"/>
      <c r="BFD308" s="9"/>
      <c r="BFE308" s="9"/>
      <c r="BFF308" s="9"/>
      <c r="BFG308" s="9"/>
      <c r="BFH308" s="9"/>
      <c r="BFI308" s="9"/>
      <c r="BFJ308" s="9"/>
      <c r="BFK308" s="9"/>
      <c r="BFL308" s="9"/>
      <c r="BFM308" s="9"/>
      <c r="BFN308" s="9"/>
      <c r="BFO308" s="9"/>
      <c r="BFP308" s="9"/>
      <c r="BFQ308" s="9"/>
      <c r="BFR308" s="9"/>
      <c r="BFS308" s="9"/>
      <c r="BFT308" s="9"/>
      <c r="BFU308" s="9"/>
      <c r="BFV308" s="9"/>
      <c r="BFW308" s="9"/>
      <c r="BFX308" s="9"/>
      <c r="BFY308" s="9"/>
      <c r="BFZ308" s="9"/>
      <c r="BGA308" s="9"/>
      <c r="BGB308" s="9"/>
      <c r="BGC308" s="9"/>
      <c r="BGD308" s="9"/>
      <c r="BGE308" s="9"/>
      <c r="BGF308" s="9"/>
      <c r="BGG308" s="9"/>
      <c r="BGH308" s="9"/>
      <c r="BGI308" s="9"/>
      <c r="BGJ308" s="9"/>
      <c r="BGK308" s="9"/>
      <c r="BGL308" s="9"/>
      <c r="BGM308" s="9"/>
      <c r="BGN308" s="9"/>
      <c r="BGO308" s="9"/>
      <c r="BGP308" s="9"/>
      <c r="BGQ308" s="9"/>
      <c r="BGR308" s="9"/>
      <c r="BGS308" s="9"/>
      <c r="BGT308" s="9"/>
      <c r="BGU308" s="9"/>
      <c r="BGV308" s="9"/>
      <c r="BGW308" s="9"/>
      <c r="BGX308" s="9"/>
      <c r="BGY308" s="9"/>
      <c r="BGZ308" s="9"/>
      <c r="BHA308" s="9"/>
      <c r="BHB308" s="9"/>
      <c r="BHC308" s="9"/>
      <c r="BHD308" s="9"/>
      <c r="BHE308" s="9"/>
      <c r="BHF308" s="9"/>
      <c r="BHG308" s="9"/>
      <c r="BHH308" s="9"/>
      <c r="BHI308" s="9"/>
      <c r="BHJ308" s="9"/>
      <c r="BHK308" s="9"/>
      <c r="BHL308" s="9"/>
      <c r="BHM308" s="9"/>
      <c r="BHN308" s="9"/>
      <c r="BHO308" s="9"/>
      <c r="BHP308" s="9"/>
      <c r="BHQ308" s="9"/>
      <c r="BHR308" s="9"/>
      <c r="BHS308" s="9"/>
      <c r="BHT308" s="9"/>
      <c r="BHU308" s="9"/>
      <c r="BHV308" s="9"/>
      <c r="BHW308" s="9"/>
      <c r="BHX308" s="9"/>
      <c r="BHY308" s="9"/>
      <c r="BHZ308" s="9"/>
      <c r="BIA308" s="9"/>
      <c r="BIB308" s="9"/>
      <c r="BIC308" s="9"/>
      <c r="BID308" s="9"/>
      <c r="BIE308" s="9"/>
      <c r="BIF308" s="9"/>
      <c r="BIG308" s="9"/>
      <c r="BIH308" s="9"/>
      <c r="BII308" s="9"/>
      <c r="BIJ308" s="9"/>
      <c r="BIK308" s="9"/>
      <c r="BIL308" s="9"/>
      <c r="BIM308" s="9"/>
      <c r="BIN308" s="9"/>
      <c r="BIO308" s="9"/>
      <c r="BIP308" s="9"/>
      <c r="BIQ308" s="9"/>
      <c r="BIR308" s="9"/>
      <c r="BIS308" s="9"/>
      <c r="BIT308" s="9"/>
      <c r="BIU308" s="9"/>
      <c r="BIV308" s="9"/>
      <c r="BIW308" s="9"/>
      <c r="BIX308" s="9"/>
      <c r="BIY308" s="9"/>
      <c r="BIZ308" s="9"/>
      <c r="BJA308" s="9"/>
      <c r="BJB308" s="9"/>
      <c r="BJC308" s="9"/>
      <c r="BJD308" s="9"/>
      <c r="BJE308" s="9"/>
      <c r="BJF308" s="9"/>
      <c r="BJG308" s="9"/>
      <c r="BJH308" s="9"/>
      <c r="BJI308" s="9"/>
      <c r="BJJ308" s="9"/>
      <c r="BJK308" s="9"/>
      <c r="BJL308" s="9"/>
      <c r="BJM308" s="9"/>
      <c r="BJN308" s="9"/>
      <c r="BJO308" s="9"/>
      <c r="BJP308" s="9"/>
      <c r="BJQ308" s="9"/>
      <c r="BJR308" s="9"/>
      <c r="BJS308" s="9"/>
      <c r="BJT308" s="9"/>
      <c r="BJU308" s="9"/>
      <c r="BJV308" s="9"/>
      <c r="BJW308" s="9"/>
      <c r="BJX308" s="9"/>
      <c r="BJY308" s="9"/>
      <c r="BJZ308" s="9"/>
      <c r="BKA308" s="9"/>
      <c r="BKB308" s="9"/>
      <c r="BKC308" s="9"/>
      <c r="BKD308" s="9"/>
      <c r="BKE308" s="9"/>
      <c r="BKF308" s="9"/>
      <c r="BKG308" s="9"/>
      <c r="BKH308" s="9"/>
      <c r="BKI308" s="9"/>
      <c r="BKJ308" s="9"/>
      <c r="BKK308" s="9"/>
      <c r="BKL308" s="9"/>
      <c r="BKM308" s="9"/>
      <c r="BKN308" s="9"/>
      <c r="BKO308" s="9"/>
      <c r="BKP308" s="9"/>
      <c r="BKQ308" s="9"/>
      <c r="BKR308" s="9"/>
      <c r="BKS308" s="9"/>
      <c r="BKT308" s="9"/>
      <c r="BKU308" s="9"/>
      <c r="BKV308" s="9"/>
      <c r="BKW308" s="9"/>
      <c r="BKX308" s="9"/>
      <c r="BKY308" s="9"/>
      <c r="BKZ308" s="9"/>
      <c r="BLA308" s="9"/>
      <c r="BLB308" s="9"/>
      <c r="BLC308" s="9"/>
      <c r="BLD308" s="9"/>
      <c r="BLE308" s="9"/>
      <c r="BLF308" s="9"/>
      <c r="BLG308" s="9"/>
      <c r="BLH308" s="9"/>
      <c r="BLI308" s="9"/>
      <c r="BLJ308" s="9"/>
      <c r="BLK308" s="9"/>
      <c r="BLL308" s="9"/>
      <c r="BLM308" s="9"/>
      <c r="BLN308" s="9"/>
      <c r="BLO308" s="9"/>
      <c r="BLP308" s="9"/>
      <c r="BLQ308" s="9"/>
      <c r="BLR308" s="9"/>
      <c r="BLS308" s="9"/>
      <c r="BLT308" s="9"/>
      <c r="BLU308" s="9"/>
      <c r="BLV308" s="9"/>
      <c r="BLW308" s="9"/>
      <c r="BLX308" s="9"/>
      <c r="BLY308" s="9"/>
      <c r="BLZ308" s="9"/>
      <c r="BMA308" s="9"/>
      <c r="BMB308" s="9"/>
      <c r="BMC308" s="9"/>
      <c r="BMD308" s="9"/>
      <c r="BME308" s="9"/>
      <c r="BMF308" s="9"/>
      <c r="BMG308" s="9"/>
      <c r="BMH308" s="9"/>
      <c r="BMI308" s="9"/>
      <c r="BMJ308" s="9"/>
      <c r="BMK308" s="9"/>
      <c r="BML308" s="9"/>
      <c r="BMM308" s="9"/>
      <c r="BMN308" s="9"/>
      <c r="BMO308" s="9"/>
      <c r="BMP308" s="9"/>
      <c r="BMQ308" s="9"/>
      <c r="BMR308" s="9"/>
      <c r="BMS308" s="9"/>
      <c r="BMT308" s="9"/>
      <c r="BMU308" s="9"/>
      <c r="BMV308" s="9"/>
      <c r="BMW308" s="9"/>
      <c r="BMX308" s="9"/>
      <c r="BMY308" s="9"/>
      <c r="BMZ308" s="9"/>
      <c r="BNA308" s="9"/>
      <c r="BNB308" s="9"/>
      <c r="BNC308" s="9"/>
      <c r="BND308" s="9"/>
      <c r="BNE308" s="9"/>
      <c r="BNF308" s="9"/>
      <c r="BNG308" s="9"/>
      <c r="BNH308" s="9"/>
      <c r="BNI308" s="9"/>
      <c r="BNJ308" s="9"/>
      <c r="BNK308" s="9"/>
      <c r="BNL308" s="9"/>
      <c r="BNM308" s="9"/>
      <c r="BNN308" s="9"/>
      <c r="BNO308" s="9"/>
      <c r="BNP308" s="9"/>
      <c r="BNQ308" s="9"/>
      <c r="BNR308" s="9"/>
      <c r="BNS308" s="9"/>
      <c r="BNT308" s="9"/>
      <c r="BNU308" s="9"/>
      <c r="BNV308" s="9"/>
      <c r="BNW308" s="9"/>
      <c r="BNX308" s="9"/>
      <c r="BNY308" s="9"/>
      <c r="BNZ308" s="9"/>
      <c r="BOA308" s="9"/>
      <c r="BOB308" s="9"/>
      <c r="BOC308" s="9"/>
      <c r="BOD308" s="9"/>
      <c r="BOE308" s="9"/>
      <c r="BOF308" s="9"/>
      <c r="BOG308" s="9"/>
      <c r="BOH308" s="9"/>
      <c r="BOI308" s="9"/>
      <c r="BOJ308" s="9"/>
      <c r="BOK308" s="9"/>
      <c r="BOL308" s="9"/>
      <c r="BOM308" s="9"/>
      <c r="BON308" s="9"/>
      <c r="BOO308" s="9"/>
      <c r="BOP308" s="9"/>
      <c r="BOQ308" s="9"/>
      <c r="BOR308" s="9"/>
      <c r="BOS308" s="9"/>
      <c r="BOT308" s="9"/>
      <c r="BOU308" s="9"/>
      <c r="BOV308" s="9"/>
      <c r="BOW308" s="9"/>
      <c r="BOX308" s="9"/>
      <c r="BOY308" s="9"/>
      <c r="BOZ308" s="9"/>
      <c r="BPA308" s="9"/>
      <c r="BPB308" s="9"/>
      <c r="BPC308" s="9"/>
      <c r="BPD308" s="9"/>
      <c r="BPE308" s="9"/>
    </row>
    <row r="309" spans="1:1773" ht="12.5" x14ac:dyDescent="0.25">
      <c r="A309" s="184">
        <v>1</v>
      </c>
      <c r="B309" s="251" t="s">
        <v>35</v>
      </c>
      <c r="C309" s="70"/>
      <c r="D309" s="142">
        <v>667</v>
      </c>
      <c r="E309" s="69">
        <f t="shared" ref="E309:E313" si="160">D309*$E$1</f>
        <v>3125.5786749999997</v>
      </c>
      <c r="F309" s="69"/>
      <c r="G309" s="67">
        <f t="shared" ref="G309:G314" si="161">E309*$G$4</f>
        <v>346.939232925</v>
      </c>
      <c r="H309" s="66">
        <f t="shared" ref="H309:H314" si="162">IF(E309&lt;$L$1,$L$1-E309,0)</f>
        <v>0</v>
      </c>
      <c r="I309" s="67">
        <f t="shared" ref="I309:I314" si="163">(E309*98.25%)*$I$4</f>
        <v>282.52105643324995</v>
      </c>
      <c r="J309" s="66">
        <f t="shared" ref="J309:J314" si="164">(E309*98.25%)*$J$4</f>
        <v>15.354405240937499</v>
      </c>
      <c r="K309" s="68" t="s">
        <v>75</v>
      </c>
      <c r="L309" s="80">
        <f t="shared" ref="L309:L314" si="165">E309-G309+H309-I309-J309</f>
        <v>2480.7639804008122</v>
      </c>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c r="TD309" s="9"/>
      <c r="TE309" s="9"/>
      <c r="TF309" s="9"/>
      <c r="TG309" s="9"/>
      <c r="TH309" s="9"/>
      <c r="TI309" s="9"/>
      <c r="TJ309" s="9"/>
      <c r="TK309" s="9"/>
      <c r="TL309" s="9"/>
      <c r="TM309" s="9"/>
      <c r="TN309" s="9"/>
      <c r="TO309" s="9"/>
      <c r="TP309" s="9"/>
      <c r="TQ309" s="9"/>
      <c r="TR309" s="9"/>
      <c r="TS309" s="9"/>
      <c r="TT309" s="9"/>
      <c r="TU309" s="9"/>
      <c r="TV309" s="9"/>
      <c r="TW309" s="9"/>
      <c r="TX309" s="9"/>
      <c r="TY309" s="9"/>
      <c r="TZ309" s="9"/>
      <c r="UA309" s="9"/>
      <c r="UB309" s="9"/>
      <c r="UC309" s="9"/>
      <c r="UD309" s="9"/>
      <c r="UE309" s="9"/>
      <c r="UF309" s="9"/>
      <c r="UG309" s="9"/>
      <c r="UH309" s="9"/>
      <c r="UI309" s="9"/>
      <c r="UJ309" s="9"/>
      <c r="UK309" s="9"/>
      <c r="UL309" s="9"/>
      <c r="UM309" s="9"/>
      <c r="UN309" s="9"/>
      <c r="UO309" s="9"/>
      <c r="UP309" s="9"/>
      <c r="UQ309" s="9"/>
      <c r="UR309" s="9"/>
      <c r="US309" s="9"/>
      <c r="UT309" s="9"/>
      <c r="UU309" s="9"/>
      <c r="UV309" s="9"/>
      <c r="UW309" s="9"/>
      <c r="UX309" s="9"/>
      <c r="UY309" s="9"/>
      <c r="UZ309" s="9"/>
      <c r="VA309" s="9"/>
      <c r="VB309" s="9"/>
      <c r="VC309" s="9"/>
      <c r="VD309" s="9"/>
      <c r="VE309" s="9"/>
      <c r="VF309" s="9"/>
      <c r="VG309" s="9"/>
      <c r="VH309" s="9"/>
      <c r="VI309" s="9"/>
      <c r="VJ309" s="9"/>
      <c r="VK309" s="9"/>
      <c r="VL309" s="9"/>
      <c r="VM309" s="9"/>
      <c r="VN309" s="9"/>
      <c r="VO309" s="9"/>
      <c r="VP309" s="9"/>
      <c r="VQ309" s="9"/>
      <c r="VR309" s="9"/>
      <c r="VS309" s="9"/>
      <c r="VT309" s="9"/>
      <c r="VU309" s="9"/>
      <c r="VV309" s="9"/>
      <c r="VW309" s="9"/>
      <c r="VX309" s="9"/>
      <c r="VY309" s="9"/>
      <c r="VZ309" s="9"/>
      <c r="WA309" s="9"/>
      <c r="WB309" s="9"/>
      <c r="WC309" s="9"/>
      <c r="WD309" s="9"/>
      <c r="WE309" s="9"/>
      <c r="WF309" s="9"/>
      <c r="WG309" s="9"/>
      <c r="WH309" s="9"/>
      <c r="WI309" s="9"/>
      <c r="WJ309" s="9"/>
      <c r="WK309" s="9"/>
      <c r="WL309" s="9"/>
      <c r="WM309" s="9"/>
      <c r="WN309" s="9"/>
      <c r="WO309" s="9"/>
      <c r="WP309" s="9"/>
      <c r="WQ309" s="9"/>
      <c r="WR309" s="9"/>
      <c r="WS309" s="9"/>
      <c r="WT309" s="9"/>
      <c r="WU309" s="9"/>
      <c r="WV309" s="9"/>
      <c r="WW309" s="9"/>
      <c r="WX309" s="9"/>
      <c r="WY309" s="9"/>
      <c r="WZ309" s="9"/>
      <c r="XA309" s="9"/>
      <c r="XB309" s="9"/>
      <c r="XC309" s="9"/>
      <c r="XD309" s="9"/>
      <c r="XE309" s="9"/>
      <c r="XF309" s="9"/>
      <c r="XG309" s="9"/>
      <c r="XH309" s="9"/>
      <c r="XI309" s="9"/>
      <c r="XJ309" s="9"/>
      <c r="XK309" s="9"/>
      <c r="XL309" s="9"/>
      <c r="XM309" s="9"/>
      <c r="XN309" s="9"/>
      <c r="XO309" s="9"/>
      <c r="XP309" s="9"/>
      <c r="XQ309" s="9"/>
      <c r="XR309" s="9"/>
      <c r="XS309" s="9"/>
      <c r="XT309" s="9"/>
      <c r="XU309" s="9"/>
      <c r="XV309" s="9"/>
      <c r="XW309" s="9"/>
      <c r="XX309" s="9"/>
      <c r="XY309" s="9"/>
      <c r="XZ309" s="9"/>
      <c r="YA309" s="9"/>
      <c r="YB309" s="9"/>
      <c r="YC309" s="9"/>
      <c r="YD309" s="9"/>
      <c r="YE309" s="9"/>
      <c r="YF309" s="9"/>
      <c r="YG309" s="9"/>
      <c r="YH309" s="9"/>
      <c r="YI309" s="9"/>
      <c r="YJ309" s="9"/>
      <c r="YK309" s="9"/>
      <c r="YL309" s="9"/>
      <c r="YM309" s="9"/>
      <c r="YN309" s="9"/>
      <c r="YO309" s="9"/>
      <c r="YP309" s="9"/>
      <c r="YQ309" s="9"/>
      <c r="YR309" s="9"/>
      <c r="YS309" s="9"/>
      <c r="YT309" s="9"/>
      <c r="YU309" s="9"/>
      <c r="YV309" s="9"/>
      <c r="YW309" s="9"/>
      <c r="YX309" s="9"/>
      <c r="YY309" s="9"/>
      <c r="YZ309" s="9"/>
      <c r="ZA309" s="9"/>
      <c r="ZB309" s="9"/>
      <c r="ZC309" s="9"/>
      <c r="ZD309" s="9"/>
      <c r="ZE309" s="9"/>
      <c r="ZF309" s="9"/>
      <c r="ZG309" s="9"/>
      <c r="ZH309" s="9"/>
      <c r="ZI309" s="9"/>
      <c r="ZJ309" s="9"/>
      <c r="ZK309" s="9"/>
      <c r="ZL309" s="9"/>
      <c r="ZM309" s="9"/>
      <c r="ZN309" s="9"/>
      <c r="ZO309" s="9"/>
      <c r="ZP309" s="9"/>
      <c r="ZQ309" s="9"/>
      <c r="ZR309" s="9"/>
      <c r="ZS309" s="9"/>
      <c r="ZT309" s="9"/>
      <c r="ZU309" s="9"/>
      <c r="ZV309" s="9"/>
      <c r="ZW309" s="9"/>
      <c r="ZX309" s="9"/>
      <c r="ZY309" s="9"/>
      <c r="ZZ309" s="9"/>
      <c r="AAA309" s="9"/>
      <c r="AAB309" s="9"/>
      <c r="AAC309" s="9"/>
      <c r="AAD309" s="9"/>
      <c r="AAE309" s="9"/>
      <c r="AAF309" s="9"/>
      <c r="AAG309" s="9"/>
      <c r="AAH309" s="9"/>
      <c r="AAI309" s="9"/>
      <c r="AAJ309" s="9"/>
      <c r="AAK309" s="9"/>
      <c r="AAL309" s="9"/>
      <c r="AAM309" s="9"/>
      <c r="AAN309" s="9"/>
      <c r="AAO309" s="9"/>
      <c r="AAP309" s="9"/>
      <c r="AAQ309" s="9"/>
      <c r="AAR309" s="9"/>
      <c r="AAS309" s="9"/>
      <c r="AAT309" s="9"/>
      <c r="AAU309" s="9"/>
      <c r="AAV309" s="9"/>
      <c r="AAW309" s="9"/>
      <c r="AAX309" s="9"/>
      <c r="AAY309" s="9"/>
      <c r="AAZ309" s="9"/>
      <c r="ABA309" s="9"/>
      <c r="ABB309" s="9"/>
      <c r="ABC309" s="9"/>
      <c r="ABD309" s="9"/>
      <c r="ABE309" s="9"/>
      <c r="ABF309" s="9"/>
      <c r="ABG309" s="9"/>
      <c r="ABH309" s="9"/>
      <c r="ABI309" s="9"/>
      <c r="ABJ309" s="9"/>
      <c r="ABK309" s="9"/>
      <c r="ABL309" s="9"/>
      <c r="ABM309" s="9"/>
      <c r="ABN309" s="9"/>
      <c r="ABO309" s="9"/>
      <c r="ABP309" s="9"/>
      <c r="ABQ309" s="9"/>
      <c r="ABR309" s="9"/>
      <c r="ABS309" s="9"/>
      <c r="ABT309" s="9"/>
      <c r="ABU309" s="9"/>
      <c r="ABV309" s="9"/>
      <c r="ABW309" s="9"/>
      <c r="ABX309" s="9"/>
      <c r="ABY309" s="9"/>
      <c r="ABZ309" s="9"/>
      <c r="ACA309" s="9"/>
      <c r="ACB309" s="9"/>
      <c r="ACC309" s="9"/>
      <c r="ACD309" s="9"/>
      <c r="ACE309" s="9"/>
      <c r="ACF309" s="9"/>
      <c r="ACG309" s="9"/>
      <c r="ACH309" s="9"/>
      <c r="ACI309" s="9"/>
      <c r="ACJ309" s="9"/>
      <c r="ACK309" s="9"/>
      <c r="ACL309" s="9"/>
      <c r="ACM309" s="9"/>
      <c r="ACN309" s="9"/>
      <c r="ACO309" s="9"/>
      <c r="ACP309" s="9"/>
      <c r="ACQ309" s="9"/>
      <c r="ACR309" s="9"/>
      <c r="ACS309" s="9"/>
      <c r="ACT309" s="9"/>
      <c r="ACU309" s="9"/>
      <c r="ACV309" s="9"/>
      <c r="ACW309" s="9"/>
      <c r="ACX309" s="9"/>
      <c r="ACY309" s="9"/>
      <c r="ACZ309" s="9"/>
      <c r="ADA309" s="9"/>
      <c r="ADB309" s="9"/>
      <c r="ADC309" s="9"/>
      <c r="ADD309" s="9"/>
      <c r="ADE309" s="9"/>
      <c r="ADF309" s="9"/>
      <c r="ADG309" s="9"/>
      <c r="ADH309" s="9"/>
      <c r="ADI309" s="9"/>
      <c r="ADJ309" s="9"/>
      <c r="ADK309" s="9"/>
      <c r="ADL309" s="9"/>
      <c r="ADM309" s="9"/>
      <c r="ADN309" s="9"/>
      <c r="ADO309" s="9"/>
      <c r="ADP309" s="9"/>
      <c r="ADQ309" s="9"/>
      <c r="ADR309" s="9"/>
      <c r="ADS309" s="9"/>
      <c r="ADT309" s="9"/>
      <c r="ADU309" s="9"/>
      <c r="ADV309" s="9"/>
      <c r="ADW309" s="9"/>
      <c r="ADX309" s="9"/>
      <c r="ADY309" s="9"/>
      <c r="ADZ309" s="9"/>
      <c r="AEA309" s="9"/>
      <c r="AEB309" s="9"/>
      <c r="AEC309" s="9"/>
      <c r="AED309" s="9"/>
      <c r="AEE309" s="9"/>
      <c r="AEF309" s="9"/>
      <c r="AEG309" s="9"/>
      <c r="AEH309" s="9"/>
      <c r="AEI309" s="9"/>
      <c r="AEJ309" s="9"/>
      <c r="AEK309" s="9"/>
      <c r="AEL309" s="9"/>
      <c r="AEM309" s="9"/>
      <c r="AEN309" s="9"/>
      <c r="AEO309" s="9"/>
      <c r="AEP309" s="9"/>
      <c r="AEQ309" s="9"/>
      <c r="AER309" s="9"/>
      <c r="AES309" s="9"/>
      <c r="AET309" s="9"/>
      <c r="AEU309" s="9"/>
      <c r="AEV309" s="9"/>
      <c r="AEW309" s="9"/>
      <c r="AEX309" s="9"/>
      <c r="AEY309" s="9"/>
      <c r="AEZ309" s="9"/>
      <c r="AFA309" s="9"/>
      <c r="AFB309" s="9"/>
      <c r="AFC309" s="9"/>
      <c r="AFD309" s="9"/>
      <c r="AFE309" s="9"/>
      <c r="AFF309" s="9"/>
      <c r="AFG309" s="9"/>
      <c r="AFH309" s="9"/>
      <c r="AFI309" s="9"/>
      <c r="AFJ309" s="9"/>
      <c r="AFK309" s="9"/>
      <c r="AFL309" s="9"/>
      <c r="AFM309" s="9"/>
      <c r="AFN309" s="9"/>
      <c r="AFO309" s="9"/>
      <c r="AFP309" s="9"/>
      <c r="AFQ309" s="9"/>
      <c r="AFR309" s="9"/>
      <c r="AFS309" s="9"/>
      <c r="AFT309" s="9"/>
      <c r="AFU309" s="9"/>
      <c r="AFV309" s="9"/>
      <c r="AFW309" s="9"/>
      <c r="AFX309" s="9"/>
      <c r="AFY309" s="9"/>
      <c r="AFZ309" s="9"/>
      <c r="AGA309" s="9"/>
      <c r="AGB309" s="9"/>
      <c r="AGC309" s="9"/>
      <c r="AGD309" s="9"/>
      <c r="AGE309" s="9"/>
      <c r="AGF309" s="9"/>
      <c r="AGG309" s="9"/>
      <c r="AGH309" s="9"/>
      <c r="AGI309" s="9"/>
      <c r="AGJ309" s="9"/>
      <c r="AGK309" s="9"/>
      <c r="AGL309" s="9"/>
      <c r="AGM309" s="9"/>
      <c r="AGN309" s="9"/>
      <c r="AGO309" s="9"/>
      <c r="AGP309" s="9"/>
      <c r="AGQ309" s="9"/>
      <c r="AGR309" s="9"/>
      <c r="AGS309" s="9"/>
      <c r="AGT309" s="9"/>
      <c r="AGU309" s="9"/>
      <c r="AGV309" s="9"/>
      <c r="AGW309" s="9"/>
      <c r="AGX309" s="9"/>
      <c r="AGY309" s="9"/>
      <c r="AGZ309" s="9"/>
      <c r="AHA309" s="9"/>
      <c r="AHB309" s="9"/>
      <c r="AHC309" s="9"/>
      <c r="AHD309" s="9"/>
      <c r="AHE309" s="9"/>
      <c r="AHF309" s="9"/>
      <c r="AHG309" s="9"/>
      <c r="AHH309" s="9"/>
      <c r="AHI309" s="9"/>
      <c r="AHJ309" s="9"/>
      <c r="AHK309" s="9"/>
      <c r="AHL309" s="9"/>
      <c r="AHM309" s="9"/>
      <c r="AHN309" s="9"/>
      <c r="AHO309" s="9"/>
      <c r="AHP309" s="9"/>
      <c r="AHQ309" s="9"/>
      <c r="AHR309" s="9"/>
      <c r="AHS309" s="9"/>
      <c r="AHT309" s="9"/>
      <c r="AHU309" s="9"/>
      <c r="AHV309" s="9"/>
      <c r="AHW309" s="9"/>
      <c r="AHX309" s="9"/>
      <c r="AHY309" s="9"/>
      <c r="AHZ309" s="9"/>
      <c r="AIA309" s="9"/>
      <c r="AIB309" s="9"/>
      <c r="AIC309" s="9"/>
      <c r="AID309" s="9"/>
      <c r="AIE309" s="9"/>
      <c r="AIF309" s="9"/>
      <c r="AIG309" s="9"/>
      <c r="AIH309" s="9"/>
      <c r="AII309" s="9"/>
      <c r="AIJ309" s="9"/>
      <c r="AIK309" s="9"/>
      <c r="AIL309" s="9"/>
      <c r="AIM309" s="9"/>
      <c r="AIN309" s="9"/>
      <c r="AIO309" s="9"/>
      <c r="AIP309" s="9"/>
      <c r="AIQ309" s="9"/>
      <c r="AIR309" s="9"/>
      <c r="AIS309" s="9"/>
      <c r="AIT309" s="9"/>
      <c r="AIU309" s="9"/>
      <c r="AIV309" s="9"/>
      <c r="AIW309" s="9"/>
      <c r="AIX309" s="9"/>
      <c r="AIY309" s="9"/>
      <c r="AIZ309" s="9"/>
      <c r="AJA309" s="9"/>
      <c r="AJB309" s="9"/>
      <c r="AJC309" s="9"/>
      <c r="AJD309" s="9"/>
      <c r="AJE309" s="9"/>
      <c r="AJF309" s="9"/>
      <c r="AJG309" s="9"/>
      <c r="AJH309" s="9"/>
      <c r="AJI309" s="9"/>
      <c r="AJJ309" s="9"/>
      <c r="AJK309" s="9"/>
      <c r="AJL309" s="9"/>
      <c r="AJM309" s="9"/>
      <c r="AJN309" s="9"/>
      <c r="AJO309" s="9"/>
      <c r="AJP309" s="9"/>
      <c r="AJQ309" s="9"/>
      <c r="AJR309" s="9"/>
      <c r="AJS309" s="9"/>
      <c r="AJT309" s="9"/>
      <c r="AJU309" s="9"/>
      <c r="AJV309" s="9"/>
      <c r="AJW309" s="9"/>
      <c r="AJX309" s="9"/>
      <c r="AJY309" s="9"/>
      <c r="AJZ309" s="9"/>
      <c r="AKA309" s="9"/>
      <c r="AKB309" s="9"/>
      <c r="AKC309" s="9"/>
      <c r="AKD309" s="9"/>
      <c r="AKE309" s="9"/>
      <c r="AKF309" s="9"/>
      <c r="AKG309" s="9"/>
      <c r="AKH309" s="9"/>
      <c r="AKI309" s="9"/>
      <c r="AKJ309" s="9"/>
      <c r="AKK309" s="9"/>
      <c r="AKL309" s="9"/>
      <c r="AKM309" s="9"/>
      <c r="AKN309" s="9"/>
      <c r="AKO309" s="9"/>
      <c r="AKP309" s="9"/>
      <c r="AKQ309" s="9"/>
      <c r="AKR309" s="9"/>
      <c r="AKS309" s="9"/>
      <c r="AKT309" s="9"/>
      <c r="AKU309" s="9"/>
      <c r="AKV309" s="9"/>
      <c r="AKW309" s="9"/>
      <c r="AKX309" s="9"/>
      <c r="AKY309" s="9"/>
      <c r="AKZ309" s="9"/>
      <c r="ALA309" s="9"/>
      <c r="ALB309" s="9"/>
      <c r="ALC309" s="9"/>
      <c r="ALD309" s="9"/>
      <c r="ALE309" s="9"/>
      <c r="ALF309" s="9"/>
      <c r="ALG309" s="9"/>
      <c r="ALH309" s="9"/>
      <c r="ALI309" s="9"/>
      <c r="ALJ309" s="9"/>
      <c r="ALK309" s="9"/>
      <c r="ALL309" s="9"/>
      <c r="ALM309" s="9"/>
      <c r="ALN309" s="9"/>
      <c r="ALO309" s="9"/>
      <c r="ALP309" s="9"/>
      <c r="ALQ309" s="9"/>
      <c r="ALR309" s="9"/>
      <c r="ALS309" s="9"/>
      <c r="ALT309" s="9"/>
      <c r="ALU309" s="9"/>
      <c r="ALV309" s="9"/>
      <c r="ALW309" s="9"/>
      <c r="ALX309" s="9"/>
      <c r="ALY309" s="9"/>
      <c r="ALZ309" s="9"/>
      <c r="AMA309" s="9"/>
      <c r="AMB309" s="9"/>
      <c r="AMC309" s="9"/>
      <c r="AMD309" s="9"/>
      <c r="AME309" s="9"/>
      <c r="AMF309" s="9"/>
      <c r="AMG309" s="9"/>
      <c r="AMH309" s="9"/>
      <c r="AMI309" s="9"/>
      <c r="AMJ309" s="9"/>
      <c r="AMK309" s="9"/>
      <c r="AML309" s="9"/>
      <c r="AMM309" s="9"/>
      <c r="AMN309" s="9"/>
      <c r="AMO309" s="9"/>
      <c r="AMP309" s="9"/>
      <c r="AMQ309" s="9"/>
      <c r="AMR309" s="9"/>
      <c r="AMS309" s="9"/>
      <c r="AMT309" s="9"/>
      <c r="AMU309" s="9"/>
      <c r="AMV309" s="9"/>
      <c r="AMW309" s="9"/>
      <c r="AMX309" s="9"/>
      <c r="AMY309" s="9"/>
      <c r="AMZ309" s="9"/>
      <c r="ANA309" s="9"/>
      <c r="ANB309" s="9"/>
      <c r="ANC309" s="9"/>
      <c r="AND309" s="9"/>
      <c r="ANE309" s="9"/>
      <c r="ANF309" s="9"/>
      <c r="ANG309" s="9"/>
      <c r="ANH309" s="9"/>
      <c r="ANI309" s="9"/>
      <c r="ANJ309" s="9"/>
      <c r="ANK309" s="9"/>
      <c r="ANL309" s="9"/>
      <c r="ANM309" s="9"/>
      <c r="ANN309" s="9"/>
      <c r="ANO309" s="9"/>
      <c r="ANP309" s="9"/>
      <c r="ANQ309" s="9"/>
      <c r="ANR309" s="9"/>
      <c r="ANS309" s="9"/>
      <c r="ANT309" s="9"/>
      <c r="ANU309" s="9"/>
      <c r="ANV309" s="9"/>
      <c r="ANW309" s="9"/>
      <c r="ANX309" s="9"/>
      <c r="ANY309" s="9"/>
      <c r="ANZ309" s="9"/>
      <c r="AOA309" s="9"/>
      <c r="AOB309" s="9"/>
      <c r="AOC309" s="9"/>
      <c r="AOD309" s="9"/>
      <c r="AOE309" s="9"/>
      <c r="AOF309" s="9"/>
      <c r="AOG309" s="9"/>
      <c r="AOH309" s="9"/>
      <c r="AOI309" s="9"/>
      <c r="AOJ309" s="9"/>
      <c r="AOK309" s="9"/>
      <c r="AOL309" s="9"/>
      <c r="AOM309" s="9"/>
      <c r="AON309" s="9"/>
      <c r="AOO309" s="9"/>
      <c r="AOP309" s="9"/>
      <c r="AOQ309" s="9"/>
      <c r="AOR309" s="9"/>
      <c r="AOS309" s="9"/>
      <c r="AOT309" s="9"/>
      <c r="AOU309" s="9"/>
      <c r="AOV309" s="9"/>
      <c r="AOW309" s="9"/>
      <c r="AOX309" s="9"/>
      <c r="AOY309" s="9"/>
      <c r="AOZ309" s="9"/>
      <c r="APA309" s="9"/>
      <c r="APB309" s="9"/>
      <c r="APC309" s="9"/>
      <c r="APD309" s="9"/>
      <c r="APE309" s="9"/>
      <c r="APF309" s="9"/>
      <c r="APG309" s="9"/>
      <c r="APH309" s="9"/>
      <c r="API309" s="9"/>
      <c r="APJ309" s="9"/>
      <c r="APK309" s="9"/>
      <c r="APL309" s="9"/>
      <c r="APM309" s="9"/>
      <c r="APN309" s="9"/>
      <c r="APO309" s="9"/>
      <c r="APP309" s="9"/>
      <c r="APQ309" s="9"/>
      <c r="APR309" s="9"/>
      <c r="APS309" s="9"/>
      <c r="APT309" s="9"/>
      <c r="APU309" s="9"/>
      <c r="APV309" s="9"/>
      <c r="APW309" s="9"/>
      <c r="APX309" s="9"/>
      <c r="APY309" s="9"/>
      <c r="APZ309" s="9"/>
      <c r="AQA309" s="9"/>
      <c r="AQB309" s="9"/>
      <c r="AQC309" s="9"/>
      <c r="AQD309" s="9"/>
      <c r="AQE309" s="9"/>
      <c r="AQF309" s="9"/>
      <c r="AQG309" s="9"/>
      <c r="AQH309" s="9"/>
      <c r="AQI309" s="9"/>
      <c r="AQJ309" s="9"/>
      <c r="AQK309" s="9"/>
      <c r="AQL309" s="9"/>
      <c r="AQM309" s="9"/>
      <c r="AQN309" s="9"/>
      <c r="AQO309" s="9"/>
      <c r="AQP309" s="9"/>
      <c r="AQQ309" s="9"/>
      <c r="AQR309" s="9"/>
      <c r="AQS309" s="9"/>
      <c r="AQT309" s="9"/>
      <c r="AQU309" s="9"/>
      <c r="AQV309" s="9"/>
      <c r="AQW309" s="9"/>
      <c r="AQX309" s="9"/>
      <c r="AQY309" s="9"/>
      <c r="AQZ309" s="9"/>
      <c r="ARA309" s="9"/>
      <c r="ARB309" s="9"/>
      <c r="ARC309" s="9"/>
      <c r="ARD309" s="9"/>
      <c r="ARE309" s="9"/>
      <c r="ARF309" s="9"/>
      <c r="ARG309" s="9"/>
      <c r="ARH309" s="9"/>
      <c r="ARI309" s="9"/>
      <c r="ARJ309" s="9"/>
      <c r="ARK309" s="9"/>
      <c r="ARL309" s="9"/>
      <c r="ARM309" s="9"/>
      <c r="ARN309" s="9"/>
      <c r="ARO309" s="9"/>
      <c r="ARP309" s="9"/>
      <c r="ARQ309" s="9"/>
      <c r="ARR309" s="9"/>
      <c r="ARS309" s="9"/>
      <c r="ART309" s="9"/>
      <c r="ARU309" s="9"/>
      <c r="ARV309" s="9"/>
      <c r="ARW309" s="9"/>
      <c r="ARX309" s="9"/>
      <c r="ARY309" s="9"/>
      <c r="ARZ309" s="9"/>
      <c r="ASA309" s="9"/>
      <c r="ASB309" s="9"/>
      <c r="ASC309" s="9"/>
      <c r="ASD309" s="9"/>
      <c r="ASE309" s="9"/>
      <c r="ASF309" s="9"/>
      <c r="ASG309" s="9"/>
      <c r="ASH309" s="9"/>
      <c r="ASI309" s="9"/>
      <c r="ASJ309" s="9"/>
      <c r="ASK309" s="9"/>
      <c r="ASL309" s="9"/>
      <c r="ASM309" s="9"/>
      <c r="ASN309" s="9"/>
      <c r="ASO309" s="9"/>
      <c r="ASP309" s="9"/>
      <c r="ASQ309" s="9"/>
      <c r="ASR309" s="9"/>
      <c r="ASS309" s="9"/>
      <c r="AST309" s="9"/>
      <c r="ASU309" s="9"/>
      <c r="ASV309" s="9"/>
      <c r="ASW309" s="9"/>
      <c r="ASX309" s="9"/>
      <c r="ASY309" s="9"/>
      <c r="ASZ309" s="9"/>
      <c r="ATA309" s="9"/>
      <c r="ATB309" s="9"/>
      <c r="ATC309" s="9"/>
      <c r="ATD309" s="9"/>
      <c r="ATE309" s="9"/>
      <c r="ATF309" s="9"/>
      <c r="ATG309" s="9"/>
      <c r="ATH309" s="9"/>
      <c r="ATI309" s="9"/>
      <c r="ATJ309" s="9"/>
      <c r="ATK309" s="9"/>
      <c r="ATL309" s="9"/>
      <c r="ATM309" s="9"/>
      <c r="ATN309" s="9"/>
      <c r="ATO309" s="9"/>
      <c r="ATP309" s="9"/>
      <c r="ATQ309" s="9"/>
      <c r="ATR309" s="9"/>
      <c r="ATS309" s="9"/>
      <c r="ATT309" s="9"/>
      <c r="ATU309" s="9"/>
      <c r="ATV309" s="9"/>
      <c r="ATW309" s="9"/>
      <c r="ATX309" s="9"/>
      <c r="ATY309" s="9"/>
      <c r="ATZ309" s="9"/>
      <c r="AUA309" s="9"/>
      <c r="AUB309" s="9"/>
      <c r="AUC309" s="9"/>
      <c r="AUD309" s="9"/>
      <c r="AUE309" s="9"/>
      <c r="AUF309" s="9"/>
      <c r="AUG309" s="9"/>
      <c r="AUH309" s="9"/>
      <c r="AUI309" s="9"/>
      <c r="AUJ309" s="9"/>
      <c r="AUK309" s="9"/>
      <c r="AUL309" s="9"/>
      <c r="AUM309" s="9"/>
      <c r="AUN309" s="9"/>
      <c r="AUO309" s="9"/>
      <c r="AUP309" s="9"/>
      <c r="AUQ309" s="9"/>
      <c r="AUR309" s="9"/>
      <c r="AUS309" s="9"/>
      <c r="AUT309" s="9"/>
      <c r="AUU309" s="9"/>
      <c r="AUV309" s="9"/>
      <c r="AUW309" s="9"/>
      <c r="AUX309" s="9"/>
      <c r="AUY309" s="9"/>
      <c r="AUZ309" s="9"/>
      <c r="AVA309" s="9"/>
      <c r="AVB309" s="9"/>
      <c r="AVC309" s="9"/>
      <c r="AVD309" s="9"/>
      <c r="AVE309" s="9"/>
      <c r="AVF309" s="9"/>
      <c r="AVG309" s="9"/>
      <c r="AVH309" s="9"/>
      <c r="AVI309" s="9"/>
      <c r="AVJ309" s="9"/>
      <c r="AVK309" s="9"/>
      <c r="AVL309" s="9"/>
      <c r="AVM309" s="9"/>
      <c r="AVN309" s="9"/>
      <c r="AVO309" s="9"/>
      <c r="AVP309" s="9"/>
      <c r="AVQ309" s="9"/>
      <c r="AVR309" s="9"/>
      <c r="AVS309" s="9"/>
      <c r="AVT309" s="9"/>
      <c r="AVU309" s="9"/>
      <c r="AVV309" s="9"/>
      <c r="AVW309" s="9"/>
      <c r="AVX309" s="9"/>
      <c r="AVY309" s="9"/>
      <c r="AVZ309" s="9"/>
      <c r="AWA309" s="9"/>
      <c r="AWB309" s="9"/>
      <c r="AWC309" s="9"/>
      <c r="AWD309" s="9"/>
      <c r="AWE309" s="9"/>
      <c r="AWF309" s="9"/>
      <c r="AWG309" s="9"/>
      <c r="AWH309" s="9"/>
      <c r="AWI309" s="9"/>
      <c r="AWJ309" s="9"/>
      <c r="AWK309" s="9"/>
      <c r="AWL309" s="9"/>
      <c r="AWM309" s="9"/>
      <c r="AWN309" s="9"/>
      <c r="AWO309" s="9"/>
      <c r="AWP309" s="9"/>
      <c r="AWQ309" s="9"/>
      <c r="AWR309" s="9"/>
      <c r="AWS309" s="9"/>
      <c r="AWT309" s="9"/>
      <c r="AWU309" s="9"/>
      <c r="AWV309" s="9"/>
      <c r="AWW309" s="9"/>
      <c r="AWX309" s="9"/>
      <c r="AWY309" s="9"/>
      <c r="AWZ309" s="9"/>
      <c r="AXA309" s="9"/>
      <c r="AXB309" s="9"/>
      <c r="AXC309" s="9"/>
      <c r="AXD309" s="9"/>
      <c r="AXE309" s="9"/>
      <c r="AXF309" s="9"/>
      <c r="AXG309" s="9"/>
      <c r="AXH309" s="9"/>
      <c r="AXI309" s="9"/>
      <c r="AXJ309" s="9"/>
      <c r="AXK309" s="9"/>
      <c r="AXL309" s="9"/>
      <c r="AXM309" s="9"/>
      <c r="AXN309" s="9"/>
      <c r="AXO309" s="9"/>
      <c r="AXP309" s="9"/>
      <c r="AXQ309" s="9"/>
      <c r="AXR309" s="9"/>
      <c r="AXS309" s="9"/>
      <c r="AXT309" s="9"/>
      <c r="AXU309" s="9"/>
      <c r="AXV309" s="9"/>
      <c r="AXW309" s="9"/>
      <c r="AXX309" s="9"/>
      <c r="AXY309" s="9"/>
      <c r="AXZ309" s="9"/>
      <c r="AYA309" s="9"/>
      <c r="AYB309" s="9"/>
      <c r="AYC309" s="9"/>
      <c r="AYD309" s="9"/>
      <c r="AYE309" s="9"/>
      <c r="AYF309" s="9"/>
      <c r="AYG309" s="9"/>
      <c r="AYH309" s="9"/>
      <c r="AYI309" s="9"/>
      <c r="AYJ309" s="9"/>
      <c r="AYK309" s="9"/>
      <c r="AYL309" s="9"/>
      <c r="AYM309" s="9"/>
      <c r="AYN309" s="9"/>
      <c r="AYO309" s="9"/>
      <c r="AYP309" s="9"/>
      <c r="AYQ309" s="9"/>
      <c r="AYR309" s="9"/>
      <c r="AYS309" s="9"/>
      <c r="AYT309" s="9"/>
      <c r="AYU309" s="9"/>
      <c r="AYV309" s="9"/>
      <c r="AYW309" s="9"/>
      <c r="AYX309" s="9"/>
      <c r="AYY309" s="9"/>
      <c r="AYZ309" s="9"/>
      <c r="AZA309" s="9"/>
      <c r="AZB309" s="9"/>
      <c r="AZC309" s="9"/>
      <c r="AZD309" s="9"/>
      <c r="AZE309" s="9"/>
      <c r="AZF309" s="9"/>
      <c r="AZG309" s="9"/>
      <c r="AZH309" s="9"/>
      <c r="AZI309" s="9"/>
      <c r="AZJ309" s="9"/>
      <c r="AZK309" s="9"/>
      <c r="AZL309" s="9"/>
      <c r="AZM309" s="9"/>
      <c r="AZN309" s="9"/>
      <c r="AZO309" s="9"/>
      <c r="AZP309" s="9"/>
      <c r="AZQ309" s="9"/>
      <c r="AZR309" s="9"/>
      <c r="AZS309" s="9"/>
      <c r="AZT309" s="9"/>
      <c r="AZU309" s="9"/>
      <c r="AZV309" s="9"/>
      <c r="AZW309" s="9"/>
      <c r="AZX309" s="9"/>
      <c r="AZY309" s="9"/>
      <c r="AZZ309" s="9"/>
      <c r="BAA309" s="9"/>
      <c r="BAB309" s="9"/>
      <c r="BAC309" s="9"/>
      <c r="BAD309" s="9"/>
      <c r="BAE309" s="9"/>
      <c r="BAF309" s="9"/>
      <c r="BAG309" s="9"/>
      <c r="BAH309" s="9"/>
      <c r="BAI309" s="9"/>
      <c r="BAJ309" s="9"/>
      <c r="BAK309" s="9"/>
      <c r="BAL309" s="9"/>
      <c r="BAM309" s="9"/>
      <c r="BAN309" s="9"/>
      <c r="BAO309" s="9"/>
      <c r="BAP309" s="9"/>
      <c r="BAQ309" s="9"/>
      <c r="BAR309" s="9"/>
      <c r="BAS309" s="9"/>
      <c r="BAT309" s="9"/>
      <c r="BAU309" s="9"/>
      <c r="BAV309" s="9"/>
      <c r="BAW309" s="9"/>
      <c r="BAX309" s="9"/>
      <c r="BAY309" s="9"/>
      <c r="BAZ309" s="9"/>
      <c r="BBA309" s="9"/>
      <c r="BBB309" s="9"/>
      <c r="BBC309" s="9"/>
      <c r="BBD309" s="9"/>
      <c r="BBE309" s="9"/>
      <c r="BBF309" s="9"/>
      <c r="BBG309" s="9"/>
      <c r="BBH309" s="9"/>
      <c r="BBI309" s="9"/>
      <c r="BBJ309" s="9"/>
      <c r="BBK309" s="9"/>
      <c r="BBL309" s="9"/>
      <c r="BBM309" s="9"/>
      <c r="BBN309" s="9"/>
      <c r="BBO309" s="9"/>
      <c r="BBP309" s="9"/>
      <c r="BBQ309" s="9"/>
      <c r="BBR309" s="9"/>
      <c r="BBS309" s="9"/>
      <c r="BBT309" s="9"/>
      <c r="BBU309" s="9"/>
      <c r="BBV309" s="9"/>
      <c r="BBW309" s="9"/>
      <c r="BBX309" s="9"/>
      <c r="BBY309" s="9"/>
      <c r="BBZ309" s="9"/>
      <c r="BCA309" s="9"/>
      <c r="BCB309" s="9"/>
      <c r="BCC309" s="9"/>
      <c r="BCD309" s="9"/>
      <c r="BCE309" s="9"/>
      <c r="BCF309" s="9"/>
      <c r="BCG309" s="9"/>
      <c r="BCH309" s="9"/>
      <c r="BCI309" s="9"/>
      <c r="BCJ309" s="9"/>
      <c r="BCK309" s="9"/>
      <c r="BCL309" s="9"/>
      <c r="BCM309" s="9"/>
      <c r="BCN309" s="9"/>
      <c r="BCO309" s="9"/>
      <c r="BCP309" s="9"/>
      <c r="BCQ309" s="9"/>
      <c r="BCR309" s="9"/>
      <c r="BCS309" s="9"/>
      <c r="BCT309" s="9"/>
      <c r="BCU309" s="9"/>
      <c r="BCV309" s="9"/>
      <c r="BCW309" s="9"/>
      <c r="BCX309" s="9"/>
      <c r="BCY309" s="9"/>
      <c r="BCZ309" s="9"/>
      <c r="BDA309" s="9"/>
      <c r="BDB309" s="9"/>
      <c r="BDC309" s="9"/>
      <c r="BDD309" s="9"/>
      <c r="BDE309" s="9"/>
      <c r="BDF309" s="9"/>
      <c r="BDG309" s="9"/>
      <c r="BDH309" s="9"/>
      <c r="BDI309" s="9"/>
      <c r="BDJ309" s="9"/>
      <c r="BDK309" s="9"/>
      <c r="BDL309" s="9"/>
      <c r="BDM309" s="9"/>
      <c r="BDN309" s="9"/>
      <c r="BDO309" s="9"/>
      <c r="BDP309" s="9"/>
      <c r="BDQ309" s="9"/>
      <c r="BDR309" s="9"/>
      <c r="BDS309" s="9"/>
      <c r="BDT309" s="9"/>
      <c r="BDU309" s="9"/>
      <c r="BDV309" s="9"/>
      <c r="BDW309" s="9"/>
      <c r="BDX309" s="9"/>
      <c r="BDY309" s="9"/>
      <c r="BDZ309" s="9"/>
      <c r="BEA309" s="9"/>
      <c r="BEB309" s="9"/>
      <c r="BEC309" s="9"/>
      <c r="BED309" s="9"/>
      <c r="BEE309" s="9"/>
      <c r="BEF309" s="9"/>
      <c r="BEG309" s="9"/>
      <c r="BEH309" s="9"/>
      <c r="BEI309" s="9"/>
      <c r="BEJ309" s="9"/>
      <c r="BEK309" s="9"/>
      <c r="BEL309" s="9"/>
      <c r="BEM309" s="9"/>
      <c r="BEN309" s="9"/>
      <c r="BEO309" s="9"/>
      <c r="BEP309" s="9"/>
      <c r="BEQ309" s="9"/>
      <c r="BER309" s="9"/>
      <c r="BES309" s="9"/>
      <c r="BET309" s="9"/>
      <c r="BEU309" s="9"/>
      <c r="BEV309" s="9"/>
      <c r="BEW309" s="9"/>
      <c r="BEX309" s="9"/>
      <c r="BEY309" s="9"/>
      <c r="BEZ309" s="9"/>
      <c r="BFA309" s="9"/>
      <c r="BFB309" s="9"/>
      <c r="BFC309" s="9"/>
      <c r="BFD309" s="9"/>
      <c r="BFE309" s="9"/>
      <c r="BFF309" s="9"/>
      <c r="BFG309" s="9"/>
      <c r="BFH309" s="9"/>
      <c r="BFI309" s="9"/>
      <c r="BFJ309" s="9"/>
      <c r="BFK309" s="9"/>
      <c r="BFL309" s="9"/>
      <c r="BFM309" s="9"/>
      <c r="BFN309" s="9"/>
      <c r="BFO309" s="9"/>
      <c r="BFP309" s="9"/>
      <c r="BFQ309" s="9"/>
      <c r="BFR309" s="9"/>
      <c r="BFS309" s="9"/>
      <c r="BFT309" s="9"/>
      <c r="BFU309" s="9"/>
      <c r="BFV309" s="9"/>
      <c r="BFW309" s="9"/>
      <c r="BFX309" s="9"/>
      <c r="BFY309" s="9"/>
      <c r="BFZ309" s="9"/>
      <c r="BGA309" s="9"/>
      <c r="BGB309" s="9"/>
      <c r="BGC309" s="9"/>
      <c r="BGD309" s="9"/>
      <c r="BGE309" s="9"/>
      <c r="BGF309" s="9"/>
      <c r="BGG309" s="9"/>
      <c r="BGH309" s="9"/>
      <c r="BGI309" s="9"/>
      <c r="BGJ309" s="9"/>
      <c r="BGK309" s="9"/>
      <c r="BGL309" s="9"/>
      <c r="BGM309" s="9"/>
      <c r="BGN309" s="9"/>
      <c r="BGO309" s="9"/>
      <c r="BGP309" s="9"/>
      <c r="BGQ309" s="9"/>
      <c r="BGR309" s="9"/>
      <c r="BGS309" s="9"/>
      <c r="BGT309" s="9"/>
      <c r="BGU309" s="9"/>
      <c r="BGV309" s="9"/>
      <c r="BGW309" s="9"/>
      <c r="BGX309" s="9"/>
      <c r="BGY309" s="9"/>
      <c r="BGZ309" s="9"/>
      <c r="BHA309" s="9"/>
      <c r="BHB309" s="9"/>
      <c r="BHC309" s="9"/>
      <c r="BHD309" s="9"/>
      <c r="BHE309" s="9"/>
      <c r="BHF309" s="9"/>
      <c r="BHG309" s="9"/>
      <c r="BHH309" s="9"/>
      <c r="BHI309" s="9"/>
      <c r="BHJ309" s="9"/>
      <c r="BHK309" s="9"/>
      <c r="BHL309" s="9"/>
      <c r="BHM309" s="9"/>
      <c r="BHN309" s="9"/>
      <c r="BHO309" s="9"/>
      <c r="BHP309" s="9"/>
      <c r="BHQ309" s="9"/>
      <c r="BHR309" s="9"/>
      <c r="BHS309" s="9"/>
      <c r="BHT309" s="9"/>
      <c r="BHU309" s="9"/>
      <c r="BHV309" s="9"/>
      <c r="BHW309" s="9"/>
      <c r="BHX309" s="9"/>
      <c r="BHY309" s="9"/>
      <c r="BHZ309" s="9"/>
      <c r="BIA309" s="9"/>
      <c r="BIB309" s="9"/>
      <c r="BIC309" s="9"/>
      <c r="BID309" s="9"/>
      <c r="BIE309" s="9"/>
      <c r="BIF309" s="9"/>
      <c r="BIG309" s="9"/>
      <c r="BIH309" s="9"/>
      <c r="BII309" s="9"/>
      <c r="BIJ309" s="9"/>
      <c r="BIK309" s="9"/>
      <c r="BIL309" s="9"/>
      <c r="BIM309" s="9"/>
      <c r="BIN309" s="9"/>
      <c r="BIO309" s="9"/>
      <c r="BIP309" s="9"/>
      <c r="BIQ309" s="9"/>
      <c r="BIR309" s="9"/>
      <c r="BIS309" s="9"/>
      <c r="BIT309" s="9"/>
      <c r="BIU309" s="9"/>
      <c r="BIV309" s="9"/>
      <c r="BIW309" s="9"/>
      <c r="BIX309" s="9"/>
      <c r="BIY309" s="9"/>
      <c r="BIZ309" s="9"/>
      <c r="BJA309" s="9"/>
      <c r="BJB309" s="9"/>
      <c r="BJC309" s="9"/>
      <c r="BJD309" s="9"/>
      <c r="BJE309" s="9"/>
      <c r="BJF309" s="9"/>
      <c r="BJG309" s="9"/>
      <c r="BJH309" s="9"/>
      <c r="BJI309" s="9"/>
      <c r="BJJ309" s="9"/>
      <c r="BJK309" s="9"/>
      <c r="BJL309" s="9"/>
      <c r="BJM309" s="9"/>
      <c r="BJN309" s="9"/>
      <c r="BJO309" s="9"/>
      <c r="BJP309" s="9"/>
      <c r="BJQ309" s="9"/>
      <c r="BJR309" s="9"/>
      <c r="BJS309" s="9"/>
      <c r="BJT309" s="9"/>
      <c r="BJU309" s="9"/>
      <c r="BJV309" s="9"/>
      <c r="BJW309" s="9"/>
      <c r="BJX309" s="9"/>
      <c r="BJY309" s="9"/>
      <c r="BJZ309" s="9"/>
      <c r="BKA309" s="9"/>
      <c r="BKB309" s="9"/>
      <c r="BKC309" s="9"/>
      <c r="BKD309" s="9"/>
      <c r="BKE309" s="9"/>
      <c r="BKF309" s="9"/>
      <c r="BKG309" s="9"/>
      <c r="BKH309" s="9"/>
      <c r="BKI309" s="9"/>
      <c r="BKJ309" s="9"/>
      <c r="BKK309" s="9"/>
      <c r="BKL309" s="9"/>
      <c r="BKM309" s="9"/>
      <c r="BKN309" s="9"/>
      <c r="BKO309" s="9"/>
      <c r="BKP309" s="9"/>
      <c r="BKQ309" s="9"/>
      <c r="BKR309" s="9"/>
      <c r="BKS309" s="9"/>
      <c r="BKT309" s="9"/>
      <c r="BKU309" s="9"/>
      <c r="BKV309" s="9"/>
      <c r="BKW309" s="9"/>
      <c r="BKX309" s="9"/>
      <c r="BKY309" s="9"/>
      <c r="BKZ309" s="9"/>
      <c r="BLA309" s="9"/>
      <c r="BLB309" s="9"/>
      <c r="BLC309" s="9"/>
      <c r="BLD309" s="9"/>
      <c r="BLE309" s="9"/>
      <c r="BLF309" s="9"/>
      <c r="BLG309" s="9"/>
      <c r="BLH309" s="9"/>
      <c r="BLI309" s="9"/>
      <c r="BLJ309" s="9"/>
      <c r="BLK309" s="9"/>
      <c r="BLL309" s="9"/>
      <c r="BLM309" s="9"/>
      <c r="BLN309" s="9"/>
      <c r="BLO309" s="9"/>
      <c r="BLP309" s="9"/>
      <c r="BLQ309" s="9"/>
      <c r="BLR309" s="9"/>
      <c r="BLS309" s="9"/>
      <c r="BLT309" s="9"/>
      <c r="BLU309" s="9"/>
      <c r="BLV309" s="9"/>
      <c r="BLW309" s="9"/>
      <c r="BLX309" s="9"/>
      <c r="BLY309" s="9"/>
      <c r="BLZ309" s="9"/>
      <c r="BMA309" s="9"/>
      <c r="BMB309" s="9"/>
      <c r="BMC309" s="9"/>
      <c r="BMD309" s="9"/>
      <c r="BME309" s="9"/>
      <c r="BMF309" s="9"/>
      <c r="BMG309" s="9"/>
      <c r="BMH309" s="9"/>
      <c r="BMI309" s="9"/>
      <c r="BMJ309" s="9"/>
      <c r="BMK309" s="9"/>
      <c r="BML309" s="9"/>
      <c r="BMM309" s="9"/>
      <c r="BMN309" s="9"/>
      <c r="BMO309" s="9"/>
      <c r="BMP309" s="9"/>
      <c r="BMQ309" s="9"/>
      <c r="BMR309" s="9"/>
      <c r="BMS309" s="9"/>
      <c r="BMT309" s="9"/>
      <c r="BMU309" s="9"/>
      <c r="BMV309" s="9"/>
      <c r="BMW309" s="9"/>
      <c r="BMX309" s="9"/>
      <c r="BMY309" s="9"/>
      <c r="BMZ309" s="9"/>
      <c r="BNA309" s="9"/>
      <c r="BNB309" s="9"/>
      <c r="BNC309" s="9"/>
      <c r="BND309" s="9"/>
      <c r="BNE309" s="9"/>
      <c r="BNF309" s="9"/>
      <c r="BNG309" s="9"/>
      <c r="BNH309" s="9"/>
      <c r="BNI309" s="9"/>
      <c r="BNJ309" s="9"/>
      <c r="BNK309" s="9"/>
      <c r="BNL309" s="9"/>
      <c r="BNM309" s="9"/>
      <c r="BNN309" s="9"/>
      <c r="BNO309" s="9"/>
      <c r="BNP309" s="9"/>
      <c r="BNQ309" s="9"/>
      <c r="BNR309" s="9"/>
      <c r="BNS309" s="9"/>
      <c r="BNT309" s="9"/>
      <c r="BNU309" s="9"/>
      <c r="BNV309" s="9"/>
      <c r="BNW309" s="9"/>
      <c r="BNX309" s="9"/>
      <c r="BNY309" s="9"/>
      <c r="BNZ309" s="9"/>
      <c r="BOA309" s="9"/>
      <c r="BOB309" s="9"/>
      <c r="BOC309" s="9"/>
      <c r="BOD309" s="9"/>
      <c r="BOE309" s="9"/>
      <c r="BOF309" s="9"/>
      <c r="BOG309" s="9"/>
      <c r="BOH309" s="9"/>
      <c r="BOI309" s="9"/>
      <c r="BOJ309" s="9"/>
      <c r="BOK309" s="9"/>
      <c r="BOL309" s="9"/>
      <c r="BOM309" s="9"/>
      <c r="BON309" s="9"/>
      <c r="BOO309" s="9"/>
      <c r="BOP309" s="9"/>
      <c r="BOQ309" s="9"/>
      <c r="BOR309" s="9"/>
      <c r="BOS309" s="9"/>
      <c r="BOT309" s="9"/>
      <c r="BOU309" s="9"/>
      <c r="BOV309" s="9"/>
      <c r="BOW309" s="9"/>
      <c r="BOX309" s="9"/>
      <c r="BOY309" s="9"/>
      <c r="BOZ309" s="9"/>
      <c r="BPA309" s="9"/>
      <c r="BPB309" s="9"/>
      <c r="BPC309" s="9"/>
      <c r="BPD309" s="9"/>
      <c r="BPE309" s="9"/>
    </row>
    <row r="310" spans="1:1773" ht="12.5" x14ac:dyDescent="0.25">
      <c r="A310" s="184">
        <v>2</v>
      </c>
      <c r="B310" s="251" t="s">
        <v>35</v>
      </c>
      <c r="C310" s="70"/>
      <c r="D310" s="142">
        <v>705</v>
      </c>
      <c r="E310" s="69">
        <f t="shared" si="160"/>
        <v>3303.6476250000001</v>
      </c>
      <c r="F310" s="69"/>
      <c r="G310" s="67">
        <f t="shared" si="161"/>
        <v>366.704886375</v>
      </c>
      <c r="H310" s="66">
        <f t="shared" si="162"/>
        <v>0</v>
      </c>
      <c r="I310" s="67">
        <f t="shared" si="163"/>
        <v>298.61670882375</v>
      </c>
      <c r="J310" s="66">
        <f t="shared" si="164"/>
        <v>16.229168957812501</v>
      </c>
      <c r="K310" s="68" t="s">
        <v>75</v>
      </c>
      <c r="L310" s="80">
        <f t="shared" si="165"/>
        <v>2622.0968608434378</v>
      </c>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c r="TC310" s="9"/>
      <c r="TD310" s="9"/>
      <c r="TE310" s="9"/>
      <c r="TF310" s="9"/>
      <c r="TG310" s="9"/>
      <c r="TH310" s="9"/>
      <c r="TI310" s="9"/>
      <c r="TJ310" s="9"/>
      <c r="TK310" s="9"/>
      <c r="TL310" s="9"/>
      <c r="TM310" s="9"/>
      <c r="TN310" s="9"/>
      <c r="TO310" s="9"/>
      <c r="TP310" s="9"/>
      <c r="TQ310" s="9"/>
      <c r="TR310" s="9"/>
      <c r="TS310" s="9"/>
      <c r="TT310" s="9"/>
      <c r="TU310" s="9"/>
      <c r="TV310" s="9"/>
      <c r="TW310" s="9"/>
      <c r="TX310" s="9"/>
      <c r="TY310" s="9"/>
      <c r="TZ310" s="9"/>
      <c r="UA310" s="9"/>
      <c r="UB310" s="9"/>
      <c r="UC310" s="9"/>
      <c r="UD310" s="9"/>
      <c r="UE310" s="9"/>
      <c r="UF310" s="9"/>
      <c r="UG310" s="9"/>
      <c r="UH310" s="9"/>
      <c r="UI310" s="9"/>
      <c r="UJ310" s="9"/>
      <c r="UK310" s="9"/>
      <c r="UL310" s="9"/>
      <c r="UM310" s="9"/>
      <c r="UN310" s="9"/>
      <c r="UO310" s="9"/>
      <c r="UP310" s="9"/>
      <c r="UQ310" s="9"/>
      <c r="UR310" s="9"/>
      <c r="US310" s="9"/>
      <c r="UT310" s="9"/>
      <c r="UU310" s="9"/>
      <c r="UV310" s="9"/>
      <c r="UW310" s="9"/>
      <c r="UX310" s="9"/>
      <c r="UY310" s="9"/>
      <c r="UZ310" s="9"/>
      <c r="VA310" s="9"/>
      <c r="VB310" s="9"/>
      <c r="VC310" s="9"/>
      <c r="VD310" s="9"/>
      <c r="VE310" s="9"/>
      <c r="VF310" s="9"/>
      <c r="VG310" s="9"/>
      <c r="VH310" s="9"/>
      <c r="VI310" s="9"/>
      <c r="VJ310" s="9"/>
      <c r="VK310" s="9"/>
      <c r="VL310" s="9"/>
      <c r="VM310" s="9"/>
      <c r="VN310" s="9"/>
      <c r="VO310" s="9"/>
      <c r="VP310" s="9"/>
      <c r="VQ310" s="9"/>
      <c r="VR310" s="9"/>
      <c r="VS310" s="9"/>
      <c r="VT310" s="9"/>
      <c r="VU310" s="9"/>
      <c r="VV310" s="9"/>
      <c r="VW310" s="9"/>
      <c r="VX310" s="9"/>
      <c r="VY310" s="9"/>
      <c r="VZ310" s="9"/>
      <c r="WA310" s="9"/>
      <c r="WB310" s="9"/>
      <c r="WC310" s="9"/>
      <c r="WD310" s="9"/>
      <c r="WE310" s="9"/>
      <c r="WF310" s="9"/>
      <c r="WG310" s="9"/>
      <c r="WH310" s="9"/>
      <c r="WI310" s="9"/>
      <c r="WJ310" s="9"/>
      <c r="WK310" s="9"/>
      <c r="WL310" s="9"/>
      <c r="WM310" s="9"/>
      <c r="WN310" s="9"/>
      <c r="WO310" s="9"/>
      <c r="WP310" s="9"/>
      <c r="WQ310" s="9"/>
      <c r="WR310" s="9"/>
      <c r="WS310" s="9"/>
      <c r="WT310" s="9"/>
      <c r="WU310" s="9"/>
      <c r="WV310" s="9"/>
      <c r="WW310" s="9"/>
      <c r="WX310" s="9"/>
      <c r="WY310" s="9"/>
      <c r="WZ310" s="9"/>
      <c r="XA310" s="9"/>
      <c r="XB310" s="9"/>
      <c r="XC310" s="9"/>
      <c r="XD310" s="9"/>
      <c r="XE310" s="9"/>
      <c r="XF310" s="9"/>
      <c r="XG310" s="9"/>
      <c r="XH310" s="9"/>
      <c r="XI310" s="9"/>
      <c r="XJ310" s="9"/>
      <c r="XK310" s="9"/>
      <c r="XL310" s="9"/>
      <c r="XM310" s="9"/>
      <c r="XN310" s="9"/>
      <c r="XO310" s="9"/>
      <c r="XP310" s="9"/>
      <c r="XQ310" s="9"/>
      <c r="XR310" s="9"/>
      <c r="XS310" s="9"/>
      <c r="XT310" s="9"/>
      <c r="XU310" s="9"/>
      <c r="XV310" s="9"/>
      <c r="XW310" s="9"/>
      <c r="XX310" s="9"/>
      <c r="XY310" s="9"/>
      <c r="XZ310" s="9"/>
      <c r="YA310" s="9"/>
      <c r="YB310" s="9"/>
      <c r="YC310" s="9"/>
      <c r="YD310" s="9"/>
      <c r="YE310" s="9"/>
      <c r="YF310" s="9"/>
      <c r="YG310" s="9"/>
      <c r="YH310" s="9"/>
      <c r="YI310" s="9"/>
      <c r="YJ310" s="9"/>
      <c r="YK310" s="9"/>
      <c r="YL310" s="9"/>
      <c r="YM310" s="9"/>
      <c r="YN310" s="9"/>
      <c r="YO310" s="9"/>
      <c r="YP310" s="9"/>
      <c r="YQ310" s="9"/>
      <c r="YR310" s="9"/>
      <c r="YS310" s="9"/>
      <c r="YT310" s="9"/>
      <c r="YU310" s="9"/>
      <c r="YV310" s="9"/>
      <c r="YW310" s="9"/>
      <c r="YX310" s="9"/>
      <c r="YY310" s="9"/>
      <c r="YZ310" s="9"/>
      <c r="ZA310" s="9"/>
      <c r="ZB310" s="9"/>
      <c r="ZC310" s="9"/>
      <c r="ZD310" s="9"/>
      <c r="ZE310" s="9"/>
      <c r="ZF310" s="9"/>
      <c r="ZG310" s="9"/>
      <c r="ZH310" s="9"/>
      <c r="ZI310" s="9"/>
      <c r="ZJ310" s="9"/>
      <c r="ZK310" s="9"/>
      <c r="ZL310" s="9"/>
      <c r="ZM310" s="9"/>
      <c r="ZN310" s="9"/>
      <c r="ZO310" s="9"/>
      <c r="ZP310" s="9"/>
      <c r="ZQ310" s="9"/>
      <c r="ZR310" s="9"/>
      <c r="ZS310" s="9"/>
      <c r="ZT310" s="9"/>
      <c r="ZU310" s="9"/>
      <c r="ZV310" s="9"/>
      <c r="ZW310" s="9"/>
      <c r="ZX310" s="9"/>
      <c r="ZY310" s="9"/>
      <c r="ZZ310" s="9"/>
      <c r="AAA310" s="9"/>
      <c r="AAB310" s="9"/>
      <c r="AAC310" s="9"/>
      <c r="AAD310" s="9"/>
      <c r="AAE310" s="9"/>
      <c r="AAF310" s="9"/>
      <c r="AAG310" s="9"/>
      <c r="AAH310" s="9"/>
      <c r="AAI310" s="9"/>
      <c r="AAJ310" s="9"/>
      <c r="AAK310" s="9"/>
      <c r="AAL310" s="9"/>
      <c r="AAM310" s="9"/>
      <c r="AAN310" s="9"/>
      <c r="AAO310" s="9"/>
      <c r="AAP310" s="9"/>
      <c r="AAQ310" s="9"/>
      <c r="AAR310" s="9"/>
      <c r="AAS310" s="9"/>
      <c r="AAT310" s="9"/>
      <c r="AAU310" s="9"/>
      <c r="AAV310" s="9"/>
      <c r="AAW310" s="9"/>
      <c r="AAX310" s="9"/>
      <c r="AAY310" s="9"/>
      <c r="AAZ310" s="9"/>
      <c r="ABA310" s="9"/>
      <c r="ABB310" s="9"/>
      <c r="ABC310" s="9"/>
      <c r="ABD310" s="9"/>
      <c r="ABE310" s="9"/>
      <c r="ABF310" s="9"/>
      <c r="ABG310" s="9"/>
      <c r="ABH310" s="9"/>
      <c r="ABI310" s="9"/>
      <c r="ABJ310" s="9"/>
      <c r="ABK310" s="9"/>
      <c r="ABL310" s="9"/>
      <c r="ABM310" s="9"/>
      <c r="ABN310" s="9"/>
      <c r="ABO310" s="9"/>
      <c r="ABP310" s="9"/>
      <c r="ABQ310" s="9"/>
      <c r="ABR310" s="9"/>
      <c r="ABS310" s="9"/>
      <c r="ABT310" s="9"/>
      <c r="ABU310" s="9"/>
      <c r="ABV310" s="9"/>
      <c r="ABW310" s="9"/>
      <c r="ABX310" s="9"/>
      <c r="ABY310" s="9"/>
      <c r="ABZ310" s="9"/>
      <c r="ACA310" s="9"/>
      <c r="ACB310" s="9"/>
      <c r="ACC310" s="9"/>
      <c r="ACD310" s="9"/>
      <c r="ACE310" s="9"/>
      <c r="ACF310" s="9"/>
      <c r="ACG310" s="9"/>
      <c r="ACH310" s="9"/>
      <c r="ACI310" s="9"/>
      <c r="ACJ310" s="9"/>
      <c r="ACK310" s="9"/>
      <c r="ACL310" s="9"/>
      <c r="ACM310" s="9"/>
      <c r="ACN310" s="9"/>
      <c r="ACO310" s="9"/>
      <c r="ACP310" s="9"/>
      <c r="ACQ310" s="9"/>
      <c r="ACR310" s="9"/>
      <c r="ACS310" s="9"/>
      <c r="ACT310" s="9"/>
      <c r="ACU310" s="9"/>
      <c r="ACV310" s="9"/>
      <c r="ACW310" s="9"/>
      <c r="ACX310" s="9"/>
      <c r="ACY310" s="9"/>
      <c r="ACZ310" s="9"/>
      <c r="ADA310" s="9"/>
      <c r="ADB310" s="9"/>
      <c r="ADC310" s="9"/>
      <c r="ADD310" s="9"/>
      <c r="ADE310" s="9"/>
      <c r="ADF310" s="9"/>
      <c r="ADG310" s="9"/>
      <c r="ADH310" s="9"/>
      <c r="ADI310" s="9"/>
      <c r="ADJ310" s="9"/>
      <c r="ADK310" s="9"/>
      <c r="ADL310" s="9"/>
      <c r="ADM310" s="9"/>
      <c r="ADN310" s="9"/>
      <c r="ADO310" s="9"/>
      <c r="ADP310" s="9"/>
      <c r="ADQ310" s="9"/>
      <c r="ADR310" s="9"/>
      <c r="ADS310" s="9"/>
      <c r="ADT310" s="9"/>
      <c r="ADU310" s="9"/>
      <c r="ADV310" s="9"/>
      <c r="ADW310" s="9"/>
      <c r="ADX310" s="9"/>
      <c r="ADY310" s="9"/>
      <c r="ADZ310" s="9"/>
      <c r="AEA310" s="9"/>
      <c r="AEB310" s="9"/>
      <c r="AEC310" s="9"/>
      <c r="AED310" s="9"/>
      <c r="AEE310" s="9"/>
      <c r="AEF310" s="9"/>
      <c r="AEG310" s="9"/>
      <c r="AEH310" s="9"/>
      <c r="AEI310" s="9"/>
      <c r="AEJ310" s="9"/>
      <c r="AEK310" s="9"/>
      <c r="AEL310" s="9"/>
      <c r="AEM310" s="9"/>
      <c r="AEN310" s="9"/>
      <c r="AEO310" s="9"/>
      <c r="AEP310" s="9"/>
      <c r="AEQ310" s="9"/>
      <c r="AER310" s="9"/>
      <c r="AES310" s="9"/>
      <c r="AET310" s="9"/>
      <c r="AEU310" s="9"/>
      <c r="AEV310" s="9"/>
      <c r="AEW310" s="9"/>
      <c r="AEX310" s="9"/>
      <c r="AEY310" s="9"/>
      <c r="AEZ310" s="9"/>
      <c r="AFA310" s="9"/>
      <c r="AFB310" s="9"/>
      <c r="AFC310" s="9"/>
      <c r="AFD310" s="9"/>
      <c r="AFE310" s="9"/>
      <c r="AFF310" s="9"/>
      <c r="AFG310" s="9"/>
      <c r="AFH310" s="9"/>
      <c r="AFI310" s="9"/>
      <c r="AFJ310" s="9"/>
      <c r="AFK310" s="9"/>
      <c r="AFL310" s="9"/>
      <c r="AFM310" s="9"/>
      <c r="AFN310" s="9"/>
      <c r="AFO310" s="9"/>
      <c r="AFP310" s="9"/>
      <c r="AFQ310" s="9"/>
      <c r="AFR310" s="9"/>
      <c r="AFS310" s="9"/>
      <c r="AFT310" s="9"/>
      <c r="AFU310" s="9"/>
      <c r="AFV310" s="9"/>
      <c r="AFW310" s="9"/>
      <c r="AFX310" s="9"/>
      <c r="AFY310" s="9"/>
      <c r="AFZ310" s="9"/>
      <c r="AGA310" s="9"/>
      <c r="AGB310" s="9"/>
      <c r="AGC310" s="9"/>
      <c r="AGD310" s="9"/>
      <c r="AGE310" s="9"/>
      <c r="AGF310" s="9"/>
      <c r="AGG310" s="9"/>
      <c r="AGH310" s="9"/>
      <c r="AGI310" s="9"/>
      <c r="AGJ310" s="9"/>
      <c r="AGK310" s="9"/>
      <c r="AGL310" s="9"/>
      <c r="AGM310" s="9"/>
      <c r="AGN310" s="9"/>
      <c r="AGO310" s="9"/>
      <c r="AGP310" s="9"/>
      <c r="AGQ310" s="9"/>
      <c r="AGR310" s="9"/>
      <c r="AGS310" s="9"/>
      <c r="AGT310" s="9"/>
      <c r="AGU310" s="9"/>
      <c r="AGV310" s="9"/>
      <c r="AGW310" s="9"/>
      <c r="AGX310" s="9"/>
      <c r="AGY310" s="9"/>
      <c r="AGZ310" s="9"/>
      <c r="AHA310" s="9"/>
      <c r="AHB310" s="9"/>
      <c r="AHC310" s="9"/>
      <c r="AHD310" s="9"/>
      <c r="AHE310" s="9"/>
      <c r="AHF310" s="9"/>
      <c r="AHG310" s="9"/>
      <c r="AHH310" s="9"/>
      <c r="AHI310" s="9"/>
      <c r="AHJ310" s="9"/>
      <c r="AHK310" s="9"/>
      <c r="AHL310" s="9"/>
      <c r="AHM310" s="9"/>
      <c r="AHN310" s="9"/>
      <c r="AHO310" s="9"/>
      <c r="AHP310" s="9"/>
      <c r="AHQ310" s="9"/>
      <c r="AHR310" s="9"/>
      <c r="AHS310" s="9"/>
      <c r="AHT310" s="9"/>
      <c r="AHU310" s="9"/>
      <c r="AHV310" s="9"/>
      <c r="AHW310" s="9"/>
      <c r="AHX310" s="9"/>
      <c r="AHY310" s="9"/>
      <c r="AHZ310" s="9"/>
      <c r="AIA310" s="9"/>
      <c r="AIB310" s="9"/>
      <c r="AIC310" s="9"/>
      <c r="AID310" s="9"/>
      <c r="AIE310" s="9"/>
      <c r="AIF310" s="9"/>
      <c r="AIG310" s="9"/>
      <c r="AIH310" s="9"/>
      <c r="AII310" s="9"/>
      <c r="AIJ310" s="9"/>
      <c r="AIK310" s="9"/>
      <c r="AIL310" s="9"/>
      <c r="AIM310" s="9"/>
      <c r="AIN310" s="9"/>
      <c r="AIO310" s="9"/>
      <c r="AIP310" s="9"/>
      <c r="AIQ310" s="9"/>
      <c r="AIR310" s="9"/>
      <c r="AIS310" s="9"/>
      <c r="AIT310" s="9"/>
      <c r="AIU310" s="9"/>
      <c r="AIV310" s="9"/>
      <c r="AIW310" s="9"/>
      <c r="AIX310" s="9"/>
      <c r="AIY310" s="9"/>
      <c r="AIZ310" s="9"/>
      <c r="AJA310" s="9"/>
      <c r="AJB310" s="9"/>
      <c r="AJC310" s="9"/>
      <c r="AJD310" s="9"/>
      <c r="AJE310" s="9"/>
      <c r="AJF310" s="9"/>
      <c r="AJG310" s="9"/>
      <c r="AJH310" s="9"/>
      <c r="AJI310" s="9"/>
      <c r="AJJ310" s="9"/>
      <c r="AJK310" s="9"/>
      <c r="AJL310" s="9"/>
      <c r="AJM310" s="9"/>
      <c r="AJN310" s="9"/>
      <c r="AJO310" s="9"/>
      <c r="AJP310" s="9"/>
      <c r="AJQ310" s="9"/>
      <c r="AJR310" s="9"/>
      <c r="AJS310" s="9"/>
      <c r="AJT310" s="9"/>
      <c r="AJU310" s="9"/>
      <c r="AJV310" s="9"/>
      <c r="AJW310" s="9"/>
      <c r="AJX310" s="9"/>
      <c r="AJY310" s="9"/>
      <c r="AJZ310" s="9"/>
      <c r="AKA310" s="9"/>
      <c r="AKB310" s="9"/>
      <c r="AKC310" s="9"/>
      <c r="AKD310" s="9"/>
      <c r="AKE310" s="9"/>
      <c r="AKF310" s="9"/>
      <c r="AKG310" s="9"/>
      <c r="AKH310" s="9"/>
      <c r="AKI310" s="9"/>
      <c r="AKJ310" s="9"/>
      <c r="AKK310" s="9"/>
      <c r="AKL310" s="9"/>
      <c r="AKM310" s="9"/>
      <c r="AKN310" s="9"/>
      <c r="AKO310" s="9"/>
      <c r="AKP310" s="9"/>
      <c r="AKQ310" s="9"/>
      <c r="AKR310" s="9"/>
      <c r="AKS310" s="9"/>
      <c r="AKT310" s="9"/>
      <c r="AKU310" s="9"/>
      <c r="AKV310" s="9"/>
      <c r="AKW310" s="9"/>
      <c r="AKX310" s="9"/>
      <c r="AKY310" s="9"/>
      <c r="AKZ310" s="9"/>
      <c r="ALA310" s="9"/>
      <c r="ALB310" s="9"/>
      <c r="ALC310" s="9"/>
      <c r="ALD310" s="9"/>
      <c r="ALE310" s="9"/>
      <c r="ALF310" s="9"/>
      <c r="ALG310" s="9"/>
      <c r="ALH310" s="9"/>
      <c r="ALI310" s="9"/>
      <c r="ALJ310" s="9"/>
      <c r="ALK310" s="9"/>
      <c r="ALL310" s="9"/>
      <c r="ALM310" s="9"/>
      <c r="ALN310" s="9"/>
      <c r="ALO310" s="9"/>
      <c r="ALP310" s="9"/>
      <c r="ALQ310" s="9"/>
      <c r="ALR310" s="9"/>
      <c r="ALS310" s="9"/>
      <c r="ALT310" s="9"/>
      <c r="ALU310" s="9"/>
      <c r="ALV310" s="9"/>
      <c r="ALW310" s="9"/>
      <c r="ALX310" s="9"/>
      <c r="ALY310" s="9"/>
      <c r="ALZ310" s="9"/>
      <c r="AMA310" s="9"/>
      <c r="AMB310" s="9"/>
      <c r="AMC310" s="9"/>
      <c r="AMD310" s="9"/>
      <c r="AME310" s="9"/>
      <c r="AMF310" s="9"/>
      <c r="AMG310" s="9"/>
      <c r="AMH310" s="9"/>
      <c r="AMI310" s="9"/>
      <c r="AMJ310" s="9"/>
      <c r="AMK310" s="9"/>
      <c r="AML310" s="9"/>
      <c r="AMM310" s="9"/>
      <c r="AMN310" s="9"/>
      <c r="AMO310" s="9"/>
      <c r="AMP310" s="9"/>
      <c r="AMQ310" s="9"/>
      <c r="AMR310" s="9"/>
      <c r="AMS310" s="9"/>
      <c r="AMT310" s="9"/>
      <c r="AMU310" s="9"/>
      <c r="AMV310" s="9"/>
      <c r="AMW310" s="9"/>
      <c r="AMX310" s="9"/>
      <c r="AMY310" s="9"/>
      <c r="AMZ310" s="9"/>
      <c r="ANA310" s="9"/>
      <c r="ANB310" s="9"/>
      <c r="ANC310" s="9"/>
      <c r="AND310" s="9"/>
      <c r="ANE310" s="9"/>
      <c r="ANF310" s="9"/>
      <c r="ANG310" s="9"/>
      <c r="ANH310" s="9"/>
      <c r="ANI310" s="9"/>
      <c r="ANJ310" s="9"/>
      <c r="ANK310" s="9"/>
      <c r="ANL310" s="9"/>
      <c r="ANM310" s="9"/>
      <c r="ANN310" s="9"/>
      <c r="ANO310" s="9"/>
      <c r="ANP310" s="9"/>
      <c r="ANQ310" s="9"/>
      <c r="ANR310" s="9"/>
      <c r="ANS310" s="9"/>
      <c r="ANT310" s="9"/>
      <c r="ANU310" s="9"/>
      <c r="ANV310" s="9"/>
      <c r="ANW310" s="9"/>
      <c r="ANX310" s="9"/>
      <c r="ANY310" s="9"/>
      <c r="ANZ310" s="9"/>
      <c r="AOA310" s="9"/>
      <c r="AOB310" s="9"/>
      <c r="AOC310" s="9"/>
      <c r="AOD310" s="9"/>
      <c r="AOE310" s="9"/>
      <c r="AOF310" s="9"/>
      <c r="AOG310" s="9"/>
      <c r="AOH310" s="9"/>
      <c r="AOI310" s="9"/>
      <c r="AOJ310" s="9"/>
      <c r="AOK310" s="9"/>
      <c r="AOL310" s="9"/>
      <c r="AOM310" s="9"/>
      <c r="AON310" s="9"/>
      <c r="AOO310" s="9"/>
      <c r="AOP310" s="9"/>
      <c r="AOQ310" s="9"/>
      <c r="AOR310" s="9"/>
      <c r="AOS310" s="9"/>
      <c r="AOT310" s="9"/>
      <c r="AOU310" s="9"/>
      <c r="AOV310" s="9"/>
      <c r="AOW310" s="9"/>
      <c r="AOX310" s="9"/>
      <c r="AOY310" s="9"/>
      <c r="AOZ310" s="9"/>
      <c r="APA310" s="9"/>
      <c r="APB310" s="9"/>
      <c r="APC310" s="9"/>
      <c r="APD310" s="9"/>
      <c r="APE310" s="9"/>
      <c r="APF310" s="9"/>
      <c r="APG310" s="9"/>
      <c r="APH310" s="9"/>
      <c r="API310" s="9"/>
      <c r="APJ310" s="9"/>
      <c r="APK310" s="9"/>
      <c r="APL310" s="9"/>
      <c r="APM310" s="9"/>
      <c r="APN310" s="9"/>
      <c r="APO310" s="9"/>
      <c r="APP310" s="9"/>
      <c r="APQ310" s="9"/>
      <c r="APR310" s="9"/>
      <c r="APS310" s="9"/>
      <c r="APT310" s="9"/>
      <c r="APU310" s="9"/>
      <c r="APV310" s="9"/>
      <c r="APW310" s="9"/>
      <c r="APX310" s="9"/>
      <c r="APY310" s="9"/>
      <c r="APZ310" s="9"/>
      <c r="AQA310" s="9"/>
      <c r="AQB310" s="9"/>
      <c r="AQC310" s="9"/>
      <c r="AQD310" s="9"/>
      <c r="AQE310" s="9"/>
      <c r="AQF310" s="9"/>
      <c r="AQG310" s="9"/>
      <c r="AQH310" s="9"/>
      <c r="AQI310" s="9"/>
      <c r="AQJ310" s="9"/>
      <c r="AQK310" s="9"/>
      <c r="AQL310" s="9"/>
      <c r="AQM310" s="9"/>
      <c r="AQN310" s="9"/>
      <c r="AQO310" s="9"/>
      <c r="AQP310" s="9"/>
      <c r="AQQ310" s="9"/>
      <c r="AQR310" s="9"/>
      <c r="AQS310" s="9"/>
      <c r="AQT310" s="9"/>
      <c r="AQU310" s="9"/>
      <c r="AQV310" s="9"/>
      <c r="AQW310" s="9"/>
      <c r="AQX310" s="9"/>
      <c r="AQY310" s="9"/>
      <c r="AQZ310" s="9"/>
      <c r="ARA310" s="9"/>
      <c r="ARB310" s="9"/>
      <c r="ARC310" s="9"/>
      <c r="ARD310" s="9"/>
      <c r="ARE310" s="9"/>
      <c r="ARF310" s="9"/>
      <c r="ARG310" s="9"/>
      <c r="ARH310" s="9"/>
      <c r="ARI310" s="9"/>
      <c r="ARJ310" s="9"/>
      <c r="ARK310" s="9"/>
      <c r="ARL310" s="9"/>
      <c r="ARM310" s="9"/>
      <c r="ARN310" s="9"/>
      <c r="ARO310" s="9"/>
      <c r="ARP310" s="9"/>
      <c r="ARQ310" s="9"/>
      <c r="ARR310" s="9"/>
      <c r="ARS310" s="9"/>
      <c r="ART310" s="9"/>
      <c r="ARU310" s="9"/>
      <c r="ARV310" s="9"/>
      <c r="ARW310" s="9"/>
      <c r="ARX310" s="9"/>
      <c r="ARY310" s="9"/>
      <c r="ARZ310" s="9"/>
      <c r="ASA310" s="9"/>
      <c r="ASB310" s="9"/>
      <c r="ASC310" s="9"/>
      <c r="ASD310" s="9"/>
      <c r="ASE310" s="9"/>
      <c r="ASF310" s="9"/>
      <c r="ASG310" s="9"/>
      <c r="ASH310" s="9"/>
      <c r="ASI310" s="9"/>
      <c r="ASJ310" s="9"/>
      <c r="ASK310" s="9"/>
      <c r="ASL310" s="9"/>
      <c r="ASM310" s="9"/>
      <c r="ASN310" s="9"/>
      <c r="ASO310" s="9"/>
      <c r="ASP310" s="9"/>
      <c r="ASQ310" s="9"/>
      <c r="ASR310" s="9"/>
      <c r="ASS310" s="9"/>
      <c r="AST310" s="9"/>
      <c r="ASU310" s="9"/>
      <c r="ASV310" s="9"/>
      <c r="ASW310" s="9"/>
      <c r="ASX310" s="9"/>
      <c r="ASY310" s="9"/>
      <c r="ASZ310" s="9"/>
      <c r="ATA310" s="9"/>
      <c r="ATB310" s="9"/>
      <c r="ATC310" s="9"/>
      <c r="ATD310" s="9"/>
      <c r="ATE310" s="9"/>
      <c r="ATF310" s="9"/>
      <c r="ATG310" s="9"/>
      <c r="ATH310" s="9"/>
      <c r="ATI310" s="9"/>
      <c r="ATJ310" s="9"/>
      <c r="ATK310" s="9"/>
      <c r="ATL310" s="9"/>
      <c r="ATM310" s="9"/>
      <c r="ATN310" s="9"/>
      <c r="ATO310" s="9"/>
      <c r="ATP310" s="9"/>
      <c r="ATQ310" s="9"/>
      <c r="ATR310" s="9"/>
      <c r="ATS310" s="9"/>
      <c r="ATT310" s="9"/>
      <c r="ATU310" s="9"/>
      <c r="ATV310" s="9"/>
      <c r="ATW310" s="9"/>
      <c r="ATX310" s="9"/>
      <c r="ATY310" s="9"/>
      <c r="ATZ310" s="9"/>
      <c r="AUA310" s="9"/>
      <c r="AUB310" s="9"/>
      <c r="AUC310" s="9"/>
      <c r="AUD310" s="9"/>
      <c r="AUE310" s="9"/>
      <c r="AUF310" s="9"/>
      <c r="AUG310" s="9"/>
      <c r="AUH310" s="9"/>
      <c r="AUI310" s="9"/>
      <c r="AUJ310" s="9"/>
      <c r="AUK310" s="9"/>
      <c r="AUL310" s="9"/>
      <c r="AUM310" s="9"/>
      <c r="AUN310" s="9"/>
      <c r="AUO310" s="9"/>
      <c r="AUP310" s="9"/>
      <c r="AUQ310" s="9"/>
      <c r="AUR310" s="9"/>
      <c r="AUS310" s="9"/>
      <c r="AUT310" s="9"/>
      <c r="AUU310" s="9"/>
      <c r="AUV310" s="9"/>
      <c r="AUW310" s="9"/>
      <c r="AUX310" s="9"/>
      <c r="AUY310" s="9"/>
      <c r="AUZ310" s="9"/>
      <c r="AVA310" s="9"/>
      <c r="AVB310" s="9"/>
      <c r="AVC310" s="9"/>
      <c r="AVD310" s="9"/>
      <c r="AVE310" s="9"/>
      <c r="AVF310" s="9"/>
      <c r="AVG310" s="9"/>
      <c r="AVH310" s="9"/>
      <c r="AVI310" s="9"/>
      <c r="AVJ310" s="9"/>
      <c r="AVK310" s="9"/>
      <c r="AVL310" s="9"/>
      <c r="AVM310" s="9"/>
      <c r="AVN310" s="9"/>
      <c r="AVO310" s="9"/>
      <c r="AVP310" s="9"/>
      <c r="AVQ310" s="9"/>
      <c r="AVR310" s="9"/>
      <c r="AVS310" s="9"/>
      <c r="AVT310" s="9"/>
      <c r="AVU310" s="9"/>
      <c r="AVV310" s="9"/>
      <c r="AVW310" s="9"/>
      <c r="AVX310" s="9"/>
      <c r="AVY310" s="9"/>
      <c r="AVZ310" s="9"/>
      <c r="AWA310" s="9"/>
      <c r="AWB310" s="9"/>
      <c r="AWC310" s="9"/>
      <c r="AWD310" s="9"/>
      <c r="AWE310" s="9"/>
      <c r="AWF310" s="9"/>
      <c r="AWG310" s="9"/>
      <c r="AWH310" s="9"/>
      <c r="AWI310" s="9"/>
      <c r="AWJ310" s="9"/>
      <c r="AWK310" s="9"/>
      <c r="AWL310" s="9"/>
      <c r="AWM310" s="9"/>
      <c r="AWN310" s="9"/>
      <c r="AWO310" s="9"/>
      <c r="AWP310" s="9"/>
      <c r="AWQ310" s="9"/>
      <c r="AWR310" s="9"/>
      <c r="AWS310" s="9"/>
      <c r="AWT310" s="9"/>
      <c r="AWU310" s="9"/>
      <c r="AWV310" s="9"/>
      <c r="AWW310" s="9"/>
      <c r="AWX310" s="9"/>
      <c r="AWY310" s="9"/>
      <c r="AWZ310" s="9"/>
      <c r="AXA310" s="9"/>
      <c r="AXB310" s="9"/>
      <c r="AXC310" s="9"/>
      <c r="AXD310" s="9"/>
      <c r="AXE310" s="9"/>
      <c r="AXF310" s="9"/>
      <c r="AXG310" s="9"/>
      <c r="AXH310" s="9"/>
      <c r="AXI310" s="9"/>
      <c r="AXJ310" s="9"/>
      <c r="AXK310" s="9"/>
      <c r="AXL310" s="9"/>
      <c r="AXM310" s="9"/>
      <c r="AXN310" s="9"/>
      <c r="AXO310" s="9"/>
      <c r="AXP310" s="9"/>
      <c r="AXQ310" s="9"/>
      <c r="AXR310" s="9"/>
      <c r="AXS310" s="9"/>
      <c r="AXT310" s="9"/>
      <c r="AXU310" s="9"/>
      <c r="AXV310" s="9"/>
      <c r="AXW310" s="9"/>
      <c r="AXX310" s="9"/>
      <c r="AXY310" s="9"/>
      <c r="AXZ310" s="9"/>
      <c r="AYA310" s="9"/>
      <c r="AYB310" s="9"/>
      <c r="AYC310" s="9"/>
      <c r="AYD310" s="9"/>
      <c r="AYE310" s="9"/>
      <c r="AYF310" s="9"/>
      <c r="AYG310" s="9"/>
      <c r="AYH310" s="9"/>
      <c r="AYI310" s="9"/>
      <c r="AYJ310" s="9"/>
      <c r="AYK310" s="9"/>
      <c r="AYL310" s="9"/>
      <c r="AYM310" s="9"/>
      <c r="AYN310" s="9"/>
      <c r="AYO310" s="9"/>
      <c r="AYP310" s="9"/>
      <c r="AYQ310" s="9"/>
      <c r="AYR310" s="9"/>
      <c r="AYS310" s="9"/>
      <c r="AYT310" s="9"/>
      <c r="AYU310" s="9"/>
      <c r="AYV310" s="9"/>
      <c r="AYW310" s="9"/>
      <c r="AYX310" s="9"/>
      <c r="AYY310" s="9"/>
      <c r="AYZ310" s="9"/>
      <c r="AZA310" s="9"/>
      <c r="AZB310" s="9"/>
      <c r="AZC310" s="9"/>
      <c r="AZD310" s="9"/>
      <c r="AZE310" s="9"/>
      <c r="AZF310" s="9"/>
      <c r="AZG310" s="9"/>
      <c r="AZH310" s="9"/>
      <c r="AZI310" s="9"/>
      <c r="AZJ310" s="9"/>
      <c r="AZK310" s="9"/>
      <c r="AZL310" s="9"/>
      <c r="AZM310" s="9"/>
      <c r="AZN310" s="9"/>
      <c r="AZO310" s="9"/>
      <c r="AZP310" s="9"/>
      <c r="AZQ310" s="9"/>
      <c r="AZR310" s="9"/>
      <c r="AZS310" s="9"/>
      <c r="AZT310" s="9"/>
      <c r="AZU310" s="9"/>
      <c r="AZV310" s="9"/>
      <c r="AZW310" s="9"/>
      <c r="AZX310" s="9"/>
      <c r="AZY310" s="9"/>
      <c r="AZZ310" s="9"/>
      <c r="BAA310" s="9"/>
      <c r="BAB310" s="9"/>
      <c r="BAC310" s="9"/>
      <c r="BAD310" s="9"/>
      <c r="BAE310" s="9"/>
      <c r="BAF310" s="9"/>
      <c r="BAG310" s="9"/>
      <c r="BAH310" s="9"/>
      <c r="BAI310" s="9"/>
      <c r="BAJ310" s="9"/>
      <c r="BAK310" s="9"/>
      <c r="BAL310" s="9"/>
      <c r="BAM310" s="9"/>
      <c r="BAN310" s="9"/>
      <c r="BAO310" s="9"/>
      <c r="BAP310" s="9"/>
      <c r="BAQ310" s="9"/>
      <c r="BAR310" s="9"/>
      <c r="BAS310" s="9"/>
      <c r="BAT310" s="9"/>
      <c r="BAU310" s="9"/>
      <c r="BAV310" s="9"/>
      <c r="BAW310" s="9"/>
      <c r="BAX310" s="9"/>
      <c r="BAY310" s="9"/>
      <c r="BAZ310" s="9"/>
      <c r="BBA310" s="9"/>
      <c r="BBB310" s="9"/>
      <c r="BBC310" s="9"/>
      <c r="BBD310" s="9"/>
      <c r="BBE310" s="9"/>
      <c r="BBF310" s="9"/>
      <c r="BBG310" s="9"/>
      <c r="BBH310" s="9"/>
      <c r="BBI310" s="9"/>
      <c r="BBJ310" s="9"/>
      <c r="BBK310" s="9"/>
      <c r="BBL310" s="9"/>
      <c r="BBM310" s="9"/>
      <c r="BBN310" s="9"/>
      <c r="BBO310" s="9"/>
      <c r="BBP310" s="9"/>
      <c r="BBQ310" s="9"/>
      <c r="BBR310" s="9"/>
      <c r="BBS310" s="9"/>
      <c r="BBT310" s="9"/>
      <c r="BBU310" s="9"/>
      <c r="BBV310" s="9"/>
      <c r="BBW310" s="9"/>
      <c r="BBX310" s="9"/>
      <c r="BBY310" s="9"/>
      <c r="BBZ310" s="9"/>
      <c r="BCA310" s="9"/>
      <c r="BCB310" s="9"/>
      <c r="BCC310" s="9"/>
      <c r="BCD310" s="9"/>
      <c r="BCE310" s="9"/>
      <c r="BCF310" s="9"/>
      <c r="BCG310" s="9"/>
      <c r="BCH310" s="9"/>
      <c r="BCI310" s="9"/>
      <c r="BCJ310" s="9"/>
      <c r="BCK310" s="9"/>
      <c r="BCL310" s="9"/>
      <c r="BCM310" s="9"/>
      <c r="BCN310" s="9"/>
      <c r="BCO310" s="9"/>
      <c r="BCP310" s="9"/>
      <c r="BCQ310" s="9"/>
      <c r="BCR310" s="9"/>
      <c r="BCS310" s="9"/>
      <c r="BCT310" s="9"/>
      <c r="BCU310" s="9"/>
      <c r="BCV310" s="9"/>
      <c r="BCW310" s="9"/>
      <c r="BCX310" s="9"/>
      <c r="BCY310" s="9"/>
      <c r="BCZ310" s="9"/>
      <c r="BDA310" s="9"/>
      <c r="BDB310" s="9"/>
      <c r="BDC310" s="9"/>
      <c r="BDD310" s="9"/>
      <c r="BDE310" s="9"/>
      <c r="BDF310" s="9"/>
      <c r="BDG310" s="9"/>
      <c r="BDH310" s="9"/>
      <c r="BDI310" s="9"/>
      <c r="BDJ310" s="9"/>
      <c r="BDK310" s="9"/>
      <c r="BDL310" s="9"/>
      <c r="BDM310" s="9"/>
      <c r="BDN310" s="9"/>
      <c r="BDO310" s="9"/>
      <c r="BDP310" s="9"/>
      <c r="BDQ310" s="9"/>
      <c r="BDR310" s="9"/>
      <c r="BDS310" s="9"/>
      <c r="BDT310" s="9"/>
      <c r="BDU310" s="9"/>
      <c r="BDV310" s="9"/>
      <c r="BDW310" s="9"/>
      <c r="BDX310" s="9"/>
      <c r="BDY310" s="9"/>
      <c r="BDZ310" s="9"/>
      <c r="BEA310" s="9"/>
      <c r="BEB310" s="9"/>
      <c r="BEC310" s="9"/>
      <c r="BED310" s="9"/>
      <c r="BEE310" s="9"/>
      <c r="BEF310" s="9"/>
      <c r="BEG310" s="9"/>
      <c r="BEH310" s="9"/>
      <c r="BEI310" s="9"/>
      <c r="BEJ310" s="9"/>
      <c r="BEK310" s="9"/>
      <c r="BEL310" s="9"/>
      <c r="BEM310" s="9"/>
      <c r="BEN310" s="9"/>
      <c r="BEO310" s="9"/>
      <c r="BEP310" s="9"/>
      <c r="BEQ310" s="9"/>
      <c r="BER310" s="9"/>
      <c r="BES310" s="9"/>
      <c r="BET310" s="9"/>
      <c r="BEU310" s="9"/>
      <c r="BEV310" s="9"/>
      <c r="BEW310" s="9"/>
      <c r="BEX310" s="9"/>
      <c r="BEY310" s="9"/>
      <c r="BEZ310" s="9"/>
      <c r="BFA310" s="9"/>
      <c r="BFB310" s="9"/>
      <c r="BFC310" s="9"/>
      <c r="BFD310" s="9"/>
      <c r="BFE310" s="9"/>
      <c r="BFF310" s="9"/>
      <c r="BFG310" s="9"/>
      <c r="BFH310" s="9"/>
      <c r="BFI310" s="9"/>
      <c r="BFJ310" s="9"/>
      <c r="BFK310" s="9"/>
      <c r="BFL310" s="9"/>
      <c r="BFM310" s="9"/>
      <c r="BFN310" s="9"/>
      <c r="BFO310" s="9"/>
      <c r="BFP310" s="9"/>
      <c r="BFQ310" s="9"/>
      <c r="BFR310" s="9"/>
      <c r="BFS310" s="9"/>
      <c r="BFT310" s="9"/>
      <c r="BFU310" s="9"/>
      <c r="BFV310" s="9"/>
      <c r="BFW310" s="9"/>
      <c r="BFX310" s="9"/>
      <c r="BFY310" s="9"/>
      <c r="BFZ310" s="9"/>
      <c r="BGA310" s="9"/>
      <c r="BGB310" s="9"/>
      <c r="BGC310" s="9"/>
      <c r="BGD310" s="9"/>
      <c r="BGE310" s="9"/>
      <c r="BGF310" s="9"/>
      <c r="BGG310" s="9"/>
      <c r="BGH310" s="9"/>
      <c r="BGI310" s="9"/>
      <c r="BGJ310" s="9"/>
      <c r="BGK310" s="9"/>
      <c r="BGL310" s="9"/>
      <c r="BGM310" s="9"/>
      <c r="BGN310" s="9"/>
      <c r="BGO310" s="9"/>
      <c r="BGP310" s="9"/>
      <c r="BGQ310" s="9"/>
      <c r="BGR310" s="9"/>
      <c r="BGS310" s="9"/>
      <c r="BGT310" s="9"/>
      <c r="BGU310" s="9"/>
      <c r="BGV310" s="9"/>
      <c r="BGW310" s="9"/>
      <c r="BGX310" s="9"/>
      <c r="BGY310" s="9"/>
      <c r="BGZ310" s="9"/>
      <c r="BHA310" s="9"/>
      <c r="BHB310" s="9"/>
      <c r="BHC310" s="9"/>
      <c r="BHD310" s="9"/>
      <c r="BHE310" s="9"/>
      <c r="BHF310" s="9"/>
      <c r="BHG310" s="9"/>
      <c r="BHH310" s="9"/>
      <c r="BHI310" s="9"/>
      <c r="BHJ310" s="9"/>
      <c r="BHK310" s="9"/>
      <c r="BHL310" s="9"/>
      <c r="BHM310" s="9"/>
      <c r="BHN310" s="9"/>
      <c r="BHO310" s="9"/>
      <c r="BHP310" s="9"/>
      <c r="BHQ310" s="9"/>
      <c r="BHR310" s="9"/>
      <c r="BHS310" s="9"/>
      <c r="BHT310" s="9"/>
      <c r="BHU310" s="9"/>
      <c r="BHV310" s="9"/>
      <c r="BHW310" s="9"/>
      <c r="BHX310" s="9"/>
      <c r="BHY310" s="9"/>
      <c r="BHZ310" s="9"/>
      <c r="BIA310" s="9"/>
      <c r="BIB310" s="9"/>
      <c r="BIC310" s="9"/>
      <c r="BID310" s="9"/>
      <c r="BIE310" s="9"/>
      <c r="BIF310" s="9"/>
      <c r="BIG310" s="9"/>
      <c r="BIH310" s="9"/>
      <c r="BII310" s="9"/>
      <c r="BIJ310" s="9"/>
      <c r="BIK310" s="9"/>
      <c r="BIL310" s="9"/>
      <c r="BIM310" s="9"/>
      <c r="BIN310" s="9"/>
      <c r="BIO310" s="9"/>
      <c r="BIP310" s="9"/>
      <c r="BIQ310" s="9"/>
      <c r="BIR310" s="9"/>
      <c r="BIS310" s="9"/>
      <c r="BIT310" s="9"/>
      <c r="BIU310" s="9"/>
      <c r="BIV310" s="9"/>
      <c r="BIW310" s="9"/>
      <c r="BIX310" s="9"/>
      <c r="BIY310" s="9"/>
      <c r="BIZ310" s="9"/>
      <c r="BJA310" s="9"/>
      <c r="BJB310" s="9"/>
      <c r="BJC310" s="9"/>
      <c r="BJD310" s="9"/>
      <c r="BJE310" s="9"/>
      <c r="BJF310" s="9"/>
      <c r="BJG310" s="9"/>
      <c r="BJH310" s="9"/>
      <c r="BJI310" s="9"/>
      <c r="BJJ310" s="9"/>
      <c r="BJK310" s="9"/>
      <c r="BJL310" s="9"/>
      <c r="BJM310" s="9"/>
      <c r="BJN310" s="9"/>
      <c r="BJO310" s="9"/>
      <c r="BJP310" s="9"/>
      <c r="BJQ310" s="9"/>
      <c r="BJR310" s="9"/>
      <c r="BJS310" s="9"/>
      <c r="BJT310" s="9"/>
      <c r="BJU310" s="9"/>
      <c r="BJV310" s="9"/>
      <c r="BJW310" s="9"/>
      <c r="BJX310" s="9"/>
      <c r="BJY310" s="9"/>
      <c r="BJZ310" s="9"/>
      <c r="BKA310" s="9"/>
      <c r="BKB310" s="9"/>
      <c r="BKC310" s="9"/>
      <c r="BKD310" s="9"/>
      <c r="BKE310" s="9"/>
      <c r="BKF310" s="9"/>
      <c r="BKG310" s="9"/>
      <c r="BKH310" s="9"/>
      <c r="BKI310" s="9"/>
      <c r="BKJ310" s="9"/>
      <c r="BKK310" s="9"/>
      <c r="BKL310" s="9"/>
      <c r="BKM310" s="9"/>
      <c r="BKN310" s="9"/>
      <c r="BKO310" s="9"/>
      <c r="BKP310" s="9"/>
      <c r="BKQ310" s="9"/>
      <c r="BKR310" s="9"/>
      <c r="BKS310" s="9"/>
      <c r="BKT310" s="9"/>
      <c r="BKU310" s="9"/>
      <c r="BKV310" s="9"/>
      <c r="BKW310" s="9"/>
      <c r="BKX310" s="9"/>
      <c r="BKY310" s="9"/>
      <c r="BKZ310" s="9"/>
      <c r="BLA310" s="9"/>
      <c r="BLB310" s="9"/>
      <c r="BLC310" s="9"/>
      <c r="BLD310" s="9"/>
      <c r="BLE310" s="9"/>
      <c r="BLF310" s="9"/>
      <c r="BLG310" s="9"/>
      <c r="BLH310" s="9"/>
      <c r="BLI310" s="9"/>
      <c r="BLJ310" s="9"/>
      <c r="BLK310" s="9"/>
      <c r="BLL310" s="9"/>
      <c r="BLM310" s="9"/>
      <c r="BLN310" s="9"/>
      <c r="BLO310" s="9"/>
      <c r="BLP310" s="9"/>
      <c r="BLQ310" s="9"/>
      <c r="BLR310" s="9"/>
      <c r="BLS310" s="9"/>
      <c r="BLT310" s="9"/>
      <c r="BLU310" s="9"/>
      <c r="BLV310" s="9"/>
      <c r="BLW310" s="9"/>
      <c r="BLX310" s="9"/>
      <c r="BLY310" s="9"/>
      <c r="BLZ310" s="9"/>
      <c r="BMA310" s="9"/>
      <c r="BMB310" s="9"/>
      <c r="BMC310" s="9"/>
      <c r="BMD310" s="9"/>
      <c r="BME310" s="9"/>
      <c r="BMF310" s="9"/>
      <c r="BMG310" s="9"/>
      <c r="BMH310" s="9"/>
      <c r="BMI310" s="9"/>
      <c r="BMJ310" s="9"/>
      <c r="BMK310" s="9"/>
      <c r="BML310" s="9"/>
      <c r="BMM310" s="9"/>
      <c r="BMN310" s="9"/>
      <c r="BMO310" s="9"/>
      <c r="BMP310" s="9"/>
      <c r="BMQ310" s="9"/>
      <c r="BMR310" s="9"/>
      <c r="BMS310" s="9"/>
      <c r="BMT310" s="9"/>
      <c r="BMU310" s="9"/>
      <c r="BMV310" s="9"/>
      <c r="BMW310" s="9"/>
      <c r="BMX310" s="9"/>
      <c r="BMY310" s="9"/>
      <c r="BMZ310" s="9"/>
      <c r="BNA310" s="9"/>
      <c r="BNB310" s="9"/>
      <c r="BNC310" s="9"/>
      <c r="BND310" s="9"/>
      <c r="BNE310" s="9"/>
      <c r="BNF310" s="9"/>
      <c r="BNG310" s="9"/>
      <c r="BNH310" s="9"/>
      <c r="BNI310" s="9"/>
      <c r="BNJ310" s="9"/>
      <c r="BNK310" s="9"/>
      <c r="BNL310" s="9"/>
      <c r="BNM310" s="9"/>
      <c r="BNN310" s="9"/>
      <c r="BNO310" s="9"/>
      <c r="BNP310" s="9"/>
      <c r="BNQ310" s="9"/>
      <c r="BNR310" s="9"/>
      <c r="BNS310" s="9"/>
      <c r="BNT310" s="9"/>
      <c r="BNU310" s="9"/>
      <c r="BNV310" s="9"/>
      <c r="BNW310" s="9"/>
      <c r="BNX310" s="9"/>
      <c r="BNY310" s="9"/>
      <c r="BNZ310" s="9"/>
      <c r="BOA310" s="9"/>
      <c r="BOB310" s="9"/>
      <c r="BOC310" s="9"/>
      <c r="BOD310" s="9"/>
      <c r="BOE310" s="9"/>
      <c r="BOF310" s="9"/>
      <c r="BOG310" s="9"/>
      <c r="BOH310" s="9"/>
      <c r="BOI310" s="9"/>
      <c r="BOJ310" s="9"/>
      <c r="BOK310" s="9"/>
      <c r="BOL310" s="9"/>
      <c r="BOM310" s="9"/>
      <c r="BON310" s="9"/>
      <c r="BOO310" s="9"/>
      <c r="BOP310" s="9"/>
      <c r="BOQ310" s="9"/>
      <c r="BOR310" s="9"/>
      <c r="BOS310" s="9"/>
      <c r="BOT310" s="9"/>
      <c r="BOU310" s="9"/>
      <c r="BOV310" s="9"/>
      <c r="BOW310" s="9"/>
      <c r="BOX310" s="9"/>
      <c r="BOY310" s="9"/>
      <c r="BOZ310" s="9"/>
      <c r="BPA310" s="9"/>
      <c r="BPB310" s="9"/>
      <c r="BPC310" s="9"/>
      <c r="BPD310" s="9"/>
      <c r="BPE310" s="9"/>
    </row>
    <row r="311" spans="1:1773" ht="12.5" x14ac:dyDescent="0.25">
      <c r="A311" s="184">
        <v>3</v>
      </c>
      <c r="B311" s="251" t="s">
        <v>35</v>
      </c>
      <c r="C311" s="70"/>
      <c r="D311" s="142">
        <v>743</v>
      </c>
      <c r="E311" s="69">
        <f t="shared" si="160"/>
        <v>3481.7165749999999</v>
      </c>
      <c r="F311" s="69"/>
      <c r="G311" s="67">
        <f t="shared" si="161"/>
        <v>386.470539825</v>
      </c>
      <c r="H311" s="66">
        <f t="shared" si="162"/>
        <v>0</v>
      </c>
      <c r="I311" s="67">
        <f t="shared" si="163"/>
        <v>314.71236121425</v>
      </c>
      <c r="J311" s="66">
        <f t="shared" si="164"/>
        <v>17.103932674687503</v>
      </c>
      <c r="K311" s="68" t="s">
        <v>75</v>
      </c>
      <c r="L311" s="80">
        <f t="shared" si="165"/>
        <v>2763.4297412860624</v>
      </c>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c r="TD311" s="9"/>
      <c r="TE311" s="9"/>
      <c r="TF311" s="9"/>
      <c r="TG311" s="9"/>
      <c r="TH311" s="9"/>
      <c r="TI311" s="9"/>
      <c r="TJ311" s="9"/>
      <c r="TK311" s="9"/>
      <c r="TL311" s="9"/>
      <c r="TM311" s="9"/>
      <c r="TN311" s="9"/>
      <c r="TO311" s="9"/>
      <c r="TP311" s="9"/>
      <c r="TQ311" s="9"/>
      <c r="TR311" s="9"/>
      <c r="TS311" s="9"/>
      <c r="TT311" s="9"/>
      <c r="TU311" s="9"/>
      <c r="TV311" s="9"/>
      <c r="TW311" s="9"/>
      <c r="TX311" s="9"/>
      <c r="TY311" s="9"/>
      <c r="TZ311" s="9"/>
      <c r="UA311" s="9"/>
      <c r="UB311" s="9"/>
      <c r="UC311" s="9"/>
      <c r="UD311" s="9"/>
      <c r="UE311" s="9"/>
      <c r="UF311" s="9"/>
      <c r="UG311" s="9"/>
      <c r="UH311" s="9"/>
      <c r="UI311" s="9"/>
      <c r="UJ311" s="9"/>
      <c r="UK311" s="9"/>
      <c r="UL311" s="9"/>
      <c r="UM311" s="9"/>
      <c r="UN311" s="9"/>
      <c r="UO311" s="9"/>
      <c r="UP311" s="9"/>
      <c r="UQ311" s="9"/>
      <c r="UR311" s="9"/>
      <c r="US311" s="9"/>
      <c r="UT311" s="9"/>
      <c r="UU311" s="9"/>
      <c r="UV311" s="9"/>
      <c r="UW311" s="9"/>
      <c r="UX311" s="9"/>
      <c r="UY311" s="9"/>
      <c r="UZ311" s="9"/>
      <c r="VA311" s="9"/>
      <c r="VB311" s="9"/>
      <c r="VC311" s="9"/>
      <c r="VD311" s="9"/>
      <c r="VE311" s="9"/>
      <c r="VF311" s="9"/>
      <c r="VG311" s="9"/>
      <c r="VH311" s="9"/>
      <c r="VI311" s="9"/>
      <c r="VJ311" s="9"/>
      <c r="VK311" s="9"/>
      <c r="VL311" s="9"/>
      <c r="VM311" s="9"/>
      <c r="VN311" s="9"/>
      <c r="VO311" s="9"/>
      <c r="VP311" s="9"/>
      <c r="VQ311" s="9"/>
      <c r="VR311" s="9"/>
      <c r="VS311" s="9"/>
      <c r="VT311" s="9"/>
      <c r="VU311" s="9"/>
      <c r="VV311" s="9"/>
      <c r="VW311" s="9"/>
      <c r="VX311" s="9"/>
      <c r="VY311" s="9"/>
      <c r="VZ311" s="9"/>
      <c r="WA311" s="9"/>
      <c r="WB311" s="9"/>
      <c r="WC311" s="9"/>
      <c r="WD311" s="9"/>
      <c r="WE311" s="9"/>
      <c r="WF311" s="9"/>
      <c r="WG311" s="9"/>
      <c r="WH311" s="9"/>
      <c r="WI311" s="9"/>
      <c r="WJ311" s="9"/>
      <c r="WK311" s="9"/>
      <c r="WL311" s="9"/>
      <c r="WM311" s="9"/>
      <c r="WN311" s="9"/>
      <c r="WO311" s="9"/>
      <c r="WP311" s="9"/>
      <c r="WQ311" s="9"/>
      <c r="WR311" s="9"/>
      <c r="WS311" s="9"/>
      <c r="WT311" s="9"/>
      <c r="WU311" s="9"/>
      <c r="WV311" s="9"/>
      <c r="WW311" s="9"/>
      <c r="WX311" s="9"/>
      <c r="WY311" s="9"/>
      <c r="WZ311" s="9"/>
      <c r="XA311" s="9"/>
      <c r="XB311" s="9"/>
      <c r="XC311" s="9"/>
      <c r="XD311" s="9"/>
      <c r="XE311" s="9"/>
      <c r="XF311" s="9"/>
      <c r="XG311" s="9"/>
      <c r="XH311" s="9"/>
      <c r="XI311" s="9"/>
      <c r="XJ311" s="9"/>
      <c r="XK311" s="9"/>
      <c r="XL311" s="9"/>
      <c r="XM311" s="9"/>
      <c r="XN311" s="9"/>
      <c r="XO311" s="9"/>
      <c r="XP311" s="9"/>
      <c r="XQ311" s="9"/>
      <c r="XR311" s="9"/>
      <c r="XS311" s="9"/>
      <c r="XT311" s="9"/>
      <c r="XU311" s="9"/>
      <c r="XV311" s="9"/>
      <c r="XW311" s="9"/>
      <c r="XX311" s="9"/>
      <c r="XY311" s="9"/>
      <c r="XZ311" s="9"/>
      <c r="YA311" s="9"/>
      <c r="YB311" s="9"/>
      <c r="YC311" s="9"/>
      <c r="YD311" s="9"/>
      <c r="YE311" s="9"/>
      <c r="YF311" s="9"/>
      <c r="YG311" s="9"/>
      <c r="YH311" s="9"/>
      <c r="YI311" s="9"/>
      <c r="YJ311" s="9"/>
      <c r="YK311" s="9"/>
      <c r="YL311" s="9"/>
      <c r="YM311" s="9"/>
      <c r="YN311" s="9"/>
      <c r="YO311" s="9"/>
      <c r="YP311" s="9"/>
      <c r="YQ311" s="9"/>
      <c r="YR311" s="9"/>
      <c r="YS311" s="9"/>
      <c r="YT311" s="9"/>
      <c r="YU311" s="9"/>
      <c r="YV311" s="9"/>
      <c r="YW311" s="9"/>
      <c r="YX311" s="9"/>
      <c r="YY311" s="9"/>
      <c r="YZ311" s="9"/>
      <c r="ZA311" s="9"/>
      <c r="ZB311" s="9"/>
      <c r="ZC311" s="9"/>
      <c r="ZD311" s="9"/>
      <c r="ZE311" s="9"/>
      <c r="ZF311" s="9"/>
      <c r="ZG311" s="9"/>
      <c r="ZH311" s="9"/>
      <c r="ZI311" s="9"/>
      <c r="ZJ311" s="9"/>
      <c r="ZK311" s="9"/>
      <c r="ZL311" s="9"/>
      <c r="ZM311" s="9"/>
      <c r="ZN311" s="9"/>
      <c r="ZO311" s="9"/>
      <c r="ZP311" s="9"/>
      <c r="ZQ311" s="9"/>
      <c r="ZR311" s="9"/>
      <c r="ZS311" s="9"/>
      <c r="ZT311" s="9"/>
      <c r="ZU311" s="9"/>
      <c r="ZV311" s="9"/>
      <c r="ZW311" s="9"/>
      <c r="ZX311" s="9"/>
      <c r="ZY311" s="9"/>
      <c r="ZZ311" s="9"/>
      <c r="AAA311" s="9"/>
      <c r="AAB311" s="9"/>
      <c r="AAC311" s="9"/>
      <c r="AAD311" s="9"/>
      <c r="AAE311" s="9"/>
      <c r="AAF311" s="9"/>
      <c r="AAG311" s="9"/>
      <c r="AAH311" s="9"/>
      <c r="AAI311" s="9"/>
      <c r="AAJ311" s="9"/>
      <c r="AAK311" s="9"/>
      <c r="AAL311" s="9"/>
      <c r="AAM311" s="9"/>
      <c r="AAN311" s="9"/>
      <c r="AAO311" s="9"/>
      <c r="AAP311" s="9"/>
      <c r="AAQ311" s="9"/>
      <c r="AAR311" s="9"/>
      <c r="AAS311" s="9"/>
      <c r="AAT311" s="9"/>
      <c r="AAU311" s="9"/>
      <c r="AAV311" s="9"/>
      <c r="AAW311" s="9"/>
      <c r="AAX311" s="9"/>
      <c r="AAY311" s="9"/>
      <c r="AAZ311" s="9"/>
      <c r="ABA311" s="9"/>
      <c r="ABB311" s="9"/>
      <c r="ABC311" s="9"/>
      <c r="ABD311" s="9"/>
      <c r="ABE311" s="9"/>
      <c r="ABF311" s="9"/>
      <c r="ABG311" s="9"/>
      <c r="ABH311" s="9"/>
      <c r="ABI311" s="9"/>
      <c r="ABJ311" s="9"/>
      <c r="ABK311" s="9"/>
      <c r="ABL311" s="9"/>
      <c r="ABM311" s="9"/>
      <c r="ABN311" s="9"/>
      <c r="ABO311" s="9"/>
      <c r="ABP311" s="9"/>
      <c r="ABQ311" s="9"/>
      <c r="ABR311" s="9"/>
      <c r="ABS311" s="9"/>
      <c r="ABT311" s="9"/>
      <c r="ABU311" s="9"/>
      <c r="ABV311" s="9"/>
      <c r="ABW311" s="9"/>
      <c r="ABX311" s="9"/>
      <c r="ABY311" s="9"/>
      <c r="ABZ311" s="9"/>
      <c r="ACA311" s="9"/>
      <c r="ACB311" s="9"/>
      <c r="ACC311" s="9"/>
      <c r="ACD311" s="9"/>
      <c r="ACE311" s="9"/>
      <c r="ACF311" s="9"/>
      <c r="ACG311" s="9"/>
      <c r="ACH311" s="9"/>
      <c r="ACI311" s="9"/>
      <c r="ACJ311" s="9"/>
      <c r="ACK311" s="9"/>
      <c r="ACL311" s="9"/>
      <c r="ACM311" s="9"/>
      <c r="ACN311" s="9"/>
      <c r="ACO311" s="9"/>
      <c r="ACP311" s="9"/>
      <c r="ACQ311" s="9"/>
      <c r="ACR311" s="9"/>
      <c r="ACS311" s="9"/>
      <c r="ACT311" s="9"/>
      <c r="ACU311" s="9"/>
      <c r="ACV311" s="9"/>
      <c r="ACW311" s="9"/>
      <c r="ACX311" s="9"/>
      <c r="ACY311" s="9"/>
      <c r="ACZ311" s="9"/>
      <c r="ADA311" s="9"/>
      <c r="ADB311" s="9"/>
      <c r="ADC311" s="9"/>
      <c r="ADD311" s="9"/>
      <c r="ADE311" s="9"/>
      <c r="ADF311" s="9"/>
      <c r="ADG311" s="9"/>
      <c r="ADH311" s="9"/>
      <c r="ADI311" s="9"/>
      <c r="ADJ311" s="9"/>
      <c r="ADK311" s="9"/>
      <c r="ADL311" s="9"/>
      <c r="ADM311" s="9"/>
      <c r="ADN311" s="9"/>
      <c r="ADO311" s="9"/>
      <c r="ADP311" s="9"/>
      <c r="ADQ311" s="9"/>
      <c r="ADR311" s="9"/>
      <c r="ADS311" s="9"/>
      <c r="ADT311" s="9"/>
      <c r="ADU311" s="9"/>
      <c r="ADV311" s="9"/>
      <c r="ADW311" s="9"/>
      <c r="ADX311" s="9"/>
      <c r="ADY311" s="9"/>
      <c r="ADZ311" s="9"/>
      <c r="AEA311" s="9"/>
      <c r="AEB311" s="9"/>
      <c r="AEC311" s="9"/>
      <c r="AED311" s="9"/>
      <c r="AEE311" s="9"/>
      <c r="AEF311" s="9"/>
      <c r="AEG311" s="9"/>
      <c r="AEH311" s="9"/>
      <c r="AEI311" s="9"/>
      <c r="AEJ311" s="9"/>
      <c r="AEK311" s="9"/>
      <c r="AEL311" s="9"/>
      <c r="AEM311" s="9"/>
      <c r="AEN311" s="9"/>
      <c r="AEO311" s="9"/>
      <c r="AEP311" s="9"/>
      <c r="AEQ311" s="9"/>
      <c r="AER311" s="9"/>
      <c r="AES311" s="9"/>
      <c r="AET311" s="9"/>
      <c r="AEU311" s="9"/>
      <c r="AEV311" s="9"/>
      <c r="AEW311" s="9"/>
      <c r="AEX311" s="9"/>
      <c r="AEY311" s="9"/>
      <c r="AEZ311" s="9"/>
      <c r="AFA311" s="9"/>
      <c r="AFB311" s="9"/>
      <c r="AFC311" s="9"/>
      <c r="AFD311" s="9"/>
      <c r="AFE311" s="9"/>
      <c r="AFF311" s="9"/>
      <c r="AFG311" s="9"/>
      <c r="AFH311" s="9"/>
      <c r="AFI311" s="9"/>
      <c r="AFJ311" s="9"/>
      <c r="AFK311" s="9"/>
      <c r="AFL311" s="9"/>
      <c r="AFM311" s="9"/>
      <c r="AFN311" s="9"/>
      <c r="AFO311" s="9"/>
      <c r="AFP311" s="9"/>
      <c r="AFQ311" s="9"/>
      <c r="AFR311" s="9"/>
      <c r="AFS311" s="9"/>
      <c r="AFT311" s="9"/>
      <c r="AFU311" s="9"/>
      <c r="AFV311" s="9"/>
      <c r="AFW311" s="9"/>
      <c r="AFX311" s="9"/>
      <c r="AFY311" s="9"/>
      <c r="AFZ311" s="9"/>
      <c r="AGA311" s="9"/>
      <c r="AGB311" s="9"/>
      <c r="AGC311" s="9"/>
      <c r="AGD311" s="9"/>
      <c r="AGE311" s="9"/>
      <c r="AGF311" s="9"/>
      <c r="AGG311" s="9"/>
      <c r="AGH311" s="9"/>
      <c r="AGI311" s="9"/>
      <c r="AGJ311" s="9"/>
      <c r="AGK311" s="9"/>
      <c r="AGL311" s="9"/>
      <c r="AGM311" s="9"/>
      <c r="AGN311" s="9"/>
      <c r="AGO311" s="9"/>
      <c r="AGP311" s="9"/>
      <c r="AGQ311" s="9"/>
      <c r="AGR311" s="9"/>
      <c r="AGS311" s="9"/>
      <c r="AGT311" s="9"/>
      <c r="AGU311" s="9"/>
      <c r="AGV311" s="9"/>
      <c r="AGW311" s="9"/>
      <c r="AGX311" s="9"/>
      <c r="AGY311" s="9"/>
      <c r="AGZ311" s="9"/>
      <c r="AHA311" s="9"/>
      <c r="AHB311" s="9"/>
      <c r="AHC311" s="9"/>
      <c r="AHD311" s="9"/>
      <c r="AHE311" s="9"/>
      <c r="AHF311" s="9"/>
      <c r="AHG311" s="9"/>
      <c r="AHH311" s="9"/>
      <c r="AHI311" s="9"/>
      <c r="AHJ311" s="9"/>
      <c r="AHK311" s="9"/>
      <c r="AHL311" s="9"/>
      <c r="AHM311" s="9"/>
      <c r="AHN311" s="9"/>
      <c r="AHO311" s="9"/>
      <c r="AHP311" s="9"/>
      <c r="AHQ311" s="9"/>
      <c r="AHR311" s="9"/>
      <c r="AHS311" s="9"/>
      <c r="AHT311" s="9"/>
      <c r="AHU311" s="9"/>
      <c r="AHV311" s="9"/>
      <c r="AHW311" s="9"/>
      <c r="AHX311" s="9"/>
      <c r="AHY311" s="9"/>
      <c r="AHZ311" s="9"/>
      <c r="AIA311" s="9"/>
      <c r="AIB311" s="9"/>
      <c r="AIC311" s="9"/>
      <c r="AID311" s="9"/>
      <c r="AIE311" s="9"/>
      <c r="AIF311" s="9"/>
      <c r="AIG311" s="9"/>
      <c r="AIH311" s="9"/>
      <c r="AII311" s="9"/>
      <c r="AIJ311" s="9"/>
      <c r="AIK311" s="9"/>
      <c r="AIL311" s="9"/>
      <c r="AIM311" s="9"/>
      <c r="AIN311" s="9"/>
      <c r="AIO311" s="9"/>
      <c r="AIP311" s="9"/>
      <c r="AIQ311" s="9"/>
      <c r="AIR311" s="9"/>
      <c r="AIS311" s="9"/>
      <c r="AIT311" s="9"/>
      <c r="AIU311" s="9"/>
      <c r="AIV311" s="9"/>
      <c r="AIW311" s="9"/>
      <c r="AIX311" s="9"/>
      <c r="AIY311" s="9"/>
      <c r="AIZ311" s="9"/>
      <c r="AJA311" s="9"/>
      <c r="AJB311" s="9"/>
      <c r="AJC311" s="9"/>
      <c r="AJD311" s="9"/>
      <c r="AJE311" s="9"/>
      <c r="AJF311" s="9"/>
      <c r="AJG311" s="9"/>
      <c r="AJH311" s="9"/>
      <c r="AJI311" s="9"/>
      <c r="AJJ311" s="9"/>
      <c r="AJK311" s="9"/>
      <c r="AJL311" s="9"/>
      <c r="AJM311" s="9"/>
      <c r="AJN311" s="9"/>
      <c r="AJO311" s="9"/>
      <c r="AJP311" s="9"/>
      <c r="AJQ311" s="9"/>
      <c r="AJR311" s="9"/>
      <c r="AJS311" s="9"/>
      <c r="AJT311" s="9"/>
      <c r="AJU311" s="9"/>
      <c r="AJV311" s="9"/>
      <c r="AJW311" s="9"/>
      <c r="AJX311" s="9"/>
      <c r="AJY311" s="9"/>
      <c r="AJZ311" s="9"/>
      <c r="AKA311" s="9"/>
      <c r="AKB311" s="9"/>
      <c r="AKC311" s="9"/>
      <c r="AKD311" s="9"/>
      <c r="AKE311" s="9"/>
      <c r="AKF311" s="9"/>
      <c r="AKG311" s="9"/>
      <c r="AKH311" s="9"/>
      <c r="AKI311" s="9"/>
      <c r="AKJ311" s="9"/>
      <c r="AKK311" s="9"/>
      <c r="AKL311" s="9"/>
      <c r="AKM311" s="9"/>
      <c r="AKN311" s="9"/>
      <c r="AKO311" s="9"/>
      <c r="AKP311" s="9"/>
      <c r="AKQ311" s="9"/>
      <c r="AKR311" s="9"/>
      <c r="AKS311" s="9"/>
      <c r="AKT311" s="9"/>
      <c r="AKU311" s="9"/>
      <c r="AKV311" s="9"/>
      <c r="AKW311" s="9"/>
      <c r="AKX311" s="9"/>
      <c r="AKY311" s="9"/>
      <c r="AKZ311" s="9"/>
      <c r="ALA311" s="9"/>
      <c r="ALB311" s="9"/>
      <c r="ALC311" s="9"/>
      <c r="ALD311" s="9"/>
      <c r="ALE311" s="9"/>
      <c r="ALF311" s="9"/>
      <c r="ALG311" s="9"/>
      <c r="ALH311" s="9"/>
      <c r="ALI311" s="9"/>
      <c r="ALJ311" s="9"/>
      <c r="ALK311" s="9"/>
      <c r="ALL311" s="9"/>
      <c r="ALM311" s="9"/>
      <c r="ALN311" s="9"/>
      <c r="ALO311" s="9"/>
      <c r="ALP311" s="9"/>
      <c r="ALQ311" s="9"/>
      <c r="ALR311" s="9"/>
      <c r="ALS311" s="9"/>
      <c r="ALT311" s="9"/>
      <c r="ALU311" s="9"/>
      <c r="ALV311" s="9"/>
      <c r="ALW311" s="9"/>
      <c r="ALX311" s="9"/>
      <c r="ALY311" s="9"/>
      <c r="ALZ311" s="9"/>
      <c r="AMA311" s="9"/>
      <c r="AMB311" s="9"/>
      <c r="AMC311" s="9"/>
      <c r="AMD311" s="9"/>
      <c r="AME311" s="9"/>
      <c r="AMF311" s="9"/>
      <c r="AMG311" s="9"/>
      <c r="AMH311" s="9"/>
      <c r="AMI311" s="9"/>
      <c r="AMJ311" s="9"/>
      <c r="AMK311" s="9"/>
      <c r="AML311" s="9"/>
      <c r="AMM311" s="9"/>
      <c r="AMN311" s="9"/>
      <c r="AMO311" s="9"/>
      <c r="AMP311" s="9"/>
      <c r="AMQ311" s="9"/>
      <c r="AMR311" s="9"/>
      <c r="AMS311" s="9"/>
      <c r="AMT311" s="9"/>
      <c r="AMU311" s="9"/>
      <c r="AMV311" s="9"/>
      <c r="AMW311" s="9"/>
      <c r="AMX311" s="9"/>
      <c r="AMY311" s="9"/>
      <c r="AMZ311" s="9"/>
      <c r="ANA311" s="9"/>
      <c r="ANB311" s="9"/>
      <c r="ANC311" s="9"/>
      <c r="AND311" s="9"/>
      <c r="ANE311" s="9"/>
      <c r="ANF311" s="9"/>
      <c r="ANG311" s="9"/>
      <c r="ANH311" s="9"/>
      <c r="ANI311" s="9"/>
      <c r="ANJ311" s="9"/>
      <c r="ANK311" s="9"/>
      <c r="ANL311" s="9"/>
      <c r="ANM311" s="9"/>
      <c r="ANN311" s="9"/>
      <c r="ANO311" s="9"/>
      <c r="ANP311" s="9"/>
      <c r="ANQ311" s="9"/>
      <c r="ANR311" s="9"/>
      <c r="ANS311" s="9"/>
      <c r="ANT311" s="9"/>
      <c r="ANU311" s="9"/>
      <c r="ANV311" s="9"/>
      <c r="ANW311" s="9"/>
      <c r="ANX311" s="9"/>
      <c r="ANY311" s="9"/>
      <c r="ANZ311" s="9"/>
      <c r="AOA311" s="9"/>
      <c r="AOB311" s="9"/>
      <c r="AOC311" s="9"/>
      <c r="AOD311" s="9"/>
      <c r="AOE311" s="9"/>
      <c r="AOF311" s="9"/>
      <c r="AOG311" s="9"/>
      <c r="AOH311" s="9"/>
      <c r="AOI311" s="9"/>
      <c r="AOJ311" s="9"/>
      <c r="AOK311" s="9"/>
      <c r="AOL311" s="9"/>
      <c r="AOM311" s="9"/>
      <c r="AON311" s="9"/>
      <c r="AOO311" s="9"/>
      <c r="AOP311" s="9"/>
      <c r="AOQ311" s="9"/>
      <c r="AOR311" s="9"/>
      <c r="AOS311" s="9"/>
      <c r="AOT311" s="9"/>
      <c r="AOU311" s="9"/>
      <c r="AOV311" s="9"/>
      <c r="AOW311" s="9"/>
      <c r="AOX311" s="9"/>
      <c r="AOY311" s="9"/>
      <c r="AOZ311" s="9"/>
      <c r="APA311" s="9"/>
      <c r="APB311" s="9"/>
      <c r="APC311" s="9"/>
      <c r="APD311" s="9"/>
      <c r="APE311" s="9"/>
      <c r="APF311" s="9"/>
      <c r="APG311" s="9"/>
      <c r="APH311" s="9"/>
      <c r="API311" s="9"/>
      <c r="APJ311" s="9"/>
      <c r="APK311" s="9"/>
      <c r="APL311" s="9"/>
      <c r="APM311" s="9"/>
      <c r="APN311" s="9"/>
      <c r="APO311" s="9"/>
      <c r="APP311" s="9"/>
      <c r="APQ311" s="9"/>
      <c r="APR311" s="9"/>
      <c r="APS311" s="9"/>
      <c r="APT311" s="9"/>
      <c r="APU311" s="9"/>
      <c r="APV311" s="9"/>
      <c r="APW311" s="9"/>
      <c r="APX311" s="9"/>
      <c r="APY311" s="9"/>
      <c r="APZ311" s="9"/>
      <c r="AQA311" s="9"/>
      <c r="AQB311" s="9"/>
      <c r="AQC311" s="9"/>
      <c r="AQD311" s="9"/>
      <c r="AQE311" s="9"/>
      <c r="AQF311" s="9"/>
      <c r="AQG311" s="9"/>
      <c r="AQH311" s="9"/>
      <c r="AQI311" s="9"/>
      <c r="AQJ311" s="9"/>
      <c r="AQK311" s="9"/>
      <c r="AQL311" s="9"/>
      <c r="AQM311" s="9"/>
      <c r="AQN311" s="9"/>
      <c r="AQO311" s="9"/>
      <c r="AQP311" s="9"/>
      <c r="AQQ311" s="9"/>
      <c r="AQR311" s="9"/>
      <c r="AQS311" s="9"/>
      <c r="AQT311" s="9"/>
      <c r="AQU311" s="9"/>
      <c r="AQV311" s="9"/>
      <c r="AQW311" s="9"/>
      <c r="AQX311" s="9"/>
      <c r="AQY311" s="9"/>
      <c r="AQZ311" s="9"/>
      <c r="ARA311" s="9"/>
      <c r="ARB311" s="9"/>
      <c r="ARC311" s="9"/>
      <c r="ARD311" s="9"/>
      <c r="ARE311" s="9"/>
      <c r="ARF311" s="9"/>
      <c r="ARG311" s="9"/>
      <c r="ARH311" s="9"/>
      <c r="ARI311" s="9"/>
      <c r="ARJ311" s="9"/>
      <c r="ARK311" s="9"/>
      <c r="ARL311" s="9"/>
      <c r="ARM311" s="9"/>
      <c r="ARN311" s="9"/>
      <c r="ARO311" s="9"/>
      <c r="ARP311" s="9"/>
      <c r="ARQ311" s="9"/>
      <c r="ARR311" s="9"/>
      <c r="ARS311" s="9"/>
      <c r="ART311" s="9"/>
      <c r="ARU311" s="9"/>
      <c r="ARV311" s="9"/>
      <c r="ARW311" s="9"/>
      <c r="ARX311" s="9"/>
      <c r="ARY311" s="9"/>
      <c r="ARZ311" s="9"/>
      <c r="ASA311" s="9"/>
      <c r="ASB311" s="9"/>
      <c r="ASC311" s="9"/>
      <c r="ASD311" s="9"/>
      <c r="ASE311" s="9"/>
      <c r="ASF311" s="9"/>
      <c r="ASG311" s="9"/>
      <c r="ASH311" s="9"/>
      <c r="ASI311" s="9"/>
      <c r="ASJ311" s="9"/>
      <c r="ASK311" s="9"/>
      <c r="ASL311" s="9"/>
      <c r="ASM311" s="9"/>
      <c r="ASN311" s="9"/>
      <c r="ASO311" s="9"/>
      <c r="ASP311" s="9"/>
      <c r="ASQ311" s="9"/>
      <c r="ASR311" s="9"/>
      <c r="ASS311" s="9"/>
      <c r="AST311" s="9"/>
      <c r="ASU311" s="9"/>
      <c r="ASV311" s="9"/>
      <c r="ASW311" s="9"/>
      <c r="ASX311" s="9"/>
      <c r="ASY311" s="9"/>
      <c r="ASZ311" s="9"/>
      <c r="ATA311" s="9"/>
      <c r="ATB311" s="9"/>
      <c r="ATC311" s="9"/>
      <c r="ATD311" s="9"/>
      <c r="ATE311" s="9"/>
      <c r="ATF311" s="9"/>
      <c r="ATG311" s="9"/>
      <c r="ATH311" s="9"/>
      <c r="ATI311" s="9"/>
      <c r="ATJ311" s="9"/>
      <c r="ATK311" s="9"/>
      <c r="ATL311" s="9"/>
      <c r="ATM311" s="9"/>
      <c r="ATN311" s="9"/>
      <c r="ATO311" s="9"/>
      <c r="ATP311" s="9"/>
      <c r="ATQ311" s="9"/>
      <c r="ATR311" s="9"/>
      <c r="ATS311" s="9"/>
      <c r="ATT311" s="9"/>
      <c r="ATU311" s="9"/>
      <c r="ATV311" s="9"/>
      <c r="ATW311" s="9"/>
      <c r="ATX311" s="9"/>
      <c r="ATY311" s="9"/>
      <c r="ATZ311" s="9"/>
      <c r="AUA311" s="9"/>
      <c r="AUB311" s="9"/>
      <c r="AUC311" s="9"/>
      <c r="AUD311" s="9"/>
      <c r="AUE311" s="9"/>
      <c r="AUF311" s="9"/>
      <c r="AUG311" s="9"/>
      <c r="AUH311" s="9"/>
      <c r="AUI311" s="9"/>
      <c r="AUJ311" s="9"/>
      <c r="AUK311" s="9"/>
      <c r="AUL311" s="9"/>
      <c r="AUM311" s="9"/>
      <c r="AUN311" s="9"/>
      <c r="AUO311" s="9"/>
      <c r="AUP311" s="9"/>
      <c r="AUQ311" s="9"/>
      <c r="AUR311" s="9"/>
      <c r="AUS311" s="9"/>
      <c r="AUT311" s="9"/>
      <c r="AUU311" s="9"/>
      <c r="AUV311" s="9"/>
      <c r="AUW311" s="9"/>
      <c r="AUX311" s="9"/>
      <c r="AUY311" s="9"/>
      <c r="AUZ311" s="9"/>
      <c r="AVA311" s="9"/>
      <c r="AVB311" s="9"/>
      <c r="AVC311" s="9"/>
      <c r="AVD311" s="9"/>
      <c r="AVE311" s="9"/>
      <c r="AVF311" s="9"/>
      <c r="AVG311" s="9"/>
      <c r="AVH311" s="9"/>
      <c r="AVI311" s="9"/>
      <c r="AVJ311" s="9"/>
      <c r="AVK311" s="9"/>
      <c r="AVL311" s="9"/>
      <c r="AVM311" s="9"/>
      <c r="AVN311" s="9"/>
      <c r="AVO311" s="9"/>
      <c r="AVP311" s="9"/>
      <c r="AVQ311" s="9"/>
      <c r="AVR311" s="9"/>
      <c r="AVS311" s="9"/>
      <c r="AVT311" s="9"/>
      <c r="AVU311" s="9"/>
      <c r="AVV311" s="9"/>
      <c r="AVW311" s="9"/>
      <c r="AVX311" s="9"/>
      <c r="AVY311" s="9"/>
      <c r="AVZ311" s="9"/>
      <c r="AWA311" s="9"/>
      <c r="AWB311" s="9"/>
      <c r="AWC311" s="9"/>
      <c r="AWD311" s="9"/>
      <c r="AWE311" s="9"/>
      <c r="AWF311" s="9"/>
      <c r="AWG311" s="9"/>
      <c r="AWH311" s="9"/>
      <c r="AWI311" s="9"/>
      <c r="AWJ311" s="9"/>
      <c r="AWK311" s="9"/>
      <c r="AWL311" s="9"/>
      <c r="AWM311" s="9"/>
      <c r="AWN311" s="9"/>
      <c r="AWO311" s="9"/>
      <c r="AWP311" s="9"/>
      <c r="AWQ311" s="9"/>
      <c r="AWR311" s="9"/>
      <c r="AWS311" s="9"/>
      <c r="AWT311" s="9"/>
      <c r="AWU311" s="9"/>
      <c r="AWV311" s="9"/>
      <c r="AWW311" s="9"/>
      <c r="AWX311" s="9"/>
      <c r="AWY311" s="9"/>
      <c r="AWZ311" s="9"/>
      <c r="AXA311" s="9"/>
      <c r="AXB311" s="9"/>
      <c r="AXC311" s="9"/>
      <c r="AXD311" s="9"/>
      <c r="AXE311" s="9"/>
      <c r="AXF311" s="9"/>
      <c r="AXG311" s="9"/>
      <c r="AXH311" s="9"/>
      <c r="AXI311" s="9"/>
      <c r="AXJ311" s="9"/>
      <c r="AXK311" s="9"/>
      <c r="AXL311" s="9"/>
      <c r="AXM311" s="9"/>
      <c r="AXN311" s="9"/>
      <c r="AXO311" s="9"/>
      <c r="AXP311" s="9"/>
      <c r="AXQ311" s="9"/>
      <c r="AXR311" s="9"/>
      <c r="AXS311" s="9"/>
      <c r="AXT311" s="9"/>
      <c r="AXU311" s="9"/>
      <c r="AXV311" s="9"/>
      <c r="AXW311" s="9"/>
      <c r="AXX311" s="9"/>
      <c r="AXY311" s="9"/>
      <c r="AXZ311" s="9"/>
      <c r="AYA311" s="9"/>
      <c r="AYB311" s="9"/>
      <c r="AYC311" s="9"/>
      <c r="AYD311" s="9"/>
      <c r="AYE311" s="9"/>
      <c r="AYF311" s="9"/>
      <c r="AYG311" s="9"/>
      <c r="AYH311" s="9"/>
      <c r="AYI311" s="9"/>
      <c r="AYJ311" s="9"/>
      <c r="AYK311" s="9"/>
      <c r="AYL311" s="9"/>
      <c r="AYM311" s="9"/>
      <c r="AYN311" s="9"/>
      <c r="AYO311" s="9"/>
      <c r="AYP311" s="9"/>
      <c r="AYQ311" s="9"/>
      <c r="AYR311" s="9"/>
      <c r="AYS311" s="9"/>
      <c r="AYT311" s="9"/>
      <c r="AYU311" s="9"/>
      <c r="AYV311" s="9"/>
      <c r="AYW311" s="9"/>
      <c r="AYX311" s="9"/>
      <c r="AYY311" s="9"/>
      <c r="AYZ311" s="9"/>
      <c r="AZA311" s="9"/>
      <c r="AZB311" s="9"/>
      <c r="AZC311" s="9"/>
      <c r="AZD311" s="9"/>
      <c r="AZE311" s="9"/>
      <c r="AZF311" s="9"/>
      <c r="AZG311" s="9"/>
      <c r="AZH311" s="9"/>
      <c r="AZI311" s="9"/>
      <c r="AZJ311" s="9"/>
      <c r="AZK311" s="9"/>
      <c r="AZL311" s="9"/>
      <c r="AZM311" s="9"/>
      <c r="AZN311" s="9"/>
      <c r="AZO311" s="9"/>
      <c r="AZP311" s="9"/>
      <c r="AZQ311" s="9"/>
      <c r="AZR311" s="9"/>
      <c r="AZS311" s="9"/>
      <c r="AZT311" s="9"/>
      <c r="AZU311" s="9"/>
      <c r="AZV311" s="9"/>
      <c r="AZW311" s="9"/>
      <c r="AZX311" s="9"/>
      <c r="AZY311" s="9"/>
      <c r="AZZ311" s="9"/>
      <c r="BAA311" s="9"/>
      <c r="BAB311" s="9"/>
      <c r="BAC311" s="9"/>
      <c r="BAD311" s="9"/>
      <c r="BAE311" s="9"/>
      <c r="BAF311" s="9"/>
      <c r="BAG311" s="9"/>
      <c r="BAH311" s="9"/>
      <c r="BAI311" s="9"/>
      <c r="BAJ311" s="9"/>
      <c r="BAK311" s="9"/>
      <c r="BAL311" s="9"/>
      <c r="BAM311" s="9"/>
      <c r="BAN311" s="9"/>
      <c r="BAO311" s="9"/>
      <c r="BAP311" s="9"/>
      <c r="BAQ311" s="9"/>
      <c r="BAR311" s="9"/>
      <c r="BAS311" s="9"/>
      <c r="BAT311" s="9"/>
      <c r="BAU311" s="9"/>
      <c r="BAV311" s="9"/>
      <c r="BAW311" s="9"/>
      <c r="BAX311" s="9"/>
      <c r="BAY311" s="9"/>
      <c r="BAZ311" s="9"/>
      <c r="BBA311" s="9"/>
      <c r="BBB311" s="9"/>
      <c r="BBC311" s="9"/>
      <c r="BBD311" s="9"/>
      <c r="BBE311" s="9"/>
      <c r="BBF311" s="9"/>
      <c r="BBG311" s="9"/>
      <c r="BBH311" s="9"/>
      <c r="BBI311" s="9"/>
      <c r="BBJ311" s="9"/>
      <c r="BBK311" s="9"/>
      <c r="BBL311" s="9"/>
      <c r="BBM311" s="9"/>
      <c r="BBN311" s="9"/>
      <c r="BBO311" s="9"/>
      <c r="BBP311" s="9"/>
      <c r="BBQ311" s="9"/>
      <c r="BBR311" s="9"/>
      <c r="BBS311" s="9"/>
      <c r="BBT311" s="9"/>
      <c r="BBU311" s="9"/>
      <c r="BBV311" s="9"/>
      <c r="BBW311" s="9"/>
      <c r="BBX311" s="9"/>
      <c r="BBY311" s="9"/>
      <c r="BBZ311" s="9"/>
      <c r="BCA311" s="9"/>
      <c r="BCB311" s="9"/>
      <c r="BCC311" s="9"/>
      <c r="BCD311" s="9"/>
      <c r="BCE311" s="9"/>
      <c r="BCF311" s="9"/>
      <c r="BCG311" s="9"/>
      <c r="BCH311" s="9"/>
      <c r="BCI311" s="9"/>
      <c r="BCJ311" s="9"/>
      <c r="BCK311" s="9"/>
      <c r="BCL311" s="9"/>
      <c r="BCM311" s="9"/>
      <c r="BCN311" s="9"/>
      <c r="BCO311" s="9"/>
      <c r="BCP311" s="9"/>
      <c r="BCQ311" s="9"/>
      <c r="BCR311" s="9"/>
      <c r="BCS311" s="9"/>
      <c r="BCT311" s="9"/>
      <c r="BCU311" s="9"/>
      <c r="BCV311" s="9"/>
      <c r="BCW311" s="9"/>
      <c r="BCX311" s="9"/>
      <c r="BCY311" s="9"/>
      <c r="BCZ311" s="9"/>
      <c r="BDA311" s="9"/>
      <c r="BDB311" s="9"/>
      <c r="BDC311" s="9"/>
      <c r="BDD311" s="9"/>
      <c r="BDE311" s="9"/>
      <c r="BDF311" s="9"/>
      <c r="BDG311" s="9"/>
      <c r="BDH311" s="9"/>
      <c r="BDI311" s="9"/>
      <c r="BDJ311" s="9"/>
      <c r="BDK311" s="9"/>
      <c r="BDL311" s="9"/>
      <c r="BDM311" s="9"/>
      <c r="BDN311" s="9"/>
      <c r="BDO311" s="9"/>
      <c r="BDP311" s="9"/>
      <c r="BDQ311" s="9"/>
      <c r="BDR311" s="9"/>
      <c r="BDS311" s="9"/>
      <c r="BDT311" s="9"/>
      <c r="BDU311" s="9"/>
      <c r="BDV311" s="9"/>
      <c r="BDW311" s="9"/>
      <c r="BDX311" s="9"/>
      <c r="BDY311" s="9"/>
      <c r="BDZ311" s="9"/>
      <c r="BEA311" s="9"/>
      <c r="BEB311" s="9"/>
      <c r="BEC311" s="9"/>
      <c r="BED311" s="9"/>
      <c r="BEE311" s="9"/>
      <c r="BEF311" s="9"/>
      <c r="BEG311" s="9"/>
      <c r="BEH311" s="9"/>
      <c r="BEI311" s="9"/>
      <c r="BEJ311" s="9"/>
      <c r="BEK311" s="9"/>
      <c r="BEL311" s="9"/>
      <c r="BEM311" s="9"/>
      <c r="BEN311" s="9"/>
      <c r="BEO311" s="9"/>
      <c r="BEP311" s="9"/>
      <c r="BEQ311" s="9"/>
      <c r="BER311" s="9"/>
      <c r="BES311" s="9"/>
      <c r="BET311" s="9"/>
      <c r="BEU311" s="9"/>
      <c r="BEV311" s="9"/>
      <c r="BEW311" s="9"/>
      <c r="BEX311" s="9"/>
      <c r="BEY311" s="9"/>
      <c r="BEZ311" s="9"/>
      <c r="BFA311" s="9"/>
      <c r="BFB311" s="9"/>
      <c r="BFC311" s="9"/>
      <c r="BFD311" s="9"/>
      <c r="BFE311" s="9"/>
      <c r="BFF311" s="9"/>
      <c r="BFG311" s="9"/>
      <c r="BFH311" s="9"/>
      <c r="BFI311" s="9"/>
      <c r="BFJ311" s="9"/>
      <c r="BFK311" s="9"/>
      <c r="BFL311" s="9"/>
      <c r="BFM311" s="9"/>
      <c r="BFN311" s="9"/>
      <c r="BFO311" s="9"/>
      <c r="BFP311" s="9"/>
      <c r="BFQ311" s="9"/>
      <c r="BFR311" s="9"/>
      <c r="BFS311" s="9"/>
      <c r="BFT311" s="9"/>
      <c r="BFU311" s="9"/>
      <c r="BFV311" s="9"/>
      <c r="BFW311" s="9"/>
      <c r="BFX311" s="9"/>
      <c r="BFY311" s="9"/>
      <c r="BFZ311" s="9"/>
      <c r="BGA311" s="9"/>
      <c r="BGB311" s="9"/>
      <c r="BGC311" s="9"/>
      <c r="BGD311" s="9"/>
      <c r="BGE311" s="9"/>
      <c r="BGF311" s="9"/>
      <c r="BGG311" s="9"/>
      <c r="BGH311" s="9"/>
      <c r="BGI311" s="9"/>
      <c r="BGJ311" s="9"/>
      <c r="BGK311" s="9"/>
      <c r="BGL311" s="9"/>
      <c r="BGM311" s="9"/>
      <c r="BGN311" s="9"/>
      <c r="BGO311" s="9"/>
      <c r="BGP311" s="9"/>
      <c r="BGQ311" s="9"/>
      <c r="BGR311" s="9"/>
      <c r="BGS311" s="9"/>
      <c r="BGT311" s="9"/>
      <c r="BGU311" s="9"/>
      <c r="BGV311" s="9"/>
      <c r="BGW311" s="9"/>
      <c r="BGX311" s="9"/>
      <c r="BGY311" s="9"/>
      <c r="BGZ311" s="9"/>
      <c r="BHA311" s="9"/>
      <c r="BHB311" s="9"/>
      <c r="BHC311" s="9"/>
      <c r="BHD311" s="9"/>
      <c r="BHE311" s="9"/>
      <c r="BHF311" s="9"/>
      <c r="BHG311" s="9"/>
      <c r="BHH311" s="9"/>
      <c r="BHI311" s="9"/>
      <c r="BHJ311" s="9"/>
      <c r="BHK311" s="9"/>
      <c r="BHL311" s="9"/>
      <c r="BHM311" s="9"/>
      <c r="BHN311" s="9"/>
      <c r="BHO311" s="9"/>
      <c r="BHP311" s="9"/>
      <c r="BHQ311" s="9"/>
      <c r="BHR311" s="9"/>
      <c r="BHS311" s="9"/>
      <c r="BHT311" s="9"/>
      <c r="BHU311" s="9"/>
      <c r="BHV311" s="9"/>
      <c r="BHW311" s="9"/>
      <c r="BHX311" s="9"/>
      <c r="BHY311" s="9"/>
      <c r="BHZ311" s="9"/>
      <c r="BIA311" s="9"/>
      <c r="BIB311" s="9"/>
      <c r="BIC311" s="9"/>
      <c r="BID311" s="9"/>
      <c r="BIE311" s="9"/>
      <c r="BIF311" s="9"/>
      <c r="BIG311" s="9"/>
      <c r="BIH311" s="9"/>
      <c r="BII311" s="9"/>
      <c r="BIJ311" s="9"/>
      <c r="BIK311" s="9"/>
      <c r="BIL311" s="9"/>
      <c r="BIM311" s="9"/>
      <c r="BIN311" s="9"/>
      <c r="BIO311" s="9"/>
      <c r="BIP311" s="9"/>
      <c r="BIQ311" s="9"/>
      <c r="BIR311" s="9"/>
      <c r="BIS311" s="9"/>
      <c r="BIT311" s="9"/>
      <c r="BIU311" s="9"/>
      <c r="BIV311" s="9"/>
      <c r="BIW311" s="9"/>
      <c r="BIX311" s="9"/>
      <c r="BIY311" s="9"/>
      <c r="BIZ311" s="9"/>
      <c r="BJA311" s="9"/>
      <c r="BJB311" s="9"/>
      <c r="BJC311" s="9"/>
      <c r="BJD311" s="9"/>
      <c r="BJE311" s="9"/>
      <c r="BJF311" s="9"/>
      <c r="BJG311" s="9"/>
      <c r="BJH311" s="9"/>
      <c r="BJI311" s="9"/>
      <c r="BJJ311" s="9"/>
      <c r="BJK311" s="9"/>
      <c r="BJL311" s="9"/>
      <c r="BJM311" s="9"/>
      <c r="BJN311" s="9"/>
      <c r="BJO311" s="9"/>
      <c r="BJP311" s="9"/>
      <c r="BJQ311" s="9"/>
      <c r="BJR311" s="9"/>
      <c r="BJS311" s="9"/>
      <c r="BJT311" s="9"/>
      <c r="BJU311" s="9"/>
      <c r="BJV311" s="9"/>
      <c r="BJW311" s="9"/>
      <c r="BJX311" s="9"/>
      <c r="BJY311" s="9"/>
      <c r="BJZ311" s="9"/>
      <c r="BKA311" s="9"/>
      <c r="BKB311" s="9"/>
      <c r="BKC311" s="9"/>
      <c r="BKD311" s="9"/>
      <c r="BKE311" s="9"/>
      <c r="BKF311" s="9"/>
      <c r="BKG311" s="9"/>
      <c r="BKH311" s="9"/>
      <c r="BKI311" s="9"/>
      <c r="BKJ311" s="9"/>
      <c r="BKK311" s="9"/>
      <c r="BKL311" s="9"/>
      <c r="BKM311" s="9"/>
      <c r="BKN311" s="9"/>
      <c r="BKO311" s="9"/>
      <c r="BKP311" s="9"/>
      <c r="BKQ311" s="9"/>
      <c r="BKR311" s="9"/>
      <c r="BKS311" s="9"/>
      <c r="BKT311" s="9"/>
      <c r="BKU311" s="9"/>
      <c r="BKV311" s="9"/>
      <c r="BKW311" s="9"/>
      <c r="BKX311" s="9"/>
      <c r="BKY311" s="9"/>
      <c r="BKZ311" s="9"/>
      <c r="BLA311" s="9"/>
      <c r="BLB311" s="9"/>
      <c r="BLC311" s="9"/>
      <c r="BLD311" s="9"/>
      <c r="BLE311" s="9"/>
      <c r="BLF311" s="9"/>
      <c r="BLG311" s="9"/>
      <c r="BLH311" s="9"/>
      <c r="BLI311" s="9"/>
      <c r="BLJ311" s="9"/>
      <c r="BLK311" s="9"/>
      <c r="BLL311" s="9"/>
      <c r="BLM311" s="9"/>
      <c r="BLN311" s="9"/>
      <c r="BLO311" s="9"/>
      <c r="BLP311" s="9"/>
      <c r="BLQ311" s="9"/>
      <c r="BLR311" s="9"/>
      <c r="BLS311" s="9"/>
      <c r="BLT311" s="9"/>
      <c r="BLU311" s="9"/>
      <c r="BLV311" s="9"/>
      <c r="BLW311" s="9"/>
      <c r="BLX311" s="9"/>
      <c r="BLY311" s="9"/>
      <c r="BLZ311" s="9"/>
      <c r="BMA311" s="9"/>
      <c r="BMB311" s="9"/>
      <c r="BMC311" s="9"/>
      <c r="BMD311" s="9"/>
      <c r="BME311" s="9"/>
      <c r="BMF311" s="9"/>
      <c r="BMG311" s="9"/>
      <c r="BMH311" s="9"/>
      <c r="BMI311" s="9"/>
      <c r="BMJ311" s="9"/>
      <c r="BMK311" s="9"/>
      <c r="BML311" s="9"/>
      <c r="BMM311" s="9"/>
      <c r="BMN311" s="9"/>
      <c r="BMO311" s="9"/>
      <c r="BMP311" s="9"/>
      <c r="BMQ311" s="9"/>
      <c r="BMR311" s="9"/>
      <c r="BMS311" s="9"/>
      <c r="BMT311" s="9"/>
      <c r="BMU311" s="9"/>
      <c r="BMV311" s="9"/>
      <c r="BMW311" s="9"/>
      <c r="BMX311" s="9"/>
      <c r="BMY311" s="9"/>
      <c r="BMZ311" s="9"/>
      <c r="BNA311" s="9"/>
      <c r="BNB311" s="9"/>
      <c r="BNC311" s="9"/>
      <c r="BND311" s="9"/>
      <c r="BNE311" s="9"/>
      <c r="BNF311" s="9"/>
      <c r="BNG311" s="9"/>
      <c r="BNH311" s="9"/>
      <c r="BNI311" s="9"/>
      <c r="BNJ311" s="9"/>
      <c r="BNK311" s="9"/>
      <c r="BNL311" s="9"/>
      <c r="BNM311" s="9"/>
      <c r="BNN311" s="9"/>
      <c r="BNO311" s="9"/>
      <c r="BNP311" s="9"/>
      <c r="BNQ311" s="9"/>
      <c r="BNR311" s="9"/>
      <c r="BNS311" s="9"/>
      <c r="BNT311" s="9"/>
      <c r="BNU311" s="9"/>
      <c r="BNV311" s="9"/>
      <c r="BNW311" s="9"/>
      <c r="BNX311" s="9"/>
      <c r="BNY311" s="9"/>
      <c r="BNZ311" s="9"/>
      <c r="BOA311" s="9"/>
      <c r="BOB311" s="9"/>
      <c r="BOC311" s="9"/>
      <c r="BOD311" s="9"/>
      <c r="BOE311" s="9"/>
      <c r="BOF311" s="9"/>
      <c r="BOG311" s="9"/>
      <c r="BOH311" s="9"/>
      <c r="BOI311" s="9"/>
      <c r="BOJ311" s="9"/>
      <c r="BOK311" s="9"/>
      <c r="BOL311" s="9"/>
      <c r="BOM311" s="9"/>
      <c r="BON311" s="9"/>
      <c r="BOO311" s="9"/>
      <c r="BOP311" s="9"/>
      <c r="BOQ311" s="9"/>
      <c r="BOR311" s="9"/>
      <c r="BOS311" s="9"/>
      <c r="BOT311" s="9"/>
      <c r="BOU311" s="9"/>
      <c r="BOV311" s="9"/>
      <c r="BOW311" s="9"/>
      <c r="BOX311" s="9"/>
      <c r="BOY311" s="9"/>
      <c r="BOZ311" s="9"/>
      <c r="BPA311" s="9"/>
      <c r="BPB311" s="9"/>
      <c r="BPC311" s="9"/>
      <c r="BPD311" s="9"/>
      <c r="BPE311" s="9"/>
    </row>
    <row r="312" spans="1:1773" ht="12.5" x14ac:dyDescent="0.25">
      <c r="A312" s="184">
        <v>4</v>
      </c>
      <c r="B312" s="251" t="s">
        <v>35</v>
      </c>
      <c r="C312" s="70"/>
      <c r="D312" s="142">
        <v>792</v>
      </c>
      <c r="E312" s="69">
        <f t="shared" si="160"/>
        <v>3711.3317999999999</v>
      </c>
      <c r="F312" s="69"/>
      <c r="G312" s="67">
        <f t="shared" si="161"/>
        <v>411.95782980000001</v>
      </c>
      <c r="H312" s="66">
        <f t="shared" si="162"/>
        <v>0</v>
      </c>
      <c r="I312" s="67">
        <f t="shared" si="163"/>
        <v>335.46728140199997</v>
      </c>
      <c r="J312" s="66">
        <f t="shared" si="164"/>
        <v>18.231917467500001</v>
      </c>
      <c r="K312" s="68" t="s">
        <v>75</v>
      </c>
      <c r="L312" s="80">
        <f t="shared" si="165"/>
        <v>2945.6747713304999</v>
      </c>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c r="TD312" s="9"/>
      <c r="TE312" s="9"/>
      <c r="TF312" s="9"/>
      <c r="TG312" s="9"/>
      <c r="TH312" s="9"/>
      <c r="TI312" s="9"/>
      <c r="TJ312" s="9"/>
      <c r="TK312" s="9"/>
      <c r="TL312" s="9"/>
      <c r="TM312" s="9"/>
      <c r="TN312" s="9"/>
      <c r="TO312" s="9"/>
      <c r="TP312" s="9"/>
      <c r="TQ312" s="9"/>
      <c r="TR312" s="9"/>
      <c r="TS312" s="9"/>
      <c r="TT312" s="9"/>
      <c r="TU312" s="9"/>
      <c r="TV312" s="9"/>
      <c r="TW312" s="9"/>
      <c r="TX312" s="9"/>
      <c r="TY312" s="9"/>
      <c r="TZ312" s="9"/>
      <c r="UA312" s="9"/>
      <c r="UB312" s="9"/>
      <c r="UC312" s="9"/>
      <c r="UD312" s="9"/>
      <c r="UE312" s="9"/>
      <c r="UF312" s="9"/>
      <c r="UG312" s="9"/>
      <c r="UH312" s="9"/>
      <c r="UI312" s="9"/>
      <c r="UJ312" s="9"/>
      <c r="UK312" s="9"/>
      <c r="UL312" s="9"/>
      <c r="UM312" s="9"/>
      <c r="UN312" s="9"/>
      <c r="UO312" s="9"/>
      <c r="UP312" s="9"/>
      <c r="UQ312" s="9"/>
      <c r="UR312" s="9"/>
      <c r="US312" s="9"/>
      <c r="UT312" s="9"/>
      <c r="UU312" s="9"/>
      <c r="UV312" s="9"/>
      <c r="UW312" s="9"/>
      <c r="UX312" s="9"/>
      <c r="UY312" s="9"/>
      <c r="UZ312" s="9"/>
      <c r="VA312" s="9"/>
      <c r="VB312" s="9"/>
      <c r="VC312" s="9"/>
      <c r="VD312" s="9"/>
      <c r="VE312" s="9"/>
      <c r="VF312" s="9"/>
      <c r="VG312" s="9"/>
      <c r="VH312" s="9"/>
      <c r="VI312" s="9"/>
      <c r="VJ312" s="9"/>
      <c r="VK312" s="9"/>
      <c r="VL312" s="9"/>
      <c r="VM312" s="9"/>
      <c r="VN312" s="9"/>
      <c r="VO312" s="9"/>
      <c r="VP312" s="9"/>
      <c r="VQ312" s="9"/>
      <c r="VR312" s="9"/>
      <c r="VS312" s="9"/>
      <c r="VT312" s="9"/>
      <c r="VU312" s="9"/>
      <c r="VV312" s="9"/>
      <c r="VW312" s="9"/>
      <c r="VX312" s="9"/>
      <c r="VY312" s="9"/>
      <c r="VZ312" s="9"/>
      <c r="WA312" s="9"/>
      <c r="WB312" s="9"/>
      <c r="WC312" s="9"/>
      <c r="WD312" s="9"/>
      <c r="WE312" s="9"/>
      <c r="WF312" s="9"/>
      <c r="WG312" s="9"/>
      <c r="WH312" s="9"/>
      <c r="WI312" s="9"/>
      <c r="WJ312" s="9"/>
      <c r="WK312" s="9"/>
      <c r="WL312" s="9"/>
      <c r="WM312" s="9"/>
      <c r="WN312" s="9"/>
      <c r="WO312" s="9"/>
      <c r="WP312" s="9"/>
      <c r="WQ312" s="9"/>
      <c r="WR312" s="9"/>
      <c r="WS312" s="9"/>
      <c r="WT312" s="9"/>
      <c r="WU312" s="9"/>
      <c r="WV312" s="9"/>
      <c r="WW312" s="9"/>
      <c r="WX312" s="9"/>
      <c r="WY312" s="9"/>
      <c r="WZ312" s="9"/>
      <c r="XA312" s="9"/>
      <c r="XB312" s="9"/>
      <c r="XC312" s="9"/>
      <c r="XD312" s="9"/>
      <c r="XE312" s="9"/>
      <c r="XF312" s="9"/>
      <c r="XG312" s="9"/>
      <c r="XH312" s="9"/>
      <c r="XI312" s="9"/>
      <c r="XJ312" s="9"/>
      <c r="XK312" s="9"/>
      <c r="XL312" s="9"/>
      <c r="XM312" s="9"/>
      <c r="XN312" s="9"/>
      <c r="XO312" s="9"/>
      <c r="XP312" s="9"/>
      <c r="XQ312" s="9"/>
      <c r="XR312" s="9"/>
      <c r="XS312" s="9"/>
      <c r="XT312" s="9"/>
      <c r="XU312" s="9"/>
      <c r="XV312" s="9"/>
      <c r="XW312" s="9"/>
      <c r="XX312" s="9"/>
      <c r="XY312" s="9"/>
      <c r="XZ312" s="9"/>
      <c r="YA312" s="9"/>
      <c r="YB312" s="9"/>
      <c r="YC312" s="9"/>
      <c r="YD312" s="9"/>
      <c r="YE312" s="9"/>
      <c r="YF312" s="9"/>
      <c r="YG312" s="9"/>
      <c r="YH312" s="9"/>
      <c r="YI312" s="9"/>
      <c r="YJ312" s="9"/>
      <c r="YK312" s="9"/>
      <c r="YL312" s="9"/>
      <c r="YM312" s="9"/>
      <c r="YN312" s="9"/>
      <c r="YO312" s="9"/>
      <c r="YP312" s="9"/>
      <c r="YQ312" s="9"/>
      <c r="YR312" s="9"/>
      <c r="YS312" s="9"/>
      <c r="YT312" s="9"/>
      <c r="YU312" s="9"/>
      <c r="YV312" s="9"/>
      <c r="YW312" s="9"/>
      <c r="YX312" s="9"/>
      <c r="YY312" s="9"/>
      <c r="YZ312" s="9"/>
      <c r="ZA312" s="9"/>
      <c r="ZB312" s="9"/>
      <c r="ZC312" s="9"/>
      <c r="ZD312" s="9"/>
      <c r="ZE312" s="9"/>
      <c r="ZF312" s="9"/>
      <c r="ZG312" s="9"/>
      <c r="ZH312" s="9"/>
      <c r="ZI312" s="9"/>
      <c r="ZJ312" s="9"/>
      <c r="ZK312" s="9"/>
      <c r="ZL312" s="9"/>
      <c r="ZM312" s="9"/>
      <c r="ZN312" s="9"/>
      <c r="ZO312" s="9"/>
      <c r="ZP312" s="9"/>
      <c r="ZQ312" s="9"/>
      <c r="ZR312" s="9"/>
      <c r="ZS312" s="9"/>
      <c r="ZT312" s="9"/>
      <c r="ZU312" s="9"/>
      <c r="ZV312" s="9"/>
      <c r="ZW312" s="9"/>
      <c r="ZX312" s="9"/>
      <c r="ZY312" s="9"/>
      <c r="ZZ312" s="9"/>
      <c r="AAA312" s="9"/>
      <c r="AAB312" s="9"/>
      <c r="AAC312" s="9"/>
      <c r="AAD312" s="9"/>
      <c r="AAE312" s="9"/>
      <c r="AAF312" s="9"/>
      <c r="AAG312" s="9"/>
      <c r="AAH312" s="9"/>
      <c r="AAI312" s="9"/>
      <c r="AAJ312" s="9"/>
      <c r="AAK312" s="9"/>
      <c r="AAL312" s="9"/>
      <c r="AAM312" s="9"/>
      <c r="AAN312" s="9"/>
      <c r="AAO312" s="9"/>
      <c r="AAP312" s="9"/>
      <c r="AAQ312" s="9"/>
      <c r="AAR312" s="9"/>
      <c r="AAS312" s="9"/>
      <c r="AAT312" s="9"/>
      <c r="AAU312" s="9"/>
      <c r="AAV312" s="9"/>
      <c r="AAW312" s="9"/>
      <c r="AAX312" s="9"/>
      <c r="AAY312" s="9"/>
      <c r="AAZ312" s="9"/>
      <c r="ABA312" s="9"/>
      <c r="ABB312" s="9"/>
      <c r="ABC312" s="9"/>
      <c r="ABD312" s="9"/>
      <c r="ABE312" s="9"/>
      <c r="ABF312" s="9"/>
      <c r="ABG312" s="9"/>
      <c r="ABH312" s="9"/>
      <c r="ABI312" s="9"/>
      <c r="ABJ312" s="9"/>
      <c r="ABK312" s="9"/>
      <c r="ABL312" s="9"/>
      <c r="ABM312" s="9"/>
      <c r="ABN312" s="9"/>
      <c r="ABO312" s="9"/>
      <c r="ABP312" s="9"/>
      <c r="ABQ312" s="9"/>
      <c r="ABR312" s="9"/>
      <c r="ABS312" s="9"/>
      <c r="ABT312" s="9"/>
      <c r="ABU312" s="9"/>
      <c r="ABV312" s="9"/>
      <c r="ABW312" s="9"/>
      <c r="ABX312" s="9"/>
      <c r="ABY312" s="9"/>
      <c r="ABZ312" s="9"/>
      <c r="ACA312" s="9"/>
      <c r="ACB312" s="9"/>
      <c r="ACC312" s="9"/>
      <c r="ACD312" s="9"/>
      <c r="ACE312" s="9"/>
      <c r="ACF312" s="9"/>
      <c r="ACG312" s="9"/>
      <c r="ACH312" s="9"/>
      <c r="ACI312" s="9"/>
      <c r="ACJ312" s="9"/>
      <c r="ACK312" s="9"/>
      <c r="ACL312" s="9"/>
      <c r="ACM312" s="9"/>
      <c r="ACN312" s="9"/>
      <c r="ACO312" s="9"/>
      <c r="ACP312" s="9"/>
      <c r="ACQ312" s="9"/>
      <c r="ACR312" s="9"/>
      <c r="ACS312" s="9"/>
      <c r="ACT312" s="9"/>
      <c r="ACU312" s="9"/>
      <c r="ACV312" s="9"/>
      <c r="ACW312" s="9"/>
      <c r="ACX312" s="9"/>
      <c r="ACY312" s="9"/>
      <c r="ACZ312" s="9"/>
      <c r="ADA312" s="9"/>
      <c r="ADB312" s="9"/>
      <c r="ADC312" s="9"/>
      <c r="ADD312" s="9"/>
      <c r="ADE312" s="9"/>
      <c r="ADF312" s="9"/>
      <c r="ADG312" s="9"/>
      <c r="ADH312" s="9"/>
      <c r="ADI312" s="9"/>
      <c r="ADJ312" s="9"/>
      <c r="ADK312" s="9"/>
      <c r="ADL312" s="9"/>
      <c r="ADM312" s="9"/>
      <c r="ADN312" s="9"/>
      <c r="ADO312" s="9"/>
      <c r="ADP312" s="9"/>
      <c r="ADQ312" s="9"/>
      <c r="ADR312" s="9"/>
      <c r="ADS312" s="9"/>
      <c r="ADT312" s="9"/>
      <c r="ADU312" s="9"/>
      <c r="ADV312" s="9"/>
      <c r="ADW312" s="9"/>
      <c r="ADX312" s="9"/>
      <c r="ADY312" s="9"/>
      <c r="ADZ312" s="9"/>
      <c r="AEA312" s="9"/>
      <c r="AEB312" s="9"/>
      <c r="AEC312" s="9"/>
      <c r="AED312" s="9"/>
      <c r="AEE312" s="9"/>
      <c r="AEF312" s="9"/>
      <c r="AEG312" s="9"/>
      <c r="AEH312" s="9"/>
      <c r="AEI312" s="9"/>
      <c r="AEJ312" s="9"/>
      <c r="AEK312" s="9"/>
      <c r="AEL312" s="9"/>
      <c r="AEM312" s="9"/>
      <c r="AEN312" s="9"/>
      <c r="AEO312" s="9"/>
      <c r="AEP312" s="9"/>
      <c r="AEQ312" s="9"/>
      <c r="AER312" s="9"/>
      <c r="AES312" s="9"/>
      <c r="AET312" s="9"/>
      <c r="AEU312" s="9"/>
      <c r="AEV312" s="9"/>
      <c r="AEW312" s="9"/>
      <c r="AEX312" s="9"/>
      <c r="AEY312" s="9"/>
      <c r="AEZ312" s="9"/>
      <c r="AFA312" s="9"/>
      <c r="AFB312" s="9"/>
      <c r="AFC312" s="9"/>
      <c r="AFD312" s="9"/>
      <c r="AFE312" s="9"/>
      <c r="AFF312" s="9"/>
      <c r="AFG312" s="9"/>
      <c r="AFH312" s="9"/>
      <c r="AFI312" s="9"/>
      <c r="AFJ312" s="9"/>
      <c r="AFK312" s="9"/>
      <c r="AFL312" s="9"/>
      <c r="AFM312" s="9"/>
      <c r="AFN312" s="9"/>
      <c r="AFO312" s="9"/>
      <c r="AFP312" s="9"/>
      <c r="AFQ312" s="9"/>
      <c r="AFR312" s="9"/>
      <c r="AFS312" s="9"/>
      <c r="AFT312" s="9"/>
      <c r="AFU312" s="9"/>
      <c r="AFV312" s="9"/>
      <c r="AFW312" s="9"/>
      <c r="AFX312" s="9"/>
      <c r="AFY312" s="9"/>
      <c r="AFZ312" s="9"/>
      <c r="AGA312" s="9"/>
      <c r="AGB312" s="9"/>
      <c r="AGC312" s="9"/>
      <c r="AGD312" s="9"/>
      <c r="AGE312" s="9"/>
      <c r="AGF312" s="9"/>
      <c r="AGG312" s="9"/>
      <c r="AGH312" s="9"/>
      <c r="AGI312" s="9"/>
      <c r="AGJ312" s="9"/>
      <c r="AGK312" s="9"/>
      <c r="AGL312" s="9"/>
      <c r="AGM312" s="9"/>
      <c r="AGN312" s="9"/>
      <c r="AGO312" s="9"/>
      <c r="AGP312" s="9"/>
      <c r="AGQ312" s="9"/>
      <c r="AGR312" s="9"/>
      <c r="AGS312" s="9"/>
      <c r="AGT312" s="9"/>
      <c r="AGU312" s="9"/>
      <c r="AGV312" s="9"/>
      <c r="AGW312" s="9"/>
      <c r="AGX312" s="9"/>
      <c r="AGY312" s="9"/>
      <c r="AGZ312" s="9"/>
      <c r="AHA312" s="9"/>
      <c r="AHB312" s="9"/>
      <c r="AHC312" s="9"/>
      <c r="AHD312" s="9"/>
      <c r="AHE312" s="9"/>
      <c r="AHF312" s="9"/>
      <c r="AHG312" s="9"/>
      <c r="AHH312" s="9"/>
      <c r="AHI312" s="9"/>
      <c r="AHJ312" s="9"/>
      <c r="AHK312" s="9"/>
      <c r="AHL312" s="9"/>
      <c r="AHM312" s="9"/>
      <c r="AHN312" s="9"/>
      <c r="AHO312" s="9"/>
      <c r="AHP312" s="9"/>
      <c r="AHQ312" s="9"/>
      <c r="AHR312" s="9"/>
      <c r="AHS312" s="9"/>
      <c r="AHT312" s="9"/>
      <c r="AHU312" s="9"/>
      <c r="AHV312" s="9"/>
      <c r="AHW312" s="9"/>
      <c r="AHX312" s="9"/>
      <c r="AHY312" s="9"/>
      <c r="AHZ312" s="9"/>
      <c r="AIA312" s="9"/>
      <c r="AIB312" s="9"/>
      <c r="AIC312" s="9"/>
      <c r="AID312" s="9"/>
      <c r="AIE312" s="9"/>
      <c r="AIF312" s="9"/>
      <c r="AIG312" s="9"/>
      <c r="AIH312" s="9"/>
      <c r="AII312" s="9"/>
      <c r="AIJ312" s="9"/>
      <c r="AIK312" s="9"/>
      <c r="AIL312" s="9"/>
      <c r="AIM312" s="9"/>
      <c r="AIN312" s="9"/>
      <c r="AIO312" s="9"/>
      <c r="AIP312" s="9"/>
      <c r="AIQ312" s="9"/>
      <c r="AIR312" s="9"/>
      <c r="AIS312" s="9"/>
      <c r="AIT312" s="9"/>
      <c r="AIU312" s="9"/>
      <c r="AIV312" s="9"/>
      <c r="AIW312" s="9"/>
      <c r="AIX312" s="9"/>
      <c r="AIY312" s="9"/>
      <c r="AIZ312" s="9"/>
      <c r="AJA312" s="9"/>
      <c r="AJB312" s="9"/>
      <c r="AJC312" s="9"/>
      <c r="AJD312" s="9"/>
      <c r="AJE312" s="9"/>
      <c r="AJF312" s="9"/>
      <c r="AJG312" s="9"/>
      <c r="AJH312" s="9"/>
      <c r="AJI312" s="9"/>
      <c r="AJJ312" s="9"/>
      <c r="AJK312" s="9"/>
      <c r="AJL312" s="9"/>
      <c r="AJM312" s="9"/>
      <c r="AJN312" s="9"/>
      <c r="AJO312" s="9"/>
      <c r="AJP312" s="9"/>
      <c r="AJQ312" s="9"/>
      <c r="AJR312" s="9"/>
      <c r="AJS312" s="9"/>
      <c r="AJT312" s="9"/>
      <c r="AJU312" s="9"/>
      <c r="AJV312" s="9"/>
      <c r="AJW312" s="9"/>
      <c r="AJX312" s="9"/>
      <c r="AJY312" s="9"/>
      <c r="AJZ312" s="9"/>
      <c r="AKA312" s="9"/>
      <c r="AKB312" s="9"/>
      <c r="AKC312" s="9"/>
      <c r="AKD312" s="9"/>
      <c r="AKE312" s="9"/>
      <c r="AKF312" s="9"/>
      <c r="AKG312" s="9"/>
      <c r="AKH312" s="9"/>
      <c r="AKI312" s="9"/>
      <c r="AKJ312" s="9"/>
      <c r="AKK312" s="9"/>
      <c r="AKL312" s="9"/>
      <c r="AKM312" s="9"/>
      <c r="AKN312" s="9"/>
      <c r="AKO312" s="9"/>
      <c r="AKP312" s="9"/>
      <c r="AKQ312" s="9"/>
      <c r="AKR312" s="9"/>
      <c r="AKS312" s="9"/>
      <c r="AKT312" s="9"/>
      <c r="AKU312" s="9"/>
      <c r="AKV312" s="9"/>
      <c r="AKW312" s="9"/>
      <c r="AKX312" s="9"/>
      <c r="AKY312" s="9"/>
      <c r="AKZ312" s="9"/>
      <c r="ALA312" s="9"/>
      <c r="ALB312" s="9"/>
      <c r="ALC312" s="9"/>
      <c r="ALD312" s="9"/>
      <c r="ALE312" s="9"/>
      <c r="ALF312" s="9"/>
      <c r="ALG312" s="9"/>
      <c r="ALH312" s="9"/>
      <c r="ALI312" s="9"/>
      <c r="ALJ312" s="9"/>
      <c r="ALK312" s="9"/>
      <c r="ALL312" s="9"/>
      <c r="ALM312" s="9"/>
      <c r="ALN312" s="9"/>
      <c r="ALO312" s="9"/>
      <c r="ALP312" s="9"/>
      <c r="ALQ312" s="9"/>
      <c r="ALR312" s="9"/>
      <c r="ALS312" s="9"/>
      <c r="ALT312" s="9"/>
      <c r="ALU312" s="9"/>
      <c r="ALV312" s="9"/>
      <c r="ALW312" s="9"/>
      <c r="ALX312" s="9"/>
      <c r="ALY312" s="9"/>
      <c r="ALZ312" s="9"/>
      <c r="AMA312" s="9"/>
      <c r="AMB312" s="9"/>
      <c r="AMC312" s="9"/>
      <c r="AMD312" s="9"/>
      <c r="AME312" s="9"/>
      <c r="AMF312" s="9"/>
      <c r="AMG312" s="9"/>
      <c r="AMH312" s="9"/>
      <c r="AMI312" s="9"/>
      <c r="AMJ312" s="9"/>
      <c r="AMK312" s="9"/>
      <c r="AML312" s="9"/>
      <c r="AMM312" s="9"/>
      <c r="AMN312" s="9"/>
      <c r="AMO312" s="9"/>
      <c r="AMP312" s="9"/>
      <c r="AMQ312" s="9"/>
      <c r="AMR312" s="9"/>
      <c r="AMS312" s="9"/>
      <c r="AMT312" s="9"/>
      <c r="AMU312" s="9"/>
      <c r="AMV312" s="9"/>
      <c r="AMW312" s="9"/>
      <c r="AMX312" s="9"/>
      <c r="AMY312" s="9"/>
      <c r="AMZ312" s="9"/>
      <c r="ANA312" s="9"/>
      <c r="ANB312" s="9"/>
      <c r="ANC312" s="9"/>
      <c r="AND312" s="9"/>
      <c r="ANE312" s="9"/>
      <c r="ANF312" s="9"/>
      <c r="ANG312" s="9"/>
      <c r="ANH312" s="9"/>
      <c r="ANI312" s="9"/>
      <c r="ANJ312" s="9"/>
      <c r="ANK312" s="9"/>
      <c r="ANL312" s="9"/>
      <c r="ANM312" s="9"/>
      <c r="ANN312" s="9"/>
      <c r="ANO312" s="9"/>
      <c r="ANP312" s="9"/>
      <c r="ANQ312" s="9"/>
      <c r="ANR312" s="9"/>
      <c r="ANS312" s="9"/>
      <c r="ANT312" s="9"/>
      <c r="ANU312" s="9"/>
      <c r="ANV312" s="9"/>
      <c r="ANW312" s="9"/>
      <c r="ANX312" s="9"/>
      <c r="ANY312" s="9"/>
      <c r="ANZ312" s="9"/>
      <c r="AOA312" s="9"/>
      <c r="AOB312" s="9"/>
      <c r="AOC312" s="9"/>
      <c r="AOD312" s="9"/>
      <c r="AOE312" s="9"/>
      <c r="AOF312" s="9"/>
      <c r="AOG312" s="9"/>
      <c r="AOH312" s="9"/>
      <c r="AOI312" s="9"/>
      <c r="AOJ312" s="9"/>
      <c r="AOK312" s="9"/>
      <c r="AOL312" s="9"/>
      <c r="AOM312" s="9"/>
      <c r="AON312" s="9"/>
      <c r="AOO312" s="9"/>
      <c r="AOP312" s="9"/>
      <c r="AOQ312" s="9"/>
      <c r="AOR312" s="9"/>
      <c r="AOS312" s="9"/>
      <c r="AOT312" s="9"/>
      <c r="AOU312" s="9"/>
      <c r="AOV312" s="9"/>
      <c r="AOW312" s="9"/>
      <c r="AOX312" s="9"/>
      <c r="AOY312" s="9"/>
      <c r="AOZ312" s="9"/>
      <c r="APA312" s="9"/>
      <c r="APB312" s="9"/>
      <c r="APC312" s="9"/>
      <c r="APD312" s="9"/>
      <c r="APE312" s="9"/>
      <c r="APF312" s="9"/>
      <c r="APG312" s="9"/>
      <c r="APH312" s="9"/>
      <c r="API312" s="9"/>
      <c r="APJ312" s="9"/>
      <c r="APK312" s="9"/>
      <c r="APL312" s="9"/>
      <c r="APM312" s="9"/>
      <c r="APN312" s="9"/>
      <c r="APO312" s="9"/>
      <c r="APP312" s="9"/>
      <c r="APQ312" s="9"/>
      <c r="APR312" s="9"/>
      <c r="APS312" s="9"/>
      <c r="APT312" s="9"/>
      <c r="APU312" s="9"/>
      <c r="APV312" s="9"/>
      <c r="APW312" s="9"/>
      <c r="APX312" s="9"/>
      <c r="APY312" s="9"/>
      <c r="APZ312" s="9"/>
      <c r="AQA312" s="9"/>
      <c r="AQB312" s="9"/>
      <c r="AQC312" s="9"/>
      <c r="AQD312" s="9"/>
      <c r="AQE312" s="9"/>
      <c r="AQF312" s="9"/>
      <c r="AQG312" s="9"/>
      <c r="AQH312" s="9"/>
      <c r="AQI312" s="9"/>
      <c r="AQJ312" s="9"/>
      <c r="AQK312" s="9"/>
      <c r="AQL312" s="9"/>
      <c r="AQM312" s="9"/>
      <c r="AQN312" s="9"/>
      <c r="AQO312" s="9"/>
      <c r="AQP312" s="9"/>
      <c r="AQQ312" s="9"/>
      <c r="AQR312" s="9"/>
      <c r="AQS312" s="9"/>
      <c r="AQT312" s="9"/>
      <c r="AQU312" s="9"/>
      <c r="AQV312" s="9"/>
      <c r="AQW312" s="9"/>
      <c r="AQX312" s="9"/>
      <c r="AQY312" s="9"/>
      <c r="AQZ312" s="9"/>
      <c r="ARA312" s="9"/>
      <c r="ARB312" s="9"/>
      <c r="ARC312" s="9"/>
      <c r="ARD312" s="9"/>
      <c r="ARE312" s="9"/>
      <c r="ARF312" s="9"/>
      <c r="ARG312" s="9"/>
      <c r="ARH312" s="9"/>
      <c r="ARI312" s="9"/>
      <c r="ARJ312" s="9"/>
      <c r="ARK312" s="9"/>
      <c r="ARL312" s="9"/>
      <c r="ARM312" s="9"/>
      <c r="ARN312" s="9"/>
      <c r="ARO312" s="9"/>
      <c r="ARP312" s="9"/>
      <c r="ARQ312" s="9"/>
      <c r="ARR312" s="9"/>
      <c r="ARS312" s="9"/>
      <c r="ART312" s="9"/>
      <c r="ARU312" s="9"/>
      <c r="ARV312" s="9"/>
      <c r="ARW312" s="9"/>
      <c r="ARX312" s="9"/>
      <c r="ARY312" s="9"/>
      <c r="ARZ312" s="9"/>
      <c r="ASA312" s="9"/>
      <c r="ASB312" s="9"/>
      <c r="ASC312" s="9"/>
      <c r="ASD312" s="9"/>
      <c r="ASE312" s="9"/>
      <c r="ASF312" s="9"/>
      <c r="ASG312" s="9"/>
      <c r="ASH312" s="9"/>
      <c r="ASI312" s="9"/>
      <c r="ASJ312" s="9"/>
      <c r="ASK312" s="9"/>
      <c r="ASL312" s="9"/>
      <c r="ASM312" s="9"/>
      <c r="ASN312" s="9"/>
      <c r="ASO312" s="9"/>
      <c r="ASP312" s="9"/>
      <c r="ASQ312" s="9"/>
      <c r="ASR312" s="9"/>
      <c r="ASS312" s="9"/>
      <c r="AST312" s="9"/>
      <c r="ASU312" s="9"/>
      <c r="ASV312" s="9"/>
      <c r="ASW312" s="9"/>
      <c r="ASX312" s="9"/>
      <c r="ASY312" s="9"/>
      <c r="ASZ312" s="9"/>
      <c r="ATA312" s="9"/>
      <c r="ATB312" s="9"/>
      <c r="ATC312" s="9"/>
      <c r="ATD312" s="9"/>
      <c r="ATE312" s="9"/>
      <c r="ATF312" s="9"/>
      <c r="ATG312" s="9"/>
      <c r="ATH312" s="9"/>
      <c r="ATI312" s="9"/>
      <c r="ATJ312" s="9"/>
      <c r="ATK312" s="9"/>
      <c r="ATL312" s="9"/>
      <c r="ATM312" s="9"/>
      <c r="ATN312" s="9"/>
      <c r="ATO312" s="9"/>
      <c r="ATP312" s="9"/>
      <c r="ATQ312" s="9"/>
      <c r="ATR312" s="9"/>
      <c r="ATS312" s="9"/>
      <c r="ATT312" s="9"/>
      <c r="ATU312" s="9"/>
      <c r="ATV312" s="9"/>
      <c r="ATW312" s="9"/>
      <c r="ATX312" s="9"/>
      <c r="ATY312" s="9"/>
      <c r="ATZ312" s="9"/>
      <c r="AUA312" s="9"/>
      <c r="AUB312" s="9"/>
      <c r="AUC312" s="9"/>
      <c r="AUD312" s="9"/>
      <c r="AUE312" s="9"/>
      <c r="AUF312" s="9"/>
      <c r="AUG312" s="9"/>
      <c r="AUH312" s="9"/>
      <c r="AUI312" s="9"/>
      <c r="AUJ312" s="9"/>
      <c r="AUK312" s="9"/>
      <c r="AUL312" s="9"/>
      <c r="AUM312" s="9"/>
      <c r="AUN312" s="9"/>
      <c r="AUO312" s="9"/>
      <c r="AUP312" s="9"/>
      <c r="AUQ312" s="9"/>
      <c r="AUR312" s="9"/>
      <c r="AUS312" s="9"/>
      <c r="AUT312" s="9"/>
      <c r="AUU312" s="9"/>
      <c r="AUV312" s="9"/>
      <c r="AUW312" s="9"/>
      <c r="AUX312" s="9"/>
      <c r="AUY312" s="9"/>
      <c r="AUZ312" s="9"/>
      <c r="AVA312" s="9"/>
      <c r="AVB312" s="9"/>
      <c r="AVC312" s="9"/>
      <c r="AVD312" s="9"/>
      <c r="AVE312" s="9"/>
      <c r="AVF312" s="9"/>
      <c r="AVG312" s="9"/>
      <c r="AVH312" s="9"/>
      <c r="AVI312" s="9"/>
      <c r="AVJ312" s="9"/>
      <c r="AVK312" s="9"/>
      <c r="AVL312" s="9"/>
      <c r="AVM312" s="9"/>
      <c r="AVN312" s="9"/>
      <c r="AVO312" s="9"/>
      <c r="AVP312" s="9"/>
      <c r="AVQ312" s="9"/>
      <c r="AVR312" s="9"/>
      <c r="AVS312" s="9"/>
      <c r="AVT312" s="9"/>
      <c r="AVU312" s="9"/>
      <c r="AVV312" s="9"/>
      <c r="AVW312" s="9"/>
      <c r="AVX312" s="9"/>
      <c r="AVY312" s="9"/>
      <c r="AVZ312" s="9"/>
      <c r="AWA312" s="9"/>
      <c r="AWB312" s="9"/>
      <c r="AWC312" s="9"/>
      <c r="AWD312" s="9"/>
      <c r="AWE312" s="9"/>
      <c r="AWF312" s="9"/>
      <c r="AWG312" s="9"/>
      <c r="AWH312" s="9"/>
      <c r="AWI312" s="9"/>
      <c r="AWJ312" s="9"/>
      <c r="AWK312" s="9"/>
      <c r="AWL312" s="9"/>
      <c r="AWM312" s="9"/>
      <c r="AWN312" s="9"/>
      <c r="AWO312" s="9"/>
      <c r="AWP312" s="9"/>
      <c r="AWQ312" s="9"/>
      <c r="AWR312" s="9"/>
      <c r="AWS312" s="9"/>
      <c r="AWT312" s="9"/>
      <c r="AWU312" s="9"/>
      <c r="AWV312" s="9"/>
      <c r="AWW312" s="9"/>
      <c r="AWX312" s="9"/>
      <c r="AWY312" s="9"/>
      <c r="AWZ312" s="9"/>
      <c r="AXA312" s="9"/>
      <c r="AXB312" s="9"/>
      <c r="AXC312" s="9"/>
      <c r="AXD312" s="9"/>
      <c r="AXE312" s="9"/>
      <c r="AXF312" s="9"/>
      <c r="AXG312" s="9"/>
      <c r="AXH312" s="9"/>
      <c r="AXI312" s="9"/>
      <c r="AXJ312" s="9"/>
      <c r="AXK312" s="9"/>
      <c r="AXL312" s="9"/>
      <c r="AXM312" s="9"/>
      <c r="AXN312" s="9"/>
      <c r="AXO312" s="9"/>
      <c r="AXP312" s="9"/>
      <c r="AXQ312" s="9"/>
      <c r="AXR312" s="9"/>
      <c r="AXS312" s="9"/>
      <c r="AXT312" s="9"/>
      <c r="AXU312" s="9"/>
      <c r="AXV312" s="9"/>
      <c r="AXW312" s="9"/>
      <c r="AXX312" s="9"/>
      <c r="AXY312" s="9"/>
      <c r="AXZ312" s="9"/>
      <c r="AYA312" s="9"/>
      <c r="AYB312" s="9"/>
      <c r="AYC312" s="9"/>
      <c r="AYD312" s="9"/>
      <c r="AYE312" s="9"/>
      <c r="AYF312" s="9"/>
      <c r="AYG312" s="9"/>
      <c r="AYH312" s="9"/>
      <c r="AYI312" s="9"/>
      <c r="AYJ312" s="9"/>
      <c r="AYK312" s="9"/>
      <c r="AYL312" s="9"/>
      <c r="AYM312" s="9"/>
      <c r="AYN312" s="9"/>
      <c r="AYO312" s="9"/>
      <c r="AYP312" s="9"/>
      <c r="AYQ312" s="9"/>
      <c r="AYR312" s="9"/>
      <c r="AYS312" s="9"/>
      <c r="AYT312" s="9"/>
      <c r="AYU312" s="9"/>
      <c r="AYV312" s="9"/>
      <c r="AYW312" s="9"/>
      <c r="AYX312" s="9"/>
      <c r="AYY312" s="9"/>
      <c r="AYZ312" s="9"/>
      <c r="AZA312" s="9"/>
      <c r="AZB312" s="9"/>
      <c r="AZC312" s="9"/>
      <c r="AZD312" s="9"/>
      <c r="AZE312" s="9"/>
      <c r="AZF312" s="9"/>
      <c r="AZG312" s="9"/>
      <c r="AZH312" s="9"/>
      <c r="AZI312" s="9"/>
      <c r="AZJ312" s="9"/>
      <c r="AZK312" s="9"/>
      <c r="AZL312" s="9"/>
      <c r="AZM312" s="9"/>
      <c r="AZN312" s="9"/>
      <c r="AZO312" s="9"/>
      <c r="AZP312" s="9"/>
      <c r="AZQ312" s="9"/>
      <c r="AZR312" s="9"/>
      <c r="AZS312" s="9"/>
      <c r="AZT312" s="9"/>
      <c r="AZU312" s="9"/>
      <c r="AZV312" s="9"/>
      <c r="AZW312" s="9"/>
      <c r="AZX312" s="9"/>
      <c r="AZY312" s="9"/>
      <c r="AZZ312" s="9"/>
      <c r="BAA312" s="9"/>
      <c r="BAB312" s="9"/>
      <c r="BAC312" s="9"/>
      <c r="BAD312" s="9"/>
      <c r="BAE312" s="9"/>
      <c r="BAF312" s="9"/>
      <c r="BAG312" s="9"/>
      <c r="BAH312" s="9"/>
      <c r="BAI312" s="9"/>
      <c r="BAJ312" s="9"/>
      <c r="BAK312" s="9"/>
      <c r="BAL312" s="9"/>
      <c r="BAM312" s="9"/>
      <c r="BAN312" s="9"/>
      <c r="BAO312" s="9"/>
      <c r="BAP312" s="9"/>
      <c r="BAQ312" s="9"/>
      <c r="BAR312" s="9"/>
      <c r="BAS312" s="9"/>
      <c r="BAT312" s="9"/>
      <c r="BAU312" s="9"/>
      <c r="BAV312" s="9"/>
      <c r="BAW312" s="9"/>
      <c r="BAX312" s="9"/>
      <c r="BAY312" s="9"/>
      <c r="BAZ312" s="9"/>
      <c r="BBA312" s="9"/>
      <c r="BBB312" s="9"/>
      <c r="BBC312" s="9"/>
      <c r="BBD312" s="9"/>
      <c r="BBE312" s="9"/>
      <c r="BBF312" s="9"/>
      <c r="BBG312" s="9"/>
      <c r="BBH312" s="9"/>
      <c r="BBI312" s="9"/>
      <c r="BBJ312" s="9"/>
      <c r="BBK312" s="9"/>
      <c r="BBL312" s="9"/>
      <c r="BBM312" s="9"/>
      <c r="BBN312" s="9"/>
      <c r="BBO312" s="9"/>
      <c r="BBP312" s="9"/>
      <c r="BBQ312" s="9"/>
      <c r="BBR312" s="9"/>
      <c r="BBS312" s="9"/>
      <c r="BBT312" s="9"/>
      <c r="BBU312" s="9"/>
      <c r="BBV312" s="9"/>
      <c r="BBW312" s="9"/>
      <c r="BBX312" s="9"/>
      <c r="BBY312" s="9"/>
      <c r="BBZ312" s="9"/>
      <c r="BCA312" s="9"/>
      <c r="BCB312" s="9"/>
      <c r="BCC312" s="9"/>
      <c r="BCD312" s="9"/>
      <c r="BCE312" s="9"/>
      <c r="BCF312" s="9"/>
      <c r="BCG312" s="9"/>
      <c r="BCH312" s="9"/>
      <c r="BCI312" s="9"/>
      <c r="BCJ312" s="9"/>
      <c r="BCK312" s="9"/>
      <c r="BCL312" s="9"/>
      <c r="BCM312" s="9"/>
      <c r="BCN312" s="9"/>
      <c r="BCO312" s="9"/>
      <c r="BCP312" s="9"/>
      <c r="BCQ312" s="9"/>
      <c r="BCR312" s="9"/>
      <c r="BCS312" s="9"/>
      <c r="BCT312" s="9"/>
      <c r="BCU312" s="9"/>
      <c r="BCV312" s="9"/>
      <c r="BCW312" s="9"/>
      <c r="BCX312" s="9"/>
      <c r="BCY312" s="9"/>
      <c r="BCZ312" s="9"/>
      <c r="BDA312" s="9"/>
      <c r="BDB312" s="9"/>
      <c r="BDC312" s="9"/>
      <c r="BDD312" s="9"/>
      <c r="BDE312" s="9"/>
      <c r="BDF312" s="9"/>
      <c r="BDG312" s="9"/>
      <c r="BDH312" s="9"/>
      <c r="BDI312" s="9"/>
      <c r="BDJ312" s="9"/>
      <c r="BDK312" s="9"/>
      <c r="BDL312" s="9"/>
      <c r="BDM312" s="9"/>
      <c r="BDN312" s="9"/>
      <c r="BDO312" s="9"/>
      <c r="BDP312" s="9"/>
      <c r="BDQ312" s="9"/>
      <c r="BDR312" s="9"/>
      <c r="BDS312" s="9"/>
      <c r="BDT312" s="9"/>
      <c r="BDU312" s="9"/>
      <c r="BDV312" s="9"/>
      <c r="BDW312" s="9"/>
      <c r="BDX312" s="9"/>
      <c r="BDY312" s="9"/>
      <c r="BDZ312" s="9"/>
      <c r="BEA312" s="9"/>
      <c r="BEB312" s="9"/>
      <c r="BEC312" s="9"/>
      <c r="BED312" s="9"/>
      <c r="BEE312" s="9"/>
      <c r="BEF312" s="9"/>
      <c r="BEG312" s="9"/>
      <c r="BEH312" s="9"/>
      <c r="BEI312" s="9"/>
      <c r="BEJ312" s="9"/>
      <c r="BEK312" s="9"/>
      <c r="BEL312" s="9"/>
      <c r="BEM312" s="9"/>
      <c r="BEN312" s="9"/>
      <c r="BEO312" s="9"/>
      <c r="BEP312" s="9"/>
      <c r="BEQ312" s="9"/>
      <c r="BER312" s="9"/>
      <c r="BES312" s="9"/>
      <c r="BET312" s="9"/>
      <c r="BEU312" s="9"/>
      <c r="BEV312" s="9"/>
      <c r="BEW312" s="9"/>
      <c r="BEX312" s="9"/>
      <c r="BEY312" s="9"/>
      <c r="BEZ312" s="9"/>
      <c r="BFA312" s="9"/>
      <c r="BFB312" s="9"/>
      <c r="BFC312" s="9"/>
      <c r="BFD312" s="9"/>
      <c r="BFE312" s="9"/>
      <c r="BFF312" s="9"/>
      <c r="BFG312" s="9"/>
      <c r="BFH312" s="9"/>
      <c r="BFI312" s="9"/>
      <c r="BFJ312" s="9"/>
      <c r="BFK312" s="9"/>
      <c r="BFL312" s="9"/>
      <c r="BFM312" s="9"/>
      <c r="BFN312" s="9"/>
      <c r="BFO312" s="9"/>
      <c r="BFP312" s="9"/>
      <c r="BFQ312" s="9"/>
      <c r="BFR312" s="9"/>
      <c r="BFS312" s="9"/>
      <c r="BFT312" s="9"/>
      <c r="BFU312" s="9"/>
      <c r="BFV312" s="9"/>
      <c r="BFW312" s="9"/>
      <c r="BFX312" s="9"/>
      <c r="BFY312" s="9"/>
      <c r="BFZ312" s="9"/>
      <c r="BGA312" s="9"/>
      <c r="BGB312" s="9"/>
      <c r="BGC312" s="9"/>
      <c r="BGD312" s="9"/>
      <c r="BGE312" s="9"/>
      <c r="BGF312" s="9"/>
      <c r="BGG312" s="9"/>
      <c r="BGH312" s="9"/>
      <c r="BGI312" s="9"/>
      <c r="BGJ312" s="9"/>
      <c r="BGK312" s="9"/>
      <c r="BGL312" s="9"/>
      <c r="BGM312" s="9"/>
      <c r="BGN312" s="9"/>
      <c r="BGO312" s="9"/>
      <c r="BGP312" s="9"/>
      <c r="BGQ312" s="9"/>
      <c r="BGR312" s="9"/>
      <c r="BGS312" s="9"/>
      <c r="BGT312" s="9"/>
      <c r="BGU312" s="9"/>
      <c r="BGV312" s="9"/>
      <c r="BGW312" s="9"/>
      <c r="BGX312" s="9"/>
      <c r="BGY312" s="9"/>
      <c r="BGZ312" s="9"/>
      <c r="BHA312" s="9"/>
      <c r="BHB312" s="9"/>
      <c r="BHC312" s="9"/>
      <c r="BHD312" s="9"/>
      <c r="BHE312" s="9"/>
      <c r="BHF312" s="9"/>
      <c r="BHG312" s="9"/>
      <c r="BHH312" s="9"/>
      <c r="BHI312" s="9"/>
      <c r="BHJ312" s="9"/>
      <c r="BHK312" s="9"/>
      <c r="BHL312" s="9"/>
      <c r="BHM312" s="9"/>
      <c r="BHN312" s="9"/>
      <c r="BHO312" s="9"/>
      <c r="BHP312" s="9"/>
      <c r="BHQ312" s="9"/>
      <c r="BHR312" s="9"/>
      <c r="BHS312" s="9"/>
      <c r="BHT312" s="9"/>
      <c r="BHU312" s="9"/>
      <c r="BHV312" s="9"/>
      <c r="BHW312" s="9"/>
      <c r="BHX312" s="9"/>
      <c r="BHY312" s="9"/>
      <c r="BHZ312" s="9"/>
      <c r="BIA312" s="9"/>
      <c r="BIB312" s="9"/>
      <c r="BIC312" s="9"/>
      <c r="BID312" s="9"/>
      <c r="BIE312" s="9"/>
      <c r="BIF312" s="9"/>
      <c r="BIG312" s="9"/>
      <c r="BIH312" s="9"/>
      <c r="BII312" s="9"/>
      <c r="BIJ312" s="9"/>
      <c r="BIK312" s="9"/>
      <c r="BIL312" s="9"/>
      <c r="BIM312" s="9"/>
      <c r="BIN312" s="9"/>
      <c r="BIO312" s="9"/>
      <c r="BIP312" s="9"/>
      <c r="BIQ312" s="9"/>
      <c r="BIR312" s="9"/>
      <c r="BIS312" s="9"/>
      <c r="BIT312" s="9"/>
      <c r="BIU312" s="9"/>
      <c r="BIV312" s="9"/>
      <c r="BIW312" s="9"/>
      <c r="BIX312" s="9"/>
      <c r="BIY312" s="9"/>
      <c r="BIZ312" s="9"/>
      <c r="BJA312" s="9"/>
      <c r="BJB312" s="9"/>
      <c r="BJC312" s="9"/>
      <c r="BJD312" s="9"/>
      <c r="BJE312" s="9"/>
      <c r="BJF312" s="9"/>
      <c r="BJG312" s="9"/>
      <c r="BJH312" s="9"/>
      <c r="BJI312" s="9"/>
      <c r="BJJ312" s="9"/>
      <c r="BJK312" s="9"/>
      <c r="BJL312" s="9"/>
      <c r="BJM312" s="9"/>
      <c r="BJN312" s="9"/>
      <c r="BJO312" s="9"/>
      <c r="BJP312" s="9"/>
      <c r="BJQ312" s="9"/>
      <c r="BJR312" s="9"/>
      <c r="BJS312" s="9"/>
      <c r="BJT312" s="9"/>
      <c r="BJU312" s="9"/>
      <c r="BJV312" s="9"/>
      <c r="BJW312" s="9"/>
      <c r="BJX312" s="9"/>
      <c r="BJY312" s="9"/>
      <c r="BJZ312" s="9"/>
      <c r="BKA312" s="9"/>
      <c r="BKB312" s="9"/>
      <c r="BKC312" s="9"/>
      <c r="BKD312" s="9"/>
      <c r="BKE312" s="9"/>
      <c r="BKF312" s="9"/>
      <c r="BKG312" s="9"/>
      <c r="BKH312" s="9"/>
      <c r="BKI312" s="9"/>
      <c r="BKJ312" s="9"/>
      <c r="BKK312" s="9"/>
      <c r="BKL312" s="9"/>
      <c r="BKM312" s="9"/>
      <c r="BKN312" s="9"/>
      <c r="BKO312" s="9"/>
      <c r="BKP312" s="9"/>
      <c r="BKQ312" s="9"/>
      <c r="BKR312" s="9"/>
      <c r="BKS312" s="9"/>
      <c r="BKT312" s="9"/>
      <c r="BKU312" s="9"/>
      <c r="BKV312" s="9"/>
      <c r="BKW312" s="9"/>
      <c r="BKX312" s="9"/>
      <c r="BKY312" s="9"/>
      <c r="BKZ312" s="9"/>
      <c r="BLA312" s="9"/>
      <c r="BLB312" s="9"/>
      <c r="BLC312" s="9"/>
      <c r="BLD312" s="9"/>
      <c r="BLE312" s="9"/>
      <c r="BLF312" s="9"/>
      <c r="BLG312" s="9"/>
      <c r="BLH312" s="9"/>
      <c r="BLI312" s="9"/>
      <c r="BLJ312" s="9"/>
      <c r="BLK312" s="9"/>
      <c r="BLL312" s="9"/>
      <c r="BLM312" s="9"/>
      <c r="BLN312" s="9"/>
      <c r="BLO312" s="9"/>
      <c r="BLP312" s="9"/>
      <c r="BLQ312" s="9"/>
      <c r="BLR312" s="9"/>
      <c r="BLS312" s="9"/>
      <c r="BLT312" s="9"/>
      <c r="BLU312" s="9"/>
      <c r="BLV312" s="9"/>
      <c r="BLW312" s="9"/>
      <c r="BLX312" s="9"/>
      <c r="BLY312" s="9"/>
      <c r="BLZ312" s="9"/>
      <c r="BMA312" s="9"/>
      <c r="BMB312" s="9"/>
      <c r="BMC312" s="9"/>
      <c r="BMD312" s="9"/>
      <c r="BME312" s="9"/>
      <c r="BMF312" s="9"/>
      <c r="BMG312" s="9"/>
      <c r="BMH312" s="9"/>
      <c r="BMI312" s="9"/>
      <c r="BMJ312" s="9"/>
      <c r="BMK312" s="9"/>
      <c r="BML312" s="9"/>
      <c r="BMM312" s="9"/>
      <c r="BMN312" s="9"/>
      <c r="BMO312" s="9"/>
      <c r="BMP312" s="9"/>
      <c r="BMQ312" s="9"/>
      <c r="BMR312" s="9"/>
      <c r="BMS312" s="9"/>
      <c r="BMT312" s="9"/>
      <c r="BMU312" s="9"/>
      <c r="BMV312" s="9"/>
      <c r="BMW312" s="9"/>
      <c r="BMX312" s="9"/>
      <c r="BMY312" s="9"/>
      <c r="BMZ312" s="9"/>
      <c r="BNA312" s="9"/>
      <c r="BNB312" s="9"/>
      <c r="BNC312" s="9"/>
      <c r="BND312" s="9"/>
      <c r="BNE312" s="9"/>
      <c r="BNF312" s="9"/>
      <c r="BNG312" s="9"/>
      <c r="BNH312" s="9"/>
      <c r="BNI312" s="9"/>
      <c r="BNJ312" s="9"/>
      <c r="BNK312" s="9"/>
      <c r="BNL312" s="9"/>
      <c r="BNM312" s="9"/>
      <c r="BNN312" s="9"/>
      <c r="BNO312" s="9"/>
      <c r="BNP312" s="9"/>
      <c r="BNQ312" s="9"/>
      <c r="BNR312" s="9"/>
      <c r="BNS312" s="9"/>
      <c r="BNT312" s="9"/>
      <c r="BNU312" s="9"/>
      <c r="BNV312" s="9"/>
      <c r="BNW312" s="9"/>
      <c r="BNX312" s="9"/>
      <c r="BNY312" s="9"/>
      <c r="BNZ312" s="9"/>
      <c r="BOA312" s="9"/>
      <c r="BOB312" s="9"/>
      <c r="BOC312" s="9"/>
      <c r="BOD312" s="9"/>
      <c r="BOE312" s="9"/>
      <c r="BOF312" s="9"/>
      <c r="BOG312" s="9"/>
      <c r="BOH312" s="9"/>
      <c r="BOI312" s="9"/>
      <c r="BOJ312" s="9"/>
      <c r="BOK312" s="9"/>
      <c r="BOL312" s="9"/>
      <c r="BOM312" s="9"/>
      <c r="BON312" s="9"/>
      <c r="BOO312" s="9"/>
      <c r="BOP312" s="9"/>
      <c r="BOQ312" s="9"/>
      <c r="BOR312" s="9"/>
      <c r="BOS312" s="9"/>
      <c r="BOT312" s="9"/>
      <c r="BOU312" s="9"/>
      <c r="BOV312" s="9"/>
      <c r="BOW312" s="9"/>
      <c r="BOX312" s="9"/>
      <c r="BOY312" s="9"/>
      <c r="BOZ312" s="9"/>
      <c r="BPA312" s="9"/>
      <c r="BPB312" s="9"/>
      <c r="BPC312" s="9"/>
      <c r="BPD312" s="9"/>
      <c r="BPE312" s="9"/>
    </row>
    <row r="313" spans="1:1773" ht="12.5" x14ac:dyDescent="0.25">
      <c r="A313" s="184">
        <v>5</v>
      </c>
      <c r="B313" s="251" t="s">
        <v>40</v>
      </c>
      <c r="C313" s="70"/>
      <c r="D313" s="142">
        <v>830</v>
      </c>
      <c r="E313" s="69">
        <f t="shared" si="160"/>
        <v>3889.4007499999998</v>
      </c>
      <c r="F313" s="69"/>
      <c r="G313" s="67">
        <f t="shared" si="161"/>
        <v>431.72348324999996</v>
      </c>
      <c r="H313" s="66">
        <f t="shared" si="162"/>
        <v>0</v>
      </c>
      <c r="I313" s="67">
        <f t="shared" si="163"/>
        <v>351.56293379249996</v>
      </c>
      <c r="J313" s="66">
        <f t="shared" si="164"/>
        <v>19.106681184374999</v>
      </c>
      <c r="K313" s="68" t="s">
        <v>75</v>
      </c>
      <c r="L313" s="80">
        <f t="shared" si="165"/>
        <v>3087.007651773125</v>
      </c>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c r="TD313" s="9"/>
      <c r="TE313" s="9"/>
      <c r="TF313" s="9"/>
      <c r="TG313" s="9"/>
      <c r="TH313" s="9"/>
      <c r="TI313" s="9"/>
      <c r="TJ313" s="9"/>
      <c r="TK313" s="9"/>
      <c r="TL313" s="9"/>
      <c r="TM313" s="9"/>
      <c r="TN313" s="9"/>
      <c r="TO313" s="9"/>
      <c r="TP313" s="9"/>
      <c r="TQ313" s="9"/>
      <c r="TR313" s="9"/>
      <c r="TS313" s="9"/>
      <c r="TT313" s="9"/>
      <c r="TU313" s="9"/>
      <c r="TV313" s="9"/>
      <c r="TW313" s="9"/>
      <c r="TX313" s="9"/>
      <c r="TY313" s="9"/>
      <c r="TZ313" s="9"/>
      <c r="UA313" s="9"/>
      <c r="UB313" s="9"/>
      <c r="UC313" s="9"/>
      <c r="UD313" s="9"/>
      <c r="UE313" s="9"/>
      <c r="UF313" s="9"/>
      <c r="UG313" s="9"/>
      <c r="UH313" s="9"/>
      <c r="UI313" s="9"/>
      <c r="UJ313" s="9"/>
      <c r="UK313" s="9"/>
      <c r="UL313" s="9"/>
      <c r="UM313" s="9"/>
      <c r="UN313" s="9"/>
      <c r="UO313" s="9"/>
      <c r="UP313" s="9"/>
      <c r="UQ313" s="9"/>
      <c r="UR313" s="9"/>
      <c r="US313" s="9"/>
      <c r="UT313" s="9"/>
      <c r="UU313" s="9"/>
      <c r="UV313" s="9"/>
      <c r="UW313" s="9"/>
      <c r="UX313" s="9"/>
      <c r="UY313" s="9"/>
      <c r="UZ313" s="9"/>
      <c r="VA313" s="9"/>
      <c r="VB313" s="9"/>
      <c r="VC313" s="9"/>
      <c r="VD313" s="9"/>
      <c r="VE313" s="9"/>
      <c r="VF313" s="9"/>
      <c r="VG313" s="9"/>
      <c r="VH313" s="9"/>
      <c r="VI313" s="9"/>
      <c r="VJ313" s="9"/>
      <c r="VK313" s="9"/>
      <c r="VL313" s="9"/>
      <c r="VM313" s="9"/>
      <c r="VN313" s="9"/>
      <c r="VO313" s="9"/>
      <c r="VP313" s="9"/>
      <c r="VQ313" s="9"/>
      <c r="VR313" s="9"/>
      <c r="VS313" s="9"/>
      <c r="VT313" s="9"/>
      <c r="VU313" s="9"/>
      <c r="VV313" s="9"/>
      <c r="VW313" s="9"/>
      <c r="VX313" s="9"/>
      <c r="VY313" s="9"/>
      <c r="VZ313" s="9"/>
      <c r="WA313" s="9"/>
      <c r="WB313" s="9"/>
      <c r="WC313" s="9"/>
      <c r="WD313" s="9"/>
      <c r="WE313" s="9"/>
      <c r="WF313" s="9"/>
      <c r="WG313" s="9"/>
      <c r="WH313" s="9"/>
      <c r="WI313" s="9"/>
      <c r="WJ313" s="9"/>
      <c r="WK313" s="9"/>
      <c r="WL313" s="9"/>
      <c r="WM313" s="9"/>
      <c r="WN313" s="9"/>
      <c r="WO313" s="9"/>
      <c r="WP313" s="9"/>
      <c r="WQ313" s="9"/>
      <c r="WR313" s="9"/>
      <c r="WS313" s="9"/>
      <c r="WT313" s="9"/>
      <c r="WU313" s="9"/>
      <c r="WV313" s="9"/>
      <c r="WW313" s="9"/>
      <c r="WX313" s="9"/>
      <c r="WY313" s="9"/>
      <c r="WZ313" s="9"/>
      <c r="XA313" s="9"/>
      <c r="XB313" s="9"/>
      <c r="XC313" s="9"/>
      <c r="XD313" s="9"/>
      <c r="XE313" s="9"/>
      <c r="XF313" s="9"/>
      <c r="XG313" s="9"/>
      <c r="XH313" s="9"/>
      <c r="XI313" s="9"/>
      <c r="XJ313" s="9"/>
      <c r="XK313" s="9"/>
      <c r="XL313" s="9"/>
      <c r="XM313" s="9"/>
      <c r="XN313" s="9"/>
      <c r="XO313" s="9"/>
      <c r="XP313" s="9"/>
      <c r="XQ313" s="9"/>
      <c r="XR313" s="9"/>
      <c r="XS313" s="9"/>
      <c r="XT313" s="9"/>
      <c r="XU313" s="9"/>
      <c r="XV313" s="9"/>
      <c r="XW313" s="9"/>
      <c r="XX313" s="9"/>
      <c r="XY313" s="9"/>
      <c r="XZ313" s="9"/>
      <c r="YA313" s="9"/>
      <c r="YB313" s="9"/>
      <c r="YC313" s="9"/>
      <c r="YD313" s="9"/>
      <c r="YE313" s="9"/>
      <c r="YF313" s="9"/>
      <c r="YG313" s="9"/>
      <c r="YH313" s="9"/>
      <c r="YI313" s="9"/>
      <c r="YJ313" s="9"/>
      <c r="YK313" s="9"/>
      <c r="YL313" s="9"/>
      <c r="YM313" s="9"/>
      <c r="YN313" s="9"/>
      <c r="YO313" s="9"/>
      <c r="YP313" s="9"/>
      <c r="YQ313" s="9"/>
      <c r="YR313" s="9"/>
      <c r="YS313" s="9"/>
      <c r="YT313" s="9"/>
      <c r="YU313" s="9"/>
      <c r="YV313" s="9"/>
      <c r="YW313" s="9"/>
      <c r="YX313" s="9"/>
      <c r="YY313" s="9"/>
      <c r="YZ313" s="9"/>
      <c r="ZA313" s="9"/>
      <c r="ZB313" s="9"/>
      <c r="ZC313" s="9"/>
      <c r="ZD313" s="9"/>
      <c r="ZE313" s="9"/>
      <c r="ZF313" s="9"/>
      <c r="ZG313" s="9"/>
      <c r="ZH313" s="9"/>
      <c r="ZI313" s="9"/>
      <c r="ZJ313" s="9"/>
      <c r="ZK313" s="9"/>
      <c r="ZL313" s="9"/>
      <c r="ZM313" s="9"/>
      <c r="ZN313" s="9"/>
      <c r="ZO313" s="9"/>
      <c r="ZP313" s="9"/>
      <c r="ZQ313" s="9"/>
      <c r="ZR313" s="9"/>
      <c r="ZS313" s="9"/>
      <c r="ZT313" s="9"/>
      <c r="ZU313" s="9"/>
      <c r="ZV313" s="9"/>
      <c r="ZW313" s="9"/>
      <c r="ZX313" s="9"/>
      <c r="ZY313" s="9"/>
      <c r="ZZ313" s="9"/>
      <c r="AAA313" s="9"/>
      <c r="AAB313" s="9"/>
      <c r="AAC313" s="9"/>
      <c r="AAD313" s="9"/>
      <c r="AAE313" s="9"/>
      <c r="AAF313" s="9"/>
      <c r="AAG313" s="9"/>
      <c r="AAH313" s="9"/>
      <c r="AAI313" s="9"/>
      <c r="AAJ313" s="9"/>
      <c r="AAK313" s="9"/>
      <c r="AAL313" s="9"/>
      <c r="AAM313" s="9"/>
      <c r="AAN313" s="9"/>
      <c r="AAO313" s="9"/>
      <c r="AAP313" s="9"/>
      <c r="AAQ313" s="9"/>
      <c r="AAR313" s="9"/>
      <c r="AAS313" s="9"/>
      <c r="AAT313" s="9"/>
      <c r="AAU313" s="9"/>
      <c r="AAV313" s="9"/>
      <c r="AAW313" s="9"/>
      <c r="AAX313" s="9"/>
      <c r="AAY313" s="9"/>
      <c r="AAZ313" s="9"/>
      <c r="ABA313" s="9"/>
      <c r="ABB313" s="9"/>
      <c r="ABC313" s="9"/>
      <c r="ABD313" s="9"/>
      <c r="ABE313" s="9"/>
      <c r="ABF313" s="9"/>
      <c r="ABG313" s="9"/>
      <c r="ABH313" s="9"/>
      <c r="ABI313" s="9"/>
      <c r="ABJ313" s="9"/>
      <c r="ABK313" s="9"/>
      <c r="ABL313" s="9"/>
      <c r="ABM313" s="9"/>
      <c r="ABN313" s="9"/>
      <c r="ABO313" s="9"/>
      <c r="ABP313" s="9"/>
      <c r="ABQ313" s="9"/>
      <c r="ABR313" s="9"/>
      <c r="ABS313" s="9"/>
      <c r="ABT313" s="9"/>
      <c r="ABU313" s="9"/>
      <c r="ABV313" s="9"/>
      <c r="ABW313" s="9"/>
      <c r="ABX313" s="9"/>
      <c r="ABY313" s="9"/>
      <c r="ABZ313" s="9"/>
      <c r="ACA313" s="9"/>
      <c r="ACB313" s="9"/>
      <c r="ACC313" s="9"/>
      <c r="ACD313" s="9"/>
      <c r="ACE313" s="9"/>
      <c r="ACF313" s="9"/>
      <c r="ACG313" s="9"/>
      <c r="ACH313" s="9"/>
      <c r="ACI313" s="9"/>
      <c r="ACJ313" s="9"/>
      <c r="ACK313" s="9"/>
      <c r="ACL313" s="9"/>
      <c r="ACM313" s="9"/>
      <c r="ACN313" s="9"/>
      <c r="ACO313" s="9"/>
      <c r="ACP313" s="9"/>
      <c r="ACQ313" s="9"/>
      <c r="ACR313" s="9"/>
      <c r="ACS313" s="9"/>
      <c r="ACT313" s="9"/>
      <c r="ACU313" s="9"/>
      <c r="ACV313" s="9"/>
      <c r="ACW313" s="9"/>
      <c r="ACX313" s="9"/>
      <c r="ACY313" s="9"/>
      <c r="ACZ313" s="9"/>
      <c r="ADA313" s="9"/>
      <c r="ADB313" s="9"/>
      <c r="ADC313" s="9"/>
      <c r="ADD313" s="9"/>
      <c r="ADE313" s="9"/>
      <c r="ADF313" s="9"/>
      <c r="ADG313" s="9"/>
      <c r="ADH313" s="9"/>
      <c r="ADI313" s="9"/>
      <c r="ADJ313" s="9"/>
      <c r="ADK313" s="9"/>
      <c r="ADL313" s="9"/>
      <c r="ADM313" s="9"/>
      <c r="ADN313" s="9"/>
      <c r="ADO313" s="9"/>
      <c r="ADP313" s="9"/>
      <c r="ADQ313" s="9"/>
      <c r="ADR313" s="9"/>
      <c r="ADS313" s="9"/>
      <c r="ADT313" s="9"/>
      <c r="ADU313" s="9"/>
      <c r="ADV313" s="9"/>
      <c r="ADW313" s="9"/>
      <c r="ADX313" s="9"/>
      <c r="ADY313" s="9"/>
      <c r="ADZ313" s="9"/>
      <c r="AEA313" s="9"/>
      <c r="AEB313" s="9"/>
      <c r="AEC313" s="9"/>
      <c r="AED313" s="9"/>
      <c r="AEE313" s="9"/>
      <c r="AEF313" s="9"/>
      <c r="AEG313" s="9"/>
      <c r="AEH313" s="9"/>
      <c r="AEI313" s="9"/>
      <c r="AEJ313" s="9"/>
      <c r="AEK313" s="9"/>
      <c r="AEL313" s="9"/>
      <c r="AEM313" s="9"/>
      <c r="AEN313" s="9"/>
      <c r="AEO313" s="9"/>
      <c r="AEP313" s="9"/>
      <c r="AEQ313" s="9"/>
      <c r="AER313" s="9"/>
      <c r="AES313" s="9"/>
      <c r="AET313" s="9"/>
      <c r="AEU313" s="9"/>
      <c r="AEV313" s="9"/>
      <c r="AEW313" s="9"/>
      <c r="AEX313" s="9"/>
      <c r="AEY313" s="9"/>
      <c r="AEZ313" s="9"/>
      <c r="AFA313" s="9"/>
      <c r="AFB313" s="9"/>
      <c r="AFC313" s="9"/>
      <c r="AFD313" s="9"/>
      <c r="AFE313" s="9"/>
      <c r="AFF313" s="9"/>
      <c r="AFG313" s="9"/>
      <c r="AFH313" s="9"/>
      <c r="AFI313" s="9"/>
      <c r="AFJ313" s="9"/>
      <c r="AFK313" s="9"/>
      <c r="AFL313" s="9"/>
      <c r="AFM313" s="9"/>
      <c r="AFN313" s="9"/>
      <c r="AFO313" s="9"/>
      <c r="AFP313" s="9"/>
      <c r="AFQ313" s="9"/>
      <c r="AFR313" s="9"/>
      <c r="AFS313" s="9"/>
      <c r="AFT313" s="9"/>
      <c r="AFU313" s="9"/>
      <c r="AFV313" s="9"/>
      <c r="AFW313" s="9"/>
      <c r="AFX313" s="9"/>
      <c r="AFY313" s="9"/>
      <c r="AFZ313" s="9"/>
      <c r="AGA313" s="9"/>
      <c r="AGB313" s="9"/>
      <c r="AGC313" s="9"/>
      <c r="AGD313" s="9"/>
      <c r="AGE313" s="9"/>
      <c r="AGF313" s="9"/>
      <c r="AGG313" s="9"/>
      <c r="AGH313" s="9"/>
      <c r="AGI313" s="9"/>
      <c r="AGJ313" s="9"/>
      <c r="AGK313" s="9"/>
      <c r="AGL313" s="9"/>
      <c r="AGM313" s="9"/>
      <c r="AGN313" s="9"/>
      <c r="AGO313" s="9"/>
      <c r="AGP313" s="9"/>
      <c r="AGQ313" s="9"/>
      <c r="AGR313" s="9"/>
      <c r="AGS313" s="9"/>
      <c r="AGT313" s="9"/>
      <c r="AGU313" s="9"/>
      <c r="AGV313" s="9"/>
      <c r="AGW313" s="9"/>
      <c r="AGX313" s="9"/>
      <c r="AGY313" s="9"/>
      <c r="AGZ313" s="9"/>
      <c r="AHA313" s="9"/>
      <c r="AHB313" s="9"/>
      <c r="AHC313" s="9"/>
      <c r="AHD313" s="9"/>
      <c r="AHE313" s="9"/>
      <c r="AHF313" s="9"/>
      <c r="AHG313" s="9"/>
      <c r="AHH313" s="9"/>
      <c r="AHI313" s="9"/>
      <c r="AHJ313" s="9"/>
      <c r="AHK313" s="9"/>
      <c r="AHL313" s="9"/>
      <c r="AHM313" s="9"/>
      <c r="AHN313" s="9"/>
      <c r="AHO313" s="9"/>
      <c r="AHP313" s="9"/>
      <c r="AHQ313" s="9"/>
      <c r="AHR313" s="9"/>
      <c r="AHS313" s="9"/>
      <c r="AHT313" s="9"/>
      <c r="AHU313" s="9"/>
      <c r="AHV313" s="9"/>
      <c r="AHW313" s="9"/>
      <c r="AHX313" s="9"/>
      <c r="AHY313" s="9"/>
      <c r="AHZ313" s="9"/>
      <c r="AIA313" s="9"/>
      <c r="AIB313" s="9"/>
      <c r="AIC313" s="9"/>
      <c r="AID313" s="9"/>
      <c r="AIE313" s="9"/>
      <c r="AIF313" s="9"/>
      <c r="AIG313" s="9"/>
      <c r="AIH313" s="9"/>
      <c r="AII313" s="9"/>
      <c r="AIJ313" s="9"/>
      <c r="AIK313" s="9"/>
      <c r="AIL313" s="9"/>
      <c r="AIM313" s="9"/>
      <c r="AIN313" s="9"/>
      <c r="AIO313" s="9"/>
      <c r="AIP313" s="9"/>
      <c r="AIQ313" s="9"/>
      <c r="AIR313" s="9"/>
      <c r="AIS313" s="9"/>
      <c r="AIT313" s="9"/>
      <c r="AIU313" s="9"/>
      <c r="AIV313" s="9"/>
      <c r="AIW313" s="9"/>
      <c r="AIX313" s="9"/>
      <c r="AIY313" s="9"/>
      <c r="AIZ313" s="9"/>
      <c r="AJA313" s="9"/>
      <c r="AJB313" s="9"/>
      <c r="AJC313" s="9"/>
      <c r="AJD313" s="9"/>
      <c r="AJE313" s="9"/>
      <c r="AJF313" s="9"/>
      <c r="AJG313" s="9"/>
      <c r="AJH313" s="9"/>
      <c r="AJI313" s="9"/>
      <c r="AJJ313" s="9"/>
      <c r="AJK313" s="9"/>
      <c r="AJL313" s="9"/>
      <c r="AJM313" s="9"/>
      <c r="AJN313" s="9"/>
      <c r="AJO313" s="9"/>
      <c r="AJP313" s="9"/>
      <c r="AJQ313" s="9"/>
      <c r="AJR313" s="9"/>
      <c r="AJS313" s="9"/>
      <c r="AJT313" s="9"/>
      <c r="AJU313" s="9"/>
      <c r="AJV313" s="9"/>
      <c r="AJW313" s="9"/>
      <c r="AJX313" s="9"/>
      <c r="AJY313" s="9"/>
      <c r="AJZ313" s="9"/>
      <c r="AKA313" s="9"/>
      <c r="AKB313" s="9"/>
      <c r="AKC313" s="9"/>
      <c r="AKD313" s="9"/>
      <c r="AKE313" s="9"/>
      <c r="AKF313" s="9"/>
      <c r="AKG313" s="9"/>
      <c r="AKH313" s="9"/>
      <c r="AKI313" s="9"/>
      <c r="AKJ313" s="9"/>
      <c r="AKK313" s="9"/>
      <c r="AKL313" s="9"/>
      <c r="AKM313" s="9"/>
      <c r="AKN313" s="9"/>
      <c r="AKO313" s="9"/>
      <c r="AKP313" s="9"/>
      <c r="AKQ313" s="9"/>
      <c r="AKR313" s="9"/>
      <c r="AKS313" s="9"/>
      <c r="AKT313" s="9"/>
      <c r="AKU313" s="9"/>
      <c r="AKV313" s="9"/>
      <c r="AKW313" s="9"/>
      <c r="AKX313" s="9"/>
      <c r="AKY313" s="9"/>
      <c r="AKZ313" s="9"/>
      <c r="ALA313" s="9"/>
      <c r="ALB313" s="9"/>
      <c r="ALC313" s="9"/>
      <c r="ALD313" s="9"/>
      <c r="ALE313" s="9"/>
      <c r="ALF313" s="9"/>
      <c r="ALG313" s="9"/>
      <c r="ALH313" s="9"/>
      <c r="ALI313" s="9"/>
      <c r="ALJ313" s="9"/>
      <c r="ALK313" s="9"/>
      <c r="ALL313" s="9"/>
      <c r="ALM313" s="9"/>
      <c r="ALN313" s="9"/>
      <c r="ALO313" s="9"/>
      <c r="ALP313" s="9"/>
      <c r="ALQ313" s="9"/>
      <c r="ALR313" s="9"/>
      <c r="ALS313" s="9"/>
      <c r="ALT313" s="9"/>
      <c r="ALU313" s="9"/>
      <c r="ALV313" s="9"/>
      <c r="ALW313" s="9"/>
      <c r="ALX313" s="9"/>
      <c r="ALY313" s="9"/>
      <c r="ALZ313" s="9"/>
      <c r="AMA313" s="9"/>
      <c r="AMB313" s="9"/>
      <c r="AMC313" s="9"/>
      <c r="AMD313" s="9"/>
      <c r="AME313" s="9"/>
      <c r="AMF313" s="9"/>
      <c r="AMG313" s="9"/>
      <c r="AMH313" s="9"/>
      <c r="AMI313" s="9"/>
      <c r="AMJ313" s="9"/>
      <c r="AMK313" s="9"/>
      <c r="AML313" s="9"/>
      <c r="AMM313" s="9"/>
      <c r="AMN313" s="9"/>
      <c r="AMO313" s="9"/>
      <c r="AMP313" s="9"/>
      <c r="AMQ313" s="9"/>
      <c r="AMR313" s="9"/>
      <c r="AMS313" s="9"/>
      <c r="AMT313" s="9"/>
      <c r="AMU313" s="9"/>
      <c r="AMV313" s="9"/>
      <c r="AMW313" s="9"/>
      <c r="AMX313" s="9"/>
      <c r="AMY313" s="9"/>
      <c r="AMZ313" s="9"/>
      <c r="ANA313" s="9"/>
      <c r="ANB313" s="9"/>
      <c r="ANC313" s="9"/>
      <c r="AND313" s="9"/>
      <c r="ANE313" s="9"/>
      <c r="ANF313" s="9"/>
      <c r="ANG313" s="9"/>
      <c r="ANH313" s="9"/>
      <c r="ANI313" s="9"/>
      <c r="ANJ313" s="9"/>
      <c r="ANK313" s="9"/>
      <c r="ANL313" s="9"/>
      <c r="ANM313" s="9"/>
      <c r="ANN313" s="9"/>
      <c r="ANO313" s="9"/>
      <c r="ANP313" s="9"/>
      <c r="ANQ313" s="9"/>
      <c r="ANR313" s="9"/>
      <c r="ANS313" s="9"/>
      <c r="ANT313" s="9"/>
      <c r="ANU313" s="9"/>
      <c r="ANV313" s="9"/>
      <c r="ANW313" s="9"/>
      <c r="ANX313" s="9"/>
      <c r="ANY313" s="9"/>
      <c r="ANZ313" s="9"/>
      <c r="AOA313" s="9"/>
      <c r="AOB313" s="9"/>
      <c r="AOC313" s="9"/>
      <c r="AOD313" s="9"/>
      <c r="AOE313" s="9"/>
      <c r="AOF313" s="9"/>
      <c r="AOG313" s="9"/>
      <c r="AOH313" s="9"/>
      <c r="AOI313" s="9"/>
      <c r="AOJ313" s="9"/>
      <c r="AOK313" s="9"/>
      <c r="AOL313" s="9"/>
      <c r="AOM313" s="9"/>
      <c r="AON313" s="9"/>
      <c r="AOO313" s="9"/>
      <c r="AOP313" s="9"/>
      <c r="AOQ313" s="9"/>
      <c r="AOR313" s="9"/>
      <c r="AOS313" s="9"/>
      <c r="AOT313" s="9"/>
      <c r="AOU313" s="9"/>
      <c r="AOV313" s="9"/>
      <c r="AOW313" s="9"/>
      <c r="AOX313" s="9"/>
      <c r="AOY313" s="9"/>
      <c r="AOZ313" s="9"/>
      <c r="APA313" s="9"/>
      <c r="APB313" s="9"/>
      <c r="APC313" s="9"/>
      <c r="APD313" s="9"/>
      <c r="APE313" s="9"/>
      <c r="APF313" s="9"/>
      <c r="APG313" s="9"/>
      <c r="APH313" s="9"/>
      <c r="API313" s="9"/>
      <c r="APJ313" s="9"/>
      <c r="APK313" s="9"/>
      <c r="APL313" s="9"/>
      <c r="APM313" s="9"/>
      <c r="APN313" s="9"/>
      <c r="APO313" s="9"/>
      <c r="APP313" s="9"/>
      <c r="APQ313" s="9"/>
      <c r="APR313" s="9"/>
      <c r="APS313" s="9"/>
      <c r="APT313" s="9"/>
      <c r="APU313" s="9"/>
      <c r="APV313" s="9"/>
      <c r="APW313" s="9"/>
      <c r="APX313" s="9"/>
      <c r="APY313" s="9"/>
      <c r="APZ313" s="9"/>
      <c r="AQA313" s="9"/>
      <c r="AQB313" s="9"/>
      <c r="AQC313" s="9"/>
      <c r="AQD313" s="9"/>
      <c r="AQE313" s="9"/>
      <c r="AQF313" s="9"/>
      <c r="AQG313" s="9"/>
      <c r="AQH313" s="9"/>
      <c r="AQI313" s="9"/>
      <c r="AQJ313" s="9"/>
      <c r="AQK313" s="9"/>
      <c r="AQL313" s="9"/>
      <c r="AQM313" s="9"/>
      <c r="AQN313" s="9"/>
      <c r="AQO313" s="9"/>
      <c r="AQP313" s="9"/>
      <c r="AQQ313" s="9"/>
      <c r="AQR313" s="9"/>
      <c r="AQS313" s="9"/>
      <c r="AQT313" s="9"/>
      <c r="AQU313" s="9"/>
      <c r="AQV313" s="9"/>
      <c r="AQW313" s="9"/>
      <c r="AQX313" s="9"/>
      <c r="AQY313" s="9"/>
      <c r="AQZ313" s="9"/>
      <c r="ARA313" s="9"/>
      <c r="ARB313" s="9"/>
      <c r="ARC313" s="9"/>
      <c r="ARD313" s="9"/>
      <c r="ARE313" s="9"/>
      <c r="ARF313" s="9"/>
      <c r="ARG313" s="9"/>
      <c r="ARH313" s="9"/>
      <c r="ARI313" s="9"/>
      <c r="ARJ313" s="9"/>
      <c r="ARK313" s="9"/>
      <c r="ARL313" s="9"/>
      <c r="ARM313" s="9"/>
      <c r="ARN313" s="9"/>
      <c r="ARO313" s="9"/>
      <c r="ARP313" s="9"/>
      <c r="ARQ313" s="9"/>
      <c r="ARR313" s="9"/>
      <c r="ARS313" s="9"/>
      <c r="ART313" s="9"/>
      <c r="ARU313" s="9"/>
      <c r="ARV313" s="9"/>
      <c r="ARW313" s="9"/>
      <c r="ARX313" s="9"/>
      <c r="ARY313" s="9"/>
      <c r="ARZ313" s="9"/>
      <c r="ASA313" s="9"/>
      <c r="ASB313" s="9"/>
      <c r="ASC313" s="9"/>
      <c r="ASD313" s="9"/>
      <c r="ASE313" s="9"/>
      <c r="ASF313" s="9"/>
      <c r="ASG313" s="9"/>
      <c r="ASH313" s="9"/>
      <c r="ASI313" s="9"/>
      <c r="ASJ313" s="9"/>
      <c r="ASK313" s="9"/>
      <c r="ASL313" s="9"/>
      <c r="ASM313" s="9"/>
      <c r="ASN313" s="9"/>
      <c r="ASO313" s="9"/>
      <c r="ASP313" s="9"/>
      <c r="ASQ313" s="9"/>
      <c r="ASR313" s="9"/>
      <c r="ASS313" s="9"/>
      <c r="AST313" s="9"/>
      <c r="ASU313" s="9"/>
      <c r="ASV313" s="9"/>
      <c r="ASW313" s="9"/>
      <c r="ASX313" s="9"/>
      <c r="ASY313" s="9"/>
      <c r="ASZ313" s="9"/>
      <c r="ATA313" s="9"/>
      <c r="ATB313" s="9"/>
      <c r="ATC313" s="9"/>
      <c r="ATD313" s="9"/>
      <c r="ATE313" s="9"/>
      <c r="ATF313" s="9"/>
      <c r="ATG313" s="9"/>
      <c r="ATH313" s="9"/>
      <c r="ATI313" s="9"/>
      <c r="ATJ313" s="9"/>
      <c r="ATK313" s="9"/>
      <c r="ATL313" s="9"/>
      <c r="ATM313" s="9"/>
      <c r="ATN313" s="9"/>
      <c r="ATO313" s="9"/>
      <c r="ATP313" s="9"/>
      <c r="ATQ313" s="9"/>
      <c r="ATR313" s="9"/>
      <c r="ATS313" s="9"/>
      <c r="ATT313" s="9"/>
      <c r="ATU313" s="9"/>
      <c r="ATV313" s="9"/>
      <c r="ATW313" s="9"/>
      <c r="ATX313" s="9"/>
      <c r="ATY313" s="9"/>
      <c r="ATZ313" s="9"/>
      <c r="AUA313" s="9"/>
      <c r="AUB313" s="9"/>
      <c r="AUC313" s="9"/>
      <c r="AUD313" s="9"/>
      <c r="AUE313" s="9"/>
      <c r="AUF313" s="9"/>
      <c r="AUG313" s="9"/>
      <c r="AUH313" s="9"/>
      <c r="AUI313" s="9"/>
      <c r="AUJ313" s="9"/>
      <c r="AUK313" s="9"/>
      <c r="AUL313" s="9"/>
      <c r="AUM313" s="9"/>
      <c r="AUN313" s="9"/>
      <c r="AUO313" s="9"/>
      <c r="AUP313" s="9"/>
      <c r="AUQ313" s="9"/>
      <c r="AUR313" s="9"/>
      <c r="AUS313" s="9"/>
      <c r="AUT313" s="9"/>
      <c r="AUU313" s="9"/>
      <c r="AUV313" s="9"/>
      <c r="AUW313" s="9"/>
      <c r="AUX313" s="9"/>
      <c r="AUY313" s="9"/>
      <c r="AUZ313" s="9"/>
      <c r="AVA313" s="9"/>
      <c r="AVB313" s="9"/>
      <c r="AVC313" s="9"/>
      <c r="AVD313" s="9"/>
      <c r="AVE313" s="9"/>
      <c r="AVF313" s="9"/>
      <c r="AVG313" s="9"/>
      <c r="AVH313" s="9"/>
      <c r="AVI313" s="9"/>
      <c r="AVJ313" s="9"/>
      <c r="AVK313" s="9"/>
      <c r="AVL313" s="9"/>
      <c r="AVM313" s="9"/>
      <c r="AVN313" s="9"/>
      <c r="AVO313" s="9"/>
      <c r="AVP313" s="9"/>
      <c r="AVQ313" s="9"/>
      <c r="AVR313" s="9"/>
      <c r="AVS313" s="9"/>
      <c r="AVT313" s="9"/>
      <c r="AVU313" s="9"/>
      <c r="AVV313" s="9"/>
      <c r="AVW313" s="9"/>
      <c r="AVX313" s="9"/>
      <c r="AVY313" s="9"/>
      <c r="AVZ313" s="9"/>
      <c r="AWA313" s="9"/>
      <c r="AWB313" s="9"/>
      <c r="AWC313" s="9"/>
      <c r="AWD313" s="9"/>
      <c r="AWE313" s="9"/>
      <c r="AWF313" s="9"/>
      <c r="AWG313" s="9"/>
      <c r="AWH313" s="9"/>
      <c r="AWI313" s="9"/>
      <c r="AWJ313" s="9"/>
      <c r="AWK313" s="9"/>
      <c r="AWL313" s="9"/>
      <c r="AWM313" s="9"/>
      <c r="AWN313" s="9"/>
      <c r="AWO313" s="9"/>
      <c r="AWP313" s="9"/>
      <c r="AWQ313" s="9"/>
      <c r="AWR313" s="9"/>
      <c r="AWS313" s="9"/>
      <c r="AWT313" s="9"/>
      <c r="AWU313" s="9"/>
      <c r="AWV313" s="9"/>
      <c r="AWW313" s="9"/>
      <c r="AWX313" s="9"/>
      <c r="AWY313" s="9"/>
      <c r="AWZ313" s="9"/>
      <c r="AXA313" s="9"/>
      <c r="AXB313" s="9"/>
      <c r="AXC313" s="9"/>
      <c r="AXD313" s="9"/>
      <c r="AXE313" s="9"/>
      <c r="AXF313" s="9"/>
      <c r="AXG313" s="9"/>
      <c r="AXH313" s="9"/>
      <c r="AXI313" s="9"/>
      <c r="AXJ313" s="9"/>
      <c r="AXK313" s="9"/>
      <c r="AXL313" s="9"/>
      <c r="AXM313" s="9"/>
      <c r="AXN313" s="9"/>
      <c r="AXO313" s="9"/>
      <c r="AXP313" s="9"/>
      <c r="AXQ313" s="9"/>
      <c r="AXR313" s="9"/>
      <c r="AXS313" s="9"/>
      <c r="AXT313" s="9"/>
      <c r="AXU313" s="9"/>
      <c r="AXV313" s="9"/>
      <c r="AXW313" s="9"/>
      <c r="AXX313" s="9"/>
      <c r="AXY313" s="9"/>
      <c r="AXZ313" s="9"/>
      <c r="AYA313" s="9"/>
      <c r="AYB313" s="9"/>
      <c r="AYC313" s="9"/>
      <c r="AYD313" s="9"/>
      <c r="AYE313" s="9"/>
      <c r="AYF313" s="9"/>
      <c r="AYG313" s="9"/>
      <c r="AYH313" s="9"/>
      <c r="AYI313" s="9"/>
      <c r="AYJ313" s="9"/>
      <c r="AYK313" s="9"/>
      <c r="AYL313" s="9"/>
      <c r="AYM313" s="9"/>
      <c r="AYN313" s="9"/>
      <c r="AYO313" s="9"/>
      <c r="AYP313" s="9"/>
      <c r="AYQ313" s="9"/>
      <c r="AYR313" s="9"/>
      <c r="AYS313" s="9"/>
      <c r="AYT313" s="9"/>
      <c r="AYU313" s="9"/>
      <c r="AYV313" s="9"/>
      <c r="AYW313" s="9"/>
      <c r="AYX313" s="9"/>
      <c r="AYY313" s="9"/>
      <c r="AYZ313" s="9"/>
      <c r="AZA313" s="9"/>
      <c r="AZB313" s="9"/>
      <c r="AZC313" s="9"/>
      <c r="AZD313" s="9"/>
      <c r="AZE313" s="9"/>
      <c r="AZF313" s="9"/>
      <c r="AZG313" s="9"/>
      <c r="AZH313" s="9"/>
      <c r="AZI313" s="9"/>
      <c r="AZJ313" s="9"/>
      <c r="AZK313" s="9"/>
      <c r="AZL313" s="9"/>
      <c r="AZM313" s="9"/>
      <c r="AZN313" s="9"/>
      <c r="AZO313" s="9"/>
      <c r="AZP313" s="9"/>
      <c r="AZQ313" s="9"/>
      <c r="AZR313" s="9"/>
      <c r="AZS313" s="9"/>
      <c r="AZT313" s="9"/>
      <c r="AZU313" s="9"/>
      <c r="AZV313" s="9"/>
      <c r="AZW313" s="9"/>
      <c r="AZX313" s="9"/>
      <c r="AZY313" s="9"/>
      <c r="AZZ313" s="9"/>
      <c r="BAA313" s="9"/>
      <c r="BAB313" s="9"/>
      <c r="BAC313" s="9"/>
      <c r="BAD313" s="9"/>
      <c r="BAE313" s="9"/>
      <c r="BAF313" s="9"/>
      <c r="BAG313" s="9"/>
      <c r="BAH313" s="9"/>
      <c r="BAI313" s="9"/>
      <c r="BAJ313" s="9"/>
      <c r="BAK313" s="9"/>
      <c r="BAL313" s="9"/>
      <c r="BAM313" s="9"/>
      <c r="BAN313" s="9"/>
      <c r="BAO313" s="9"/>
      <c r="BAP313" s="9"/>
      <c r="BAQ313" s="9"/>
      <c r="BAR313" s="9"/>
      <c r="BAS313" s="9"/>
      <c r="BAT313" s="9"/>
      <c r="BAU313" s="9"/>
      <c r="BAV313" s="9"/>
      <c r="BAW313" s="9"/>
      <c r="BAX313" s="9"/>
      <c r="BAY313" s="9"/>
      <c r="BAZ313" s="9"/>
      <c r="BBA313" s="9"/>
      <c r="BBB313" s="9"/>
      <c r="BBC313" s="9"/>
      <c r="BBD313" s="9"/>
      <c r="BBE313" s="9"/>
      <c r="BBF313" s="9"/>
      <c r="BBG313" s="9"/>
      <c r="BBH313" s="9"/>
      <c r="BBI313" s="9"/>
      <c r="BBJ313" s="9"/>
      <c r="BBK313" s="9"/>
      <c r="BBL313" s="9"/>
      <c r="BBM313" s="9"/>
      <c r="BBN313" s="9"/>
      <c r="BBO313" s="9"/>
      <c r="BBP313" s="9"/>
      <c r="BBQ313" s="9"/>
      <c r="BBR313" s="9"/>
      <c r="BBS313" s="9"/>
      <c r="BBT313" s="9"/>
      <c r="BBU313" s="9"/>
      <c r="BBV313" s="9"/>
      <c r="BBW313" s="9"/>
      <c r="BBX313" s="9"/>
      <c r="BBY313" s="9"/>
      <c r="BBZ313" s="9"/>
      <c r="BCA313" s="9"/>
      <c r="BCB313" s="9"/>
      <c r="BCC313" s="9"/>
      <c r="BCD313" s="9"/>
      <c r="BCE313" s="9"/>
      <c r="BCF313" s="9"/>
      <c r="BCG313" s="9"/>
      <c r="BCH313" s="9"/>
      <c r="BCI313" s="9"/>
      <c r="BCJ313" s="9"/>
      <c r="BCK313" s="9"/>
      <c r="BCL313" s="9"/>
      <c r="BCM313" s="9"/>
      <c r="BCN313" s="9"/>
      <c r="BCO313" s="9"/>
      <c r="BCP313" s="9"/>
      <c r="BCQ313" s="9"/>
      <c r="BCR313" s="9"/>
      <c r="BCS313" s="9"/>
      <c r="BCT313" s="9"/>
      <c r="BCU313" s="9"/>
      <c r="BCV313" s="9"/>
      <c r="BCW313" s="9"/>
      <c r="BCX313" s="9"/>
      <c r="BCY313" s="9"/>
      <c r="BCZ313" s="9"/>
      <c r="BDA313" s="9"/>
      <c r="BDB313" s="9"/>
      <c r="BDC313" s="9"/>
      <c r="BDD313" s="9"/>
      <c r="BDE313" s="9"/>
      <c r="BDF313" s="9"/>
      <c r="BDG313" s="9"/>
      <c r="BDH313" s="9"/>
      <c r="BDI313" s="9"/>
      <c r="BDJ313" s="9"/>
      <c r="BDK313" s="9"/>
      <c r="BDL313" s="9"/>
      <c r="BDM313" s="9"/>
      <c r="BDN313" s="9"/>
      <c r="BDO313" s="9"/>
      <c r="BDP313" s="9"/>
      <c r="BDQ313" s="9"/>
      <c r="BDR313" s="9"/>
      <c r="BDS313" s="9"/>
      <c r="BDT313" s="9"/>
      <c r="BDU313" s="9"/>
      <c r="BDV313" s="9"/>
      <c r="BDW313" s="9"/>
      <c r="BDX313" s="9"/>
      <c r="BDY313" s="9"/>
      <c r="BDZ313" s="9"/>
      <c r="BEA313" s="9"/>
      <c r="BEB313" s="9"/>
      <c r="BEC313" s="9"/>
      <c r="BED313" s="9"/>
      <c r="BEE313" s="9"/>
      <c r="BEF313" s="9"/>
      <c r="BEG313" s="9"/>
      <c r="BEH313" s="9"/>
      <c r="BEI313" s="9"/>
      <c r="BEJ313" s="9"/>
      <c r="BEK313" s="9"/>
      <c r="BEL313" s="9"/>
      <c r="BEM313" s="9"/>
      <c r="BEN313" s="9"/>
      <c r="BEO313" s="9"/>
      <c r="BEP313" s="9"/>
      <c r="BEQ313" s="9"/>
      <c r="BER313" s="9"/>
      <c r="BES313" s="9"/>
      <c r="BET313" s="9"/>
      <c r="BEU313" s="9"/>
      <c r="BEV313" s="9"/>
      <c r="BEW313" s="9"/>
      <c r="BEX313" s="9"/>
      <c r="BEY313" s="9"/>
      <c r="BEZ313" s="9"/>
      <c r="BFA313" s="9"/>
      <c r="BFB313" s="9"/>
      <c r="BFC313" s="9"/>
      <c r="BFD313" s="9"/>
      <c r="BFE313" s="9"/>
      <c r="BFF313" s="9"/>
      <c r="BFG313" s="9"/>
      <c r="BFH313" s="9"/>
      <c r="BFI313" s="9"/>
      <c r="BFJ313" s="9"/>
      <c r="BFK313" s="9"/>
      <c r="BFL313" s="9"/>
      <c r="BFM313" s="9"/>
      <c r="BFN313" s="9"/>
      <c r="BFO313" s="9"/>
      <c r="BFP313" s="9"/>
      <c r="BFQ313" s="9"/>
      <c r="BFR313" s="9"/>
      <c r="BFS313" s="9"/>
      <c r="BFT313" s="9"/>
      <c r="BFU313" s="9"/>
      <c r="BFV313" s="9"/>
      <c r="BFW313" s="9"/>
      <c r="BFX313" s="9"/>
      <c r="BFY313" s="9"/>
      <c r="BFZ313" s="9"/>
      <c r="BGA313" s="9"/>
      <c r="BGB313" s="9"/>
      <c r="BGC313" s="9"/>
      <c r="BGD313" s="9"/>
      <c r="BGE313" s="9"/>
      <c r="BGF313" s="9"/>
      <c r="BGG313" s="9"/>
      <c r="BGH313" s="9"/>
      <c r="BGI313" s="9"/>
      <c r="BGJ313" s="9"/>
      <c r="BGK313" s="9"/>
      <c r="BGL313" s="9"/>
      <c r="BGM313" s="9"/>
      <c r="BGN313" s="9"/>
      <c r="BGO313" s="9"/>
      <c r="BGP313" s="9"/>
      <c r="BGQ313" s="9"/>
      <c r="BGR313" s="9"/>
      <c r="BGS313" s="9"/>
      <c r="BGT313" s="9"/>
      <c r="BGU313" s="9"/>
      <c r="BGV313" s="9"/>
      <c r="BGW313" s="9"/>
      <c r="BGX313" s="9"/>
      <c r="BGY313" s="9"/>
      <c r="BGZ313" s="9"/>
      <c r="BHA313" s="9"/>
      <c r="BHB313" s="9"/>
      <c r="BHC313" s="9"/>
      <c r="BHD313" s="9"/>
      <c r="BHE313" s="9"/>
      <c r="BHF313" s="9"/>
      <c r="BHG313" s="9"/>
      <c r="BHH313" s="9"/>
      <c r="BHI313" s="9"/>
      <c r="BHJ313" s="9"/>
      <c r="BHK313" s="9"/>
      <c r="BHL313" s="9"/>
      <c r="BHM313" s="9"/>
      <c r="BHN313" s="9"/>
      <c r="BHO313" s="9"/>
      <c r="BHP313" s="9"/>
      <c r="BHQ313" s="9"/>
      <c r="BHR313" s="9"/>
      <c r="BHS313" s="9"/>
      <c r="BHT313" s="9"/>
      <c r="BHU313" s="9"/>
      <c r="BHV313" s="9"/>
      <c r="BHW313" s="9"/>
      <c r="BHX313" s="9"/>
      <c r="BHY313" s="9"/>
      <c r="BHZ313" s="9"/>
      <c r="BIA313" s="9"/>
      <c r="BIB313" s="9"/>
      <c r="BIC313" s="9"/>
      <c r="BID313" s="9"/>
      <c r="BIE313" s="9"/>
      <c r="BIF313" s="9"/>
      <c r="BIG313" s="9"/>
      <c r="BIH313" s="9"/>
      <c r="BII313" s="9"/>
      <c r="BIJ313" s="9"/>
      <c r="BIK313" s="9"/>
      <c r="BIL313" s="9"/>
      <c r="BIM313" s="9"/>
      <c r="BIN313" s="9"/>
      <c r="BIO313" s="9"/>
      <c r="BIP313" s="9"/>
      <c r="BIQ313" s="9"/>
      <c r="BIR313" s="9"/>
      <c r="BIS313" s="9"/>
      <c r="BIT313" s="9"/>
      <c r="BIU313" s="9"/>
      <c r="BIV313" s="9"/>
      <c r="BIW313" s="9"/>
      <c r="BIX313" s="9"/>
      <c r="BIY313" s="9"/>
      <c r="BIZ313" s="9"/>
      <c r="BJA313" s="9"/>
      <c r="BJB313" s="9"/>
      <c r="BJC313" s="9"/>
      <c r="BJD313" s="9"/>
      <c r="BJE313" s="9"/>
      <c r="BJF313" s="9"/>
      <c r="BJG313" s="9"/>
      <c r="BJH313" s="9"/>
      <c r="BJI313" s="9"/>
      <c r="BJJ313" s="9"/>
      <c r="BJK313" s="9"/>
      <c r="BJL313" s="9"/>
      <c r="BJM313" s="9"/>
      <c r="BJN313" s="9"/>
      <c r="BJO313" s="9"/>
      <c r="BJP313" s="9"/>
      <c r="BJQ313" s="9"/>
      <c r="BJR313" s="9"/>
      <c r="BJS313" s="9"/>
      <c r="BJT313" s="9"/>
      <c r="BJU313" s="9"/>
      <c r="BJV313" s="9"/>
      <c r="BJW313" s="9"/>
      <c r="BJX313" s="9"/>
      <c r="BJY313" s="9"/>
      <c r="BJZ313" s="9"/>
      <c r="BKA313" s="9"/>
      <c r="BKB313" s="9"/>
      <c r="BKC313" s="9"/>
      <c r="BKD313" s="9"/>
      <c r="BKE313" s="9"/>
      <c r="BKF313" s="9"/>
      <c r="BKG313" s="9"/>
      <c r="BKH313" s="9"/>
      <c r="BKI313" s="9"/>
      <c r="BKJ313" s="9"/>
      <c r="BKK313" s="9"/>
      <c r="BKL313" s="9"/>
      <c r="BKM313" s="9"/>
      <c r="BKN313" s="9"/>
      <c r="BKO313" s="9"/>
      <c r="BKP313" s="9"/>
      <c r="BKQ313" s="9"/>
      <c r="BKR313" s="9"/>
      <c r="BKS313" s="9"/>
      <c r="BKT313" s="9"/>
      <c r="BKU313" s="9"/>
      <c r="BKV313" s="9"/>
      <c r="BKW313" s="9"/>
      <c r="BKX313" s="9"/>
      <c r="BKY313" s="9"/>
      <c r="BKZ313" s="9"/>
      <c r="BLA313" s="9"/>
      <c r="BLB313" s="9"/>
      <c r="BLC313" s="9"/>
      <c r="BLD313" s="9"/>
      <c r="BLE313" s="9"/>
      <c r="BLF313" s="9"/>
      <c r="BLG313" s="9"/>
      <c r="BLH313" s="9"/>
      <c r="BLI313" s="9"/>
      <c r="BLJ313" s="9"/>
      <c r="BLK313" s="9"/>
      <c r="BLL313" s="9"/>
      <c r="BLM313" s="9"/>
      <c r="BLN313" s="9"/>
      <c r="BLO313" s="9"/>
      <c r="BLP313" s="9"/>
      <c r="BLQ313" s="9"/>
      <c r="BLR313" s="9"/>
      <c r="BLS313" s="9"/>
      <c r="BLT313" s="9"/>
      <c r="BLU313" s="9"/>
      <c r="BLV313" s="9"/>
      <c r="BLW313" s="9"/>
      <c r="BLX313" s="9"/>
      <c r="BLY313" s="9"/>
      <c r="BLZ313" s="9"/>
      <c r="BMA313" s="9"/>
      <c r="BMB313" s="9"/>
      <c r="BMC313" s="9"/>
      <c r="BMD313" s="9"/>
      <c r="BME313" s="9"/>
      <c r="BMF313" s="9"/>
      <c r="BMG313" s="9"/>
      <c r="BMH313" s="9"/>
      <c r="BMI313" s="9"/>
      <c r="BMJ313" s="9"/>
      <c r="BMK313" s="9"/>
      <c r="BML313" s="9"/>
      <c r="BMM313" s="9"/>
      <c r="BMN313" s="9"/>
      <c r="BMO313" s="9"/>
      <c r="BMP313" s="9"/>
      <c r="BMQ313" s="9"/>
      <c r="BMR313" s="9"/>
      <c r="BMS313" s="9"/>
      <c r="BMT313" s="9"/>
      <c r="BMU313" s="9"/>
      <c r="BMV313" s="9"/>
      <c r="BMW313" s="9"/>
      <c r="BMX313" s="9"/>
      <c r="BMY313" s="9"/>
      <c r="BMZ313" s="9"/>
      <c r="BNA313" s="9"/>
      <c r="BNB313" s="9"/>
      <c r="BNC313" s="9"/>
      <c r="BND313" s="9"/>
      <c r="BNE313" s="9"/>
      <c r="BNF313" s="9"/>
      <c r="BNG313" s="9"/>
      <c r="BNH313" s="9"/>
      <c r="BNI313" s="9"/>
      <c r="BNJ313" s="9"/>
      <c r="BNK313" s="9"/>
      <c r="BNL313" s="9"/>
      <c r="BNM313" s="9"/>
      <c r="BNN313" s="9"/>
      <c r="BNO313" s="9"/>
      <c r="BNP313" s="9"/>
      <c r="BNQ313" s="9"/>
      <c r="BNR313" s="9"/>
      <c r="BNS313" s="9"/>
      <c r="BNT313" s="9"/>
      <c r="BNU313" s="9"/>
      <c r="BNV313" s="9"/>
      <c r="BNW313" s="9"/>
      <c r="BNX313" s="9"/>
      <c r="BNY313" s="9"/>
      <c r="BNZ313" s="9"/>
      <c r="BOA313" s="9"/>
      <c r="BOB313" s="9"/>
      <c r="BOC313" s="9"/>
      <c r="BOD313" s="9"/>
      <c r="BOE313" s="9"/>
      <c r="BOF313" s="9"/>
      <c r="BOG313" s="9"/>
      <c r="BOH313" s="9"/>
      <c r="BOI313" s="9"/>
      <c r="BOJ313" s="9"/>
      <c r="BOK313" s="9"/>
      <c r="BOL313" s="9"/>
      <c r="BOM313" s="9"/>
      <c r="BON313" s="9"/>
      <c r="BOO313" s="9"/>
      <c r="BOP313" s="9"/>
      <c r="BOQ313" s="9"/>
      <c r="BOR313" s="9"/>
      <c r="BOS313" s="9"/>
      <c r="BOT313" s="9"/>
      <c r="BOU313" s="9"/>
      <c r="BOV313" s="9"/>
      <c r="BOW313" s="9"/>
      <c r="BOX313" s="9"/>
      <c r="BOY313" s="9"/>
      <c r="BOZ313" s="9"/>
      <c r="BPA313" s="9"/>
      <c r="BPB313" s="9"/>
      <c r="BPC313" s="9"/>
      <c r="BPD313" s="9"/>
      <c r="BPE313" s="9"/>
    </row>
    <row r="314" spans="1:1773" thickBot="1" x14ac:dyDescent="0.3">
      <c r="A314" s="82">
        <v>6</v>
      </c>
      <c r="B314" s="252" t="s">
        <v>49</v>
      </c>
      <c r="C314" s="146"/>
      <c r="D314" s="147" t="s">
        <v>36</v>
      </c>
      <c r="E314" s="85">
        <v>4170.5600000000004</v>
      </c>
      <c r="F314" s="85"/>
      <c r="G314" s="86">
        <f t="shared" si="161"/>
        <v>462.93216000000007</v>
      </c>
      <c r="H314" s="87">
        <f t="shared" si="162"/>
        <v>0</v>
      </c>
      <c r="I314" s="86">
        <f t="shared" si="163"/>
        <v>376.97691839999999</v>
      </c>
      <c r="J314" s="87">
        <f t="shared" si="164"/>
        <v>20.487876</v>
      </c>
      <c r="K314" s="88" t="s">
        <v>75</v>
      </c>
      <c r="L314" s="89">
        <f t="shared" si="165"/>
        <v>3310.1630455999998</v>
      </c>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c r="TD314" s="9"/>
      <c r="TE314" s="9"/>
      <c r="TF314" s="9"/>
      <c r="TG314" s="9"/>
      <c r="TH314" s="9"/>
      <c r="TI314" s="9"/>
      <c r="TJ314" s="9"/>
      <c r="TK314" s="9"/>
      <c r="TL314" s="9"/>
      <c r="TM314" s="9"/>
      <c r="TN314" s="9"/>
      <c r="TO314" s="9"/>
      <c r="TP314" s="9"/>
      <c r="TQ314" s="9"/>
      <c r="TR314" s="9"/>
      <c r="TS314" s="9"/>
      <c r="TT314" s="9"/>
      <c r="TU314" s="9"/>
      <c r="TV314" s="9"/>
      <c r="TW314" s="9"/>
      <c r="TX314" s="9"/>
      <c r="TY314" s="9"/>
      <c r="TZ314" s="9"/>
      <c r="UA314" s="9"/>
      <c r="UB314" s="9"/>
      <c r="UC314" s="9"/>
      <c r="UD314" s="9"/>
      <c r="UE314" s="9"/>
      <c r="UF314" s="9"/>
      <c r="UG314" s="9"/>
      <c r="UH314" s="9"/>
      <c r="UI314" s="9"/>
      <c r="UJ314" s="9"/>
      <c r="UK314" s="9"/>
      <c r="UL314" s="9"/>
      <c r="UM314" s="9"/>
      <c r="UN314" s="9"/>
      <c r="UO314" s="9"/>
      <c r="UP314" s="9"/>
      <c r="UQ314" s="9"/>
      <c r="UR314" s="9"/>
      <c r="US314" s="9"/>
      <c r="UT314" s="9"/>
      <c r="UU314" s="9"/>
      <c r="UV314" s="9"/>
      <c r="UW314" s="9"/>
      <c r="UX314" s="9"/>
      <c r="UY314" s="9"/>
      <c r="UZ314" s="9"/>
      <c r="VA314" s="9"/>
      <c r="VB314" s="9"/>
      <c r="VC314" s="9"/>
      <c r="VD314" s="9"/>
      <c r="VE314" s="9"/>
      <c r="VF314" s="9"/>
      <c r="VG314" s="9"/>
      <c r="VH314" s="9"/>
      <c r="VI314" s="9"/>
      <c r="VJ314" s="9"/>
      <c r="VK314" s="9"/>
      <c r="VL314" s="9"/>
      <c r="VM314" s="9"/>
      <c r="VN314" s="9"/>
      <c r="VO314" s="9"/>
      <c r="VP314" s="9"/>
      <c r="VQ314" s="9"/>
      <c r="VR314" s="9"/>
      <c r="VS314" s="9"/>
      <c r="VT314" s="9"/>
      <c r="VU314" s="9"/>
      <c r="VV314" s="9"/>
      <c r="VW314" s="9"/>
      <c r="VX314" s="9"/>
      <c r="VY314" s="9"/>
      <c r="VZ314" s="9"/>
      <c r="WA314" s="9"/>
      <c r="WB314" s="9"/>
      <c r="WC314" s="9"/>
      <c r="WD314" s="9"/>
      <c r="WE314" s="9"/>
      <c r="WF314" s="9"/>
      <c r="WG314" s="9"/>
      <c r="WH314" s="9"/>
      <c r="WI314" s="9"/>
      <c r="WJ314" s="9"/>
      <c r="WK314" s="9"/>
      <c r="WL314" s="9"/>
      <c r="WM314" s="9"/>
      <c r="WN314" s="9"/>
      <c r="WO314" s="9"/>
      <c r="WP314" s="9"/>
      <c r="WQ314" s="9"/>
      <c r="WR314" s="9"/>
      <c r="WS314" s="9"/>
      <c r="WT314" s="9"/>
      <c r="WU314" s="9"/>
      <c r="WV314" s="9"/>
      <c r="WW314" s="9"/>
      <c r="WX314" s="9"/>
      <c r="WY314" s="9"/>
      <c r="WZ314" s="9"/>
      <c r="XA314" s="9"/>
      <c r="XB314" s="9"/>
      <c r="XC314" s="9"/>
      <c r="XD314" s="9"/>
      <c r="XE314" s="9"/>
      <c r="XF314" s="9"/>
      <c r="XG314" s="9"/>
      <c r="XH314" s="9"/>
      <c r="XI314" s="9"/>
      <c r="XJ314" s="9"/>
      <c r="XK314" s="9"/>
      <c r="XL314" s="9"/>
      <c r="XM314" s="9"/>
      <c r="XN314" s="9"/>
      <c r="XO314" s="9"/>
      <c r="XP314" s="9"/>
      <c r="XQ314" s="9"/>
      <c r="XR314" s="9"/>
      <c r="XS314" s="9"/>
      <c r="XT314" s="9"/>
      <c r="XU314" s="9"/>
      <c r="XV314" s="9"/>
      <c r="XW314" s="9"/>
      <c r="XX314" s="9"/>
      <c r="XY314" s="9"/>
      <c r="XZ314" s="9"/>
      <c r="YA314" s="9"/>
      <c r="YB314" s="9"/>
      <c r="YC314" s="9"/>
      <c r="YD314" s="9"/>
      <c r="YE314" s="9"/>
      <c r="YF314" s="9"/>
      <c r="YG314" s="9"/>
      <c r="YH314" s="9"/>
      <c r="YI314" s="9"/>
      <c r="YJ314" s="9"/>
      <c r="YK314" s="9"/>
      <c r="YL314" s="9"/>
      <c r="YM314" s="9"/>
      <c r="YN314" s="9"/>
      <c r="YO314" s="9"/>
      <c r="YP314" s="9"/>
      <c r="YQ314" s="9"/>
      <c r="YR314" s="9"/>
      <c r="YS314" s="9"/>
      <c r="YT314" s="9"/>
      <c r="YU314" s="9"/>
      <c r="YV314" s="9"/>
      <c r="YW314" s="9"/>
      <c r="YX314" s="9"/>
      <c r="YY314" s="9"/>
      <c r="YZ314" s="9"/>
      <c r="ZA314" s="9"/>
      <c r="ZB314" s="9"/>
      <c r="ZC314" s="9"/>
      <c r="ZD314" s="9"/>
      <c r="ZE314" s="9"/>
      <c r="ZF314" s="9"/>
      <c r="ZG314" s="9"/>
      <c r="ZH314" s="9"/>
      <c r="ZI314" s="9"/>
      <c r="ZJ314" s="9"/>
      <c r="ZK314" s="9"/>
      <c r="ZL314" s="9"/>
      <c r="ZM314" s="9"/>
      <c r="ZN314" s="9"/>
      <c r="ZO314" s="9"/>
      <c r="ZP314" s="9"/>
      <c r="ZQ314" s="9"/>
      <c r="ZR314" s="9"/>
      <c r="ZS314" s="9"/>
      <c r="ZT314" s="9"/>
      <c r="ZU314" s="9"/>
      <c r="ZV314" s="9"/>
      <c r="ZW314" s="9"/>
      <c r="ZX314" s="9"/>
      <c r="ZY314" s="9"/>
      <c r="ZZ314" s="9"/>
      <c r="AAA314" s="9"/>
      <c r="AAB314" s="9"/>
      <c r="AAC314" s="9"/>
      <c r="AAD314" s="9"/>
      <c r="AAE314" s="9"/>
      <c r="AAF314" s="9"/>
      <c r="AAG314" s="9"/>
      <c r="AAH314" s="9"/>
      <c r="AAI314" s="9"/>
      <c r="AAJ314" s="9"/>
      <c r="AAK314" s="9"/>
      <c r="AAL314" s="9"/>
      <c r="AAM314" s="9"/>
      <c r="AAN314" s="9"/>
      <c r="AAO314" s="9"/>
      <c r="AAP314" s="9"/>
      <c r="AAQ314" s="9"/>
      <c r="AAR314" s="9"/>
      <c r="AAS314" s="9"/>
      <c r="AAT314" s="9"/>
      <c r="AAU314" s="9"/>
      <c r="AAV314" s="9"/>
      <c r="AAW314" s="9"/>
      <c r="AAX314" s="9"/>
      <c r="AAY314" s="9"/>
      <c r="AAZ314" s="9"/>
      <c r="ABA314" s="9"/>
      <c r="ABB314" s="9"/>
      <c r="ABC314" s="9"/>
      <c r="ABD314" s="9"/>
      <c r="ABE314" s="9"/>
      <c r="ABF314" s="9"/>
      <c r="ABG314" s="9"/>
      <c r="ABH314" s="9"/>
      <c r="ABI314" s="9"/>
      <c r="ABJ314" s="9"/>
      <c r="ABK314" s="9"/>
      <c r="ABL314" s="9"/>
      <c r="ABM314" s="9"/>
      <c r="ABN314" s="9"/>
      <c r="ABO314" s="9"/>
      <c r="ABP314" s="9"/>
      <c r="ABQ314" s="9"/>
      <c r="ABR314" s="9"/>
      <c r="ABS314" s="9"/>
      <c r="ABT314" s="9"/>
      <c r="ABU314" s="9"/>
      <c r="ABV314" s="9"/>
      <c r="ABW314" s="9"/>
      <c r="ABX314" s="9"/>
      <c r="ABY314" s="9"/>
      <c r="ABZ314" s="9"/>
      <c r="ACA314" s="9"/>
      <c r="ACB314" s="9"/>
      <c r="ACC314" s="9"/>
      <c r="ACD314" s="9"/>
      <c r="ACE314" s="9"/>
      <c r="ACF314" s="9"/>
      <c r="ACG314" s="9"/>
      <c r="ACH314" s="9"/>
      <c r="ACI314" s="9"/>
      <c r="ACJ314" s="9"/>
      <c r="ACK314" s="9"/>
      <c r="ACL314" s="9"/>
      <c r="ACM314" s="9"/>
      <c r="ACN314" s="9"/>
      <c r="ACO314" s="9"/>
      <c r="ACP314" s="9"/>
      <c r="ACQ314" s="9"/>
      <c r="ACR314" s="9"/>
      <c r="ACS314" s="9"/>
      <c r="ACT314" s="9"/>
      <c r="ACU314" s="9"/>
      <c r="ACV314" s="9"/>
      <c r="ACW314" s="9"/>
      <c r="ACX314" s="9"/>
      <c r="ACY314" s="9"/>
      <c r="ACZ314" s="9"/>
      <c r="ADA314" s="9"/>
      <c r="ADB314" s="9"/>
      <c r="ADC314" s="9"/>
      <c r="ADD314" s="9"/>
      <c r="ADE314" s="9"/>
      <c r="ADF314" s="9"/>
      <c r="ADG314" s="9"/>
      <c r="ADH314" s="9"/>
      <c r="ADI314" s="9"/>
      <c r="ADJ314" s="9"/>
      <c r="ADK314" s="9"/>
      <c r="ADL314" s="9"/>
      <c r="ADM314" s="9"/>
      <c r="ADN314" s="9"/>
      <c r="ADO314" s="9"/>
      <c r="ADP314" s="9"/>
      <c r="ADQ314" s="9"/>
      <c r="ADR314" s="9"/>
      <c r="ADS314" s="9"/>
      <c r="ADT314" s="9"/>
      <c r="ADU314" s="9"/>
      <c r="ADV314" s="9"/>
      <c r="ADW314" s="9"/>
      <c r="ADX314" s="9"/>
      <c r="ADY314" s="9"/>
      <c r="ADZ314" s="9"/>
      <c r="AEA314" s="9"/>
      <c r="AEB314" s="9"/>
      <c r="AEC314" s="9"/>
      <c r="AED314" s="9"/>
      <c r="AEE314" s="9"/>
      <c r="AEF314" s="9"/>
      <c r="AEG314" s="9"/>
      <c r="AEH314" s="9"/>
      <c r="AEI314" s="9"/>
      <c r="AEJ314" s="9"/>
      <c r="AEK314" s="9"/>
      <c r="AEL314" s="9"/>
      <c r="AEM314" s="9"/>
      <c r="AEN314" s="9"/>
      <c r="AEO314" s="9"/>
      <c r="AEP314" s="9"/>
      <c r="AEQ314" s="9"/>
      <c r="AER314" s="9"/>
      <c r="AES314" s="9"/>
      <c r="AET314" s="9"/>
      <c r="AEU314" s="9"/>
      <c r="AEV314" s="9"/>
      <c r="AEW314" s="9"/>
      <c r="AEX314" s="9"/>
      <c r="AEY314" s="9"/>
      <c r="AEZ314" s="9"/>
      <c r="AFA314" s="9"/>
      <c r="AFB314" s="9"/>
      <c r="AFC314" s="9"/>
      <c r="AFD314" s="9"/>
      <c r="AFE314" s="9"/>
      <c r="AFF314" s="9"/>
      <c r="AFG314" s="9"/>
      <c r="AFH314" s="9"/>
      <c r="AFI314" s="9"/>
      <c r="AFJ314" s="9"/>
      <c r="AFK314" s="9"/>
      <c r="AFL314" s="9"/>
      <c r="AFM314" s="9"/>
      <c r="AFN314" s="9"/>
      <c r="AFO314" s="9"/>
      <c r="AFP314" s="9"/>
      <c r="AFQ314" s="9"/>
      <c r="AFR314" s="9"/>
      <c r="AFS314" s="9"/>
      <c r="AFT314" s="9"/>
      <c r="AFU314" s="9"/>
      <c r="AFV314" s="9"/>
      <c r="AFW314" s="9"/>
      <c r="AFX314" s="9"/>
      <c r="AFY314" s="9"/>
      <c r="AFZ314" s="9"/>
      <c r="AGA314" s="9"/>
      <c r="AGB314" s="9"/>
      <c r="AGC314" s="9"/>
      <c r="AGD314" s="9"/>
      <c r="AGE314" s="9"/>
      <c r="AGF314" s="9"/>
      <c r="AGG314" s="9"/>
      <c r="AGH314" s="9"/>
      <c r="AGI314" s="9"/>
      <c r="AGJ314" s="9"/>
      <c r="AGK314" s="9"/>
      <c r="AGL314" s="9"/>
      <c r="AGM314" s="9"/>
      <c r="AGN314" s="9"/>
      <c r="AGO314" s="9"/>
      <c r="AGP314" s="9"/>
      <c r="AGQ314" s="9"/>
      <c r="AGR314" s="9"/>
      <c r="AGS314" s="9"/>
      <c r="AGT314" s="9"/>
      <c r="AGU314" s="9"/>
      <c r="AGV314" s="9"/>
      <c r="AGW314" s="9"/>
      <c r="AGX314" s="9"/>
      <c r="AGY314" s="9"/>
      <c r="AGZ314" s="9"/>
      <c r="AHA314" s="9"/>
      <c r="AHB314" s="9"/>
      <c r="AHC314" s="9"/>
      <c r="AHD314" s="9"/>
      <c r="AHE314" s="9"/>
      <c r="AHF314" s="9"/>
      <c r="AHG314" s="9"/>
      <c r="AHH314" s="9"/>
      <c r="AHI314" s="9"/>
      <c r="AHJ314" s="9"/>
      <c r="AHK314" s="9"/>
      <c r="AHL314" s="9"/>
      <c r="AHM314" s="9"/>
      <c r="AHN314" s="9"/>
      <c r="AHO314" s="9"/>
      <c r="AHP314" s="9"/>
      <c r="AHQ314" s="9"/>
      <c r="AHR314" s="9"/>
      <c r="AHS314" s="9"/>
      <c r="AHT314" s="9"/>
      <c r="AHU314" s="9"/>
      <c r="AHV314" s="9"/>
      <c r="AHW314" s="9"/>
      <c r="AHX314" s="9"/>
      <c r="AHY314" s="9"/>
      <c r="AHZ314" s="9"/>
      <c r="AIA314" s="9"/>
      <c r="AIB314" s="9"/>
      <c r="AIC314" s="9"/>
      <c r="AID314" s="9"/>
      <c r="AIE314" s="9"/>
      <c r="AIF314" s="9"/>
      <c r="AIG314" s="9"/>
      <c r="AIH314" s="9"/>
      <c r="AII314" s="9"/>
      <c r="AIJ314" s="9"/>
      <c r="AIK314" s="9"/>
      <c r="AIL314" s="9"/>
      <c r="AIM314" s="9"/>
      <c r="AIN314" s="9"/>
      <c r="AIO314" s="9"/>
      <c r="AIP314" s="9"/>
      <c r="AIQ314" s="9"/>
      <c r="AIR314" s="9"/>
      <c r="AIS314" s="9"/>
      <c r="AIT314" s="9"/>
      <c r="AIU314" s="9"/>
      <c r="AIV314" s="9"/>
      <c r="AIW314" s="9"/>
      <c r="AIX314" s="9"/>
      <c r="AIY314" s="9"/>
      <c r="AIZ314" s="9"/>
      <c r="AJA314" s="9"/>
      <c r="AJB314" s="9"/>
      <c r="AJC314" s="9"/>
      <c r="AJD314" s="9"/>
      <c r="AJE314" s="9"/>
      <c r="AJF314" s="9"/>
      <c r="AJG314" s="9"/>
      <c r="AJH314" s="9"/>
      <c r="AJI314" s="9"/>
      <c r="AJJ314" s="9"/>
      <c r="AJK314" s="9"/>
      <c r="AJL314" s="9"/>
      <c r="AJM314" s="9"/>
      <c r="AJN314" s="9"/>
      <c r="AJO314" s="9"/>
      <c r="AJP314" s="9"/>
      <c r="AJQ314" s="9"/>
      <c r="AJR314" s="9"/>
      <c r="AJS314" s="9"/>
      <c r="AJT314" s="9"/>
      <c r="AJU314" s="9"/>
      <c r="AJV314" s="9"/>
      <c r="AJW314" s="9"/>
      <c r="AJX314" s="9"/>
      <c r="AJY314" s="9"/>
      <c r="AJZ314" s="9"/>
      <c r="AKA314" s="9"/>
      <c r="AKB314" s="9"/>
      <c r="AKC314" s="9"/>
      <c r="AKD314" s="9"/>
      <c r="AKE314" s="9"/>
      <c r="AKF314" s="9"/>
      <c r="AKG314" s="9"/>
      <c r="AKH314" s="9"/>
      <c r="AKI314" s="9"/>
      <c r="AKJ314" s="9"/>
      <c r="AKK314" s="9"/>
      <c r="AKL314" s="9"/>
      <c r="AKM314" s="9"/>
      <c r="AKN314" s="9"/>
      <c r="AKO314" s="9"/>
      <c r="AKP314" s="9"/>
      <c r="AKQ314" s="9"/>
      <c r="AKR314" s="9"/>
      <c r="AKS314" s="9"/>
      <c r="AKT314" s="9"/>
      <c r="AKU314" s="9"/>
      <c r="AKV314" s="9"/>
      <c r="AKW314" s="9"/>
      <c r="AKX314" s="9"/>
      <c r="AKY314" s="9"/>
      <c r="AKZ314" s="9"/>
      <c r="ALA314" s="9"/>
      <c r="ALB314" s="9"/>
      <c r="ALC314" s="9"/>
      <c r="ALD314" s="9"/>
      <c r="ALE314" s="9"/>
      <c r="ALF314" s="9"/>
      <c r="ALG314" s="9"/>
      <c r="ALH314" s="9"/>
      <c r="ALI314" s="9"/>
      <c r="ALJ314" s="9"/>
      <c r="ALK314" s="9"/>
      <c r="ALL314" s="9"/>
      <c r="ALM314" s="9"/>
      <c r="ALN314" s="9"/>
      <c r="ALO314" s="9"/>
      <c r="ALP314" s="9"/>
      <c r="ALQ314" s="9"/>
      <c r="ALR314" s="9"/>
      <c r="ALS314" s="9"/>
      <c r="ALT314" s="9"/>
      <c r="ALU314" s="9"/>
      <c r="ALV314" s="9"/>
      <c r="ALW314" s="9"/>
      <c r="ALX314" s="9"/>
      <c r="ALY314" s="9"/>
      <c r="ALZ314" s="9"/>
      <c r="AMA314" s="9"/>
      <c r="AMB314" s="9"/>
      <c r="AMC314" s="9"/>
      <c r="AMD314" s="9"/>
      <c r="AME314" s="9"/>
      <c r="AMF314" s="9"/>
      <c r="AMG314" s="9"/>
      <c r="AMH314" s="9"/>
      <c r="AMI314" s="9"/>
      <c r="AMJ314" s="9"/>
      <c r="AMK314" s="9"/>
      <c r="AML314" s="9"/>
      <c r="AMM314" s="9"/>
      <c r="AMN314" s="9"/>
      <c r="AMO314" s="9"/>
      <c r="AMP314" s="9"/>
      <c r="AMQ314" s="9"/>
      <c r="AMR314" s="9"/>
      <c r="AMS314" s="9"/>
      <c r="AMT314" s="9"/>
      <c r="AMU314" s="9"/>
      <c r="AMV314" s="9"/>
      <c r="AMW314" s="9"/>
      <c r="AMX314" s="9"/>
      <c r="AMY314" s="9"/>
      <c r="AMZ314" s="9"/>
      <c r="ANA314" s="9"/>
      <c r="ANB314" s="9"/>
      <c r="ANC314" s="9"/>
      <c r="AND314" s="9"/>
      <c r="ANE314" s="9"/>
      <c r="ANF314" s="9"/>
      <c r="ANG314" s="9"/>
      <c r="ANH314" s="9"/>
      <c r="ANI314" s="9"/>
      <c r="ANJ314" s="9"/>
      <c r="ANK314" s="9"/>
      <c r="ANL314" s="9"/>
      <c r="ANM314" s="9"/>
      <c r="ANN314" s="9"/>
      <c r="ANO314" s="9"/>
      <c r="ANP314" s="9"/>
      <c r="ANQ314" s="9"/>
      <c r="ANR314" s="9"/>
      <c r="ANS314" s="9"/>
      <c r="ANT314" s="9"/>
      <c r="ANU314" s="9"/>
      <c r="ANV314" s="9"/>
      <c r="ANW314" s="9"/>
      <c r="ANX314" s="9"/>
      <c r="ANY314" s="9"/>
      <c r="ANZ314" s="9"/>
      <c r="AOA314" s="9"/>
      <c r="AOB314" s="9"/>
      <c r="AOC314" s="9"/>
      <c r="AOD314" s="9"/>
      <c r="AOE314" s="9"/>
      <c r="AOF314" s="9"/>
      <c r="AOG314" s="9"/>
      <c r="AOH314" s="9"/>
      <c r="AOI314" s="9"/>
      <c r="AOJ314" s="9"/>
      <c r="AOK314" s="9"/>
      <c r="AOL314" s="9"/>
      <c r="AOM314" s="9"/>
      <c r="AON314" s="9"/>
      <c r="AOO314" s="9"/>
      <c r="AOP314" s="9"/>
      <c r="AOQ314" s="9"/>
      <c r="AOR314" s="9"/>
      <c r="AOS314" s="9"/>
      <c r="AOT314" s="9"/>
      <c r="AOU314" s="9"/>
      <c r="AOV314" s="9"/>
      <c r="AOW314" s="9"/>
      <c r="AOX314" s="9"/>
      <c r="AOY314" s="9"/>
      <c r="AOZ314" s="9"/>
      <c r="APA314" s="9"/>
      <c r="APB314" s="9"/>
      <c r="APC314" s="9"/>
      <c r="APD314" s="9"/>
      <c r="APE314" s="9"/>
      <c r="APF314" s="9"/>
      <c r="APG314" s="9"/>
      <c r="APH314" s="9"/>
      <c r="API314" s="9"/>
      <c r="APJ314" s="9"/>
      <c r="APK314" s="9"/>
      <c r="APL314" s="9"/>
      <c r="APM314" s="9"/>
      <c r="APN314" s="9"/>
      <c r="APO314" s="9"/>
      <c r="APP314" s="9"/>
      <c r="APQ314" s="9"/>
      <c r="APR314" s="9"/>
      <c r="APS314" s="9"/>
      <c r="APT314" s="9"/>
      <c r="APU314" s="9"/>
      <c r="APV314" s="9"/>
      <c r="APW314" s="9"/>
      <c r="APX314" s="9"/>
      <c r="APY314" s="9"/>
      <c r="APZ314" s="9"/>
      <c r="AQA314" s="9"/>
      <c r="AQB314" s="9"/>
      <c r="AQC314" s="9"/>
      <c r="AQD314" s="9"/>
      <c r="AQE314" s="9"/>
      <c r="AQF314" s="9"/>
      <c r="AQG314" s="9"/>
      <c r="AQH314" s="9"/>
      <c r="AQI314" s="9"/>
      <c r="AQJ314" s="9"/>
      <c r="AQK314" s="9"/>
      <c r="AQL314" s="9"/>
      <c r="AQM314" s="9"/>
      <c r="AQN314" s="9"/>
      <c r="AQO314" s="9"/>
      <c r="AQP314" s="9"/>
      <c r="AQQ314" s="9"/>
      <c r="AQR314" s="9"/>
      <c r="AQS314" s="9"/>
      <c r="AQT314" s="9"/>
      <c r="AQU314" s="9"/>
      <c r="AQV314" s="9"/>
      <c r="AQW314" s="9"/>
      <c r="AQX314" s="9"/>
      <c r="AQY314" s="9"/>
      <c r="AQZ314" s="9"/>
      <c r="ARA314" s="9"/>
      <c r="ARB314" s="9"/>
      <c r="ARC314" s="9"/>
      <c r="ARD314" s="9"/>
      <c r="ARE314" s="9"/>
      <c r="ARF314" s="9"/>
      <c r="ARG314" s="9"/>
      <c r="ARH314" s="9"/>
      <c r="ARI314" s="9"/>
      <c r="ARJ314" s="9"/>
      <c r="ARK314" s="9"/>
      <c r="ARL314" s="9"/>
      <c r="ARM314" s="9"/>
      <c r="ARN314" s="9"/>
      <c r="ARO314" s="9"/>
      <c r="ARP314" s="9"/>
      <c r="ARQ314" s="9"/>
      <c r="ARR314" s="9"/>
      <c r="ARS314" s="9"/>
      <c r="ART314" s="9"/>
      <c r="ARU314" s="9"/>
      <c r="ARV314" s="9"/>
      <c r="ARW314" s="9"/>
      <c r="ARX314" s="9"/>
      <c r="ARY314" s="9"/>
      <c r="ARZ314" s="9"/>
      <c r="ASA314" s="9"/>
      <c r="ASB314" s="9"/>
      <c r="ASC314" s="9"/>
      <c r="ASD314" s="9"/>
      <c r="ASE314" s="9"/>
      <c r="ASF314" s="9"/>
      <c r="ASG314" s="9"/>
      <c r="ASH314" s="9"/>
      <c r="ASI314" s="9"/>
      <c r="ASJ314" s="9"/>
      <c r="ASK314" s="9"/>
      <c r="ASL314" s="9"/>
      <c r="ASM314" s="9"/>
      <c r="ASN314" s="9"/>
      <c r="ASO314" s="9"/>
      <c r="ASP314" s="9"/>
      <c r="ASQ314" s="9"/>
      <c r="ASR314" s="9"/>
      <c r="ASS314" s="9"/>
      <c r="AST314" s="9"/>
      <c r="ASU314" s="9"/>
      <c r="ASV314" s="9"/>
      <c r="ASW314" s="9"/>
      <c r="ASX314" s="9"/>
      <c r="ASY314" s="9"/>
      <c r="ASZ314" s="9"/>
      <c r="ATA314" s="9"/>
      <c r="ATB314" s="9"/>
      <c r="ATC314" s="9"/>
      <c r="ATD314" s="9"/>
      <c r="ATE314" s="9"/>
      <c r="ATF314" s="9"/>
      <c r="ATG314" s="9"/>
      <c r="ATH314" s="9"/>
      <c r="ATI314" s="9"/>
      <c r="ATJ314" s="9"/>
      <c r="ATK314" s="9"/>
      <c r="ATL314" s="9"/>
      <c r="ATM314" s="9"/>
      <c r="ATN314" s="9"/>
      <c r="ATO314" s="9"/>
      <c r="ATP314" s="9"/>
      <c r="ATQ314" s="9"/>
      <c r="ATR314" s="9"/>
      <c r="ATS314" s="9"/>
      <c r="ATT314" s="9"/>
      <c r="ATU314" s="9"/>
      <c r="ATV314" s="9"/>
      <c r="ATW314" s="9"/>
      <c r="ATX314" s="9"/>
      <c r="ATY314" s="9"/>
      <c r="ATZ314" s="9"/>
      <c r="AUA314" s="9"/>
      <c r="AUB314" s="9"/>
      <c r="AUC314" s="9"/>
      <c r="AUD314" s="9"/>
      <c r="AUE314" s="9"/>
      <c r="AUF314" s="9"/>
      <c r="AUG314" s="9"/>
      <c r="AUH314" s="9"/>
      <c r="AUI314" s="9"/>
      <c r="AUJ314" s="9"/>
      <c r="AUK314" s="9"/>
      <c r="AUL314" s="9"/>
      <c r="AUM314" s="9"/>
      <c r="AUN314" s="9"/>
      <c r="AUO314" s="9"/>
      <c r="AUP314" s="9"/>
      <c r="AUQ314" s="9"/>
      <c r="AUR314" s="9"/>
      <c r="AUS314" s="9"/>
      <c r="AUT314" s="9"/>
      <c r="AUU314" s="9"/>
      <c r="AUV314" s="9"/>
      <c r="AUW314" s="9"/>
      <c r="AUX314" s="9"/>
      <c r="AUY314" s="9"/>
      <c r="AUZ314" s="9"/>
      <c r="AVA314" s="9"/>
      <c r="AVB314" s="9"/>
      <c r="AVC314" s="9"/>
      <c r="AVD314" s="9"/>
      <c r="AVE314" s="9"/>
      <c r="AVF314" s="9"/>
      <c r="AVG314" s="9"/>
      <c r="AVH314" s="9"/>
      <c r="AVI314" s="9"/>
      <c r="AVJ314" s="9"/>
      <c r="AVK314" s="9"/>
      <c r="AVL314" s="9"/>
      <c r="AVM314" s="9"/>
      <c r="AVN314" s="9"/>
      <c r="AVO314" s="9"/>
      <c r="AVP314" s="9"/>
      <c r="AVQ314" s="9"/>
      <c r="AVR314" s="9"/>
      <c r="AVS314" s="9"/>
      <c r="AVT314" s="9"/>
      <c r="AVU314" s="9"/>
      <c r="AVV314" s="9"/>
      <c r="AVW314" s="9"/>
      <c r="AVX314" s="9"/>
      <c r="AVY314" s="9"/>
      <c r="AVZ314" s="9"/>
      <c r="AWA314" s="9"/>
      <c r="AWB314" s="9"/>
      <c r="AWC314" s="9"/>
      <c r="AWD314" s="9"/>
      <c r="AWE314" s="9"/>
      <c r="AWF314" s="9"/>
      <c r="AWG314" s="9"/>
      <c r="AWH314" s="9"/>
      <c r="AWI314" s="9"/>
      <c r="AWJ314" s="9"/>
      <c r="AWK314" s="9"/>
      <c r="AWL314" s="9"/>
      <c r="AWM314" s="9"/>
      <c r="AWN314" s="9"/>
      <c r="AWO314" s="9"/>
      <c r="AWP314" s="9"/>
      <c r="AWQ314" s="9"/>
      <c r="AWR314" s="9"/>
      <c r="AWS314" s="9"/>
      <c r="AWT314" s="9"/>
      <c r="AWU314" s="9"/>
      <c r="AWV314" s="9"/>
      <c r="AWW314" s="9"/>
      <c r="AWX314" s="9"/>
      <c r="AWY314" s="9"/>
      <c r="AWZ314" s="9"/>
      <c r="AXA314" s="9"/>
      <c r="AXB314" s="9"/>
      <c r="AXC314" s="9"/>
      <c r="AXD314" s="9"/>
      <c r="AXE314" s="9"/>
      <c r="AXF314" s="9"/>
      <c r="AXG314" s="9"/>
      <c r="AXH314" s="9"/>
      <c r="AXI314" s="9"/>
      <c r="AXJ314" s="9"/>
      <c r="AXK314" s="9"/>
      <c r="AXL314" s="9"/>
      <c r="AXM314" s="9"/>
      <c r="AXN314" s="9"/>
      <c r="AXO314" s="9"/>
      <c r="AXP314" s="9"/>
      <c r="AXQ314" s="9"/>
      <c r="AXR314" s="9"/>
      <c r="AXS314" s="9"/>
      <c r="AXT314" s="9"/>
      <c r="AXU314" s="9"/>
      <c r="AXV314" s="9"/>
      <c r="AXW314" s="9"/>
      <c r="AXX314" s="9"/>
      <c r="AXY314" s="9"/>
      <c r="AXZ314" s="9"/>
      <c r="AYA314" s="9"/>
      <c r="AYB314" s="9"/>
      <c r="AYC314" s="9"/>
      <c r="AYD314" s="9"/>
      <c r="AYE314" s="9"/>
      <c r="AYF314" s="9"/>
      <c r="AYG314" s="9"/>
      <c r="AYH314" s="9"/>
      <c r="AYI314" s="9"/>
      <c r="AYJ314" s="9"/>
      <c r="AYK314" s="9"/>
      <c r="AYL314" s="9"/>
      <c r="AYM314" s="9"/>
      <c r="AYN314" s="9"/>
      <c r="AYO314" s="9"/>
      <c r="AYP314" s="9"/>
      <c r="AYQ314" s="9"/>
      <c r="AYR314" s="9"/>
      <c r="AYS314" s="9"/>
      <c r="AYT314" s="9"/>
      <c r="AYU314" s="9"/>
      <c r="AYV314" s="9"/>
      <c r="AYW314" s="9"/>
      <c r="AYX314" s="9"/>
      <c r="AYY314" s="9"/>
      <c r="AYZ314" s="9"/>
      <c r="AZA314" s="9"/>
      <c r="AZB314" s="9"/>
      <c r="AZC314" s="9"/>
      <c r="AZD314" s="9"/>
      <c r="AZE314" s="9"/>
      <c r="AZF314" s="9"/>
      <c r="AZG314" s="9"/>
      <c r="AZH314" s="9"/>
      <c r="AZI314" s="9"/>
      <c r="AZJ314" s="9"/>
      <c r="AZK314" s="9"/>
      <c r="AZL314" s="9"/>
      <c r="AZM314" s="9"/>
      <c r="AZN314" s="9"/>
      <c r="AZO314" s="9"/>
      <c r="AZP314" s="9"/>
      <c r="AZQ314" s="9"/>
      <c r="AZR314" s="9"/>
      <c r="AZS314" s="9"/>
      <c r="AZT314" s="9"/>
      <c r="AZU314" s="9"/>
      <c r="AZV314" s="9"/>
      <c r="AZW314" s="9"/>
      <c r="AZX314" s="9"/>
      <c r="AZY314" s="9"/>
      <c r="AZZ314" s="9"/>
      <c r="BAA314" s="9"/>
      <c r="BAB314" s="9"/>
      <c r="BAC314" s="9"/>
      <c r="BAD314" s="9"/>
      <c r="BAE314" s="9"/>
      <c r="BAF314" s="9"/>
      <c r="BAG314" s="9"/>
      <c r="BAH314" s="9"/>
      <c r="BAI314" s="9"/>
      <c r="BAJ314" s="9"/>
      <c r="BAK314" s="9"/>
      <c r="BAL314" s="9"/>
      <c r="BAM314" s="9"/>
      <c r="BAN314" s="9"/>
      <c r="BAO314" s="9"/>
      <c r="BAP314" s="9"/>
      <c r="BAQ314" s="9"/>
      <c r="BAR314" s="9"/>
      <c r="BAS314" s="9"/>
      <c r="BAT314" s="9"/>
      <c r="BAU314" s="9"/>
      <c r="BAV314" s="9"/>
      <c r="BAW314" s="9"/>
      <c r="BAX314" s="9"/>
      <c r="BAY314" s="9"/>
      <c r="BAZ314" s="9"/>
      <c r="BBA314" s="9"/>
      <c r="BBB314" s="9"/>
      <c r="BBC314" s="9"/>
      <c r="BBD314" s="9"/>
      <c r="BBE314" s="9"/>
      <c r="BBF314" s="9"/>
      <c r="BBG314" s="9"/>
      <c r="BBH314" s="9"/>
      <c r="BBI314" s="9"/>
      <c r="BBJ314" s="9"/>
      <c r="BBK314" s="9"/>
      <c r="BBL314" s="9"/>
      <c r="BBM314" s="9"/>
      <c r="BBN314" s="9"/>
      <c r="BBO314" s="9"/>
      <c r="BBP314" s="9"/>
      <c r="BBQ314" s="9"/>
      <c r="BBR314" s="9"/>
      <c r="BBS314" s="9"/>
      <c r="BBT314" s="9"/>
      <c r="BBU314" s="9"/>
      <c r="BBV314" s="9"/>
      <c r="BBW314" s="9"/>
      <c r="BBX314" s="9"/>
      <c r="BBY314" s="9"/>
      <c r="BBZ314" s="9"/>
      <c r="BCA314" s="9"/>
      <c r="BCB314" s="9"/>
      <c r="BCC314" s="9"/>
      <c r="BCD314" s="9"/>
      <c r="BCE314" s="9"/>
      <c r="BCF314" s="9"/>
      <c r="BCG314" s="9"/>
      <c r="BCH314" s="9"/>
      <c r="BCI314" s="9"/>
      <c r="BCJ314" s="9"/>
      <c r="BCK314" s="9"/>
      <c r="BCL314" s="9"/>
      <c r="BCM314" s="9"/>
      <c r="BCN314" s="9"/>
      <c r="BCO314" s="9"/>
      <c r="BCP314" s="9"/>
      <c r="BCQ314" s="9"/>
      <c r="BCR314" s="9"/>
      <c r="BCS314" s="9"/>
      <c r="BCT314" s="9"/>
      <c r="BCU314" s="9"/>
      <c r="BCV314" s="9"/>
      <c r="BCW314" s="9"/>
      <c r="BCX314" s="9"/>
      <c r="BCY314" s="9"/>
      <c r="BCZ314" s="9"/>
      <c r="BDA314" s="9"/>
      <c r="BDB314" s="9"/>
      <c r="BDC314" s="9"/>
      <c r="BDD314" s="9"/>
      <c r="BDE314" s="9"/>
      <c r="BDF314" s="9"/>
      <c r="BDG314" s="9"/>
      <c r="BDH314" s="9"/>
      <c r="BDI314" s="9"/>
      <c r="BDJ314" s="9"/>
      <c r="BDK314" s="9"/>
      <c r="BDL314" s="9"/>
      <c r="BDM314" s="9"/>
      <c r="BDN314" s="9"/>
      <c r="BDO314" s="9"/>
      <c r="BDP314" s="9"/>
      <c r="BDQ314" s="9"/>
      <c r="BDR314" s="9"/>
      <c r="BDS314" s="9"/>
      <c r="BDT314" s="9"/>
      <c r="BDU314" s="9"/>
      <c r="BDV314" s="9"/>
      <c r="BDW314" s="9"/>
      <c r="BDX314" s="9"/>
      <c r="BDY314" s="9"/>
      <c r="BDZ314" s="9"/>
      <c r="BEA314" s="9"/>
      <c r="BEB314" s="9"/>
      <c r="BEC314" s="9"/>
      <c r="BED314" s="9"/>
      <c r="BEE314" s="9"/>
      <c r="BEF314" s="9"/>
      <c r="BEG314" s="9"/>
      <c r="BEH314" s="9"/>
      <c r="BEI314" s="9"/>
      <c r="BEJ314" s="9"/>
      <c r="BEK314" s="9"/>
      <c r="BEL314" s="9"/>
      <c r="BEM314" s="9"/>
      <c r="BEN314" s="9"/>
      <c r="BEO314" s="9"/>
      <c r="BEP314" s="9"/>
      <c r="BEQ314" s="9"/>
      <c r="BER314" s="9"/>
      <c r="BES314" s="9"/>
      <c r="BET314" s="9"/>
      <c r="BEU314" s="9"/>
      <c r="BEV314" s="9"/>
      <c r="BEW314" s="9"/>
      <c r="BEX314" s="9"/>
      <c r="BEY314" s="9"/>
      <c r="BEZ314" s="9"/>
      <c r="BFA314" s="9"/>
      <c r="BFB314" s="9"/>
      <c r="BFC314" s="9"/>
      <c r="BFD314" s="9"/>
      <c r="BFE314" s="9"/>
      <c r="BFF314" s="9"/>
      <c r="BFG314" s="9"/>
      <c r="BFH314" s="9"/>
      <c r="BFI314" s="9"/>
      <c r="BFJ314" s="9"/>
      <c r="BFK314" s="9"/>
      <c r="BFL314" s="9"/>
      <c r="BFM314" s="9"/>
      <c r="BFN314" s="9"/>
      <c r="BFO314" s="9"/>
      <c r="BFP314" s="9"/>
      <c r="BFQ314" s="9"/>
      <c r="BFR314" s="9"/>
      <c r="BFS314" s="9"/>
      <c r="BFT314" s="9"/>
      <c r="BFU314" s="9"/>
      <c r="BFV314" s="9"/>
      <c r="BFW314" s="9"/>
      <c r="BFX314" s="9"/>
      <c r="BFY314" s="9"/>
      <c r="BFZ314" s="9"/>
      <c r="BGA314" s="9"/>
      <c r="BGB314" s="9"/>
      <c r="BGC314" s="9"/>
      <c r="BGD314" s="9"/>
      <c r="BGE314" s="9"/>
      <c r="BGF314" s="9"/>
      <c r="BGG314" s="9"/>
      <c r="BGH314" s="9"/>
      <c r="BGI314" s="9"/>
      <c r="BGJ314" s="9"/>
      <c r="BGK314" s="9"/>
      <c r="BGL314" s="9"/>
      <c r="BGM314" s="9"/>
      <c r="BGN314" s="9"/>
      <c r="BGO314" s="9"/>
      <c r="BGP314" s="9"/>
      <c r="BGQ314" s="9"/>
      <c r="BGR314" s="9"/>
      <c r="BGS314" s="9"/>
      <c r="BGT314" s="9"/>
      <c r="BGU314" s="9"/>
      <c r="BGV314" s="9"/>
      <c r="BGW314" s="9"/>
      <c r="BGX314" s="9"/>
      <c r="BGY314" s="9"/>
      <c r="BGZ314" s="9"/>
      <c r="BHA314" s="9"/>
      <c r="BHB314" s="9"/>
      <c r="BHC314" s="9"/>
      <c r="BHD314" s="9"/>
      <c r="BHE314" s="9"/>
      <c r="BHF314" s="9"/>
      <c r="BHG314" s="9"/>
      <c r="BHH314" s="9"/>
      <c r="BHI314" s="9"/>
      <c r="BHJ314" s="9"/>
      <c r="BHK314" s="9"/>
      <c r="BHL314" s="9"/>
      <c r="BHM314" s="9"/>
      <c r="BHN314" s="9"/>
      <c r="BHO314" s="9"/>
      <c r="BHP314" s="9"/>
      <c r="BHQ314" s="9"/>
      <c r="BHR314" s="9"/>
      <c r="BHS314" s="9"/>
      <c r="BHT314" s="9"/>
      <c r="BHU314" s="9"/>
      <c r="BHV314" s="9"/>
      <c r="BHW314" s="9"/>
      <c r="BHX314" s="9"/>
      <c r="BHY314" s="9"/>
      <c r="BHZ314" s="9"/>
      <c r="BIA314" s="9"/>
      <c r="BIB314" s="9"/>
      <c r="BIC314" s="9"/>
      <c r="BID314" s="9"/>
      <c r="BIE314" s="9"/>
      <c r="BIF314" s="9"/>
      <c r="BIG314" s="9"/>
      <c r="BIH314" s="9"/>
      <c r="BII314" s="9"/>
      <c r="BIJ314" s="9"/>
      <c r="BIK314" s="9"/>
      <c r="BIL314" s="9"/>
      <c r="BIM314" s="9"/>
      <c r="BIN314" s="9"/>
      <c r="BIO314" s="9"/>
      <c r="BIP314" s="9"/>
      <c r="BIQ314" s="9"/>
      <c r="BIR314" s="9"/>
      <c r="BIS314" s="9"/>
      <c r="BIT314" s="9"/>
      <c r="BIU314" s="9"/>
      <c r="BIV314" s="9"/>
      <c r="BIW314" s="9"/>
      <c r="BIX314" s="9"/>
      <c r="BIY314" s="9"/>
      <c r="BIZ314" s="9"/>
      <c r="BJA314" s="9"/>
      <c r="BJB314" s="9"/>
      <c r="BJC314" s="9"/>
      <c r="BJD314" s="9"/>
      <c r="BJE314" s="9"/>
      <c r="BJF314" s="9"/>
      <c r="BJG314" s="9"/>
      <c r="BJH314" s="9"/>
      <c r="BJI314" s="9"/>
      <c r="BJJ314" s="9"/>
      <c r="BJK314" s="9"/>
      <c r="BJL314" s="9"/>
      <c r="BJM314" s="9"/>
      <c r="BJN314" s="9"/>
      <c r="BJO314" s="9"/>
      <c r="BJP314" s="9"/>
      <c r="BJQ314" s="9"/>
      <c r="BJR314" s="9"/>
      <c r="BJS314" s="9"/>
      <c r="BJT314" s="9"/>
      <c r="BJU314" s="9"/>
      <c r="BJV314" s="9"/>
      <c r="BJW314" s="9"/>
      <c r="BJX314" s="9"/>
      <c r="BJY314" s="9"/>
      <c r="BJZ314" s="9"/>
      <c r="BKA314" s="9"/>
      <c r="BKB314" s="9"/>
      <c r="BKC314" s="9"/>
      <c r="BKD314" s="9"/>
      <c r="BKE314" s="9"/>
      <c r="BKF314" s="9"/>
      <c r="BKG314" s="9"/>
      <c r="BKH314" s="9"/>
      <c r="BKI314" s="9"/>
      <c r="BKJ314" s="9"/>
      <c r="BKK314" s="9"/>
      <c r="BKL314" s="9"/>
      <c r="BKM314" s="9"/>
      <c r="BKN314" s="9"/>
      <c r="BKO314" s="9"/>
      <c r="BKP314" s="9"/>
      <c r="BKQ314" s="9"/>
      <c r="BKR314" s="9"/>
      <c r="BKS314" s="9"/>
      <c r="BKT314" s="9"/>
      <c r="BKU314" s="9"/>
      <c r="BKV314" s="9"/>
      <c r="BKW314" s="9"/>
      <c r="BKX314" s="9"/>
      <c r="BKY314" s="9"/>
      <c r="BKZ314" s="9"/>
      <c r="BLA314" s="9"/>
      <c r="BLB314" s="9"/>
      <c r="BLC314" s="9"/>
      <c r="BLD314" s="9"/>
      <c r="BLE314" s="9"/>
      <c r="BLF314" s="9"/>
      <c r="BLG314" s="9"/>
      <c r="BLH314" s="9"/>
      <c r="BLI314" s="9"/>
      <c r="BLJ314" s="9"/>
      <c r="BLK314" s="9"/>
      <c r="BLL314" s="9"/>
      <c r="BLM314" s="9"/>
      <c r="BLN314" s="9"/>
      <c r="BLO314" s="9"/>
      <c r="BLP314" s="9"/>
      <c r="BLQ314" s="9"/>
      <c r="BLR314" s="9"/>
      <c r="BLS314" s="9"/>
      <c r="BLT314" s="9"/>
      <c r="BLU314" s="9"/>
      <c r="BLV314" s="9"/>
      <c r="BLW314" s="9"/>
      <c r="BLX314" s="9"/>
      <c r="BLY314" s="9"/>
      <c r="BLZ314" s="9"/>
      <c r="BMA314" s="9"/>
      <c r="BMB314" s="9"/>
      <c r="BMC314" s="9"/>
      <c r="BMD314" s="9"/>
      <c r="BME314" s="9"/>
      <c r="BMF314" s="9"/>
      <c r="BMG314" s="9"/>
      <c r="BMH314" s="9"/>
      <c r="BMI314" s="9"/>
      <c r="BMJ314" s="9"/>
      <c r="BMK314" s="9"/>
      <c r="BML314" s="9"/>
      <c r="BMM314" s="9"/>
      <c r="BMN314" s="9"/>
      <c r="BMO314" s="9"/>
      <c r="BMP314" s="9"/>
      <c r="BMQ314" s="9"/>
      <c r="BMR314" s="9"/>
      <c r="BMS314" s="9"/>
      <c r="BMT314" s="9"/>
      <c r="BMU314" s="9"/>
      <c r="BMV314" s="9"/>
      <c r="BMW314" s="9"/>
      <c r="BMX314" s="9"/>
      <c r="BMY314" s="9"/>
      <c r="BMZ314" s="9"/>
      <c r="BNA314" s="9"/>
      <c r="BNB314" s="9"/>
      <c r="BNC314" s="9"/>
      <c r="BND314" s="9"/>
      <c r="BNE314" s="9"/>
      <c r="BNF314" s="9"/>
      <c r="BNG314" s="9"/>
      <c r="BNH314" s="9"/>
      <c r="BNI314" s="9"/>
      <c r="BNJ314" s="9"/>
      <c r="BNK314" s="9"/>
      <c r="BNL314" s="9"/>
      <c r="BNM314" s="9"/>
      <c r="BNN314" s="9"/>
      <c r="BNO314" s="9"/>
      <c r="BNP314" s="9"/>
      <c r="BNQ314" s="9"/>
      <c r="BNR314" s="9"/>
      <c r="BNS314" s="9"/>
      <c r="BNT314" s="9"/>
      <c r="BNU314" s="9"/>
      <c r="BNV314" s="9"/>
      <c r="BNW314" s="9"/>
      <c r="BNX314" s="9"/>
      <c r="BNY314" s="9"/>
      <c r="BNZ314" s="9"/>
      <c r="BOA314" s="9"/>
      <c r="BOB314" s="9"/>
      <c r="BOC314" s="9"/>
      <c r="BOD314" s="9"/>
      <c r="BOE314" s="9"/>
      <c r="BOF314" s="9"/>
      <c r="BOG314" s="9"/>
      <c r="BOH314" s="9"/>
      <c r="BOI314" s="9"/>
      <c r="BOJ314" s="9"/>
      <c r="BOK314" s="9"/>
      <c r="BOL314" s="9"/>
      <c r="BOM314" s="9"/>
      <c r="BON314" s="9"/>
      <c r="BOO314" s="9"/>
      <c r="BOP314" s="9"/>
      <c r="BOQ314" s="9"/>
      <c r="BOR314" s="9"/>
      <c r="BOS314" s="9"/>
      <c r="BOT314" s="9"/>
      <c r="BOU314" s="9"/>
      <c r="BOV314" s="9"/>
      <c r="BOW314" s="9"/>
      <c r="BOX314" s="9"/>
      <c r="BOY314" s="9"/>
      <c r="BOZ314" s="9"/>
      <c r="BPA314" s="9"/>
      <c r="BPB314" s="9"/>
      <c r="BPC314" s="9"/>
      <c r="BPD314" s="9"/>
      <c r="BPE314" s="9"/>
    </row>
    <row r="315" spans="1:1773" ht="13.5" customHeight="1" thickBot="1" x14ac:dyDescent="0.3">
      <c r="A315" s="393" t="s">
        <v>105</v>
      </c>
      <c r="B315" s="394"/>
      <c r="C315" s="394"/>
      <c r="D315" s="394"/>
      <c r="E315" s="394"/>
      <c r="F315" s="394"/>
      <c r="G315" s="394"/>
      <c r="H315" s="394"/>
      <c r="I315" s="394"/>
      <c r="J315" s="394"/>
      <c r="K315" s="394"/>
      <c r="L315" s="395"/>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c r="TD315" s="9"/>
      <c r="TE315" s="9"/>
      <c r="TF315" s="9"/>
      <c r="TG315" s="9"/>
      <c r="TH315" s="9"/>
      <c r="TI315" s="9"/>
      <c r="TJ315" s="9"/>
      <c r="TK315" s="9"/>
      <c r="TL315" s="9"/>
      <c r="TM315" s="9"/>
      <c r="TN315" s="9"/>
      <c r="TO315" s="9"/>
      <c r="TP315" s="9"/>
      <c r="TQ315" s="9"/>
      <c r="TR315" s="9"/>
      <c r="TS315" s="9"/>
      <c r="TT315" s="9"/>
      <c r="TU315" s="9"/>
      <c r="TV315" s="9"/>
      <c r="TW315" s="9"/>
      <c r="TX315" s="9"/>
      <c r="TY315" s="9"/>
      <c r="TZ315" s="9"/>
      <c r="UA315" s="9"/>
      <c r="UB315" s="9"/>
      <c r="UC315" s="9"/>
      <c r="UD315" s="9"/>
      <c r="UE315" s="9"/>
      <c r="UF315" s="9"/>
      <c r="UG315" s="9"/>
      <c r="UH315" s="9"/>
      <c r="UI315" s="9"/>
      <c r="UJ315" s="9"/>
      <c r="UK315" s="9"/>
      <c r="UL315" s="9"/>
      <c r="UM315" s="9"/>
      <c r="UN315" s="9"/>
      <c r="UO315" s="9"/>
      <c r="UP315" s="9"/>
      <c r="UQ315" s="9"/>
      <c r="UR315" s="9"/>
      <c r="US315" s="9"/>
      <c r="UT315" s="9"/>
      <c r="UU315" s="9"/>
      <c r="UV315" s="9"/>
      <c r="UW315" s="9"/>
      <c r="UX315" s="9"/>
      <c r="UY315" s="9"/>
      <c r="UZ315" s="9"/>
      <c r="VA315" s="9"/>
      <c r="VB315" s="9"/>
      <c r="VC315" s="9"/>
      <c r="VD315" s="9"/>
      <c r="VE315" s="9"/>
      <c r="VF315" s="9"/>
      <c r="VG315" s="9"/>
      <c r="VH315" s="9"/>
      <c r="VI315" s="9"/>
      <c r="VJ315" s="9"/>
      <c r="VK315" s="9"/>
      <c r="VL315" s="9"/>
      <c r="VM315" s="9"/>
      <c r="VN315" s="9"/>
      <c r="VO315" s="9"/>
      <c r="VP315" s="9"/>
      <c r="VQ315" s="9"/>
      <c r="VR315" s="9"/>
      <c r="VS315" s="9"/>
      <c r="VT315" s="9"/>
      <c r="VU315" s="9"/>
      <c r="VV315" s="9"/>
      <c r="VW315" s="9"/>
      <c r="VX315" s="9"/>
      <c r="VY315" s="9"/>
      <c r="VZ315" s="9"/>
      <c r="WA315" s="9"/>
      <c r="WB315" s="9"/>
      <c r="WC315" s="9"/>
      <c r="WD315" s="9"/>
      <c r="WE315" s="9"/>
      <c r="WF315" s="9"/>
      <c r="WG315" s="9"/>
      <c r="WH315" s="9"/>
      <c r="WI315" s="9"/>
      <c r="WJ315" s="9"/>
      <c r="WK315" s="9"/>
      <c r="WL315" s="9"/>
      <c r="WM315" s="9"/>
      <c r="WN315" s="9"/>
      <c r="WO315" s="9"/>
      <c r="WP315" s="9"/>
      <c r="WQ315" s="9"/>
      <c r="WR315" s="9"/>
      <c r="WS315" s="9"/>
      <c r="WT315" s="9"/>
      <c r="WU315" s="9"/>
      <c r="WV315" s="9"/>
      <c r="WW315" s="9"/>
      <c r="WX315" s="9"/>
      <c r="WY315" s="9"/>
      <c r="WZ315" s="9"/>
      <c r="XA315" s="9"/>
      <c r="XB315" s="9"/>
      <c r="XC315" s="9"/>
      <c r="XD315" s="9"/>
      <c r="XE315" s="9"/>
      <c r="XF315" s="9"/>
      <c r="XG315" s="9"/>
      <c r="XH315" s="9"/>
      <c r="XI315" s="9"/>
      <c r="XJ315" s="9"/>
      <c r="XK315" s="9"/>
      <c r="XL315" s="9"/>
      <c r="XM315" s="9"/>
      <c r="XN315" s="9"/>
      <c r="XO315" s="9"/>
      <c r="XP315" s="9"/>
      <c r="XQ315" s="9"/>
      <c r="XR315" s="9"/>
      <c r="XS315" s="9"/>
      <c r="XT315" s="9"/>
      <c r="XU315" s="9"/>
      <c r="XV315" s="9"/>
      <c r="XW315" s="9"/>
      <c r="XX315" s="9"/>
      <c r="XY315" s="9"/>
      <c r="XZ315" s="9"/>
      <c r="YA315" s="9"/>
      <c r="YB315" s="9"/>
      <c r="YC315" s="9"/>
      <c r="YD315" s="9"/>
      <c r="YE315" s="9"/>
      <c r="YF315" s="9"/>
      <c r="YG315" s="9"/>
      <c r="YH315" s="9"/>
      <c r="YI315" s="9"/>
      <c r="YJ315" s="9"/>
      <c r="YK315" s="9"/>
      <c r="YL315" s="9"/>
      <c r="YM315" s="9"/>
      <c r="YN315" s="9"/>
      <c r="YO315" s="9"/>
      <c r="YP315" s="9"/>
      <c r="YQ315" s="9"/>
      <c r="YR315" s="9"/>
      <c r="YS315" s="9"/>
      <c r="YT315" s="9"/>
      <c r="YU315" s="9"/>
      <c r="YV315" s="9"/>
      <c r="YW315" s="9"/>
      <c r="YX315" s="9"/>
      <c r="YY315" s="9"/>
      <c r="YZ315" s="9"/>
      <c r="ZA315" s="9"/>
      <c r="ZB315" s="9"/>
      <c r="ZC315" s="9"/>
      <c r="ZD315" s="9"/>
      <c r="ZE315" s="9"/>
      <c r="ZF315" s="9"/>
      <c r="ZG315" s="9"/>
      <c r="ZH315" s="9"/>
      <c r="ZI315" s="9"/>
      <c r="ZJ315" s="9"/>
      <c r="ZK315" s="9"/>
      <c r="ZL315" s="9"/>
      <c r="ZM315" s="9"/>
      <c r="ZN315" s="9"/>
      <c r="ZO315" s="9"/>
      <c r="ZP315" s="9"/>
      <c r="ZQ315" s="9"/>
      <c r="ZR315" s="9"/>
      <c r="ZS315" s="9"/>
      <c r="ZT315" s="9"/>
      <c r="ZU315" s="9"/>
      <c r="ZV315" s="9"/>
      <c r="ZW315" s="9"/>
      <c r="ZX315" s="9"/>
      <c r="ZY315" s="9"/>
      <c r="ZZ315" s="9"/>
      <c r="AAA315" s="9"/>
      <c r="AAB315" s="9"/>
      <c r="AAC315" s="9"/>
      <c r="AAD315" s="9"/>
      <c r="AAE315" s="9"/>
      <c r="AAF315" s="9"/>
      <c r="AAG315" s="9"/>
      <c r="AAH315" s="9"/>
      <c r="AAI315" s="9"/>
      <c r="AAJ315" s="9"/>
      <c r="AAK315" s="9"/>
      <c r="AAL315" s="9"/>
      <c r="AAM315" s="9"/>
      <c r="AAN315" s="9"/>
      <c r="AAO315" s="9"/>
      <c r="AAP315" s="9"/>
      <c r="AAQ315" s="9"/>
      <c r="AAR315" s="9"/>
      <c r="AAS315" s="9"/>
      <c r="AAT315" s="9"/>
      <c r="AAU315" s="9"/>
      <c r="AAV315" s="9"/>
      <c r="AAW315" s="9"/>
      <c r="AAX315" s="9"/>
      <c r="AAY315" s="9"/>
      <c r="AAZ315" s="9"/>
      <c r="ABA315" s="9"/>
      <c r="ABB315" s="9"/>
      <c r="ABC315" s="9"/>
      <c r="ABD315" s="9"/>
      <c r="ABE315" s="9"/>
      <c r="ABF315" s="9"/>
      <c r="ABG315" s="9"/>
      <c r="ABH315" s="9"/>
      <c r="ABI315" s="9"/>
      <c r="ABJ315" s="9"/>
      <c r="ABK315" s="9"/>
      <c r="ABL315" s="9"/>
      <c r="ABM315" s="9"/>
      <c r="ABN315" s="9"/>
      <c r="ABO315" s="9"/>
      <c r="ABP315" s="9"/>
      <c r="ABQ315" s="9"/>
      <c r="ABR315" s="9"/>
      <c r="ABS315" s="9"/>
      <c r="ABT315" s="9"/>
      <c r="ABU315" s="9"/>
      <c r="ABV315" s="9"/>
      <c r="ABW315" s="9"/>
      <c r="ABX315" s="9"/>
      <c r="ABY315" s="9"/>
      <c r="ABZ315" s="9"/>
      <c r="ACA315" s="9"/>
      <c r="ACB315" s="9"/>
      <c r="ACC315" s="9"/>
      <c r="ACD315" s="9"/>
      <c r="ACE315" s="9"/>
      <c r="ACF315" s="9"/>
      <c r="ACG315" s="9"/>
      <c r="ACH315" s="9"/>
      <c r="ACI315" s="9"/>
      <c r="ACJ315" s="9"/>
      <c r="ACK315" s="9"/>
      <c r="ACL315" s="9"/>
      <c r="ACM315" s="9"/>
      <c r="ACN315" s="9"/>
      <c r="ACO315" s="9"/>
      <c r="ACP315" s="9"/>
      <c r="ACQ315" s="9"/>
      <c r="ACR315" s="9"/>
      <c r="ACS315" s="9"/>
      <c r="ACT315" s="9"/>
      <c r="ACU315" s="9"/>
      <c r="ACV315" s="9"/>
      <c r="ACW315" s="9"/>
      <c r="ACX315" s="9"/>
      <c r="ACY315" s="9"/>
      <c r="ACZ315" s="9"/>
      <c r="ADA315" s="9"/>
      <c r="ADB315" s="9"/>
      <c r="ADC315" s="9"/>
      <c r="ADD315" s="9"/>
      <c r="ADE315" s="9"/>
      <c r="ADF315" s="9"/>
      <c r="ADG315" s="9"/>
      <c r="ADH315" s="9"/>
      <c r="ADI315" s="9"/>
      <c r="ADJ315" s="9"/>
      <c r="ADK315" s="9"/>
      <c r="ADL315" s="9"/>
      <c r="ADM315" s="9"/>
      <c r="ADN315" s="9"/>
      <c r="ADO315" s="9"/>
      <c r="ADP315" s="9"/>
      <c r="ADQ315" s="9"/>
      <c r="ADR315" s="9"/>
      <c r="ADS315" s="9"/>
      <c r="ADT315" s="9"/>
      <c r="ADU315" s="9"/>
      <c r="ADV315" s="9"/>
      <c r="ADW315" s="9"/>
      <c r="ADX315" s="9"/>
      <c r="ADY315" s="9"/>
      <c r="ADZ315" s="9"/>
      <c r="AEA315" s="9"/>
      <c r="AEB315" s="9"/>
      <c r="AEC315" s="9"/>
      <c r="AED315" s="9"/>
      <c r="AEE315" s="9"/>
      <c r="AEF315" s="9"/>
      <c r="AEG315" s="9"/>
      <c r="AEH315" s="9"/>
      <c r="AEI315" s="9"/>
      <c r="AEJ315" s="9"/>
      <c r="AEK315" s="9"/>
      <c r="AEL315" s="9"/>
      <c r="AEM315" s="9"/>
      <c r="AEN315" s="9"/>
      <c r="AEO315" s="9"/>
      <c r="AEP315" s="9"/>
      <c r="AEQ315" s="9"/>
      <c r="AER315" s="9"/>
      <c r="AES315" s="9"/>
      <c r="AET315" s="9"/>
      <c r="AEU315" s="9"/>
      <c r="AEV315" s="9"/>
      <c r="AEW315" s="9"/>
      <c r="AEX315" s="9"/>
      <c r="AEY315" s="9"/>
      <c r="AEZ315" s="9"/>
      <c r="AFA315" s="9"/>
      <c r="AFB315" s="9"/>
      <c r="AFC315" s="9"/>
      <c r="AFD315" s="9"/>
      <c r="AFE315" s="9"/>
      <c r="AFF315" s="9"/>
      <c r="AFG315" s="9"/>
      <c r="AFH315" s="9"/>
      <c r="AFI315" s="9"/>
      <c r="AFJ315" s="9"/>
      <c r="AFK315" s="9"/>
      <c r="AFL315" s="9"/>
      <c r="AFM315" s="9"/>
      <c r="AFN315" s="9"/>
      <c r="AFO315" s="9"/>
      <c r="AFP315" s="9"/>
      <c r="AFQ315" s="9"/>
      <c r="AFR315" s="9"/>
      <c r="AFS315" s="9"/>
      <c r="AFT315" s="9"/>
      <c r="AFU315" s="9"/>
      <c r="AFV315" s="9"/>
      <c r="AFW315" s="9"/>
      <c r="AFX315" s="9"/>
      <c r="AFY315" s="9"/>
      <c r="AFZ315" s="9"/>
      <c r="AGA315" s="9"/>
      <c r="AGB315" s="9"/>
      <c r="AGC315" s="9"/>
      <c r="AGD315" s="9"/>
      <c r="AGE315" s="9"/>
      <c r="AGF315" s="9"/>
      <c r="AGG315" s="9"/>
      <c r="AGH315" s="9"/>
      <c r="AGI315" s="9"/>
      <c r="AGJ315" s="9"/>
      <c r="AGK315" s="9"/>
      <c r="AGL315" s="9"/>
      <c r="AGM315" s="9"/>
      <c r="AGN315" s="9"/>
      <c r="AGO315" s="9"/>
      <c r="AGP315" s="9"/>
      <c r="AGQ315" s="9"/>
      <c r="AGR315" s="9"/>
      <c r="AGS315" s="9"/>
      <c r="AGT315" s="9"/>
      <c r="AGU315" s="9"/>
      <c r="AGV315" s="9"/>
      <c r="AGW315" s="9"/>
      <c r="AGX315" s="9"/>
      <c r="AGY315" s="9"/>
      <c r="AGZ315" s="9"/>
      <c r="AHA315" s="9"/>
      <c r="AHB315" s="9"/>
      <c r="AHC315" s="9"/>
      <c r="AHD315" s="9"/>
      <c r="AHE315" s="9"/>
      <c r="AHF315" s="9"/>
      <c r="AHG315" s="9"/>
      <c r="AHH315" s="9"/>
      <c r="AHI315" s="9"/>
      <c r="AHJ315" s="9"/>
      <c r="AHK315" s="9"/>
      <c r="AHL315" s="9"/>
      <c r="AHM315" s="9"/>
      <c r="AHN315" s="9"/>
      <c r="AHO315" s="9"/>
      <c r="AHP315" s="9"/>
      <c r="AHQ315" s="9"/>
      <c r="AHR315" s="9"/>
      <c r="AHS315" s="9"/>
      <c r="AHT315" s="9"/>
      <c r="AHU315" s="9"/>
      <c r="AHV315" s="9"/>
      <c r="AHW315" s="9"/>
      <c r="AHX315" s="9"/>
      <c r="AHY315" s="9"/>
      <c r="AHZ315" s="9"/>
      <c r="AIA315" s="9"/>
      <c r="AIB315" s="9"/>
      <c r="AIC315" s="9"/>
      <c r="AID315" s="9"/>
      <c r="AIE315" s="9"/>
      <c r="AIF315" s="9"/>
      <c r="AIG315" s="9"/>
      <c r="AIH315" s="9"/>
      <c r="AII315" s="9"/>
      <c r="AIJ315" s="9"/>
      <c r="AIK315" s="9"/>
      <c r="AIL315" s="9"/>
      <c r="AIM315" s="9"/>
      <c r="AIN315" s="9"/>
      <c r="AIO315" s="9"/>
      <c r="AIP315" s="9"/>
      <c r="AIQ315" s="9"/>
      <c r="AIR315" s="9"/>
      <c r="AIS315" s="9"/>
      <c r="AIT315" s="9"/>
      <c r="AIU315" s="9"/>
      <c r="AIV315" s="9"/>
      <c r="AIW315" s="9"/>
      <c r="AIX315" s="9"/>
      <c r="AIY315" s="9"/>
      <c r="AIZ315" s="9"/>
      <c r="AJA315" s="9"/>
      <c r="AJB315" s="9"/>
      <c r="AJC315" s="9"/>
      <c r="AJD315" s="9"/>
      <c r="AJE315" s="9"/>
      <c r="AJF315" s="9"/>
      <c r="AJG315" s="9"/>
      <c r="AJH315" s="9"/>
      <c r="AJI315" s="9"/>
      <c r="AJJ315" s="9"/>
      <c r="AJK315" s="9"/>
      <c r="AJL315" s="9"/>
      <c r="AJM315" s="9"/>
      <c r="AJN315" s="9"/>
      <c r="AJO315" s="9"/>
      <c r="AJP315" s="9"/>
      <c r="AJQ315" s="9"/>
      <c r="AJR315" s="9"/>
      <c r="AJS315" s="9"/>
      <c r="AJT315" s="9"/>
      <c r="AJU315" s="9"/>
      <c r="AJV315" s="9"/>
      <c r="AJW315" s="9"/>
      <c r="AJX315" s="9"/>
      <c r="AJY315" s="9"/>
      <c r="AJZ315" s="9"/>
      <c r="AKA315" s="9"/>
      <c r="AKB315" s="9"/>
      <c r="AKC315" s="9"/>
      <c r="AKD315" s="9"/>
      <c r="AKE315" s="9"/>
      <c r="AKF315" s="9"/>
      <c r="AKG315" s="9"/>
      <c r="AKH315" s="9"/>
      <c r="AKI315" s="9"/>
      <c r="AKJ315" s="9"/>
      <c r="AKK315" s="9"/>
      <c r="AKL315" s="9"/>
      <c r="AKM315" s="9"/>
      <c r="AKN315" s="9"/>
      <c r="AKO315" s="9"/>
      <c r="AKP315" s="9"/>
      <c r="AKQ315" s="9"/>
      <c r="AKR315" s="9"/>
      <c r="AKS315" s="9"/>
      <c r="AKT315" s="9"/>
      <c r="AKU315" s="9"/>
      <c r="AKV315" s="9"/>
      <c r="AKW315" s="9"/>
      <c r="AKX315" s="9"/>
      <c r="AKY315" s="9"/>
      <c r="AKZ315" s="9"/>
      <c r="ALA315" s="9"/>
      <c r="ALB315" s="9"/>
      <c r="ALC315" s="9"/>
      <c r="ALD315" s="9"/>
      <c r="ALE315" s="9"/>
      <c r="ALF315" s="9"/>
      <c r="ALG315" s="9"/>
      <c r="ALH315" s="9"/>
      <c r="ALI315" s="9"/>
      <c r="ALJ315" s="9"/>
      <c r="ALK315" s="9"/>
      <c r="ALL315" s="9"/>
      <c r="ALM315" s="9"/>
      <c r="ALN315" s="9"/>
      <c r="ALO315" s="9"/>
      <c r="ALP315" s="9"/>
      <c r="ALQ315" s="9"/>
      <c r="ALR315" s="9"/>
      <c r="ALS315" s="9"/>
      <c r="ALT315" s="9"/>
      <c r="ALU315" s="9"/>
      <c r="ALV315" s="9"/>
      <c r="ALW315" s="9"/>
      <c r="ALX315" s="9"/>
      <c r="ALY315" s="9"/>
      <c r="ALZ315" s="9"/>
      <c r="AMA315" s="9"/>
      <c r="AMB315" s="9"/>
      <c r="AMC315" s="9"/>
      <c r="AMD315" s="9"/>
      <c r="AME315" s="9"/>
      <c r="AMF315" s="9"/>
      <c r="AMG315" s="9"/>
      <c r="AMH315" s="9"/>
      <c r="AMI315" s="9"/>
      <c r="AMJ315" s="9"/>
      <c r="AMK315" s="9"/>
      <c r="AML315" s="9"/>
      <c r="AMM315" s="9"/>
      <c r="AMN315" s="9"/>
      <c r="AMO315" s="9"/>
      <c r="AMP315" s="9"/>
      <c r="AMQ315" s="9"/>
      <c r="AMR315" s="9"/>
      <c r="AMS315" s="9"/>
      <c r="AMT315" s="9"/>
      <c r="AMU315" s="9"/>
      <c r="AMV315" s="9"/>
      <c r="AMW315" s="9"/>
      <c r="AMX315" s="9"/>
      <c r="AMY315" s="9"/>
      <c r="AMZ315" s="9"/>
      <c r="ANA315" s="9"/>
      <c r="ANB315" s="9"/>
      <c r="ANC315" s="9"/>
      <c r="AND315" s="9"/>
      <c r="ANE315" s="9"/>
      <c r="ANF315" s="9"/>
      <c r="ANG315" s="9"/>
      <c r="ANH315" s="9"/>
      <c r="ANI315" s="9"/>
      <c r="ANJ315" s="9"/>
      <c r="ANK315" s="9"/>
      <c r="ANL315" s="9"/>
      <c r="ANM315" s="9"/>
      <c r="ANN315" s="9"/>
      <c r="ANO315" s="9"/>
      <c r="ANP315" s="9"/>
      <c r="ANQ315" s="9"/>
      <c r="ANR315" s="9"/>
      <c r="ANS315" s="9"/>
      <c r="ANT315" s="9"/>
      <c r="ANU315" s="9"/>
      <c r="ANV315" s="9"/>
      <c r="ANW315" s="9"/>
      <c r="ANX315" s="9"/>
      <c r="ANY315" s="9"/>
      <c r="ANZ315" s="9"/>
      <c r="AOA315" s="9"/>
      <c r="AOB315" s="9"/>
      <c r="AOC315" s="9"/>
      <c r="AOD315" s="9"/>
      <c r="AOE315" s="9"/>
      <c r="AOF315" s="9"/>
      <c r="AOG315" s="9"/>
      <c r="AOH315" s="9"/>
      <c r="AOI315" s="9"/>
      <c r="AOJ315" s="9"/>
      <c r="AOK315" s="9"/>
      <c r="AOL315" s="9"/>
      <c r="AOM315" s="9"/>
      <c r="AON315" s="9"/>
      <c r="AOO315" s="9"/>
      <c r="AOP315" s="9"/>
      <c r="AOQ315" s="9"/>
      <c r="AOR315" s="9"/>
      <c r="AOS315" s="9"/>
      <c r="AOT315" s="9"/>
      <c r="AOU315" s="9"/>
      <c r="AOV315" s="9"/>
      <c r="AOW315" s="9"/>
      <c r="AOX315" s="9"/>
      <c r="AOY315" s="9"/>
      <c r="AOZ315" s="9"/>
      <c r="APA315" s="9"/>
      <c r="APB315" s="9"/>
      <c r="APC315" s="9"/>
      <c r="APD315" s="9"/>
      <c r="APE315" s="9"/>
      <c r="APF315" s="9"/>
      <c r="APG315" s="9"/>
      <c r="APH315" s="9"/>
      <c r="API315" s="9"/>
      <c r="APJ315" s="9"/>
      <c r="APK315" s="9"/>
      <c r="APL315" s="9"/>
      <c r="APM315" s="9"/>
      <c r="APN315" s="9"/>
      <c r="APO315" s="9"/>
      <c r="APP315" s="9"/>
      <c r="APQ315" s="9"/>
      <c r="APR315" s="9"/>
      <c r="APS315" s="9"/>
      <c r="APT315" s="9"/>
      <c r="APU315" s="9"/>
      <c r="APV315" s="9"/>
      <c r="APW315" s="9"/>
      <c r="APX315" s="9"/>
      <c r="APY315" s="9"/>
      <c r="APZ315" s="9"/>
      <c r="AQA315" s="9"/>
      <c r="AQB315" s="9"/>
      <c r="AQC315" s="9"/>
      <c r="AQD315" s="9"/>
      <c r="AQE315" s="9"/>
      <c r="AQF315" s="9"/>
      <c r="AQG315" s="9"/>
      <c r="AQH315" s="9"/>
      <c r="AQI315" s="9"/>
      <c r="AQJ315" s="9"/>
      <c r="AQK315" s="9"/>
      <c r="AQL315" s="9"/>
      <c r="AQM315" s="9"/>
      <c r="AQN315" s="9"/>
      <c r="AQO315" s="9"/>
      <c r="AQP315" s="9"/>
      <c r="AQQ315" s="9"/>
      <c r="AQR315" s="9"/>
      <c r="AQS315" s="9"/>
      <c r="AQT315" s="9"/>
      <c r="AQU315" s="9"/>
      <c r="AQV315" s="9"/>
      <c r="AQW315" s="9"/>
      <c r="AQX315" s="9"/>
      <c r="AQY315" s="9"/>
      <c r="AQZ315" s="9"/>
      <c r="ARA315" s="9"/>
      <c r="ARB315" s="9"/>
      <c r="ARC315" s="9"/>
      <c r="ARD315" s="9"/>
      <c r="ARE315" s="9"/>
      <c r="ARF315" s="9"/>
      <c r="ARG315" s="9"/>
      <c r="ARH315" s="9"/>
      <c r="ARI315" s="9"/>
      <c r="ARJ315" s="9"/>
      <c r="ARK315" s="9"/>
      <c r="ARL315" s="9"/>
      <c r="ARM315" s="9"/>
      <c r="ARN315" s="9"/>
      <c r="ARO315" s="9"/>
      <c r="ARP315" s="9"/>
      <c r="ARQ315" s="9"/>
      <c r="ARR315" s="9"/>
      <c r="ARS315" s="9"/>
      <c r="ART315" s="9"/>
      <c r="ARU315" s="9"/>
      <c r="ARV315" s="9"/>
      <c r="ARW315" s="9"/>
      <c r="ARX315" s="9"/>
      <c r="ARY315" s="9"/>
      <c r="ARZ315" s="9"/>
      <c r="ASA315" s="9"/>
      <c r="ASB315" s="9"/>
      <c r="ASC315" s="9"/>
      <c r="ASD315" s="9"/>
      <c r="ASE315" s="9"/>
      <c r="ASF315" s="9"/>
      <c r="ASG315" s="9"/>
      <c r="ASH315" s="9"/>
      <c r="ASI315" s="9"/>
      <c r="ASJ315" s="9"/>
      <c r="ASK315" s="9"/>
      <c r="ASL315" s="9"/>
      <c r="ASM315" s="9"/>
      <c r="ASN315" s="9"/>
      <c r="ASO315" s="9"/>
      <c r="ASP315" s="9"/>
      <c r="ASQ315" s="9"/>
      <c r="ASR315" s="9"/>
      <c r="ASS315" s="9"/>
      <c r="AST315" s="9"/>
      <c r="ASU315" s="9"/>
      <c r="ASV315" s="9"/>
      <c r="ASW315" s="9"/>
      <c r="ASX315" s="9"/>
      <c r="ASY315" s="9"/>
      <c r="ASZ315" s="9"/>
      <c r="ATA315" s="9"/>
      <c r="ATB315" s="9"/>
      <c r="ATC315" s="9"/>
      <c r="ATD315" s="9"/>
      <c r="ATE315" s="9"/>
      <c r="ATF315" s="9"/>
      <c r="ATG315" s="9"/>
      <c r="ATH315" s="9"/>
      <c r="ATI315" s="9"/>
      <c r="ATJ315" s="9"/>
      <c r="ATK315" s="9"/>
      <c r="ATL315" s="9"/>
      <c r="ATM315" s="9"/>
      <c r="ATN315" s="9"/>
      <c r="ATO315" s="9"/>
      <c r="ATP315" s="9"/>
      <c r="ATQ315" s="9"/>
      <c r="ATR315" s="9"/>
      <c r="ATS315" s="9"/>
      <c r="ATT315" s="9"/>
      <c r="ATU315" s="9"/>
      <c r="ATV315" s="9"/>
      <c r="ATW315" s="9"/>
      <c r="ATX315" s="9"/>
      <c r="ATY315" s="9"/>
      <c r="ATZ315" s="9"/>
      <c r="AUA315" s="9"/>
      <c r="AUB315" s="9"/>
      <c r="AUC315" s="9"/>
      <c r="AUD315" s="9"/>
      <c r="AUE315" s="9"/>
      <c r="AUF315" s="9"/>
      <c r="AUG315" s="9"/>
      <c r="AUH315" s="9"/>
      <c r="AUI315" s="9"/>
      <c r="AUJ315" s="9"/>
      <c r="AUK315" s="9"/>
      <c r="AUL315" s="9"/>
      <c r="AUM315" s="9"/>
      <c r="AUN315" s="9"/>
      <c r="AUO315" s="9"/>
      <c r="AUP315" s="9"/>
      <c r="AUQ315" s="9"/>
      <c r="AUR315" s="9"/>
      <c r="AUS315" s="9"/>
      <c r="AUT315" s="9"/>
      <c r="AUU315" s="9"/>
      <c r="AUV315" s="9"/>
      <c r="AUW315" s="9"/>
      <c r="AUX315" s="9"/>
      <c r="AUY315" s="9"/>
      <c r="AUZ315" s="9"/>
      <c r="AVA315" s="9"/>
      <c r="AVB315" s="9"/>
      <c r="AVC315" s="9"/>
      <c r="AVD315" s="9"/>
      <c r="AVE315" s="9"/>
      <c r="AVF315" s="9"/>
      <c r="AVG315" s="9"/>
      <c r="AVH315" s="9"/>
      <c r="AVI315" s="9"/>
      <c r="AVJ315" s="9"/>
      <c r="AVK315" s="9"/>
      <c r="AVL315" s="9"/>
      <c r="AVM315" s="9"/>
      <c r="AVN315" s="9"/>
      <c r="AVO315" s="9"/>
      <c r="AVP315" s="9"/>
      <c r="AVQ315" s="9"/>
      <c r="AVR315" s="9"/>
      <c r="AVS315" s="9"/>
      <c r="AVT315" s="9"/>
      <c r="AVU315" s="9"/>
      <c r="AVV315" s="9"/>
      <c r="AVW315" s="9"/>
      <c r="AVX315" s="9"/>
      <c r="AVY315" s="9"/>
      <c r="AVZ315" s="9"/>
      <c r="AWA315" s="9"/>
      <c r="AWB315" s="9"/>
      <c r="AWC315" s="9"/>
      <c r="AWD315" s="9"/>
      <c r="AWE315" s="9"/>
      <c r="AWF315" s="9"/>
      <c r="AWG315" s="9"/>
      <c r="AWH315" s="9"/>
      <c r="AWI315" s="9"/>
      <c r="AWJ315" s="9"/>
      <c r="AWK315" s="9"/>
      <c r="AWL315" s="9"/>
      <c r="AWM315" s="9"/>
      <c r="AWN315" s="9"/>
      <c r="AWO315" s="9"/>
      <c r="AWP315" s="9"/>
      <c r="AWQ315" s="9"/>
      <c r="AWR315" s="9"/>
      <c r="AWS315" s="9"/>
      <c r="AWT315" s="9"/>
      <c r="AWU315" s="9"/>
      <c r="AWV315" s="9"/>
      <c r="AWW315" s="9"/>
      <c r="AWX315" s="9"/>
      <c r="AWY315" s="9"/>
      <c r="AWZ315" s="9"/>
      <c r="AXA315" s="9"/>
      <c r="AXB315" s="9"/>
      <c r="AXC315" s="9"/>
      <c r="AXD315" s="9"/>
      <c r="AXE315" s="9"/>
      <c r="AXF315" s="9"/>
      <c r="AXG315" s="9"/>
      <c r="AXH315" s="9"/>
      <c r="AXI315" s="9"/>
      <c r="AXJ315" s="9"/>
      <c r="AXK315" s="9"/>
      <c r="AXL315" s="9"/>
      <c r="AXM315" s="9"/>
      <c r="AXN315" s="9"/>
      <c r="AXO315" s="9"/>
      <c r="AXP315" s="9"/>
      <c r="AXQ315" s="9"/>
      <c r="AXR315" s="9"/>
      <c r="AXS315" s="9"/>
      <c r="AXT315" s="9"/>
      <c r="AXU315" s="9"/>
      <c r="AXV315" s="9"/>
      <c r="AXW315" s="9"/>
      <c r="AXX315" s="9"/>
      <c r="AXY315" s="9"/>
      <c r="AXZ315" s="9"/>
      <c r="AYA315" s="9"/>
      <c r="AYB315" s="9"/>
      <c r="AYC315" s="9"/>
      <c r="AYD315" s="9"/>
      <c r="AYE315" s="9"/>
      <c r="AYF315" s="9"/>
      <c r="AYG315" s="9"/>
      <c r="AYH315" s="9"/>
      <c r="AYI315" s="9"/>
      <c r="AYJ315" s="9"/>
      <c r="AYK315" s="9"/>
      <c r="AYL315" s="9"/>
      <c r="AYM315" s="9"/>
      <c r="AYN315" s="9"/>
      <c r="AYO315" s="9"/>
      <c r="AYP315" s="9"/>
      <c r="AYQ315" s="9"/>
      <c r="AYR315" s="9"/>
      <c r="AYS315" s="9"/>
      <c r="AYT315" s="9"/>
      <c r="AYU315" s="9"/>
      <c r="AYV315" s="9"/>
      <c r="AYW315" s="9"/>
      <c r="AYX315" s="9"/>
      <c r="AYY315" s="9"/>
      <c r="AYZ315" s="9"/>
      <c r="AZA315" s="9"/>
      <c r="AZB315" s="9"/>
      <c r="AZC315" s="9"/>
      <c r="AZD315" s="9"/>
      <c r="AZE315" s="9"/>
      <c r="AZF315" s="9"/>
      <c r="AZG315" s="9"/>
      <c r="AZH315" s="9"/>
      <c r="AZI315" s="9"/>
      <c r="AZJ315" s="9"/>
      <c r="AZK315" s="9"/>
      <c r="AZL315" s="9"/>
      <c r="AZM315" s="9"/>
      <c r="AZN315" s="9"/>
      <c r="AZO315" s="9"/>
      <c r="AZP315" s="9"/>
      <c r="AZQ315" s="9"/>
      <c r="AZR315" s="9"/>
      <c r="AZS315" s="9"/>
      <c r="AZT315" s="9"/>
      <c r="AZU315" s="9"/>
      <c r="AZV315" s="9"/>
      <c r="AZW315" s="9"/>
      <c r="AZX315" s="9"/>
      <c r="AZY315" s="9"/>
      <c r="AZZ315" s="9"/>
      <c r="BAA315" s="9"/>
      <c r="BAB315" s="9"/>
      <c r="BAC315" s="9"/>
      <c r="BAD315" s="9"/>
      <c r="BAE315" s="9"/>
      <c r="BAF315" s="9"/>
      <c r="BAG315" s="9"/>
      <c r="BAH315" s="9"/>
      <c r="BAI315" s="9"/>
      <c r="BAJ315" s="9"/>
      <c r="BAK315" s="9"/>
      <c r="BAL315" s="9"/>
      <c r="BAM315" s="9"/>
      <c r="BAN315" s="9"/>
      <c r="BAO315" s="9"/>
      <c r="BAP315" s="9"/>
      <c r="BAQ315" s="9"/>
      <c r="BAR315" s="9"/>
      <c r="BAS315" s="9"/>
      <c r="BAT315" s="9"/>
      <c r="BAU315" s="9"/>
      <c r="BAV315" s="9"/>
      <c r="BAW315" s="9"/>
      <c r="BAX315" s="9"/>
      <c r="BAY315" s="9"/>
      <c r="BAZ315" s="9"/>
      <c r="BBA315" s="9"/>
      <c r="BBB315" s="9"/>
      <c r="BBC315" s="9"/>
      <c r="BBD315" s="9"/>
      <c r="BBE315" s="9"/>
      <c r="BBF315" s="9"/>
      <c r="BBG315" s="9"/>
      <c r="BBH315" s="9"/>
      <c r="BBI315" s="9"/>
      <c r="BBJ315" s="9"/>
      <c r="BBK315" s="9"/>
      <c r="BBL315" s="9"/>
      <c r="BBM315" s="9"/>
      <c r="BBN315" s="9"/>
      <c r="BBO315" s="9"/>
      <c r="BBP315" s="9"/>
      <c r="BBQ315" s="9"/>
      <c r="BBR315" s="9"/>
      <c r="BBS315" s="9"/>
      <c r="BBT315" s="9"/>
      <c r="BBU315" s="9"/>
      <c r="BBV315" s="9"/>
      <c r="BBW315" s="9"/>
      <c r="BBX315" s="9"/>
      <c r="BBY315" s="9"/>
      <c r="BBZ315" s="9"/>
      <c r="BCA315" s="9"/>
      <c r="BCB315" s="9"/>
      <c r="BCC315" s="9"/>
      <c r="BCD315" s="9"/>
      <c r="BCE315" s="9"/>
      <c r="BCF315" s="9"/>
      <c r="BCG315" s="9"/>
      <c r="BCH315" s="9"/>
      <c r="BCI315" s="9"/>
      <c r="BCJ315" s="9"/>
      <c r="BCK315" s="9"/>
      <c r="BCL315" s="9"/>
      <c r="BCM315" s="9"/>
      <c r="BCN315" s="9"/>
      <c r="BCO315" s="9"/>
      <c r="BCP315" s="9"/>
      <c r="BCQ315" s="9"/>
      <c r="BCR315" s="9"/>
      <c r="BCS315" s="9"/>
      <c r="BCT315" s="9"/>
      <c r="BCU315" s="9"/>
      <c r="BCV315" s="9"/>
      <c r="BCW315" s="9"/>
      <c r="BCX315" s="9"/>
      <c r="BCY315" s="9"/>
      <c r="BCZ315" s="9"/>
      <c r="BDA315" s="9"/>
      <c r="BDB315" s="9"/>
      <c r="BDC315" s="9"/>
      <c r="BDD315" s="9"/>
      <c r="BDE315" s="9"/>
      <c r="BDF315" s="9"/>
      <c r="BDG315" s="9"/>
      <c r="BDH315" s="9"/>
      <c r="BDI315" s="9"/>
      <c r="BDJ315" s="9"/>
      <c r="BDK315" s="9"/>
      <c r="BDL315" s="9"/>
      <c r="BDM315" s="9"/>
      <c r="BDN315" s="9"/>
      <c r="BDO315" s="9"/>
      <c r="BDP315" s="9"/>
      <c r="BDQ315" s="9"/>
      <c r="BDR315" s="9"/>
      <c r="BDS315" s="9"/>
      <c r="BDT315" s="9"/>
      <c r="BDU315" s="9"/>
      <c r="BDV315" s="9"/>
      <c r="BDW315" s="9"/>
      <c r="BDX315" s="9"/>
      <c r="BDY315" s="9"/>
      <c r="BDZ315" s="9"/>
      <c r="BEA315" s="9"/>
      <c r="BEB315" s="9"/>
      <c r="BEC315" s="9"/>
      <c r="BED315" s="9"/>
      <c r="BEE315" s="9"/>
      <c r="BEF315" s="9"/>
      <c r="BEG315" s="9"/>
      <c r="BEH315" s="9"/>
      <c r="BEI315" s="9"/>
      <c r="BEJ315" s="9"/>
      <c r="BEK315" s="9"/>
      <c r="BEL315" s="9"/>
      <c r="BEM315" s="9"/>
      <c r="BEN315" s="9"/>
      <c r="BEO315" s="9"/>
      <c r="BEP315" s="9"/>
      <c r="BEQ315" s="9"/>
      <c r="BER315" s="9"/>
      <c r="BES315" s="9"/>
      <c r="BET315" s="9"/>
      <c r="BEU315" s="9"/>
      <c r="BEV315" s="9"/>
      <c r="BEW315" s="9"/>
      <c r="BEX315" s="9"/>
      <c r="BEY315" s="9"/>
      <c r="BEZ315" s="9"/>
      <c r="BFA315" s="9"/>
      <c r="BFB315" s="9"/>
      <c r="BFC315" s="9"/>
      <c r="BFD315" s="9"/>
      <c r="BFE315" s="9"/>
      <c r="BFF315" s="9"/>
      <c r="BFG315" s="9"/>
      <c r="BFH315" s="9"/>
      <c r="BFI315" s="9"/>
      <c r="BFJ315" s="9"/>
      <c r="BFK315" s="9"/>
      <c r="BFL315" s="9"/>
      <c r="BFM315" s="9"/>
      <c r="BFN315" s="9"/>
      <c r="BFO315" s="9"/>
      <c r="BFP315" s="9"/>
      <c r="BFQ315" s="9"/>
      <c r="BFR315" s="9"/>
      <c r="BFS315" s="9"/>
      <c r="BFT315" s="9"/>
      <c r="BFU315" s="9"/>
      <c r="BFV315" s="9"/>
      <c r="BFW315" s="9"/>
      <c r="BFX315" s="9"/>
      <c r="BFY315" s="9"/>
      <c r="BFZ315" s="9"/>
      <c r="BGA315" s="9"/>
      <c r="BGB315" s="9"/>
      <c r="BGC315" s="9"/>
      <c r="BGD315" s="9"/>
      <c r="BGE315" s="9"/>
      <c r="BGF315" s="9"/>
      <c r="BGG315" s="9"/>
      <c r="BGH315" s="9"/>
      <c r="BGI315" s="9"/>
      <c r="BGJ315" s="9"/>
      <c r="BGK315" s="9"/>
      <c r="BGL315" s="9"/>
      <c r="BGM315" s="9"/>
      <c r="BGN315" s="9"/>
      <c r="BGO315" s="9"/>
      <c r="BGP315" s="9"/>
      <c r="BGQ315" s="9"/>
      <c r="BGR315" s="9"/>
      <c r="BGS315" s="9"/>
      <c r="BGT315" s="9"/>
      <c r="BGU315" s="9"/>
      <c r="BGV315" s="9"/>
      <c r="BGW315" s="9"/>
      <c r="BGX315" s="9"/>
      <c r="BGY315" s="9"/>
      <c r="BGZ315" s="9"/>
      <c r="BHA315" s="9"/>
      <c r="BHB315" s="9"/>
      <c r="BHC315" s="9"/>
      <c r="BHD315" s="9"/>
      <c r="BHE315" s="9"/>
      <c r="BHF315" s="9"/>
      <c r="BHG315" s="9"/>
      <c r="BHH315" s="9"/>
      <c r="BHI315" s="9"/>
      <c r="BHJ315" s="9"/>
      <c r="BHK315" s="9"/>
      <c r="BHL315" s="9"/>
      <c r="BHM315" s="9"/>
      <c r="BHN315" s="9"/>
      <c r="BHO315" s="9"/>
      <c r="BHP315" s="9"/>
      <c r="BHQ315" s="9"/>
      <c r="BHR315" s="9"/>
      <c r="BHS315" s="9"/>
      <c r="BHT315" s="9"/>
      <c r="BHU315" s="9"/>
      <c r="BHV315" s="9"/>
      <c r="BHW315" s="9"/>
      <c r="BHX315" s="9"/>
      <c r="BHY315" s="9"/>
      <c r="BHZ315" s="9"/>
      <c r="BIA315" s="9"/>
      <c r="BIB315" s="9"/>
      <c r="BIC315" s="9"/>
      <c r="BID315" s="9"/>
      <c r="BIE315" s="9"/>
      <c r="BIF315" s="9"/>
      <c r="BIG315" s="9"/>
      <c r="BIH315" s="9"/>
      <c r="BII315" s="9"/>
      <c r="BIJ315" s="9"/>
      <c r="BIK315" s="9"/>
      <c r="BIL315" s="9"/>
      <c r="BIM315" s="9"/>
      <c r="BIN315" s="9"/>
      <c r="BIO315" s="9"/>
      <c r="BIP315" s="9"/>
      <c r="BIQ315" s="9"/>
      <c r="BIR315" s="9"/>
      <c r="BIS315" s="9"/>
      <c r="BIT315" s="9"/>
      <c r="BIU315" s="9"/>
      <c r="BIV315" s="9"/>
      <c r="BIW315" s="9"/>
      <c r="BIX315" s="9"/>
      <c r="BIY315" s="9"/>
      <c r="BIZ315" s="9"/>
      <c r="BJA315" s="9"/>
      <c r="BJB315" s="9"/>
      <c r="BJC315" s="9"/>
      <c r="BJD315" s="9"/>
      <c r="BJE315" s="9"/>
      <c r="BJF315" s="9"/>
      <c r="BJG315" s="9"/>
      <c r="BJH315" s="9"/>
      <c r="BJI315" s="9"/>
      <c r="BJJ315" s="9"/>
      <c r="BJK315" s="9"/>
      <c r="BJL315" s="9"/>
      <c r="BJM315" s="9"/>
      <c r="BJN315" s="9"/>
      <c r="BJO315" s="9"/>
      <c r="BJP315" s="9"/>
      <c r="BJQ315" s="9"/>
      <c r="BJR315" s="9"/>
      <c r="BJS315" s="9"/>
      <c r="BJT315" s="9"/>
      <c r="BJU315" s="9"/>
      <c r="BJV315" s="9"/>
      <c r="BJW315" s="9"/>
      <c r="BJX315" s="9"/>
      <c r="BJY315" s="9"/>
      <c r="BJZ315" s="9"/>
      <c r="BKA315" s="9"/>
      <c r="BKB315" s="9"/>
      <c r="BKC315" s="9"/>
      <c r="BKD315" s="9"/>
      <c r="BKE315" s="9"/>
      <c r="BKF315" s="9"/>
      <c r="BKG315" s="9"/>
      <c r="BKH315" s="9"/>
      <c r="BKI315" s="9"/>
      <c r="BKJ315" s="9"/>
      <c r="BKK315" s="9"/>
      <c r="BKL315" s="9"/>
      <c r="BKM315" s="9"/>
      <c r="BKN315" s="9"/>
      <c r="BKO315" s="9"/>
      <c r="BKP315" s="9"/>
      <c r="BKQ315" s="9"/>
      <c r="BKR315" s="9"/>
      <c r="BKS315" s="9"/>
      <c r="BKT315" s="9"/>
      <c r="BKU315" s="9"/>
      <c r="BKV315" s="9"/>
      <c r="BKW315" s="9"/>
      <c r="BKX315" s="9"/>
      <c r="BKY315" s="9"/>
      <c r="BKZ315" s="9"/>
      <c r="BLA315" s="9"/>
      <c r="BLB315" s="9"/>
      <c r="BLC315" s="9"/>
      <c r="BLD315" s="9"/>
      <c r="BLE315" s="9"/>
      <c r="BLF315" s="9"/>
      <c r="BLG315" s="9"/>
      <c r="BLH315" s="9"/>
      <c r="BLI315" s="9"/>
      <c r="BLJ315" s="9"/>
      <c r="BLK315" s="9"/>
      <c r="BLL315" s="9"/>
      <c r="BLM315" s="9"/>
      <c r="BLN315" s="9"/>
      <c r="BLO315" s="9"/>
      <c r="BLP315" s="9"/>
      <c r="BLQ315" s="9"/>
      <c r="BLR315" s="9"/>
      <c r="BLS315" s="9"/>
      <c r="BLT315" s="9"/>
      <c r="BLU315" s="9"/>
      <c r="BLV315" s="9"/>
      <c r="BLW315" s="9"/>
      <c r="BLX315" s="9"/>
      <c r="BLY315" s="9"/>
      <c r="BLZ315" s="9"/>
      <c r="BMA315" s="9"/>
      <c r="BMB315" s="9"/>
      <c r="BMC315" s="9"/>
      <c r="BMD315" s="9"/>
      <c r="BME315" s="9"/>
      <c r="BMF315" s="9"/>
      <c r="BMG315" s="9"/>
      <c r="BMH315" s="9"/>
      <c r="BMI315" s="9"/>
      <c r="BMJ315" s="9"/>
      <c r="BMK315" s="9"/>
      <c r="BML315" s="9"/>
      <c r="BMM315" s="9"/>
      <c r="BMN315" s="9"/>
      <c r="BMO315" s="9"/>
      <c r="BMP315" s="9"/>
      <c r="BMQ315" s="9"/>
      <c r="BMR315" s="9"/>
      <c r="BMS315" s="9"/>
      <c r="BMT315" s="9"/>
      <c r="BMU315" s="9"/>
      <c r="BMV315" s="9"/>
      <c r="BMW315" s="9"/>
      <c r="BMX315" s="9"/>
      <c r="BMY315" s="9"/>
      <c r="BMZ315" s="9"/>
      <c r="BNA315" s="9"/>
      <c r="BNB315" s="9"/>
      <c r="BNC315" s="9"/>
      <c r="BND315" s="9"/>
      <c r="BNE315" s="9"/>
      <c r="BNF315" s="9"/>
      <c r="BNG315" s="9"/>
      <c r="BNH315" s="9"/>
      <c r="BNI315" s="9"/>
      <c r="BNJ315" s="9"/>
      <c r="BNK315" s="9"/>
      <c r="BNL315" s="9"/>
      <c r="BNM315" s="9"/>
      <c r="BNN315" s="9"/>
      <c r="BNO315" s="9"/>
      <c r="BNP315" s="9"/>
      <c r="BNQ315" s="9"/>
      <c r="BNR315" s="9"/>
      <c r="BNS315" s="9"/>
      <c r="BNT315" s="9"/>
      <c r="BNU315" s="9"/>
      <c r="BNV315" s="9"/>
      <c r="BNW315" s="9"/>
      <c r="BNX315" s="9"/>
      <c r="BNY315" s="9"/>
      <c r="BNZ315" s="9"/>
      <c r="BOA315" s="9"/>
      <c r="BOB315" s="9"/>
      <c r="BOC315" s="9"/>
      <c r="BOD315" s="9"/>
      <c r="BOE315" s="9"/>
      <c r="BOF315" s="9"/>
      <c r="BOG315" s="9"/>
      <c r="BOH315" s="9"/>
      <c r="BOI315" s="9"/>
      <c r="BOJ315" s="9"/>
      <c r="BOK315" s="9"/>
      <c r="BOL315" s="9"/>
      <c r="BOM315" s="9"/>
      <c r="BON315" s="9"/>
      <c r="BOO315" s="9"/>
      <c r="BOP315" s="9"/>
      <c r="BOQ315" s="9"/>
      <c r="BOR315" s="9"/>
      <c r="BOS315" s="9"/>
      <c r="BOT315" s="9"/>
      <c r="BOU315" s="9"/>
      <c r="BOV315" s="9"/>
      <c r="BOW315" s="9"/>
      <c r="BOX315" s="9"/>
      <c r="BOY315" s="9"/>
      <c r="BOZ315" s="9"/>
      <c r="BPA315" s="9"/>
      <c r="BPB315" s="9"/>
      <c r="BPC315" s="9"/>
      <c r="BPD315" s="9"/>
      <c r="BPE315" s="9"/>
    </row>
    <row r="316" spans="1:1773" ht="21" x14ac:dyDescent="0.25">
      <c r="A316" s="334" t="s">
        <v>31</v>
      </c>
      <c r="B316" s="246" t="s">
        <v>53</v>
      </c>
      <c r="C316" s="74" t="s">
        <v>38</v>
      </c>
      <c r="D316" s="74" t="s">
        <v>1</v>
      </c>
      <c r="E316" s="74" t="s">
        <v>3</v>
      </c>
      <c r="F316" s="74"/>
      <c r="G316" s="75" t="s">
        <v>5</v>
      </c>
      <c r="H316" s="74" t="s">
        <v>7</v>
      </c>
      <c r="I316" s="75" t="s">
        <v>6</v>
      </c>
      <c r="J316" s="74" t="s">
        <v>13</v>
      </c>
      <c r="K316" s="76" t="s">
        <v>14</v>
      </c>
      <c r="L316" s="77" t="s">
        <v>8</v>
      </c>
      <c r="M316" s="6"/>
      <c r="N316" s="6"/>
      <c r="O316" s="6"/>
      <c r="P316" s="6"/>
      <c r="Q316" s="6"/>
      <c r="R316" s="6"/>
      <c r="S316" s="6"/>
      <c r="T316" s="6"/>
      <c r="U316" s="6"/>
      <c r="V316" s="6"/>
      <c r="W316" s="6"/>
      <c r="X316" s="6"/>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c r="TC316" s="9"/>
      <c r="TD316" s="9"/>
      <c r="TE316" s="9"/>
      <c r="TF316" s="9"/>
      <c r="TG316" s="9"/>
      <c r="TH316" s="9"/>
      <c r="TI316" s="9"/>
      <c r="TJ316" s="9"/>
      <c r="TK316" s="9"/>
      <c r="TL316" s="9"/>
      <c r="TM316" s="9"/>
      <c r="TN316" s="9"/>
      <c r="TO316" s="9"/>
      <c r="TP316" s="9"/>
      <c r="TQ316" s="9"/>
      <c r="TR316" s="9"/>
      <c r="TS316" s="9"/>
      <c r="TT316" s="9"/>
      <c r="TU316" s="9"/>
      <c r="TV316" s="9"/>
      <c r="TW316" s="9"/>
      <c r="TX316" s="9"/>
      <c r="TY316" s="9"/>
      <c r="TZ316" s="9"/>
      <c r="UA316" s="9"/>
      <c r="UB316" s="9"/>
      <c r="UC316" s="9"/>
      <c r="UD316" s="9"/>
      <c r="UE316" s="9"/>
      <c r="UF316" s="9"/>
      <c r="UG316" s="9"/>
      <c r="UH316" s="9"/>
      <c r="UI316" s="9"/>
      <c r="UJ316" s="9"/>
      <c r="UK316" s="9"/>
      <c r="UL316" s="9"/>
      <c r="UM316" s="9"/>
      <c r="UN316" s="9"/>
      <c r="UO316" s="9"/>
      <c r="UP316" s="9"/>
      <c r="UQ316" s="9"/>
      <c r="UR316" s="9"/>
      <c r="US316" s="9"/>
      <c r="UT316" s="9"/>
      <c r="UU316" s="9"/>
      <c r="UV316" s="9"/>
      <c r="UW316" s="9"/>
      <c r="UX316" s="9"/>
      <c r="UY316" s="9"/>
      <c r="UZ316" s="9"/>
      <c r="VA316" s="9"/>
      <c r="VB316" s="9"/>
      <c r="VC316" s="9"/>
      <c r="VD316" s="9"/>
      <c r="VE316" s="9"/>
      <c r="VF316" s="9"/>
      <c r="VG316" s="9"/>
      <c r="VH316" s="9"/>
      <c r="VI316" s="9"/>
      <c r="VJ316" s="9"/>
      <c r="VK316" s="9"/>
      <c r="VL316" s="9"/>
      <c r="VM316" s="9"/>
      <c r="VN316" s="9"/>
      <c r="VO316" s="9"/>
      <c r="VP316" s="9"/>
      <c r="VQ316" s="9"/>
      <c r="VR316" s="9"/>
      <c r="VS316" s="9"/>
      <c r="VT316" s="9"/>
      <c r="VU316" s="9"/>
      <c r="VV316" s="9"/>
      <c r="VW316" s="9"/>
      <c r="VX316" s="9"/>
      <c r="VY316" s="9"/>
      <c r="VZ316" s="9"/>
      <c r="WA316" s="9"/>
      <c r="WB316" s="9"/>
      <c r="WC316" s="9"/>
      <c r="WD316" s="9"/>
      <c r="WE316" s="9"/>
      <c r="WF316" s="9"/>
      <c r="WG316" s="9"/>
      <c r="WH316" s="9"/>
      <c r="WI316" s="9"/>
      <c r="WJ316" s="9"/>
      <c r="WK316" s="9"/>
      <c r="WL316" s="9"/>
      <c r="WM316" s="9"/>
      <c r="WN316" s="9"/>
      <c r="WO316" s="9"/>
      <c r="WP316" s="9"/>
      <c r="WQ316" s="9"/>
      <c r="WR316" s="9"/>
      <c r="WS316" s="9"/>
      <c r="WT316" s="9"/>
      <c r="WU316" s="9"/>
      <c r="WV316" s="9"/>
      <c r="WW316" s="9"/>
      <c r="WX316" s="9"/>
      <c r="WY316" s="9"/>
      <c r="WZ316" s="9"/>
      <c r="XA316" s="9"/>
      <c r="XB316" s="9"/>
      <c r="XC316" s="9"/>
      <c r="XD316" s="9"/>
      <c r="XE316" s="9"/>
      <c r="XF316" s="9"/>
      <c r="XG316" s="9"/>
      <c r="XH316" s="9"/>
      <c r="XI316" s="9"/>
      <c r="XJ316" s="9"/>
      <c r="XK316" s="9"/>
      <c r="XL316" s="9"/>
      <c r="XM316" s="9"/>
      <c r="XN316" s="9"/>
      <c r="XO316" s="9"/>
      <c r="XP316" s="9"/>
      <c r="XQ316" s="9"/>
      <c r="XR316" s="9"/>
      <c r="XS316" s="9"/>
      <c r="XT316" s="9"/>
      <c r="XU316" s="9"/>
      <c r="XV316" s="9"/>
      <c r="XW316" s="9"/>
      <c r="XX316" s="9"/>
      <c r="XY316" s="9"/>
      <c r="XZ316" s="9"/>
      <c r="YA316" s="9"/>
      <c r="YB316" s="9"/>
      <c r="YC316" s="9"/>
      <c r="YD316" s="9"/>
      <c r="YE316" s="9"/>
      <c r="YF316" s="9"/>
      <c r="YG316" s="9"/>
      <c r="YH316" s="9"/>
      <c r="YI316" s="9"/>
      <c r="YJ316" s="9"/>
      <c r="YK316" s="9"/>
      <c r="YL316" s="9"/>
      <c r="YM316" s="9"/>
      <c r="YN316" s="9"/>
      <c r="YO316" s="9"/>
      <c r="YP316" s="9"/>
      <c r="YQ316" s="9"/>
      <c r="YR316" s="9"/>
      <c r="YS316" s="9"/>
      <c r="YT316" s="9"/>
      <c r="YU316" s="9"/>
      <c r="YV316" s="9"/>
      <c r="YW316" s="9"/>
      <c r="YX316" s="9"/>
      <c r="YY316" s="9"/>
      <c r="YZ316" s="9"/>
      <c r="ZA316" s="9"/>
      <c r="ZB316" s="9"/>
      <c r="ZC316" s="9"/>
      <c r="ZD316" s="9"/>
      <c r="ZE316" s="9"/>
      <c r="ZF316" s="9"/>
      <c r="ZG316" s="9"/>
      <c r="ZH316" s="9"/>
      <c r="ZI316" s="9"/>
      <c r="ZJ316" s="9"/>
      <c r="ZK316" s="9"/>
      <c r="ZL316" s="9"/>
      <c r="ZM316" s="9"/>
      <c r="ZN316" s="9"/>
      <c r="ZO316" s="9"/>
      <c r="ZP316" s="9"/>
      <c r="ZQ316" s="9"/>
      <c r="ZR316" s="9"/>
      <c r="ZS316" s="9"/>
      <c r="ZT316" s="9"/>
      <c r="ZU316" s="9"/>
      <c r="ZV316" s="9"/>
      <c r="ZW316" s="9"/>
      <c r="ZX316" s="9"/>
      <c r="ZY316" s="9"/>
      <c r="ZZ316" s="9"/>
      <c r="AAA316" s="9"/>
      <c r="AAB316" s="9"/>
      <c r="AAC316" s="9"/>
      <c r="AAD316" s="9"/>
      <c r="AAE316" s="9"/>
      <c r="AAF316" s="9"/>
      <c r="AAG316" s="9"/>
      <c r="AAH316" s="9"/>
      <c r="AAI316" s="9"/>
      <c r="AAJ316" s="9"/>
      <c r="AAK316" s="9"/>
      <c r="AAL316" s="9"/>
      <c r="AAM316" s="9"/>
      <c r="AAN316" s="9"/>
      <c r="AAO316" s="9"/>
      <c r="AAP316" s="9"/>
      <c r="AAQ316" s="9"/>
      <c r="AAR316" s="9"/>
      <c r="AAS316" s="9"/>
      <c r="AAT316" s="9"/>
      <c r="AAU316" s="9"/>
      <c r="AAV316" s="9"/>
      <c r="AAW316" s="9"/>
      <c r="AAX316" s="9"/>
      <c r="AAY316" s="9"/>
      <c r="AAZ316" s="9"/>
      <c r="ABA316" s="9"/>
      <c r="ABB316" s="9"/>
      <c r="ABC316" s="9"/>
      <c r="ABD316" s="9"/>
      <c r="ABE316" s="9"/>
      <c r="ABF316" s="9"/>
      <c r="ABG316" s="9"/>
      <c r="ABH316" s="9"/>
      <c r="ABI316" s="9"/>
      <c r="ABJ316" s="9"/>
      <c r="ABK316" s="9"/>
      <c r="ABL316" s="9"/>
      <c r="ABM316" s="9"/>
      <c r="ABN316" s="9"/>
      <c r="ABO316" s="9"/>
      <c r="ABP316" s="9"/>
      <c r="ABQ316" s="9"/>
      <c r="ABR316" s="9"/>
      <c r="ABS316" s="9"/>
      <c r="ABT316" s="9"/>
      <c r="ABU316" s="9"/>
      <c r="ABV316" s="9"/>
      <c r="ABW316" s="9"/>
      <c r="ABX316" s="9"/>
      <c r="ABY316" s="9"/>
      <c r="ABZ316" s="9"/>
      <c r="ACA316" s="9"/>
      <c r="ACB316" s="9"/>
      <c r="ACC316" s="9"/>
      <c r="ACD316" s="9"/>
      <c r="ACE316" s="9"/>
      <c r="ACF316" s="9"/>
      <c r="ACG316" s="9"/>
      <c r="ACH316" s="9"/>
      <c r="ACI316" s="9"/>
      <c r="ACJ316" s="9"/>
      <c r="ACK316" s="9"/>
      <c r="ACL316" s="9"/>
      <c r="ACM316" s="9"/>
      <c r="ACN316" s="9"/>
      <c r="ACO316" s="9"/>
      <c r="ACP316" s="9"/>
      <c r="ACQ316" s="9"/>
      <c r="ACR316" s="9"/>
      <c r="ACS316" s="9"/>
      <c r="ACT316" s="9"/>
      <c r="ACU316" s="9"/>
      <c r="ACV316" s="9"/>
      <c r="ACW316" s="9"/>
      <c r="ACX316" s="9"/>
      <c r="ACY316" s="9"/>
      <c r="ACZ316" s="9"/>
      <c r="ADA316" s="9"/>
      <c r="ADB316" s="9"/>
      <c r="ADC316" s="9"/>
      <c r="ADD316" s="9"/>
      <c r="ADE316" s="9"/>
      <c r="ADF316" s="9"/>
      <c r="ADG316" s="9"/>
      <c r="ADH316" s="9"/>
      <c r="ADI316" s="9"/>
      <c r="ADJ316" s="9"/>
      <c r="ADK316" s="9"/>
      <c r="ADL316" s="9"/>
      <c r="ADM316" s="9"/>
      <c r="ADN316" s="9"/>
      <c r="ADO316" s="9"/>
      <c r="ADP316" s="9"/>
      <c r="ADQ316" s="9"/>
      <c r="ADR316" s="9"/>
      <c r="ADS316" s="9"/>
      <c r="ADT316" s="9"/>
      <c r="ADU316" s="9"/>
      <c r="ADV316" s="9"/>
      <c r="ADW316" s="9"/>
      <c r="ADX316" s="9"/>
      <c r="ADY316" s="9"/>
      <c r="ADZ316" s="9"/>
      <c r="AEA316" s="9"/>
      <c r="AEB316" s="9"/>
      <c r="AEC316" s="9"/>
      <c r="AED316" s="9"/>
      <c r="AEE316" s="9"/>
      <c r="AEF316" s="9"/>
      <c r="AEG316" s="9"/>
      <c r="AEH316" s="9"/>
      <c r="AEI316" s="9"/>
      <c r="AEJ316" s="9"/>
      <c r="AEK316" s="9"/>
      <c r="AEL316" s="9"/>
      <c r="AEM316" s="9"/>
      <c r="AEN316" s="9"/>
      <c r="AEO316" s="9"/>
      <c r="AEP316" s="9"/>
      <c r="AEQ316" s="9"/>
      <c r="AER316" s="9"/>
      <c r="AES316" s="9"/>
      <c r="AET316" s="9"/>
      <c r="AEU316" s="9"/>
      <c r="AEV316" s="9"/>
      <c r="AEW316" s="9"/>
      <c r="AEX316" s="9"/>
      <c r="AEY316" s="9"/>
      <c r="AEZ316" s="9"/>
      <c r="AFA316" s="9"/>
      <c r="AFB316" s="9"/>
      <c r="AFC316" s="9"/>
      <c r="AFD316" s="9"/>
      <c r="AFE316" s="9"/>
      <c r="AFF316" s="9"/>
      <c r="AFG316" s="9"/>
      <c r="AFH316" s="9"/>
      <c r="AFI316" s="9"/>
      <c r="AFJ316" s="9"/>
      <c r="AFK316" s="9"/>
      <c r="AFL316" s="9"/>
      <c r="AFM316" s="9"/>
      <c r="AFN316" s="9"/>
      <c r="AFO316" s="9"/>
      <c r="AFP316" s="9"/>
      <c r="AFQ316" s="9"/>
      <c r="AFR316" s="9"/>
      <c r="AFS316" s="9"/>
      <c r="AFT316" s="9"/>
      <c r="AFU316" s="9"/>
      <c r="AFV316" s="9"/>
      <c r="AFW316" s="9"/>
      <c r="AFX316" s="9"/>
      <c r="AFY316" s="9"/>
      <c r="AFZ316" s="9"/>
      <c r="AGA316" s="9"/>
      <c r="AGB316" s="9"/>
      <c r="AGC316" s="9"/>
      <c r="AGD316" s="9"/>
      <c r="AGE316" s="9"/>
      <c r="AGF316" s="9"/>
      <c r="AGG316" s="9"/>
      <c r="AGH316" s="9"/>
      <c r="AGI316" s="9"/>
      <c r="AGJ316" s="9"/>
      <c r="AGK316" s="9"/>
      <c r="AGL316" s="9"/>
      <c r="AGM316" s="9"/>
      <c r="AGN316" s="9"/>
      <c r="AGO316" s="9"/>
      <c r="AGP316" s="9"/>
      <c r="AGQ316" s="9"/>
      <c r="AGR316" s="9"/>
      <c r="AGS316" s="9"/>
      <c r="AGT316" s="9"/>
      <c r="AGU316" s="9"/>
      <c r="AGV316" s="9"/>
      <c r="AGW316" s="9"/>
      <c r="AGX316" s="9"/>
      <c r="AGY316" s="9"/>
      <c r="AGZ316" s="9"/>
      <c r="AHA316" s="9"/>
      <c r="AHB316" s="9"/>
      <c r="AHC316" s="9"/>
      <c r="AHD316" s="9"/>
      <c r="AHE316" s="9"/>
      <c r="AHF316" s="9"/>
      <c r="AHG316" s="9"/>
      <c r="AHH316" s="9"/>
      <c r="AHI316" s="9"/>
      <c r="AHJ316" s="9"/>
      <c r="AHK316" s="9"/>
      <c r="AHL316" s="9"/>
      <c r="AHM316" s="9"/>
      <c r="AHN316" s="9"/>
      <c r="AHO316" s="9"/>
      <c r="AHP316" s="9"/>
      <c r="AHQ316" s="9"/>
      <c r="AHR316" s="9"/>
      <c r="AHS316" s="9"/>
      <c r="AHT316" s="9"/>
      <c r="AHU316" s="9"/>
      <c r="AHV316" s="9"/>
      <c r="AHW316" s="9"/>
      <c r="AHX316" s="9"/>
      <c r="AHY316" s="9"/>
      <c r="AHZ316" s="9"/>
      <c r="AIA316" s="9"/>
      <c r="AIB316" s="9"/>
      <c r="AIC316" s="9"/>
      <c r="AID316" s="9"/>
      <c r="AIE316" s="9"/>
      <c r="AIF316" s="9"/>
      <c r="AIG316" s="9"/>
      <c r="AIH316" s="9"/>
      <c r="AII316" s="9"/>
      <c r="AIJ316" s="9"/>
      <c r="AIK316" s="9"/>
      <c r="AIL316" s="9"/>
      <c r="AIM316" s="9"/>
      <c r="AIN316" s="9"/>
      <c r="AIO316" s="9"/>
      <c r="AIP316" s="9"/>
      <c r="AIQ316" s="9"/>
      <c r="AIR316" s="9"/>
      <c r="AIS316" s="9"/>
      <c r="AIT316" s="9"/>
      <c r="AIU316" s="9"/>
      <c r="AIV316" s="9"/>
      <c r="AIW316" s="9"/>
      <c r="AIX316" s="9"/>
      <c r="AIY316" s="9"/>
      <c r="AIZ316" s="9"/>
      <c r="AJA316" s="9"/>
      <c r="AJB316" s="9"/>
      <c r="AJC316" s="9"/>
      <c r="AJD316" s="9"/>
      <c r="AJE316" s="9"/>
      <c r="AJF316" s="9"/>
      <c r="AJG316" s="9"/>
      <c r="AJH316" s="9"/>
      <c r="AJI316" s="9"/>
      <c r="AJJ316" s="9"/>
      <c r="AJK316" s="9"/>
      <c r="AJL316" s="9"/>
      <c r="AJM316" s="9"/>
      <c r="AJN316" s="9"/>
      <c r="AJO316" s="9"/>
      <c r="AJP316" s="9"/>
      <c r="AJQ316" s="9"/>
      <c r="AJR316" s="9"/>
      <c r="AJS316" s="9"/>
      <c r="AJT316" s="9"/>
      <c r="AJU316" s="9"/>
      <c r="AJV316" s="9"/>
      <c r="AJW316" s="9"/>
      <c r="AJX316" s="9"/>
      <c r="AJY316" s="9"/>
      <c r="AJZ316" s="9"/>
      <c r="AKA316" s="9"/>
      <c r="AKB316" s="9"/>
      <c r="AKC316" s="9"/>
      <c r="AKD316" s="9"/>
      <c r="AKE316" s="9"/>
      <c r="AKF316" s="9"/>
      <c r="AKG316" s="9"/>
      <c r="AKH316" s="9"/>
      <c r="AKI316" s="9"/>
      <c r="AKJ316" s="9"/>
      <c r="AKK316" s="9"/>
      <c r="AKL316" s="9"/>
      <c r="AKM316" s="9"/>
      <c r="AKN316" s="9"/>
      <c r="AKO316" s="9"/>
      <c r="AKP316" s="9"/>
      <c r="AKQ316" s="9"/>
      <c r="AKR316" s="9"/>
      <c r="AKS316" s="9"/>
      <c r="AKT316" s="9"/>
      <c r="AKU316" s="9"/>
      <c r="AKV316" s="9"/>
      <c r="AKW316" s="9"/>
      <c r="AKX316" s="9"/>
      <c r="AKY316" s="9"/>
      <c r="AKZ316" s="9"/>
      <c r="ALA316" s="9"/>
      <c r="ALB316" s="9"/>
      <c r="ALC316" s="9"/>
      <c r="ALD316" s="9"/>
      <c r="ALE316" s="9"/>
      <c r="ALF316" s="9"/>
      <c r="ALG316" s="9"/>
      <c r="ALH316" s="9"/>
      <c r="ALI316" s="9"/>
      <c r="ALJ316" s="9"/>
      <c r="ALK316" s="9"/>
      <c r="ALL316" s="9"/>
      <c r="ALM316" s="9"/>
      <c r="ALN316" s="9"/>
      <c r="ALO316" s="9"/>
      <c r="ALP316" s="9"/>
      <c r="ALQ316" s="9"/>
      <c r="ALR316" s="9"/>
      <c r="ALS316" s="9"/>
      <c r="ALT316" s="9"/>
      <c r="ALU316" s="9"/>
      <c r="ALV316" s="9"/>
      <c r="ALW316" s="9"/>
      <c r="ALX316" s="9"/>
      <c r="ALY316" s="9"/>
      <c r="ALZ316" s="9"/>
      <c r="AMA316" s="9"/>
      <c r="AMB316" s="9"/>
      <c r="AMC316" s="9"/>
      <c r="AMD316" s="9"/>
      <c r="AME316" s="9"/>
      <c r="AMF316" s="9"/>
      <c r="AMG316" s="9"/>
      <c r="AMH316" s="9"/>
      <c r="AMI316" s="9"/>
      <c r="AMJ316" s="9"/>
      <c r="AMK316" s="9"/>
      <c r="AML316" s="9"/>
      <c r="AMM316" s="9"/>
      <c r="AMN316" s="9"/>
      <c r="AMO316" s="9"/>
      <c r="AMP316" s="9"/>
      <c r="AMQ316" s="9"/>
      <c r="AMR316" s="9"/>
      <c r="AMS316" s="9"/>
      <c r="AMT316" s="9"/>
      <c r="AMU316" s="9"/>
      <c r="AMV316" s="9"/>
      <c r="AMW316" s="9"/>
      <c r="AMX316" s="9"/>
      <c r="AMY316" s="9"/>
      <c r="AMZ316" s="9"/>
      <c r="ANA316" s="9"/>
      <c r="ANB316" s="9"/>
      <c r="ANC316" s="9"/>
      <c r="AND316" s="9"/>
      <c r="ANE316" s="9"/>
      <c r="ANF316" s="9"/>
      <c r="ANG316" s="9"/>
      <c r="ANH316" s="9"/>
      <c r="ANI316" s="9"/>
      <c r="ANJ316" s="9"/>
      <c r="ANK316" s="9"/>
      <c r="ANL316" s="9"/>
      <c r="ANM316" s="9"/>
      <c r="ANN316" s="9"/>
      <c r="ANO316" s="9"/>
      <c r="ANP316" s="9"/>
      <c r="ANQ316" s="9"/>
      <c r="ANR316" s="9"/>
      <c r="ANS316" s="9"/>
      <c r="ANT316" s="9"/>
      <c r="ANU316" s="9"/>
      <c r="ANV316" s="9"/>
      <c r="ANW316" s="9"/>
      <c r="ANX316" s="9"/>
      <c r="ANY316" s="9"/>
      <c r="ANZ316" s="9"/>
      <c r="AOA316" s="9"/>
      <c r="AOB316" s="9"/>
      <c r="AOC316" s="9"/>
      <c r="AOD316" s="9"/>
      <c r="AOE316" s="9"/>
      <c r="AOF316" s="9"/>
      <c r="AOG316" s="9"/>
      <c r="AOH316" s="9"/>
      <c r="AOI316" s="9"/>
      <c r="AOJ316" s="9"/>
      <c r="AOK316" s="9"/>
      <c r="AOL316" s="9"/>
      <c r="AOM316" s="9"/>
      <c r="AON316" s="9"/>
      <c r="AOO316" s="9"/>
      <c r="AOP316" s="9"/>
      <c r="AOQ316" s="9"/>
      <c r="AOR316" s="9"/>
      <c r="AOS316" s="9"/>
      <c r="AOT316" s="9"/>
      <c r="AOU316" s="9"/>
      <c r="AOV316" s="9"/>
      <c r="AOW316" s="9"/>
      <c r="AOX316" s="9"/>
      <c r="AOY316" s="9"/>
      <c r="AOZ316" s="9"/>
      <c r="APA316" s="9"/>
      <c r="APB316" s="9"/>
      <c r="APC316" s="9"/>
      <c r="APD316" s="9"/>
      <c r="APE316" s="9"/>
      <c r="APF316" s="9"/>
      <c r="APG316" s="9"/>
      <c r="APH316" s="9"/>
      <c r="API316" s="9"/>
      <c r="APJ316" s="9"/>
      <c r="APK316" s="9"/>
      <c r="APL316" s="9"/>
      <c r="APM316" s="9"/>
      <c r="APN316" s="9"/>
      <c r="APO316" s="9"/>
      <c r="APP316" s="9"/>
      <c r="APQ316" s="9"/>
      <c r="APR316" s="9"/>
      <c r="APS316" s="9"/>
      <c r="APT316" s="9"/>
      <c r="APU316" s="9"/>
      <c r="APV316" s="9"/>
      <c r="APW316" s="9"/>
      <c r="APX316" s="9"/>
      <c r="APY316" s="9"/>
      <c r="APZ316" s="9"/>
      <c r="AQA316" s="9"/>
      <c r="AQB316" s="9"/>
      <c r="AQC316" s="9"/>
      <c r="AQD316" s="9"/>
      <c r="AQE316" s="9"/>
      <c r="AQF316" s="9"/>
      <c r="AQG316" s="9"/>
      <c r="AQH316" s="9"/>
      <c r="AQI316" s="9"/>
      <c r="AQJ316" s="9"/>
      <c r="AQK316" s="9"/>
      <c r="AQL316" s="9"/>
      <c r="AQM316" s="9"/>
      <c r="AQN316" s="9"/>
      <c r="AQO316" s="9"/>
      <c r="AQP316" s="9"/>
      <c r="AQQ316" s="9"/>
      <c r="AQR316" s="9"/>
      <c r="AQS316" s="9"/>
      <c r="AQT316" s="9"/>
      <c r="AQU316" s="9"/>
      <c r="AQV316" s="9"/>
      <c r="AQW316" s="9"/>
      <c r="AQX316" s="9"/>
      <c r="AQY316" s="9"/>
      <c r="AQZ316" s="9"/>
      <c r="ARA316" s="9"/>
      <c r="ARB316" s="9"/>
      <c r="ARC316" s="9"/>
      <c r="ARD316" s="9"/>
      <c r="ARE316" s="9"/>
      <c r="ARF316" s="9"/>
      <c r="ARG316" s="9"/>
      <c r="ARH316" s="9"/>
      <c r="ARI316" s="9"/>
      <c r="ARJ316" s="9"/>
      <c r="ARK316" s="9"/>
      <c r="ARL316" s="9"/>
      <c r="ARM316" s="9"/>
      <c r="ARN316" s="9"/>
      <c r="ARO316" s="9"/>
      <c r="ARP316" s="9"/>
      <c r="ARQ316" s="9"/>
      <c r="ARR316" s="9"/>
      <c r="ARS316" s="9"/>
      <c r="ART316" s="9"/>
      <c r="ARU316" s="9"/>
      <c r="ARV316" s="9"/>
      <c r="ARW316" s="9"/>
      <c r="ARX316" s="9"/>
      <c r="ARY316" s="9"/>
      <c r="ARZ316" s="9"/>
      <c r="ASA316" s="9"/>
      <c r="ASB316" s="9"/>
      <c r="ASC316" s="9"/>
      <c r="ASD316" s="9"/>
      <c r="ASE316" s="9"/>
      <c r="ASF316" s="9"/>
      <c r="ASG316" s="9"/>
      <c r="ASH316" s="9"/>
      <c r="ASI316" s="9"/>
      <c r="ASJ316" s="9"/>
      <c r="ASK316" s="9"/>
      <c r="ASL316" s="9"/>
      <c r="ASM316" s="9"/>
      <c r="ASN316" s="9"/>
      <c r="ASO316" s="9"/>
      <c r="ASP316" s="9"/>
      <c r="ASQ316" s="9"/>
      <c r="ASR316" s="9"/>
      <c r="ASS316" s="9"/>
      <c r="AST316" s="9"/>
      <c r="ASU316" s="9"/>
      <c r="ASV316" s="9"/>
      <c r="ASW316" s="9"/>
      <c r="ASX316" s="9"/>
      <c r="ASY316" s="9"/>
      <c r="ASZ316" s="9"/>
      <c r="ATA316" s="9"/>
      <c r="ATB316" s="9"/>
      <c r="ATC316" s="9"/>
      <c r="ATD316" s="9"/>
      <c r="ATE316" s="9"/>
      <c r="ATF316" s="9"/>
      <c r="ATG316" s="9"/>
      <c r="ATH316" s="9"/>
      <c r="ATI316" s="9"/>
      <c r="ATJ316" s="9"/>
      <c r="ATK316" s="9"/>
      <c r="ATL316" s="9"/>
      <c r="ATM316" s="9"/>
      <c r="ATN316" s="9"/>
      <c r="ATO316" s="9"/>
      <c r="ATP316" s="9"/>
      <c r="ATQ316" s="9"/>
      <c r="ATR316" s="9"/>
      <c r="ATS316" s="9"/>
      <c r="ATT316" s="9"/>
      <c r="ATU316" s="9"/>
      <c r="ATV316" s="9"/>
      <c r="ATW316" s="9"/>
      <c r="ATX316" s="9"/>
      <c r="ATY316" s="9"/>
      <c r="ATZ316" s="9"/>
      <c r="AUA316" s="9"/>
      <c r="AUB316" s="9"/>
      <c r="AUC316" s="9"/>
      <c r="AUD316" s="9"/>
      <c r="AUE316" s="9"/>
      <c r="AUF316" s="9"/>
      <c r="AUG316" s="9"/>
      <c r="AUH316" s="9"/>
      <c r="AUI316" s="9"/>
      <c r="AUJ316" s="9"/>
      <c r="AUK316" s="9"/>
      <c r="AUL316" s="9"/>
      <c r="AUM316" s="9"/>
      <c r="AUN316" s="9"/>
      <c r="AUO316" s="9"/>
      <c r="AUP316" s="9"/>
      <c r="AUQ316" s="9"/>
      <c r="AUR316" s="9"/>
      <c r="AUS316" s="9"/>
      <c r="AUT316" s="9"/>
      <c r="AUU316" s="9"/>
      <c r="AUV316" s="9"/>
      <c r="AUW316" s="9"/>
      <c r="AUX316" s="9"/>
      <c r="AUY316" s="9"/>
      <c r="AUZ316" s="9"/>
      <c r="AVA316" s="9"/>
      <c r="AVB316" s="9"/>
      <c r="AVC316" s="9"/>
      <c r="AVD316" s="9"/>
      <c r="AVE316" s="9"/>
      <c r="AVF316" s="9"/>
      <c r="AVG316" s="9"/>
      <c r="AVH316" s="9"/>
      <c r="AVI316" s="9"/>
      <c r="AVJ316" s="9"/>
      <c r="AVK316" s="9"/>
      <c r="AVL316" s="9"/>
      <c r="AVM316" s="9"/>
      <c r="AVN316" s="9"/>
      <c r="AVO316" s="9"/>
      <c r="AVP316" s="9"/>
      <c r="AVQ316" s="9"/>
      <c r="AVR316" s="9"/>
      <c r="AVS316" s="9"/>
      <c r="AVT316" s="9"/>
      <c r="AVU316" s="9"/>
      <c r="AVV316" s="9"/>
      <c r="AVW316" s="9"/>
      <c r="AVX316" s="9"/>
      <c r="AVY316" s="9"/>
      <c r="AVZ316" s="9"/>
      <c r="AWA316" s="9"/>
      <c r="AWB316" s="9"/>
      <c r="AWC316" s="9"/>
      <c r="AWD316" s="9"/>
      <c r="AWE316" s="9"/>
      <c r="AWF316" s="9"/>
      <c r="AWG316" s="9"/>
      <c r="AWH316" s="9"/>
      <c r="AWI316" s="9"/>
      <c r="AWJ316" s="9"/>
      <c r="AWK316" s="9"/>
      <c r="AWL316" s="9"/>
      <c r="AWM316" s="9"/>
      <c r="AWN316" s="9"/>
      <c r="AWO316" s="9"/>
      <c r="AWP316" s="9"/>
      <c r="AWQ316" s="9"/>
      <c r="AWR316" s="9"/>
      <c r="AWS316" s="9"/>
      <c r="AWT316" s="9"/>
      <c r="AWU316" s="9"/>
      <c r="AWV316" s="9"/>
      <c r="AWW316" s="9"/>
      <c r="AWX316" s="9"/>
      <c r="AWY316" s="9"/>
      <c r="AWZ316" s="9"/>
      <c r="AXA316" s="9"/>
      <c r="AXB316" s="9"/>
      <c r="AXC316" s="9"/>
      <c r="AXD316" s="9"/>
      <c r="AXE316" s="9"/>
      <c r="AXF316" s="9"/>
      <c r="AXG316" s="9"/>
      <c r="AXH316" s="9"/>
      <c r="AXI316" s="9"/>
      <c r="AXJ316" s="9"/>
      <c r="AXK316" s="9"/>
      <c r="AXL316" s="9"/>
      <c r="AXM316" s="9"/>
      <c r="AXN316" s="9"/>
      <c r="AXO316" s="9"/>
      <c r="AXP316" s="9"/>
      <c r="AXQ316" s="9"/>
      <c r="AXR316" s="9"/>
      <c r="AXS316" s="9"/>
      <c r="AXT316" s="9"/>
      <c r="AXU316" s="9"/>
      <c r="AXV316" s="9"/>
      <c r="AXW316" s="9"/>
      <c r="AXX316" s="9"/>
      <c r="AXY316" s="9"/>
      <c r="AXZ316" s="9"/>
      <c r="AYA316" s="9"/>
      <c r="AYB316" s="9"/>
      <c r="AYC316" s="9"/>
      <c r="AYD316" s="9"/>
      <c r="AYE316" s="9"/>
      <c r="AYF316" s="9"/>
      <c r="AYG316" s="9"/>
      <c r="AYH316" s="9"/>
      <c r="AYI316" s="9"/>
      <c r="AYJ316" s="9"/>
      <c r="AYK316" s="9"/>
      <c r="AYL316" s="9"/>
      <c r="AYM316" s="9"/>
      <c r="AYN316" s="9"/>
      <c r="AYO316" s="9"/>
      <c r="AYP316" s="9"/>
      <c r="AYQ316" s="9"/>
      <c r="AYR316" s="9"/>
      <c r="AYS316" s="9"/>
      <c r="AYT316" s="9"/>
      <c r="AYU316" s="9"/>
      <c r="AYV316" s="9"/>
      <c r="AYW316" s="9"/>
      <c r="AYX316" s="9"/>
      <c r="AYY316" s="9"/>
      <c r="AYZ316" s="9"/>
      <c r="AZA316" s="9"/>
      <c r="AZB316" s="9"/>
      <c r="AZC316" s="9"/>
      <c r="AZD316" s="9"/>
      <c r="AZE316" s="9"/>
      <c r="AZF316" s="9"/>
      <c r="AZG316" s="9"/>
      <c r="AZH316" s="9"/>
      <c r="AZI316" s="9"/>
      <c r="AZJ316" s="9"/>
      <c r="AZK316" s="9"/>
      <c r="AZL316" s="9"/>
      <c r="AZM316" s="9"/>
      <c r="AZN316" s="9"/>
      <c r="AZO316" s="9"/>
      <c r="AZP316" s="9"/>
      <c r="AZQ316" s="9"/>
      <c r="AZR316" s="9"/>
      <c r="AZS316" s="9"/>
      <c r="AZT316" s="9"/>
      <c r="AZU316" s="9"/>
      <c r="AZV316" s="9"/>
      <c r="AZW316" s="9"/>
      <c r="AZX316" s="9"/>
      <c r="AZY316" s="9"/>
      <c r="AZZ316" s="9"/>
      <c r="BAA316" s="9"/>
      <c r="BAB316" s="9"/>
      <c r="BAC316" s="9"/>
      <c r="BAD316" s="9"/>
      <c r="BAE316" s="9"/>
      <c r="BAF316" s="9"/>
      <c r="BAG316" s="9"/>
      <c r="BAH316" s="9"/>
      <c r="BAI316" s="9"/>
      <c r="BAJ316" s="9"/>
      <c r="BAK316" s="9"/>
      <c r="BAL316" s="9"/>
      <c r="BAM316" s="9"/>
      <c r="BAN316" s="9"/>
      <c r="BAO316" s="9"/>
      <c r="BAP316" s="9"/>
      <c r="BAQ316" s="9"/>
      <c r="BAR316" s="9"/>
      <c r="BAS316" s="9"/>
      <c r="BAT316" s="9"/>
      <c r="BAU316" s="9"/>
      <c r="BAV316" s="9"/>
      <c r="BAW316" s="9"/>
      <c r="BAX316" s="9"/>
      <c r="BAY316" s="9"/>
      <c r="BAZ316" s="9"/>
      <c r="BBA316" s="9"/>
      <c r="BBB316" s="9"/>
      <c r="BBC316" s="9"/>
      <c r="BBD316" s="9"/>
      <c r="BBE316" s="9"/>
      <c r="BBF316" s="9"/>
      <c r="BBG316" s="9"/>
      <c r="BBH316" s="9"/>
      <c r="BBI316" s="9"/>
      <c r="BBJ316" s="9"/>
      <c r="BBK316" s="9"/>
      <c r="BBL316" s="9"/>
      <c r="BBM316" s="9"/>
      <c r="BBN316" s="9"/>
      <c r="BBO316" s="9"/>
      <c r="BBP316" s="9"/>
      <c r="BBQ316" s="9"/>
      <c r="BBR316" s="9"/>
      <c r="BBS316" s="9"/>
      <c r="BBT316" s="9"/>
      <c r="BBU316" s="9"/>
      <c r="BBV316" s="9"/>
      <c r="BBW316" s="9"/>
      <c r="BBX316" s="9"/>
      <c r="BBY316" s="9"/>
      <c r="BBZ316" s="9"/>
      <c r="BCA316" s="9"/>
      <c r="BCB316" s="9"/>
      <c r="BCC316" s="9"/>
      <c r="BCD316" s="9"/>
      <c r="BCE316" s="9"/>
      <c r="BCF316" s="9"/>
      <c r="BCG316" s="9"/>
      <c r="BCH316" s="9"/>
      <c r="BCI316" s="9"/>
      <c r="BCJ316" s="9"/>
      <c r="BCK316" s="9"/>
      <c r="BCL316" s="9"/>
      <c r="BCM316" s="9"/>
      <c r="BCN316" s="9"/>
      <c r="BCO316" s="9"/>
      <c r="BCP316" s="9"/>
      <c r="BCQ316" s="9"/>
      <c r="BCR316" s="9"/>
      <c r="BCS316" s="9"/>
      <c r="BCT316" s="9"/>
      <c r="BCU316" s="9"/>
      <c r="BCV316" s="9"/>
      <c r="BCW316" s="9"/>
      <c r="BCX316" s="9"/>
      <c r="BCY316" s="9"/>
      <c r="BCZ316" s="9"/>
      <c r="BDA316" s="9"/>
      <c r="BDB316" s="9"/>
      <c r="BDC316" s="9"/>
      <c r="BDD316" s="9"/>
      <c r="BDE316" s="9"/>
      <c r="BDF316" s="9"/>
      <c r="BDG316" s="9"/>
      <c r="BDH316" s="9"/>
      <c r="BDI316" s="9"/>
      <c r="BDJ316" s="9"/>
      <c r="BDK316" s="9"/>
      <c r="BDL316" s="9"/>
      <c r="BDM316" s="9"/>
      <c r="BDN316" s="9"/>
      <c r="BDO316" s="9"/>
      <c r="BDP316" s="9"/>
      <c r="BDQ316" s="9"/>
      <c r="BDR316" s="9"/>
      <c r="BDS316" s="9"/>
      <c r="BDT316" s="9"/>
      <c r="BDU316" s="9"/>
      <c r="BDV316" s="9"/>
      <c r="BDW316" s="9"/>
      <c r="BDX316" s="9"/>
      <c r="BDY316" s="9"/>
      <c r="BDZ316" s="9"/>
      <c r="BEA316" s="9"/>
      <c r="BEB316" s="9"/>
      <c r="BEC316" s="9"/>
      <c r="BED316" s="9"/>
      <c r="BEE316" s="9"/>
      <c r="BEF316" s="9"/>
      <c r="BEG316" s="9"/>
      <c r="BEH316" s="9"/>
      <c r="BEI316" s="9"/>
      <c r="BEJ316" s="9"/>
      <c r="BEK316" s="9"/>
      <c r="BEL316" s="9"/>
      <c r="BEM316" s="9"/>
      <c r="BEN316" s="9"/>
      <c r="BEO316" s="9"/>
      <c r="BEP316" s="9"/>
      <c r="BEQ316" s="9"/>
      <c r="BER316" s="9"/>
      <c r="BES316" s="9"/>
      <c r="BET316" s="9"/>
      <c r="BEU316" s="9"/>
      <c r="BEV316" s="9"/>
      <c r="BEW316" s="9"/>
      <c r="BEX316" s="9"/>
      <c r="BEY316" s="9"/>
      <c r="BEZ316" s="9"/>
      <c r="BFA316" s="9"/>
      <c r="BFB316" s="9"/>
      <c r="BFC316" s="9"/>
      <c r="BFD316" s="9"/>
      <c r="BFE316" s="9"/>
      <c r="BFF316" s="9"/>
      <c r="BFG316" s="9"/>
      <c r="BFH316" s="9"/>
      <c r="BFI316" s="9"/>
      <c r="BFJ316" s="9"/>
      <c r="BFK316" s="9"/>
      <c r="BFL316" s="9"/>
      <c r="BFM316" s="9"/>
      <c r="BFN316" s="9"/>
      <c r="BFO316" s="9"/>
      <c r="BFP316" s="9"/>
      <c r="BFQ316" s="9"/>
      <c r="BFR316" s="9"/>
      <c r="BFS316" s="9"/>
      <c r="BFT316" s="9"/>
      <c r="BFU316" s="9"/>
      <c r="BFV316" s="9"/>
      <c r="BFW316" s="9"/>
      <c r="BFX316" s="9"/>
      <c r="BFY316" s="9"/>
      <c r="BFZ316" s="9"/>
      <c r="BGA316" s="9"/>
      <c r="BGB316" s="9"/>
      <c r="BGC316" s="9"/>
      <c r="BGD316" s="9"/>
      <c r="BGE316" s="9"/>
      <c r="BGF316" s="9"/>
      <c r="BGG316" s="9"/>
      <c r="BGH316" s="9"/>
      <c r="BGI316" s="9"/>
      <c r="BGJ316" s="9"/>
      <c r="BGK316" s="9"/>
      <c r="BGL316" s="9"/>
      <c r="BGM316" s="9"/>
      <c r="BGN316" s="9"/>
      <c r="BGO316" s="9"/>
      <c r="BGP316" s="9"/>
      <c r="BGQ316" s="9"/>
      <c r="BGR316" s="9"/>
      <c r="BGS316" s="9"/>
      <c r="BGT316" s="9"/>
      <c r="BGU316" s="9"/>
      <c r="BGV316" s="9"/>
      <c r="BGW316" s="9"/>
      <c r="BGX316" s="9"/>
      <c r="BGY316" s="9"/>
      <c r="BGZ316" s="9"/>
      <c r="BHA316" s="9"/>
      <c r="BHB316" s="9"/>
      <c r="BHC316" s="9"/>
      <c r="BHD316" s="9"/>
      <c r="BHE316" s="9"/>
      <c r="BHF316" s="9"/>
      <c r="BHG316" s="9"/>
      <c r="BHH316" s="9"/>
      <c r="BHI316" s="9"/>
      <c r="BHJ316" s="9"/>
      <c r="BHK316" s="9"/>
      <c r="BHL316" s="9"/>
      <c r="BHM316" s="9"/>
      <c r="BHN316" s="9"/>
      <c r="BHO316" s="9"/>
      <c r="BHP316" s="9"/>
      <c r="BHQ316" s="9"/>
      <c r="BHR316" s="9"/>
      <c r="BHS316" s="9"/>
      <c r="BHT316" s="9"/>
      <c r="BHU316" s="9"/>
      <c r="BHV316" s="9"/>
      <c r="BHW316" s="9"/>
      <c r="BHX316" s="9"/>
      <c r="BHY316" s="9"/>
      <c r="BHZ316" s="9"/>
      <c r="BIA316" s="9"/>
      <c r="BIB316" s="9"/>
      <c r="BIC316" s="9"/>
      <c r="BID316" s="9"/>
      <c r="BIE316" s="9"/>
      <c r="BIF316" s="9"/>
      <c r="BIG316" s="9"/>
      <c r="BIH316" s="9"/>
      <c r="BII316" s="9"/>
      <c r="BIJ316" s="9"/>
      <c r="BIK316" s="9"/>
      <c r="BIL316" s="9"/>
      <c r="BIM316" s="9"/>
      <c r="BIN316" s="9"/>
      <c r="BIO316" s="9"/>
      <c r="BIP316" s="9"/>
      <c r="BIQ316" s="9"/>
      <c r="BIR316" s="9"/>
      <c r="BIS316" s="9"/>
      <c r="BIT316" s="9"/>
      <c r="BIU316" s="9"/>
      <c r="BIV316" s="9"/>
      <c r="BIW316" s="9"/>
      <c r="BIX316" s="9"/>
      <c r="BIY316" s="9"/>
      <c r="BIZ316" s="9"/>
      <c r="BJA316" s="9"/>
      <c r="BJB316" s="9"/>
      <c r="BJC316" s="9"/>
      <c r="BJD316" s="9"/>
      <c r="BJE316" s="9"/>
      <c r="BJF316" s="9"/>
      <c r="BJG316" s="9"/>
      <c r="BJH316" s="9"/>
      <c r="BJI316" s="9"/>
      <c r="BJJ316" s="9"/>
      <c r="BJK316" s="9"/>
      <c r="BJL316" s="9"/>
      <c r="BJM316" s="9"/>
      <c r="BJN316" s="9"/>
      <c r="BJO316" s="9"/>
      <c r="BJP316" s="9"/>
      <c r="BJQ316" s="9"/>
      <c r="BJR316" s="9"/>
      <c r="BJS316" s="9"/>
      <c r="BJT316" s="9"/>
      <c r="BJU316" s="9"/>
      <c r="BJV316" s="9"/>
      <c r="BJW316" s="9"/>
      <c r="BJX316" s="9"/>
      <c r="BJY316" s="9"/>
      <c r="BJZ316" s="9"/>
      <c r="BKA316" s="9"/>
      <c r="BKB316" s="9"/>
      <c r="BKC316" s="9"/>
      <c r="BKD316" s="9"/>
      <c r="BKE316" s="9"/>
      <c r="BKF316" s="9"/>
      <c r="BKG316" s="9"/>
      <c r="BKH316" s="9"/>
      <c r="BKI316" s="9"/>
      <c r="BKJ316" s="9"/>
      <c r="BKK316" s="9"/>
      <c r="BKL316" s="9"/>
      <c r="BKM316" s="9"/>
      <c r="BKN316" s="9"/>
      <c r="BKO316" s="9"/>
      <c r="BKP316" s="9"/>
      <c r="BKQ316" s="9"/>
      <c r="BKR316" s="9"/>
      <c r="BKS316" s="9"/>
      <c r="BKT316" s="9"/>
      <c r="BKU316" s="9"/>
      <c r="BKV316" s="9"/>
      <c r="BKW316" s="9"/>
      <c r="BKX316" s="9"/>
      <c r="BKY316" s="9"/>
      <c r="BKZ316" s="9"/>
      <c r="BLA316" s="9"/>
      <c r="BLB316" s="9"/>
      <c r="BLC316" s="9"/>
      <c r="BLD316" s="9"/>
      <c r="BLE316" s="9"/>
      <c r="BLF316" s="9"/>
      <c r="BLG316" s="9"/>
      <c r="BLH316" s="9"/>
      <c r="BLI316" s="9"/>
      <c r="BLJ316" s="9"/>
      <c r="BLK316" s="9"/>
      <c r="BLL316" s="9"/>
      <c r="BLM316" s="9"/>
      <c r="BLN316" s="9"/>
      <c r="BLO316" s="9"/>
      <c r="BLP316" s="9"/>
      <c r="BLQ316" s="9"/>
      <c r="BLR316" s="9"/>
      <c r="BLS316" s="9"/>
      <c r="BLT316" s="9"/>
      <c r="BLU316" s="9"/>
      <c r="BLV316" s="9"/>
      <c r="BLW316" s="9"/>
      <c r="BLX316" s="9"/>
      <c r="BLY316" s="9"/>
      <c r="BLZ316" s="9"/>
      <c r="BMA316" s="9"/>
      <c r="BMB316" s="9"/>
      <c r="BMC316" s="9"/>
      <c r="BMD316" s="9"/>
      <c r="BME316" s="9"/>
      <c r="BMF316" s="9"/>
      <c r="BMG316" s="9"/>
      <c r="BMH316" s="9"/>
      <c r="BMI316" s="9"/>
      <c r="BMJ316" s="9"/>
      <c r="BMK316" s="9"/>
      <c r="BML316" s="9"/>
      <c r="BMM316" s="9"/>
      <c r="BMN316" s="9"/>
      <c r="BMO316" s="9"/>
      <c r="BMP316" s="9"/>
      <c r="BMQ316" s="9"/>
      <c r="BMR316" s="9"/>
      <c r="BMS316" s="9"/>
      <c r="BMT316" s="9"/>
      <c r="BMU316" s="9"/>
      <c r="BMV316" s="9"/>
      <c r="BMW316" s="9"/>
      <c r="BMX316" s="9"/>
      <c r="BMY316" s="9"/>
      <c r="BMZ316" s="9"/>
      <c r="BNA316" s="9"/>
      <c r="BNB316" s="9"/>
      <c r="BNC316" s="9"/>
      <c r="BND316" s="9"/>
      <c r="BNE316" s="9"/>
      <c r="BNF316" s="9"/>
      <c r="BNG316" s="9"/>
      <c r="BNH316" s="9"/>
      <c r="BNI316" s="9"/>
      <c r="BNJ316" s="9"/>
      <c r="BNK316" s="9"/>
      <c r="BNL316" s="9"/>
      <c r="BNM316" s="9"/>
      <c r="BNN316" s="9"/>
      <c r="BNO316" s="9"/>
      <c r="BNP316" s="9"/>
      <c r="BNQ316" s="9"/>
      <c r="BNR316" s="9"/>
      <c r="BNS316" s="9"/>
      <c r="BNT316" s="9"/>
      <c r="BNU316" s="9"/>
      <c r="BNV316" s="9"/>
      <c r="BNW316" s="9"/>
      <c r="BNX316" s="9"/>
      <c r="BNY316" s="9"/>
      <c r="BNZ316" s="9"/>
      <c r="BOA316" s="9"/>
      <c r="BOB316" s="9"/>
      <c r="BOC316" s="9"/>
      <c r="BOD316" s="9"/>
      <c r="BOE316" s="9"/>
      <c r="BOF316" s="9"/>
      <c r="BOG316" s="9"/>
      <c r="BOH316" s="9"/>
      <c r="BOI316" s="9"/>
      <c r="BOJ316" s="9"/>
      <c r="BOK316" s="9"/>
      <c r="BOL316" s="9"/>
      <c r="BOM316" s="9"/>
      <c r="BON316" s="9"/>
      <c r="BOO316" s="9"/>
      <c r="BOP316" s="9"/>
      <c r="BOQ316" s="9"/>
      <c r="BOR316" s="9"/>
      <c r="BOS316" s="9"/>
      <c r="BOT316" s="9"/>
      <c r="BOU316" s="9"/>
      <c r="BOV316" s="9"/>
      <c r="BOW316" s="9"/>
      <c r="BOX316" s="9"/>
      <c r="BOY316" s="9"/>
      <c r="BOZ316" s="9"/>
      <c r="BPA316" s="9"/>
      <c r="BPB316" s="9"/>
      <c r="BPC316" s="9"/>
      <c r="BPD316" s="9"/>
      <c r="BPE316" s="9"/>
    </row>
    <row r="317" spans="1:1773" ht="12.5" x14ac:dyDescent="0.25">
      <c r="A317" s="335"/>
      <c r="B317" s="247" t="s">
        <v>152</v>
      </c>
      <c r="C317" s="186"/>
      <c r="D317" s="186" t="s">
        <v>2</v>
      </c>
      <c r="E317" s="186" t="s">
        <v>4</v>
      </c>
      <c r="F317" s="186"/>
      <c r="G317" s="159">
        <f>'Cat C '!$F$6</f>
        <v>0.111</v>
      </c>
      <c r="H317" s="186" t="s">
        <v>11</v>
      </c>
      <c r="I317" s="61">
        <f>'Cat C '!$H$6</f>
        <v>9.1999999999999998E-2</v>
      </c>
      <c r="J317" s="62">
        <f>'Cat C '!$I$6</f>
        <v>5.0000000000000001E-3</v>
      </c>
      <c r="K317" s="158" t="s">
        <v>12</v>
      </c>
      <c r="L317" s="164" t="s">
        <v>9</v>
      </c>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c r="TC317" s="9"/>
      <c r="TD317" s="9"/>
      <c r="TE317" s="9"/>
      <c r="TF317" s="9"/>
      <c r="TG317" s="9"/>
      <c r="TH317" s="9"/>
      <c r="TI317" s="9"/>
      <c r="TJ317" s="9"/>
      <c r="TK317" s="9"/>
      <c r="TL317" s="9"/>
      <c r="TM317" s="9"/>
      <c r="TN317" s="9"/>
      <c r="TO317" s="9"/>
      <c r="TP317" s="9"/>
      <c r="TQ317" s="9"/>
      <c r="TR317" s="9"/>
      <c r="TS317" s="9"/>
      <c r="TT317" s="9"/>
      <c r="TU317" s="9"/>
      <c r="TV317" s="9"/>
      <c r="TW317" s="9"/>
      <c r="TX317" s="9"/>
      <c r="TY317" s="9"/>
      <c r="TZ317" s="9"/>
      <c r="UA317" s="9"/>
      <c r="UB317" s="9"/>
      <c r="UC317" s="9"/>
      <c r="UD317" s="9"/>
      <c r="UE317" s="9"/>
      <c r="UF317" s="9"/>
      <c r="UG317" s="9"/>
      <c r="UH317" s="9"/>
      <c r="UI317" s="9"/>
      <c r="UJ317" s="9"/>
      <c r="UK317" s="9"/>
      <c r="UL317" s="9"/>
      <c r="UM317" s="9"/>
      <c r="UN317" s="9"/>
      <c r="UO317" s="9"/>
      <c r="UP317" s="9"/>
      <c r="UQ317" s="9"/>
      <c r="UR317" s="9"/>
      <c r="US317" s="9"/>
      <c r="UT317" s="9"/>
      <c r="UU317" s="9"/>
      <c r="UV317" s="9"/>
      <c r="UW317" s="9"/>
      <c r="UX317" s="9"/>
      <c r="UY317" s="9"/>
      <c r="UZ317" s="9"/>
      <c r="VA317" s="9"/>
      <c r="VB317" s="9"/>
      <c r="VC317" s="9"/>
      <c r="VD317" s="9"/>
      <c r="VE317" s="9"/>
      <c r="VF317" s="9"/>
      <c r="VG317" s="9"/>
      <c r="VH317" s="9"/>
      <c r="VI317" s="9"/>
      <c r="VJ317" s="9"/>
      <c r="VK317" s="9"/>
      <c r="VL317" s="9"/>
      <c r="VM317" s="9"/>
      <c r="VN317" s="9"/>
      <c r="VO317" s="9"/>
      <c r="VP317" s="9"/>
      <c r="VQ317" s="9"/>
      <c r="VR317" s="9"/>
      <c r="VS317" s="9"/>
      <c r="VT317" s="9"/>
      <c r="VU317" s="9"/>
      <c r="VV317" s="9"/>
      <c r="VW317" s="9"/>
      <c r="VX317" s="9"/>
      <c r="VY317" s="9"/>
      <c r="VZ317" s="9"/>
      <c r="WA317" s="9"/>
      <c r="WB317" s="9"/>
      <c r="WC317" s="9"/>
      <c r="WD317" s="9"/>
      <c r="WE317" s="9"/>
      <c r="WF317" s="9"/>
      <c r="WG317" s="9"/>
      <c r="WH317" s="9"/>
      <c r="WI317" s="9"/>
      <c r="WJ317" s="9"/>
      <c r="WK317" s="9"/>
      <c r="WL317" s="9"/>
      <c r="WM317" s="9"/>
      <c r="WN317" s="9"/>
      <c r="WO317" s="9"/>
      <c r="WP317" s="9"/>
      <c r="WQ317" s="9"/>
      <c r="WR317" s="9"/>
      <c r="WS317" s="9"/>
      <c r="WT317" s="9"/>
      <c r="WU317" s="9"/>
      <c r="WV317" s="9"/>
      <c r="WW317" s="9"/>
      <c r="WX317" s="9"/>
      <c r="WY317" s="9"/>
      <c r="WZ317" s="9"/>
      <c r="XA317" s="9"/>
      <c r="XB317" s="9"/>
      <c r="XC317" s="9"/>
      <c r="XD317" s="9"/>
      <c r="XE317" s="9"/>
      <c r="XF317" s="9"/>
      <c r="XG317" s="9"/>
      <c r="XH317" s="9"/>
      <c r="XI317" s="9"/>
      <c r="XJ317" s="9"/>
      <c r="XK317" s="9"/>
      <c r="XL317" s="9"/>
      <c r="XM317" s="9"/>
      <c r="XN317" s="9"/>
      <c r="XO317" s="9"/>
      <c r="XP317" s="9"/>
      <c r="XQ317" s="9"/>
      <c r="XR317" s="9"/>
      <c r="XS317" s="9"/>
      <c r="XT317" s="9"/>
      <c r="XU317" s="9"/>
      <c r="XV317" s="9"/>
      <c r="XW317" s="9"/>
      <c r="XX317" s="9"/>
      <c r="XY317" s="9"/>
      <c r="XZ317" s="9"/>
      <c r="YA317" s="9"/>
      <c r="YB317" s="9"/>
      <c r="YC317" s="9"/>
      <c r="YD317" s="9"/>
      <c r="YE317" s="9"/>
      <c r="YF317" s="9"/>
      <c r="YG317" s="9"/>
      <c r="YH317" s="9"/>
      <c r="YI317" s="9"/>
      <c r="YJ317" s="9"/>
      <c r="YK317" s="9"/>
      <c r="YL317" s="9"/>
      <c r="YM317" s="9"/>
      <c r="YN317" s="9"/>
      <c r="YO317" s="9"/>
      <c r="YP317" s="9"/>
      <c r="YQ317" s="9"/>
      <c r="YR317" s="9"/>
      <c r="YS317" s="9"/>
      <c r="YT317" s="9"/>
      <c r="YU317" s="9"/>
      <c r="YV317" s="9"/>
      <c r="YW317" s="9"/>
      <c r="YX317" s="9"/>
      <c r="YY317" s="9"/>
      <c r="YZ317" s="9"/>
      <c r="ZA317" s="9"/>
      <c r="ZB317" s="9"/>
      <c r="ZC317" s="9"/>
      <c r="ZD317" s="9"/>
      <c r="ZE317" s="9"/>
      <c r="ZF317" s="9"/>
      <c r="ZG317" s="9"/>
      <c r="ZH317" s="9"/>
      <c r="ZI317" s="9"/>
      <c r="ZJ317" s="9"/>
      <c r="ZK317" s="9"/>
      <c r="ZL317" s="9"/>
      <c r="ZM317" s="9"/>
      <c r="ZN317" s="9"/>
      <c r="ZO317" s="9"/>
      <c r="ZP317" s="9"/>
      <c r="ZQ317" s="9"/>
      <c r="ZR317" s="9"/>
      <c r="ZS317" s="9"/>
      <c r="ZT317" s="9"/>
      <c r="ZU317" s="9"/>
      <c r="ZV317" s="9"/>
      <c r="ZW317" s="9"/>
      <c r="ZX317" s="9"/>
      <c r="ZY317" s="9"/>
      <c r="ZZ317" s="9"/>
      <c r="AAA317" s="9"/>
      <c r="AAB317" s="9"/>
      <c r="AAC317" s="9"/>
      <c r="AAD317" s="9"/>
      <c r="AAE317" s="9"/>
      <c r="AAF317" s="9"/>
      <c r="AAG317" s="9"/>
      <c r="AAH317" s="9"/>
      <c r="AAI317" s="9"/>
      <c r="AAJ317" s="9"/>
      <c r="AAK317" s="9"/>
      <c r="AAL317" s="9"/>
      <c r="AAM317" s="9"/>
      <c r="AAN317" s="9"/>
      <c r="AAO317" s="9"/>
      <c r="AAP317" s="9"/>
      <c r="AAQ317" s="9"/>
      <c r="AAR317" s="9"/>
      <c r="AAS317" s="9"/>
      <c r="AAT317" s="9"/>
      <c r="AAU317" s="9"/>
      <c r="AAV317" s="9"/>
      <c r="AAW317" s="9"/>
      <c r="AAX317" s="9"/>
      <c r="AAY317" s="9"/>
      <c r="AAZ317" s="9"/>
      <c r="ABA317" s="9"/>
      <c r="ABB317" s="9"/>
      <c r="ABC317" s="9"/>
      <c r="ABD317" s="9"/>
      <c r="ABE317" s="9"/>
      <c r="ABF317" s="9"/>
      <c r="ABG317" s="9"/>
      <c r="ABH317" s="9"/>
      <c r="ABI317" s="9"/>
      <c r="ABJ317" s="9"/>
      <c r="ABK317" s="9"/>
      <c r="ABL317" s="9"/>
      <c r="ABM317" s="9"/>
      <c r="ABN317" s="9"/>
      <c r="ABO317" s="9"/>
      <c r="ABP317" s="9"/>
      <c r="ABQ317" s="9"/>
      <c r="ABR317" s="9"/>
      <c r="ABS317" s="9"/>
      <c r="ABT317" s="9"/>
      <c r="ABU317" s="9"/>
      <c r="ABV317" s="9"/>
      <c r="ABW317" s="9"/>
      <c r="ABX317" s="9"/>
      <c r="ABY317" s="9"/>
      <c r="ABZ317" s="9"/>
      <c r="ACA317" s="9"/>
      <c r="ACB317" s="9"/>
      <c r="ACC317" s="9"/>
      <c r="ACD317" s="9"/>
      <c r="ACE317" s="9"/>
      <c r="ACF317" s="9"/>
      <c r="ACG317" s="9"/>
      <c r="ACH317" s="9"/>
      <c r="ACI317" s="9"/>
      <c r="ACJ317" s="9"/>
      <c r="ACK317" s="9"/>
      <c r="ACL317" s="9"/>
      <c r="ACM317" s="9"/>
      <c r="ACN317" s="9"/>
      <c r="ACO317" s="9"/>
      <c r="ACP317" s="9"/>
      <c r="ACQ317" s="9"/>
      <c r="ACR317" s="9"/>
      <c r="ACS317" s="9"/>
      <c r="ACT317" s="9"/>
      <c r="ACU317" s="9"/>
      <c r="ACV317" s="9"/>
      <c r="ACW317" s="9"/>
      <c r="ACX317" s="9"/>
      <c r="ACY317" s="9"/>
      <c r="ACZ317" s="9"/>
      <c r="ADA317" s="9"/>
      <c r="ADB317" s="9"/>
      <c r="ADC317" s="9"/>
      <c r="ADD317" s="9"/>
      <c r="ADE317" s="9"/>
      <c r="ADF317" s="9"/>
      <c r="ADG317" s="9"/>
      <c r="ADH317" s="9"/>
      <c r="ADI317" s="9"/>
      <c r="ADJ317" s="9"/>
      <c r="ADK317" s="9"/>
      <c r="ADL317" s="9"/>
      <c r="ADM317" s="9"/>
      <c r="ADN317" s="9"/>
      <c r="ADO317" s="9"/>
      <c r="ADP317" s="9"/>
      <c r="ADQ317" s="9"/>
      <c r="ADR317" s="9"/>
      <c r="ADS317" s="9"/>
      <c r="ADT317" s="9"/>
      <c r="ADU317" s="9"/>
      <c r="ADV317" s="9"/>
      <c r="ADW317" s="9"/>
      <c r="ADX317" s="9"/>
      <c r="ADY317" s="9"/>
      <c r="ADZ317" s="9"/>
      <c r="AEA317" s="9"/>
      <c r="AEB317" s="9"/>
      <c r="AEC317" s="9"/>
      <c r="AED317" s="9"/>
      <c r="AEE317" s="9"/>
      <c r="AEF317" s="9"/>
      <c r="AEG317" s="9"/>
      <c r="AEH317" s="9"/>
      <c r="AEI317" s="9"/>
      <c r="AEJ317" s="9"/>
      <c r="AEK317" s="9"/>
      <c r="AEL317" s="9"/>
      <c r="AEM317" s="9"/>
      <c r="AEN317" s="9"/>
      <c r="AEO317" s="9"/>
      <c r="AEP317" s="9"/>
      <c r="AEQ317" s="9"/>
      <c r="AER317" s="9"/>
      <c r="AES317" s="9"/>
      <c r="AET317" s="9"/>
      <c r="AEU317" s="9"/>
      <c r="AEV317" s="9"/>
      <c r="AEW317" s="9"/>
      <c r="AEX317" s="9"/>
      <c r="AEY317" s="9"/>
      <c r="AEZ317" s="9"/>
      <c r="AFA317" s="9"/>
      <c r="AFB317" s="9"/>
      <c r="AFC317" s="9"/>
      <c r="AFD317" s="9"/>
      <c r="AFE317" s="9"/>
      <c r="AFF317" s="9"/>
      <c r="AFG317" s="9"/>
      <c r="AFH317" s="9"/>
      <c r="AFI317" s="9"/>
      <c r="AFJ317" s="9"/>
      <c r="AFK317" s="9"/>
      <c r="AFL317" s="9"/>
      <c r="AFM317" s="9"/>
      <c r="AFN317" s="9"/>
      <c r="AFO317" s="9"/>
      <c r="AFP317" s="9"/>
      <c r="AFQ317" s="9"/>
      <c r="AFR317" s="9"/>
      <c r="AFS317" s="9"/>
      <c r="AFT317" s="9"/>
      <c r="AFU317" s="9"/>
      <c r="AFV317" s="9"/>
      <c r="AFW317" s="9"/>
      <c r="AFX317" s="9"/>
      <c r="AFY317" s="9"/>
      <c r="AFZ317" s="9"/>
      <c r="AGA317" s="9"/>
      <c r="AGB317" s="9"/>
      <c r="AGC317" s="9"/>
      <c r="AGD317" s="9"/>
      <c r="AGE317" s="9"/>
      <c r="AGF317" s="9"/>
      <c r="AGG317" s="9"/>
      <c r="AGH317" s="9"/>
      <c r="AGI317" s="9"/>
      <c r="AGJ317" s="9"/>
      <c r="AGK317" s="9"/>
      <c r="AGL317" s="9"/>
      <c r="AGM317" s="9"/>
      <c r="AGN317" s="9"/>
      <c r="AGO317" s="9"/>
      <c r="AGP317" s="9"/>
      <c r="AGQ317" s="9"/>
      <c r="AGR317" s="9"/>
      <c r="AGS317" s="9"/>
      <c r="AGT317" s="9"/>
      <c r="AGU317" s="9"/>
      <c r="AGV317" s="9"/>
      <c r="AGW317" s="9"/>
      <c r="AGX317" s="9"/>
      <c r="AGY317" s="9"/>
      <c r="AGZ317" s="9"/>
      <c r="AHA317" s="9"/>
      <c r="AHB317" s="9"/>
      <c r="AHC317" s="9"/>
      <c r="AHD317" s="9"/>
      <c r="AHE317" s="9"/>
      <c r="AHF317" s="9"/>
      <c r="AHG317" s="9"/>
      <c r="AHH317" s="9"/>
      <c r="AHI317" s="9"/>
      <c r="AHJ317" s="9"/>
      <c r="AHK317" s="9"/>
      <c r="AHL317" s="9"/>
      <c r="AHM317" s="9"/>
      <c r="AHN317" s="9"/>
      <c r="AHO317" s="9"/>
      <c r="AHP317" s="9"/>
      <c r="AHQ317" s="9"/>
      <c r="AHR317" s="9"/>
      <c r="AHS317" s="9"/>
      <c r="AHT317" s="9"/>
      <c r="AHU317" s="9"/>
      <c r="AHV317" s="9"/>
      <c r="AHW317" s="9"/>
      <c r="AHX317" s="9"/>
      <c r="AHY317" s="9"/>
      <c r="AHZ317" s="9"/>
      <c r="AIA317" s="9"/>
      <c r="AIB317" s="9"/>
      <c r="AIC317" s="9"/>
      <c r="AID317" s="9"/>
      <c r="AIE317" s="9"/>
      <c r="AIF317" s="9"/>
      <c r="AIG317" s="9"/>
      <c r="AIH317" s="9"/>
      <c r="AII317" s="9"/>
      <c r="AIJ317" s="9"/>
      <c r="AIK317" s="9"/>
      <c r="AIL317" s="9"/>
      <c r="AIM317" s="9"/>
      <c r="AIN317" s="9"/>
      <c r="AIO317" s="9"/>
      <c r="AIP317" s="9"/>
      <c r="AIQ317" s="9"/>
      <c r="AIR317" s="9"/>
      <c r="AIS317" s="9"/>
      <c r="AIT317" s="9"/>
      <c r="AIU317" s="9"/>
      <c r="AIV317" s="9"/>
      <c r="AIW317" s="9"/>
      <c r="AIX317" s="9"/>
      <c r="AIY317" s="9"/>
      <c r="AIZ317" s="9"/>
      <c r="AJA317" s="9"/>
      <c r="AJB317" s="9"/>
      <c r="AJC317" s="9"/>
      <c r="AJD317" s="9"/>
      <c r="AJE317" s="9"/>
      <c r="AJF317" s="9"/>
      <c r="AJG317" s="9"/>
      <c r="AJH317" s="9"/>
      <c r="AJI317" s="9"/>
      <c r="AJJ317" s="9"/>
      <c r="AJK317" s="9"/>
      <c r="AJL317" s="9"/>
      <c r="AJM317" s="9"/>
      <c r="AJN317" s="9"/>
      <c r="AJO317" s="9"/>
      <c r="AJP317" s="9"/>
      <c r="AJQ317" s="9"/>
      <c r="AJR317" s="9"/>
      <c r="AJS317" s="9"/>
      <c r="AJT317" s="9"/>
      <c r="AJU317" s="9"/>
      <c r="AJV317" s="9"/>
      <c r="AJW317" s="9"/>
      <c r="AJX317" s="9"/>
      <c r="AJY317" s="9"/>
      <c r="AJZ317" s="9"/>
      <c r="AKA317" s="9"/>
      <c r="AKB317" s="9"/>
      <c r="AKC317" s="9"/>
      <c r="AKD317" s="9"/>
      <c r="AKE317" s="9"/>
      <c r="AKF317" s="9"/>
      <c r="AKG317" s="9"/>
      <c r="AKH317" s="9"/>
      <c r="AKI317" s="9"/>
      <c r="AKJ317" s="9"/>
      <c r="AKK317" s="9"/>
      <c r="AKL317" s="9"/>
      <c r="AKM317" s="9"/>
      <c r="AKN317" s="9"/>
      <c r="AKO317" s="9"/>
      <c r="AKP317" s="9"/>
      <c r="AKQ317" s="9"/>
      <c r="AKR317" s="9"/>
      <c r="AKS317" s="9"/>
      <c r="AKT317" s="9"/>
      <c r="AKU317" s="9"/>
      <c r="AKV317" s="9"/>
      <c r="AKW317" s="9"/>
      <c r="AKX317" s="9"/>
      <c r="AKY317" s="9"/>
      <c r="AKZ317" s="9"/>
      <c r="ALA317" s="9"/>
      <c r="ALB317" s="9"/>
      <c r="ALC317" s="9"/>
      <c r="ALD317" s="9"/>
      <c r="ALE317" s="9"/>
      <c r="ALF317" s="9"/>
      <c r="ALG317" s="9"/>
      <c r="ALH317" s="9"/>
      <c r="ALI317" s="9"/>
      <c r="ALJ317" s="9"/>
      <c r="ALK317" s="9"/>
      <c r="ALL317" s="9"/>
      <c r="ALM317" s="9"/>
      <c r="ALN317" s="9"/>
      <c r="ALO317" s="9"/>
      <c r="ALP317" s="9"/>
      <c r="ALQ317" s="9"/>
      <c r="ALR317" s="9"/>
      <c r="ALS317" s="9"/>
      <c r="ALT317" s="9"/>
      <c r="ALU317" s="9"/>
      <c r="ALV317" s="9"/>
      <c r="ALW317" s="9"/>
      <c r="ALX317" s="9"/>
      <c r="ALY317" s="9"/>
      <c r="ALZ317" s="9"/>
      <c r="AMA317" s="9"/>
      <c r="AMB317" s="9"/>
      <c r="AMC317" s="9"/>
      <c r="AMD317" s="9"/>
      <c r="AME317" s="9"/>
      <c r="AMF317" s="9"/>
      <c r="AMG317" s="9"/>
      <c r="AMH317" s="9"/>
      <c r="AMI317" s="9"/>
      <c r="AMJ317" s="9"/>
      <c r="AMK317" s="9"/>
      <c r="AML317" s="9"/>
      <c r="AMM317" s="9"/>
      <c r="AMN317" s="9"/>
      <c r="AMO317" s="9"/>
      <c r="AMP317" s="9"/>
      <c r="AMQ317" s="9"/>
      <c r="AMR317" s="9"/>
      <c r="AMS317" s="9"/>
      <c r="AMT317" s="9"/>
      <c r="AMU317" s="9"/>
      <c r="AMV317" s="9"/>
      <c r="AMW317" s="9"/>
      <c r="AMX317" s="9"/>
      <c r="AMY317" s="9"/>
      <c r="AMZ317" s="9"/>
      <c r="ANA317" s="9"/>
      <c r="ANB317" s="9"/>
      <c r="ANC317" s="9"/>
      <c r="AND317" s="9"/>
      <c r="ANE317" s="9"/>
      <c r="ANF317" s="9"/>
      <c r="ANG317" s="9"/>
      <c r="ANH317" s="9"/>
      <c r="ANI317" s="9"/>
      <c r="ANJ317" s="9"/>
      <c r="ANK317" s="9"/>
      <c r="ANL317" s="9"/>
      <c r="ANM317" s="9"/>
      <c r="ANN317" s="9"/>
      <c r="ANO317" s="9"/>
      <c r="ANP317" s="9"/>
      <c r="ANQ317" s="9"/>
      <c r="ANR317" s="9"/>
      <c r="ANS317" s="9"/>
      <c r="ANT317" s="9"/>
      <c r="ANU317" s="9"/>
      <c r="ANV317" s="9"/>
      <c r="ANW317" s="9"/>
      <c r="ANX317" s="9"/>
      <c r="ANY317" s="9"/>
      <c r="ANZ317" s="9"/>
      <c r="AOA317" s="9"/>
      <c r="AOB317" s="9"/>
      <c r="AOC317" s="9"/>
      <c r="AOD317" s="9"/>
      <c r="AOE317" s="9"/>
      <c r="AOF317" s="9"/>
      <c r="AOG317" s="9"/>
      <c r="AOH317" s="9"/>
      <c r="AOI317" s="9"/>
      <c r="AOJ317" s="9"/>
      <c r="AOK317" s="9"/>
      <c r="AOL317" s="9"/>
      <c r="AOM317" s="9"/>
      <c r="AON317" s="9"/>
      <c r="AOO317" s="9"/>
      <c r="AOP317" s="9"/>
      <c r="AOQ317" s="9"/>
      <c r="AOR317" s="9"/>
      <c r="AOS317" s="9"/>
      <c r="AOT317" s="9"/>
      <c r="AOU317" s="9"/>
      <c r="AOV317" s="9"/>
      <c r="AOW317" s="9"/>
      <c r="AOX317" s="9"/>
      <c r="AOY317" s="9"/>
      <c r="AOZ317" s="9"/>
      <c r="APA317" s="9"/>
      <c r="APB317" s="9"/>
      <c r="APC317" s="9"/>
      <c r="APD317" s="9"/>
      <c r="APE317" s="9"/>
      <c r="APF317" s="9"/>
      <c r="APG317" s="9"/>
      <c r="APH317" s="9"/>
      <c r="API317" s="9"/>
      <c r="APJ317" s="9"/>
      <c r="APK317" s="9"/>
      <c r="APL317" s="9"/>
      <c r="APM317" s="9"/>
      <c r="APN317" s="9"/>
      <c r="APO317" s="9"/>
      <c r="APP317" s="9"/>
      <c r="APQ317" s="9"/>
      <c r="APR317" s="9"/>
      <c r="APS317" s="9"/>
      <c r="APT317" s="9"/>
      <c r="APU317" s="9"/>
      <c r="APV317" s="9"/>
      <c r="APW317" s="9"/>
      <c r="APX317" s="9"/>
      <c r="APY317" s="9"/>
      <c r="APZ317" s="9"/>
      <c r="AQA317" s="9"/>
      <c r="AQB317" s="9"/>
      <c r="AQC317" s="9"/>
      <c r="AQD317" s="9"/>
      <c r="AQE317" s="9"/>
      <c r="AQF317" s="9"/>
      <c r="AQG317" s="9"/>
      <c r="AQH317" s="9"/>
      <c r="AQI317" s="9"/>
      <c r="AQJ317" s="9"/>
      <c r="AQK317" s="9"/>
      <c r="AQL317" s="9"/>
      <c r="AQM317" s="9"/>
      <c r="AQN317" s="9"/>
      <c r="AQO317" s="9"/>
      <c r="AQP317" s="9"/>
      <c r="AQQ317" s="9"/>
      <c r="AQR317" s="9"/>
      <c r="AQS317" s="9"/>
      <c r="AQT317" s="9"/>
      <c r="AQU317" s="9"/>
      <c r="AQV317" s="9"/>
      <c r="AQW317" s="9"/>
      <c r="AQX317" s="9"/>
      <c r="AQY317" s="9"/>
      <c r="AQZ317" s="9"/>
      <c r="ARA317" s="9"/>
      <c r="ARB317" s="9"/>
      <c r="ARC317" s="9"/>
      <c r="ARD317" s="9"/>
      <c r="ARE317" s="9"/>
      <c r="ARF317" s="9"/>
      <c r="ARG317" s="9"/>
      <c r="ARH317" s="9"/>
      <c r="ARI317" s="9"/>
      <c r="ARJ317" s="9"/>
      <c r="ARK317" s="9"/>
      <c r="ARL317" s="9"/>
      <c r="ARM317" s="9"/>
      <c r="ARN317" s="9"/>
      <c r="ARO317" s="9"/>
      <c r="ARP317" s="9"/>
      <c r="ARQ317" s="9"/>
      <c r="ARR317" s="9"/>
      <c r="ARS317" s="9"/>
      <c r="ART317" s="9"/>
      <c r="ARU317" s="9"/>
      <c r="ARV317" s="9"/>
      <c r="ARW317" s="9"/>
      <c r="ARX317" s="9"/>
      <c r="ARY317" s="9"/>
      <c r="ARZ317" s="9"/>
      <c r="ASA317" s="9"/>
      <c r="ASB317" s="9"/>
      <c r="ASC317" s="9"/>
      <c r="ASD317" s="9"/>
      <c r="ASE317" s="9"/>
      <c r="ASF317" s="9"/>
      <c r="ASG317" s="9"/>
      <c r="ASH317" s="9"/>
      <c r="ASI317" s="9"/>
      <c r="ASJ317" s="9"/>
      <c r="ASK317" s="9"/>
      <c r="ASL317" s="9"/>
      <c r="ASM317" s="9"/>
      <c r="ASN317" s="9"/>
      <c r="ASO317" s="9"/>
      <c r="ASP317" s="9"/>
      <c r="ASQ317" s="9"/>
      <c r="ASR317" s="9"/>
      <c r="ASS317" s="9"/>
      <c r="AST317" s="9"/>
      <c r="ASU317" s="9"/>
      <c r="ASV317" s="9"/>
      <c r="ASW317" s="9"/>
      <c r="ASX317" s="9"/>
      <c r="ASY317" s="9"/>
      <c r="ASZ317" s="9"/>
      <c r="ATA317" s="9"/>
      <c r="ATB317" s="9"/>
      <c r="ATC317" s="9"/>
      <c r="ATD317" s="9"/>
      <c r="ATE317" s="9"/>
      <c r="ATF317" s="9"/>
      <c r="ATG317" s="9"/>
      <c r="ATH317" s="9"/>
      <c r="ATI317" s="9"/>
      <c r="ATJ317" s="9"/>
      <c r="ATK317" s="9"/>
      <c r="ATL317" s="9"/>
      <c r="ATM317" s="9"/>
      <c r="ATN317" s="9"/>
      <c r="ATO317" s="9"/>
      <c r="ATP317" s="9"/>
      <c r="ATQ317" s="9"/>
      <c r="ATR317" s="9"/>
      <c r="ATS317" s="9"/>
      <c r="ATT317" s="9"/>
      <c r="ATU317" s="9"/>
      <c r="ATV317" s="9"/>
      <c r="ATW317" s="9"/>
      <c r="ATX317" s="9"/>
      <c r="ATY317" s="9"/>
      <c r="ATZ317" s="9"/>
      <c r="AUA317" s="9"/>
      <c r="AUB317" s="9"/>
      <c r="AUC317" s="9"/>
      <c r="AUD317" s="9"/>
      <c r="AUE317" s="9"/>
      <c r="AUF317" s="9"/>
      <c r="AUG317" s="9"/>
      <c r="AUH317" s="9"/>
      <c r="AUI317" s="9"/>
      <c r="AUJ317" s="9"/>
      <c r="AUK317" s="9"/>
      <c r="AUL317" s="9"/>
      <c r="AUM317" s="9"/>
      <c r="AUN317" s="9"/>
      <c r="AUO317" s="9"/>
      <c r="AUP317" s="9"/>
      <c r="AUQ317" s="9"/>
      <c r="AUR317" s="9"/>
      <c r="AUS317" s="9"/>
      <c r="AUT317" s="9"/>
      <c r="AUU317" s="9"/>
      <c r="AUV317" s="9"/>
      <c r="AUW317" s="9"/>
      <c r="AUX317" s="9"/>
      <c r="AUY317" s="9"/>
      <c r="AUZ317" s="9"/>
      <c r="AVA317" s="9"/>
      <c r="AVB317" s="9"/>
      <c r="AVC317" s="9"/>
      <c r="AVD317" s="9"/>
      <c r="AVE317" s="9"/>
      <c r="AVF317" s="9"/>
      <c r="AVG317" s="9"/>
      <c r="AVH317" s="9"/>
      <c r="AVI317" s="9"/>
      <c r="AVJ317" s="9"/>
      <c r="AVK317" s="9"/>
      <c r="AVL317" s="9"/>
      <c r="AVM317" s="9"/>
      <c r="AVN317" s="9"/>
      <c r="AVO317" s="9"/>
      <c r="AVP317" s="9"/>
      <c r="AVQ317" s="9"/>
      <c r="AVR317" s="9"/>
      <c r="AVS317" s="9"/>
      <c r="AVT317" s="9"/>
      <c r="AVU317" s="9"/>
      <c r="AVV317" s="9"/>
      <c r="AVW317" s="9"/>
      <c r="AVX317" s="9"/>
      <c r="AVY317" s="9"/>
      <c r="AVZ317" s="9"/>
      <c r="AWA317" s="9"/>
      <c r="AWB317" s="9"/>
      <c r="AWC317" s="9"/>
      <c r="AWD317" s="9"/>
      <c r="AWE317" s="9"/>
      <c r="AWF317" s="9"/>
      <c r="AWG317" s="9"/>
      <c r="AWH317" s="9"/>
      <c r="AWI317" s="9"/>
      <c r="AWJ317" s="9"/>
      <c r="AWK317" s="9"/>
      <c r="AWL317" s="9"/>
      <c r="AWM317" s="9"/>
      <c r="AWN317" s="9"/>
      <c r="AWO317" s="9"/>
      <c r="AWP317" s="9"/>
      <c r="AWQ317" s="9"/>
      <c r="AWR317" s="9"/>
      <c r="AWS317" s="9"/>
      <c r="AWT317" s="9"/>
      <c r="AWU317" s="9"/>
      <c r="AWV317" s="9"/>
      <c r="AWW317" s="9"/>
      <c r="AWX317" s="9"/>
      <c r="AWY317" s="9"/>
      <c r="AWZ317" s="9"/>
      <c r="AXA317" s="9"/>
      <c r="AXB317" s="9"/>
      <c r="AXC317" s="9"/>
      <c r="AXD317" s="9"/>
      <c r="AXE317" s="9"/>
      <c r="AXF317" s="9"/>
      <c r="AXG317" s="9"/>
      <c r="AXH317" s="9"/>
      <c r="AXI317" s="9"/>
      <c r="AXJ317" s="9"/>
      <c r="AXK317" s="9"/>
      <c r="AXL317" s="9"/>
      <c r="AXM317" s="9"/>
      <c r="AXN317" s="9"/>
      <c r="AXO317" s="9"/>
      <c r="AXP317" s="9"/>
      <c r="AXQ317" s="9"/>
      <c r="AXR317" s="9"/>
      <c r="AXS317" s="9"/>
      <c r="AXT317" s="9"/>
      <c r="AXU317" s="9"/>
      <c r="AXV317" s="9"/>
      <c r="AXW317" s="9"/>
      <c r="AXX317" s="9"/>
      <c r="AXY317" s="9"/>
      <c r="AXZ317" s="9"/>
      <c r="AYA317" s="9"/>
      <c r="AYB317" s="9"/>
      <c r="AYC317" s="9"/>
      <c r="AYD317" s="9"/>
      <c r="AYE317" s="9"/>
      <c r="AYF317" s="9"/>
      <c r="AYG317" s="9"/>
      <c r="AYH317" s="9"/>
      <c r="AYI317" s="9"/>
      <c r="AYJ317" s="9"/>
      <c r="AYK317" s="9"/>
      <c r="AYL317" s="9"/>
      <c r="AYM317" s="9"/>
      <c r="AYN317" s="9"/>
      <c r="AYO317" s="9"/>
      <c r="AYP317" s="9"/>
      <c r="AYQ317" s="9"/>
      <c r="AYR317" s="9"/>
      <c r="AYS317" s="9"/>
      <c r="AYT317" s="9"/>
      <c r="AYU317" s="9"/>
      <c r="AYV317" s="9"/>
      <c r="AYW317" s="9"/>
      <c r="AYX317" s="9"/>
      <c r="AYY317" s="9"/>
      <c r="AYZ317" s="9"/>
      <c r="AZA317" s="9"/>
      <c r="AZB317" s="9"/>
      <c r="AZC317" s="9"/>
      <c r="AZD317" s="9"/>
      <c r="AZE317" s="9"/>
      <c r="AZF317" s="9"/>
      <c r="AZG317" s="9"/>
      <c r="AZH317" s="9"/>
      <c r="AZI317" s="9"/>
      <c r="AZJ317" s="9"/>
      <c r="AZK317" s="9"/>
      <c r="AZL317" s="9"/>
      <c r="AZM317" s="9"/>
      <c r="AZN317" s="9"/>
      <c r="AZO317" s="9"/>
      <c r="AZP317" s="9"/>
      <c r="AZQ317" s="9"/>
      <c r="AZR317" s="9"/>
      <c r="AZS317" s="9"/>
      <c r="AZT317" s="9"/>
      <c r="AZU317" s="9"/>
      <c r="AZV317" s="9"/>
      <c r="AZW317" s="9"/>
      <c r="AZX317" s="9"/>
      <c r="AZY317" s="9"/>
      <c r="AZZ317" s="9"/>
      <c r="BAA317" s="9"/>
      <c r="BAB317" s="9"/>
      <c r="BAC317" s="9"/>
      <c r="BAD317" s="9"/>
      <c r="BAE317" s="9"/>
      <c r="BAF317" s="9"/>
      <c r="BAG317" s="9"/>
      <c r="BAH317" s="9"/>
      <c r="BAI317" s="9"/>
      <c r="BAJ317" s="9"/>
      <c r="BAK317" s="9"/>
      <c r="BAL317" s="9"/>
      <c r="BAM317" s="9"/>
      <c r="BAN317" s="9"/>
      <c r="BAO317" s="9"/>
      <c r="BAP317" s="9"/>
      <c r="BAQ317" s="9"/>
      <c r="BAR317" s="9"/>
      <c r="BAS317" s="9"/>
      <c r="BAT317" s="9"/>
      <c r="BAU317" s="9"/>
      <c r="BAV317" s="9"/>
      <c r="BAW317" s="9"/>
      <c r="BAX317" s="9"/>
      <c r="BAY317" s="9"/>
      <c r="BAZ317" s="9"/>
      <c r="BBA317" s="9"/>
      <c r="BBB317" s="9"/>
      <c r="BBC317" s="9"/>
      <c r="BBD317" s="9"/>
      <c r="BBE317" s="9"/>
      <c r="BBF317" s="9"/>
      <c r="BBG317" s="9"/>
      <c r="BBH317" s="9"/>
      <c r="BBI317" s="9"/>
      <c r="BBJ317" s="9"/>
      <c r="BBK317" s="9"/>
      <c r="BBL317" s="9"/>
      <c r="BBM317" s="9"/>
      <c r="BBN317" s="9"/>
      <c r="BBO317" s="9"/>
      <c r="BBP317" s="9"/>
      <c r="BBQ317" s="9"/>
      <c r="BBR317" s="9"/>
      <c r="BBS317" s="9"/>
      <c r="BBT317" s="9"/>
      <c r="BBU317" s="9"/>
      <c r="BBV317" s="9"/>
      <c r="BBW317" s="9"/>
      <c r="BBX317" s="9"/>
      <c r="BBY317" s="9"/>
      <c r="BBZ317" s="9"/>
      <c r="BCA317" s="9"/>
      <c r="BCB317" s="9"/>
      <c r="BCC317" s="9"/>
      <c r="BCD317" s="9"/>
      <c r="BCE317" s="9"/>
      <c r="BCF317" s="9"/>
      <c r="BCG317" s="9"/>
      <c r="BCH317" s="9"/>
      <c r="BCI317" s="9"/>
      <c r="BCJ317" s="9"/>
      <c r="BCK317" s="9"/>
      <c r="BCL317" s="9"/>
      <c r="BCM317" s="9"/>
      <c r="BCN317" s="9"/>
      <c r="BCO317" s="9"/>
      <c r="BCP317" s="9"/>
      <c r="BCQ317" s="9"/>
      <c r="BCR317" s="9"/>
      <c r="BCS317" s="9"/>
      <c r="BCT317" s="9"/>
      <c r="BCU317" s="9"/>
      <c r="BCV317" s="9"/>
      <c r="BCW317" s="9"/>
      <c r="BCX317" s="9"/>
      <c r="BCY317" s="9"/>
      <c r="BCZ317" s="9"/>
      <c r="BDA317" s="9"/>
      <c r="BDB317" s="9"/>
      <c r="BDC317" s="9"/>
      <c r="BDD317" s="9"/>
      <c r="BDE317" s="9"/>
      <c r="BDF317" s="9"/>
      <c r="BDG317" s="9"/>
      <c r="BDH317" s="9"/>
      <c r="BDI317" s="9"/>
      <c r="BDJ317" s="9"/>
      <c r="BDK317" s="9"/>
      <c r="BDL317" s="9"/>
      <c r="BDM317" s="9"/>
      <c r="BDN317" s="9"/>
      <c r="BDO317" s="9"/>
      <c r="BDP317" s="9"/>
      <c r="BDQ317" s="9"/>
      <c r="BDR317" s="9"/>
      <c r="BDS317" s="9"/>
      <c r="BDT317" s="9"/>
      <c r="BDU317" s="9"/>
      <c r="BDV317" s="9"/>
      <c r="BDW317" s="9"/>
      <c r="BDX317" s="9"/>
      <c r="BDY317" s="9"/>
      <c r="BDZ317" s="9"/>
      <c r="BEA317" s="9"/>
      <c r="BEB317" s="9"/>
      <c r="BEC317" s="9"/>
      <c r="BED317" s="9"/>
      <c r="BEE317" s="9"/>
      <c r="BEF317" s="9"/>
      <c r="BEG317" s="9"/>
      <c r="BEH317" s="9"/>
      <c r="BEI317" s="9"/>
      <c r="BEJ317" s="9"/>
      <c r="BEK317" s="9"/>
      <c r="BEL317" s="9"/>
      <c r="BEM317" s="9"/>
      <c r="BEN317" s="9"/>
      <c r="BEO317" s="9"/>
      <c r="BEP317" s="9"/>
      <c r="BEQ317" s="9"/>
      <c r="BER317" s="9"/>
      <c r="BES317" s="9"/>
      <c r="BET317" s="9"/>
      <c r="BEU317" s="9"/>
      <c r="BEV317" s="9"/>
      <c r="BEW317" s="9"/>
      <c r="BEX317" s="9"/>
      <c r="BEY317" s="9"/>
      <c r="BEZ317" s="9"/>
      <c r="BFA317" s="9"/>
      <c r="BFB317" s="9"/>
      <c r="BFC317" s="9"/>
      <c r="BFD317" s="9"/>
      <c r="BFE317" s="9"/>
      <c r="BFF317" s="9"/>
      <c r="BFG317" s="9"/>
      <c r="BFH317" s="9"/>
      <c r="BFI317" s="9"/>
      <c r="BFJ317" s="9"/>
      <c r="BFK317" s="9"/>
      <c r="BFL317" s="9"/>
      <c r="BFM317" s="9"/>
      <c r="BFN317" s="9"/>
      <c r="BFO317" s="9"/>
      <c r="BFP317" s="9"/>
      <c r="BFQ317" s="9"/>
      <c r="BFR317" s="9"/>
      <c r="BFS317" s="9"/>
      <c r="BFT317" s="9"/>
      <c r="BFU317" s="9"/>
      <c r="BFV317" s="9"/>
      <c r="BFW317" s="9"/>
      <c r="BFX317" s="9"/>
      <c r="BFY317" s="9"/>
      <c r="BFZ317" s="9"/>
      <c r="BGA317" s="9"/>
      <c r="BGB317" s="9"/>
      <c r="BGC317" s="9"/>
      <c r="BGD317" s="9"/>
      <c r="BGE317" s="9"/>
      <c r="BGF317" s="9"/>
      <c r="BGG317" s="9"/>
      <c r="BGH317" s="9"/>
      <c r="BGI317" s="9"/>
      <c r="BGJ317" s="9"/>
      <c r="BGK317" s="9"/>
      <c r="BGL317" s="9"/>
      <c r="BGM317" s="9"/>
      <c r="BGN317" s="9"/>
      <c r="BGO317" s="9"/>
      <c r="BGP317" s="9"/>
      <c r="BGQ317" s="9"/>
      <c r="BGR317" s="9"/>
      <c r="BGS317" s="9"/>
      <c r="BGT317" s="9"/>
      <c r="BGU317" s="9"/>
      <c r="BGV317" s="9"/>
      <c r="BGW317" s="9"/>
      <c r="BGX317" s="9"/>
      <c r="BGY317" s="9"/>
      <c r="BGZ317" s="9"/>
      <c r="BHA317" s="9"/>
      <c r="BHB317" s="9"/>
      <c r="BHC317" s="9"/>
      <c r="BHD317" s="9"/>
      <c r="BHE317" s="9"/>
      <c r="BHF317" s="9"/>
      <c r="BHG317" s="9"/>
      <c r="BHH317" s="9"/>
      <c r="BHI317" s="9"/>
      <c r="BHJ317" s="9"/>
      <c r="BHK317" s="9"/>
      <c r="BHL317" s="9"/>
      <c r="BHM317" s="9"/>
      <c r="BHN317" s="9"/>
      <c r="BHO317" s="9"/>
      <c r="BHP317" s="9"/>
      <c r="BHQ317" s="9"/>
      <c r="BHR317" s="9"/>
      <c r="BHS317" s="9"/>
      <c r="BHT317" s="9"/>
      <c r="BHU317" s="9"/>
      <c r="BHV317" s="9"/>
      <c r="BHW317" s="9"/>
      <c r="BHX317" s="9"/>
      <c r="BHY317" s="9"/>
      <c r="BHZ317" s="9"/>
      <c r="BIA317" s="9"/>
      <c r="BIB317" s="9"/>
      <c r="BIC317" s="9"/>
      <c r="BID317" s="9"/>
      <c r="BIE317" s="9"/>
      <c r="BIF317" s="9"/>
      <c r="BIG317" s="9"/>
      <c r="BIH317" s="9"/>
      <c r="BII317" s="9"/>
      <c r="BIJ317" s="9"/>
      <c r="BIK317" s="9"/>
      <c r="BIL317" s="9"/>
      <c r="BIM317" s="9"/>
      <c r="BIN317" s="9"/>
      <c r="BIO317" s="9"/>
      <c r="BIP317" s="9"/>
      <c r="BIQ317" s="9"/>
      <c r="BIR317" s="9"/>
      <c r="BIS317" s="9"/>
      <c r="BIT317" s="9"/>
      <c r="BIU317" s="9"/>
      <c r="BIV317" s="9"/>
      <c r="BIW317" s="9"/>
      <c r="BIX317" s="9"/>
      <c r="BIY317" s="9"/>
      <c r="BIZ317" s="9"/>
      <c r="BJA317" s="9"/>
      <c r="BJB317" s="9"/>
      <c r="BJC317" s="9"/>
      <c r="BJD317" s="9"/>
      <c r="BJE317" s="9"/>
      <c r="BJF317" s="9"/>
      <c r="BJG317" s="9"/>
      <c r="BJH317" s="9"/>
      <c r="BJI317" s="9"/>
      <c r="BJJ317" s="9"/>
      <c r="BJK317" s="9"/>
      <c r="BJL317" s="9"/>
      <c r="BJM317" s="9"/>
      <c r="BJN317" s="9"/>
      <c r="BJO317" s="9"/>
      <c r="BJP317" s="9"/>
      <c r="BJQ317" s="9"/>
      <c r="BJR317" s="9"/>
      <c r="BJS317" s="9"/>
      <c r="BJT317" s="9"/>
      <c r="BJU317" s="9"/>
      <c r="BJV317" s="9"/>
      <c r="BJW317" s="9"/>
      <c r="BJX317" s="9"/>
      <c r="BJY317" s="9"/>
      <c r="BJZ317" s="9"/>
      <c r="BKA317" s="9"/>
      <c r="BKB317" s="9"/>
      <c r="BKC317" s="9"/>
      <c r="BKD317" s="9"/>
      <c r="BKE317" s="9"/>
      <c r="BKF317" s="9"/>
      <c r="BKG317" s="9"/>
      <c r="BKH317" s="9"/>
      <c r="BKI317" s="9"/>
      <c r="BKJ317" s="9"/>
      <c r="BKK317" s="9"/>
      <c r="BKL317" s="9"/>
      <c r="BKM317" s="9"/>
      <c r="BKN317" s="9"/>
      <c r="BKO317" s="9"/>
      <c r="BKP317" s="9"/>
      <c r="BKQ317" s="9"/>
      <c r="BKR317" s="9"/>
      <c r="BKS317" s="9"/>
      <c r="BKT317" s="9"/>
      <c r="BKU317" s="9"/>
      <c r="BKV317" s="9"/>
      <c r="BKW317" s="9"/>
      <c r="BKX317" s="9"/>
      <c r="BKY317" s="9"/>
      <c r="BKZ317" s="9"/>
      <c r="BLA317" s="9"/>
      <c r="BLB317" s="9"/>
      <c r="BLC317" s="9"/>
      <c r="BLD317" s="9"/>
      <c r="BLE317" s="9"/>
      <c r="BLF317" s="9"/>
      <c r="BLG317" s="9"/>
      <c r="BLH317" s="9"/>
      <c r="BLI317" s="9"/>
      <c r="BLJ317" s="9"/>
      <c r="BLK317" s="9"/>
      <c r="BLL317" s="9"/>
      <c r="BLM317" s="9"/>
      <c r="BLN317" s="9"/>
      <c r="BLO317" s="9"/>
      <c r="BLP317" s="9"/>
      <c r="BLQ317" s="9"/>
      <c r="BLR317" s="9"/>
      <c r="BLS317" s="9"/>
      <c r="BLT317" s="9"/>
      <c r="BLU317" s="9"/>
      <c r="BLV317" s="9"/>
      <c r="BLW317" s="9"/>
      <c r="BLX317" s="9"/>
      <c r="BLY317" s="9"/>
      <c r="BLZ317" s="9"/>
      <c r="BMA317" s="9"/>
      <c r="BMB317" s="9"/>
      <c r="BMC317" s="9"/>
      <c r="BMD317" s="9"/>
      <c r="BME317" s="9"/>
      <c r="BMF317" s="9"/>
      <c r="BMG317" s="9"/>
      <c r="BMH317" s="9"/>
      <c r="BMI317" s="9"/>
      <c r="BMJ317" s="9"/>
      <c r="BMK317" s="9"/>
      <c r="BML317" s="9"/>
      <c r="BMM317" s="9"/>
      <c r="BMN317" s="9"/>
      <c r="BMO317" s="9"/>
      <c r="BMP317" s="9"/>
      <c r="BMQ317" s="9"/>
      <c r="BMR317" s="9"/>
      <c r="BMS317" s="9"/>
      <c r="BMT317" s="9"/>
      <c r="BMU317" s="9"/>
      <c r="BMV317" s="9"/>
      <c r="BMW317" s="9"/>
      <c r="BMX317" s="9"/>
      <c r="BMY317" s="9"/>
      <c r="BMZ317" s="9"/>
      <c r="BNA317" s="9"/>
      <c r="BNB317" s="9"/>
      <c r="BNC317" s="9"/>
      <c r="BND317" s="9"/>
      <c r="BNE317" s="9"/>
      <c r="BNF317" s="9"/>
      <c r="BNG317" s="9"/>
      <c r="BNH317" s="9"/>
      <c r="BNI317" s="9"/>
      <c r="BNJ317" s="9"/>
      <c r="BNK317" s="9"/>
      <c r="BNL317" s="9"/>
      <c r="BNM317" s="9"/>
      <c r="BNN317" s="9"/>
      <c r="BNO317" s="9"/>
      <c r="BNP317" s="9"/>
      <c r="BNQ317" s="9"/>
      <c r="BNR317" s="9"/>
      <c r="BNS317" s="9"/>
      <c r="BNT317" s="9"/>
      <c r="BNU317" s="9"/>
      <c r="BNV317" s="9"/>
      <c r="BNW317" s="9"/>
      <c r="BNX317" s="9"/>
      <c r="BNY317" s="9"/>
      <c r="BNZ317" s="9"/>
      <c r="BOA317" s="9"/>
      <c r="BOB317" s="9"/>
      <c r="BOC317" s="9"/>
      <c r="BOD317" s="9"/>
      <c r="BOE317" s="9"/>
      <c r="BOF317" s="9"/>
      <c r="BOG317" s="9"/>
      <c r="BOH317" s="9"/>
      <c r="BOI317" s="9"/>
      <c r="BOJ317" s="9"/>
      <c r="BOK317" s="9"/>
      <c r="BOL317" s="9"/>
      <c r="BOM317" s="9"/>
      <c r="BON317" s="9"/>
      <c r="BOO317" s="9"/>
      <c r="BOP317" s="9"/>
      <c r="BOQ317" s="9"/>
      <c r="BOR317" s="9"/>
      <c r="BOS317" s="9"/>
      <c r="BOT317" s="9"/>
      <c r="BOU317" s="9"/>
      <c r="BOV317" s="9"/>
      <c r="BOW317" s="9"/>
      <c r="BOX317" s="9"/>
      <c r="BOY317" s="9"/>
      <c r="BOZ317" s="9"/>
      <c r="BPA317" s="9"/>
      <c r="BPB317" s="9"/>
      <c r="BPC317" s="9"/>
      <c r="BPD317" s="9"/>
      <c r="BPE317" s="9"/>
    </row>
    <row r="318" spans="1:1773" ht="12.5" x14ac:dyDescent="0.25">
      <c r="A318" s="184">
        <v>1</v>
      </c>
      <c r="B318" s="251" t="s">
        <v>35</v>
      </c>
      <c r="C318" s="70"/>
      <c r="D318" s="142">
        <v>738</v>
      </c>
      <c r="E318" s="69">
        <f t="shared" ref="E318:E320" si="166">D318*$E$1</f>
        <v>3458.2864500000001</v>
      </c>
      <c r="F318" s="69"/>
      <c r="G318" s="67">
        <f t="shared" ref="G318:G323" si="167">E318*$G$4</f>
        <v>383.86979595000003</v>
      </c>
      <c r="H318" s="66">
        <f t="shared" ref="H318:H323" si="168">IF(E318&lt;$L$1,$L$1-E318,0)</f>
        <v>0</v>
      </c>
      <c r="I318" s="67">
        <f t="shared" ref="I318:I323" si="169">(E318*98.25%)*$I$4</f>
        <v>312.5945122155</v>
      </c>
      <c r="J318" s="66">
        <f t="shared" ref="J318:J323" si="170">(E318*98.25%)*$J$4</f>
        <v>16.988832185625</v>
      </c>
      <c r="K318" s="68" t="s">
        <v>75</v>
      </c>
      <c r="L318" s="80">
        <f t="shared" ref="L318:L323" si="171">E318-G318+H318-I318-J318</f>
        <v>2744.833309648875</v>
      </c>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c r="TC318" s="9"/>
      <c r="TD318" s="9"/>
      <c r="TE318" s="9"/>
      <c r="TF318" s="9"/>
      <c r="TG318" s="9"/>
      <c r="TH318" s="9"/>
      <c r="TI318" s="9"/>
      <c r="TJ318" s="9"/>
      <c r="TK318" s="9"/>
      <c r="TL318" s="9"/>
      <c r="TM318" s="9"/>
      <c r="TN318" s="9"/>
      <c r="TO318" s="9"/>
      <c r="TP318" s="9"/>
      <c r="TQ318" s="9"/>
      <c r="TR318" s="9"/>
      <c r="TS318" s="9"/>
      <c r="TT318" s="9"/>
      <c r="TU318" s="9"/>
      <c r="TV318" s="9"/>
      <c r="TW318" s="9"/>
      <c r="TX318" s="9"/>
      <c r="TY318" s="9"/>
      <c r="TZ318" s="9"/>
      <c r="UA318" s="9"/>
      <c r="UB318" s="9"/>
      <c r="UC318" s="9"/>
      <c r="UD318" s="9"/>
      <c r="UE318" s="9"/>
      <c r="UF318" s="9"/>
      <c r="UG318" s="9"/>
      <c r="UH318" s="9"/>
      <c r="UI318" s="9"/>
      <c r="UJ318" s="9"/>
      <c r="UK318" s="9"/>
      <c r="UL318" s="9"/>
      <c r="UM318" s="9"/>
      <c r="UN318" s="9"/>
      <c r="UO318" s="9"/>
      <c r="UP318" s="9"/>
      <c r="UQ318" s="9"/>
      <c r="UR318" s="9"/>
      <c r="US318" s="9"/>
      <c r="UT318" s="9"/>
      <c r="UU318" s="9"/>
      <c r="UV318" s="9"/>
      <c r="UW318" s="9"/>
      <c r="UX318" s="9"/>
      <c r="UY318" s="9"/>
      <c r="UZ318" s="9"/>
      <c r="VA318" s="9"/>
      <c r="VB318" s="9"/>
      <c r="VC318" s="9"/>
      <c r="VD318" s="9"/>
      <c r="VE318" s="9"/>
      <c r="VF318" s="9"/>
      <c r="VG318" s="9"/>
      <c r="VH318" s="9"/>
      <c r="VI318" s="9"/>
      <c r="VJ318" s="9"/>
      <c r="VK318" s="9"/>
      <c r="VL318" s="9"/>
      <c r="VM318" s="9"/>
      <c r="VN318" s="9"/>
      <c r="VO318" s="9"/>
      <c r="VP318" s="9"/>
      <c r="VQ318" s="9"/>
      <c r="VR318" s="9"/>
      <c r="VS318" s="9"/>
      <c r="VT318" s="9"/>
      <c r="VU318" s="9"/>
      <c r="VV318" s="9"/>
      <c r="VW318" s="9"/>
      <c r="VX318" s="9"/>
      <c r="VY318" s="9"/>
      <c r="VZ318" s="9"/>
      <c r="WA318" s="9"/>
      <c r="WB318" s="9"/>
      <c r="WC318" s="9"/>
      <c r="WD318" s="9"/>
      <c r="WE318" s="9"/>
      <c r="WF318" s="9"/>
      <c r="WG318" s="9"/>
      <c r="WH318" s="9"/>
      <c r="WI318" s="9"/>
      <c r="WJ318" s="9"/>
      <c r="WK318" s="9"/>
      <c r="WL318" s="9"/>
      <c r="WM318" s="9"/>
      <c r="WN318" s="9"/>
      <c r="WO318" s="9"/>
      <c r="WP318" s="9"/>
      <c r="WQ318" s="9"/>
      <c r="WR318" s="9"/>
      <c r="WS318" s="9"/>
      <c r="WT318" s="9"/>
      <c r="WU318" s="9"/>
      <c r="WV318" s="9"/>
      <c r="WW318" s="9"/>
      <c r="WX318" s="9"/>
      <c r="WY318" s="9"/>
      <c r="WZ318" s="9"/>
      <c r="XA318" s="9"/>
      <c r="XB318" s="9"/>
      <c r="XC318" s="9"/>
      <c r="XD318" s="9"/>
      <c r="XE318" s="9"/>
      <c r="XF318" s="9"/>
      <c r="XG318" s="9"/>
      <c r="XH318" s="9"/>
      <c r="XI318" s="9"/>
      <c r="XJ318" s="9"/>
      <c r="XK318" s="9"/>
      <c r="XL318" s="9"/>
      <c r="XM318" s="9"/>
      <c r="XN318" s="9"/>
      <c r="XO318" s="9"/>
      <c r="XP318" s="9"/>
      <c r="XQ318" s="9"/>
      <c r="XR318" s="9"/>
      <c r="XS318" s="9"/>
      <c r="XT318" s="9"/>
      <c r="XU318" s="9"/>
      <c r="XV318" s="9"/>
      <c r="XW318" s="9"/>
      <c r="XX318" s="9"/>
      <c r="XY318" s="9"/>
      <c r="XZ318" s="9"/>
      <c r="YA318" s="9"/>
      <c r="YB318" s="9"/>
      <c r="YC318" s="9"/>
      <c r="YD318" s="9"/>
      <c r="YE318" s="9"/>
      <c r="YF318" s="9"/>
      <c r="YG318" s="9"/>
      <c r="YH318" s="9"/>
      <c r="YI318" s="9"/>
      <c r="YJ318" s="9"/>
      <c r="YK318" s="9"/>
      <c r="YL318" s="9"/>
      <c r="YM318" s="9"/>
      <c r="YN318" s="9"/>
      <c r="YO318" s="9"/>
      <c r="YP318" s="9"/>
      <c r="YQ318" s="9"/>
      <c r="YR318" s="9"/>
      <c r="YS318" s="9"/>
      <c r="YT318" s="9"/>
      <c r="YU318" s="9"/>
      <c r="YV318" s="9"/>
      <c r="YW318" s="9"/>
      <c r="YX318" s="9"/>
      <c r="YY318" s="9"/>
      <c r="YZ318" s="9"/>
      <c r="ZA318" s="9"/>
      <c r="ZB318" s="9"/>
      <c r="ZC318" s="9"/>
      <c r="ZD318" s="9"/>
      <c r="ZE318" s="9"/>
      <c r="ZF318" s="9"/>
      <c r="ZG318" s="9"/>
      <c r="ZH318" s="9"/>
      <c r="ZI318" s="9"/>
      <c r="ZJ318" s="9"/>
      <c r="ZK318" s="9"/>
      <c r="ZL318" s="9"/>
      <c r="ZM318" s="9"/>
      <c r="ZN318" s="9"/>
      <c r="ZO318" s="9"/>
      <c r="ZP318" s="9"/>
      <c r="ZQ318" s="9"/>
      <c r="ZR318" s="9"/>
      <c r="ZS318" s="9"/>
      <c r="ZT318" s="9"/>
      <c r="ZU318" s="9"/>
      <c r="ZV318" s="9"/>
      <c r="ZW318" s="9"/>
      <c r="ZX318" s="9"/>
      <c r="ZY318" s="9"/>
      <c r="ZZ318" s="9"/>
      <c r="AAA318" s="9"/>
      <c r="AAB318" s="9"/>
      <c r="AAC318" s="9"/>
      <c r="AAD318" s="9"/>
      <c r="AAE318" s="9"/>
      <c r="AAF318" s="9"/>
      <c r="AAG318" s="9"/>
      <c r="AAH318" s="9"/>
      <c r="AAI318" s="9"/>
      <c r="AAJ318" s="9"/>
      <c r="AAK318" s="9"/>
      <c r="AAL318" s="9"/>
      <c r="AAM318" s="9"/>
      <c r="AAN318" s="9"/>
      <c r="AAO318" s="9"/>
      <c r="AAP318" s="9"/>
      <c r="AAQ318" s="9"/>
      <c r="AAR318" s="9"/>
      <c r="AAS318" s="9"/>
      <c r="AAT318" s="9"/>
      <c r="AAU318" s="9"/>
      <c r="AAV318" s="9"/>
      <c r="AAW318" s="9"/>
      <c r="AAX318" s="9"/>
      <c r="AAY318" s="9"/>
      <c r="AAZ318" s="9"/>
      <c r="ABA318" s="9"/>
      <c r="ABB318" s="9"/>
      <c r="ABC318" s="9"/>
      <c r="ABD318" s="9"/>
      <c r="ABE318" s="9"/>
      <c r="ABF318" s="9"/>
      <c r="ABG318" s="9"/>
      <c r="ABH318" s="9"/>
      <c r="ABI318" s="9"/>
      <c r="ABJ318" s="9"/>
      <c r="ABK318" s="9"/>
      <c r="ABL318" s="9"/>
      <c r="ABM318" s="9"/>
      <c r="ABN318" s="9"/>
      <c r="ABO318" s="9"/>
      <c r="ABP318" s="9"/>
      <c r="ABQ318" s="9"/>
      <c r="ABR318" s="9"/>
      <c r="ABS318" s="9"/>
      <c r="ABT318" s="9"/>
      <c r="ABU318" s="9"/>
      <c r="ABV318" s="9"/>
      <c r="ABW318" s="9"/>
      <c r="ABX318" s="9"/>
      <c r="ABY318" s="9"/>
      <c r="ABZ318" s="9"/>
      <c r="ACA318" s="9"/>
      <c r="ACB318" s="9"/>
      <c r="ACC318" s="9"/>
      <c r="ACD318" s="9"/>
      <c r="ACE318" s="9"/>
      <c r="ACF318" s="9"/>
      <c r="ACG318" s="9"/>
      <c r="ACH318" s="9"/>
      <c r="ACI318" s="9"/>
      <c r="ACJ318" s="9"/>
      <c r="ACK318" s="9"/>
      <c r="ACL318" s="9"/>
      <c r="ACM318" s="9"/>
      <c r="ACN318" s="9"/>
      <c r="ACO318" s="9"/>
      <c r="ACP318" s="9"/>
      <c r="ACQ318" s="9"/>
      <c r="ACR318" s="9"/>
      <c r="ACS318" s="9"/>
      <c r="ACT318" s="9"/>
      <c r="ACU318" s="9"/>
      <c r="ACV318" s="9"/>
      <c r="ACW318" s="9"/>
      <c r="ACX318" s="9"/>
      <c r="ACY318" s="9"/>
      <c r="ACZ318" s="9"/>
      <c r="ADA318" s="9"/>
      <c r="ADB318" s="9"/>
      <c r="ADC318" s="9"/>
      <c r="ADD318" s="9"/>
      <c r="ADE318" s="9"/>
      <c r="ADF318" s="9"/>
      <c r="ADG318" s="9"/>
      <c r="ADH318" s="9"/>
      <c r="ADI318" s="9"/>
      <c r="ADJ318" s="9"/>
      <c r="ADK318" s="9"/>
      <c r="ADL318" s="9"/>
      <c r="ADM318" s="9"/>
      <c r="ADN318" s="9"/>
      <c r="ADO318" s="9"/>
      <c r="ADP318" s="9"/>
      <c r="ADQ318" s="9"/>
      <c r="ADR318" s="9"/>
      <c r="ADS318" s="9"/>
      <c r="ADT318" s="9"/>
      <c r="ADU318" s="9"/>
      <c r="ADV318" s="9"/>
      <c r="ADW318" s="9"/>
      <c r="ADX318" s="9"/>
      <c r="ADY318" s="9"/>
      <c r="ADZ318" s="9"/>
      <c r="AEA318" s="9"/>
      <c r="AEB318" s="9"/>
      <c r="AEC318" s="9"/>
      <c r="AED318" s="9"/>
      <c r="AEE318" s="9"/>
      <c r="AEF318" s="9"/>
      <c r="AEG318" s="9"/>
      <c r="AEH318" s="9"/>
      <c r="AEI318" s="9"/>
      <c r="AEJ318" s="9"/>
      <c r="AEK318" s="9"/>
      <c r="AEL318" s="9"/>
      <c r="AEM318" s="9"/>
      <c r="AEN318" s="9"/>
      <c r="AEO318" s="9"/>
      <c r="AEP318" s="9"/>
      <c r="AEQ318" s="9"/>
      <c r="AER318" s="9"/>
      <c r="AES318" s="9"/>
      <c r="AET318" s="9"/>
      <c r="AEU318" s="9"/>
      <c r="AEV318" s="9"/>
      <c r="AEW318" s="9"/>
      <c r="AEX318" s="9"/>
      <c r="AEY318" s="9"/>
      <c r="AEZ318" s="9"/>
      <c r="AFA318" s="9"/>
      <c r="AFB318" s="9"/>
      <c r="AFC318" s="9"/>
      <c r="AFD318" s="9"/>
      <c r="AFE318" s="9"/>
      <c r="AFF318" s="9"/>
      <c r="AFG318" s="9"/>
      <c r="AFH318" s="9"/>
      <c r="AFI318" s="9"/>
      <c r="AFJ318" s="9"/>
      <c r="AFK318" s="9"/>
      <c r="AFL318" s="9"/>
      <c r="AFM318" s="9"/>
      <c r="AFN318" s="9"/>
      <c r="AFO318" s="9"/>
      <c r="AFP318" s="9"/>
      <c r="AFQ318" s="9"/>
      <c r="AFR318" s="9"/>
      <c r="AFS318" s="9"/>
      <c r="AFT318" s="9"/>
      <c r="AFU318" s="9"/>
      <c r="AFV318" s="9"/>
      <c r="AFW318" s="9"/>
      <c r="AFX318" s="9"/>
      <c r="AFY318" s="9"/>
      <c r="AFZ318" s="9"/>
      <c r="AGA318" s="9"/>
      <c r="AGB318" s="9"/>
      <c r="AGC318" s="9"/>
      <c r="AGD318" s="9"/>
      <c r="AGE318" s="9"/>
      <c r="AGF318" s="9"/>
      <c r="AGG318" s="9"/>
      <c r="AGH318" s="9"/>
      <c r="AGI318" s="9"/>
      <c r="AGJ318" s="9"/>
      <c r="AGK318" s="9"/>
      <c r="AGL318" s="9"/>
      <c r="AGM318" s="9"/>
      <c r="AGN318" s="9"/>
      <c r="AGO318" s="9"/>
      <c r="AGP318" s="9"/>
      <c r="AGQ318" s="9"/>
      <c r="AGR318" s="9"/>
      <c r="AGS318" s="9"/>
      <c r="AGT318" s="9"/>
      <c r="AGU318" s="9"/>
      <c r="AGV318" s="9"/>
      <c r="AGW318" s="9"/>
      <c r="AGX318" s="9"/>
      <c r="AGY318" s="9"/>
      <c r="AGZ318" s="9"/>
      <c r="AHA318" s="9"/>
      <c r="AHB318" s="9"/>
      <c r="AHC318" s="9"/>
      <c r="AHD318" s="9"/>
      <c r="AHE318" s="9"/>
      <c r="AHF318" s="9"/>
      <c r="AHG318" s="9"/>
      <c r="AHH318" s="9"/>
      <c r="AHI318" s="9"/>
      <c r="AHJ318" s="9"/>
      <c r="AHK318" s="9"/>
      <c r="AHL318" s="9"/>
      <c r="AHM318" s="9"/>
      <c r="AHN318" s="9"/>
      <c r="AHO318" s="9"/>
      <c r="AHP318" s="9"/>
      <c r="AHQ318" s="9"/>
      <c r="AHR318" s="9"/>
      <c r="AHS318" s="9"/>
      <c r="AHT318" s="9"/>
      <c r="AHU318" s="9"/>
      <c r="AHV318" s="9"/>
      <c r="AHW318" s="9"/>
      <c r="AHX318" s="9"/>
      <c r="AHY318" s="9"/>
      <c r="AHZ318" s="9"/>
      <c r="AIA318" s="9"/>
      <c r="AIB318" s="9"/>
      <c r="AIC318" s="9"/>
      <c r="AID318" s="9"/>
      <c r="AIE318" s="9"/>
      <c r="AIF318" s="9"/>
      <c r="AIG318" s="9"/>
      <c r="AIH318" s="9"/>
      <c r="AII318" s="9"/>
      <c r="AIJ318" s="9"/>
      <c r="AIK318" s="9"/>
      <c r="AIL318" s="9"/>
      <c r="AIM318" s="9"/>
      <c r="AIN318" s="9"/>
      <c r="AIO318" s="9"/>
      <c r="AIP318" s="9"/>
      <c r="AIQ318" s="9"/>
      <c r="AIR318" s="9"/>
      <c r="AIS318" s="9"/>
      <c r="AIT318" s="9"/>
      <c r="AIU318" s="9"/>
      <c r="AIV318" s="9"/>
      <c r="AIW318" s="9"/>
      <c r="AIX318" s="9"/>
      <c r="AIY318" s="9"/>
      <c r="AIZ318" s="9"/>
      <c r="AJA318" s="9"/>
      <c r="AJB318" s="9"/>
      <c r="AJC318" s="9"/>
      <c r="AJD318" s="9"/>
      <c r="AJE318" s="9"/>
      <c r="AJF318" s="9"/>
      <c r="AJG318" s="9"/>
      <c r="AJH318" s="9"/>
      <c r="AJI318" s="9"/>
      <c r="AJJ318" s="9"/>
      <c r="AJK318" s="9"/>
      <c r="AJL318" s="9"/>
      <c r="AJM318" s="9"/>
      <c r="AJN318" s="9"/>
      <c r="AJO318" s="9"/>
      <c r="AJP318" s="9"/>
      <c r="AJQ318" s="9"/>
      <c r="AJR318" s="9"/>
      <c r="AJS318" s="9"/>
      <c r="AJT318" s="9"/>
      <c r="AJU318" s="9"/>
      <c r="AJV318" s="9"/>
      <c r="AJW318" s="9"/>
      <c r="AJX318" s="9"/>
      <c r="AJY318" s="9"/>
      <c r="AJZ318" s="9"/>
      <c r="AKA318" s="9"/>
      <c r="AKB318" s="9"/>
      <c r="AKC318" s="9"/>
      <c r="AKD318" s="9"/>
      <c r="AKE318" s="9"/>
      <c r="AKF318" s="9"/>
      <c r="AKG318" s="9"/>
      <c r="AKH318" s="9"/>
      <c r="AKI318" s="9"/>
      <c r="AKJ318" s="9"/>
      <c r="AKK318" s="9"/>
      <c r="AKL318" s="9"/>
      <c r="AKM318" s="9"/>
      <c r="AKN318" s="9"/>
      <c r="AKO318" s="9"/>
      <c r="AKP318" s="9"/>
      <c r="AKQ318" s="9"/>
      <c r="AKR318" s="9"/>
      <c r="AKS318" s="9"/>
      <c r="AKT318" s="9"/>
      <c r="AKU318" s="9"/>
      <c r="AKV318" s="9"/>
      <c r="AKW318" s="9"/>
      <c r="AKX318" s="9"/>
      <c r="AKY318" s="9"/>
      <c r="AKZ318" s="9"/>
      <c r="ALA318" s="9"/>
      <c r="ALB318" s="9"/>
      <c r="ALC318" s="9"/>
      <c r="ALD318" s="9"/>
      <c r="ALE318" s="9"/>
      <c r="ALF318" s="9"/>
      <c r="ALG318" s="9"/>
      <c r="ALH318" s="9"/>
      <c r="ALI318" s="9"/>
      <c r="ALJ318" s="9"/>
      <c r="ALK318" s="9"/>
      <c r="ALL318" s="9"/>
      <c r="ALM318" s="9"/>
      <c r="ALN318" s="9"/>
      <c r="ALO318" s="9"/>
      <c r="ALP318" s="9"/>
      <c r="ALQ318" s="9"/>
      <c r="ALR318" s="9"/>
      <c r="ALS318" s="9"/>
      <c r="ALT318" s="9"/>
      <c r="ALU318" s="9"/>
      <c r="ALV318" s="9"/>
      <c r="ALW318" s="9"/>
      <c r="ALX318" s="9"/>
      <c r="ALY318" s="9"/>
      <c r="ALZ318" s="9"/>
      <c r="AMA318" s="9"/>
      <c r="AMB318" s="9"/>
      <c r="AMC318" s="9"/>
      <c r="AMD318" s="9"/>
      <c r="AME318" s="9"/>
      <c r="AMF318" s="9"/>
      <c r="AMG318" s="9"/>
      <c r="AMH318" s="9"/>
      <c r="AMI318" s="9"/>
      <c r="AMJ318" s="9"/>
      <c r="AMK318" s="9"/>
      <c r="AML318" s="9"/>
      <c r="AMM318" s="9"/>
      <c r="AMN318" s="9"/>
      <c r="AMO318" s="9"/>
      <c r="AMP318" s="9"/>
      <c r="AMQ318" s="9"/>
      <c r="AMR318" s="9"/>
      <c r="AMS318" s="9"/>
      <c r="AMT318" s="9"/>
      <c r="AMU318" s="9"/>
      <c r="AMV318" s="9"/>
      <c r="AMW318" s="9"/>
      <c r="AMX318" s="9"/>
      <c r="AMY318" s="9"/>
      <c r="AMZ318" s="9"/>
      <c r="ANA318" s="9"/>
      <c r="ANB318" s="9"/>
      <c r="ANC318" s="9"/>
      <c r="AND318" s="9"/>
      <c r="ANE318" s="9"/>
      <c r="ANF318" s="9"/>
      <c r="ANG318" s="9"/>
      <c r="ANH318" s="9"/>
      <c r="ANI318" s="9"/>
      <c r="ANJ318" s="9"/>
      <c r="ANK318" s="9"/>
      <c r="ANL318" s="9"/>
      <c r="ANM318" s="9"/>
      <c r="ANN318" s="9"/>
      <c r="ANO318" s="9"/>
      <c r="ANP318" s="9"/>
      <c r="ANQ318" s="9"/>
      <c r="ANR318" s="9"/>
      <c r="ANS318" s="9"/>
      <c r="ANT318" s="9"/>
      <c r="ANU318" s="9"/>
      <c r="ANV318" s="9"/>
      <c r="ANW318" s="9"/>
      <c r="ANX318" s="9"/>
      <c r="ANY318" s="9"/>
      <c r="ANZ318" s="9"/>
      <c r="AOA318" s="9"/>
      <c r="AOB318" s="9"/>
      <c r="AOC318" s="9"/>
      <c r="AOD318" s="9"/>
      <c r="AOE318" s="9"/>
      <c r="AOF318" s="9"/>
      <c r="AOG318" s="9"/>
      <c r="AOH318" s="9"/>
      <c r="AOI318" s="9"/>
      <c r="AOJ318" s="9"/>
      <c r="AOK318" s="9"/>
      <c r="AOL318" s="9"/>
      <c r="AOM318" s="9"/>
      <c r="AON318" s="9"/>
      <c r="AOO318" s="9"/>
      <c r="AOP318" s="9"/>
      <c r="AOQ318" s="9"/>
      <c r="AOR318" s="9"/>
      <c r="AOS318" s="9"/>
      <c r="AOT318" s="9"/>
      <c r="AOU318" s="9"/>
      <c r="AOV318" s="9"/>
      <c r="AOW318" s="9"/>
      <c r="AOX318" s="9"/>
      <c r="AOY318" s="9"/>
      <c r="AOZ318" s="9"/>
      <c r="APA318" s="9"/>
      <c r="APB318" s="9"/>
      <c r="APC318" s="9"/>
      <c r="APD318" s="9"/>
      <c r="APE318" s="9"/>
      <c r="APF318" s="9"/>
      <c r="APG318" s="9"/>
      <c r="APH318" s="9"/>
      <c r="API318" s="9"/>
      <c r="APJ318" s="9"/>
      <c r="APK318" s="9"/>
      <c r="APL318" s="9"/>
      <c r="APM318" s="9"/>
      <c r="APN318" s="9"/>
      <c r="APO318" s="9"/>
      <c r="APP318" s="9"/>
      <c r="APQ318" s="9"/>
      <c r="APR318" s="9"/>
      <c r="APS318" s="9"/>
      <c r="APT318" s="9"/>
      <c r="APU318" s="9"/>
      <c r="APV318" s="9"/>
      <c r="APW318" s="9"/>
      <c r="APX318" s="9"/>
      <c r="APY318" s="9"/>
      <c r="APZ318" s="9"/>
      <c r="AQA318" s="9"/>
      <c r="AQB318" s="9"/>
      <c r="AQC318" s="9"/>
      <c r="AQD318" s="9"/>
      <c r="AQE318" s="9"/>
      <c r="AQF318" s="9"/>
      <c r="AQG318" s="9"/>
      <c r="AQH318" s="9"/>
      <c r="AQI318" s="9"/>
      <c r="AQJ318" s="9"/>
      <c r="AQK318" s="9"/>
      <c r="AQL318" s="9"/>
      <c r="AQM318" s="9"/>
      <c r="AQN318" s="9"/>
      <c r="AQO318" s="9"/>
      <c r="AQP318" s="9"/>
      <c r="AQQ318" s="9"/>
      <c r="AQR318" s="9"/>
      <c r="AQS318" s="9"/>
      <c r="AQT318" s="9"/>
      <c r="AQU318" s="9"/>
      <c r="AQV318" s="9"/>
      <c r="AQW318" s="9"/>
      <c r="AQX318" s="9"/>
      <c r="AQY318" s="9"/>
      <c r="AQZ318" s="9"/>
      <c r="ARA318" s="9"/>
      <c r="ARB318" s="9"/>
      <c r="ARC318" s="9"/>
      <c r="ARD318" s="9"/>
      <c r="ARE318" s="9"/>
      <c r="ARF318" s="9"/>
      <c r="ARG318" s="9"/>
      <c r="ARH318" s="9"/>
      <c r="ARI318" s="9"/>
      <c r="ARJ318" s="9"/>
      <c r="ARK318" s="9"/>
      <c r="ARL318" s="9"/>
      <c r="ARM318" s="9"/>
      <c r="ARN318" s="9"/>
      <c r="ARO318" s="9"/>
      <c r="ARP318" s="9"/>
      <c r="ARQ318" s="9"/>
      <c r="ARR318" s="9"/>
      <c r="ARS318" s="9"/>
      <c r="ART318" s="9"/>
      <c r="ARU318" s="9"/>
      <c r="ARV318" s="9"/>
      <c r="ARW318" s="9"/>
      <c r="ARX318" s="9"/>
      <c r="ARY318" s="9"/>
      <c r="ARZ318" s="9"/>
      <c r="ASA318" s="9"/>
      <c r="ASB318" s="9"/>
      <c r="ASC318" s="9"/>
      <c r="ASD318" s="9"/>
      <c r="ASE318" s="9"/>
      <c r="ASF318" s="9"/>
      <c r="ASG318" s="9"/>
      <c r="ASH318" s="9"/>
      <c r="ASI318" s="9"/>
      <c r="ASJ318" s="9"/>
      <c r="ASK318" s="9"/>
      <c r="ASL318" s="9"/>
      <c r="ASM318" s="9"/>
      <c r="ASN318" s="9"/>
      <c r="ASO318" s="9"/>
      <c r="ASP318" s="9"/>
      <c r="ASQ318" s="9"/>
      <c r="ASR318" s="9"/>
      <c r="ASS318" s="9"/>
      <c r="AST318" s="9"/>
      <c r="ASU318" s="9"/>
      <c r="ASV318" s="9"/>
      <c r="ASW318" s="9"/>
      <c r="ASX318" s="9"/>
      <c r="ASY318" s="9"/>
      <c r="ASZ318" s="9"/>
      <c r="ATA318" s="9"/>
      <c r="ATB318" s="9"/>
      <c r="ATC318" s="9"/>
      <c r="ATD318" s="9"/>
      <c r="ATE318" s="9"/>
      <c r="ATF318" s="9"/>
      <c r="ATG318" s="9"/>
      <c r="ATH318" s="9"/>
      <c r="ATI318" s="9"/>
      <c r="ATJ318" s="9"/>
      <c r="ATK318" s="9"/>
      <c r="ATL318" s="9"/>
      <c r="ATM318" s="9"/>
      <c r="ATN318" s="9"/>
      <c r="ATO318" s="9"/>
      <c r="ATP318" s="9"/>
      <c r="ATQ318" s="9"/>
      <c r="ATR318" s="9"/>
      <c r="ATS318" s="9"/>
      <c r="ATT318" s="9"/>
      <c r="ATU318" s="9"/>
      <c r="ATV318" s="9"/>
      <c r="ATW318" s="9"/>
      <c r="ATX318" s="9"/>
      <c r="ATY318" s="9"/>
      <c r="ATZ318" s="9"/>
      <c r="AUA318" s="9"/>
      <c r="AUB318" s="9"/>
      <c r="AUC318" s="9"/>
      <c r="AUD318" s="9"/>
      <c r="AUE318" s="9"/>
      <c r="AUF318" s="9"/>
      <c r="AUG318" s="9"/>
      <c r="AUH318" s="9"/>
      <c r="AUI318" s="9"/>
      <c r="AUJ318" s="9"/>
      <c r="AUK318" s="9"/>
      <c r="AUL318" s="9"/>
      <c r="AUM318" s="9"/>
      <c r="AUN318" s="9"/>
      <c r="AUO318" s="9"/>
      <c r="AUP318" s="9"/>
      <c r="AUQ318" s="9"/>
      <c r="AUR318" s="9"/>
      <c r="AUS318" s="9"/>
      <c r="AUT318" s="9"/>
      <c r="AUU318" s="9"/>
      <c r="AUV318" s="9"/>
      <c r="AUW318" s="9"/>
      <c r="AUX318" s="9"/>
      <c r="AUY318" s="9"/>
      <c r="AUZ318" s="9"/>
      <c r="AVA318" s="9"/>
      <c r="AVB318" s="9"/>
      <c r="AVC318" s="9"/>
      <c r="AVD318" s="9"/>
      <c r="AVE318" s="9"/>
      <c r="AVF318" s="9"/>
      <c r="AVG318" s="9"/>
      <c r="AVH318" s="9"/>
      <c r="AVI318" s="9"/>
      <c r="AVJ318" s="9"/>
      <c r="AVK318" s="9"/>
      <c r="AVL318" s="9"/>
      <c r="AVM318" s="9"/>
      <c r="AVN318" s="9"/>
      <c r="AVO318" s="9"/>
      <c r="AVP318" s="9"/>
      <c r="AVQ318" s="9"/>
      <c r="AVR318" s="9"/>
      <c r="AVS318" s="9"/>
      <c r="AVT318" s="9"/>
      <c r="AVU318" s="9"/>
      <c r="AVV318" s="9"/>
      <c r="AVW318" s="9"/>
      <c r="AVX318" s="9"/>
      <c r="AVY318" s="9"/>
      <c r="AVZ318" s="9"/>
      <c r="AWA318" s="9"/>
      <c r="AWB318" s="9"/>
      <c r="AWC318" s="9"/>
      <c r="AWD318" s="9"/>
      <c r="AWE318" s="9"/>
      <c r="AWF318" s="9"/>
      <c r="AWG318" s="9"/>
      <c r="AWH318" s="9"/>
      <c r="AWI318" s="9"/>
      <c r="AWJ318" s="9"/>
      <c r="AWK318" s="9"/>
      <c r="AWL318" s="9"/>
      <c r="AWM318" s="9"/>
      <c r="AWN318" s="9"/>
      <c r="AWO318" s="9"/>
      <c r="AWP318" s="9"/>
      <c r="AWQ318" s="9"/>
      <c r="AWR318" s="9"/>
      <c r="AWS318" s="9"/>
      <c r="AWT318" s="9"/>
      <c r="AWU318" s="9"/>
      <c r="AWV318" s="9"/>
      <c r="AWW318" s="9"/>
      <c r="AWX318" s="9"/>
      <c r="AWY318" s="9"/>
      <c r="AWZ318" s="9"/>
      <c r="AXA318" s="9"/>
      <c r="AXB318" s="9"/>
      <c r="AXC318" s="9"/>
      <c r="AXD318" s="9"/>
      <c r="AXE318" s="9"/>
      <c r="AXF318" s="9"/>
      <c r="AXG318" s="9"/>
      <c r="AXH318" s="9"/>
      <c r="AXI318" s="9"/>
      <c r="AXJ318" s="9"/>
      <c r="AXK318" s="9"/>
      <c r="AXL318" s="9"/>
      <c r="AXM318" s="9"/>
      <c r="AXN318" s="9"/>
      <c r="AXO318" s="9"/>
      <c r="AXP318" s="9"/>
      <c r="AXQ318" s="9"/>
      <c r="AXR318" s="9"/>
      <c r="AXS318" s="9"/>
      <c r="AXT318" s="9"/>
      <c r="AXU318" s="9"/>
      <c r="AXV318" s="9"/>
      <c r="AXW318" s="9"/>
      <c r="AXX318" s="9"/>
      <c r="AXY318" s="9"/>
      <c r="AXZ318" s="9"/>
      <c r="AYA318" s="9"/>
      <c r="AYB318" s="9"/>
      <c r="AYC318" s="9"/>
      <c r="AYD318" s="9"/>
      <c r="AYE318" s="9"/>
      <c r="AYF318" s="9"/>
      <c r="AYG318" s="9"/>
      <c r="AYH318" s="9"/>
      <c r="AYI318" s="9"/>
      <c r="AYJ318" s="9"/>
      <c r="AYK318" s="9"/>
      <c r="AYL318" s="9"/>
      <c r="AYM318" s="9"/>
      <c r="AYN318" s="9"/>
      <c r="AYO318" s="9"/>
      <c r="AYP318" s="9"/>
      <c r="AYQ318" s="9"/>
      <c r="AYR318" s="9"/>
      <c r="AYS318" s="9"/>
      <c r="AYT318" s="9"/>
      <c r="AYU318" s="9"/>
      <c r="AYV318" s="9"/>
      <c r="AYW318" s="9"/>
      <c r="AYX318" s="9"/>
      <c r="AYY318" s="9"/>
      <c r="AYZ318" s="9"/>
      <c r="AZA318" s="9"/>
      <c r="AZB318" s="9"/>
      <c r="AZC318" s="9"/>
      <c r="AZD318" s="9"/>
      <c r="AZE318" s="9"/>
      <c r="AZF318" s="9"/>
      <c r="AZG318" s="9"/>
      <c r="AZH318" s="9"/>
      <c r="AZI318" s="9"/>
      <c r="AZJ318" s="9"/>
      <c r="AZK318" s="9"/>
      <c r="AZL318" s="9"/>
      <c r="AZM318" s="9"/>
      <c r="AZN318" s="9"/>
      <c r="AZO318" s="9"/>
      <c r="AZP318" s="9"/>
      <c r="AZQ318" s="9"/>
      <c r="AZR318" s="9"/>
      <c r="AZS318" s="9"/>
      <c r="AZT318" s="9"/>
      <c r="AZU318" s="9"/>
      <c r="AZV318" s="9"/>
      <c r="AZW318" s="9"/>
      <c r="AZX318" s="9"/>
      <c r="AZY318" s="9"/>
      <c r="AZZ318" s="9"/>
      <c r="BAA318" s="9"/>
      <c r="BAB318" s="9"/>
      <c r="BAC318" s="9"/>
      <c r="BAD318" s="9"/>
      <c r="BAE318" s="9"/>
      <c r="BAF318" s="9"/>
      <c r="BAG318" s="9"/>
      <c r="BAH318" s="9"/>
      <c r="BAI318" s="9"/>
      <c r="BAJ318" s="9"/>
      <c r="BAK318" s="9"/>
      <c r="BAL318" s="9"/>
      <c r="BAM318" s="9"/>
      <c r="BAN318" s="9"/>
      <c r="BAO318" s="9"/>
      <c r="BAP318" s="9"/>
      <c r="BAQ318" s="9"/>
      <c r="BAR318" s="9"/>
      <c r="BAS318" s="9"/>
      <c r="BAT318" s="9"/>
      <c r="BAU318" s="9"/>
      <c r="BAV318" s="9"/>
      <c r="BAW318" s="9"/>
      <c r="BAX318" s="9"/>
      <c r="BAY318" s="9"/>
      <c r="BAZ318" s="9"/>
      <c r="BBA318" s="9"/>
      <c r="BBB318" s="9"/>
      <c r="BBC318" s="9"/>
      <c r="BBD318" s="9"/>
      <c r="BBE318" s="9"/>
      <c r="BBF318" s="9"/>
      <c r="BBG318" s="9"/>
      <c r="BBH318" s="9"/>
      <c r="BBI318" s="9"/>
      <c r="BBJ318" s="9"/>
      <c r="BBK318" s="9"/>
      <c r="BBL318" s="9"/>
      <c r="BBM318" s="9"/>
      <c r="BBN318" s="9"/>
      <c r="BBO318" s="9"/>
      <c r="BBP318" s="9"/>
      <c r="BBQ318" s="9"/>
      <c r="BBR318" s="9"/>
      <c r="BBS318" s="9"/>
      <c r="BBT318" s="9"/>
      <c r="BBU318" s="9"/>
      <c r="BBV318" s="9"/>
      <c r="BBW318" s="9"/>
      <c r="BBX318" s="9"/>
      <c r="BBY318" s="9"/>
      <c r="BBZ318" s="9"/>
      <c r="BCA318" s="9"/>
      <c r="BCB318" s="9"/>
      <c r="BCC318" s="9"/>
      <c r="BCD318" s="9"/>
      <c r="BCE318" s="9"/>
      <c r="BCF318" s="9"/>
      <c r="BCG318" s="9"/>
      <c r="BCH318" s="9"/>
      <c r="BCI318" s="9"/>
      <c r="BCJ318" s="9"/>
      <c r="BCK318" s="9"/>
      <c r="BCL318" s="9"/>
      <c r="BCM318" s="9"/>
      <c r="BCN318" s="9"/>
      <c r="BCO318" s="9"/>
      <c r="BCP318" s="9"/>
      <c r="BCQ318" s="9"/>
      <c r="BCR318" s="9"/>
      <c r="BCS318" s="9"/>
      <c r="BCT318" s="9"/>
      <c r="BCU318" s="9"/>
      <c r="BCV318" s="9"/>
      <c r="BCW318" s="9"/>
      <c r="BCX318" s="9"/>
      <c r="BCY318" s="9"/>
      <c r="BCZ318" s="9"/>
      <c r="BDA318" s="9"/>
      <c r="BDB318" s="9"/>
      <c r="BDC318" s="9"/>
      <c r="BDD318" s="9"/>
      <c r="BDE318" s="9"/>
      <c r="BDF318" s="9"/>
      <c r="BDG318" s="9"/>
      <c r="BDH318" s="9"/>
      <c r="BDI318" s="9"/>
      <c r="BDJ318" s="9"/>
      <c r="BDK318" s="9"/>
      <c r="BDL318" s="9"/>
      <c r="BDM318" s="9"/>
      <c r="BDN318" s="9"/>
      <c r="BDO318" s="9"/>
      <c r="BDP318" s="9"/>
      <c r="BDQ318" s="9"/>
      <c r="BDR318" s="9"/>
      <c r="BDS318" s="9"/>
      <c r="BDT318" s="9"/>
      <c r="BDU318" s="9"/>
      <c r="BDV318" s="9"/>
      <c r="BDW318" s="9"/>
      <c r="BDX318" s="9"/>
      <c r="BDY318" s="9"/>
      <c r="BDZ318" s="9"/>
      <c r="BEA318" s="9"/>
      <c r="BEB318" s="9"/>
      <c r="BEC318" s="9"/>
      <c r="BED318" s="9"/>
      <c r="BEE318" s="9"/>
      <c r="BEF318" s="9"/>
      <c r="BEG318" s="9"/>
      <c r="BEH318" s="9"/>
      <c r="BEI318" s="9"/>
      <c r="BEJ318" s="9"/>
      <c r="BEK318" s="9"/>
      <c r="BEL318" s="9"/>
      <c r="BEM318" s="9"/>
      <c r="BEN318" s="9"/>
      <c r="BEO318" s="9"/>
      <c r="BEP318" s="9"/>
      <c r="BEQ318" s="9"/>
      <c r="BER318" s="9"/>
      <c r="BES318" s="9"/>
      <c r="BET318" s="9"/>
      <c r="BEU318" s="9"/>
      <c r="BEV318" s="9"/>
      <c r="BEW318" s="9"/>
      <c r="BEX318" s="9"/>
      <c r="BEY318" s="9"/>
      <c r="BEZ318" s="9"/>
      <c r="BFA318" s="9"/>
      <c r="BFB318" s="9"/>
      <c r="BFC318" s="9"/>
      <c r="BFD318" s="9"/>
      <c r="BFE318" s="9"/>
      <c r="BFF318" s="9"/>
      <c r="BFG318" s="9"/>
      <c r="BFH318" s="9"/>
      <c r="BFI318" s="9"/>
      <c r="BFJ318" s="9"/>
      <c r="BFK318" s="9"/>
      <c r="BFL318" s="9"/>
      <c r="BFM318" s="9"/>
      <c r="BFN318" s="9"/>
      <c r="BFO318" s="9"/>
      <c r="BFP318" s="9"/>
      <c r="BFQ318" s="9"/>
      <c r="BFR318" s="9"/>
      <c r="BFS318" s="9"/>
      <c r="BFT318" s="9"/>
      <c r="BFU318" s="9"/>
      <c r="BFV318" s="9"/>
      <c r="BFW318" s="9"/>
      <c r="BFX318" s="9"/>
      <c r="BFY318" s="9"/>
      <c r="BFZ318" s="9"/>
      <c r="BGA318" s="9"/>
      <c r="BGB318" s="9"/>
      <c r="BGC318" s="9"/>
      <c r="BGD318" s="9"/>
      <c r="BGE318" s="9"/>
      <c r="BGF318" s="9"/>
      <c r="BGG318" s="9"/>
      <c r="BGH318" s="9"/>
      <c r="BGI318" s="9"/>
      <c r="BGJ318" s="9"/>
      <c r="BGK318" s="9"/>
      <c r="BGL318" s="9"/>
      <c r="BGM318" s="9"/>
      <c r="BGN318" s="9"/>
      <c r="BGO318" s="9"/>
      <c r="BGP318" s="9"/>
      <c r="BGQ318" s="9"/>
      <c r="BGR318" s="9"/>
      <c r="BGS318" s="9"/>
      <c r="BGT318" s="9"/>
      <c r="BGU318" s="9"/>
      <c r="BGV318" s="9"/>
      <c r="BGW318" s="9"/>
      <c r="BGX318" s="9"/>
      <c r="BGY318" s="9"/>
      <c r="BGZ318" s="9"/>
      <c r="BHA318" s="9"/>
      <c r="BHB318" s="9"/>
      <c r="BHC318" s="9"/>
      <c r="BHD318" s="9"/>
      <c r="BHE318" s="9"/>
      <c r="BHF318" s="9"/>
      <c r="BHG318" s="9"/>
      <c r="BHH318" s="9"/>
      <c r="BHI318" s="9"/>
      <c r="BHJ318" s="9"/>
      <c r="BHK318" s="9"/>
      <c r="BHL318" s="9"/>
      <c r="BHM318" s="9"/>
      <c r="BHN318" s="9"/>
      <c r="BHO318" s="9"/>
      <c r="BHP318" s="9"/>
      <c r="BHQ318" s="9"/>
      <c r="BHR318" s="9"/>
      <c r="BHS318" s="9"/>
      <c r="BHT318" s="9"/>
      <c r="BHU318" s="9"/>
      <c r="BHV318" s="9"/>
      <c r="BHW318" s="9"/>
      <c r="BHX318" s="9"/>
      <c r="BHY318" s="9"/>
      <c r="BHZ318" s="9"/>
      <c r="BIA318" s="9"/>
      <c r="BIB318" s="9"/>
      <c r="BIC318" s="9"/>
      <c r="BID318" s="9"/>
      <c r="BIE318" s="9"/>
      <c r="BIF318" s="9"/>
      <c r="BIG318" s="9"/>
      <c r="BIH318" s="9"/>
      <c r="BII318" s="9"/>
      <c r="BIJ318" s="9"/>
      <c r="BIK318" s="9"/>
      <c r="BIL318" s="9"/>
      <c r="BIM318" s="9"/>
      <c r="BIN318" s="9"/>
      <c r="BIO318" s="9"/>
      <c r="BIP318" s="9"/>
      <c r="BIQ318" s="9"/>
      <c r="BIR318" s="9"/>
      <c r="BIS318" s="9"/>
      <c r="BIT318" s="9"/>
      <c r="BIU318" s="9"/>
      <c r="BIV318" s="9"/>
      <c r="BIW318" s="9"/>
      <c r="BIX318" s="9"/>
      <c r="BIY318" s="9"/>
      <c r="BIZ318" s="9"/>
      <c r="BJA318" s="9"/>
      <c r="BJB318" s="9"/>
      <c r="BJC318" s="9"/>
      <c r="BJD318" s="9"/>
      <c r="BJE318" s="9"/>
      <c r="BJF318" s="9"/>
      <c r="BJG318" s="9"/>
      <c r="BJH318" s="9"/>
      <c r="BJI318" s="9"/>
      <c r="BJJ318" s="9"/>
      <c r="BJK318" s="9"/>
      <c r="BJL318" s="9"/>
      <c r="BJM318" s="9"/>
      <c r="BJN318" s="9"/>
      <c r="BJO318" s="9"/>
      <c r="BJP318" s="9"/>
      <c r="BJQ318" s="9"/>
      <c r="BJR318" s="9"/>
      <c r="BJS318" s="9"/>
      <c r="BJT318" s="9"/>
      <c r="BJU318" s="9"/>
      <c r="BJV318" s="9"/>
      <c r="BJW318" s="9"/>
      <c r="BJX318" s="9"/>
      <c r="BJY318" s="9"/>
      <c r="BJZ318" s="9"/>
      <c r="BKA318" s="9"/>
      <c r="BKB318" s="9"/>
      <c r="BKC318" s="9"/>
      <c r="BKD318" s="9"/>
      <c r="BKE318" s="9"/>
      <c r="BKF318" s="9"/>
      <c r="BKG318" s="9"/>
      <c r="BKH318" s="9"/>
      <c r="BKI318" s="9"/>
      <c r="BKJ318" s="9"/>
      <c r="BKK318" s="9"/>
      <c r="BKL318" s="9"/>
      <c r="BKM318" s="9"/>
      <c r="BKN318" s="9"/>
      <c r="BKO318" s="9"/>
      <c r="BKP318" s="9"/>
      <c r="BKQ318" s="9"/>
      <c r="BKR318" s="9"/>
      <c r="BKS318" s="9"/>
      <c r="BKT318" s="9"/>
      <c r="BKU318" s="9"/>
      <c r="BKV318" s="9"/>
      <c r="BKW318" s="9"/>
      <c r="BKX318" s="9"/>
      <c r="BKY318" s="9"/>
      <c r="BKZ318" s="9"/>
      <c r="BLA318" s="9"/>
      <c r="BLB318" s="9"/>
      <c r="BLC318" s="9"/>
      <c r="BLD318" s="9"/>
      <c r="BLE318" s="9"/>
      <c r="BLF318" s="9"/>
      <c r="BLG318" s="9"/>
      <c r="BLH318" s="9"/>
      <c r="BLI318" s="9"/>
      <c r="BLJ318" s="9"/>
      <c r="BLK318" s="9"/>
      <c r="BLL318" s="9"/>
      <c r="BLM318" s="9"/>
      <c r="BLN318" s="9"/>
      <c r="BLO318" s="9"/>
      <c r="BLP318" s="9"/>
      <c r="BLQ318" s="9"/>
      <c r="BLR318" s="9"/>
      <c r="BLS318" s="9"/>
      <c r="BLT318" s="9"/>
      <c r="BLU318" s="9"/>
      <c r="BLV318" s="9"/>
      <c r="BLW318" s="9"/>
      <c r="BLX318" s="9"/>
      <c r="BLY318" s="9"/>
      <c r="BLZ318" s="9"/>
      <c r="BMA318" s="9"/>
      <c r="BMB318" s="9"/>
      <c r="BMC318" s="9"/>
      <c r="BMD318" s="9"/>
      <c r="BME318" s="9"/>
      <c r="BMF318" s="9"/>
      <c r="BMG318" s="9"/>
      <c r="BMH318" s="9"/>
      <c r="BMI318" s="9"/>
      <c r="BMJ318" s="9"/>
      <c r="BMK318" s="9"/>
      <c r="BML318" s="9"/>
      <c r="BMM318" s="9"/>
      <c r="BMN318" s="9"/>
      <c r="BMO318" s="9"/>
      <c r="BMP318" s="9"/>
      <c r="BMQ318" s="9"/>
      <c r="BMR318" s="9"/>
      <c r="BMS318" s="9"/>
      <c r="BMT318" s="9"/>
      <c r="BMU318" s="9"/>
      <c r="BMV318" s="9"/>
      <c r="BMW318" s="9"/>
      <c r="BMX318" s="9"/>
      <c r="BMY318" s="9"/>
      <c r="BMZ318" s="9"/>
      <c r="BNA318" s="9"/>
      <c r="BNB318" s="9"/>
      <c r="BNC318" s="9"/>
      <c r="BND318" s="9"/>
      <c r="BNE318" s="9"/>
      <c r="BNF318" s="9"/>
      <c r="BNG318" s="9"/>
      <c r="BNH318" s="9"/>
      <c r="BNI318" s="9"/>
      <c r="BNJ318" s="9"/>
      <c r="BNK318" s="9"/>
      <c r="BNL318" s="9"/>
      <c r="BNM318" s="9"/>
      <c r="BNN318" s="9"/>
      <c r="BNO318" s="9"/>
      <c r="BNP318" s="9"/>
      <c r="BNQ318" s="9"/>
      <c r="BNR318" s="9"/>
      <c r="BNS318" s="9"/>
      <c r="BNT318" s="9"/>
      <c r="BNU318" s="9"/>
      <c r="BNV318" s="9"/>
      <c r="BNW318" s="9"/>
      <c r="BNX318" s="9"/>
      <c r="BNY318" s="9"/>
      <c r="BNZ318" s="9"/>
      <c r="BOA318" s="9"/>
      <c r="BOB318" s="9"/>
      <c r="BOC318" s="9"/>
      <c r="BOD318" s="9"/>
      <c r="BOE318" s="9"/>
      <c r="BOF318" s="9"/>
      <c r="BOG318" s="9"/>
      <c r="BOH318" s="9"/>
      <c r="BOI318" s="9"/>
      <c r="BOJ318" s="9"/>
      <c r="BOK318" s="9"/>
      <c r="BOL318" s="9"/>
      <c r="BOM318" s="9"/>
      <c r="BON318" s="9"/>
      <c r="BOO318" s="9"/>
      <c r="BOP318" s="9"/>
      <c r="BOQ318" s="9"/>
      <c r="BOR318" s="9"/>
      <c r="BOS318" s="9"/>
      <c r="BOT318" s="9"/>
      <c r="BOU318" s="9"/>
      <c r="BOV318" s="9"/>
      <c r="BOW318" s="9"/>
      <c r="BOX318" s="9"/>
      <c r="BOY318" s="9"/>
      <c r="BOZ318" s="9"/>
      <c r="BPA318" s="9"/>
      <c r="BPB318" s="9"/>
      <c r="BPC318" s="9"/>
      <c r="BPD318" s="9"/>
      <c r="BPE318" s="9"/>
    </row>
    <row r="319" spans="1:1773" ht="12.5" x14ac:dyDescent="0.25">
      <c r="A319" s="184">
        <v>2</v>
      </c>
      <c r="B319" s="251" t="s">
        <v>35</v>
      </c>
      <c r="C319" s="70"/>
      <c r="D319" s="142">
        <v>787</v>
      </c>
      <c r="E319" s="69">
        <f t="shared" si="166"/>
        <v>3687.9016750000001</v>
      </c>
      <c r="F319" s="69"/>
      <c r="G319" s="67">
        <f t="shared" si="167"/>
        <v>409.35708592500004</v>
      </c>
      <c r="H319" s="66">
        <f t="shared" si="168"/>
        <v>0</v>
      </c>
      <c r="I319" s="67">
        <f t="shared" si="169"/>
        <v>333.34943240324998</v>
      </c>
      <c r="J319" s="66">
        <f t="shared" si="170"/>
        <v>18.116816978437502</v>
      </c>
      <c r="K319" s="68" t="s">
        <v>75</v>
      </c>
      <c r="L319" s="80">
        <f t="shared" si="171"/>
        <v>2927.078339693313</v>
      </c>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c r="TC319" s="9"/>
      <c r="TD319" s="9"/>
      <c r="TE319" s="9"/>
      <c r="TF319" s="9"/>
      <c r="TG319" s="9"/>
      <c r="TH319" s="9"/>
      <c r="TI319" s="9"/>
      <c r="TJ319" s="9"/>
      <c r="TK319" s="9"/>
      <c r="TL319" s="9"/>
      <c r="TM319" s="9"/>
      <c r="TN319" s="9"/>
      <c r="TO319" s="9"/>
      <c r="TP319" s="9"/>
      <c r="TQ319" s="9"/>
      <c r="TR319" s="9"/>
      <c r="TS319" s="9"/>
      <c r="TT319" s="9"/>
      <c r="TU319" s="9"/>
      <c r="TV319" s="9"/>
      <c r="TW319" s="9"/>
      <c r="TX319" s="9"/>
      <c r="TY319" s="9"/>
      <c r="TZ319" s="9"/>
      <c r="UA319" s="9"/>
      <c r="UB319" s="9"/>
      <c r="UC319" s="9"/>
      <c r="UD319" s="9"/>
      <c r="UE319" s="9"/>
      <c r="UF319" s="9"/>
      <c r="UG319" s="9"/>
      <c r="UH319" s="9"/>
      <c r="UI319" s="9"/>
      <c r="UJ319" s="9"/>
      <c r="UK319" s="9"/>
      <c r="UL319" s="9"/>
      <c r="UM319" s="9"/>
      <c r="UN319" s="9"/>
      <c r="UO319" s="9"/>
      <c r="UP319" s="9"/>
      <c r="UQ319" s="9"/>
      <c r="UR319" s="9"/>
      <c r="US319" s="9"/>
      <c r="UT319" s="9"/>
      <c r="UU319" s="9"/>
      <c r="UV319" s="9"/>
      <c r="UW319" s="9"/>
      <c r="UX319" s="9"/>
      <c r="UY319" s="9"/>
      <c r="UZ319" s="9"/>
      <c r="VA319" s="9"/>
      <c r="VB319" s="9"/>
      <c r="VC319" s="9"/>
      <c r="VD319" s="9"/>
      <c r="VE319" s="9"/>
      <c r="VF319" s="9"/>
      <c r="VG319" s="9"/>
      <c r="VH319" s="9"/>
      <c r="VI319" s="9"/>
      <c r="VJ319" s="9"/>
      <c r="VK319" s="9"/>
      <c r="VL319" s="9"/>
      <c r="VM319" s="9"/>
      <c r="VN319" s="9"/>
      <c r="VO319" s="9"/>
      <c r="VP319" s="9"/>
      <c r="VQ319" s="9"/>
      <c r="VR319" s="9"/>
      <c r="VS319" s="9"/>
      <c r="VT319" s="9"/>
      <c r="VU319" s="9"/>
      <c r="VV319" s="9"/>
      <c r="VW319" s="9"/>
      <c r="VX319" s="9"/>
      <c r="VY319" s="9"/>
      <c r="VZ319" s="9"/>
      <c r="WA319" s="9"/>
      <c r="WB319" s="9"/>
      <c r="WC319" s="9"/>
      <c r="WD319" s="9"/>
      <c r="WE319" s="9"/>
      <c r="WF319" s="9"/>
      <c r="WG319" s="9"/>
      <c r="WH319" s="9"/>
      <c r="WI319" s="9"/>
      <c r="WJ319" s="9"/>
      <c r="WK319" s="9"/>
      <c r="WL319" s="9"/>
      <c r="WM319" s="9"/>
      <c r="WN319" s="9"/>
      <c r="WO319" s="9"/>
      <c r="WP319" s="9"/>
      <c r="WQ319" s="9"/>
      <c r="WR319" s="9"/>
      <c r="WS319" s="9"/>
      <c r="WT319" s="9"/>
      <c r="WU319" s="9"/>
      <c r="WV319" s="9"/>
      <c r="WW319" s="9"/>
      <c r="WX319" s="9"/>
      <c r="WY319" s="9"/>
      <c r="WZ319" s="9"/>
      <c r="XA319" s="9"/>
      <c r="XB319" s="9"/>
      <c r="XC319" s="9"/>
      <c r="XD319" s="9"/>
      <c r="XE319" s="9"/>
      <c r="XF319" s="9"/>
      <c r="XG319" s="9"/>
      <c r="XH319" s="9"/>
      <c r="XI319" s="9"/>
      <c r="XJ319" s="9"/>
      <c r="XK319" s="9"/>
      <c r="XL319" s="9"/>
      <c r="XM319" s="9"/>
      <c r="XN319" s="9"/>
      <c r="XO319" s="9"/>
      <c r="XP319" s="9"/>
      <c r="XQ319" s="9"/>
      <c r="XR319" s="9"/>
      <c r="XS319" s="9"/>
      <c r="XT319" s="9"/>
      <c r="XU319" s="9"/>
      <c r="XV319" s="9"/>
      <c r="XW319" s="9"/>
      <c r="XX319" s="9"/>
      <c r="XY319" s="9"/>
      <c r="XZ319" s="9"/>
      <c r="YA319" s="9"/>
      <c r="YB319" s="9"/>
      <c r="YC319" s="9"/>
      <c r="YD319" s="9"/>
      <c r="YE319" s="9"/>
      <c r="YF319" s="9"/>
      <c r="YG319" s="9"/>
      <c r="YH319" s="9"/>
      <c r="YI319" s="9"/>
      <c r="YJ319" s="9"/>
      <c r="YK319" s="9"/>
      <c r="YL319" s="9"/>
      <c r="YM319" s="9"/>
      <c r="YN319" s="9"/>
      <c r="YO319" s="9"/>
      <c r="YP319" s="9"/>
      <c r="YQ319" s="9"/>
      <c r="YR319" s="9"/>
      <c r="YS319" s="9"/>
      <c r="YT319" s="9"/>
      <c r="YU319" s="9"/>
      <c r="YV319" s="9"/>
      <c r="YW319" s="9"/>
      <c r="YX319" s="9"/>
      <c r="YY319" s="9"/>
      <c r="YZ319" s="9"/>
      <c r="ZA319" s="9"/>
      <c r="ZB319" s="9"/>
      <c r="ZC319" s="9"/>
      <c r="ZD319" s="9"/>
      <c r="ZE319" s="9"/>
      <c r="ZF319" s="9"/>
      <c r="ZG319" s="9"/>
      <c r="ZH319" s="9"/>
      <c r="ZI319" s="9"/>
      <c r="ZJ319" s="9"/>
      <c r="ZK319" s="9"/>
      <c r="ZL319" s="9"/>
      <c r="ZM319" s="9"/>
      <c r="ZN319" s="9"/>
      <c r="ZO319" s="9"/>
      <c r="ZP319" s="9"/>
      <c r="ZQ319" s="9"/>
      <c r="ZR319" s="9"/>
      <c r="ZS319" s="9"/>
      <c r="ZT319" s="9"/>
      <c r="ZU319" s="9"/>
      <c r="ZV319" s="9"/>
      <c r="ZW319" s="9"/>
      <c r="ZX319" s="9"/>
      <c r="ZY319" s="9"/>
      <c r="ZZ319" s="9"/>
      <c r="AAA319" s="9"/>
      <c r="AAB319" s="9"/>
      <c r="AAC319" s="9"/>
      <c r="AAD319" s="9"/>
      <c r="AAE319" s="9"/>
      <c r="AAF319" s="9"/>
      <c r="AAG319" s="9"/>
      <c r="AAH319" s="9"/>
      <c r="AAI319" s="9"/>
      <c r="AAJ319" s="9"/>
      <c r="AAK319" s="9"/>
      <c r="AAL319" s="9"/>
      <c r="AAM319" s="9"/>
      <c r="AAN319" s="9"/>
      <c r="AAO319" s="9"/>
      <c r="AAP319" s="9"/>
      <c r="AAQ319" s="9"/>
      <c r="AAR319" s="9"/>
      <c r="AAS319" s="9"/>
      <c r="AAT319" s="9"/>
      <c r="AAU319" s="9"/>
      <c r="AAV319" s="9"/>
      <c r="AAW319" s="9"/>
      <c r="AAX319" s="9"/>
      <c r="AAY319" s="9"/>
      <c r="AAZ319" s="9"/>
      <c r="ABA319" s="9"/>
      <c r="ABB319" s="9"/>
      <c r="ABC319" s="9"/>
      <c r="ABD319" s="9"/>
      <c r="ABE319" s="9"/>
      <c r="ABF319" s="9"/>
      <c r="ABG319" s="9"/>
      <c r="ABH319" s="9"/>
      <c r="ABI319" s="9"/>
      <c r="ABJ319" s="9"/>
      <c r="ABK319" s="9"/>
      <c r="ABL319" s="9"/>
      <c r="ABM319" s="9"/>
      <c r="ABN319" s="9"/>
      <c r="ABO319" s="9"/>
      <c r="ABP319" s="9"/>
      <c r="ABQ319" s="9"/>
      <c r="ABR319" s="9"/>
      <c r="ABS319" s="9"/>
      <c r="ABT319" s="9"/>
      <c r="ABU319" s="9"/>
      <c r="ABV319" s="9"/>
      <c r="ABW319" s="9"/>
      <c r="ABX319" s="9"/>
      <c r="ABY319" s="9"/>
      <c r="ABZ319" s="9"/>
      <c r="ACA319" s="9"/>
      <c r="ACB319" s="9"/>
      <c r="ACC319" s="9"/>
      <c r="ACD319" s="9"/>
      <c r="ACE319" s="9"/>
      <c r="ACF319" s="9"/>
      <c r="ACG319" s="9"/>
      <c r="ACH319" s="9"/>
      <c r="ACI319" s="9"/>
      <c r="ACJ319" s="9"/>
      <c r="ACK319" s="9"/>
      <c r="ACL319" s="9"/>
      <c r="ACM319" s="9"/>
      <c r="ACN319" s="9"/>
      <c r="ACO319" s="9"/>
      <c r="ACP319" s="9"/>
      <c r="ACQ319" s="9"/>
      <c r="ACR319" s="9"/>
      <c r="ACS319" s="9"/>
      <c r="ACT319" s="9"/>
      <c r="ACU319" s="9"/>
      <c r="ACV319" s="9"/>
      <c r="ACW319" s="9"/>
      <c r="ACX319" s="9"/>
      <c r="ACY319" s="9"/>
      <c r="ACZ319" s="9"/>
      <c r="ADA319" s="9"/>
      <c r="ADB319" s="9"/>
      <c r="ADC319" s="9"/>
      <c r="ADD319" s="9"/>
      <c r="ADE319" s="9"/>
      <c r="ADF319" s="9"/>
      <c r="ADG319" s="9"/>
      <c r="ADH319" s="9"/>
      <c r="ADI319" s="9"/>
      <c r="ADJ319" s="9"/>
      <c r="ADK319" s="9"/>
      <c r="ADL319" s="9"/>
      <c r="ADM319" s="9"/>
      <c r="ADN319" s="9"/>
      <c r="ADO319" s="9"/>
      <c r="ADP319" s="9"/>
      <c r="ADQ319" s="9"/>
      <c r="ADR319" s="9"/>
      <c r="ADS319" s="9"/>
      <c r="ADT319" s="9"/>
      <c r="ADU319" s="9"/>
      <c r="ADV319" s="9"/>
      <c r="ADW319" s="9"/>
      <c r="ADX319" s="9"/>
      <c r="ADY319" s="9"/>
      <c r="ADZ319" s="9"/>
      <c r="AEA319" s="9"/>
      <c r="AEB319" s="9"/>
      <c r="AEC319" s="9"/>
      <c r="AED319" s="9"/>
      <c r="AEE319" s="9"/>
      <c r="AEF319" s="9"/>
      <c r="AEG319" s="9"/>
      <c r="AEH319" s="9"/>
      <c r="AEI319" s="9"/>
      <c r="AEJ319" s="9"/>
      <c r="AEK319" s="9"/>
      <c r="AEL319" s="9"/>
      <c r="AEM319" s="9"/>
      <c r="AEN319" s="9"/>
      <c r="AEO319" s="9"/>
      <c r="AEP319" s="9"/>
      <c r="AEQ319" s="9"/>
      <c r="AER319" s="9"/>
      <c r="AES319" s="9"/>
      <c r="AET319" s="9"/>
      <c r="AEU319" s="9"/>
      <c r="AEV319" s="9"/>
      <c r="AEW319" s="9"/>
      <c r="AEX319" s="9"/>
      <c r="AEY319" s="9"/>
      <c r="AEZ319" s="9"/>
      <c r="AFA319" s="9"/>
      <c r="AFB319" s="9"/>
      <c r="AFC319" s="9"/>
      <c r="AFD319" s="9"/>
      <c r="AFE319" s="9"/>
      <c r="AFF319" s="9"/>
      <c r="AFG319" s="9"/>
      <c r="AFH319" s="9"/>
      <c r="AFI319" s="9"/>
      <c r="AFJ319" s="9"/>
      <c r="AFK319" s="9"/>
      <c r="AFL319" s="9"/>
      <c r="AFM319" s="9"/>
      <c r="AFN319" s="9"/>
      <c r="AFO319" s="9"/>
      <c r="AFP319" s="9"/>
      <c r="AFQ319" s="9"/>
      <c r="AFR319" s="9"/>
      <c r="AFS319" s="9"/>
      <c r="AFT319" s="9"/>
      <c r="AFU319" s="9"/>
      <c r="AFV319" s="9"/>
      <c r="AFW319" s="9"/>
      <c r="AFX319" s="9"/>
      <c r="AFY319" s="9"/>
      <c r="AFZ319" s="9"/>
      <c r="AGA319" s="9"/>
      <c r="AGB319" s="9"/>
      <c r="AGC319" s="9"/>
      <c r="AGD319" s="9"/>
      <c r="AGE319" s="9"/>
      <c r="AGF319" s="9"/>
      <c r="AGG319" s="9"/>
      <c r="AGH319" s="9"/>
      <c r="AGI319" s="9"/>
      <c r="AGJ319" s="9"/>
      <c r="AGK319" s="9"/>
      <c r="AGL319" s="9"/>
      <c r="AGM319" s="9"/>
      <c r="AGN319" s="9"/>
      <c r="AGO319" s="9"/>
      <c r="AGP319" s="9"/>
      <c r="AGQ319" s="9"/>
      <c r="AGR319" s="9"/>
      <c r="AGS319" s="9"/>
      <c r="AGT319" s="9"/>
      <c r="AGU319" s="9"/>
      <c r="AGV319" s="9"/>
      <c r="AGW319" s="9"/>
      <c r="AGX319" s="9"/>
      <c r="AGY319" s="9"/>
      <c r="AGZ319" s="9"/>
      <c r="AHA319" s="9"/>
      <c r="AHB319" s="9"/>
      <c r="AHC319" s="9"/>
      <c r="AHD319" s="9"/>
      <c r="AHE319" s="9"/>
      <c r="AHF319" s="9"/>
      <c r="AHG319" s="9"/>
      <c r="AHH319" s="9"/>
      <c r="AHI319" s="9"/>
      <c r="AHJ319" s="9"/>
      <c r="AHK319" s="9"/>
      <c r="AHL319" s="9"/>
      <c r="AHM319" s="9"/>
      <c r="AHN319" s="9"/>
      <c r="AHO319" s="9"/>
      <c r="AHP319" s="9"/>
      <c r="AHQ319" s="9"/>
      <c r="AHR319" s="9"/>
      <c r="AHS319" s="9"/>
      <c r="AHT319" s="9"/>
      <c r="AHU319" s="9"/>
      <c r="AHV319" s="9"/>
      <c r="AHW319" s="9"/>
      <c r="AHX319" s="9"/>
      <c r="AHY319" s="9"/>
      <c r="AHZ319" s="9"/>
      <c r="AIA319" s="9"/>
      <c r="AIB319" s="9"/>
      <c r="AIC319" s="9"/>
      <c r="AID319" s="9"/>
      <c r="AIE319" s="9"/>
      <c r="AIF319" s="9"/>
      <c r="AIG319" s="9"/>
      <c r="AIH319" s="9"/>
      <c r="AII319" s="9"/>
      <c r="AIJ319" s="9"/>
      <c r="AIK319" s="9"/>
      <c r="AIL319" s="9"/>
      <c r="AIM319" s="9"/>
      <c r="AIN319" s="9"/>
      <c r="AIO319" s="9"/>
      <c r="AIP319" s="9"/>
      <c r="AIQ319" s="9"/>
      <c r="AIR319" s="9"/>
      <c r="AIS319" s="9"/>
      <c r="AIT319" s="9"/>
      <c r="AIU319" s="9"/>
      <c r="AIV319" s="9"/>
      <c r="AIW319" s="9"/>
      <c r="AIX319" s="9"/>
      <c r="AIY319" s="9"/>
      <c r="AIZ319" s="9"/>
      <c r="AJA319" s="9"/>
      <c r="AJB319" s="9"/>
      <c r="AJC319" s="9"/>
      <c r="AJD319" s="9"/>
      <c r="AJE319" s="9"/>
      <c r="AJF319" s="9"/>
      <c r="AJG319" s="9"/>
      <c r="AJH319" s="9"/>
      <c r="AJI319" s="9"/>
      <c r="AJJ319" s="9"/>
      <c r="AJK319" s="9"/>
      <c r="AJL319" s="9"/>
      <c r="AJM319" s="9"/>
      <c r="AJN319" s="9"/>
      <c r="AJO319" s="9"/>
      <c r="AJP319" s="9"/>
      <c r="AJQ319" s="9"/>
      <c r="AJR319" s="9"/>
      <c r="AJS319" s="9"/>
      <c r="AJT319" s="9"/>
      <c r="AJU319" s="9"/>
      <c r="AJV319" s="9"/>
      <c r="AJW319" s="9"/>
      <c r="AJX319" s="9"/>
      <c r="AJY319" s="9"/>
      <c r="AJZ319" s="9"/>
      <c r="AKA319" s="9"/>
      <c r="AKB319" s="9"/>
      <c r="AKC319" s="9"/>
      <c r="AKD319" s="9"/>
      <c r="AKE319" s="9"/>
      <c r="AKF319" s="9"/>
      <c r="AKG319" s="9"/>
      <c r="AKH319" s="9"/>
      <c r="AKI319" s="9"/>
      <c r="AKJ319" s="9"/>
      <c r="AKK319" s="9"/>
      <c r="AKL319" s="9"/>
      <c r="AKM319" s="9"/>
      <c r="AKN319" s="9"/>
      <c r="AKO319" s="9"/>
      <c r="AKP319" s="9"/>
      <c r="AKQ319" s="9"/>
      <c r="AKR319" s="9"/>
      <c r="AKS319" s="9"/>
      <c r="AKT319" s="9"/>
      <c r="AKU319" s="9"/>
      <c r="AKV319" s="9"/>
      <c r="AKW319" s="9"/>
      <c r="AKX319" s="9"/>
      <c r="AKY319" s="9"/>
      <c r="AKZ319" s="9"/>
      <c r="ALA319" s="9"/>
      <c r="ALB319" s="9"/>
      <c r="ALC319" s="9"/>
      <c r="ALD319" s="9"/>
      <c r="ALE319" s="9"/>
      <c r="ALF319" s="9"/>
      <c r="ALG319" s="9"/>
      <c r="ALH319" s="9"/>
      <c r="ALI319" s="9"/>
      <c r="ALJ319" s="9"/>
      <c r="ALK319" s="9"/>
      <c r="ALL319" s="9"/>
      <c r="ALM319" s="9"/>
      <c r="ALN319" s="9"/>
      <c r="ALO319" s="9"/>
      <c r="ALP319" s="9"/>
      <c r="ALQ319" s="9"/>
      <c r="ALR319" s="9"/>
      <c r="ALS319" s="9"/>
      <c r="ALT319" s="9"/>
      <c r="ALU319" s="9"/>
      <c r="ALV319" s="9"/>
      <c r="ALW319" s="9"/>
      <c r="ALX319" s="9"/>
      <c r="ALY319" s="9"/>
      <c r="ALZ319" s="9"/>
      <c r="AMA319" s="9"/>
      <c r="AMB319" s="9"/>
      <c r="AMC319" s="9"/>
      <c r="AMD319" s="9"/>
      <c r="AME319" s="9"/>
      <c r="AMF319" s="9"/>
      <c r="AMG319" s="9"/>
      <c r="AMH319" s="9"/>
      <c r="AMI319" s="9"/>
      <c r="AMJ319" s="9"/>
      <c r="AMK319" s="9"/>
      <c r="AML319" s="9"/>
      <c r="AMM319" s="9"/>
      <c r="AMN319" s="9"/>
      <c r="AMO319" s="9"/>
      <c r="AMP319" s="9"/>
      <c r="AMQ319" s="9"/>
      <c r="AMR319" s="9"/>
      <c r="AMS319" s="9"/>
      <c r="AMT319" s="9"/>
      <c r="AMU319" s="9"/>
      <c r="AMV319" s="9"/>
      <c r="AMW319" s="9"/>
      <c r="AMX319" s="9"/>
      <c r="AMY319" s="9"/>
      <c r="AMZ319" s="9"/>
      <c r="ANA319" s="9"/>
      <c r="ANB319" s="9"/>
      <c r="ANC319" s="9"/>
      <c r="AND319" s="9"/>
      <c r="ANE319" s="9"/>
      <c r="ANF319" s="9"/>
      <c r="ANG319" s="9"/>
      <c r="ANH319" s="9"/>
      <c r="ANI319" s="9"/>
      <c r="ANJ319" s="9"/>
      <c r="ANK319" s="9"/>
      <c r="ANL319" s="9"/>
      <c r="ANM319" s="9"/>
      <c r="ANN319" s="9"/>
      <c r="ANO319" s="9"/>
      <c r="ANP319" s="9"/>
      <c r="ANQ319" s="9"/>
      <c r="ANR319" s="9"/>
      <c r="ANS319" s="9"/>
      <c r="ANT319" s="9"/>
      <c r="ANU319" s="9"/>
      <c r="ANV319" s="9"/>
      <c r="ANW319" s="9"/>
      <c r="ANX319" s="9"/>
      <c r="ANY319" s="9"/>
      <c r="ANZ319" s="9"/>
      <c r="AOA319" s="9"/>
      <c r="AOB319" s="9"/>
      <c r="AOC319" s="9"/>
      <c r="AOD319" s="9"/>
      <c r="AOE319" s="9"/>
      <c r="AOF319" s="9"/>
      <c r="AOG319" s="9"/>
      <c r="AOH319" s="9"/>
      <c r="AOI319" s="9"/>
      <c r="AOJ319" s="9"/>
      <c r="AOK319" s="9"/>
      <c r="AOL319" s="9"/>
      <c r="AOM319" s="9"/>
      <c r="AON319" s="9"/>
      <c r="AOO319" s="9"/>
      <c r="AOP319" s="9"/>
      <c r="AOQ319" s="9"/>
      <c r="AOR319" s="9"/>
      <c r="AOS319" s="9"/>
      <c r="AOT319" s="9"/>
      <c r="AOU319" s="9"/>
      <c r="AOV319" s="9"/>
      <c r="AOW319" s="9"/>
      <c r="AOX319" s="9"/>
      <c r="AOY319" s="9"/>
      <c r="AOZ319" s="9"/>
      <c r="APA319" s="9"/>
      <c r="APB319" s="9"/>
      <c r="APC319" s="9"/>
      <c r="APD319" s="9"/>
      <c r="APE319" s="9"/>
      <c r="APF319" s="9"/>
      <c r="APG319" s="9"/>
      <c r="APH319" s="9"/>
      <c r="API319" s="9"/>
      <c r="APJ319" s="9"/>
      <c r="APK319" s="9"/>
      <c r="APL319" s="9"/>
      <c r="APM319" s="9"/>
      <c r="APN319" s="9"/>
      <c r="APO319" s="9"/>
      <c r="APP319" s="9"/>
      <c r="APQ319" s="9"/>
      <c r="APR319" s="9"/>
      <c r="APS319" s="9"/>
      <c r="APT319" s="9"/>
      <c r="APU319" s="9"/>
      <c r="APV319" s="9"/>
      <c r="APW319" s="9"/>
      <c r="APX319" s="9"/>
      <c r="APY319" s="9"/>
      <c r="APZ319" s="9"/>
      <c r="AQA319" s="9"/>
      <c r="AQB319" s="9"/>
      <c r="AQC319" s="9"/>
      <c r="AQD319" s="9"/>
      <c r="AQE319" s="9"/>
      <c r="AQF319" s="9"/>
      <c r="AQG319" s="9"/>
      <c r="AQH319" s="9"/>
      <c r="AQI319" s="9"/>
      <c r="AQJ319" s="9"/>
      <c r="AQK319" s="9"/>
      <c r="AQL319" s="9"/>
      <c r="AQM319" s="9"/>
      <c r="AQN319" s="9"/>
      <c r="AQO319" s="9"/>
      <c r="AQP319" s="9"/>
      <c r="AQQ319" s="9"/>
      <c r="AQR319" s="9"/>
      <c r="AQS319" s="9"/>
      <c r="AQT319" s="9"/>
      <c r="AQU319" s="9"/>
      <c r="AQV319" s="9"/>
      <c r="AQW319" s="9"/>
      <c r="AQX319" s="9"/>
      <c r="AQY319" s="9"/>
      <c r="AQZ319" s="9"/>
      <c r="ARA319" s="9"/>
      <c r="ARB319" s="9"/>
      <c r="ARC319" s="9"/>
      <c r="ARD319" s="9"/>
      <c r="ARE319" s="9"/>
      <c r="ARF319" s="9"/>
      <c r="ARG319" s="9"/>
      <c r="ARH319" s="9"/>
      <c r="ARI319" s="9"/>
      <c r="ARJ319" s="9"/>
      <c r="ARK319" s="9"/>
      <c r="ARL319" s="9"/>
      <c r="ARM319" s="9"/>
      <c r="ARN319" s="9"/>
      <c r="ARO319" s="9"/>
      <c r="ARP319" s="9"/>
      <c r="ARQ319" s="9"/>
      <c r="ARR319" s="9"/>
      <c r="ARS319" s="9"/>
      <c r="ART319" s="9"/>
      <c r="ARU319" s="9"/>
      <c r="ARV319" s="9"/>
      <c r="ARW319" s="9"/>
      <c r="ARX319" s="9"/>
      <c r="ARY319" s="9"/>
      <c r="ARZ319" s="9"/>
      <c r="ASA319" s="9"/>
      <c r="ASB319" s="9"/>
      <c r="ASC319" s="9"/>
      <c r="ASD319" s="9"/>
      <c r="ASE319" s="9"/>
      <c r="ASF319" s="9"/>
      <c r="ASG319" s="9"/>
      <c r="ASH319" s="9"/>
      <c r="ASI319" s="9"/>
      <c r="ASJ319" s="9"/>
      <c r="ASK319" s="9"/>
      <c r="ASL319" s="9"/>
      <c r="ASM319" s="9"/>
      <c r="ASN319" s="9"/>
      <c r="ASO319" s="9"/>
      <c r="ASP319" s="9"/>
      <c r="ASQ319" s="9"/>
      <c r="ASR319" s="9"/>
      <c r="ASS319" s="9"/>
      <c r="AST319" s="9"/>
      <c r="ASU319" s="9"/>
      <c r="ASV319" s="9"/>
      <c r="ASW319" s="9"/>
      <c r="ASX319" s="9"/>
      <c r="ASY319" s="9"/>
      <c r="ASZ319" s="9"/>
      <c r="ATA319" s="9"/>
      <c r="ATB319" s="9"/>
      <c r="ATC319" s="9"/>
      <c r="ATD319" s="9"/>
      <c r="ATE319" s="9"/>
      <c r="ATF319" s="9"/>
      <c r="ATG319" s="9"/>
      <c r="ATH319" s="9"/>
      <c r="ATI319" s="9"/>
      <c r="ATJ319" s="9"/>
      <c r="ATK319" s="9"/>
      <c r="ATL319" s="9"/>
      <c r="ATM319" s="9"/>
      <c r="ATN319" s="9"/>
      <c r="ATO319" s="9"/>
      <c r="ATP319" s="9"/>
      <c r="ATQ319" s="9"/>
      <c r="ATR319" s="9"/>
      <c r="ATS319" s="9"/>
      <c r="ATT319" s="9"/>
      <c r="ATU319" s="9"/>
      <c r="ATV319" s="9"/>
      <c r="ATW319" s="9"/>
      <c r="ATX319" s="9"/>
      <c r="ATY319" s="9"/>
      <c r="ATZ319" s="9"/>
      <c r="AUA319" s="9"/>
      <c r="AUB319" s="9"/>
      <c r="AUC319" s="9"/>
      <c r="AUD319" s="9"/>
      <c r="AUE319" s="9"/>
      <c r="AUF319" s="9"/>
      <c r="AUG319" s="9"/>
      <c r="AUH319" s="9"/>
      <c r="AUI319" s="9"/>
      <c r="AUJ319" s="9"/>
      <c r="AUK319" s="9"/>
      <c r="AUL319" s="9"/>
      <c r="AUM319" s="9"/>
      <c r="AUN319" s="9"/>
      <c r="AUO319" s="9"/>
      <c r="AUP319" s="9"/>
      <c r="AUQ319" s="9"/>
      <c r="AUR319" s="9"/>
      <c r="AUS319" s="9"/>
      <c r="AUT319" s="9"/>
      <c r="AUU319" s="9"/>
      <c r="AUV319" s="9"/>
      <c r="AUW319" s="9"/>
      <c r="AUX319" s="9"/>
      <c r="AUY319" s="9"/>
      <c r="AUZ319" s="9"/>
      <c r="AVA319" s="9"/>
      <c r="AVB319" s="9"/>
      <c r="AVC319" s="9"/>
      <c r="AVD319" s="9"/>
      <c r="AVE319" s="9"/>
      <c r="AVF319" s="9"/>
      <c r="AVG319" s="9"/>
      <c r="AVH319" s="9"/>
      <c r="AVI319" s="9"/>
      <c r="AVJ319" s="9"/>
      <c r="AVK319" s="9"/>
      <c r="AVL319" s="9"/>
      <c r="AVM319" s="9"/>
      <c r="AVN319" s="9"/>
      <c r="AVO319" s="9"/>
      <c r="AVP319" s="9"/>
      <c r="AVQ319" s="9"/>
      <c r="AVR319" s="9"/>
      <c r="AVS319" s="9"/>
      <c r="AVT319" s="9"/>
      <c r="AVU319" s="9"/>
      <c r="AVV319" s="9"/>
      <c r="AVW319" s="9"/>
      <c r="AVX319" s="9"/>
      <c r="AVY319" s="9"/>
      <c r="AVZ319" s="9"/>
      <c r="AWA319" s="9"/>
      <c r="AWB319" s="9"/>
      <c r="AWC319" s="9"/>
      <c r="AWD319" s="9"/>
      <c r="AWE319" s="9"/>
      <c r="AWF319" s="9"/>
      <c r="AWG319" s="9"/>
      <c r="AWH319" s="9"/>
      <c r="AWI319" s="9"/>
      <c r="AWJ319" s="9"/>
      <c r="AWK319" s="9"/>
      <c r="AWL319" s="9"/>
      <c r="AWM319" s="9"/>
      <c r="AWN319" s="9"/>
      <c r="AWO319" s="9"/>
      <c r="AWP319" s="9"/>
      <c r="AWQ319" s="9"/>
      <c r="AWR319" s="9"/>
      <c r="AWS319" s="9"/>
      <c r="AWT319" s="9"/>
      <c r="AWU319" s="9"/>
      <c r="AWV319" s="9"/>
      <c r="AWW319" s="9"/>
      <c r="AWX319" s="9"/>
      <c r="AWY319" s="9"/>
      <c r="AWZ319" s="9"/>
      <c r="AXA319" s="9"/>
      <c r="AXB319" s="9"/>
      <c r="AXC319" s="9"/>
      <c r="AXD319" s="9"/>
      <c r="AXE319" s="9"/>
      <c r="AXF319" s="9"/>
      <c r="AXG319" s="9"/>
      <c r="AXH319" s="9"/>
      <c r="AXI319" s="9"/>
      <c r="AXJ319" s="9"/>
      <c r="AXK319" s="9"/>
      <c r="AXL319" s="9"/>
      <c r="AXM319" s="9"/>
      <c r="AXN319" s="9"/>
      <c r="AXO319" s="9"/>
      <c r="AXP319" s="9"/>
      <c r="AXQ319" s="9"/>
      <c r="AXR319" s="9"/>
      <c r="AXS319" s="9"/>
      <c r="AXT319" s="9"/>
      <c r="AXU319" s="9"/>
      <c r="AXV319" s="9"/>
      <c r="AXW319" s="9"/>
      <c r="AXX319" s="9"/>
      <c r="AXY319" s="9"/>
      <c r="AXZ319" s="9"/>
      <c r="AYA319" s="9"/>
      <c r="AYB319" s="9"/>
      <c r="AYC319" s="9"/>
      <c r="AYD319" s="9"/>
      <c r="AYE319" s="9"/>
      <c r="AYF319" s="9"/>
      <c r="AYG319" s="9"/>
      <c r="AYH319" s="9"/>
      <c r="AYI319" s="9"/>
      <c r="AYJ319" s="9"/>
      <c r="AYK319" s="9"/>
      <c r="AYL319" s="9"/>
      <c r="AYM319" s="9"/>
      <c r="AYN319" s="9"/>
      <c r="AYO319" s="9"/>
      <c r="AYP319" s="9"/>
      <c r="AYQ319" s="9"/>
      <c r="AYR319" s="9"/>
      <c r="AYS319" s="9"/>
      <c r="AYT319" s="9"/>
      <c r="AYU319" s="9"/>
      <c r="AYV319" s="9"/>
      <c r="AYW319" s="9"/>
      <c r="AYX319" s="9"/>
      <c r="AYY319" s="9"/>
      <c r="AYZ319" s="9"/>
      <c r="AZA319" s="9"/>
      <c r="AZB319" s="9"/>
      <c r="AZC319" s="9"/>
      <c r="AZD319" s="9"/>
      <c r="AZE319" s="9"/>
      <c r="AZF319" s="9"/>
      <c r="AZG319" s="9"/>
      <c r="AZH319" s="9"/>
      <c r="AZI319" s="9"/>
      <c r="AZJ319" s="9"/>
      <c r="AZK319" s="9"/>
      <c r="AZL319" s="9"/>
      <c r="AZM319" s="9"/>
      <c r="AZN319" s="9"/>
      <c r="AZO319" s="9"/>
      <c r="AZP319" s="9"/>
      <c r="AZQ319" s="9"/>
      <c r="AZR319" s="9"/>
      <c r="AZS319" s="9"/>
      <c r="AZT319" s="9"/>
      <c r="AZU319" s="9"/>
      <c r="AZV319" s="9"/>
      <c r="AZW319" s="9"/>
      <c r="AZX319" s="9"/>
      <c r="AZY319" s="9"/>
      <c r="AZZ319" s="9"/>
      <c r="BAA319" s="9"/>
      <c r="BAB319" s="9"/>
      <c r="BAC319" s="9"/>
      <c r="BAD319" s="9"/>
      <c r="BAE319" s="9"/>
      <c r="BAF319" s="9"/>
      <c r="BAG319" s="9"/>
      <c r="BAH319" s="9"/>
      <c r="BAI319" s="9"/>
      <c r="BAJ319" s="9"/>
      <c r="BAK319" s="9"/>
      <c r="BAL319" s="9"/>
      <c r="BAM319" s="9"/>
      <c r="BAN319" s="9"/>
      <c r="BAO319" s="9"/>
      <c r="BAP319" s="9"/>
      <c r="BAQ319" s="9"/>
      <c r="BAR319" s="9"/>
      <c r="BAS319" s="9"/>
      <c r="BAT319" s="9"/>
      <c r="BAU319" s="9"/>
      <c r="BAV319" s="9"/>
      <c r="BAW319" s="9"/>
      <c r="BAX319" s="9"/>
      <c r="BAY319" s="9"/>
      <c r="BAZ319" s="9"/>
      <c r="BBA319" s="9"/>
      <c r="BBB319" s="9"/>
      <c r="BBC319" s="9"/>
      <c r="BBD319" s="9"/>
      <c r="BBE319" s="9"/>
      <c r="BBF319" s="9"/>
      <c r="BBG319" s="9"/>
      <c r="BBH319" s="9"/>
      <c r="BBI319" s="9"/>
      <c r="BBJ319" s="9"/>
      <c r="BBK319" s="9"/>
      <c r="BBL319" s="9"/>
      <c r="BBM319" s="9"/>
      <c r="BBN319" s="9"/>
      <c r="BBO319" s="9"/>
      <c r="BBP319" s="9"/>
      <c r="BBQ319" s="9"/>
      <c r="BBR319" s="9"/>
      <c r="BBS319" s="9"/>
      <c r="BBT319" s="9"/>
      <c r="BBU319" s="9"/>
      <c r="BBV319" s="9"/>
      <c r="BBW319" s="9"/>
      <c r="BBX319" s="9"/>
      <c r="BBY319" s="9"/>
      <c r="BBZ319" s="9"/>
      <c r="BCA319" s="9"/>
      <c r="BCB319" s="9"/>
      <c r="BCC319" s="9"/>
      <c r="BCD319" s="9"/>
      <c r="BCE319" s="9"/>
      <c r="BCF319" s="9"/>
      <c r="BCG319" s="9"/>
      <c r="BCH319" s="9"/>
      <c r="BCI319" s="9"/>
      <c r="BCJ319" s="9"/>
      <c r="BCK319" s="9"/>
      <c r="BCL319" s="9"/>
      <c r="BCM319" s="9"/>
      <c r="BCN319" s="9"/>
      <c r="BCO319" s="9"/>
      <c r="BCP319" s="9"/>
      <c r="BCQ319" s="9"/>
      <c r="BCR319" s="9"/>
      <c r="BCS319" s="9"/>
      <c r="BCT319" s="9"/>
      <c r="BCU319" s="9"/>
      <c r="BCV319" s="9"/>
      <c r="BCW319" s="9"/>
      <c r="BCX319" s="9"/>
      <c r="BCY319" s="9"/>
      <c r="BCZ319" s="9"/>
      <c r="BDA319" s="9"/>
      <c r="BDB319" s="9"/>
      <c r="BDC319" s="9"/>
      <c r="BDD319" s="9"/>
      <c r="BDE319" s="9"/>
      <c r="BDF319" s="9"/>
      <c r="BDG319" s="9"/>
      <c r="BDH319" s="9"/>
      <c r="BDI319" s="9"/>
      <c r="BDJ319" s="9"/>
      <c r="BDK319" s="9"/>
      <c r="BDL319" s="9"/>
      <c r="BDM319" s="9"/>
      <c r="BDN319" s="9"/>
      <c r="BDO319" s="9"/>
      <c r="BDP319" s="9"/>
      <c r="BDQ319" s="9"/>
      <c r="BDR319" s="9"/>
      <c r="BDS319" s="9"/>
      <c r="BDT319" s="9"/>
      <c r="BDU319" s="9"/>
      <c r="BDV319" s="9"/>
      <c r="BDW319" s="9"/>
      <c r="BDX319" s="9"/>
      <c r="BDY319" s="9"/>
      <c r="BDZ319" s="9"/>
      <c r="BEA319" s="9"/>
      <c r="BEB319" s="9"/>
      <c r="BEC319" s="9"/>
      <c r="BED319" s="9"/>
      <c r="BEE319" s="9"/>
      <c r="BEF319" s="9"/>
      <c r="BEG319" s="9"/>
      <c r="BEH319" s="9"/>
      <c r="BEI319" s="9"/>
      <c r="BEJ319" s="9"/>
      <c r="BEK319" s="9"/>
      <c r="BEL319" s="9"/>
      <c r="BEM319" s="9"/>
      <c r="BEN319" s="9"/>
      <c r="BEO319" s="9"/>
      <c r="BEP319" s="9"/>
      <c r="BEQ319" s="9"/>
      <c r="BER319" s="9"/>
      <c r="BES319" s="9"/>
      <c r="BET319" s="9"/>
      <c r="BEU319" s="9"/>
      <c r="BEV319" s="9"/>
      <c r="BEW319" s="9"/>
      <c r="BEX319" s="9"/>
      <c r="BEY319" s="9"/>
      <c r="BEZ319" s="9"/>
      <c r="BFA319" s="9"/>
      <c r="BFB319" s="9"/>
      <c r="BFC319" s="9"/>
      <c r="BFD319" s="9"/>
      <c r="BFE319" s="9"/>
      <c r="BFF319" s="9"/>
      <c r="BFG319" s="9"/>
      <c r="BFH319" s="9"/>
      <c r="BFI319" s="9"/>
      <c r="BFJ319" s="9"/>
      <c r="BFK319" s="9"/>
      <c r="BFL319" s="9"/>
      <c r="BFM319" s="9"/>
      <c r="BFN319" s="9"/>
      <c r="BFO319" s="9"/>
      <c r="BFP319" s="9"/>
      <c r="BFQ319" s="9"/>
      <c r="BFR319" s="9"/>
      <c r="BFS319" s="9"/>
      <c r="BFT319" s="9"/>
      <c r="BFU319" s="9"/>
      <c r="BFV319" s="9"/>
      <c r="BFW319" s="9"/>
      <c r="BFX319" s="9"/>
      <c r="BFY319" s="9"/>
      <c r="BFZ319" s="9"/>
      <c r="BGA319" s="9"/>
      <c r="BGB319" s="9"/>
      <c r="BGC319" s="9"/>
      <c r="BGD319" s="9"/>
      <c r="BGE319" s="9"/>
      <c r="BGF319" s="9"/>
      <c r="BGG319" s="9"/>
      <c r="BGH319" s="9"/>
      <c r="BGI319" s="9"/>
      <c r="BGJ319" s="9"/>
      <c r="BGK319" s="9"/>
      <c r="BGL319" s="9"/>
      <c r="BGM319" s="9"/>
      <c r="BGN319" s="9"/>
      <c r="BGO319" s="9"/>
      <c r="BGP319" s="9"/>
      <c r="BGQ319" s="9"/>
      <c r="BGR319" s="9"/>
      <c r="BGS319" s="9"/>
      <c r="BGT319" s="9"/>
      <c r="BGU319" s="9"/>
      <c r="BGV319" s="9"/>
      <c r="BGW319" s="9"/>
      <c r="BGX319" s="9"/>
      <c r="BGY319" s="9"/>
      <c r="BGZ319" s="9"/>
      <c r="BHA319" s="9"/>
      <c r="BHB319" s="9"/>
      <c r="BHC319" s="9"/>
      <c r="BHD319" s="9"/>
      <c r="BHE319" s="9"/>
      <c r="BHF319" s="9"/>
      <c r="BHG319" s="9"/>
      <c r="BHH319" s="9"/>
      <c r="BHI319" s="9"/>
      <c r="BHJ319" s="9"/>
      <c r="BHK319" s="9"/>
      <c r="BHL319" s="9"/>
      <c r="BHM319" s="9"/>
      <c r="BHN319" s="9"/>
      <c r="BHO319" s="9"/>
      <c r="BHP319" s="9"/>
      <c r="BHQ319" s="9"/>
      <c r="BHR319" s="9"/>
      <c r="BHS319" s="9"/>
      <c r="BHT319" s="9"/>
      <c r="BHU319" s="9"/>
      <c r="BHV319" s="9"/>
      <c r="BHW319" s="9"/>
      <c r="BHX319" s="9"/>
      <c r="BHY319" s="9"/>
      <c r="BHZ319" s="9"/>
      <c r="BIA319" s="9"/>
      <c r="BIB319" s="9"/>
      <c r="BIC319" s="9"/>
      <c r="BID319" s="9"/>
      <c r="BIE319" s="9"/>
      <c r="BIF319" s="9"/>
      <c r="BIG319" s="9"/>
      <c r="BIH319" s="9"/>
      <c r="BII319" s="9"/>
      <c r="BIJ319" s="9"/>
      <c r="BIK319" s="9"/>
      <c r="BIL319" s="9"/>
      <c r="BIM319" s="9"/>
      <c r="BIN319" s="9"/>
      <c r="BIO319" s="9"/>
      <c r="BIP319" s="9"/>
      <c r="BIQ319" s="9"/>
      <c r="BIR319" s="9"/>
      <c r="BIS319" s="9"/>
      <c r="BIT319" s="9"/>
      <c r="BIU319" s="9"/>
      <c r="BIV319" s="9"/>
      <c r="BIW319" s="9"/>
      <c r="BIX319" s="9"/>
      <c r="BIY319" s="9"/>
      <c r="BIZ319" s="9"/>
      <c r="BJA319" s="9"/>
      <c r="BJB319" s="9"/>
      <c r="BJC319" s="9"/>
      <c r="BJD319" s="9"/>
      <c r="BJE319" s="9"/>
      <c r="BJF319" s="9"/>
      <c r="BJG319" s="9"/>
      <c r="BJH319" s="9"/>
      <c r="BJI319" s="9"/>
      <c r="BJJ319" s="9"/>
      <c r="BJK319" s="9"/>
      <c r="BJL319" s="9"/>
      <c r="BJM319" s="9"/>
      <c r="BJN319" s="9"/>
      <c r="BJO319" s="9"/>
      <c r="BJP319" s="9"/>
      <c r="BJQ319" s="9"/>
      <c r="BJR319" s="9"/>
      <c r="BJS319" s="9"/>
      <c r="BJT319" s="9"/>
      <c r="BJU319" s="9"/>
      <c r="BJV319" s="9"/>
      <c r="BJW319" s="9"/>
      <c r="BJX319" s="9"/>
      <c r="BJY319" s="9"/>
      <c r="BJZ319" s="9"/>
      <c r="BKA319" s="9"/>
      <c r="BKB319" s="9"/>
      <c r="BKC319" s="9"/>
      <c r="BKD319" s="9"/>
      <c r="BKE319" s="9"/>
      <c r="BKF319" s="9"/>
      <c r="BKG319" s="9"/>
      <c r="BKH319" s="9"/>
      <c r="BKI319" s="9"/>
      <c r="BKJ319" s="9"/>
      <c r="BKK319" s="9"/>
      <c r="BKL319" s="9"/>
      <c r="BKM319" s="9"/>
      <c r="BKN319" s="9"/>
      <c r="BKO319" s="9"/>
      <c r="BKP319" s="9"/>
      <c r="BKQ319" s="9"/>
      <c r="BKR319" s="9"/>
      <c r="BKS319" s="9"/>
      <c r="BKT319" s="9"/>
      <c r="BKU319" s="9"/>
      <c r="BKV319" s="9"/>
      <c r="BKW319" s="9"/>
      <c r="BKX319" s="9"/>
      <c r="BKY319" s="9"/>
      <c r="BKZ319" s="9"/>
      <c r="BLA319" s="9"/>
      <c r="BLB319" s="9"/>
      <c r="BLC319" s="9"/>
      <c r="BLD319" s="9"/>
      <c r="BLE319" s="9"/>
      <c r="BLF319" s="9"/>
      <c r="BLG319" s="9"/>
      <c r="BLH319" s="9"/>
      <c r="BLI319" s="9"/>
      <c r="BLJ319" s="9"/>
      <c r="BLK319" s="9"/>
      <c r="BLL319" s="9"/>
      <c r="BLM319" s="9"/>
      <c r="BLN319" s="9"/>
      <c r="BLO319" s="9"/>
      <c r="BLP319" s="9"/>
      <c r="BLQ319" s="9"/>
      <c r="BLR319" s="9"/>
      <c r="BLS319" s="9"/>
      <c r="BLT319" s="9"/>
      <c r="BLU319" s="9"/>
      <c r="BLV319" s="9"/>
      <c r="BLW319" s="9"/>
      <c r="BLX319" s="9"/>
      <c r="BLY319" s="9"/>
      <c r="BLZ319" s="9"/>
      <c r="BMA319" s="9"/>
      <c r="BMB319" s="9"/>
      <c r="BMC319" s="9"/>
      <c r="BMD319" s="9"/>
      <c r="BME319" s="9"/>
      <c r="BMF319" s="9"/>
      <c r="BMG319" s="9"/>
      <c r="BMH319" s="9"/>
      <c r="BMI319" s="9"/>
      <c r="BMJ319" s="9"/>
      <c r="BMK319" s="9"/>
      <c r="BML319" s="9"/>
      <c r="BMM319" s="9"/>
      <c r="BMN319" s="9"/>
      <c r="BMO319" s="9"/>
      <c r="BMP319" s="9"/>
      <c r="BMQ319" s="9"/>
      <c r="BMR319" s="9"/>
      <c r="BMS319" s="9"/>
      <c r="BMT319" s="9"/>
      <c r="BMU319" s="9"/>
      <c r="BMV319" s="9"/>
      <c r="BMW319" s="9"/>
      <c r="BMX319" s="9"/>
      <c r="BMY319" s="9"/>
      <c r="BMZ319" s="9"/>
      <c r="BNA319" s="9"/>
      <c r="BNB319" s="9"/>
      <c r="BNC319" s="9"/>
      <c r="BND319" s="9"/>
      <c r="BNE319" s="9"/>
      <c r="BNF319" s="9"/>
      <c r="BNG319" s="9"/>
      <c r="BNH319" s="9"/>
      <c r="BNI319" s="9"/>
      <c r="BNJ319" s="9"/>
      <c r="BNK319" s="9"/>
      <c r="BNL319" s="9"/>
      <c r="BNM319" s="9"/>
      <c r="BNN319" s="9"/>
      <c r="BNO319" s="9"/>
      <c r="BNP319" s="9"/>
      <c r="BNQ319" s="9"/>
      <c r="BNR319" s="9"/>
      <c r="BNS319" s="9"/>
      <c r="BNT319" s="9"/>
      <c r="BNU319" s="9"/>
      <c r="BNV319" s="9"/>
      <c r="BNW319" s="9"/>
      <c r="BNX319" s="9"/>
      <c r="BNY319" s="9"/>
      <c r="BNZ319" s="9"/>
      <c r="BOA319" s="9"/>
      <c r="BOB319" s="9"/>
      <c r="BOC319" s="9"/>
      <c r="BOD319" s="9"/>
      <c r="BOE319" s="9"/>
      <c r="BOF319" s="9"/>
      <c r="BOG319" s="9"/>
      <c r="BOH319" s="9"/>
      <c r="BOI319" s="9"/>
      <c r="BOJ319" s="9"/>
      <c r="BOK319" s="9"/>
      <c r="BOL319" s="9"/>
      <c r="BOM319" s="9"/>
      <c r="BON319" s="9"/>
      <c r="BOO319" s="9"/>
      <c r="BOP319" s="9"/>
      <c r="BOQ319" s="9"/>
      <c r="BOR319" s="9"/>
      <c r="BOS319" s="9"/>
      <c r="BOT319" s="9"/>
      <c r="BOU319" s="9"/>
      <c r="BOV319" s="9"/>
      <c r="BOW319" s="9"/>
      <c r="BOX319" s="9"/>
      <c r="BOY319" s="9"/>
      <c r="BOZ319" s="9"/>
      <c r="BPA319" s="9"/>
      <c r="BPB319" s="9"/>
      <c r="BPC319" s="9"/>
      <c r="BPD319" s="9"/>
      <c r="BPE319" s="9"/>
    </row>
    <row r="320" spans="1:1773" ht="12.5" x14ac:dyDescent="0.25">
      <c r="A320" s="184">
        <v>3</v>
      </c>
      <c r="B320" s="251" t="s">
        <v>40</v>
      </c>
      <c r="C320" s="70"/>
      <c r="D320" s="142">
        <v>825</v>
      </c>
      <c r="E320" s="69">
        <f t="shared" si="166"/>
        <v>3865.9706249999999</v>
      </c>
      <c r="F320" s="69"/>
      <c r="G320" s="67">
        <f t="shared" si="167"/>
        <v>429.12273937499998</v>
      </c>
      <c r="H320" s="66">
        <f t="shared" si="168"/>
        <v>0</v>
      </c>
      <c r="I320" s="67">
        <f t="shared" si="169"/>
        <v>349.44508479374997</v>
      </c>
      <c r="J320" s="66">
        <f t="shared" si="170"/>
        <v>18.9915806953125</v>
      </c>
      <c r="K320" s="68" t="s">
        <v>75</v>
      </c>
      <c r="L320" s="80">
        <f t="shared" si="171"/>
        <v>3068.4112201359371</v>
      </c>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c r="TC320" s="9"/>
      <c r="TD320" s="9"/>
      <c r="TE320" s="9"/>
      <c r="TF320" s="9"/>
      <c r="TG320" s="9"/>
      <c r="TH320" s="9"/>
      <c r="TI320" s="9"/>
      <c r="TJ320" s="9"/>
      <c r="TK320" s="9"/>
      <c r="TL320" s="9"/>
      <c r="TM320" s="9"/>
      <c r="TN320" s="9"/>
      <c r="TO320" s="9"/>
      <c r="TP320" s="9"/>
      <c r="TQ320" s="9"/>
      <c r="TR320" s="9"/>
      <c r="TS320" s="9"/>
      <c r="TT320" s="9"/>
      <c r="TU320" s="9"/>
      <c r="TV320" s="9"/>
      <c r="TW320" s="9"/>
      <c r="TX320" s="9"/>
      <c r="TY320" s="9"/>
      <c r="TZ320" s="9"/>
      <c r="UA320" s="9"/>
      <c r="UB320" s="9"/>
      <c r="UC320" s="9"/>
      <c r="UD320" s="9"/>
      <c r="UE320" s="9"/>
      <c r="UF320" s="9"/>
      <c r="UG320" s="9"/>
      <c r="UH320" s="9"/>
      <c r="UI320" s="9"/>
      <c r="UJ320" s="9"/>
      <c r="UK320" s="9"/>
      <c r="UL320" s="9"/>
      <c r="UM320" s="9"/>
      <c r="UN320" s="9"/>
      <c r="UO320" s="9"/>
      <c r="UP320" s="9"/>
      <c r="UQ320" s="9"/>
      <c r="UR320" s="9"/>
      <c r="US320" s="9"/>
      <c r="UT320" s="9"/>
      <c r="UU320" s="9"/>
      <c r="UV320" s="9"/>
      <c r="UW320" s="9"/>
      <c r="UX320" s="9"/>
      <c r="UY320" s="9"/>
      <c r="UZ320" s="9"/>
      <c r="VA320" s="9"/>
      <c r="VB320" s="9"/>
      <c r="VC320" s="9"/>
      <c r="VD320" s="9"/>
      <c r="VE320" s="9"/>
      <c r="VF320" s="9"/>
      <c r="VG320" s="9"/>
      <c r="VH320" s="9"/>
      <c r="VI320" s="9"/>
      <c r="VJ320" s="9"/>
      <c r="VK320" s="9"/>
      <c r="VL320" s="9"/>
      <c r="VM320" s="9"/>
      <c r="VN320" s="9"/>
      <c r="VO320" s="9"/>
      <c r="VP320" s="9"/>
      <c r="VQ320" s="9"/>
      <c r="VR320" s="9"/>
      <c r="VS320" s="9"/>
      <c r="VT320" s="9"/>
      <c r="VU320" s="9"/>
      <c r="VV320" s="9"/>
      <c r="VW320" s="9"/>
      <c r="VX320" s="9"/>
      <c r="VY320" s="9"/>
      <c r="VZ320" s="9"/>
      <c r="WA320" s="9"/>
      <c r="WB320" s="9"/>
      <c r="WC320" s="9"/>
      <c r="WD320" s="9"/>
      <c r="WE320" s="9"/>
      <c r="WF320" s="9"/>
      <c r="WG320" s="9"/>
      <c r="WH320" s="9"/>
      <c r="WI320" s="9"/>
      <c r="WJ320" s="9"/>
      <c r="WK320" s="9"/>
      <c r="WL320" s="9"/>
      <c r="WM320" s="9"/>
      <c r="WN320" s="9"/>
      <c r="WO320" s="9"/>
      <c r="WP320" s="9"/>
      <c r="WQ320" s="9"/>
      <c r="WR320" s="9"/>
      <c r="WS320" s="9"/>
      <c r="WT320" s="9"/>
      <c r="WU320" s="9"/>
      <c r="WV320" s="9"/>
      <c r="WW320" s="9"/>
      <c r="WX320" s="9"/>
      <c r="WY320" s="9"/>
      <c r="WZ320" s="9"/>
      <c r="XA320" s="9"/>
      <c r="XB320" s="9"/>
      <c r="XC320" s="9"/>
      <c r="XD320" s="9"/>
      <c r="XE320" s="9"/>
      <c r="XF320" s="9"/>
      <c r="XG320" s="9"/>
      <c r="XH320" s="9"/>
      <c r="XI320" s="9"/>
      <c r="XJ320" s="9"/>
      <c r="XK320" s="9"/>
      <c r="XL320" s="9"/>
      <c r="XM320" s="9"/>
      <c r="XN320" s="9"/>
      <c r="XO320" s="9"/>
      <c r="XP320" s="9"/>
      <c r="XQ320" s="9"/>
      <c r="XR320" s="9"/>
      <c r="XS320" s="9"/>
      <c r="XT320" s="9"/>
      <c r="XU320" s="9"/>
      <c r="XV320" s="9"/>
      <c r="XW320" s="9"/>
      <c r="XX320" s="9"/>
      <c r="XY320" s="9"/>
      <c r="XZ320" s="9"/>
      <c r="YA320" s="9"/>
      <c r="YB320" s="9"/>
      <c r="YC320" s="9"/>
      <c r="YD320" s="9"/>
      <c r="YE320" s="9"/>
      <c r="YF320" s="9"/>
      <c r="YG320" s="9"/>
      <c r="YH320" s="9"/>
      <c r="YI320" s="9"/>
      <c r="YJ320" s="9"/>
      <c r="YK320" s="9"/>
      <c r="YL320" s="9"/>
      <c r="YM320" s="9"/>
      <c r="YN320" s="9"/>
      <c r="YO320" s="9"/>
      <c r="YP320" s="9"/>
      <c r="YQ320" s="9"/>
      <c r="YR320" s="9"/>
      <c r="YS320" s="9"/>
      <c r="YT320" s="9"/>
      <c r="YU320" s="9"/>
      <c r="YV320" s="9"/>
      <c r="YW320" s="9"/>
      <c r="YX320" s="9"/>
      <c r="YY320" s="9"/>
      <c r="YZ320" s="9"/>
      <c r="ZA320" s="9"/>
      <c r="ZB320" s="9"/>
      <c r="ZC320" s="9"/>
      <c r="ZD320" s="9"/>
      <c r="ZE320" s="9"/>
      <c r="ZF320" s="9"/>
      <c r="ZG320" s="9"/>
      <c r="ZH320" s="9"/>
      <c r="ZI320" s="9"/>
      <c r="ZJ320" s="9"/>
      <c r="ZK320" s="9"/>
      <c r="ZL320" s="9"/>
      <c r="ZM320" s="9"/>
      <c r="ZN320" s="9"/>
      <c r="ZO320" s="9"/>
      <c r="ZP320" s="9"/>
      <c r="ZQ320" s="9"/>
      <c r="ZR320" s="9"/>
      <c r="ZS320" s="9"/>
      <c r="ZT320" s="9"/>
      <c r="ZU320" s="9"/>
      <c r="ZV320" s="9"/>
      <c r="ZW320" s="9"/>
      <c r="ZX320" s="9"/>
      <c r="ZY320" s="9"/>
      <c r="ZZ320" s="9"/>
      <c r="AAA320" s="9"/>
      <c r="AAB320" s="9"/>
      <c r="AAC320" s="9"/>
      <c r="AAD320" s="9"/>
      <c r="AAE320" s="9"/>
      <c r="AAF320" s="9"/>
      <c r="AAG320" s="9"/>
      <c r="AAH320" s="9"/>
      <c r="AAI320" s="9"/>
      <c r="AAJ320" s="9"/>
      <c r="AAK320" s="9"/>
      <c r="AAL320" s="9"/>
      <c r="AAM320" s="9"/>
      <c r="AAN320" s="9"/>
      <c r="AAO320" s="9"/>
      <c r="AAP320" s="9"/>
      <c r="AAQ320" s="9"/>
      <c r="AAR320" s="9"/>
      <c r="AAS320" s="9"/>
      <c r="AAT320" s="9"/>
      <c r="AAU320" s="9"/>
      <c r="AAV320" s="9"/>
      <c r="AAW320" s="9"/>
      <c r="AAX320" s="9"/>
      <c r="AAY320" s="9"/>
      <c r="AAZ320" s="9"/>
      <c r="ABA320" s="9"/>
      <c r="ABB320" s="9"/>
      <c r="ABC320" s="9"/>
      <c r="ABD320" s="9"/>
      <c r="ABE320" s="9"/>
      <c r="ABF320" s="9"/>
      <c r="ABG320" s="9"/>
      <c r="ABH320" s="9"/>
      <c r="ABI320" s="9"/>
      <c r="ABJ320" s="9"/>
      <c r="ABK320" s="9"/>
      <c r="ABL320" s="9"/>
      <c r="ABM320" s="9"/>
      <c r="ABN320" s="9"/>
      <c r="ABO320" s="9"/>
      <c r="ABP320" s="9"/>
      <c r="ABQ320" s="9"/>
      <c r="ABR320" s="9"/>
      <c r="ABS320" s="9"/>
      <c r="ABT320" s="9"/>
      <c r="ABU320" s="9"/>
      <c r="ABV320" s="9"/>
      <c r="ABW320" s="9"/>
      <c r="ABX320" s="9"/>
      <c r="ABY320" s="9"/>
      <c r="ABZ320" s="9"/>
      <c r="ACA320" s="9"/>
      <c r="ACB320" s="9"/>
      <c r="ACC320" s="9"/>
      <c r="ACD320" s="9"/>
      <c r="ACE320" s="9"/>
      <c r="ACF320" s="9"/>
      <c r="ACG320" s="9"/>
      <c r="ACH320" s="9"/>
      <c r="ACI320" s="9"/>
      <c r="ACJ320" s="9"/>
      <c r="ACK320" s="9"/>
      <c r="ACL320" s="9"/>
      <c r="ACM320" s="9"/>
      <c r="ACN320" s="9"/>
      <c r="ACO320" s="9"/>
      <c r="ACP320" s="9"/>
      <c r="ACQ320" s="9"/>
      <c r="ACR320" s="9"/>
      <c r="ACS320" s="9"/>
      <c r="ACT320" s="9"/>
      <c r="ACU320" s="9"/>
      <c r="ACV320" s="9"/>
      <c r="ACW320" s="9"/>
      <c r="ACX320" s="9"/>
      <c r="ACY320" s="9"/>
      <c r="ACZ320" s="9"/>
      <c r="ADA320" s="9"/>
      <c r="ADB320" s="9"/>
      <c r="ADC320" s="9"/>
      <c r="ADD320" s="9"/>
      <c r="ADE320" s="9"/>
      <c r="ADF320" s="9"/>
      <c r="ADG320" s="9"/>
      <c r="ADH320" s="9"/>
      <c r="ADI320" s="9"/>
      <c r="ADJ320" s="9"/>
      <c r="ADK320" s="9"/>
      <c r="ADL320" s="9"/>
      <c r="ADM320" s="9"/>
      <c r="ADN320" s="9"/>
      <c r="ADO320" s="9"/>
      <c r="ADP320" s="9"/>
      <c r="ADQ320" s="9"/>
      <c r="ADR320" s="9"/>
      <c r="ADS320" s="9"/>
      <c r="ADT320" s="9"/>
      <c r="ADU320" s="9"/>
      <c r="ADV320" s="9"/>
      <c r="ADW320" s="9"/>
      <c r="ADX320" s="9"/>
      <c r="ADY320" s="9"/>
      <c r="ADZ320" s="9"/>
      <c r="AEA320" s="9"/>
      <c r="AEB320" s="9"/>
      <c r="AEC320" s="9"/>
      <c r="AED320" s="9"/>
      <c r="AEE320" s="9"/>
      <c r="AEF320" s="9"/>
      <c r="AEG320" s="9"/>
      <c r="AEH320" s="9"/>
      <c r="AEI320" s="9"/>
      <c r="AEJ320" s="9"/>
      <c r="AEK320" s="9"/>
      <c r="AEL320" s="9"/>
      <c r="AEM320" s="9"/>
      <c r="AEN320" s="9"/>
      <c r="AEO320" s="9"/>
      <c r="AEP320" s="9"/>
      <c r="AEQ320" s="9"/>
      <c r="AER320" s="9"/>
      <c r="AES320" s="9"/>
      <c r="AET320" s="9"/>
      <c r="AEU320" s="9"/>
      <c r="AEV320" s="9"/>
      <c r="AEW320" s="9"/>
      <c r="AEX320" s="9"/>
      <c r="AEY320" s="9"/>
      <c r="AEZ320" s="9"/>
      <c r="AFA320" s="9"/>
      <c r="AFB320" s="9"/>
      <c r="AFC320" s="9"/>
      <c r="AFD320" s="9"/>
      <c r="AFE320" s="9"/>
      <c r="AFF320" s="9"/>
      <c r="AFG320" s="9"/>
      <c r="AFH320" s="9"/>
      <c r="AFI320" s="9"/>
      <c r="AFJ320" s="9"/>
      <c r="AFK320" s="9"/>
      <c r="AFL320" s="9"/>
      <c r="AFM320" s="9"/>
      <c r="AFN320" s="9"/>
      <c r="AFO320" s="9"/>
      <c r="AFP320" s="9"/>
      <c r="AFQ320" s="9"/>
      <c r="AFR320" s="9"/>
      <c r="AFS320" s="9"/>
      <c r="AFT320" s="9"/>
      <c r="AFU320" s="9"/>
      <c r="AFV320" s="9"/>
      <c r="AFW320" s="9"/>
      <c r="AFX320" s="9"/>
      <c r="AFY320" s="9"/>
      <c r="AFZ320" s="9"/>
      <c r="AGA320" s="9"/>
      <c r="AGB320" s="9"/>
      <c r="AGC320" s="9"/>
      <c r="AGD320" s="9"/>
      <c r="AGE320" s="9"/>
      <c r="AGF320" s="9"/>
      <c r="AGG320" s="9"/>
      <c r="AGH320" s="9"/>
      <c r="AGI320" s="9"/>
      <c r="AGJ320" s="9"/>
      <c r="AGK320" s="9"/>
      <c r="AGL320" s="9"/>
      <c r="AGM320" s="9"/>
      <c r="AGN320" s="9"/>
      <c r="AGO320" s="9"/>
      <c r="AGP320" s="9"/>
      <c r="AGQ320" s="9"/>
      <c r="AGR320" s="9"/>
      <c r="AGS320" s="9"/>
      <c r="AGT320" s="9"/>
      <c r="AGU320" s="9"/>
      <c r="AGV320" s="9"/>
      <c r="AGW320" s="9"/>
      <c r="AGX320" s="9"/>
      <c r="AGY320" s="9"/>
      <c r="AGZ320" s="9"/>
      <c r="AHA320" s="9"/>
      <c r="AHB320" s="9"/>
      <c r="AHC320" s="9"/>
      <c r="AHD320" s="9"/>
      <c r="AHE320" s="9"/>
      <c r="AHF320" s="9"/>
      <c r="AHG320" s="9"/>
      <c r="AHH320" s="9"/>
      <c r="AHI320" s="9"/>
      <c r="AHJ320" s="9"/>
      <c r="AHK320" s="9"/>
      <c r="AHL320" s="9"/>
      <c r="AHM320" s="9"/>
      <c r="AHN320" s="9"/>
      <c r="AHO320" s="9"/>
      <c r="AHP320" s="9"/>
      <c r="AHQ320" s="9"/>
      <c r="AHR320" s="9"/>
      <c r="AHS320" s="9"/>
      <c r="AHT320" s="9"/>
      <c r="AHU320" s="9"/>
      <c r="AHV320" s="9"/>
      <c r="AHW320" s="9"/>
      <c r="AHX320" s="9"/>
      <c r="AHY320" s="9"/>
      <c r="AHZ320" s="9"/>
      <c r="AIA320" s="9"/>
      <c r="AIB320" s="9"/>
      <c r="AIC320" s="9"/>
      <c r="AID320" s="9"/>
      <c r="AIE320" s="9"/>
      <c r="AIF320" s="9"/>
      <c r="AIG320" s="9"/>
      <c r="AIH320" s="9"/>
      <c r="AII320" s="9"/>
      <c r="AIJ320" s="9"/>
      <c r="AIK320" s="9"/>
      <c r="AIL320" s="9"/>
      <c r="AIM320" s="9"/>
      <c r="AIN320" s="9"/>
      <c r="AIO320" s="9"/>
      <c r="AIP320" s="9"/>
      <c r="AIQ320" s="9"/>
      <c r="AIR320" s="9"/>
      <c r="AIS320" s="9"/>
      <c r="AIT320" s="9"/>
      <c r="AIU320" s="9"/>
      <c r="AIV320" s="9"/>
      <c r="AIW320" s="9"/>
      <c r="AIX320" s="9"/>
      <c r="AIY320" s="9"/>
      <c r="AIZ320" s="9"/>
      <c r="AJA320" s="9"/>
      <c r="AJB320" s="9"/>
      <c r="AJC320" s="9"/>
      <c r="AJD320" s="9"/>
      <c r="AJE320" s="9"/>
      <c r="AJF320" s="9"/>
      <c r="AJG320" s="9"/>
      <c r="AJH320" s="9"/>
      <c r="AJI320" s="9"/>
      <c r="AJJ320" s="9"/>
      <c r="AJK320" s="9"/>
      <c r="AJL320" s="9"/>
      <c r="AJM320" s="9"/>
      <c r="AJN320" s="9"/>
      <c r="AJO320" s="9"/>
      <c r="AJP320" s="9"/>
      <c r="AJQ320" s="9"/>
      <c r="AJR320" s="9"/>
      <c r="AJS320" s="9"/>
      <c r="AJT320" s="9"/>
      <c r="AJU320" s="9"/>
      <c r="AJV320" s="9"/>
      <c r="AJW320" s="9"/>
      <c r="AJX320" s="9"/>
      <c r="AJY320" s="9"/>
      <c r="AJZ320" s="9"/>
      <c r="AKA320" s="9"/>
      <c r="AKB320" s="9"/>
      <c r="AKC320" s="9"/>
      <c r="AKD320" s="9"/>
      <c r="AKE320" s="9"/>
      <c r="AKF320" s="9"/>
      <c r="AKG320" s="9"/>
      <c r="AKH320" s="9"/>
      <c r="AKI320" s="9"/>
      <c r="AKJ320" s="9"/>
      <c r="AKK320" s="9"/>
      <c r="AKL320" s="9"/>
      <c r="AKM320" s="9"/>
      <c r="AKN320" s="9"/>
      <c r="AKO320" s="9"/>
      <c r="AKP320" s="9"/>
      <c r="AKQ320" s="9"/>
      <c r="AKR320" s="9"/>
      <c r="AKS320" s="9"/>
      <c r="AKT320" s="9"/>
      <c r="AKU320" s="9"/>
      <c r="AKV320" s="9"/>
      <c r="AKW320" s="9"/>
      <c r="AKX320" s="9"/>
      <c r="AKY320" s="9"/>
      <c r="AKZ320" s="9"/>
      <c r="ALA320" s="9"/>
      <c r="ALB320" s="9"/>
      <c r="ALC320" s="9"/>
      <c r="ALD320" s="9"/>
      <c r="ALE320" s="9"/>
      <c r="ALF320" s="9"/>
      <c r="ALG320" s="9"/>
      <c r="ALH320" s="9"/>
      <c r="ALI320" s="9"/>
      <c r="ALJ320" s="9"/>
      <c r="ALK320" s="9"/>
      <c r="ALL320" s="9"/>
      <c r="ALM320" s="9"/>
      <c r="ALN320" s="9"/>
      <c r="ALO320" s="9"/>
      <c r="ALP320" s="9"/>
      <c r="ALQ320" s="9"/>
      <c r="ALR320" s="9"/>
      <c r="ALS320" s="9"/>
      <c r="ALT320" s="9"/>
      <c r="ALU320" s="9"/>
      <c r="ALV320" s="9"/>
      <c r="ALW320" s="9"/>
      <c r="ALX320" s="9"/>
      <c r="ALY320" s="9"/>
      <c r="ALZ320" s="9"/>
      <c r="AMA320" s="9"/>
      <c r="AMB320" s="9"/>
      <c r="AMC320" s="9"/>
      <c r="AMD320" s="9"/>
      <c r="AME320" s="9"/>
      <c r="AMF320" s="9"/>
      <c r="AMG320" s="9"/>
      <c r="AMH320" s="9"/>
      <c r="AMI320" s="9"/>
      <c r="AMJ320" s="9"/>
      <c r="AMK320" s="9"/>
      <c r="AML320" s="9"/>
      <c r="AMM320" s="9"/>
      <c r="AMN320" s="9"/>
      <c r="AMO320" s="9"/>
      <c r="AMP320" s="9"/>
      <c r="AMQ320" s="9"/>
      <c r="AMR320" s="9"/>
      <c r="AMS320" s="9"/>
      <c r="AMT320" s="9"/>
      <c r="AMU320" s="9"/>
      <c r="AMV320" s="9"/>
      <c r="AMW320" s="9"/>
      <c r="AMX320" s="9"/>
      <c r="AMY320" s="9"/>
      <c r="AMZ320" s="9"/>
      <c r="ANA320" s="9"/>
      <c r="ANB320" s="9"/>
      <c r="ANC320" s="9"/>
      <c r="AND320" s="9"/>
      <c r="ANE320" s="9"/>
      <c r="ANF320" s="9"/>
      <c r="ANG320" s="9"/>
      <c r="ANH320" s="9"/>
      <c r="ANI320" s="9"/>
      <c r="ANJ320" s="9"/>
      <c r="ANK320" s="9"/>
      <c r="ANL320" s="9"/>
      <c r="ANM320" s="9"/>
      <c r="ANN320" s="9"/>
      <c r="ANO320" s="9"/>
      <c r="ANP320" s="9"/>
      <c r="ANQ320" s="9"/>
      <c r="ANR320" s="9"/>
      <c r="ANS320" s="9"/>
      <c r="ANT320" s="9"/>
      <c r="ANU320" s="9"/>
      <c r="ANV320" s="9"/>
      <c r="ANW320" s="9"/>
      <c r="ANX320" s="9"/>
      <c r="ANY320" s="9"/>
      <c r="ANZ320" s="9"/>
      <c r="AOA320" s="9"/>
      <c r="AOB320" s="9"/>
      <c r="AOC320" s="9"/>
      <c r="AOD320" s="9"/>
      <c r="AOE320" s="9"/>
      <c r="AOF320" s="9"/>
      <c r="AOG320" s="9"/>
      <c r="AOH320" s="9"/>
      <c r="AOI320" s="9"/>
      <c r="AOJ320" s="9"/>
      <c r="AOK320" s="9"/>
      <c r="AOL320" s="9"/>
      <c r="AOM320" s="9"/>
      <c r="AON320" s="9"/>
      <c r="AOO320" s="9"/>
      <c r="AOP320" s="9"/>
      <c r="AOQ320" s="9"/>
      <c r="AOR320" s="9"/>
      <c r="AOS320" s="9"/>
      <c r="AOT320" s="9"/>
      <c r="AOU320" s="9"/>
      <c r="AOV320" s="9"/>
      <c r="AOW320" s="9"/>
      <c r="AOX320" s="9"/>
      <c r="AOY320" s="9"/>
      <c r="AOZ320" s="9"/>
      <c r="APA320" s="9"/>
      <c r="APB320" s="9"/>
      <c r="APC320" s="9"/>
      <c r="APD320" s="9"/>
      <c r="APE320" s="9"/>
      <c r="APF320" s="9"/>
      <c r="APG320" s="9"/>
      <c r="APH320" s="9"/>
      <c r="API320" s="9"/>
      <c r="APJ320" s="9"/>
      <c r="APK320" s="9"/>
      <c r="APL320" s="9"/>
      <c r="APM320" s="9"/>
      <c r="APN320" s="9"/>
      <c r="APO320" s="9"/>
      <c r="APP320" s="9"/>
      <c r="APQ320" s="9"/>
      <c r="APR320" s="9"/>
      <c r="APS320" s="9"/>
      <c r="APT320" s="9"/>
      <c r="APU320" s="9"/>
      <c r="APV320" s="9"/>
      <c r="APW320" s="9"/>
      <c r="APX320" s="9"/>
      <c r="APY320" s="9"/>
      <c r="APZ320" s="9"/>
      <c r="AQA320" s="9"/>
      <c r="AQB320" s="9"/>
      <c r="AQC320" s="9"/>
      <c r="AQD320" s="9"/>
      <c r="AQE320" s="9"/>
      <c r="AQF320" s="9"/>
      <c r="AQG320" s="9"/>
      <c r="AQH320" s="9"/>
      <c r="AQI320" s="9"/>
      <c r="AQJ320" s="9"/>
      <c r="AQK320" s="9"/>
      <c r="AQL320" s="9"/>
      <c r="AQM320" s="9"/>
      <c r="AQN320" s="9"/>
      <c r="AQO320" s="9"/>
      <c r="AQP320" s="9"/>
      <c r="AQQ320" s="9"/>
      <c r="AQR320" s="9"/>
      <c r="AQS320" s="9"/>
      <c r="AQT320" s="9"/>
      <c r="AQU320" s="9"/>
      <c r="AQV320" s="9"/>
      <c r="AQW320" s="9"/>
      <c r="AQX320" s="9"/>
      <c r="AQY320" s="9"/>
      <c r="AQZ320" s="9"/>
      <c r="ARA320" s="9"/>
      <c r="ARB320" s="9"/>
      <c r="ARC320" s="9"/>
      <c r="ARD320" s="9"/>
      <c r="ARE320" s="9"/>
      <c r="ARF320" s="9"/>
      <c r="ARG320" s="9"/>
      <c r="ARH320" s="9"/>
      <c r="ARI320" s="9"/>
      <c r="ARJ320" s="9"/>
      <c r="ARK320" s="9"/>
      <c r="ARL320" s="9"/>
      <c r="ARM320" s="9"/>
      <c r="ARN320" s="9"/>
      <c r="ARO320" s="9"/>
      <c r="ARP320" s="9"/>
      <c r="ARQ320" s="9"/>
      <c r="ARR320" s="9"/>
      <c r="ARS320" s="9"/>
      <c r="ART320" s="9"/>
      <c r="ARU320" s="9"/>
      <c r="ARV320" s="9"/>
      <c r="ARW320" s="9"/>
      <c r="ARX320" s="9"/>
      <c r="ARY320" s="9"/>
      <c r="ARZ320" s="9"/>
      <c r="ASA320" s="9"/>
      <c r="ASB320" s="9"/>
      <c r="ASC320" s="9"/>
      <c r="ASD320" s="9"/>
      <c r="ASE320" s="9"/>
      <c r="ASF320" s="9"/>
      <c r="ASG320" s="9"/>
      <c r="ASH320" s="9"/>
      <c r="ASI320" s="9"/>
      <c r="ASJ320" s="9"/>
      <c r="ASK320" s="9"/>
      <c r="ASL320" s="9"/>
      <c r="ASM320" s="9"/>
      <c r="ASN320" s="9"/>
      <c r="ASO320" s="9"/>
      <c r="ASP320" s="9"/>
      <c r="ASQ320" s="9"/>
      <c r="ASR320" s="9"/>
      <c r="ASS320" s="9"/>
      <c r="AST320" s="9"/>
      <c r="ASU320" s="9"/>
      <c r="ASV320" s="9"/>
      <c r="ASW320" s="9"/>
      <c r="ASX320" s="9"/>
      <c r="ASY320" s="9"/>
      <c r="ASZ320" s="9"/>
      <c r="ATA320" s="9"/>
      <c r="ATB320" s="9"/>
      <c r="ATC320" s="9"/>
      <c r="ATD320" s="9"/>
      <c r="ATE320" s="9"/>
      <c r="ATF320" s="9"/>
      <c r="ATG320" s="9"/>
      <c r="ATH320" s="9"/>
      <c r="ATI320" s="9"/>
      <c r="ATJ320" s="9"/>
      <c r="ATK320" s="9"/>
      <c r="ATL320" s="9"/>
      <c r="ATM320" s="9"/>
      <c r="ATN320" s="9"/>
      <c r="ATO320" s="9"/>
      <c r="ATP320" s="9"/>
      <c r="ATQ320" s="9"/>
      <c r="ATR320" s="9"/>
      <c r="ATS320" s="9"/>
      <c r="ATT320" s="9"/>
      <c r="ATU320" s="9"/>
      <c r="ATV320" s="9"/>
      <c r="ATW320" s="9"/>
      <c r="ATX320" s="9"/>
      <c r="ATY320" s="9"/>
      <c r="ATZ320" s="9"/>
      <c r="AUA320" s="9"/>
      <c r="AUB320" s="9"/>
      <c r="AUC320" s="9"/>
      <c r="AUD320" s="9"/>
      <c r="AUE320" s="9"/>
      <c r="AUF320" s="9"/>
      <c r="AUG320" s="9"/>
      <c r="AUH320" s="9"/>
      <c r="AUI320" s="9"/>
      <c r="AUJ320" s="9"/>
      <c r="AUK320" s="9"/>
      <c r="AUL320" s="9"/>
      <c r="AUM320" s="9"/>
      <c r="AUN320" s="9"/>
      <c r="AUO320" s="9"/>
      <c r="AUP320" s="9"/>
      <c r="AUQ320" s="9"/>
      <c r="AUR320" s="9"/>
      <c r="AUS320" s="9"/>
      <c r="AUT320" s="9"/>
      <c r="AUU320" s="9"/>
      <c r="AUV320" s="9"/>
      <c r="AUW320" s="9"/>
      <c r="AUX320" s="9"/>
      <c r="AUY320" s="9"/>
      <c r="AUZ320" s="9"/>
      <c r="AVA320" s="9"/>
      <c r="AVB320" s="9"/>
      <c r="AVC320" s="9"/>
      <c r="AVD320" s="9"/>
      <c r="AVE320" s="9"/>
      <c r="AVF320" s="9"/>
      <c r="AVG320" s="9"/>
      <c r="AVH320" s="9"/>
      <c r="AVI320" s="9"/>
      <c r="AVJ320" s="9"/>
      <c r="AVK320" s="9"/>
      <c r="AVL320" s="9"/>
      <c r="AVM320" s="9"/>
      <c r="AVN320" s="9"/>
      <c r="AVO320" s="9"/>
      <c r="AVP320" s="9"/>
      <c r="AVQ320" s="9"/>
      <c r="AVR320" s="9"/>
      <c r="AVS320" s="9"/>
      <c r="AVT320" s="9"/>
      <c r="AVU320" s="9"/>
      <c r="AVV320" s="9"/>
      <c r="AVW320" s="9"/>
      <c r="AVX320" s="9"/>
      <c r="AVY320" s="9"/>
      <c r="AVZ320" s="9"/>
      <c r="AWA320" s="9"/>
      <c r="AWB320" s="9"/>
      <c r="AWC320" s="9"/>
      <c r="AWD320" s="9"/>
      <c r="AWE320" s="9"/>
      <c r="AWF320" s="9"/>
      <c r="AWG320" s="9"/>
      <c r="AWH320" s="9"/>
      <c r="AWI320" s="9"/>
      <c r="AWJ320" s="9"/>
      <c r="AWK320" s="9"/>
      <c r="AWL320" s="9"/>
      <c r="AWM320" s="9"/>
      <c r="AWN320" s="9"/>
      <c r="AWO320" s="9"/>
      <c r="AWP320" s="9"/>
      <c r="AWQ320" s="9"/>
      <c r="AWR320" s="9"/>
      <c r="AWS320" s="9"/>
      <c r="AWT320" s="9"/>
      <c r="AWU320" s="9"/>
      <c r="AWV320" s="9"/>
      <c r="AWW320" s="9"/>
      <c r="AWX320" s="9"/>
      <c r="AWY320" s="9"/>
      <c r="AWZ320" s="9"/>
      <c r="AXA320" s="9"/>
      <c r="AXB320" s="9"/>
      <c r="AXC320" s="9"/>
      <c r="AXD320" s="9"/>
      <c r="AXE320" s="9"/>
      <c r="AXF320" s="9"/>
      <c r="AXG320" s="9"/>
      <c r="AXH320" s="9"/>
      <c r="AXI320" s="9"/>
      <c r="AXJ320" s="9"/>
      <c r="AXK320" s="9"/>
      <c r="AXL320" s="9"/>
      <c r="AXM320" s="9"/>
      <c r="AXN320" s="9"/>
      <c r="AXO320" s="9"/>
      <c r="AXP320" s="9"/>
      <c r="AXQ320" s="9"/>
      <c r="AXR320" s="9"/>
      <c r="AXS320" s="9"/>
      <c r="AXT320" s="9"/>
      <c r="AXU320" s="9"/>
      <c r="AXV320" s="9"/>
      <c r="AXW320" s="9"/>
      <c r="AXX320" s="9"/>
      <c r="AXY320" s="9"/>
      <c r="AXZ320" s="9"/>
      <c r="AYA320" s="9"/>
      <c r="AYB320" s="9"/>
      <c r="AYC320" s="9"/>
      <c r="AYD320" s="9"/>
      <c r="AYE320" s="9"/>
      <c r="AYF320" s="9"/>
      <c r="AYG320" s="9"/>
      <c r="AYH320" s="9"/>
      <c r="AYI320" s="9"/>
      <c r="AYJ320" s="9"/>
      <c r="AYK320" s="9"/>
      <c r="AYL320" s="9"/>
      <c r="AYM320" s="9"/>
      <c r="AYN320" s="9"/>
      <c r="AYO320" s="9"/>
      <c r="AYP320" s="9"/>
      <c r="AYQ320" s="9"/>
      <c r="AYR320" s="9"/>
      <c r="AYS320" s="9"/>
      <c r="AYT320" s="9"/>
      <c r="AYU320" s="9"/>
      <c r="AYV320" s="9"/>
      <c r="AYW320" s="9"/>
      <c r="AYX320" s="9"/>
      <c r="AYY320" s="9"/>
      <c r="AYZ320" s="9"/>
      <c r="AZA320" s="9"/>
      <c r="AZB320" s="9"/>
      <c r="AZC320" s="9"/>
      <c r="AZD320" s="9"/>
      <c r="AZE320" s="9"/>
      <c r="AZF320" s="9"/>
      <c r="AZG320" s="9"/>
      <c r="AZH320" s="9"/>
      <c r="AZI320" s="9"/>
      <c r="AZJ320" s="9"/>
      <c r="AZK320" s="9"/>
      <c r="AZL320" s="9"/>
      <c r="AZM320" s="9"/>
      <c r="AZN320" s="9"/>
      <c r="AZO320" s="9"/>
      <c r="AZP320" s="9"/>
      <c r="AZQ320" s="9"/>
      <c r="AZR320" s="9"/>
      <c r="AZS320" s="9"/>
      <c r="AZT320" s="9"/>
      <c r="AZU320" s="9"/>
      <c r="AZV320" s="9"/>
      <c r="AZW320" s="9"/>
      <c r="AZX320" s="9"/>
      <c r="AZY320" s="9"/>
      <c r="AZZ320" s="9"/>
      <c r="BAA320" s="9"/>
      <c r="BAB320" s="9"/>
      <c r="BAC320" s="9"/>
      <c r="BAD320" s="9"/>
      <c r="BAE320" s="9"/>
      <c r="BAF320" s="9"/>
      <c r="BAG320" s="9"/>
      <c r="BAH320" s="9"/>
      <c r="BAI320" s="9"/>
      <c r="BAJ320" s="9"/>
      <c r="BAK320" s="9"/>
      <c r="BAL320" s="9"/>
      <c r="BAM320" s="9"/>
      <c r="BAN320" s="9"/>
      <c r="BAO320" s="9"/>
      <c r="BAP320" s="9"/>
      <c r="BAQ320" s="9"/>
      <c r="BAR320" s="9"/>
      <c r="BAS320" s="9"/>
      <c r="BAT320" s="9"/>
      <c r="BAU320" s="9"/>
      <c r="BAV320" s="9"/>
      <c r="BAW320" s="9"/>
      <c r="BAX320" s="9"/>
      <c r="BAY320" s="9"/>
      <c r="BAZ320" s="9"/>
      <c r="BBA320" s="9"/>
      <c r="BBB320" s="9"/>
      <c r="BBC320" s="9"/>
      <c r="BBD320" s="9"/>
      <c r="BBE320" s="9"/>
      <c r="BBF320" s="9"/>
      <c r="BBG320" s="9"/>
      <c r="BBH320" s="9"/>
      <c r="BBI320" s="9"/>
      <c r="BBJ320" s="9"/>
      <c r="BBK320" s="9"/>
      <c r="BBL320" s="9"/>
      <c r="BBM320" s="9"/>
      <c r="BBN320" s="9"/>
      <c r="BBO320" s="9"/>
      <c r="BBP320" s="9"/>
      <c r="BBQ320" s="9"/>
      <c r="BBR320" s="9"/>
      <c r="BBS320" s="9"/>
      <c r="BBT320" s="9"/>
      <c r="BBU320" s="9"/>
      <c r="BBV320" s="9"/>
      <c r="BBW320" s="9"/>
      <c r="BBX320" s="9"/>
      <c r="BBY320" s="9"/>
      <c r="BBZ320" s="9"/>
      <c r="BCA320" s="9"/>
      <c r="BCB320" s="9"/>
      <c r="BCC320" s="9"/>
      <c r="BCD320" s="9"/>
      <c r="BCE320" s="9"/>
      <c r="BCF320" s="9"/>
      <c r="BCG320" s="9"/>
      <c r="BCH320" s="9"/>
      <c r="BCI320" s="9"/>
      <c r="BCJ320" s="9"/>
      <c r="BCK320" s="9"/>
      <c r="BCL320" s="9"/>
      <c r="BCM320" s="9"/>
      <c r="BCN320" s="9"/>
      <c r="BCO320" s="9"/>
      <c r="BCP320" s="9"/>
      <c r="BCQ320" s="9"/>
      <c r="BCR320" s="9"/>
      <c r="BCS320" s="9"/>
      <c r="BCT320" s="9"/>
      <c r="BCU320" s="9"/>
      <c r="BCV320" s="9"/>
      <c r="BCW320" s="9"/>
      <c r="BCX320" s="9"/>
      <c r="BCY320" s="9"/>
      <c r="BCZ320" s="9"/>
      <c r="BDA320" s="9"/>
      <c r="BDB320" s="9"/>
      <c r="BDC320" s="9"/>
      <c r="BDD320" s="9"/>
      <c r="BDE320" s="9"/>
      <c r="BDF320" s="9"/>
      <c r="BDG320" s="9"/>
      <c r="BDH320" s="9"/>
      <c r="BDI320" s="9"/>
      <c r="BDJ320" s="9"/>
      <c r="BDK320" s="9"/>
      <c r="BDL320" s="9"/>
      <c r="BDM320" s="9"/>
      <c r="BDN320" s="9"/>
      <c r="BDO320" s="9"/>
      <c r="BDP320" s="9"/>
      <c r="BDQ320" s="9"/>
      <c r="BDR320" s="9"/>
      <c r="BDS320" s="9"/>
      <c r="BDT320" s="9"/>
      <c r="BDU320" s="9"/>
      <c r="BDV320" s="9"/>
      <c r="BDW320" s="9"/>
      <c r="BDX320" s="9"/>
      <c r="BDY320" s="9"/>
      <c r="BDZ320" s="9"/>
      <c r="BEA320" s="9"/>
      <c r="BEB320" s="9"/>
      <c r="BEC320" s="9"/>
      <c r="BED320" s="9"/>
      <c r="BEE320" s="9"/>
      <c r="BEF320" s="9"/>
      <c r="BEG320" s="9"/>
      <c r="BEH320" s="9"/>
      <c r="BEI320" s="9"/>
      <c r="BEJ320" s="9"/>
      <c r="BEK320" s="9"/>
      <c r="BEL320" s="9"/>
      <c r="BEM320" s="9"/>
      <c r="BEN320" s="9"/>
      <c r="BEO320" s="9"/>
      <c r="BEP320" s="9"/>
      <c r="BEQ320" s="9"/>
      <c r="BER320" s="9"/>
      <c r="BES320" s="9"/>
      <c r="BET320" s="9"/>
      <c r="BEU320" s="9"/>
      <c r="BEV320" s="9"/>
      <c r="BEW320" s="9"/>
      <c r="BEX320" s="9"/>
      <c r="BEY320" s="9"/>
      <c r="BEZ320" s="9"/>
      <c r="BFA320" s="9"/>
      <c r="BFB320" s="9"/>
      <c r="BFC320" s="9"/>
      <c r="BFD320" s="9"/>
      <c r="BFE320" s="9"/>
      <c r="BFF320" s="9"/>
      <c r="BFG320" s="9"/>
      <c r="BFH320" s="9"/>
      <c r="BFI320" s="9"/>
      <c r="BFJ320" s="9"/>
      <c r="BFK320" s="9"/>
      <c r="BFL320" s="9"/>
      <c r="BFM320" s="9"/>
      <c r="BFN320" s="9"/>
      <c r="BFO320" s="9"/>
      <c r="BFP320" s="9"/>
      <c r="BFQ320" s="9"/>
      <c r="BFR320" s="9"/>
      <c r="BFS320" s="9"/>
      <c r="BFT320" s="9"/>
      <c r="BFU320" s="9"/>
      <c r="BFV320" s="9"/>
      <c r="BFW320" s="9"/>
      <c r="BFX320" s="9"/>
      <c r="BFY320" s="9"/>
      <c r="BFZ320" s="9"/>
      <c r="BGA320" s="9"/>
      <c r="BGB320" s="9"/>
      <c r="BGC320" s="9"/>
      <c r="BGD320" s="9"/>
      <c r="BGE320" s="9"/>
      <c r="BGF320" s="9"/>
      <c r="BGG320" s="9"/>
      <c r="BGH320" s="9"/>
      <c r="BGI320" s="9"/>
      <c r="BGJ320" s="9"/>
      <c r="BGK320" s="9"/>
      <c r="BGL320" s="9"/>
      <c r="BGM320" s="9"/>
      <c r="BGN320" s="9"/>
      <c r="BGO320" s="9"/>
      <c r="BGP320" s="9"/>
      <c r="BGQ320" s="9"/>
      <c r="BGR320" s="9"/>
      <c r="BGS320" s="9"/>
      <c r="BGT320" s="9"/>
      <c r="BGU320" s="9"/>
      <c r="BGV320" s="9"/>
      <c r="BGW320" s="9"/>
      <c r="BGX320" s="9"/>
      <c r="BGY320" s="9"/>
      <c r="BGZ320" s="9"/>
      <c r="BHA320" s="9"/>
      <c r="BHB320" s="9"/>
      <c r="BHC320" s="9"/>
      <c r="BHD320" s="9"/>
      <c r="BHE320" s="9"/>
      <c r="BHF320" s="9"/>
      <c r="BHG320" s="9"/>
      <c r="BHH320" s="9"/>
      <c r="BHI320" s="9"/>
      <c r="BHJ320" s="9"/>
      <c r="BHK320" s="9"/>
      <c r="BHL320" s="9"/>
      <c r="BHM320" s="9"/>
      <c r="BHN320" s="9"/>
      <c r="BHO320" s="9"/>
      <c r="BHP320" s="9"/>
      <c r="BHQ320" s="9"/>
      <c r="BHR320" s="9"/>
      <c r="BHS320" s="9"/>
      <c r="BHT320" s="9"/>
      <c r="BHU320" s="9"/>
      <c r="BHV320" s="9"/>
      <c r="BHW320" s="9"/>
      <c r="BHX320" s="9"/>
      <c r="BHY320" s="9"/>
      <c r="BHZ320" s="9"/>
      <c r="BIA320" s="9"/>
      <c r="BIB320" s="9"/>
      <c r="BIC320" s="9"/>
      <c r="BID320" s="9"/>
      <c r="BIE320" s="9"/>
      <c r="BIF320" s="9"/>
      <c r="BIG320" s="9"/>
      <c r="BIH320" s="9"/>
      <c r="BII320" s="9"/>
      <c r="BIJ320" s="9"/>
      <c r="BIK320" s="9"/>
      <c r="BIL320" s="9"/>
      <c r="BIM320" s="9"/>
      <c r="BIN320" s="9"/>
      <c r="BIO320" s="9"/>
      <c r="BIP320" s="9"/>
      <c r="BIQ320" s="9"/>
      <c r="BIR320" s="9"/>
      <c r="BIS320" s="9"/>
      <c r="BIT320" s="9"/>
      <c r="BIU320" s="9"/>
      <c r="BIV320" s="9"/>
      <c r="BIW320" s="9"/>
      <c r="BIX320" s="9"/>
      <c r="BIY320" s="9"/>
      <c r="BIZ320" s="9"/>
      <c r="BJA320" s="9"/>
      <c r="BJB320" s="9"/>
      <c r="BJC320" s="9"/>
      <c r="BJD320" s="9"/>
      <c r="BJE320" s="9"/>
      <c r="BJF320" s="9"/>
      <c r="BJG320" s="9"/>
      <c r="BJH320" s="9"/>
      <c r="BJI320" s="9"/>
      <c r="BJJ320" s="9"/>
      <c r="BJK320" s="9"/>
      <c r="BJL320" s="9"/>
      <c r="BJM320" s="9"/>
      <c r="BJN320" s="9"/>
      <c r="BJO320" s="9"/>
      <c r="BJP320" s="9"/>
      <c r="BJQ320" s="9"/>
      <c r="BJR320" s="9"/>
      <c r="BJS320" s="9"/>
      <c r="BJT320" s="9"/>
      <c r="BJU320" s="9"/>
      <c r="BJV320" s="9"/>
      <c r="BJW320" s="9"/>
      <c r="BJX320" s="9"/>
      <c r="BJY320" s="9"/>
      <c r="BJZ320" s="9"/>
      <c r="BKA320" s="9"/>
      <c r="BKB320" s="9"/>
      <c r="BKC320" s="9"/>
      <c r="BKD320" s="9"/>
      <c r="BKE320" s="9"/>
      <c r="BKF320" s="9"/>
      <c r="BKG320" s="9"/>
      <c r="BKH320" s="9"/>
      <c r="BKI320" s="9"/>
      <c r="BKJ320" s="9"/>
      <c r="BKK320" s="9"/>
      <c r="BKL320" s="9"/>
      <c r="BKM320" s="9"/>
      <c r="BKN320" s="9"/>
      <c r="BKO320" s="9"/>
      <c r="BKP320" s="9"/>
      <c r="BKQ320" s="9"/>
      <c r="BKR320" s="9"/>
      <c r="BKS320" s="9"/>
      <c r="BKT320" s="9"/>
      <c r="BKU320" s="9"/>
      <c r="BKV320" s="9"/>
      <c r="BKW320" s="9"/>
      <c r="BKX320" s="9"/>
      <c r="BKY320" s="9"/>
      <c r="BKZ320" s="9"/>
      <c r="BLA320" s="9"/>
      <c r="BLB320" s="9"/>
      <c r="BLC320" s="9"/>
      <c r="BLD320" s="9"/>
      <c r="BLE320" s="9"/>
      <c r="BLF320" s="9"/>
      <c r="BLG320" s="9"/>
      <c r="BLH320" s="9"/>
      <c r="BLI320" s="9"/>
      <c r="BLJ320" s="9"/>
      <c r="BLK320" s="9"/>
      <c r="BLL320" s="9"/>
      <c r="BLM320" s="9"/>
      <c r="BLN320" s="9"/>
      <c r="BLO320" s="9"/>
      <c r="BLP320" s="9"/>
      <c r="BLQ320" s="9"/>
      <c r="BLR320" s="9"/>
      <c r="BLS320" s="9"/>
      <c r="BLT320" s="9"/>
      <c r="BLU320" s="9"/>
      <c r="BLV320" s="9"/>
      <c r="BLW320" s="9"/>
      <c r="BLX320" s="9"/>
      <c r="BLY320" s="9"/>
      <c r="BLZ320" s="9"/>
      <c r="BMA320" s="9"/>
      <c r="BMB320" s="9"/>
      <c r="BMC320" s="9"/>
      <c r="BMD320" s="9"/>
      <c r="BME320" s="9"/>
      <c r="BMF320" s="9"/>
      <c r="BMG320" s="9"/>
      <c r="BMH320" s="9"/>
      <c r="BMI320" s="9"/>
      <c r="BMJ320" s="9"/>
      <c r="BMK320" s="9"/>
      <c r="BML320" s="9"/>
      <c r="BMM320" s="9"/>
      <c r="BMN320" s="9"/>
      <c r="BMO320" s="9"/>
      <c r="BMP320" s="9"/>
      <c r="BMQ320" s="9"/>
      <c r="BMR320" s="9"/>
      <c r="BMS320" s="9"/>
      <c r="BMT320" s="9"/>
      <c r="BMU320" s="9"/>
      <c r="BMV320" s="9"/>
      <c r="BMW320" s="9"/>
      <c r="BMX320" s="9"/>
      <c r="BMY320" s="9"/>
      <c r="BMZ320" s="9"/>
      <c r="BNA320" s="9"/>
      <c r="BNB320" s="9"/>
      <c r="BNC320" s="9"/>
      <c r="BND320" s="9"/>
      <c r="BNE320" s="9"/>
      <c r="BNF320" s="9"/>
      <c r="BNG320" s="9"/>
      <c r="BNH320" s="9"/>
      <c r="BNI320" s="9"/>
      <c r="BNJ320" s="9"/>
      <c r="BNK320" s="9"/>
      <c r="BNL320" s="9"/>
      <c r="BNM320" s="9"/>
      <c r="BNN320" s="9"/>
      <c r="BNO320" s="9"/>
      <c r="BNP320" s="9"/>
      <c r="BNQ320" s="9"/>
      <c r="BNR320" s="9"/>
      <c r="BNS320" s="9"/>
      <c r="BNT320" s="9"/>
      <c r="BNU320" s="9"/>
      <c r="BNV320" s="9"/>
      <c r="BNW320" s="9"/>
      <c r="BNX320" s="9"/>
      <c r="BNY320" s="9"/>
      <c r="BNZ320" s="9"/>
      <c r="BOA320" s="9"/>
      <c r="BOB320" s="9"/>
      <c r="BOC320" s="9"/>
      <c r="BOD320" s="9"/>
      <c r="BOE320" s="9"/>
      <c r="BOF320" s="9"/>
      <c r="BOG320" s="9"/>
      <c r="BOH320" s="9"/>
      <c r="BOI320" s="9"/>
      <c r="BOJ320" s="9"/>
      <c r="BOK320" s="9"/>
      <c r="BOL320" s="9"/>
      <c r="BOM320" s="9"/>
      <c r="BON320" s="9"/>
      <c r="BOO320" s="9"/>
      <c r="BOP320" s="9"/>
      <c r="BOQ320" s="9"/>
      <c r="BOR320" s="9"/>
      <c r="BOS320" s="9"/>
      <c r="BOT320" s="9"/>
      <c r="BOU320" s="9"/>
      <c r="BOV320" s="9"/>
      <c r="BOW320" s="9"/>
      <c r="BOX320" s="9"/>
      <c r="BOY320" s="9"/>
      <c r="BOZ320" s="9"/>
      <c r="BPA320" s="9"/>
      <c r="BPB320" s="9"/>
      <c r="BPC320" s="9"/>
      <c r="BPD320" s="9"/>
      <c r="BPE320" s="9"/>
    </row>
    <row r="321" spans="1:1773" ht="12.5" x14ac:dyDescent="0.25">
      <c r="A321" s="184">
        <v>4</v>
      </c>
      <c r="B321" s="251" t="s">
        <v>40</v>
      </c>
      <c r="C321" s="70"/>
      <c r="D321" s="142" t="s">
        <v>36</v>
      </c>
      <c r="E321" s="69">
        <v>4170.5600000000004</v>
      </c>
      <c r="F321" s="69"/>
      <c r="G321" s="67">
        <f t="shared" si="167"/>
        <v>462.93216000000007</v>
      </c>
      <c r="H321" s="66">
        <f t="shared" si="168"/>
        <v>0</v>
      </c>
      <c r="I321" s="67">
        <f t="shared" si="169"/>
        <v>376.97691839999999</v>
      </c>
      <c r="J321" s="66">
        <f t="shared" si="170"/>
        <v>20.487876</v>
      </c>
      <c r="K321" s="68" t="s">
        <v>75</v>
      </c>
      <c r="L321" s="80">
        <f t="shared" si="171"/>
        <v>3310.1630455999998</v>
      </c>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c r="TC321" s="9"/>
      <c r="TD321" s="9"/>
      <c r="TE321" s="9"/>
      <c r="TF321" s="9"/>
      <c r="TG321" s="9"/>
      <c r="TH321" s="9"/>
      <c r="TI321" s="9"/>
      <c r="TJ321" s="9"/>
      <c r="TK321" s="9"/>
      <c r="TL321" s="9"/>
      <c r="TM321" s="9"/>
      <c r="TN321" s="9"/>
      <c r="TO321" s="9"/>
      <c r="TP321" s="9"/>
      <c r="TQ321" s="9"/>
      <c r="TR321" s="9"/>
      <c r="TS321" s="9"/>
      <c r="TT321" s="9"/>
      <c r="TU321" s="9"/>
      <c r="TV321" s="9"/>
      <c r="TW321" s="9"/>
      <c r="TX321" s="9"/>
      <c r="TY321" s="9"/>
      <c r="TZ321" s="9"/>
      <c r="UA321" s="9"/>
      <c r="UB321" s="9"/>
      <c r="UC321" s="9"/>
      <c r="UD321" s="9"/>
      <c r="UE321" s="9"/>
      <c r="UF321" s="9"/>
      <c r="UG321" s="9"/>
      <c r="UH321" s="9"/>
      <c r="UI321" s="9"/>
      <c r="UJ321" s="9"/>
      <c r="UK321" s="9"/>
      <c r="UL321" s="9"/>
      <c r="UM321" s="9"/>
      <c r="UN321" s="9"/>
      <c r="UO321" s="9"/>
      <c r="UP321" s="9"/>
      <c r="UQ321" s="9"/>
      <c r="UR321" s="9"/>
      <c r="US321" s="9"/>
      <c r="UT321" s="9"/>
      <c r="UU321" s="9"/>
      <c r="UV321" s="9"/>
      <c r="UW321" s="9"/>
      <c r="UX321" s="9"/>
      <c r="UY321" s="9"/>
      <c r="UZ321" s="9"/>
      <c r="VA321" s="9"/>
      <c r="VB321" s="9"/>
      <c r="VC321" s="9"/>
      <c r="VD321" s="9"/>
      <c r="VE321" s="9"/>
      <c r="VF321" s="9"/>
      <c r="VG321" s="9"/>
      <c r="VH321" s="9"/>
      <c r="VI321" s="9"/>
      <c r="VJ321" s="9"/>
      <c r="VK321" s="9"/>
      <c r="VL321" s="9"/>
      <c r="VM321" s="9"/>
      <c r="VN321" s="9"/>
      <c r="VO321" s="9"/>
      <c r="VP321" s="9"/>
      <c r="VQ321" s="9"/>
      <c r="VR321" s="9"/>
      <c r="VS321" s="9"/>
      <c r="VT321" s="9"/>
      <c r="VU321" s="9"/>
      <c r="VV321" s="9"/>
      <c r="VW321" s="9"/>
      <c r="VX321" s="9"/>
      <c r="VY321" s="9"/>
      <c r="VZ321" s="9"/>
      <c r="WA321" s="9"/>
      <c r="WB321" s="9"/>
      <c r="WC321" s="9"/>
      <c r="WD321" s="9"/>
      <c r="WE321" s="9"/>
      <c r="WF321" s="9"/>
      <c r="WG321" s="9"/>
      <c r="WH321" s="9"/>
      <c r="WI321" s="9"/>
      <c r="WJ321" s="9"/>
      <c r="WK321" s="9"/>
      <c r="WL321" s="9"/>
      <c r="WM321" s="9"/>
      <c r="WN321" s="9"/>
      <c r="WO321" s="9"/>
      <c r="WP321" s="9"/>
      <c r="WQ321" s="9"/>
      <c r="WR321" s="9"/>
      <c r="WS321" s="9"/>
      <c r="WT321" s="9"/>
      <c r="WU321" s="9"/>
      <c r="WV321" s="9"/>
      <c r="WW321" s="9"/>
      <c r="WX321" s="9"/>
      <c r="WY321" s="9"/>
      <c r="WZ321" s="9"/>
      <c r="XA321" s="9"/>
      <c r="XB321" s="9"/>
      <c r="XC321" s="9"/>
      <c r="XD321" s="9"/>
      <c r="XE321" s="9"/>
      <c r="XF321" s="9"/>
      <c r="XG321" s="9"/>
      <c r="XH321" s="9"/>
      <c r="XI321" s="9"/>
      <c r="XJ321" s="9"/>
      <c r="XK321" s="9"/>
      <c r="XL321" s="9"/>
      <c r="XM321" s="9"/>
      <c r="XN321" s="9"/>
      <c r="XO321" s="9"/>
      <c r="XP321" s="9"/>
      <c r="XQ321" s="9"/>
      <c r="XR321" s="9"/>
      <c r="XS321" s="9"/>
      <c r="XT321" s="9"/>
      <c r="XU321" s="9"/>
      <c r="XV321" s="9"/>
      <c r="XW321" s="9"/>
      <c r="XX321" s="9"/>
      <c r="XY321" s="9"/>
      <c r="XZ321" s="9"/>
      <c r="YA321" s="9"/>
      <c r="YB321" s="9"/>
      <c r="YC321" s="9"/>
      <c r="YD321" s="9"/>
      <c r="YE321" s="9"/>
      <c r="YF321" s="9"/>
      <c r="YG321" s="9"/>
      <c r="YH321" s="9"/>
      <c r="YI321" s="9"/>
      <c r="YJ321" s="9"/>
      <c r="YK321" s="9"/>
      <c r="YL321" s="9"/>
      <c r="YM321" s="9"/>
      <c r="YN321" s="9"/>
      <c r="YO321" s="9"/>
      <c r="YP321" s="9"/>
      <c r="YQ321" s="9"/>
      <c r="YR321" s="9"/>
      <c r="YS321" s="9"/>
      <c r="YT321" s="9"/>
      <c r="YU321" s="9"/>
      <c r="YV321" s="9"/>
      <c r="YW321" s="9"/>
      <c r="YX321" s="9"/>
      <c r="YY321" s="9"/>
      <c r="YZ321" s="9"/>
      <c r="ZA321" s="9"/>
      <c r="ZB321" s="9"/>
      <c r="ZC321" s="9"/>
      <c r="ZD321" s="9"/>
      <c r="ZE321" s="9"/>
      <c r="ZF321" s="9"/>
      <c r="ZG321" s="9"/>
      <c r="ZH321" s="9"/>
      <c r="ZI321" s="9"/>
      <c r="ZJ321" s="9"/>
      <c r="ZK321" s="9"/>
      <c r="ZL321" s="9"/>
      <c r="ZM321" s="9"/>
      <c r="ZN321" s="9"/>
      <c r="ZO321" s="9"/>
      <c r="ZP321" s="9"/>
      <c r="ZQ321" s="9"/>
      <c r="ZR321" s="9"/>
      <c r="ZS321" s="9"/>
      <c r="ZT321" s="9"/>
      <c r="ZU321" s="9"/>
      <c r="ZV321" s="9"/>
      <c r="ZW321" s="9"/>
      <c r="ZX321" s="9"/>
      <c r="ZY321" s="9"/>
      <c r="ZZ321" s="9"/>
      <c r="AAA321" s="9"/>
      <c r="AAB321" s="9"/>
      <c r="AAC321" s="9"/>
      <c r="AAD321" s="9"/>
      <c r="AAE321" s="9"/>
      <c r="AAF321" s="9"/>
      <c r="AAG321" s="9"/>
      <c r="AAH321" s="9"/>
      <c r="AAI321" s="9"/>
      <c r="AAJ321" s="9"/>
      <c r="AAK321" s="9"/>
      <c r="AAL321" s="9"/>
      <c r="AAM321" s="9"/>
      <c r="AAN321" s="9"/>
      <c r="AAO321" s="9"/>
      <c r="AAP321" s="9"/>
      <c r="AAQ321" s="9"/>
      <c r="AAR321" s="9"/>
      <c r="AAS321" s="9"/>
      <c r="AAT321" s="9"/>
      <c r="AAU321" s="9"/>
      <c r="AAV321" s="9"/>
      <c r="AAW321" s="9"/>
      <c r="AAX321" s="9"/>
      <c r="AAY321" s="9"/>
      <c r="AAZ321" s="9"/>
      <c r="ABA321" s="9"/>
      <c r="ABB321" s="9"/>
      <c r="ABC321" s="9"/>
      <c r="ABD321" s="9"/>
      <c r="ABE321" s="9"/>
      <c r="ABF321" s="9"/>
      <c r="ABG321" s="9"/>
      <c r="ABH321" s="9"/>
      <c r="ABI321" s="9"/>
      <c r="ABJ321" s="9"/>
      <c r="ABK321" s="9"/>
      <c r="ABL321" s="9"/>
      <c r="ABM321" s="9"/>
      <c r="ABN321" s="9"/>
      <c r="ABO321" s="9"/>
      <c r="ABP321" s="9"/>
      <c r="ABQ321" s="9"/>
      <c r="ABR321" s="9"/>
      <c r="ABS321" s="9"/>
      <c r="ABT321" s="9"/>
      <c r="ABU321" s="9"/>
      <c r="ABV321" s="9"/>
      <c r="ABW321" s="9"/>
      <c r="ABX321" s="9"/>
      <c r="ABY321" s="9"/>
      <c r="ABZ321" s="9"/>
      <c r="ACA321" s="9"/>
      <c r="ACB321" s="9"/>
      <c r="ACC321" s="9"/>
      <c r="ACD321" s="9"/>
      <c r="ACE321" s="9"/>
      <c r="ACF321" s="9"/>
      <c r="ACG321" s="9"/>
      <c r="ACH321" s="9"/>
      <c r="ACI321" s="9"/>
      <c r="ACJ321" s="9"/>
      <c r="ACK321" s="9"/>
      <c r="ACL321" s="9"/>
      <c r="ACM321" s="9"/>
      <c r="ACN321" s="9"/>
      <c r="ACO321" s="9"/>
      <c r="ACP321" s="9"/>
      <c r="ACQ321" s="9"/>
      <c r="ACR321" s="9"/>
      <c r="ACS321" s="9"/>
      <c r="ACT321" s="9"/>
      <c r="ACU321" s="9"/>
      <c r="ACV321" s="9"/>
      <c r="ACW321" s="9"/>
      <c r="ACX321" s="9"/>
      <c r="ACY321" s="9"/>
      <c r="ACZ321" s="9"/>
      <c r="ADA321" s="9"/>
      <c r="ADB321" s="9"/>
      <c r="ADC321" s="9"/>
      <c r="ADD321" s="9"/>
      <c r="ADE321" s="9"/>
      <c r="ADF321" s="9"/>
      <c r="ADG321" s="9"/>
      <c r="ADH321" s="9"/>
      <c r="ADI321" s="9"/>
      <c r="ADJ321" s="9"/>
      <c r="ADK321" s="9"/>
      <c r="ADL321" s="9"/>
      <c r="ADM321" s="9"/>
      <c r="ADN321" s="9"/>
      <c r="ADO321" s="9"/>
      <c r="ADP321" s="9"/>
      <c r="ADQ321" s="9"/>
      <c r="ADR321" s="9"/>
      <c r="ADS321" s="9"/>
      <c r="ADT321" s="9"/>
      <c r="ADU321" s="9"/>
      <c r="ADV321" s="9"/>
      <c r="ADW321" s="9"/>
      <c r="ADX321" s="9"/>
      <c r="ADY321" s="9"/>
      <c r="ADZ321" s="9"/>
      <c r="AEA321" s="9"/>
      <c r="AEB321" s="9"/>
      <c r="AEC321" s="9"/>
      <c r="AED321" s="9"/>
      <c r="AEE321" s="9"/>
      <c r="AEF321" s="9"/>
      <c r="AEG321" s="9"/>
      <c r="AEH321" s="9"/>
      <c r="AEI321" s="9"/>
      <c r="AEJ321" s="9"/>
      <c r="AEK321" s="9"/>
      <c r="AEL321" s="9"/>
      <c r="AEM321" s="9"/>
      <c r="AEN321" s="9"/>
      <c r="AEO321" s="9"/>
      <c r="AEP321" s="9"/>
      <c r="AEQ321" s="9"/>
      <c r="AER321" s="9"/>
      <c r="AES321" s="9"/>
      <c r="AET321" s="9"/>
      <c r="AEU321" s="9"/>
      <c r="AEV321" s="9"/>
      <c r="AEW321" s="9"/>
      <c r="AEX321" s="9"/>
      <c r="AEY321" s="9"/>
      <c r="AEZ321" s="9"/>
      <c r="AFA321" s="9"/>
      <c r="AFB321" s="9"/>
      <c r="AFC321" s="9"/>
      <c r="AFD321" s="9"/>
      <c r="AFE321" s="9"/>
      <c r="AFF321" s="9"/>
      <c r="AFG321" s="9"/>
      <c r="AFH321" s="9"/>
      <c r="AFI321" s="9"/>
      <c r="AFJ321" s="9"/>
      <c r="AFK321" s="9"/>
      <c r="AFL321" s="9"/>
      <c r="AFM321" s="9"/>
      <c r="AFN321" s="9"/>
      <c r="AFO321" s="9"/>
      <c r="AFP321" s="9"/>
      <c r="AFQ321" s="9"/>
      <c r="AFR321" s="9"/>
      <c r="AFS321" s="9"/>
      <c r="AFT321" s="9"/>
      <c r="AFU321" s="9"/>
      <c r="AFV321" s="9"/>
      <c r="AFW321" s="9"/>
      <c r="AFX321" s="9"/>
      <c r="AFY321" s="9"/>
      <c r="AFZ321" s="9"/>
      <c r="AGA321" s="9"/>
      <c r="AGB321" s="9"/>
      <c r="AGC321" s="9"/>
      <c r="AGD321" s="9"/>
      <c r="AGE321" s="9"/>
      <c r="AGF321" s="9"/>
      <c r="AGG321" s="9"/>
      <c r="AGH321" s="9"/>
      <c r="AGI321" s="9"/>
      <c r="AGJ321" s="9"/>
      <c r="AGK321" s="9"/>
      <c r="AGL321" s="9"/>
      <c r="AGM321" s="9"/>
      <c r="AGN321" s="9"/>
      <c r="AGO321" s="9"/>
      <c r="AGP321" s="9"/>
      <c r="AGQ321" s="9"/>
      <c r="AGR321" s="9"/>
      <c r="AGS321" s="9"/>
      <c r="AGT321" s="9"/>
      <c r="AGU321" s="9"/>
      <c r="AGV321" s="9"/>
      <c r="AGW321" s="9"/>
      <c r="AGX321" s="9"/>
      <c r="AGY321" s="9"/>
      <c r="AGZ321" s="9"/>
      <c r="AHA321" s="9"/>
      <c r="AHB321" s="9"/>
      <c r="AHC321" s="9"/>
      <c r="AHD321" s="9"/>
      <c r="AHE321" s="9"/>
      <c r="AHF321" s="9"/>
      <c r="AHG321" s="9"/>
      <c r="AHH321" s="9"/>
      <c r="AHI321" s="9"/>
      <c r="AHJ321" s="9"/>
      <c r="AHK321" s="9"/>
      <c r="AHL321" s="9"/>
      <c r="AHM321" s="9"/>
      <c r="AHN321" s="9"/>
      <c r="AHO321" s="9"/>
      <c r="AHP321" s="9"/>
      <c r="AHQ321" s="9"/>
      <c r="AHR321" s="9"/>
      <c r="AHS321" s="9"/>
      <c r="AHT321" s="9"/>
      <c r="AHU321" s="9"/>
      <c r="AHV321" s="9"/>
      <c r="AHW321" s="9"/>
      <c r="AHX321" s="9"/>
      <c r="AHY321" s="9"/>
      <c r="AHZ321" s="9"/>
      <c r="AIA321" s="9"/>
      <c r="AIB321" s="9"/>
      <c r="AIC321" s="9"/>
      <c r="AID321" s="9"/>
      <c r="AIE321" s="9"/>
      <c r="AIF321" s="9"/>
      <c r="AIG321" s="9"/>
      <c r="AIH321" s="9"/>
      <c r="AII321" s="9"/>
      <c r="AIJ321" s="9"/>
      <c r="AIK321" s="9"/>
      <c r="AIL321" s="9"/>
      <c r="AIM321" s="9"/>
      <c r="AIN321" s="9"/>
      <c r="AIO321" s="9"/>
      <c r="AIP321" s="9"/>
      <c r="AIQ321" s="9"/>
      <c r="AIR321" s="9"/>
      <c r="AIS321" s="9"/>
      <c r="AIT321" s="9"/>
      <c r="AIU321" s="9"/>
      <c r="AIV321" s="9"/>
      <c r="AIW321" s="9"/>
      <c r="AIX321" s="9"/>
      <c r="AIY321" s="9"/>
      <c r="AIZ321" s="9"/>
      <c r="AJA321" s="9"/>
      <c r="AJB321" s="9"/>
      <c r="AJC321" s="9"/>
      <c r="AJD321" s="9"/>
      <c r="AJE321" s="9"/>
      <c r="AJF321" s="9"/>
      <c r="AJG321" s="9"/>
      <c r="AJH321" s="9"/>
      <c r="AJI321" s="9"/>
      <c r="AJJ321" s="9"/>
      <c r="AJK321" s="9"/>
      <c r="AJL321" s="9"/>
      <c r="AJM321" s="9"/>
      <c r="AJN321" s="9"/>
      <c r="AJO321" s="9"/>
      <c r="AJP321" s="9"/>
      <c r="AJQ321" s="9"/>
      <c r="AJR321" s="9"/>
      <c r="AJS321" s="9"/>
      <c r="AJT321" s="9"/>
      <c r="AJU321" s="9"/>
      <c r="AJV321" s="9"/>
      <c r="AJW321" s="9"/>
      <c r="AJX321" s="9"/>
      <c r="AJY321" s="9"/>
      <c r="AJZ321" s="9"/>
      <c r="AKA321" s="9"/>
      <c r="AKB321" s="9"/>
      <c r="AKC321" s="9"/>
      <c r="AKD321" s="9"/>
      <c r="AKE321" s="9"/>
      <c r="AKF321" s="9"/>
      <c r="AKG321" s="9"/>
      <c r="AKH321" s="9"/>
      <c r="AKI321" s="9"/>
      <c r="AKJ321" s="9"/>
      <c r="AKK321" s="9"/>
      <c r="AKL321" s="9"/>
      <c r="AKM321" s="9"/>
      <c r="AKN321" s="9"/>
      <c r="AKO321" s="9"/>
      <c r="AKP321" s="9"/>
      <c r="AKQ321" s="9"/>
      <c r="AKR321" s="9"/>
      <c r="AKS321" s="9"/>
      <c r="AKT321" s="9"/>
      <c r="AKU321" s="9"/>
      <c r="AKV321" s="9"/>
      <c r="AKW321" s="9"/>
      <c r="AKX321" s="9"/>
      <c r="AKY321" s="9"/>
      <c r="AKZ321" s="9"/>
      <c r="ALA321" s="9"/>
      <c r="ALB321" s="9"/>
      <c r="ALC321" s="9"/>
      <c r="ALD321" s="9"/>
      <c r="ALE321" s="9"/>
      <c r="ALF321" s="9"/>
      <c r="ALG321" s="9"/>
      <c r="ALH321" s="9"/>
      <c r="ALI321" s="9"/>
      <c r="ALJ321" s="9"/>
      <c r="ALK321" s="9"/>
      <c r="ALL321" s="9"/>
      <c r="ALM321" s="9"/>
      <c r="ALN321" s="9"/>
      <c r="ALO321" s="9"/>
      <c r="ALP321" s="9"/>
      <c r="ALQ321" s="9"/>
      <c r="ALR321" s="9"/>
      <c r="ALS321" s="9"/>
      <c r="ALT321" s="9"/>
      <c r="ALU321" s="9"/>
      <c r="ALV321" s="9"/>
      <c r="ALW321" s="9"/>
      <c r="ALX321" s="9"/>
      <c r="ALY321" s="9"/>
      <c r="ALZ321" s="9"/>
      <c r="AMA321" s="9"/>
      <c r="AMB321" s="9"/>
      <c r="AMC321" s="9"/>
      <c r="AMD321" s="9"/>
      <c r="AME321" s="9"/>
      <c r="AMF321" s="9"/>
      <c r="AMG321" s="9"/>
      <c r="AMH321" s="9"/>
      <c r="AMI321" s="9"/>
      <c r="AMJ321" s="9"/>
      <c r="AMK321" s="9"/>
      <c r="AML321" s="9"/>
      <c r="AMM321" s="9"/>
      <c r="AMN321" s="9"/>
      <c r="AMO321" s="9"/>
      <c r="AMP321" s="9"/>
      <c r="AMQ321" s="9"/>
      <c r="AMR321" s="9"/>
      <c r="AMS321" s="9"/>
      <c r="AMT321" s="9"/>
      <c r="AMU321" s="9"/>
      <c r="AMV321" s="9"/>
      <c r="AMW321" s="9"/>
      <c r="AMX321" s="9"/>
      <c r="AMY321" s="9"/>
      <c r="AMZ321" s="9"/>
      <c r="ANA321" s="9"/>
      <c r="ANB321" s="9"/>
      <c r="ANC321" s="9"/>
      <c r="AND321" s="9"/>
      <c r="ANE321" s="9"/>
      <c r="ANF321" s="9"/>
      <c r="ANG321" s="9"/>
      <c r="ANH321" s="9"/>
      <c r="ANI321" s="9"/>
      <c r="ANJ321" s="9"/>
      <c r="ANK321" s="9"/>
      <c r="ANL321" s="9"/>
      <c r="ANM321" s="9"/>
      <c r="ANN321" s="9"/>
      <c r="ANO321" s="9"/>
      <c r="ANP321" s="9"/>
      <c r="ANQ321" s="9"/>
      <c r="ANR321" s="9"/>
      <c r="ANS321" s="9"/>
      <c r="ANT321" s="9"/>
      <c r="ANU321" s="9"/>
      <c r="ANV321" s="9"/>
      <c r="ANW321" s="9"/>
      <c r="ANX321" s="9"/>
      <c r="ANY321" s="9"/>
      <c r="ANZ321" s="9"/>
      <c r="AOA321" s="9"/>
      <c r="AOB321" s="9"/>
      <c r="AOC321" s="9"/>
      <c r="AOD321" s="9"/>
      <c r="AOE321" s="9"/>
      <c r="AOF321" s="9"/>
      <c r="AOG321" s="9"/>
      <c r="AOH321" s="9"/>
      <c r="AOI321" s="9"/>
      <c r="AOJ321" s="9"/>
      <c r="AOK321" s="9"/>
      <c r="AOL321" s="9"/>
      <c r="AOM321" s="9"/>
      <c r="AON321" s="9"/>
      <c r="AOO321" s="9"/>
      <c r="AOP321" s="9"/>
      <c r="AOQ321" s="9"/>
      <c r="AOR321" s="9"/>
      <c r="AOS321" s="9"/>
      <c r="AOT321" s="9"/>
      <c r="AOU321" s="9"/>
      <c r="AOV321" s="9"/>
      <c r="AOW321" s="9"/>
      <c r="AOX321" s="9"/>
      <c r="AOY321" s="9"/>
      <c r="AOZ321" s="9"/>
      <c r="APA321" s="9"/>
      <c r="APB321" s="9"/>
      <c r="APC321" s="9"/>
      <c r="APD321" s="9"/>
      <c r="APE321" s="9"/>
      <c r="APF321" s="9"/>
      <c r="APG321" s="9"/>
      <c r="APH321" s="9"/>
      <c r="API321" s="9"/>
      <c r="APJ321" s="9"/>
      <c r="APK321" s="9"/>
      <c r="APL321" s="9"/>
      <c r="APM321" s="9"/>
      <c r="APN321" s="9"/>
      <c r="APO321" s="9"/>
      <c r="APP321" s="9"/>
      <c r="APQ321" s="9"/>
      <c r="APR321" s="9"/>
      <c r="APS321" s="9"/>
      <c r="APT321" s="9"/>
      <c r="APU321" s="9"/>
      <c r="APV321" s="9"/>
      <c r="APW321" s="9"/>
      <c r="APX321" s="9"/>
      <c r="APY321" s="9"/>
      <c r="APZ321" s="9"/>
      <c r="AQA321" s="9"/>
      <c r="AQB321" s="9"/>
      <c r="AQC321" s="9"/>
      <c r="AQD321" s="9"/>
      <c r="AQE321" s="9"/>
      <c r="AQF321" s="9"/>
      <c r="AQG321" s="9"/>
      <c r="AQH321" s="9"/>
      <c r="AQI321" s="9"/>
      <c r="AQJ321" s="9"/>
      <c r="AQK321" s="9"/>
      <c r="AQL321" s="9"/>
      <c r="AQM321" s="9"/>
      <c r="AQN321" s="9"/>
      <c r="AQO321" s="9"/>
      <c r="AQP321" s="9"/>
      <c r="AQQ321" s="9"/>
      <c r="AQR321" s="9"/>
      <c r="AQS321" s="9"/>
      <c r="AQT321" s="9"/>
      <c r="AQU321" s="9"/>
      <c r="AQV321" s="9"/>
      <c r="AQW321" s="9"/>
      <c r="AQX321" s="9"/>
      <c r="AQY321" s="9"/>
      <c r="AQZ321" s="9"/>
      <c r="ARA321" s="9"/>
      <c r="ARB321" s="9"/>
      <c r="ARC321" s="9"/>
      <c r="ARD321" s="9"/>
      <c r="ARE321" s="9"/>
      <c r="ARF321" s="9"/>
      <c r="ARG321" s="9"/>
      <c r="ARH321" s="9"/>
      <c r="ARI321" s="9"/>
      <c r="ARJ321" s="9"/>
      <c r="ARK321" s="9"/>
      <c r="ARL321" s="9"/>
      <c r="ARM321" s="9"/>
      <c r="ARN321" s="9"/>
      <c r="ARO321" s="9"/>
      <c r="ARP321" s="9"/>
      <c r="ARQ321" s="9"/>
      <c r="ARR321" s="9"/>
      <c r="ARS321" s="9"/>
      <c r="ART321" s="9"/>
      <c r="ARU321" s="9"/>
      <c r="ARV321" s="9"/>
      <c r="ARW321" s="9"/>
      <c r="ARX321" s="9"/>
      <c r="ARY321" s="9"/>
      <c r="ARZ321" s="9"/>
      <c r="ASA321" s="9"/>
      <c r="ASB321" s="9"/>
      <c r="ASC321" s="9"/>
      <c r="ASD321" s="9"/>
      <c r="ASE321" s="9"/>
      <c r="ASF321" s="9"/>
      <c r="ASG321" s="9"/>
      <c r="ASH321" s="9"/>
      <c r="ASI321" s="9"/>
      <c r="ASJ321" s="9"/>
      <c r="ASK321" s="9"/>
      <c r="ASL321" s="9"/>
      <c r="ASM321" s="9"/>
      <c r="ASN321" s="9"/>
      <c r="ASO321" s="9"/>
      <c r="ASP321" s="9"/>
      <c r="ASQ321" s="9"/>
      <c r="ASR321" s="9"/>
      <c r="ASS321" s="9"/>
      <c r="AST321" s="9"/>
      <c r="ASU321" s="9"/>
      <c r="ASV321" s="9"/>
      <c r="ASW321" s="9"/>
      <c r="ASX321" s="9"/>
      <c r="ASY321" s="9"/>
      <c r="ASZ321" s="9"/>
      <c r="ATA321" s="9"/>
      <c r="ATB321" s="9"/>
      <c r="ATC321" s="9"/>
      <c r="ATD321" s="9"/>
      <c r="ATE321" s="9"/>
      <c r="ATF321" s="9"/>
      <c r="ATG321" s="9"/>
      <c r="ATH321" s="9"/>
      <c r="ATI321" s="9"/>
      <c r="ATJ321" s="9"/>
      <c r="ATK321" s="9"/>
      <c r="ATL321" s="9"/>
      <c r="ATM321" s="9"/>
      <c r="ATN321" s="9"/>
      <c r="ATO321" s="9"/>
      <c r="ATP321" s="9"/>
      <c r="ATQ321" s="9"/>
      <c r="ATR321" s="9"/>
      <c r="ATS321" s="9"/>
      <c r="ATT321" s="9"/>
      <c r="ATU321" s="9"/>
      <c r="ATV321" s="9"/>
      <c r="ATW321" s="9"/>
      <c r="ATX321" s="9"/>
      <c r="ATY321" s="9"/>
      <c r="ATZ321" s="9"/>
      <c r="AUA321" s="9"/>
      <c r="AUB321" s="9"/>
      <c r="AUC321" s="9"/>
      <c r="AUD321" s="9"/>
      <c r="AUE321" s="9"/>
      <c r="AUF321" s="9"/>
      <c r="AUG321" s="9"/>
      <c r="AUH321" s="9"/>
      <c r="AUI321" s="9"/>
      <c r="AUJ321" s="9"/>
      <c r="AUK321" s="9"/>
      <c r="AUL321" s="9"/>
      <c r="AUM321" s="9"/>
      <c r="AUN321" s="9"/>
      <c r="AUO321" s="9"/>
      <c r="AUP321" s="9"/>
      <c r="AUQ321" s="9"/>
      <c r="AUR321" s="9"/>
      <c r="AUS321" s="9"/>
      <c r="AUT321" s="9"/>
      <c r="AUU321" s="9"/>
      <c r="AUV321" s="9"/>
      <c r="AUW321" s="9"/>
      <c r="AUX321" s="9"/>
      <c r="AUY321" s="9"/>
      <c r="AUZ321" s="9"/>
      <c r="AVA321" s="9"/>
      <c r="AVB321" s="9"/>
      <c r="AVC321" s="9"/>
      <c r="AVD321" s="9"/>
      <c r="AVE321" s="9"/>
      <c r="AVF321" s="9"/>
      <c r="AVG321" s="9"/>
      <c r="AVH321" s="9"/>
      <c r="AVI321" s="9"/>
      <c r="AVJ321" s="9"/>
      <c r="AVK321" s="9"/>
      <c r="AVL321" s="9"/>
      <c r="AVM321" s="9"/>
      <c r="AVN321" s="9"/>
      <c r="AVO321" s="9"/>
      <c r="AVP321" s="9"/>
      <c r="AVQ321" s="9"/>
      <c r="AVR321" s="9"/>
      <c r="AVS321" s="9"/>
      <c r="AVT321" s="9"/>
      <c r="AVU321" s="9"/>
      <c r="AVV321" s="9"/>
      <c r="AVW321" s="9"/>
      <c r="AVX321" s="9"/>
      <c r="AVY321" s="9"/>
      <c r="AVZ321" s="9"/>
      <c r="AWA321" s="9"/>
      <c r="AWB321" s="9"/>
      <c r="AWC321" s="9"/>
      <c r="AWD321" s="9"/>
      <c r="AWE321" s="9"/>
      <c r="AWF321" s="9"/>
      <c r="AWG321" s="9"/>
      <c r="AWH321" s="9"/>
      <c r="AWI321" s="9"/>
      <c r="AWJ321" s="9"/>
      <c r="AWK321" s="9"/>
      <c r="AWL321" s="9"/>
      <c r="AWM321" s="9"/>
      <c r="AWN321" s="9"/>
      <c r="AWO321" s="9"/>
      <c r="AWP321" s="9"/>
      <c r="AWQ321" s="9"/>
      <c r="AWR321" s="9"/>
      <c r="AWS321" s="9"/>
      <c r="AWT321" s="9"/>
      <c r="AWU321" s="9"/>
      <c r="AWV321" s="9"/>
      <c r="AWW321" s="9"/>
      <c r="AWX321" s="9"/>
      <c r="AWY321" s="9"/>
      <c r="AWZ321" s="9"/>
      <c r="AXA321" s="9"/>
      <c r="AXB321" s="9"/>
      <c r="AXC321" s="9"/>
      <c r="AXD321" s="9"/>
      <c r="AXE321" s="9"/>
      <c r="AXF321" s="9"/>
      <c r="AXG321" s="9"/>
      <c r="AXH321" s="9"/>
      <c r="AXI321" s="9"/>
      <c r="AXJ321" s="9"/>
      <c r="AXK321" s="9"/>
      <c r="AXL321" s="9"/>
      <c r="AXM321" s="9"/>
      <c r="AXN321" s="9"/>
      <c r="AXO321" s="9"/>
      <c r="AXP321" s="9"/>
      <c r="AXQ321" s="9"/>
      <c r="AXR321" s="9"/>
      <c r="AXS321" s="9"/>
      <c r="AXT321" s="9"/>
      <c r="AXU321" s="9"/>
      <c r="AXV321" s="9"/>
      <c r="AXW321" s="9"/>
      <c r="AXX321" s="9"/>
      <c r="AXY321" s="9"/>
      <c r="AXZ321" s="9"/>
      <c r="AYA321" s="9"/>
      <c r="AYB321" s="9"/>
      <c r="AYC321" s="9"/>
      <c r="AYD321" s="9"/>
      <c r="AYE321" s="9"/>
      <c r="AYF321" s="9"/>
      <c r="AYG321" s="9"/>
      <c r="AYH321" s="9"/>
      <c r="AYI321" s="9"/>
      <c r="AYJ321" s="9"/>
      <c r="AYK321" s="9"/>
      <c r="AYL321" s="9"/>
      <c r="AYM321" s="9"/>
      <c r="AYN321" s="9"/>
      <c r="AYO321" s="9"/>
      <c r="AYP321" s="9"/>
      <c r="AYQ321" s="9"/>
      <c r="AYR321" s="9"/>
      <c r="AYS321" s="9"/>
      <c r="AYT321" s="9"/>
      <c r="AYU321" s="9"/>
      <c r="AYV321" s="9"/>
      <c r="AYW321" s="9"/>
      <c r="AYX321" s="9"/>
      <c r="AYY321" s="9"/>
      <c r="AYZ321" s="9"/>
      <c r="AZA321" s="9"/>
      <c r="AZB321" s="9"/>
      <c r="AZC321" s="9"/>
      <c r="AZD321" s="9"/>
      <c r="AZE321" s="9"/>
      <c r="AZF321" s="9"/>
      <c r="AZG321" s="9"/>
      <c r="AZH321" s="9"/>
      <c r="AZI321" s="9"/>
      <c r="AZJ321" s="9"/>
      <c r="AZK321" s="9"/>
      <c r="AZL321" s="9"/>
      <c r="AZM321" s="9"/>
      <c r="AZN321" s="9"/>
      <c r="AZO321" s="9"/>
      <c r="AZP321" s="9"/>
      <c r="AZQ321" s="9"/>
      <c r="AZR321" s="9"/>
      <c r="AZS321" s="9"/>
      <c r="AZT321" s="9"/>
      <c r="AZU321" s="9"/>
      <c r="AZV321" s="9"/>
      <c r="AZW321" s="9"/>
      <c r="AZX321" s="9"/>
      <c r="AZY321" s="9"/>
      <c r="AZZ321" s="9"/>
      <c r="BAA321" s="9"/>
      <c r="BAB321" s="9"/>
      <c r="BAC321" s="9"/>
      <c r="BAD321" s="9"/>
      <c r="BAE321" s="9"/>
      <c r="BAF321" s="9"/>
      <c r="BAG321" s="9"/>
      <c r="BAH321" s="9"/>
      <c r="BAI321" s="9"/>
      <c r="BAJ321" s="9"/>
      <c r="BAK321" s="9"/>
      <c r="BAL321" s="9"/>
      <c r="BAM321" s="9"/>
      <c r="BAN321" s="9"/>
      <c r="BAO321" s="9"/>
      <c r="BAP321" s="9"/>
      <c r="BAQ321" s="9"/>
      <c r="BAR321" s="9"/>
      <c r="BAS321" s="9"/>
      <c r="BAT321" s="9"/>
      <c r="BAU321" s="9"/>
      <c r="BAV321" s="9"/>
      <c r="BAW321" s="9"/>
      <c r="BAX321" s="9"/>
      <c r="BAY321" s="9"/>
      <c r="BAZ321" s="9"/>
      <c r="BBA321" s="9"/>
      <c r="BBB321" s="9"/>
      <c r="BBC321" s="9"/>
      <c r="BBD321" s="9"/>
      <c r="BBE321" s="9"/>
      <c r="BBF321" s="9"/>
      <c r="BBG321" s="9"/>
      <c r="BBH321" s="9"/>
      <c r="BBI321" s="9"/>
      <c r="BBJ321" s="9"/>
      <c r="BBK321" s="9"/>
      <c r="BBL321" s="9"/>
      <c r="BBM321" s="9"/>
      <c r="BBN321" s="9"/>
      <c r="BBO321" s="9"/>
      <c r="BBP321" s="9"/>
      <c r="BBQ321" s="9"/>
      <c r="BBR321" s="9"/>
      <c r="BBS321" s="9"/>
      <c r="BBT321" s="9"/>
      <c r="BBU321" s="9"/>
      <c r="BBV321" s="9"/>
      <c r="BBW321" s="9"/>
      <c r="BBX321" s="9"/>
      <c r="BBY321" s="9"/>
      <c r="BBZ321" s="9"/>
      <c r="BCA321" s="9"/>
      <c r="BCB321" s="9"/>
      <c r="BCC321" s="9"/>
      <c r="BCD321" s="9"/>
      <c r="BCE321" s="9"/>
      <c r="BCF321" s="9"/>
      <c r="BCG321" s="9"/>
      <c r="BCH321" s="9"/>
      <c r="BCI321" s="9"/>
      <c r="BCJ321" s="9"/>
      <c r="BCK321" s="9"/>
      <c r="BCL321" s="9"/>
      <c r="BCM321" s="9"/>
      <c r="BCN321" s="9"/>
      <c r="BCO321" s="9"/>
      <c r="BCP321" s="9"/>
      <c r="BCQ321" s="9"/>
      <c r="BCR321" s="9"/>
      <c r="BCS321" s="9"/>
      <c r="BCT321" s="9"/>
      <c r="BCU321" s="9"/>
      <c r="BCV321" s="9"/>
      <c r="BCW321" s="9"/>
      <c r="BCX321" s="9"/>
      <c r="BCY321" s="9"/>
      <c r="BCZ321" s="9"/>
      <c r="BDA321" s="9"/>
      <c r="BDB321" s="9"/>
      <c r="BDC321" s="9"/>
      <c r="BDD321" s="9"/>
      <c r="BDE321" s="9"/>
      <c r="BDF321" s="9"/>
      <c r="BDG321" s="9"/>
      <c r="BDH321" s="9"/>
      <c r="BDI321" s="9"/>
      <c r="BDJ321" s="9"/>
      <c r="BDK321" s="9"/>
      <c r="BDL321" s="9"/>
      <c r="BDM321" s="9"/>
      <c r="BDN321" s="9"/>
      <c r="BDO321" s="9"/>
      <c r="BDP321" s="9"/>
      <c r="BDQ321" s="9"/>
      <c r="BDR321" s="9"/>
      <c r="BDS321" s="9"/>
      <c r="BDT321" s="9"/>
      <c r="BDU321" s="9"/>
      <c r="BDV321" s="9"/>
      <c r="BDW321" s="9"/>
      <c r="BDX321" s="9"/>
      <c r="BDY321" s="9"/>
      <c r="BDZ321" s="9"/>
      <c r="BEA321" s="9"/>
      <c r="BEB321" s="9"/>
      <c r="BEC321" s="9"/>
      <c r="BED321" s="9"/>
      <c r="BEE321" s="9"/>
      <c r="BEF321" s="9"/>
      <c r="BEG321" s="9"/>
      <c r="BEH321" s="9"/>
      <c r="BEI321" s="9"/>
      <c r="BEJ321" s="9"/>
      <c r="BEK321" s="9"/>
      <c r="BEL321" s="9"/>
      <c r="BEM321" s="9"/>
      <c r="BEN321" s="9"/>
      <c r="BEO321" s="9"/>
      <c r="BEP321" s="9"/>
      <c r="BEQ321" s="9"/>
      <c r="BER321" s="9"/>
      <c r="BES321" s="9"/>
      <c r="BET321" s="9"/>
      <c r="BEU321" s="9"/>
      <c r="BEV321" s="9"/>
      <c r="BEW321" s="9"/>
      <c r="BEX321" s="9"/>
      <c r="BEY321" s="9"/>
      <c r="BEZ321" s="9"/>
      <c r="BFA321" s="9"/>
      <c r="BFB321" s="9"/>
      <c r="BFC321" s="9"/>
      <c r="BFD321" s="9"/>
      <c r="BFE321" s="9"/>
      <c r="BFF321" s="9"/>
      <c r="BFG321" s="9"/>
      <c r="BFH321" s="9"/>
      <c r="BFI321" s="9"/>
      <c r="BFJ321" s="9"/>
      <c r="BFK321" s="9"/>
      <c r="BFL321" s="9"/>
      <c r="BFM321" s="9"/>
      <c r="BFN321" s="9"/>
      <c r="BFO321" s="9"/>
      <c r="BFP321" s="9"/>
      <c r="BFQ321" s="9"/>
      <c r="BFR321" s="9"/>
      <c r="BFS321" s="9"/>
      <c r="BFT321" s="9"/>
      <c r="BFU321" s="9"/>
      <c r="BFV321" s="9"/>
      <c r="BFW321" s="9"/>
      <c r="BFX321" s="9"/>
      <c r="BFY321" s="9"/>
      <c r="BFZ321" s="9"/>
      <c r="BGA321" s="9"/>
      <c r="BGB321" s="9"/>
      <c r="BGC321" s="9"/>
      <c r="BGD321" s="9"/>
      <c r="BGE321" s="9"/>
      <c r="BGF321" s="9"/>
      <c r="BGG321" s="9"/>
      <c r="BGH321" s="9"/>
      <c r="BGI321" s="9"/>
      <c r="BGJ321" s="9"/>
      <c r="BGK321" s="9"/>
      <c r="BGL321" s="9"/>
      <c r="BGM321" s="9"/>
      <c r="BGN321" s="9"/>
      <c r="BGO321" s="9"/>
      <c r="BGP321" s="9"/>
      <c r="BGQ321" s="9"/>
      <c r="BGR321" s="9"/>
      <c r="BGS321" s="9"/>
      <c r="BGT321" s="9"/>
      <c r="BGU321" s="9"/>
      <c r="BGV321" s="9"/>
      <c r="BGW321" s="9"/>
      <c r="BGX321" s="9"/>
      <c r="BGY321" s="9"/>
      <c r="BGZ321" s="9"/>
      <c r="BHA321" s="9"/>
      <c r="BHB321" s="9"/>
      <c r="BHC321" s="9"/>
      <c r="BHD321" s="9"/>
      <c r="BHE321" s="9"/>
      <c r="BHF321" s="9"/>
      <c r="BHG321" s="9"/>
      <c r="BHH321" s="9"/>
      <c r="BHI321" s="9"/>
      <c r="BHJ321" s="9"/>
      <c r="BHK321" s="9"/>
      <c r="BHL321" s="9"/>
      <c r="BHM321" s="9"/>
      <c r="BHN321" s="9"/>
      <c r="BHO321" s="9"/>
      <c r="BHP321" s="9"/>
      <c r="BHQ321" s="9"/>
      <c r="BHR321" s="9"/>
      <c r="BHS321" s="9"/>
      <c r="BHT321" s="9"/>
      <c r="BHU321" s="9"/>
      <c r="BHV321" s="9"/>
      <c r="BHW321" s="9"/>
      <c r="BHX321" s="9"/>
      <c r="BHY321" s="9"/>
      <c r="BHZ321" s="9"/>
      <c r="BIA321" s="9"/>
      <c r="BIB321" s="9"/>
      <c r="BIC321" s="9"/>
      <c r="BID321" s="9"/>
      <c r="BIE321" s="9"/>
      <c r="BIF321" s="9"/>
      <c r="BIG321" s="9"/>
      <c r="BIH321" s="9"/>
      <c r="BII321" s="9"/>
      <c r="BIJ321" s="9"/>
      <c r="BIK321" s="9"/>
      <c r="BIL321" s="9"/>
      <c r="BIM321" s="9"/>
      <c r="BIN321" s="9"/>
      <c r="BIO321" s="9"/>
      <c r="BIP321" s="9"/>
      <c r="BIQ321" s="9"/>
      <c r="BIR321" s="9"/>
      <c r="BIS321" s="9"/>
      <c r="BIT321" s="9"/>
      <c r="BIU321" s="9"/>
      <c r="BIV321" s="9"/>
      <c r="BIW321" s="9"/>
      <c r="BIX321" s="9"/>
      <c r="BIY321" s="9"/>
      <c r="BIZ321" s="9"/>
      <c r="BJA321" s="9"/>
      <c r="BJB321" s="9"/>
      <c r="BJC321" s="9"/>
      <c r="BJD321" s="9"/>
      <c r="BJE321" s="9"/>
      <c r="BJF321" s="9"/>
      <c r="BJG321" s="9"/>
      <c r="BJH321" s="9"/>
      <c r="BJI321" s="9"/>
      <c r="BJJ321" s="9"/>
      <c r="BJK321" s="9"/>
      <c r="BJL321" s="9"/>
      <c r="BJM321" s="9"/>
      <c r="BJN321" s="9"/>
      <c r="BJO321" s="9"/>
      <c r="BJP321" s="9"/>
      <c r="BJQ321" s="9"/>
      <c r="BJR321" s="9"/>
      <c r="BJS321" s="9"/>
      <c r="BJT321" s="9"/>
      <c r="BJU321" s="9"/>
      <c r="BJV321" s="9"/>
      <c r="BJW321" s="9"/>
      <c r="BJX321" s="9"/>
      <c r="BJY321" s="9"/>
      <c r="BJZ321" s="9"/>
      <c r="BKA321" s="9"/>
      <c r="BKB321" s="9"/>
      <c r="BKC321" s="9"/>
      <c r="BKD321" s="9"/>
      <c r="BKE321" s="9"/>
      <c r="BKF321" s="9"/>
      <c r="BKG321" s="9"/>
      <c r="BKH321" s="9"/>
      <c r="BKI321" s="9"/>
      <c r="BKJ321" s="9"/>
      <c r="BKK321" s="9"/>
      <c r="BKL321" s="9"/>
      <c r="BKM321" s="9"/>
      <c r="BKN321" s="9"/>
      <c r="BKO321" s="9"/>
      <c r="BKP321" s="9"/>
      <c r="BKQ321" s="9"/>
      <c r="BKR321" s="9"/>
      <c r="BKS321" s="9"/>
      <c r="BKT321" s="9"/>
      <c r="BKU321" s="9"/>
      <c r="BKV321" s="9"/>
      <c r="BKW321" s="9"/>
      <c r="BKX321" s="9"/>
      <c r="BKY321" s="9"/>
      <c r="BKZ321" s="9"/>
      <c r="BLA321" s="9"/>
      <c r="BLB321" s="9"/>
      <c r="BLC321" s="9"/>
      <c r="BLD321" s="9"/>
      <c r="BLE321" s="9"/>
      <c r="BLF321" s="9"/>
      <c r="BLG321" s="9"/>
      <c r="BLH321" s="9"/>
      <c r="BLI321" s="9"/>
      <c r="BLJ321" s="9"/>
      <c r="BLK321" s="9"/>
      <c r="BLL321" s="9"/>
      <c r="BLM321" s="9"/>
      <c r="BLN321" s="9"/>
      <c r="BLO321" s="9"/>
      <c r="BLP321" s="9"/>
      <c r="BLQ321" s="9"/>
      <c r="BLR321" s="9"/>
      <c r="BLS321" s="9"/>
      <c r="BLT321" s="9"/>
      <c r="BLU321" s="9"/>
      <c r="BLV321" s="9"/>
      <c r="BLW321" s="9"/>
      <c r="BLX321" s="9"/>
      <c r="BLY321" s="9"/>
      <c r="BLZ321" s="9"/>
      <c r="BMA321" s="9"/>
      <c r="BMB321" s="9"/>
      <c r="BMC321" s="9"/>
      <c r="BMD321" s="9"/>
      <c r="BME321" s="9"/>
      <c r="BMF321" s="9"/>
      <c r="BMG321" s="9"/>
      <c r="BMH321" s="9"/>
      <c r="BMI321" s="9"/>
      <c r="BMJ321" s="9"/>
      <c r="BMK321" s="9"/>
      <c r="BML321" s="9"/>
      <c r="BMM321" s="9"/>
      <c r="BMN321" s="9"/>
      <c r="BMO321" s="9"/>
      <c r="BMP321" s="9"/>
      <c r="BMQ321" s="9"/>
      <c r="BMR321" s="9"/>
      <c r="BMS321" s="9"/>
      <c r="BMT321" s="9"/>
      <c r="BMU321" s="9"/>
      <c r="BMV321" s="9"/>
      <c r="BMW321" s="9"/>
      <c r="BMX321" s="9"/>
      <c r="BMY321" s="9"/>
      <c r="BMZ321" s="9"/>
      <c r="BNA321" s="9"/>
      <c r="BNB321" s="9"/>
      <c r="BNC321" s="9"/>
      <c r="BND321" s="9"/>
      <c r="BNE321" s="9"/>
      <c r="BNF321" s="9"/>
      <c r="BNG321" s="9"/>
      <c r="BNH321" s="9"/>
      <c r="BNI321" s="9"/>
      <c r="BNJ321" s="9"/>
      <c r="BNK321" s="9"/>
      <c r="BNL321" s="9"/>
      <c r="BNM321" s="9"/>
      <c r="BNN321" s="9"/>
      <c r="BNO321" s="9"/>
      <c r="BNP321" s="9"/>
      <c r="BNQ321" s="9"/>
      <c r="BNR321" s="9"/>
      <c r="BNS321" s="9"/>
      <c r="BNT321" s="9"/>
      <c r="BNU321" s="9"/>
      <c r="BNV321" s="9"/>
      <c r="BNW321" s="9"/>
      <c r="BNX321" s="9"/>
      <c r="BNY321" s="9"/>
      <c r="BNZ321" s="9"/>
      <c r="BOA321" s="9"/>
      <c r="BOB321" s="9"/>
      <c r="BOC321" s="9"/>
      <c r="BOD321" s="9"/>
      <c r="BOE321" s="9"/>
      <c r="BOF321" s="9"/>
      <c r="BOG321" s="9"/>
      <c r="BOH321" s="9"/>
      <c r="BOI321" s="9"/>
      <c r="BOJ321" s="9"/>
      <c r="BOK321" s="9"/>
      <c r="BOL321" s="9"/>
      <c r="BOM321" s="9"/>
      <c r="BON321" s="9"/>
      <c r="BOO321" s="9"/>
      <c r="BOP321" s="9"/>
      <c r="BOQ321" s="9"/>
      <c r="BOR321" s="9"/>
      <c r="BOS321" s="9"/>
      <c r="BOT321" s="9"/>
      <c r="BOU321" s="9"/>
      <c r="BOV321" s="9"/>
      <c r="BOW321" s="9"/>
      <c r="BOX321" s="9"/>
      <c r="BOY321" s="9"/>
      <c r="BOZ321" s="9"/>
      <c r="BPA321" s="9"/>
      <c r="BPB321" s="9"/>
      <c r="BPC321" s="9"/>
      <c r="BPD321" s="9"/>
      <c r="BPE321" s="9"/>
    </row>
    <row r="322" spans="1:1773" ht="12.5" x14ac:dyDescent="0.25">
      <c r="A322" s="184">
        <v>5</v>
      </c>
      <c r="B322" s="251" t="s">
        <v>49</v>
      </c>
      <c r="C322" s="70"/>
      <c r="D322" s="142" t="s">
        <v>123</v>
      </c>
      <c r="E322" s="69">
        <v>4554.82</v>
      </c>
      <c r="F322" s="69"/>
      <c r="G322" s="67">
        <f t="shared" si="167"/>
        <v>505.58501999999999</v>
      </c>
      <c r="H322" s="66">
        <f t="shared" si="168"/>
        <v>0</v>
      </c>
      <c r="I322" s="67">
        <f t="shared" si="169"/>
        <v>411.71017979999993</v>
      </c>
      <c r="J322" s="66">
        <f t="shared" si="170"/>
        <v>22.375553249999999</v>
      </c>
      <c r="K322" s="68" t="s">
        <v>75</v>
      </c>
      <c r="L322" s="80">
        <f t="shared" si="171"/>
        <v>3615.1492469499999</v>
      </c>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c r="TC322" s="9"/>
      <c r="TD322" s="9"/>
      <c r="TE322" s="9"/>
      <c r="TF322" s="9"/>
      <c r="TG322" s="9"/>
      <c r="TH322" s="9"/>
      <c r="TI322" s="9"/>
      <c r="TJ322" s="9"/>
      <c r="TK322" s="9"/>
      <c r="TL322" s="9"/>
      <c r="TM322" s="9"/>
      <c r="TN322" s="9"/>
      <c r="TO322" s="9"/>
      <c r="TP322" s="9"/>
      <c r="TQ322" s="9"/>
      <c r="TR322" s="9"/>
      <c r="TS322" s="9"/>
      <c r="TT322" s="9"/>
      <c r="TU322" s="9"/>
      <c r="TV322" s="9"/>
      <c r="TW322" s="9"/>
      <c r="TX322" s="9"/>
      <c r="TY322" s="9"/>
      <c r="TZ322" s="9"/>
      <c r="UA322" s="9"/>
      <c r="UB322" s="9"/>
      <c r="UC322" s="9"/>
      <c r="UD322" s="9"/>
      <c r="UE322" s="9"/>
      <c r="UF322" s="9"/>
      <c r="UG322" s="9"/>
      <c r="UH322" s="9"/>
      <c r="UI322" s="9"/>
      <c r="UJ322" s="9"/>
      <c r="UK322" s="9"/>
      <c r="UL322" s="9"/>
      <c r="UM322" s="9"/>
      <c r="UN322" s="9"/>
      <c r="UO322" s="9"/>
      <c r="UP322" s="9"/>
      <c r="UQ322" s="9"/>
      <c r="UR322" s="9"/>
      <c r="US322" s="9"/>
      <c r="UT322" s="9"/>
      <c r="UU322" s="9"/>
      <c r="UV322" s="9"/>
      <c r="UW322" s="9"/>
      <c r="UX322" s="9"/>
      <c r="UY322" s="9"/>
      <c r="UZ322" s="9"/>
      <c r="VA322" s="9"/>
      <c r="VB322" s="9"/>
      <c r="VC322" s="9"/>
      <c r="VD322" s="9"/>
      <c r="VE322" s="9"/>
      <c r="VF322" s="9"/>
      <c r="VG322" s="9"/>
      <c r="VH322" s="9"/>
      <c r="VI322" s="9"/>
      <c r="VJ322" s="9"/>
      <c r="VK322" s="9"/>
      <c r="VL322" s="9"/>
      <c r="VM322" s="9"/>
      <c r="VN322" s="9"/>
      <c r="VO322" s="9"/>
      <c r="VP322" s="9"/>
      <c r="VQ322" s="9"/>
      <c r="VR322" s="9"/>
      <c r="VS322" s="9"/>
      <c r="VT322" s="9"/>
      <c r="VU322" s="9"/>
      <c r="VV322" s="9"/>
      <c r="VW322" s="9"/>
      <c r="VX322" s="9"/>
      <c r="VY322" s="9"/>
      <c r="VZ322" s="9"/>
      <c r="WA322" s="9"/>
      <c r="WB322" s="9"/>
      <c r="WC322" s="9"/>
      <c r="WD322" s="9"/>
      <c r="WE322" s="9"/>
      <c r="WF322" s="9"/>
      <c r="WG322" s="9"/>
      <c r="WH322" s="9"/>
      <c r="WI322" s="9"/>
      <c r="WJ322" s="9"/>
      <c r="WK322" s="9"/>
      <c r="WL322" s="9"/>
      <c r="WM322" s="9"/>
      <c r="WN322" s="9"/>
      <c r="WO322" s="9"/>
      <c r="WP322" s="9"/>
      <c r="WQ322" s="9"/>
      <c r="WR322" s="9"/>
      <c r="WS322" s="9"/>
      <c r="WT322" s="9"/>
      <c r="WU322" s="9"/>
      <c r="WV322" s="9"/>
      <c r="WW322" s="9"/>
      <c r="WX322" s="9"/>
      <c r="WY322" s="9"/>
      <c r="WZ322" s="9"/>
      <c r="XA322" s="9"/>
      <c r="XB322" s="9"/>
      <c r="XC322" s="9"/>
      <c r="XD322" s="9"/>
      <c r="XE322" s="9"/>
      <c r="XF322" s="9"/>
      <c r="XG322" s="9"/>
      <c r="XH322" s="9"/>
      <c r="XI322" s="9"/>
      <c r="XJ322" s="9"/>
      <c r="XK322" s="9"/>
      <c r="XL322" s="9"/>
      <c r="XM322" s="9"/>
      <c r="XN322" s="9"/>
      <c r="XO322" s="9"/>
      <c r="XP322" s="9"/>
      <c r="XQ322" s="9"/>
      <c r="XR322" s="9"/>
      <c r="XS322" s="9"/>
      <c r="XT322" s="9"/>
      <c r="XU322" s="9"/>
      <c r="XV322" s="9"/>
      <c r="XW322" s="9"/>
      <c r="XX322" s="9"/>
      <c r="XY322" s="9"/>
      <c r="XZ322" s="9"/>
      <c r="YA322" s="9"/>
      <c r="YB322" s="9"/>
      <c r="YC322" s="9"/>
      <c r="YD322" s="9"/>
      <c r="YE322" s="9"/>
      <c r="YF322" s="9"/>
      <c r="YG322" s="9"/>
      <c r="YH322" s="9"/>
      <c r="YI322" s="9"/>
      <c r="YJ322" s="9"/>
      <c r="YK322" s="9"/>
      <c r="YL322" s="9"/>
      <c r="YM322" s="9"/>
      <c r="YN322" s="9"/>
      <c r="YO322" s="9"/>
      <c r="YP322" s="9"/>
      <c r="YQ322" s="9"/>
      <c r="YR322" s="9"/>
      <c r="YS322" s="9"/>
      <c r="YT322" s="9"/>
      <c r="YU322" s="9"/>
      <c r="YV322" s="9"/>
      <c r="YW322" s="9"/>
      <c r="YX322" s="9"/>
      <c r="YY322" s="9"/>
      <c r="YZ322" s="9"/>
      <c r="ZA322" s="9"/>
      <c r="ZB322" s="9"/>
      <c r="ZC322" s="9"/>
      <c r="ZD322" s="9"/>
      <c r="ZE322" s="9"/>
      <c r="ZF322" s="9"/>
      <c r="ZG322" s="9"/>
      <c r="ZH322" s="9"/>
      <c r="ZI322" s="9"/>
      <c r="ZJ322" s="9"/>
      <c r="ZK322" s="9"/>
      <c r="ZL322" s="9"/>
      <c r="ZM322" s="9"/>
      <c r="ZN322" s="9"/>
      <c r="ZO322" s="9"/>
      <c r="ZP322" s="9"/>
      <c r="ZQ322" s="9"/>
      <c r="ZR322" s="9"/>
      <c r="ZS322" s="9"/>
      <c r="ZT322" s="9"/>
      <c r="ZU322" s="9"/>
      <c r="ZV322" s="9"/>
      <c r="ZW322" s="9"/>
      <c r="ZX322" s="9"/>
      <c r="ZY322" s="9"/>
      <c r="ZZ322" s="9"/>
      <c r="AAA322" s="9"/>
      <c r="AAB322" s="9"/>
      <c r="AAC322" s="9"/>
      <c r="AAD322" s="9"/>
      <c r="AAE322" s="9"/>
      <c r="AAF322" s="9"/>
      <c r="AAG322" s="9"/>
      <c r="AAH322" s="9"/>
      <c r="AAI322" s="9"/>
      <c r="AAJ322" s="9"/>
      <c r="AAK322" s="9"/>
      <c r="AAL322" s="9"/>
      <c r="AAM322" s="9"/>
      <c r="AAN322" s="9"/>
      <c r="AAO322" s="9"/>
      <c r="AAP322" s="9"/>
      <c r="AAQ322" s="9"/>
      <c r="AAR322" s="9"/>
      <c r="AAS322" s="9"/>
      <c r="AAT322" s="9"/>
      <c r="AAU322" s="9"/>
      <c r="AAV322" s="9"/>
      <c r="AAW322" s="9"/>
      <c r="AAX322" s="9"/>
      <c r="AAY322" s="9"/>
      <c r="AAZ322" s="9"/>
      <c r="ABA322" s="9"/>
      <c r="ABB322" s="9"/>
      <c r="ABC322" s="9"/>
      <c r="ABD322" s="9"/>
      <c r="ABE322" s="9"/>
      <c r="ABF322" s="9"/>
      <c r="ABG322" s="9"/>
      <c r="ABH322" s="9"/>
      <c r="ABI322" s="9"/>
      <c r="ABJ322" s="9"/>
      <c r="ABK322" s="9"/>
      <c r="ABL322" s="9"/>
      <c r="ABM322" s="9"/>
      <c r="ABN322" s="9"/>
      <c r="ABO322" s="9"/>
      <c r="ABP322" s="9"/>
      <c r="ABQ322" s="9"/>
      <c r="ABR322" s="9"/>
      <c r="ABS322" s="9"/>
      <c r="ABT322" s="9"/>
      <c r="ABU322" s="9"/>
      <c r="ABV322" s="9"/>
      <c r="ABW322" s="9"/>
      <c r="ABX322" s="9"/>
      <c r="ABY322" s="9"/>
      <c r="ABZ322" s="9"/>
      <c r="ACA322" s="9"/>
      <c r="ACB322" s="9"/>
      <c r="ACC322" s="9"/>
      <c r="ACD322" s="9"/>
      <c r="ACE322" s="9"/>
      <c r="ACF322" s="9"/>
      <c r="ACG322" s="9"/>
      <c r="ACH322" s="9"/>
      <c r="ACI322" s="9"/>
      <c r="ACJ322" s="9"/>
      <c r="ACK322" s="9"/>
      <c r="ACL322" s="9"/>
      <c r="ACM322" s="9"/>
      <c r="ACN322" s="9"/>
      <c r="ACO322" s="9"/>
      <c r="ACP322" s="9"/>
      <c r="ACQ322" s="9"/>
      <c r="ACR322" s="9"/>
      <c r="ACS322" s="9"/>
      <c r="ACT322" s="9"/>
      <c r="ACU322" s="9"/>
      <c r="ACV322" s="9"/>
      <c r="ACW322" s="9"/>
      <c r="ACX322" s="9"/>
      <c r="ACY322" s="9"/>
      <c r="ACZ322" s="9"/>
      <c r="ADA322" s="9"/>
      <c r="ADB322" s="9"/>
      <c r="ADC322" s="9"/>
      <c r="ADD322" s="9"/>
      <c r="ADE322" s="9"/>
      <c r="ADF322" s="9"/>
      <c r="ADG322" s="9"/>
      <c r="ADH322" s="9"/>
      <c r="ADI322" s="9"/>
      <c r="ADJ322" s="9"/>
      <c r="ADK322" s="9"/>
      <c r="ADL322" s="9"/>
      <c r="ADM322" s="9"/>
      <c r="ADN322" s="9"/>
      <c r="ADO322" s="9"/>
      <c r="ADP322" s="9"/>
      <c r="ADQ322" s="9"/>
      <c r="ADR322" s="9"/>
      <c r="ADS322" s="9"/>
      <c r="ADT322" s="9"/>
      <c r="ADU322" s="9"/>
      <c r="ADV322" s="9"/>
      <c r="ADW322" s="9"/>
      <c r="ADX322" s="9"/>
      <c r="ADY322" s="9"/>
      <c r="ADZ322" s="9"/>
      <c r="AEA322" s="9"/>
      <c r="AEB322" s="9"/>
      <c r="AEC322" s="9"/>
      <c r="AED322" s="9"/>
      <c r="AEE322" s="9"/>
      <c r="AEF322" s="9"/>
      <c r="AEG322" s="9"/>
      <c r="AEH322" s="9"/>
      <c r="AEI322" s="9"/>
      <c r="AEJ322" s="9"/>
      <c r="AEK322" s="9"/>
      <c r="AEL322" s="9"/>
      <c r="AEM322" s="9"/>
      <c r="AEN322" s="9"/>
      <c r="AEO322" s="9"/>
      <c r="AEP322" s="9"/>
      <c r="AEQ322" s="9"/>
      <c r="AER322" s="9"/>
      <c r="AES322" s="9"/>
      <c r="AET322" s="9"/>
      <c r="AEU322" s="9"/>
      <c r="AEV322" s="9"/>
      <c r="AEW322" s="9"/>
      <c r="AEX322" s="9"/>
      <c r="AEY322" s="9"/>
      <c r="AEZ322" s="9"/>
      <c r="AFA322" s="9"/>
      <c r="AFB322" s="9"/>
      <c r="AFC322" s="9"/>
      <c r="AFD322" s="9"/>
      <c r="AFE322" s="9"/>
      <c r="AFF322" s="9"/>
      <c r="AFG322" s="9"/>
      <c r="AFH322" s="9"/>
      <c r="AFI322" s="9"/>
      <c r="AFJ322" s="9"/>
      <c r="AFK322" s="9"/>
      <c r="AFL322" s="9"/>
      <c r="AFM322" s="9"/>
      <c r="AFN322" s="9"/>
      <c r="AFO322" s="9"/>
      <c r="AFP322" s="9"/>
      <c r="AFQ322" s="9"/>
      <c r="AFR322" s="9"/>
      <c r="AFS322" s="9"/>
      <c r="AFT322" s="9"/>
      <c r="AFU322" s="9"/>
      <c r="AFV322" s="9"/>
      <c r="AFW322" s="9"/>
      <c r="AFX322" s="9"/>
      <c r="AFY322" s="9"/>
      <c r="AFZ322" s="9"/>
      <c r="AGA322" s="9"/>
      <c r="AGB322" s="9"/>
      <c r="AGC322" s="9"/>
      <c r="AGD322" s="9"/>
      <c r="AGE322" s="9"/>
      <c r="AGF322" s="9"/>
      <c r="AGG322" s="9"/>
      <c r="AGH322" s="9"/>
      <c r="AGI322" s="9"/>
      <c r="AGJ322" s="9"/>
      <c r="AGK322" s="9"/>
      <c r="AGL322" s="9"/>
      <c r="AGM322" s="9"/>
      <c r="AGN322" s="9"/>
      <c r="AGO322" s="9"/>
      <c r="AGP322" s="9"/>
      <c r="AGQ322" s="9"/>
      <c r="AGR322" s="9"/>
      <c r="AGS322" s="9"/>
      <c r="AGT322" s="9"/>
      <c r="AGU322" s="9"/>
      <c r="AGV322" s="9"/>
      <c r="AGW322" s="9"/>
      <c r="AGX322" s="9"/>
      <c r="AGY322" s="9"/>
      <c r="AGZ322" s="9"/>
      <c r="AHA322" s="9"/>
      <c r="AHB322" s="9"/>
      <c r="AHC322" s="9"/>
      <c r="AHD322" s="9"/>
      <c r="AHE322" s="9"/>
      <c r="AHF322" s="9"/>
      <c r="AHG322" s="9"/>
      <c r="AHH322" s="9"/>
      <c r="AHI322" s="9"/>
      <c r="AHJ322" s="9"/>
      <c r="AHK322" s="9"/>
      <c r="AHL322" s="9"/>
      <c r="AHM322" s="9"/>
      <c r="AHN322" s="9"/>
      <c r="AHO322" s="9"/>
      <c r="AHP322" s="9"/>
      <c r="AHQ322" s="9"/>
      <c r="AHR322" s="9"/>
      <c r="AHS322" s="9"/>
      <c r="AHT322" s="9"/>
      <c r="AHU322" s="9"/>
      <c r="AHV322" s="9"/>
      <c r="AHW322" s="9"/>
      <c r="AHX322" s="9"/>
      <c r="AHY322" s="9"/>
      <c r="AHZ322" s="9"/>
      <c r="AIA322" s="9"/>
      <c r="AIB322" s="9"/>
      <c r="AIC322" s="9"/>
      <c r="AID322" s="9"/>
      <c r="AIE322" s="9"/>
      <c r="AIF322" s="9"/>
      <c r="AIG322" s="9"/>
      <c r="AIH322" s="9"/>
      <c r="AII322" s="9"/>
      <c r="AIJ322" s="9"/>
      <c r="AIK322" s="9"/>
      <c r="AIL322" s="9"/>
      <c r="AIM322" s="9"/>
      <c r="AIN322" s="9"/>
      <c r="AIO322" s="9"/>
      <c r="AIP322" s="9"/>
      <c r="AIQ322" s="9"/>
      <c r="AIR322" s="9"/>
      <c r="AIS322" s="9"/>
      <c r="AIT322" s="9"/>
      <c r="AIU322" s="9"/>
      <c r="AIV322" s="9"/>
      <c r="AIW322" s="9"/>
      <c r="AIX322" s="9"/>
      <c r="AIY322" s="9"/>
      <c r="AIZ322" s="9"/>
      <c r="AJA322" s="9"/>
      <c r="AJB322" s="9"/>
      <c r="AJC322" s="9"/>
      <c r="AJD322" s="9"/>
      <c r="AJE322" s="9"/>
      <c r="AJF322" s="9"/>
      <c r="AJG322" s="9"/>
      <c r="AJH322" s="9"/>
      <c r="AJI322" s="9"/>
      <c r="AJJ322" s="9"/>
      <c r="AJK322" s="9"/>
      <c r="AJL322" s="9"/>
      <c r="AJM322" s="9"/>
      <c r="AJN322" s="9"/>
      <c r="AJO322" s="9"/>
      <c r="AJP322" s="9"/>
      <c r="AJQ322" s="9"/>
      <c r="AJR322" s="9"/>
      <c r="AJS322" s="9"/>
      <c r="AJT322" s="9"/>
      <c r="AJU322" s="9"/>
      <c r="AJV322" s="9"/>
      <c r="AJW322" s="9"/>
      <c r="AJX322" s="9"/>
      <c r="AJY322" s="9"/>
      <c r="AJZ322" s="9"/>
      <c r="AKA322" s="9"/>
      <c r="AKB322" s="9"/>
      <c r="AKC322" s="9"/>
      <c r="AKD322" s="9"/>
      <c r="AKE322" s="9"/>
      <c r="AKF322" s="9"/>
      <c r="AKG322" s="9"/>
      <c r="AKH322" s="9"/>
      <c r="AKI322" s="9"/>
      <c r="AKJ322" s="9"/>
      <c r="AKK322" s="9"/>
      <c r="AKL322" s="9"/>
      <c r="AKM322" s="9"/>
      <c r="AKN322" s="9"/>
      <c r="AKO322" s="9"/>
      <c r="AKP322" s="9"/>
      <c r="AKQ322" s="9"/>
      <c r="AKR322" s="9"/>
      <c r="AKS322" s="9"/>
      <c r="AKT322" s="9"/>
      <c r="AKU322" s="9"/>
      <c r="AKV322" s="9"/>
      <c r="AKW322" s="9"/>
      <c r="AKX322" s="9"/>
      <c r="AKY322" s="9"/>
      <c r="AKZ322" s="9"/>
      <c r="ALA322" s="9"/>
      <c r="ALB322" s="9"/>
      <c r="ALC322" s="9"/>
      <c r="ALD322" s="9"/>
      <c r="ALE322" s="9"/>
      <c r="ALF322" s="9"/>
      <c r="ALG322" s="9"/>
      <c r="ALH322" s="9"/>
      <c r="ALI322" s="9"/>
      <c r="ALJ322" s="9"/>
      <c r="ALK322" s="9"/>
      <c r="ALL322" s="9"/>
      <c r="ALM322" s="9"/>
      <c r="ALN322" s="9"/>
      <c r="ALO322" s="9"/>
      <c r="ALP322" s="9"/>
      <c r="ALQ322" s="9"/>
      <c r="ALR322" s="9"/>
      <c r="ALS322" s="9"/>
      <c r="ALT322" s="9"/>
      <c r="ALU322" s="9"/>
      <c r="ALV322" s="9"/>
      <c r="ALW322" s="9"/>
      <c r="ALX322" s="9"/>
      <c r="ALY322" s="9"/>
      <c r="ALZ322" s="9"/>
      <c r="AMA322" s="9"/>
      <c r="AMB322" s="9"/>
      <c r="AMC322" s="9"/>
      <c r="AMD322" s="9"/>
      <c r="AME322" s="9"/>
      <c r="AMF322" s="9"/>
      <c r="AMG322" s="9"/>
      <c r="AMH322" s="9"/>
      <c r="AMI322" s="9"/>
      <c r="AMJ322" s="9"/>
      <c r="AMK322" s="9"/>
      <c r="AML322" s="9"/>
      <c r="AMM322" s="9"/>
      <c r="AMN322" s="9"/>
      <c r="AMO322" s="9"/>
      <c r="AMP322" s="9"/>
      <c r="AMQ322" s="9"/>
      <c r="AMR322" s="9"/>
      <c r="AMS322" s="9"/>
      <c r="AMT322" s="9"/>
      <c r="AMU322" s="9"/>
      <c r="AMV322" s="9"/>
      <c r="AMW322" s="9"/>
      <c r="AMX322" s="9"/>
      <c r="AMY322" s="9"/>
      <c r="AMZ322" s="9"/>
      <c r="ANA322" s="9"/>
      <c r="ANB322" s="9"/>
      <c r="ANC322" s="9"/>
      <c r="AND322" s="9"/>
      <c r="ANE322" s="9"/>
      <c r="ANF322" s="9"/>
      <c r="ANG322" s="9"/>
      <c r="ANH322" s="9"/>
      <c r="ANI322" s="9"/>
      <c r="ANJ322" s="9"/>
      <c r="ANK322" s="9"/>
      <c r="ANL322" s="9"/>
      <c r="ANM322" s="9"/>
      <c r="ANN322" s="9"/>
      <c r="ANO322" s="9"/>
      <c r="ANP322" s="9"/>
      <c r="ANQ322" s="9"/>
      <c r="ANR322" s="9"/>
      <c r="ANS322" s="9"/>
      <c r="ANT322" s="9"/>
      <c r="ANU322" s="9"/>
      <c r="ANV322" s="9"/>
      <c r="ANW322" s="9"/>
      <c r="ANX322" s="9"/>
      <c r="ANY322" s="9"/>
      <c r="ANZ322" s="9"/>
      <c r="AOA322" s="9"/>
      <c r="AOB322" s="9"/>
      <c r="AOC322" s="9"/>
      <c r="AOD322" s="9"/>
      <c r="AOE322" s="9"/>
      <c r="AOF322" s="9"/>
      <c r="AOG322" s="9"/>
      <c r="AOH322" s="9"/>
      <c r="AOI322" s="9"/>
      <c r="AOJ322" s="9"/>
      <c r="AOK322" s="9"/>
      <c r="AOL322" s="9"/>
      <c r="AOM322" s="9"/>
      <c r="AON322" s="9"/>
      <c r="AOO322" s="9"/>
      <c r="AOP322" s="9"/>
      <c r="AOQ322" s="9"/>
      <c r="AOR322" s="9"/>
      <c r="AOS322" s="9"/>
      <c r="AOT322" s="9"/>
      <c r="AOU322" s="9"/>
      <c r="AOV322" s="9"/>
      <c r="AOW322" s="9"/>
      <c r="AOX322" s="9"/>
      <c r="AOY322" s="9"/>
      <c r="AOZ322" s="9"/>
      <c r="APA322" s="9"/>
      <c r="APB322" s="9"/>
      <c r="APC322" s="9"/>
      <c r="APD322" s="9"/>
      <c r="APE322" s="9"/>
      <c r="APF322" s="9"/>
      <c r="APG322" s="9"/>
      <c r="APH322" s="9"/>
      <c r="API322" s="9"/>
      <c r="APJ322" s="9"/>
      <c r="APK322" s="9"/>
      <c r="APL322" s="9"/>
      <c r="APM322" s="9"/>
      <c r="APN322" s="9"/>
      <c r="APO322" s="9"/>
      <c r="APP322" s="9"/>
      <c r="APQ322" s="9"/>
      <c r="APR322" s="9"/>
      <c r="APS322" s="9"/>
      <c r="APT322" s="9"/>
      <c r="APU322" s="9"/>
      <c r="APV322" s="9"/>
      <c r="APW322" s="9"/>
      <c r="APX322" s="9"/>
      <c r="APY322" s="9"/>
      <c r="APZ322" s="9"/>
      <c r="AQA322" s="9"/>
      <c r="AQB322" s="9"/>
      <c r="AQC322" s="9"/>
      <c r="AQD322" s="9"/>
      <c r="AQE322" s="9"/>
      <c r="AQF322" s="9"/>
      <c r="AQG322" s="9"/>
      <c r="AQH322" s="9"/>
      <c r="AQI322" s="9"/>
      <c r="AQJ322" s="9"/>
      <c r="AQK322" s="9"/>
      <c r="AQL322" s="9"/>
      <c r="AQM322" s="9"/>
      <c r="AQN322" s="9"/>
      <c r="AQO322" s="9"/>
      <c r="AQP322" s="9"/>
      <c r="AQQ322" s="9"/>
      <c r="AQR322" s="9"/>
      <c r="AQS322" s="9"/>
      <c r="AQT322" s="9"/>
      <c r="AQU322" s="9"/>
      <c r="AQV322" s="9"/>
      <c r="AQW322" s="9"/>
      <c r="AQX322" s="9"/>
      <c r="AQY322" s="9"/>
      <c r="AQZ322" s="9"/>
      <c r="ARA322" s="9"/>
      <c r="ARB322" s="9"/>
      <c r="ARC322" s="9"/>
      <c r="ARD322" s="9"/>
      <c r="ARE322" s="9"/>
      <c r="ARF322" s="9"/>
      <c r="ARG322" s="9"/>
      <c r="ARH322" s="9"/>
      <c r="ARI322" s="9"/>
      <c r="ARJ322" s="9"/>
      <c r="ARK322" s="9"/>
      <c r="ARL322" s="9"/>
      <c r="ARM322" s="9"/>
      <c r="ARN322" s="9"/>
      <c r="ARO322" s="9"/>
      <c r="ARP322" s="9"/>
      <c r="ARQ322" s="9"/>
      <c r="ARR322" s="9"/>
      <c r="ARS322" s="9"/>
      <c r="ART322" s="9"/>
      <c r="ARU322" s="9"/>
      <c r="ARV322" s="9"/>
      <c r="ARW322" s="9"/>
      <c r="ARX322" s="9"/>
      <c r="ARY322" s="9"/>
      <c r="ARZ322" s="9"/>
      <c r="ASA322" s="9"/>
      <c r="ASB322" s="9"/>
      <c r="ASC322" s="9"/>
      <c r="ASD322" s="9"/>
      <c r="ASE322" s="9"/>
      <c r="ASF322" s="9"/>
      <c r="ASG322" s="9"/>
      <c r="ASH322" s="9"/>
      <c r="ASI322" s="9"/>
      <c r="ASJ322" s="9"/>
      <c r="ASK322" s="9"/>
      <c r="ASL322" s="9"/>
      <c r="ASM322" s="9"/>
      <c r="ASN322" s="9"/>
      <c r="ASO322" s="9"/>
      <c r="ASP322" s="9"/>
      <c r="ASQ322" s="9"/>
      <c r="ASR322" s="9"/>
      <c r="ASS322" s="9"/>
      <c r="AST322" s="9"/>
      <c r="ASU322" s="9"/>
      <c r="ASV322" s="9"/>
      <c r="ASW322" s="9"/>
      <c r="ASX322" s="9"/>
      <c r="ASY322" s="9"/>
      <c r="ASZ322" s="9"/>
      <c r="ATA322" s="9"/>
      <c r="ATB322" s="9"/>
      <c r="ATC322" s="9"/>
      <c r="ATD322" s="9"/>
      <c r="ATE322" s="9"/>
      <c r="ATF322" s="9"/>
      <c r="ATG322" s="9"/>
      <c r="ATH322" s="9"/>
      <c r="ATI322" s="9"/>
      <c r="ATJ322" s="9"/>
      <c r="ATK322" s="9"/>
      <c r="ATL322" s="9"/>
      <c r="ATM322" s="9"/>
      <c r="ATN322" s="9"/>
      <c r="ATO322" s="9"/>
      <c r="ATP322" s="9"/>
      <c r="ATQ322" s="9"/>
      <c r="ATR322" s="9"/>
      <c r="ATS322" s="9"/>
      <c r="ATT322" s="9"/>
      <c r="ATU322" s="9"/>
      <c r="ATV322" s="9"/>
      <c r="ATW322" s="9"/>
      <c r="ATX322" s="9"/>
      <c r="ATY322" s="9"/>
      <c r="ATZ322" s="9"/>
      <c r="AUA322" s="9"/>
      <c r="AUB322" s="9"/>
      <c r="AUC322" s="9"/>
      <c r="AUD322" s="9"/>
      <c r="AUE322" s="9"/>
      <c r="AUF322" s="9"/>
      <c r="AUG322" s="9"/>
      <c r="AUH322" s="9"/>
      <c r="AUI322" s="9"/>
      <c r="AUJ322" s="9"/>
      <c r="AUK322" s="9"/>
      <c r="AUL322" s="9"/>
      <c r="AUM322" s="9"/>
      <c r="AUN322" s="9"/>
      <c r="AUO322" s="9"/>
      <c r="AUP322" s="9"/>
      <c r="AUQ322" s="9"/>
      <c r="AUR322" s="9"/>
      <c r="AUS322" s="9"/>
      <c r="AUT322" s="9"/>
      <c r="AUU322" s="9"/>
      <c r="AUV322" s="9"/>
      <c r="AUW322" s="9"/>
      <c r="AUX322" s="9"/>
      <c r="AUY322" s="9"/>
      <c r="AUZ322" s="9"/>
      <c r="AVA322" s="9"/>
      <c r="AVB322" s="9"/>
      <c r="AVC322" s="9"/>
      <c r="AVD322" s="9"/>
      <c r="AVE322" s="9"/>
      <c r="AVF322" s="9"/>
      <c r="AVG322" s="9"/>
      <c r="AVH322" s="9"/>
      <c r="AVI322" s="9"/>
      <c r="AVJ322" s="9"/>
      <c r="AVK322" s="9"/>
      <c r="AVL322" s="9"/>
      <c r="AVM322" s="9"/>
      <c r="AVN322" s="9"/>
      <c r="AVO322" s="9"/>
      <c r="AVP322" s="9"/>
      <c r="AVQ322" s="9"/>
      <c r="AVR322" s="9"/>
      <c r="AVS322" s="9"/>
      <c r="AVT322" s="9"/>
      <c r="AVU322" s="9"/>
      <c r="AVV322" s="9"/>
      <c r="AVW322" s="9"/>
      <c r="AVX322" s="9"/>
      <c r="AVY322" s="9"/>
      <c r="AVZ322" s="9"/>
      <c r="AWA322" s="9"/>
      <c r="AWB322" s="9"/>
      <c r="AWC322" s="9"/>
      <c r="AWD322" s="9"/>
      <c r="AWE322" s="9"/>
      <c r="AWF322" s="9"/>
      <c r="AWG322" s="9"/>
      <c r="AWH322" s="9"/>
      <c r="AWI322" s="9"/>
      <c r="AWJ322" s="9"/>
      <c r="AWK322" s="9"/>
      <c r="AWL322" s="9"/>
      <c r="AWM322" s="9"/>
      <c r="AWN322" s="9"/>
      <c r="AWO322" s="9"/>
      <c r="AWP322" s="9"/>
      <c r="AWQ322" s="9"/>
      <c r="AWR322" s="9"/>
      <c r="AWS322" s="9"/>
      <c r="AWT322" s="9"/>
      <c r="AWU322" s="9"/>
      <c r="AWV322" s="9"/>
      <c r="AWW322" s="9"/>
      <c r="AWX322" s="9"/>
      <c r="AWY322" s="9"/>
      <c r="AWZ322" s="9"/>
      <c r="AXA322" s="9"/>
      <c r="AXB322" s="9"/>
      <c r="AXC322" s="9"/>
      <c r="AXD322" s="9"/>
      <c r="AXE322" s="9"/>
      <c r="AXF322" s="9"/>
      <c r="AXG322" s="9"/>
      <c r="AXH322" s="9"/>
      <c r="AXI322" s="9"/>
      <c r="AXJ322" s="9"/>
      <c r="AXK322" s="9"/>
      <c r="AXL322" s="9"/>
      <c r="AXM322" s="9"/>
      <c r="AXN322" s="9"/>
      <c r="AXO322" s="9"/>
      <c r="AXP322" s="9"/>
      <c r="AXQ322" s="9"/>
      <c r="AXR322" s="9"/>
      <c r="AXS322" s="9"/>
      <c r="AXT322" s="9"/>
      <c r="AXU322" s="9"/>
      <c r="AXV322" s="9"/>
      <c r="AXW322" s="9"/>
      <c r="AXX322" s="9"/>
      <c r="AXY322" s="9"/>
      <c r="AXZ322" s="9"/>
      <c r="AYA322" s="9"/>
      <c r="AYB322" s="9"/>
      <c r="AYC322" s="9"/>
      <c r="AYD322" s="9"/>
      <c r="AYE322" s="9"/>
      <c r="AYF322" s="9"/>
      <c r="AYG322" s="9"/>
      <c r="AYH322" s="9"/>
      <c r="AYI322" s="9"/>
      <c r="AYJ322" s="9"/>
      <c r="AYK322" s="9"/>
      <c r="AYL322" s="9"/>
      <c r="AYM322" s="9"/>
      <c r="AYN322" s="9"/>
      <c r="AYO322" s="9"/>
      <c r="AYP322" s="9"/>
      <c r="AYQ322" s="9"/>
      <c r="AYR322" s="9"/>
      <c r="AYS322" s="9"/>
      <c r="AYT322" s="9"/>
      <c r="AYU322" s="9"/>
      <c r="AYV322" s="9"/>
      <c r="AYW322" s="9"/>
      <c r="AYX322" s="9"/>
      <c r="AYY322" s="9"/>
      <c r="AYZ322" s="9"/>
      <c r="AZA322" s="9"/>
      <c r="AZB322" s="9"/>
      <c r="AZC322" s="9"/>
      <c r="AZD322" s="9"/>
      <c r="AZE322" s="9"/>
      <c r="AZF322" s="9"/>
      <c r="AZG322" s="9"/>
      <c r="AZH322" s="9"/>
      <c r="AZI322" s="9"/>
      <c r="AZJ322" s="9"/>
      <c r="AZK322" s="9"/>
      <c r="AZL322" s="9"/>
      <c r="AZM322" s="9"/>
      <c r="AZN322" s="9"/>
      <c r="AZO322" s="9"/>
      <c r="AZP322" s="9"/>
      <c r="AZQ322" s="9"/>
      <c r="AZR322" s="9"/>
      <c r="AZS322" s="9"/>
      <c r="AZT322" s="9"/>
      <c r="AZU322" s="9"/>
      <c r="AZV322" s="9"/>
      <c r="AZW322" s="9"/>
      <c r="AZX322" s="9"/>
      <c r="AZY322" s="9"/>
      <c r="AZZ322" s="9"/>
      <c r="BAA322" s="9"/>
      <c r="BAB322" s="9"/>
      <c r="BAC322" s="9"/>
      <c r="BAD322" s="9"/>
      <c r="BAE322" s="9"/>
      <c r="BAF322" s="9"/>
      <c r="BAG322" s="9"/>
      <c r="BAH322" s="9"/>
      <c r="BAI322" s="9"/>
      <c r="BAJ322" s="9"/>
      <c r="BAK322" s="9"/>
      <c r="BAL322" s="9"/>
      <c r="BAM322" s="9"/>
      <c r="BAN322" s="9"/>
      <c r="BAO322" s="9"/>
      <c r="BAP322" s="9"/>
      <c r="BAQ322" s="9"/>
      <c r="BAR322" s="9"/>
      <c r="BAS322" s="9"/>
      <c r="BAT322" s="9"/>
      <c r="BAU322" s="9"/>
      <c r="BAV322" s="9"/>
      <c r="BAW322" s="9"/>
      <c r="BAX322" s="9"/>
      <c r="BAY322" s="9"/>
      <c r="BAZ322" s="9"/>
      <c r="BBA322" s="9"/>
      <c r="BBB322" s="9"/>
      <c r="BBC322" s="9"/>
      <c r="BBD322" s="9"/>
      <c r="BBE322" s="9"/>
      <c r="BBF322" s="9"/>
      <c r="BBG322" s="9"/>
      <c r="BBH322" s="9"/>
      <c r="BBI322" s="9"/>
      <c r="BBJ322" s="9"/>
      <c r="BBK322" s="9"/>
      <c r="BBL322" s="9"/>
      <c r="BBM322" s="9"/>
      <c r="BBN322" s="9"/>
      <c r="BBO322" s="9"/>
      <c r="BBP322" s="9"/>
      <c r="BBQ322" s="9"/>
      <c r="BBR322" s="9"/>
      <c r="BBS322" s="9"/>
      <c r="BBT322" s="9"/>
      <c r="BBU322" s="9"/>
      <c r="BBV322" s="9"/>
      <c r="BBW322" s="9"/>
      <c r="BBX322" s="9"/>
      <c r="BBY322" s="9"/>
      <c r="BBZ322" s="9"/>
      <c r="BCA322" s="9"/>
      <c r="BCB322" s="9"/>
      <c r="BCC322" s="9"/>
      <c r="BCD322" s="9"/>
      <c r="BCE322" s="9"/>
      <c r="BCF322" s="9"/>
      <c r="BCG322" s="9"/>
      <c r="BCH322" s="9"/>
      <c r="BCI322" s="9"/>
      <c r="BCJ322" s="9"/>
      <c r="BCK322" s="9"/>
      <c r="BCL322" s="9"/>
      <c r="BCM322" s="9"/>
      <c r="BCN322" s="9"/>
      <c r="BCO322" s="9"/>
      <c r="BCP322" s="9"/>
      <c r="BCQ322" s="9"/>
      <c r="BCR322" s="9"/>
      <c r="BCS322" s="9"/>
      <c r="BCT322" s="9"/>
      <c r="BCU322" s="9"/>
      <c r="BCV322" s="9"/>
      <c r="BCW322" s="9"/>
      <c r="BCX322" s="9"/>
      <c r="BCY322" s="9"/>
      <c r="BCZ322" s="9"/>
      <c r="BDA322" s="9"/>
      <c r="BDB322" s="9"/>
      <c r="BDC322" s="9"/>
      <c r="BDD322" s="9"/>
      <c r="BDE322" s="9"/>
      <c r="BDF322" s="9"/>
      <c r="BDG322" s="9"/>
      <c r="BDH322" s="9"/>
      <c r="BDI322" s="9"/>
      <c r="BDJ322" s="9"/>
      <c r="BDK322" s="9"/>
      <c r="BDL322" s="9"/>
      <c r="BDM322" s="9"/>
      <c r="BDN322" s="9"/>
      <c r="BDO322" s="9"/>
      <c r="BDP322" s="9"/>
      <c r="BDQ322" s="9"/>
      <c r="BDR322" s="9"/>
      <c r="BDS322" s="9"/>
      <c r="BDT322" s="9"/>
      <c r="BDU322" s="9"/>
      <c r="BDV322" s="9"/>
      <c r="BDW322" s="9"/>
      <c r="BDX322" s="9"/>
      <c r="BDY322" s="9"/>
      <c r="BDZ322" s="9"/>
      <c r="BEA322" s="9"/>
      <c r="BEB322" s="9"/>
      <c r="BEC322" s="9"/>
      <c r="BED322" s="9"/>
      <c r="BEE322" s="9"/>
      <c r="BEF322" s="9"/>
      <c r="BEG322" s="9"/>
      <c r="BEH322" s="9"/>
      <c r="BEI322" s="9"/>
      <c r="BEJ322" s="9"/>
      <c r="BEK322" s="9"/>
      <c r="BEL322" s="9"/>
      <c r="BEM322" s="9"/>
      <c r="BEN322" s="9"/>
      <c r="BEO322" s="9"/>
      <c r="BEP322" s="9"/>
      <c r="BEQ322" s="9"/>
      <c r="BER322" s="9"/>
      <c r="BES322" s="9"/>
      <c r="BET322" s="9"/>
      <c r="BEU322" s="9"/>
      <c r="BEV322" s="9"/>
      <c r="BEW322" s="9"/>
      <c r="BEX322" s="9"/>
      <c r="BEY322" s="9"/>
      <c r="BEZ322" s="9"/>
      <c r="BFA322" s="9"/>
      <c r="BFB322" s="9"/>
      <c r="BFC322" s="9"/>
      <c r="BFD322" s="9"/>
      <c r="BFE322" s="9"/>
      <c r="BFF322" s="9"/>
      <c r="BFG322" s="9"/>
      <c r="BFH322" s="9"/>
      <c r="BFI322" s="9"/>
      <c r="BFJ322" s="9"/>
      <c r="BFK322" s="9"/>
      <c r="BFL322" s="9"/>
      <c r="BFM322" s="9"/>
      <c r="BFN322" s="9"/>
      <c r="BFO322" s="9"/>
      <c r="BFP322" s="9"/>
      <c r="BFQ322" s="9"/>
      <c r="BFR322" s="9"/>
      <c r="BFS322" s="9"/>
      <c r="BFT322" s="9"/>
      <c r="BFU322" s="9"/>
      <c r="BFV322" s="9"/>
      <c r="BFW322" s="9"/>
      <c r="BFX322" s="9"/>
      <c r="BFY322" s="9"/>
      <c r="BFZ322" s="9"/>
      <c r="BGA322" s="9"/>
      <c r="BGB322" s="9"/>
      <c r="BGC322" s="9"/>
      <c r="BGD322" s="9"/>
      <c r="BGE322" s="9"/>
      <c r="BGF322" s="9"/>
      <c r="BGG322" s="9"/>
      <c r="BGH322" s="9"/>
      <c r="BGI322" s="9"/>
      <c r="BGJ322" s="9"/>
      <c r="BGK322" s="9"/>
      <c r="BGL322" s="9"/>
      <c r="BGM322" s="9"/>
      <c r="BGN322" s="9"/>
      <c r="BGO322" s="9"/>
      <c r="BGP322" s="9"/>
      <c r="BGQ322" s="9"/>
      <c r="BGR322" s="9"/>
      <c r="BGS322" s="9"/>
      <c r="BGT322" s="9"/>
      <c r="BGU322" s="9"/>
      <c r="BGV322" s="9"/>
      <c r="BGW322" s="9"/>
      <c r="BGX322" s="9"/>
      <c r="BGY322" s="9"/>
      <c r="BGZ322" s="9"/>
      <c r="BHA322" s="9"/>
      <c r="BHB322" s="9"/>
      <c r="BHC322" s="9"/>
      <c r="BHD322" s="9"/>
      <c r="BHE322" s="9"/>
      <c r="BHF322" s="9"/>
      <c r="BHG322" s="9"/>
      <c r="BHH322" s="9"/>
      <c r="BHI322" s="9"/>
      <c r="BHJ322" s="9"/>
      <c r="BHK322" s="9"/>
      <c r="BHL322" s="9"/>
      <c r="BHM322" s="9"/>
      <c r="BHN322" s="9"/>
      <c r="BHO322" s="9"/>
      <c r="BHP322" s="9"/>
      <c r="BHQ322" s="9"/>
      <c r="BHR322" s="9"/>
      <c r="BHS322" s="9"/>
      <c r="BHT322" s="9"/>
      <c r="BHU322" s="9"/>
      <c r="BHV322" s="9"/>
      <c r="BHW322" s="9"/>
      <c r="BHX322" s="9"/>
      <c r="BHY322" s="9"/>
      <c r="BHZ322" s="9"/>
      <c r="BIA322" s="9"/>
      <c r="BIB322" s="9"/>
      <c r="BIC322" s="9"/>
      <c r="BID322" s="9"/>
      <c r="BIE322" s="9"/>
      <c r="BIF322" s="9"/>
      <c r="BIG322" s="9"/>
      <c r="BIH322" s="9"/>
      <c r="BII322" s="9"/>
      <c r="BIJ322" s="9"/>
      <c r="BIK322" s="9"/>
      <c r="BIL322" s="9"/>
      <c r="BIM322" s="9"/>
      <c r="BIN322" s="9"/>
      <c r="BIO322" s="9"/>
      <c r="BIP322" s="9"/>
      <c r="BIQ322" s="9"/>
      <c r="BIR322" s="9"/>
      <c r="BIS322" s="9"/>
      <c r="BIT322" s="9"/>
      <c r="BIU322" s="9"/>
      <c r="BIV322" s="9"/>
      <c r="BIW322" s="9"/>
      <c r="BIX322" s="9"/>
      <c r="BIY322" s="9"/>
      <c r="BIZ322" s="9"/>
      <c r="BJA322" s="9"/>
      <c r="BJB322" s="9"/>
      <c r="BJC322" s="9"/>
      <c r="BJD322" s="9"/>
      <c r="BJE322" s="9"/>
      <c r="BJF322" s="9"/>
      <c r="BJG322" s="9"/>
      <c r="BJH322" s="9"/>
      <c r="BJI322" s="9"/>
      <c r="BJJ322" s="9"/>
      <c r="BJK322" s="9"/>
      <c r="BJL322" s="9"/>
      <c r="BJM322" s="9"/>
      <c r="BJN322" s="9"/>
      <c r="BJO322" s="9"/>
      <c r="BJP322" s="9"/>
      <c r="BJQ322" s="9"/>
      <c r="BJR322" s="9"/>
      <c r="BJS322" s="9"/>
      <c r="BJT322" s="9"/>
      <c r="BJU322" s="9"/>
      <c r="BJV322" s="9"/>
      <c r="BJW322" s="9"/>
      <c r="BJX322" s="9"/>
      <c r="BJY322" s="9"/>
      <c r="BJZ322" s="9"/>
      <c r="BKA322" s="9"/>
      <c r="BKB322" s="9"/>
      <c r="BKC322" s="9"/>
      <c r="BKD322" s="9"/>
      <c r="BKE322" s="9"/>
      <c r="BKF322" s="9"/>
      <c r="BKG322" s="9"/>
      <c r="BKH322" s="9"/>
      <c r="BKI322" s="9"/>
      <c r="BKJ322" s="9"/>
      <c r="BKK322" s="9"/>
      <c r="BKL322" s="9"/>
      <c r="BKM322" s="9"/>
      <c r="BKN322" s="9"/>
      <c r="BKO322" s="9"/>
      <c r="BKP322" s="9"/>
      <c r="BKQ322" s="9"/>
      <c r="BKR322" s="9"/>
      <c r="BKS322" s="9"/>
      <c r="BKT322" s="9"/>
      <c r="BKU322" s="9"/>
      <c r="BKV322" s="9"/>
      <c r="BKW322" s="9"/>
      <c r="BKX322" s="9"/>
      <c r="BKY322" s="9"/>
      <c r="BKZ322" s="9"/>
      <c r="BLA322" s="9"/>
      <c r="BLB322" s="9"/>
      <c r="BLC322" s="9"/>
      <c r="BLD322" s="9"/>
      <c r="BLE322" s="9"/>
      <c r="BLF322" s="9"/>
      <c r="BLG322" s="9"/>
      <c r="BLH322" s="9"/>
      <c r="BLI322" s="9"/>
      <c r="BLJ322" s="9"/>
      <c r="BLK322" s="9"/>
      <c r="BLL322" s="9"/>
      <c r="BLM322" s="9"/>
      <c r="BLN322" s="9"/>
      <c r="BLO322" s="9"/>
      <c r="BLP322" s="9"/>
      <c r="BLQ322" s="9"/>
      <c r="BLR322" s="9"/>
      <c r="BLS322" s="9"/>
      <c r="BLT322" s="9"/>
      <c r="BLU322" s="9"/>
      <c r="BLV322" s="9"/>
      <c r="BLW322" s="9"/>
      <c r="BLX322" s="9"/>
      <c r="BLY322" s="9"/>
      <c r="BLZ322" s="9"/>
      <c r="BMA322" s="9"/>
      <c r="BMB322" s="9"/>
      <c r="BMC322" s="9"/>
      <c r="BMD322" s="9"/>
      <c r="BME322" s="9"/>
      <c r="BMF322" s="9"/>
      <c r="BMG322" s="9"/>
      <c r="BMH322" s="9"/>
      <c r="BMI322" s="9"/>
      <c r="BMJ322" s="9"/>
      <c r="BMK322" s="9"/>
      <c r="BML322" s="9"/>
      <c r="BMM322" s="9"/>
      <c r="BMN322" s="9"/>
      <c r="BMO322" s="9"/>
      <c r="BMP322" s="9"/>
      <c r="BMQ322" s="9"/>
      <c r="BMR322" s="9"/>
      <c r="BMS322" s="9"/>
      <c r="BMT322" s="9"/>
      <c r="BMU322" s="9"/>
      <c r="BMV322" s="9"/>
      <c r="BMW322" s="9"/>
      <c r="BMX322" s="9"/>
      <c r="BMY322" s="9"/>
      <c r="BMZ322" s="9"/>
      <c r="BNA322" s="9"/>
      <c r="BNB322" s="9"/>
      <c r="BNC322" s="9"/>
      <c r="BND322" s="9"/>
      <c r="BNE322" s="9"/>
      <c r="BNF322" s="9"/>
      <c r="BNG322" s="9"/>
      <c r="BNH322" s="9"/>
      <c r="BNI322" s="9"/>
      <c r="BNJ322" s="9"/>
      <c r="BNK322" s="9"/>
      <c r="BNL322" s="9"/>
      <c r="BNM322" s="9"/>
      <c r="BNN322" s="9"/>
      <c r="BNO322" s="9"/>
      <c r="BNP322" s="9"/>
      <c r="BNQ322" s="9"/>
      <c r="BNR322" s="9"/>
      <c r="BNS322" s="9"/>
      <c r="BNT322" s="9"/>
      <c r="BNU322" s="9"/>
      <c r="BNV322" s="9"/>
      <c r="BNW322" s="9"/>
      <c r="BNX322" s="9"/>
      <c r="BNY322" s="9"/>
      <c r="BNZ322" s="9"/>
      <c r="BOA322" s="9"/>
      <c r="BOB322" s="9"/>
      <c r="BOC322" s="9"/>
      <c r="BOD322" s="9"/>
      <c r="BOE322" s="9"/>
      <c r="BOF322" s="9"/>
      <c r="BOG322" s="9"/>
      <c r="BOH322" s="9"/>
      <c r="BOI322" s="9"/>
      <c r="BOJ322" s="9"/>
      <c r="BOK322" s="9"/>
      <c r="BOL322" s="9"/>
      <c r="BOM322" s="9"/>
      <c r="BON322" s="9"/>
      <c r="BOO322" s="9"/>
      <c r="BOP322" s="9"/>
      <c r="BOQ322" s="9"/>
      <c r="BOR322" s="9"/>
      <c r="BOS322" s="9"/>
      <c r="BOT322" s="9"/>
      <c r="BOU322" s="9"/>
      <c r="BOV322" s="9"/>
      <c r="BOW322" s="9"/>
      <c r="BOX322" s="9"/>
      <c r="BOY322" s="9"/>
      <c r="BOZ322" s="9"/>
      <c r="BPA322" s="9"/>
      <c r="BPB322" s="9"/>
      <c r="BPC322" s="9"/>
      <c r="BPD322" s="9"/>
      <c r="BPE322" s="9"/>
    </row>
    <row r="323" spans="1:1773" thickBot="1" x14ac:dyDescent="0.3">
      <c r="A323" s="82" t="s">
        <v>134</v>
      </c>
      <c r="B323" s="252" t="s">
        <v>49</v>
      </c>
      <c r="C323" s="146"/>
      <c r="D323" s="147" t="s">
        <v>124</v>
      </c>
      <c r="E323" s="85">
        <v>4999.99</v>
      </c>
      <c r="F323" s="85"/>
      <c r="G323" s="86">
        <f t="shared" si="167"/>
        <v>554.99888999999996</v>
      </c>
      <c r="H323" s="87">
        <f t="shared" si="168"/>
        <v>0</v>
      </c>
      <c r="I323" s="86">
        <f t="shared" si="169"/>
        <v>451.94909609999996</v>
      </c>
      <c r="J323" s="87">
        <f t="shared" si="170"/>
        <v>24.562450875</v>
      </c>
      <c r="K323" s="88" t="s">
        <v>75</v>
      </c>
      <c r="L323" s="89">
        <f t="shared" si="171"/>
        <v>3968.4795630249996</v>
      </c>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c r="TC323" s="9"/>
      <c r="TD323" s="9"/>
      <c r="TE323" s="9"/>
      <c r="TF323" s="9"/>
      <c r="TG323" s="9"/>
      <c r="TH323" s="9"/>
      <c r="TI323" s="9"/>
      <c r="TJ323" s="9"/>
      <c r="TK323" s="9"/>
      <c r="TL323" s="9"/>
      <c r="TM323" s="9"/>
      <c r="TN323" s="9"/>
      <c r="TO323" s="9"/>
      <c r="TP323" s="9"/>
      <c r="TQ323" s="9"/>
      <c r="TR323" s="9"/>
      <c r="TS323" s="9"/>
      <c r="TT323" s="9"/>
      <c r="TU323" s="9"/>
      <c r="TV323" s="9"/>
      <c r="TW323" s="9"/>
      <c r="TX323" s="9"/>
      <c r="TY323" s="9"/>
      <c r="TZ323" s="9"/>
      <c r="UA323" s="9"/>
      <c r="UB323" s="9"/>
      <c r="UC323" s="9"/>
      <c r="UD323" s="9"/>
      <c r="UE323" s="9"/>
      <c r="UF323" s="9"/>
      <c r="UG323" s="9"/>
      <c r="UH323" s="9"/>
      <c r="UI323" s="9"/>
      <c r="UJ323" s="9"/>
      <c r="UK323" s="9"/>
      <c r="UL323" s="9"/>
      <c r="UM323" s="9"/>
      <c r="UN323" s="9"/>
      <c r="UO323" s="9"/>
      <c r="UP323" s="9"/>
      <c r="UQ323" s="9"/>
      <c r="UR323" s="9"/>
      <c r="US323" s="9"/>
      <c r="UT323" s="9"/>
      <c r="UU323" s="9"/>
      <c r="UV323" s="9"/>
      <c r="UW323" s="9"/>
      <c r="UX323" s="9"/>
      <c r="UY323" s="9"/>
      <c r="UZ323" s="9"/>
      <c r="VA323" s="9"/>
      <c r="VB323" s="9"/>
      <c r="VC323" s="9"/>
      <c r="VD323" s="9"/>
      <c r="VE323" s="9"/>
      <c r="VF323" s="9"/>
      <c r="VG323" s="9"/>
      <c r="VH323" s="9"/>
      <c r="VI323" s="9"/>
      <c r="VJ323" s="9"/>
      <c r="VK323" s="9"/>
      <c r="VL323" s="9"/>
      <c r="VM323" s="9"/>
      <c r="VN323" s="9"/>
      <c r="VO323" s="9"/>
      <c r="VP323" s="9"/>
      <c r="VQ323" s="9"/>
      <c r="VR323" s="9"/>
      <c r="VS323" s="9"/>
      <c r="VT323" s="9"/>
      <c r="VU323" s="9"/>
      <c r="VV323" s="9"/>
      <c r="VW323" s="9"/>
      <c r="VX323" s="9"/>
      <c r="VY323" s="9"/>
      <c r="VZ323" s="9"/>
      <c r="WA323" s="9"/>
      <c r="WB323" s="9"/>
      <c r="WC323" s="9"/>
      <c r="WD323" s="9"/>
      <c r="WE323" s="9"/>
      <c r="WF323" s="9"/>
      <c r="WG323" s="9"/>
      <c r="WH323" s="9"/>
      <c r="WI323" s="9"/>
      <c r="WJ323" s="9"/>
      <c r="WK323" s="9"/>
      <c r="WL323" s="9"/>
      <c r="WM323" s="9"/>
      <c r="WN323" s="9"/>
      <c r="WO323" s="9"/>
      <c r="WP323" s="9"/>
      <c r="WQ323" s="9"/>
      <c r="WR323" s="9"/>
      <c r="WS323" s="9"/>
      <c r="WT323" s="9"/>
      <c r="WU323" s="9"/>
      <c r="WV323" s="9"/>
      <c r="WW323" s="9"/>
      <c r="WX323" s="9"/>
      <c r="WY323" s="9"/>
      <c r="WZ323" s="9"/>
      <c r="XA323" s="9"/>
      <c r="XB323" s="9"/>
      <c r="XC323" s="9"/>
      <c r="XD323" s="9"/>
      <c r="XE323" s="9"/>
      <c r="XF323" s="9"/>
      <c r="XG323" s="9"/>
      <c r="XH323" s="9"/>
      <c r="XI323" s="9"/>
      <c r="XJ323" s="9"/>
      <c r="XK323" s="9"/>
      <c r="XL323" s="9"/>
      <c r="XM323" s="9"/>
      <c r="XN323" s="9"/>
      <c r="XO323" s="9"/>
      <c r="XP323" s="9"/>
      <c r="XQ323" s="9"/>
      <c r="XR323" s="9"/>
      <c r="XS323" s="9"/>
      <c r="XT323" s="9"/>
      <c r="XU323" s="9"/>
      <c r="XV323" s="9"/>
      <c r="XW323" s="9"/>
      <c r="XX323" s="9"/>
      <c r="XY323" s="9"/>
      <c r="XZ323" s="9"/>
      <c r="YA323" s="9"/>
      <c r="YB323" s="9"/>
      <c r="YC323" s="9"/>
      <c r="YD323" s="9"/>
      <c r="YE323" s="9"/>
      <c r="YF323" s="9"/>
      <c r="YG323" s="9"/>
      <c r="YH323" s="9"/>
      <c r="YI323" s="9"/>
      <c r="YJ323" s="9"/>
      <c r="YK323" s="9"/>
      <c r="YL323" s="9"/>
      <c r="YM323" s="9"/>
      <c r="YN323" s="9"/>
      <c r="YO323" s="9"/>
      <c r="YP323" s="9"/>
      <c r="YQ323" s="9"/>
      <c r="YR323" s="9"/>
      <c r="YS323" s="9"/>
      <c r="YT323" s="9"/>
      <c r="YU323" s="9"/>
      <c r="YV323" s="9"/>
      <c r="YW323" s="9"/>
      <c r="YX323" s="9"/>
      <c r="YY323" s="9"/>
      <c r="YZ323" s="9"/>
      <c r="ZA323" s="9"/>
      <c r="ZB323" s="9"/>
      <c r="ZC323" s="9"/>
      <c r="ZD323" s="9"/>
      <c r="ZE323" s="9"/>
      <c r="ZF323" s="9"/>
      <c r="ZG323" s="9"/>
      <c r="ZH323" s="9"/>
      <c r="ZI323" s="9"/>
      <c r="ZJ323" s="9"/>
      <c r="ZK323" s="9"/>
      <c r="ZL323" s="9"/>
      <c r="ZM323" s="9"/>
      <c r="ZN323" s="9"/>
      <c r="ZO323" s="9"/>
      <c r="ZP323" s="9"/>
      <c r="ZQ323" s="9"/>
      <c r="ZR323" s="9"/>
      <c r="ZS323" s="9"/>
      <c r="ZT323" s="9"/>
      <c r="ZU323" s="9"/>
      <c r="ZV323" s="9"/>
      <c r="ZW323" s="9"/>
      <c r="ZX323" s="9"/>
      <c r="ZY323" s="9"/>
      <c r="ZZ323" s="9"/>
      <c r="AAA323" s="9"/>
      <c r="AAB323" s="9"/>
      <c r="AAC323" s="9"/>
      <c r="AAD323" s="9"/>
      <c r="AAE323" s="9"/>
      <c r="AAF323" s="9"/>
      <c r="AAG323" s="9"/>
      <c r="AAH323" s="9"/>
      <c r="AAI323" s="9"/>
      <c r="AAJ323" s="9"/>
      <c r="AAK323" s="9"/>
      <c r="AAL323" s="9"/>
      <c r="AAM323" s="9"/>
      <c r="AAN323" s="9"/>
      <c r="AAO323" s="9"/>
      <c r="AAP323" s="9"/>
      <c r="AAQ323" s="9"/>
      <c r="AAR323" s="9"/>
      <c r="AAS323" s="9"/>
      <c r="AAT323" s="9"/>
      <c r="AAU323" s="9"/>
      <c r="AAV323" s="9"/>
      <c r="AAW323" s="9"/>
      <c r="AAX323" s="9"/>
      <c r="AAY323" s="9"/>
      <c r="AAZ323" s="9"/>
      <c r="ABA323" s="9"/>
      <c r="ABB323" s="9"/>
      <c r="ABC323" s="9"/>
      <c r="ABD323" s="9"/>
      <c r="ABE323" s="9"/>
      <c r="ABF323" s="9"/>
      <c r="ABG323" s="9"/>
      <c r="ABH323" s="9"/>
      <c r="ABI323" s="9"/>
      <c r="ABJ323" s="9"/>
      <c r="ABK323" s="9"/>
      <c r="ABL323" s="9"/>
      <c r="ABM323" s="9"/>
      <c r="ABN323" s="9"/>
      <c r="ABO323" s="9"/>
      <c r="ABP323" s="9"/>
      <c r="ABQ323" s="9"/>
      <c r="ABR323" s="9"/>
      <c r="ABS323" s="9"/>
      <c r="ABT323" s="9"/>
      <c r="ABU323" s="9"/>
      <c r="ABV323" s="9"/>
      <c r="ABW323" s="9"/>
      <c r="ABX323" s="9"/>
      <c r="ABY323" s="9"/>
      <c r="ABZ323" s="9"/>
      <c r="ACA323" s="9"/>
      <c r="ACB323" s="9"/>
      <c r="ACC323" s="9"/>
      <c r="ACD323" s="9"/>
      <c r="ACE323" s="9"/>
      <c r="ACF323" s="9"/>
      <c r="ACG323" s="9"/>
      <c r="ACH323" s="9"/>
      <c r="ACI323" s="9"/>
      <c r="ACJ323" s="9"/>
      <c r="ACK323" s="9"/>
      <c r="ACL323" s="9"/>
      <c r="ACM323" s="9"/>
      <c r="ACN323" s="9"/>
      <c r="ACO323" s="9"/>
      <c r="ACP323" s="9"/>
      <c r="ACQ323" s="9"/>
      <c r="ACR323" s="9"/>
      <c r="ACS323" s="9"/>
      <c r="ACT323" s="9"/>
      <c r="ACU323" s="9"/>
      <c r="ACV323" s="9"/>
      <c r="ACW323" s="9"/>
      <c r="ACX323" s="9"/>
      <c r="ACY323" s="9"/>
      <c r="ACZ323" s="9"/>
      <c r="ADA323" s="9"/>
      <c r="ADB323" s="9"/>
      <c r="ADC323" s="9"/>
      <c r="ADD323" s="9"/>
      <c r="ADE323" s="9"/>
      <c r="ADF323" s="9"/>
      <c r="ADG323" s="9"/>
      <c r="ADH323" s="9"/>
      <c r="ADI323" s="9"/>
      <c r="ADJ323" s="9"/>
      <c r="ADK323" s="9"/>
      <c r="ADL323" s="9"/>
      <c r="ADM323" s="9"/>
      <c r="ADN323" s="9"/>
      <c r="ADO323" s="9"/>
      <c r="ADP323" s="9"/>
      <c r="ADQ323" s="9"/>
      <c r="ADR323" s="9"/>
      <c r="ADS323" s="9"/>
      <c r="ADT323" s="9"/>
      <c r="ADU323" s="9"/>
      <c r="ADV323" s="9"/>
      <c r="ADW323" s="9"/>
      <c r="ADX323" s="9"/>
      <c r="ADY323" s="9"/>
      <c r="ADZ323" s="9"/>
      <c r="AEA323" s="9"/>
      <c r="AEB323" s="9"/>
      <c r="AEC323" s="9"/>
      <c r="AED323" s="9"/>
      <c r="AEE323" s="9"/>
      <c r="AEF323" s="9"/>
      <c r="AEG323" s="9"/>
      <c r="AEH323" s="9"/>
      <c r="AEI323" s="9"/>
      <c r="AEJ323" s="9"/>
      <c r="AEK323" s="9"/>
      <c r="AEL323" s="9"/>
      <c r="AEM323" s="9"/>
      <c r="AEN323" s="9"/>
      <c r="AEO323" s="9"/>
      <c r="AEP323" s="9"/>
      <c r="AEQ323" s="9"/>
      <c r="AER323" s="9"/>
      <c r="AES323" s="9"/>
      <c r="AET323" s="9"/>
      <c r="AEU323" s="9"/>
      <c r="AEV323" s="9"/>
      <c r="AEW323" s="9"/>
      <c r="AEX323" s="9"/>
      <c r="AEY323" s="9"/>
      <c r="AEZ323" s="9"/>
      <c r="AFA323" s="9"/>
      <c r="AFB323" s="9"/>
      <c r="AFC323" s="9"/>
      <c r="AFD323" s="9"/>
      <c r="AFE323" s="9"/>
      <c r="AFF323" s="9"/>
      <c r="AFG323" s="9"/>
      <c r="AFH323" s="9"/>
      <c r="AFI323" s="9"/>
      <c r="AFJ323" s="9"/>
      <c r="AFK323" s="9"/>
      <c r="AFL323" s="9"/>
      <c r="AFM323" s="9"/>
      <c r="AFN323" s="9"/>
      <c r="AFO323" s="9"/>
      <c r="AFP323" s="9"/>
      <c r="AFQ323" s="9"/>
      <c r="AFR323" s="9"/>
      <c r="AFS323" s="9"/>
      <c r="AFT323" s="9"/>
      <c r="AFU323" s="9"/>
      <c r="AFV323" s="9"/>
      <c r="AFW323" s="9"/>
      <c r="AFX323" s="9"/>
      <c r="AFY323" s="9"/>
      <c r="AFZ323" s="9"/>
      <c r="AGA323" s="9"/>
      <c r="AGB323" s="9"/>
      <c r="AGC323" s="9"/>
      <c r="AGD323" s="9"/>
      <c r="AGE323" s="9"/>
      <c r="AGF323" s="9"/>
      <c r="AGG323" s="9"/>
      <c r="AGH323" s="9"/>
      <c r="AGI323" s="9"/>
      <c r="AGJ323" s="9"/>
      <c r="AGK323" s="9"/>
      <c r="AGL323" s="9"/>
      <c r="AGM323" s="9"/>
      <c r="AGN323" s="9"/>
      <c r="AGO323" s="9"/>
      <c r="AGP323" s="9"/>
      <c r="AGQ323" s="9"/>
      <c r="AGR323" s="9"/>
      <c r="AGS323" s="9"/>
      <c r="AGT323" s="9"/>
      <c r="AGU323" s="9"/>
      <c r="AGV323" s="9"/>
      <c r="AGW323" s="9"/>
      <c r="AGX323" s="9"/>
      <c r="AGY323" s="9"/>
      <c r="AGZ323" s="9"/>
      <c r="AHA323" s="9"/>
      <c r="AHB323" s="9"/>
      <c r="AHC323" s="9"/>
      <c r="AHD323" s="9"/>
      <c r="AHE323" s="9"/>
      <c r="AHF323" s="9"/>
      <c r="AHG323" s="9"/>
      <c r="AHH323" s="9"/>
      <c r="AHI323" s="9"/>
      <c r="AHJ323" s="9"/>
      <c r="AHK323" s="9"/>
      <c r="AHL323" s="9"/>
      <c r="AHM323" s="9"/>
      <c r="AHN323" s="9"/>
      <c r="AHO323" s="9"/>
      <c r="AHP323" s="9"/>
      <c r="AHQ323" s="9"/>
      <c r="AHR323" s="9"/>
      <c r="AHS323" s="9"/>
      <c r="AHT323" s="9"/>
      <c r="AHU323" s="9"/>
      <c r="AHV323" s="9"/>
      <c r="AHW323" s="9"/>
      <c r="AHX323" s="9"/>
      <c r="AHY323" s="9"/>
      <c r="AHZ323" s="9"/>
      <c r="AIA323" s="9"/>
      <c r="AIB323" s="9"/>
      <c r="AIC323" s="9"/>
      <c r="AID323" s="9"/>
      <c r="AIE323" s="9"/>
      <c r="AIF323" s="9"/>
      <c r="AIG323" s="9"/>
      <c r="AIH323" s="9"/>
      <c r="AII323" s="9"/>
      <c r="AIJ323" s="9"/>
      <c r="AIK323" s="9"/>
      <c r="AIL323" s="9"/>
      <c r="AIM323" s="9"/>
      <c r="AIN323" s="9"/>
      <c r="AIO323" s="9"/>
      <c r="AIP323" s="9"/>
      <c r="AIQ323" s="9"/>
      <c r="AIR323" s="9"/>
      <c r="AIS323" s="9"/>
      <c r="AIT323" s="9"/>
      <c r="AIU323" s="9"/>
      <c r="AIV323" s="9"/>
      <c r="AIW323" s="9"/>
      <c r="AIX323" s="9"/>
      <c r="AIY323" s="9"/>
      <c r="AIZ323" s="9"/>
      <c r="AJA323" s="9"/>
      <c r="AJB323" s="9"/>
      <c r="AJC323" s="9"/>
      <c r="AJD323" s="9"/>
      <c r="AJE323" s="9"/>
      <c r="AJF323" s="9"/>
      <c r="AJG323" s="9"/>
      <c r="AJH323" s="9"/>
      <c r="AJI323" s="9"/>
      <c r="AJJ323" s="9"/>
      <c r="AJK323" s="9"/>
      <c r="AJL323" s="9"/>
      <c r="AJM323" s="9"/>
      <c r="AJN323" s="9"/>
      <c r="AJO323" s="9"/>
      <c r="AJP323" s="9"/>
      <c r="AJQ323" s="9"/>
      <c r="AJR323" s="9"/>
      <c r="AJS323" s="9"/>
      <c r="AJT323" s="9"/>
      <c r="AJU323" s="9"/>
      <c r="AJV323" s="9"/>
      <c r="AJW323" s="9"/>
      <c r="AJX323" s="9"/>
      <c r="AJY323" s="9"/>
      <c r="AJZ323" s="9"/>
      <c r="AKA323" s="9"/>
      <c r="AKB323" s="9"/>
      <c r="AKC323" s="9"/>
      <c r="AKD323" s="9"/>
      <c r="AKE323" s="9"/>
      <c r="AKF323" s="9"/>
      <c r="AKG323" s="9"/>
      <c r="AKH323" s="9"/>
      <c r="AKI323" s="9"/>
      <c r="AKJ323" s="9"/>
      <c r="AKK323" s="9"/>
      <c r="AKL323" s="9"/>
      <c r="AKM323" s="9"/>
      <c r="AKN323" s="9"/>
      <c r="AKO323" s="9"/>
      <c r="AKP323" s="9"/>
      <c r="AKQ323" s="9"/>
      <c r="AKR323" s="9"/>
      <c r="AKS323" s="9"/>
      <c r="AKT323" s="9"/>
      <c r="AKU323" s="9"/>
      <c r="AKV323" s="9"/>
      <c r="AKW323" s="9"/>
      <c r="AKX323" s="9"/>
      <c r="AKY323" s="9"/>
      <c r="AKZ323" s="9"/>
      <c r="ALA323" s="9"/>
      <c r="ALB323" s="9"/>
      <c r="ALC323" s="9"/>
      <c r="ALD323" s="9"/>
      <c r="ALE323" s="9"/>
      <c r="ALF323" s="9"/>
      <c r="ALG323" s="9"/>
      <c r="ALH323" s="9"/>
      <c r="ALI323" s="9"/>
      <c r="ALJ323" s="9"/>
      <c r="ALK323" s="9"/>
      <c r="ALL323" s="9"/>
      <c r="ALM323" s="9"/>
      <c r="ALN323" s="9"/>
      <c r="ALO323" s="9"/>
      <c r="ALP323" s="9"/>
      <c r="ALQ323" s="9"/>
      <c r="ALR323" s="9"/>
      <c r="ALS323" s="9"/>
      <c r="ALT323" s="9"/>
      <c r="ALU323" s="9"/>
      <c r="ALV323" s="9"/>
      <c r="ALW323" s="9"/>
      <c r="ALX323" s="9"/>
      <c r="ALY323" s="9"/>
      <c r="ALZ323" s="9"/>
      <c r="AMA323" s="9"/>
      <c r="AMB323" s="9"/>
      <c r="AMC323" s="9"/>
      <c r="AMD323" s="9"/>
      <c r="AME323" s="9"/>
      <c r="AMF323" s="9"/>
      <c r="AMG323" s="9"/>
      <c r="AMH323" s="9"/>
      <c r="AMI323" s="9"/>
      <c r="AMJ323" s="9"/>
      <c r="AMK323" s="9"/>
      <c r="AML323" s="9"/>
      <c r="AMM323" s="9"/>
      <c r="AMN323" s="9"/>
      <c r="AMO323" s="9"/>
      <c r="AMP323" s="9"/>
      <c r="AMQ323" s="9"/>
      <c r="AMR323" s="9"/>
      <c r="AMS323" s="9"/>
      <c r="AMT323" s="9"/>
      <c r="AMU323" s="9"/>
      <c r="AMV323" s="9"/>
      <c r="AMW323" s="9"/>
      <c r="AMX323" s="9"/>
      <c r="AMY323" s="9"/>
      <c r="AMZ323" s="9"/>
      <c r="ANA323" s="9"/>
      <c r="ANB323" s="9"/>
      <c r="ANC323" s="9"/>
      <c r="AND323" s="9"/>
      <c r="ANE323" s="9"/>
      <c r="ANF323" s="9"/>
      <c r="ANG323" s="9"/>
      <c r="ANH323" s="9"/>
      <c r="ANI323" s="9"/>
      <c r="ANJ323" s="9"/>
      <c r="ANK323" s="9"/>
      <c r="ANL323" s="9"/>
      <c r="ANM323" s="9"/>
      <c r="ANN323" s="9"/>
      <c r="ANO323" s="9"/>
      <c r="ANP323" s="9"/>
      <c r="ANQ323" s="9"/>
      <c r="ANR323" s="9"/>
      <c r="ANS323" s="9"/>
      <c r="ANT323" s="9"/>
      <c r="ANU323" s="9"/>
      <c r="ANV323" s="9"/>
      <c r="ANW323" s="9"/>
      <c r="ANX323" s="9"/>
      <c r="ANY323" s="9"/>
      <c r="ANZ323" s="9"/>
      <c r="AOA323" s="9"/>
      <c r="AOB323" s="9"/>
      <c r="AOC323" s="9"/>
      <c r="AOD323" s="9"/>
      <c r="AOE323" s="9"/>
      <c r="AOF323" s="9"/>
      <c r="AOG323" s="9"/>
      <c r="AOH323" s="9"/>
      <c r="AOI323" s="9"/>
      <c r="AOJ323" s="9"/>
      <c r="AOK323" s="9"/>
      <c r="AOL323" s="9"/>
      <c r="AOM323" s="9"/>
      <c r="AON323" s="9"/>
      <c r="AOO323" s="9"/>
      <c r="AOP323" s="9"/>
      <c r="AOQ323" s="9"/>
      <c r="AOR323" s="9"/>
      <c r="AOS323" s="9"/>
      <c r="AOT323" s="9"/>
      <c r="AOU323" s="9"/>
      <c r="AOV323" s="9"/>
      <c r="AOW323" s="9"/>
      <c r="AOX323" s="9"/>
      <c r="AOY323" s="9"/>
      <c r="AOZ323" s="9"/>
      <c r="APA323" s="9"/>
      <c r="APB323" s="9"/>
      <c r="APC323" s="9"/>
      <c r="APD323" s="9"/>
      <c r="APE323" s="9"/>
      <c r="APF323" s="9"/>
      <c r="APG323" s="9"/>
      <c r="APH323" s="9"/>
      <c r="API323" s="9"/>
      <c r="APJ323" s="9"/>
      <c r="APK323" s="9"/>
      <c r="APL323" s="9"/>
      <c r="APM323" s="9"/>
      <c r="APN323" s="9"/>
      <c r="APO323" s="9"/>
      <c r="APP323" s="9"/>
      <c r="APQ323" s="9"/>
      <c r="APR323" s="9"/>
      <c r="APS323" s="9"/>
      <c r="APT323" s="9"/>
      <c r="APU323" s="9"/>
      <c r="APV323" s="9"/>
      <c r="APW323" s="9"/>
      <c r="APX323" s="9"/>
      <c r="APY323" s="9"/>
      <c r="APZ323" s="9"/>
      <c r="AQA323" s="9"/>
      <c r="AQB323" s="9"/>
      <c r="AQC323" s="9"/>
      <c r="AQD323" s="9"/>
      <c r="AQE323" s="9"/>
      <c r="AQF323" s="9"/>
      <c r="AQG323" s="9"/>
      <c r="AQH323" s="9"/>
      <c r="AQI323" s="9"/>
      <c r="AQJ323" s="9"/>
      <c r="AQK323" s="9"/>
      <c r="AQL323" s="9"/>
      <c r="AQM323" s="9"/>
      <c r="AQN323" s="9"/>
      <c r="AQO323" s="9"/>
      <c r="AQP323" s="9"/>
      <c r="AQQ323" s="9"/>
      <c r="AQR323" s="9"/>
      <c r="AQS323" s="9"/>
      <c r="AQT323" s="9"/>
      <c r="AQU323" s="9"/>
      <c r="AQV323" s="9"/>
      <c r="AQW323" s="9"/>
      <c r="AQX323" s="9"/>
      <c r="AQY323" s="9"/>
      <c r="AQZ323" s="9"/>
      <c r="ARA323" s="9"/>
      <c r="ARB323" s="9"/>
      <c r="ARC323" s="9"/>
      <c r="ARD323" s="9"/>
      <c r="ARE323" s="9"/>
      <c r="ARF323" s="9"/>
      <c r="ARG323" s="9"/>
      <c r="ARH323" s="9"/>
      <c r="ARI323" s="9"/>
      <c r="ARJ323" s="9"/>
      <c r="ARK323" s="9"/>
      <c r="ARL323" s="9"/>
      <c r="ARM323" s="9"/>
      <c r="ARN323" s="9"/>
      <c r="ARO323" s="9"/>
      <c r="ARP323" s="9"/>
      <c r="ARQ323" s="9"/>
      <c r="ARR323" s="9"/>
      <c r="ARS323" s="9"/>
      <c r="ART323" s="9"/>
      <c r="ARU323" s="9"/>
      <c r="ARV323" s="9"/>
      <c r="ARW323" s="9"/>
      <c r="ARX323" s="9"/>
      <c r="ARY323" s="9"/>
      <c r="ARZ323" s="9"/>
      <c r="ASA323" s="9"/>
      <c r="ASB323" s="9"/>
      <c r="ASC323" s="9"/>
      <c r="ASD323" s="9"/>
      <c r="ASE323" s="9"/>
      <c r="ASF323" s="9"/>
      <c r="ASG323" s="9"/>
      <c r="ASH323" s="9"/>
      <c r="ASI323" s="9"/>
      <c r="ASJ323" s="9"/>
      <c r="ASK323" s="9"/>
      <c r="ASL323" s="9"/>
      <c r="ASM323" s="9"/>
      <c r="ASN323" s="9"/>
      <c r="ASO323" s="9"/>
      <c r="ASP323" s="9"/>
      <c r="ASQ323" s="9"/>
      <c r="ASR323" s="9"/>
      <c r="ASS323" s="9"/>
      <c r="AST323" s="9"/>
      <c r="ASU323" s="9"/>
      <c r="ASV323" s="9"/>
      <c r="ASW323" s="9"/>
      <c r="ASX323" s="9"/>
      <c r="ASY323" s="9"/>
      <c r="ASZ323" s="9"/>
      <c r="ATA323" s="9"/>
      <c r="ATB323" s="9"/>
      <c r="ATC323" s="9"/>
      <c r="ATD323" s="9"/>
      <c r="ATE323" s="9"/>
      <c r="ATF323" s="9"/>
      <c r="ATG323" s="9"/>
      <c r="ATH323" s="9"/>
      <c r="ATI323" s="9"/>
      <c r="ATJ323" s="9"/>
      <c r="ATK323" s="9"/>
      <c r="ATL323" s="9"/>
      <c r="ATM323" s="9"/>
      <c r="ATN323" s="9"/>
      <c r="ATO323" s="9"/>
      <c r="ATP323" s="9"/>
      <c r="ATQ323" s="9"/>
      <c r="ATR323" s="9"/>
      <c r="ATS323" s="9"/>
      <c r="ATT323" s="9"/>
      <c r="ATU323" s="9"/>
      <c r="ATV323" s="9"/>
      <c r="ATW323" s="9"/>
      <c r="ATX323" s="9"/>
      <c r="ATY323" s="9"/>
      <c r="ATZ323" s="9"/>
      <c r="AUA323" s="9"/>
      <c r="AUB323" s="9"/>
      <c r="AUC323" s="9"/>
      <c r="AUD323" s="9"/>
      <c r="AUE323" s="9"/>
      <c r="AUF323" s="9"/>
      <c r="AUG323" s="9"/>
      <c r="AUH323" s="9"/>
      <c r="AUI323" s="9"/>
      <c r="AUJ323" s="9"/>
      <c r="AUK323" s="9"/>
      <c r="AUL323" s="9"/>
      <c r="AUM323" s="9"/>
      <c r="AUN323" s="9"/>
      <c r="AUO323" s="9"/>
      <c r="AUP323" s="9"/>
      <c r="AUQ323" s="9"/>
      <c r="AUR323" s="9"/>
      <c r="AUS323" s="9"/>
      <c r="AUT323" s="9"/>
      <c r="AUU323" s="9"/>
      <c r="AUV323" s="9"/>
      <c r="AUW323" s="9"/>
      <c r="AUX323" s="9"/>
      <c r="AUY323" s="9"/>
      <c r="AUZ323" s="9"/>
      <c r="AVA323" s="9"/>
      <c r="AVB323" s="9"/>
      <c r="AVC323" s="9"/>
      <c r="AVD323" s="9"/>
      <c r="AVE323" s="9"/>
      <c r="AVF323" s="9"/>
      <c r="AVG323" s="9"/>
      <c r="AVH323" s="9"/>
      <c r="AVI323" s="9"/>
      <c r="AVJ323" s="9"/>
      <c r="AVK323" s="9"/>
      <c r="AVL323" s="9"/>
      <c r="AVM323" s="9"/>
      <c r="AVN323" s="9"/>
      <c r="AVO323" s="9"/>
      <c r="AVP323" s="9"/>
      <c r="AVQ323" s="9"/>
      <c r="AVR323" s="9"/>
      <c r="AVS323" s="9"/>
      <c r="AVT323" s="9"/>
      <c r="AVU323" s="9"/>
      <c r="AVV323" s="9"/>
      <c r="AVW323" s="9"/>
      <c r="AVX323" s="9"/>
      <c r="AVY323" s="9"/>
      <c r="AVZ323" s="9"/>
      <c r="AWA323" s="9"/>
      <c r="AWB323" s="9"/>
      <c r="AWC323" s="9"/>
      <c r="AWD323" s="9"/>
      <c r="AWE323" s="9"/>
      <c r="AWF323" s="9"/>
      <c r="AWG323" s="9"/>
      <c r="AWH323" s="9"/>
      <c r="AWI323" s="9"/>
      <c r="AWJ323" s="9"/>
      <c r="AWK323" s="9"/>
      <c r="AWL323" s="9"/>
      <c r="AWM323" s="9"/>
      <c r="AWN323" s="9"/>
      <c r="AWO323" s="9"/>
      <c r="AWP323" s="9"/>
      <c r="AWQ323" s="9"/>
      <c r="AWR323" s="9"/>
      <c r="AWS323" s="9"/>
      <c r="AWT323" s="9"/>
      <c r="AWU323" s="9"/>
      <c r="AWV323" s="9"/>
      <c r="AWW323" s="9"/>
      <c r="AWX323" s="9"/>
      <c r="AWY323" s="9"/>
      <c r="AWZ323" s="9"/>
      <c r="AXA323" s="9"/>
      <c r="AXB323" s="9"/>
      <c r="AXC323" s="9"/>
      <c r="AXD323" s="9"/>
      <c r="AXE323" s="9"/>
      <c r="AXF323" s="9"/>
      <c r="AXG323" s="9"/>
      <c r="AXH323" s="9"/>
      <c r="AXI323" s="9"/>
      <c r="AXJ323" s="9"/>
      <c r="AXK323" s="9"/>
      <c r="AXL323" s="9"/>
      <c r="AXM323" s="9"/>
      <c r="AXN323" s="9"/>
      <c r="AXO323" s="9"/>
      <c r="AXP323" s="9"/>
      <c r="AXQ323" s="9"/>
      <c r="AXR323" s="9"/>
      <c r="AXS323" s="9"/>
      <c r="AXT323" s="9"/>
      <c r="AXU323" s="9"/>
      <c r="AXV323" s="9"/>
      <c r="AXW323" s="9"/>
      <c r="AXX323" s="9"/>
      <c r="AXY323" s="9"/>
      <c r="AXZ323" s="9"/>
      <c r="AYA323" s="9"/>
      <c r="AYB323" s="9"/>
      <c r="AYC323" s="9"/>
      <c r="AYD323" s="9"/>
      <c r="AYE323" s="9"/>
      <c r="AYF323" s="9"/>
      <c r="AYG323" s="9"/>
      <c r="AYH323" s="9"/>
      <c r="AYI323" s="9"/>
      <c r="AYJ323" s="9"/>
      <c r="AYK323" s="9"/>
      <c r="AYL323" s="9"/>
      <c r="AYM323" s="9"/>
      <c r="AYN323" s="9"/>
      <c r="AYO323" s="9"/>
      <c r="AYP323" s="9"/>
      <c r="AYQ323" s="9"/>
      <c r="AYR323" s="9"/>
      <c r="AYS323" s="9"/>
      <c r="AYT323" s="9"/>
      <c r="AYU323" s="9"/>
      <c r="AYV323" s="9"/>
      <c r="AYW323" s="9"/>
      <c r="AYX323" s="9"/>
      <c r="AYY323" s="9"/>
      <c r="AYZ323" s="9"/>
      <c r="AZA323" s="9"/>
      <c r="AZB323" s="9"/>
      <c r="AZC323" s="9"/>
      <c r="AZD323" s="9"/>
      <c r="AZE323" s="9"/>
      <c r="AZF323" s="9"/>
      <c r="AZG323" s="9"/>
      <c r="AZH323" s="9"/>
      <c r="AZI323" s="9"/>
      <c r="AZJ323" s="9"/>
      <c r="AZK323" s="9"/>
      <c r="AZL323" s="9"/>
      <c r="AZM323" s="9"/>
      <c r="AZN323" s="9"/>
      <c r="AZO323" s="9"/>
      <c r="AZP323" s="9"/>
      <c r="AZQ323" s="9"/>
      <c r="AZR323" s="9"/>
      <c r="AZS323" s="9"/>
      <c r="AZT323" s="9"/>
      <c r="AZU323" s="9"/>
      <c r="AZV323" s="9"/>
      <c r="AZW323" s="9"/>
      <c r="AZX323" s="9"/>
      <c r="AZY323" s="9"/>
      <c r="AZZ323" s="9"/>
      <c r="BAA323" s="9"/>
      <c r="BAB323" s="9"/>
      <c r="BAC323" s="9"/>
      <c r="BAD323" s="9"/>
      <c r="BAE323" s="9"/>
      <c r="BAF323" s="9"/>
      <c r="BAG323" s="9"/>
      <c r="BAH323" s="9"/>
      <c r="BAI323" s="9"/>
      <c r="BAJ323" s="9"/>
      <c r="BAK323" s="9"/>
      <c r="BAL323" s="9"/>
      <c r="BAM323" s="9"/>
      <c r="BAN323" s="9"/>
      <c r="BAO323" s="9"/>
      <c r="BAP323" s="9"/>
      <c r="BAQ323" s="9"/>
      <c r="BAR323" s="9"/>
      <c r="BAS323" s="9"/>
      <c r="BAT323" s="9"/>
      <c r="BAU323" s="9"/>
      <c r="BAV323" s="9"/>
      <c r="BAW323" s="9"/>
      <c r="BAX323" s="9"/>
      <c r="BAY323" s="9"/>
      <c r="BAZ323" s="9"/>
      <c r="BBA323" s="9"/>
      <c r="BBB323" s="9"/>
      <c r="BBC323" s="9"/>
      <c r="BBD323" s="9"/>
      <c r="BBE323" s="9"/>
      <c r="BBF323" s="9"/>
      <c r="BBG323" s="9"/>
      <c r="BBH323" s="9"/>
      <c r="BBI323" s="9"/>
      <c r="BBJ323" s="9"/>
      <c r="BBK323" s="9"/>
      <c r="BBL323" s="9"/>
      <c r="BBM323" s="9"/>
      <c r="BBN323" s="9"/>
      <c r="BBO323" s="9"/>
      <c r="BBP323" s="9"/>
      <c r="BBQ323" s="9"/>
      <c r="BBR323" s="9"/>
      <c r="BBS323" s="9"/>
      <c r="BBT323" s="9"/>
      <c r="BBU323" s="9"/>
      <c r="BBV323" s="9"/>
      <c r="BBW323" s="9"/>
      <c r="BBX323" s="9"/>
      <c r="BBY323" s="9"/>
      <c r="BBZ323" s="9"/>
      <c r="BCA323" s="9"/>
      <c r="BCB323" s="9"/>
      <c r="BCC323" s="9"/>
      <c r="BCD323" s="9"/>
      <c r="BCE323" s="9"/>
      <c r="BCF323" s="9"/>
      <c r="BCG323" s="9"/>
      <c r="BCH323" s="9"/>
      <c r="BCI323" s="9"/>
      <c r="BCJ323" s="9"/>
      <c r="BCK323" s="9"/>
      <c r="BCL323" s="9"/>
      <c r="BCM323" s="9"/>
      <c r="BCN323" s="9"/>
      <c r="BCO323" s="9"/>
      <c r="BCP323" s="9"/>
      <c r="BCQ323" s="9"/>
      <c r="BCR323" s="9"/>
      <c r="BCS323" s="9"/>
      <c r="BCT323" s="9"/>
      <c r="BCU323" s="9"/>
      <c r="BCV323" s="9"/>
      <c r="BCW323" s="9"/>
      <c r="BCX323" s="9"/>
      <c r="BCY323" s="9"/>
      <c r="BCZ323" s="9"/>
      <c r="BDA323" s="9"/>
      <c r="BDB323" s="9"/>
      <c r="BDC323" s="9"/>
      <c r="BDD323" s="9"/>
      <c r="BDE323" s="9"/>
      <c r="BDF323" s="9"/>
      <c r="BDG323" s="9"/>
      <c r="BDH323" s="9"/>
      <c r="BDI323" s="9"/>
      <c r="BDJ323" s="9"/>
      <c r="BDK323" s="9"/>
      <c r="BDL323" s="9"/>
      <c r="BDM323" s="9"/>
      <c r="BDN323" s="9"/>
      <c r="BDO323" s="9"/>
      <c r="BDP323" s="9"/>
      <c r="BDQ323" s="9"/>
      <c r="BDR323" s="9"/>
      <c r="BDS323" s="9"/>
      <c r="BDT323" s="9"/>
      <c r="BDU323" s="9"/>
      <c r="BDV323" s="9"/>
      <c r="BDW323" s="9"/>
      <c r="BDX323" s="9"/>
      <c r="BDY323" s="9"/>
      <c r="BDZ323" s="9"/>
      <c r="BEA323" s="9"/>
      <c r="BEB323" s="9"/>
      <c r="BEC323" s="9"/>
      <c r="BED323" s="9"/>
      <c r="BEE323" s="9"/>
      <c r="BEF323" s="9"/>
      <c r="BEG323" s="9"/>
      <c r="BEH323" s="9"/>
      <c r="BEI323" s="9"/>
      <c r="BEJ323" s="9"/>
      <c r="BEK323" s="9"/>
      <c r="BEL323" s="9"/>
      <c r="BEM323" s="9"/>
      <c r="BEN323" s="9"/>
      <c r="BEO323" s="9"/>
      <c r="BEP323" s="9"/>
      <c r="BEQ323" s="9"/>
      <c r="BER323" s="9"/>
      <c r="BES323" s="9"/>
      <c r="BET323" s="9"/>
      <c r="BEU323" s="9"/>
      <c r="BEV323" s="9"/>
      <c r="BEW323" s="9"/>
      <c r="BEX323" s="9"/>
      <c r="BEY323" s="9"/>
      <c r="BEZ323" s="9"/>
      <c r="BFA323" s="9"/>
      <c r="BFB323" s="9"/>
      <c r="BFC323" s="9"/>
      <c r="BFD323" s="9"/>
      <c r="BFE323" s="9"/>
      <c r="BFF323" s="9"/>
      <c r="BFG323" s="9"/>
      <c r="BFH323" s="9"/>
      <c r="BFI323" s="9"/>
      <c r="BFJ323" s="9"/>
      <c r="BFK323" s="9"/>
      <c r="BFL323" s="9"/>
      <c r="BFM323" s="9"/>
      <c r="BFN323" s="9"/>
      <c r="BFO323" s="9"/>
      <c r="BFP323" s="9"/>
      <c r="BFQ323" s="9"/>
      <c r="BFR323" s="9"/>
      <c r="BFS323" s="9"/>
      <c r="BFT323" s="9"/>
      <c r="BFU323" s="9"/>
      <c r="BFV323" s="9"/>
      <c r="BFW323" s="9"/>
      <c r="BFX323" s="9"/>
      <c r="BFY323" s="9"/>
      <c r="BFZ323" s="9"/>
      <c r="BGA323" s="9"/>
      <c r="BGB323" s="9"/>
      <c r="BGC323" s="9"/>
      <c r="BGD323" s="9"/>
      <c r="BGE323" s="9"/>
      <c r="BGF323" s="9"/>
      <c r="BGG323" s="9"/>
      <c r="BGH323" s="9"/>
      <c r="BGI323" s="9"/>
      <c r="BGJ323" s="9"/>
      <c r="BGK323" s="9"/>
      <c r="BGL323" s="9"/>
      <c r="BGM323" s="9"/>
      <c r="BGN323" s="9"/>
      <c r="BGO323" s="9"/>
      <c r="BGP323" s="9"/>
      <c r="BGQ323" s="9"/>
      <c r="BGR323" s="9"/>
      <c r="BGS323" s="9"/>
      <c r="BGT323" s="9"/>
      <c r="BGU323" s="9"/>
      <c r="BGV323" s="9"/>
      <c r="BGW323" s="9"/>
      <c r="BGX323" s="9"/>
      <c r="BGY323" s="9"/>
      <c r="BGZ323" s="9"/>
      <c r="BHA323" s="9"/>
      <c r="BHB323" s="9"/>
      <c r="BHC323" s="9"/>
      <c r="BHD323" s="9"/>
      <c r="BHE323" s="9"/>
      <c r="BHF323" s="9"/>
      <c r="BHG323" s="9"/>
      <c r="BHH323" s="9"/>
      <c r="BHI323" s="9"/>
      <c r="BHJ323" s="9"/>
      <c r="BHK323" s="9"/>
      <c r="BHL323" s="9"/>
      <c r="BHM323" s="9"/>
      <c r="BHN323" s="9"/>
      <c r="BHO323" s="9"/>
      <c r="BHP323" s="9"/>
      <c r="BHQ323" s="9"/>
      <c r="BHR323" s="9"/>
      <c r="BHS323" s="9"/>
      <c r="BHT323" s="9"/>
      <c r="BHU323" s="9"/>
      <c r="BHV323" s="9"/>
      <c r="BHW323" s="9"/>
      <c r="BHX323" s="9"/>
      <c r="BHY323" s="9"/>
      <c r="BHZ323" s="9"/>
      <c r="BIA323" s="9"/>
      <c r="BIB323" s="9"/>
      <c r="BIC323" s="9"/>
      <c r="BID323" s="9"/>
      <c r="BIE323" s="9"/>
      <c r="BIF323" s="9"/>
      <c r="BIG323" s="9"/>
      <c r="BIH323" s="9"/>
      <c r="BII323" s="9"/>
      <c r="BIJ323" s="9"/>
      <c r="BIK323" s="9"/>
      <c r="BIL323" s="9"/>
      <c r="BIM323" s="9"/>
      <c r="BIN323" s="9"/>
      <c r="BIO323" s="9"/>
      <c r="BIP323" s="9"/>
      <c r="BIQ323" s="9"/>
      <c r="BIR323" s="9"/>
      <c r="BIS323" s="9"/>
      <c r="BIT323" s="9"/>
      <c r="BIU323" s="9"/>
      <c r="BIV323" s="9"/>
      <c r="BIW323" s="9"/>
      <c r="BIX323" s="9"/>
      <c r="BIY323" s="9"/>
      <c r="BIZ323" s="9"/>
      <c r="BJA323" s="9"/>
      <c r="BJB323" s="9"/>
      <c r="BJC323" s="9"/>
      <c r="BJD323" s="9"/>
      <c r="BJE323" s="9"/>
      <c r="BJF323" s="9"/>
      <c r="BJG323" s="9"/>
      <c r="BJH323" s="9"/>
      <c r="BJI323" s="9"/>
      <c r="BJJ323" s="9"/>
      <c r="BJK323" s="9"/>
      <c r="BJL323" s="9"/>
      <c r="BJM323" s="9"/>
      <c r="BJN323" s="9"/>
      <c r="BJO323" s="9"/>
      <c r="BJP323" s="9"/>
      <c r="BJQ323" s="9"/>
      <c r="BJR323" s="9"/>
      <c r="BJS323" s="9"/>
      <c r="BJT323" s="9"/>
      <c r="BJU323" s="9"/>
      <c r="BJV323" s="9"/>
      <c r="BJW323" s="9"/>
      <c r="BJX323" s="9"/>
      <c r="BJY323" s="9"/>
      <c r="BJZ323" s="9"/>
      <c r="BKA323" s="9"/>
      <c r="BKB323" s="9"/>
      <c r="BKC323" s="9"/>
      <c r="BKD323" s="9"/>
      <c r="BKE323" s="9"/>
      <c r="BKF323" s="9"/>
      <c r="BKG323" s="9"/>
      <c r="BKH323" s="9"/>
      <c r="BKI323" s="9"/>
      <c r="BKJ323" s="9"/>
      <c r="BKK323" s="9"/>
      <c r="BKL323" s="9"/>
      <c r="BKM323" s="9"/>
      <c r="BKN323" s="9"/>
      <c r="BKO323" s="9"/>
      <c r="BKP323" s="9"/>
      <c r="BKQ323" s="9"/>
      <c r="BKR323" s="9"/>
      <c r="BKS323" s="9"/>
      <c r="BKT323" s="9"/>
      <c r="BKU323" s="9"/>
      <c r="BKV323" s="9"/>
      <c r="BKW323" s="9"/>
      <c r="BKX323" s="9"/>
      <c r="BKY323" s="9"/>
      <c r="BKZ323" s="9"/>
      <c r="BLA323" s="9"/>
      <c r="BLB323" s="9"/>
      <c r="BLC323" s="9"/>
      <c r="BLD323" s="9"/>
      <c r="BLE323" s="9"/>
      <c r="BLF323" s="9"/>
      <c r="BLG323" s="9"/>
      <c r="BLH323" s="9"/>
      <c r="BLI323" s="9"/>
      <c r="BLJ323" s="9"/>
      <c r="BLK323" s="9"/>
      <c r="BLL323" s="9"/>
      <c r="BLM323" s="9"/>
      <c r="BLN323" s="9"/>
      <c r="BLO323" s="9"/>
      <c r="BLP323" s="9"/>
      <c r="BLQ323" s="9"/>
      <c r="BLR323" s="9"/>
      <c r="BLS323" s="9"/>
      <c r="BLT323" s="9"/>
      <c r="BLU323" s="9"/>
      <c r="BLV323" s="9"/>
      <c r="BLW323" s="9"/>
      <c r="BLX323" s="9"/>
      <c r="BLY323" s="9"/>
      <c r="BLZ323" s="9"/>
      <c r="BMA323" s="9"/>
      <c r="BMB323" s="9"/>
      <c r="BMC323" s="9"/>
      <c r="BMD323" s="9"/>
      <c r="BME323" s="9"/>
      <c r="BMF323" s="9"/>
      <c r="BMG323" s="9"/>
      <c r="BMH323" s="9"/>
      <c r="BMI323" s="9"/>
      <c r="BMJ323" s="9"/>
      <c r="BMK323" s="9"/>
      <c r="BML323" s="9"/>
      <c r="BMM323" s="9"/>
      <c r="BMN323" s="9"/>
      <c r="BMO323" s="9"/>
      <c r="BMP323" s="9"/>
      <c r="BMQ323" s="9"/>
      <c r="BMR323" s="9"/>
      <c r="BMS323" s="9"/>
      <c r="BMT323" s="9"/>
      <c r="BMU323" s="9"/>
      <c r="BMV323" s="9"/>
      <c r="BMW323" s="9"/>
      <c r="BMX323" s="9"/>
      <c r="BMY323" s="9"/>
      <c r="BMZ323" s="9"/>
      <c r="BNA323" s="9"/>
      <c r="BNB323" s="9"/>
      <c r="BNC323" s="9"/>
      <c r="BND323" s="9"/>
      <c r="BNE323" s="9"/>
      <c r="BNF323" s="9"/>
      <c r="BNG323" s="9"/>
      <c r="BNH323" s="9"/>
      <c r="BNI323" s="9"/>
      <c r="BNJ323" s="9"/>
      <c r="BNK323" s="9"/>
      <c r="BNL323" s="9"/>
      <c r="BNM323" s="9"/>
      <c r="BNN323" s="9"/>
      <c r="BNO323" s="9"/>
      <c r="BNP323" s="9"/>
      <c r="BNQ323" s="9"/>
      <c r="BNR323" s="9"/>
      <c r="BNS323" s="9"/>
      <c r="BNT323" s="9"/>
      <c r="BNU323" s="9"/>
      <c r="BNV323" s="9"/>
      <c r="BNW323" s="9"/>
      <c r="BNX323" s="9"/>
      <c r="BNY323" s="9"/>
      <c r="BNZ323" s="9"/>
      <c r="BOA323" s="9"/>
      <c r="BOB323" s="9"/>
      <c r="BOC323" s="9"/>
      <c r="BOD323" s="9"/>
      <c r="BOE323" s="9"/>
      <c r="BOF323" s="9"/>
      <c r="BOG323" s="9"/>
      <c r="BOH323" s="9"/>
      <c r="BOI323" s="9"/>
      <c r="BOJ323" s="9"/>
      <c r="BOK323" s="9"/>
      <c r="BOL323" s="9"/>
      <c r="BOM323" s="9"/>
      <c r="BON323" s="9"/>
      <c r="BOO323" s="9"/>
      <c r="BOP323" s="9"/>
      <c r="BOQ323" s="9"/>
      <c r="BOR323" s="9"/>
      <c r="BOS323" s="9"/>
      <c r="BOT323" s="9"/>
      <c r="BOU323" s="9"/>
      <c r="BOV323" s="9"/>
      <c r="BOW323" s="9"/>
      <c r="BOX323" s="9"/>
      <c r="BOY323" s="9"/>
      <c r="BOZ323" s="9"/>
      <c r="BPA323" s="9"/>
      <c r="BPB323" s="9"/>
      <c r="BPC323" s="9"/>
      <c r="BPD323" s="9"/>
      <c r="BPE323" s="9"/>
    </row>
    <row r="324" spans="1:1773" ht="13.5" customHeight="1" thickBot="1" x14ac:dyDescent="0.3">
      <c r="A324" s="393" t="s">
        <v>106</v>
      </c>
      <c r="B324" s="394"/>
      <c r="C324" s="394"/>
      <c r="D324" s="394"/>
      <c r="E324" s="394"/>
      <c r="F324" s="394"/>
      <c r="G324" s="394"/>
      <c r="H324" s="394"/>
      <c r="I324" s="394"/>
      <c r="J324" s="394"/>
      <c r="K324" s="394"/>
      <c r="L324" s="395"/>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c r="TC324" s="9"/>
      <c r="TD324" s="9"/>
      <c r="TE324" s="9"/>
      <c r="TF324" s="9"/>
      <c r="TG324" s="9"/>
      <c r="TH324" s="9"/>
      <c r="TI324" s="9"/>
      <c r="TJ324" s="9"/>
      <c r="TK324" s="9"/>
      <c r="TL324" s="9"/>
      <c r="TM324" s="9"/>
      <c r="TN324" s="9"/>
      <c r="TO324" s="9"/>
      <c r="TP324" s="9"/>
      <c r="TQ324" s="9"/>
      <c r="TR324" s="9"/>
      <c r="TS324" s="9"/>
      <c r="TT324" s="9"/>
      <c r="TU324" s="9"/>
      <c r="TV324" s="9"/>
      <c r="TW324" s="9"/>
      <c r="TX324" s="9"/>
      <c r="TY324" s="9"/>
      <c r="TZ324" s="9"/>
      <c r="UA324" s="9"/>
      <c r="UB324" s="9"/>
      <c r="UC324" s="9"/>
      <c r="UD324" s="9"/>
      <c r="UE324" s="9"/>
      <c r="UF324" s="9"/>
      <c r="UG324" s="9"/>
      <c r="UH324" s="9"/>
      <c r="UI324" s="9"/>
      <c r="UJ324" s="9"/>
      <c r="UK324" s="9"/>
      <c r="UL324" s="9"/>
      <c r="UM324" s="9"/>
      <c r="UN324" s="9"/>
      <c r="UO324" s="9"/>
      <c r="UP324" s="9"/>
      <c r="UQ324" s="9"/>
      <c r="UR324" s="9"/>
      <c r="US324" s="9"/>
      <c r="UT324" s="9"/>
      <c r="UU324" s="9"/>
      <c r="UV324" s="9"/>
      <c r="UW324" s="9"/>
      <c r="UX324" s="9"/>
      <c r="UY324" s="9"/>
      <c r="UZ324" s="9"/>
      <c r="VA324" s="9"/>
      <c r="VB324" s="9"/>
      <c r="VC324" s="9"/>
      <c r="VD324" s="9"/>
      <c r="VE324" s="9"/>
      <c r="VF324" s="9"/>
      <c r="VG324" s="9"/>
      <c r="VH324" s="9"/>
      <c r="VI324" s="9"/>
      <c r="VJ324" s="9"/>
      <c r="VK324" s="9"/>
      <c r="VL324" s="9"/>
      <c r="VM324" s="9"/>
      <c r="VN324" s="9"/>
      <c r="VO324" s="9"/>
      <c r="VP324" s="9"/>
      <c r="VQ324" s="9"/>
      <c r="VR324" s="9"/>
      <c r="VS324" s="9"/>
      <c r="VT324" s="9"/>
      <c r="VU324" s="9"/>
      <c r="VV324" s="9"/>
      <c r="VW324" s="9"/>
      <c r="VX324" s="9"/>
      <c r="VY324" s="9"/>
      <c r="VZ324" s="9"/>
      <c r="WA324" s="9"/>
      <c r="WB324" s="9"/>
      <c r="WC324" s="9"/>
      <c r="WD324" s="9"/>
      <c r="WE324" s="9"/>
      <c r="WF324" s="9"/>
      <c r="WG324" s="9"/>
      <c r="WH324" s="9"/>
      <c r="WI324" s="9"/>
      <c r="WJ324" s="9"/>
      <c r="WK324" s="9"/>
      <c r="WL324" s="9"/>
      <c r="WM324" s="9"/>
      <c r="WN324" s="9"/>
      <c r="WO324" s="9"/>
      <c r="WP324" s="9"/>
      <c r="WQ324" s="9"/>
      <c r="WR324" s="9"/>
      <c r="WS324" s="9"/>
      <c r="WT324" s="9"/>
      <c r="WU324" s="9"/>
      <c r="WV324" s="9"/>
      <c r="WW324" s="9"/>
      <c r="WX324" s="9"/>
      <c r="WY324" s="9"/>
      <c r="WZ324" s="9"/>
      <c r="XA324" s="9"/>
      <c r="XB324" s="9"/>
      <c r="XC324" s="9"/>
      <c r="XD324" s="9"/>
      <c r="XE324" s="9"/>
      <c r="XF324" s="9"/>
      <c r="XG324" s="9"/>
      <c r="XH324" s="9"/>
      <c r="XI324" s="9"/>
      <c r="XJ324" s="9"/>
      <c r="XK324" s="9"/>
      <c r="XL324" s="9"/>
      <c r="XM324" s="9"/>
      <c r="XN324" s="9"/>
      <c r="XO324" s="9"/>
      <c r="XP324" s="9"/>
      <c r="XQ324" s="9"/>
      <c r="XR324" s="9"/>
      <c r="XS324" s="9"/>
      <c r="XT324" s="9"/>
      <c r="XU324" s="9"/>
      <c r="XV324" s="9"/>
      <c r="XW324" s="9"/>
      <c r="XX324" s="9"/>
      <c r="XY324" s="9"/>
      <c r="XZ324" s="9"/>
      <c r="YA324" s="9"/>
      <c r="YB324" s="9"/>
      <c r="YC324" s="9"/>
      <c r="YD324" s="9"/>
      <c r="YE324" s="9"/>
      <c r="YF324" s="9"/>
      <c r="YG324" s="9"/>
      <c r="YH324" s="9"/>
      <c r="YI324" s="9"/>
      <c r="YJ324" s="9"/>
      <c r="YK324" s="9"/>
      <c r="YL324" s="9"/>
      <c r="YM324" s="9"/>
      <c r="YN324" s="9"/>
      <c r="YO324" s="9"/>
      <c r="YP324" s="9"/>
      <c r="YQ324" s="9"/>
      <c r="YR324" s="9"/>
      <c r="YS324" s="9"/>
      <c r="YT324" s="9"/>
      <c r="YU324" s="9"/>
      <c r="YV324" s="9"/>
      <c r="YW324" s="9"/>
      <c r="YX324" s="9"/>
      <c r="YY324" s="9"/>
      <c r="YZ324" s="9"/>
      <c r="ZA324" s="9"/>
      <c r="ZB324" s="9"/>
      <c r="ZC324" s="9"/>
      <c r="ZD324" s="9"/>
      <c r="ZE324" s="9"/>
      <c r="ZF324" s="9"/>
      <c r="ZG324" s="9"/>
      <c r="ZH324" s="9"/>
      <c r="ZI324" s="9"/>
      <c r="ZJ324" s="9"/>
      <c r="ZK324" s="9"/>
      <c r="ZL324" s="9"/>
      <c r="ZM324" s="9"/>
      <c r="ZN324" s="9"/>
      <c r="ZO324" s="9"/>
      <c r="ZP324" s="9"/>
      <c r="ZQ324" s="9"/>
      <c r="ZR324" s="9"/>
      <c r="ZS324" s="9"/>
      <c r="ZT324" s="9"/>
      <c r="ZU324" s="9"/>
      <c r="ZV324" s="9"/>
      <c r="ZW324" s="9"/>
      <c r="ZX324" s="9"/>
      <c r="ZY324" s="9"/>
      <c r="ZZ324" s="9"/>
      <c r="AAA324" s="9"/>
      <c r="AAB324" s="9"/>
      <c r="AAC324" s="9"/>
      <c r="AAD324" s="9"/>
      <c r="AAE324" s="9"/>
      <c r="AAF324" s="9"/>
      <c r="AAG324" s="9"/>
      <c r="AAH324" s="9"/>
      <c r="AAI324" s="9"/>
      <c r="AAJ324" s="9"/>
      <c r="AAK324" s="9"/>
      <c r="AAL324" s="9"/>
      <c r="AAM324" s="9"/>
      <c r="AAN324" s="9"/>
      <c r="AAO324" s="9"/>
      <c r="AAP324" s="9"/>
      <c r="AAQ324" s="9"/>
      <c r="AAR324" s="9"/>
      <c r="AAS324" s="9"/>
      <c r="AAT324" s="9"/>
      <c r="AAU324" s="9"/>
      <c r="AAV324" s="9"/>
      <c r="AAW324" s="9"/>
      <c r="AAX324" s="9"/>
      <c r="AAY324" s="9"/>
      <c r="AAZ324" s="9"/>
      <c r="ABA324" s="9"/>
      <c r="ABB324" s="9"/>
      <c r="ABC324" s="9"/>
      <c r="ABD324" s="9"/>
      <c r="ABE324" s="9"/>
      <c r="ABF324" s="9"/>
      <c r="ABG324" s="9"/>
      <c r="ABH324" s="9"/>
      <c r="ABI324" s="9"/>
      <c r="ABJ324" s="9"/>
      <c r="ABK324" s="9"/>
      <c r="ABL324" s="9"/>
      <c r="ABM324" s="9"/>
      <c r="ABN324" s="9"/>
      <c r="ABO324" s="9"/>
      <c r="ABP324" s="9"/>
      <c r="ABQ324" s="9"/>
      <c r="ABR324" s="9"/>
      <c r="ABS324" s="9"/>
      <c r="ABT324" s="9"/>
      <c r="ABU324" s="9"/>
      <c r="ABV324" s="9"/>
      <c r="ABW324" s="9"/>
      <c r="ABX324" s="9"/>
      <c r="ABY324" s="9"/>
      <c r="ABZ324" s="9"/>
      <c r="ACA324" s="9"/>
      <c r="ACB324" s="9"/>
      <c r="ACC324" s="9"/>
      <c r="ACD324" s="9"/>
      <c r="ACE324" s="9"/>
      <c r="ACF324" s="9"/>
      <c r="ACG324" s="9"/>
      <c r="ACH324" s="9"/>
      <c r="ACI324" s="9"/>
      <c r="ACJ324" s="9"/>
      <c r="ACK324" s="9"/>
      <c r="ACL324" s="9"/>
      <c r="ACM324" s="9"/>
      <c r="ACN324" s="9"/>
      <c r="ACO324" s="9"/>
      <c r="ACP324" s="9"/>
      <c r="ACQ324" s="9"/>
      <c r="ACR324" s="9"/>
      <c r="ACS324" s="9"/>
      <c r="ACT324" s="9"/>
      <c r="ACU324" s="9"/>
      <c r="ACV324" s="9"/>
      <c r="ACW324" s="9"/>
      <c r="ACX324" s="9"/>
      <c r="ACY324" s="9"/>
      <c r="ACZ324" s="9"/>
      <c r="ADA324" s="9"/>
      <c r="ADB324" s="9"/>
      <c r="ADC324" s="9"/>
      <c r="ADD324" s="9"/>
      <c r="ADE324" s="9"/>
      <c r="ADF324" s="9"/>
      <c r="ADG324" s="9"/>
      <c r="ADH324" s="9"/>
      <c r="ADI324" s="9"/>
      <c r="ADJ324" s="9"/>
      <c r="ADK324" s="9"/>
      <c r="ADL324" s="9"/>
      <c r="ADM324" s="9"/>
      <c r="ADN324" s="9"/>
      <c r="ADO324" s="9"/>
      <c r="ADP324" s="9"/>
      <c r="ADQ324" s="9"/>
      <c r="ADR324" s="9"/>
      <c r="ADS324" s="9"/>
      <c r="ADT324" s="9"/>
      <c r="ADU324" s="9"/>
      <c r="ADV324" s="9"/>
      <c r="ADW324" s="9"/>
      <c r="ADX324" s="9"/>
      <c r="ADY324" s="9"/>
      <c r="ADZ324" s="9"/>
      <c r="AEA324" s="9"/>
      <c r="AEB324" s="9"/>
      <c r="AEC324" s="9"/>
      <c r="AED324" s="9"/>
      <c r="AEE324" s="9"/>
      <c r="AEF324" s="9"/>
      <c r="AEG324" s="9"/>
      <c r="AEH324" s="9"/>
      <c r="AEI324" s="9"/>
      <c r="AEJ324" s="9"/>
      <c r="AEK324" s="9"/>
      <c r="AEL324" s="9"/>
      <c r="AEM324" s="9"/>
      <c r="AEN324" s="9"/>
      <c r="AEO324" s="9"/>
      <c r="AEP324" s="9"/>
      <c r="AEQ324" s="9"/>
      <c r="AER324" s="9"/>
      <c r="AES324" s="9"/>
      <c r="AET324" s="9"/>
      <c r="AEU324" s="9"/>
      <c r="AEV324" s="9"/>
      <c r="AEW324" s="9"/>
      <c r="AEX324" s="9"/>
      <c r="AEY324" s="9"/>
      <c r="AEZ324" s="9"/>
      <c r="AFA324" s="9"/>
      <c r="AFB324" s="9"/>
      <c r="AFC324" s="9"/>
      <c r="AFD324" s="9"/>
      <c r="AFE324" s="9"/>
      <c r="AFF324" s="9"/>
      <c r="AFG324" s="9"/>
      <c r="AFH324" s="9"/>
      <c r="AFI324" s="9"/>
      <c r="AFJ324" s="9"/>
      <c r="AFK324" s="9"/>
      <c r="AFL324" s="9"/>
      <c r="AFM324" s="9"/>
      <c r="AFN324" s="9"/>
      <c r="AFO324" s="9"/>
      <c r="AFP324" s="9"/>
      <c r="AFQ324" s="9"/>
      <c r="AFR324" s="9"/>
      <c r="AFS324" s="9"/>
      <c r="AFT324" s="9"/>
      <c r="AFU324" s="9"/>
      <c r="AFV324" s="9"/>
      <c r="AFW324" s="9"/>
      <c r="AFX324" s="9"/>
      <c r="AFY324" s="9"/>
      <c r="AFZ324" s="9"/>
      <c r="AGA324" s="9"/>
      <c r="AGB324" s="9"/>
      <c r="AGC324" s="9"/>
      <c r="AGD324" s="9"/>
      <c r="AGE324" s="9"/>
      <c r="AGF324" s="9"/>
      <c r="AGG324" s="9"/>
      <c r="AGH324" s="9"/>
      <c r="AGI324" s="9"/>
      <c r="AGJ324" s="9"/>
      <c r="AGK324" s="9"/>
      <c r="AGL324" s="9"/>
      <c r="AGM324" s="9"/>
      <c r="AGN324" s="9"/>
      <c r="AGO324" s="9"/>
      <c r="AGP324" s="9"/>
      <c r="AGQ324" s="9"/>
      <c r="AGR324" s="9"/>
      <c r="AGS324" s="9"/>
      <c r="AGT324" s="9"/>
      <c r="AGU324" s="9"/>
      <c r="AGV324" s="9"/>
      <c r="AGW324" s="9"/>
      <c r="AGX324" s="9"/>
      <c r="AGY324" s="9"/>
      <c r="AGZ324" s="9"/>
      <c r="AHA324" s="9"/>
      <c r="AHB324" s="9"/>
      <c r="AHC324" s="9"/>
      <c r="AHD324" s="9"/>
      <c r="AHE324" s="9"/>
      <c r="AHF324" s="9"/>
      <c r="AHG324" s="9"/>
      <c r="AHH324" s="9"/>
      <c r="AHI324" s="9"/>
      <c r="AHJ324" s="9"/>
      <c r="AHK324" s="9"/>
      <c r="AHL324" s="9"/>
      <c r="AHM324" s="9"/>
      <c r="AHN324" s="9"/>
      <c r="AHO324" s="9"/>
      <c r="AHP324" s="9"/>
      <c r="AHQ324" s="9"/>
      <c r="AHR324" s="9"/>
      <c r="AHS324" s="9"/>
      <c r="AHT324" s="9"/>
      <c r="AHU324" s="9"/>
      <c r="AHV324" s="9"/>
      <c r="AHW324" s="9"/>
      <c r="AHX324" s="9"/>
      <c r="AHY324" s="9"/>
      <c r="AHZ324" s="9"/>
      <c r="AIA324" s="9"/>
      <c r="AIB324" s="9"/>
      <c r="AIC324" s="9"/>
      <c r="AID324" s="9"/>
      <c r="AIE324" s="9"/>
      <c r="AIF324" s="9"/>
      <c r="AIG324" s="9"/>
      <c r="AIH324" s="9"/>
      <c r="AII324" s="9"/>
      <c r="AIJ324" s="9"/>
      <c r="AIK324" s="9"/>
      <c r="AIL324" s="9"/>
      <c r="AIM324" s="9"/>
      <c r="AIN324" s="9"/>
      <c r="AIO324" s="9"/>
      <c r="AIP324" s="9"/>
      <c r="AIQ324" s="9"/>
      <c r="AIR324" s="9"/>
      <c r="AIS324" s="9"/>
      <c r="AIT324" s="9"/>
      <c r="AIU324" s="9"/>
      <c r="AIV324" s="9"/>
      <c r="AIW324" s="9"/>
      <c r="AIX324" s="9"/>
      <c r="AIY324" s="9"/>
      <c r="AIZ324" s="9"/>
      <c r="AJA324" s="9"/>
      <c r="AJB324" s="9"/>
      <c r="AJC324" s="9"/>
      <c r="AJD324" s="9"/>
      <c r="AJE324" s="9"/>
      <c r="AJF324" s="9"/>
      <c r="AJG324" s="9"/>
      <c r="AJH324" s="9"/>
      <c r="AJI324" s="9"/>
      <c r="AJJ324" s="9"/>
      <c r="AJK324" s="9"/>
      <c r="AJL324" s="9"/>
      <c r="AJM324" s="9"/>
      <c r="AJN324" s="9"/>
      <c r="AJO324" s="9"/>
      <c r="AJP324" s="9"/>
      <c r="AJQ324" s="9"/>
      <c r="AJR324" s="9"/>
      <c r="AJS324" s="9"/>
      <c r="AJT324" s="9"/>
      <c r="AJU324" s="9"/>
      <c r="AJV324" s="9"/>
      <c r="AJW324" s="9"/>
      <c r="AJX324" s="9"/>
      <c r="AJY324" s="9"/>
      <c r="AJZ324" s="9"/>
      <c r="AKA324" s="9"/>
      <c r="AKB324" s="9"/>
      <c r="AKC324" s="9"/>
      <c r="AKD324" s="9"/>
      <c r="AKE324" s="9"/>
      <c r="AKF324" s="9"/>
      <c r="AKG324" s="9"/>
      <c r="AKH324" s="9"/>
      <c r="AKI324" s="9"/>
      <c r="AKJ324" s="9"/>
      <c r="AKK324" s="9"/>
      <c r="AKL324" s="9"/>
      <c r="AKM324" s="9"/>
      <c r="AKN324" s="9"/>
      <c r="AKO324" s="9"/>
      <c r="AKP324" s="9"/>
      <c r="AKQ324" s="9"/>
      <c r="AKR324" s="9"/>
      <c r="AKS324" s="9"/>
      <c r="AKT324" s="9"/>
      <c r="AKU324" s="9"/>
      <c r="AKV324" s="9"/>
      <c r="AKW324" s="9"/>
      <c r="AKX324" s="9"/>
      <c r="AKY324" s="9"/>
      <c r="AKZ324" s="9"/>
      <c r="ALA324" s="9"/>
      <c r="ALB324" s="9"/>
      <c r="ALC324" s="9"/>
      <c r="ALD324" s="9"/>
      <c r="ALE324" s="9"/>
      <c r="ALF324" s="9"/>
      <c r="ALG324" s="9"/>
      <c r="ALH324" s="9"/>
      <c r="ALI324" s="9"/>
      <c r="ALJ324" s="9"/>
      <c r="ALK324" s="9"/>
      <c r="ALL324" s="9"/>
      <c r="ALM324" s="9"/>
      <c r="ALN324" s="9"/>
      <c r="ALO324" s="9"/>
      <c r="ALP324" s="9"/>
      <c r="ALQ324" s="9"/>
      <c r="ALR324" s="9"/>
      <c r="ALS324" s="9"/>
      <c r="ALT324" s="9"/>
      <c r="ALU324" s="9"/>
      <c r="ALV324" s="9"/>
      <c r="ALW324" s="9"/>
      <c r="ALX324" s="9"/>
      <c r="ALY324" s="9"/>
      <c r="ALZ324" s="9"/>
      <c r="AMA324" s="9"/>
      <c r="AMB324" s="9"/>
      <c r="AMC324" s="9"/>
      <c r="AMD324" s="9"/>
      <c r="AME324" s="9"/>
      <c r="AMF324" s="9"/>
      <c r="AMG324" s="9"/>
      <c r="AMH324" s="9"/>
      <c r="AMI324" s="9"/>
      <c r="AMJ324" s="9"/>
      <c r="AMK324" s="9"/>
      <c r="AML324" s="9"/>
      <c r="AMM324" s="9"/>
      <c r="AMN324" s="9"/>
      <c r="AMO324" s="9"/>
      <c r="AMP324" s="9"/>
      <c r="AMQ324" s="9"/>
      <c r="AMR324" s="9"/>
      <c r="AMS324" s="9"/>
      <c r="AMT324" s="9"/>
      <c r="AMU324" s="9"/>
      <c r="AMV324" s="9"/>
      <c r="AMW324" s="9"/>
      <c r="AMX324" s="9"/>
      <c r="AMY324" s="9"/>
      <c r="AMZ324" s="9"/>
      <c r="ANA324" s="9"/>
      <c r="ANB324" s="9"/>
      <c r="ANC324" s="9"/>
      <c r="AND324" s="9"/>
      <c r="ANE324" s="9"/>
      <c r="ANF324" s="9"/>
      <c r="ANG324" s="9"/>
      <c r="ANH324" s="9"/>
      <c r="ANI324" s="9"/>
      <c r="ANJ324" s="9"/>
      <c r="ANK324" s="9"/>
      <c r="ANL324" s="9"/>
      <c r="ANM324" s="9"/>
      <c r="ANN324" s="9"/>
      <c r="ANO324" s="9"/>
      <c r="ANP324" s="9"/>
      <c r="ANQ324" s="9"/>
      <c r="ANR324" s="9"/>
      <c r="ANS324" s="9"/>
      <c r="ANT324" s="9"/>
      <c r="ANU324" s="9"/>
      <c r="ANV324" s="9"/>
      <c r="ANW324" s="9"/>
      <c r="ANX324" s="9"/>
      <c r="ANY324" s="9"/>
      <c r="ANZ324" s="9"/>
      <c r="AOA324" s="9"/>
      <c r="AOB324" s="9"/>
      <c r="AOC324" s="9"/>
      <c r="AOD324" s="9"/>
      <c r="AOE324" s="9"/>
      <c r="AOF324" s="9"/>
      <c r="AOG324" s="9"/>
      <c r="AOH324" s="9"/>
      <c r="AOI324" s="9"/>
      <c r="AOJ324" s="9"/>
      <c r="AOK324" s="9"/>
      <c r="AOL324" s="9"/>
      <c r="AOM324" s="9"/>
      <c r="AON324" s="9"/>
      <c r="AOO324" s="9"/>
      <c r="AOP324" s="9"/>
      <c r="AOQ324" s="9"/>
      <c r="AOR324" s="9"/>
      <c r="AOS324" s="9"/>
      <c r="AOT324" s="9"/>
      <c r="AOU324" s="9"/>
      <c r="AOV324" s="9"/>
      <c r="AOW324" s="9"/>
      <c r="AOX324" s="9"/>
      <c r="AOY324" s="9"/>
      <c r="AOZ324" s="9"/>
      <c r="APA324" s="9"/>
      <c r="APB324" s="9"/>
      <c r="APC324" s="9"/>
      <c r="APD324" s="9"/>
      <c r="APE324" s="9"/>
      <c r="APF324" s="9"/>
      <c r="APG324" s="9"/>
      <c r="APH324" s="9"/>
      <c r="API324" s="9"/>
      <c r="APJ324" s="9"/>
      <c r="APK324" s="9"/>
      <c r="APL324" s="9"/>
      <c r="APM324" s="9"/>
      <c r="APN324" s="9"/>
      <c r="APO324" s="9"/>
      <c r="APP324" s="9"/>
      <c r="APQ324" s="9"/>
      <c r="APR324" s="9"/>
      <c r="APS324" s="9"/>
      <c r="APT324" s="9"/>
      <c r="APU324" s="9"/>
      <c r="APV324" s="9"/>
      <c r="APW324" s="9"/>
      <c r="APX324" s="9"/>
      <c r="APY324" s="9"/>
      <c r="APZ324" s="9"/>
      <c r="AQA324" s="9"/>
      <c r="AQB324" s="9"/>
      <c r="AQC324" s="9"/>
      <c r="AQD324" s="9"/>
      <c r="AQE324" s="9"/>
      <c r="AQF324" s="9"/>
      <c r="AQG324" s="9"/>
      <c r="AQH324" s="9"/>
      <c r="AQI324" s="9"/>
      <c r="AQJ324" s="9"/>
      <c r="AQK324" s="9"/>
      <c r="AQL324" s="9"/>
      <c r="AQM324" s="9"/>
      <c r="AQN324" s="9"/>
      <c r="AQO324" s="9"/>
      <c r="AQP324" s="9"/>
      <c r="AQQ324" s="9"/>
      <c r="AQR324" s="9"/>
      <c r="AQS324" s="9"/>
      <c r="AQT324" s="9"/>
      <c r="AQU324" s="9"/>
      <c r="AQV324" s="9"/>
      <c r="AQW324" s="9"/>
      <c r="AQX324" s="9"/>
      <c r="AQY324" s="9"/>
      <c r="AQZ324" s="9"/>
      <c r="ARA324" s="9"/>
      <c r="ARB324" s="9"/>
      <c r="ARC324" s="9"/>
      <c r="ARD324" s="9"/>
      <c r="ARE324" s="9"/>
      <c r="ARF324" s="9"/>
      <c r="ARG324" s="9"/>
      <c r="ARH324" s="9"/>
      <c r="ARI324" s="9"/>
      <c r="ARJ324" s="9"/>
      <c r="ARK324" s="9"/>
      <c r="ARL324" s="9"/>
      <c r="ARM324" s="9"/>
      <c r="ARN324" s="9"/>
      <c r="ARO324" s="9"/>
      <c r="ARP324" s="9"/>
      <c r="ARQ324" s="9"/>
      <c r="ARR324" s="9"/>
      <c r="ARS324" s="9"/>
      <c r="ART324" s="9"/>
      <c r="ARU324" s="9"/>
      <c r="ARV324" s="9"/>
      <c r="ARW324" s="9"/>
      <c r="ARX324" s="9"/>
      <c r="ARY324" s="9"/>
      <c r="ARZ324" s="9"/>
      <c r="ASA324" s="9"/>
      <c r="ASB324" s="9"/>
      <c r="ASC324" s="9"/>
      <c r="ASD324" s="9"/>
      <c r="ASE324" s="9"/>
      <c r="ASF324" s="9"/>
      <c r="ASG324" s="9"/>
      <c r="ASH324" s="9"/>
      <c r="ASI324" s="9"/>
      <c r="ASJ324" s="9"/>
      <c r="ASK324" s="9"/>
      <c r="ASL324" s="9"/>
      <c r="ASM324" s="9"/>
      <c r="ASN324" s="9"/>
      <c r="ASO324" s="9"/>
      <c r="ASP324" s="9"/>
      <c r="ASQ324" s="9"/>
      <c r="ASR324" s="9"/>
      <c r="ASS324" s="9"/>
      <c r="AST324" s="9"/>
      <c r="ASU324" s="9"/>
      <c r="ASV324" s="9"/>
      <c r="ASW324" s="9"/>
      <c r="ASX324" s="9"/>
      <c r="ASY324" s="9"/>
      <c r="ASZ324" s="9"/>
      <c r="ATA324" s="9"/>
      <c r="ATB324" s="9"/>
      <c r="ATC324" s="9"/>
      <c r="ATD324" s="9"/>
      <c r="ATE324" s="9"/>
      <c r="ATF324" s="9"/>
      <c r="ATG324" s="9"/>
      <c r="ATH324" s="9"/>
      <c r="ATI324" s="9"/>
      <c r="ATJ324" s="9"/>
      <c r="ATK324" s="9"/>
      <c r="ATL324" s="9"/>
      <c r="ATM324" s="9"/>
      <c r="ATN324" s="9"/>
      <c r="ATO324" s="9"/>
      <c r="ATP324" s="9"/>
      <c r="ATQ324" s="9"/>
      <c r="ATR324" s="9"/>
      <c r="ATS324" s="9"/>
      <c r="ATT324" s="9"/>
      <c r="ATU324" s="9"/>
      <c r="ATV324" s="9"/>
      <c r="ATW324" s="9"/>
      <c r="ATX324" s="9"/>
      <c r="ATY324" s="9"/>
      <c r="ATZ324" s="9"/>
      <c r="AUA324" s="9"/>
      <c r="AUB324" s="9"/>
      <c r="AUC324" s="9"/>
      <c r="AUD324" s="9"/>
      <c r="AUE324" s="9"/>
      <c r="AUF324" s="9"/>
      <c r="AUG324" s="9"/>
      <c r="AUH324" s="9"/>
      <c r="AUI324" s="9"/>
      <c r="AUJ324" s="9"/>
      <c r="AUK324" s="9"/>
      <c r="AUL324" s="9"/>
      <c r="AUM324" s="9"/>
      <c r="AUN324" s="9"/>
      <c r="AUO324" s="9"/>
      <c r="AUP324" s="9"/>
      <c r="AUQ324" s="9"/>
      <c r="AUR324" s="9"/>
      <c r="AUS324" s="9"/>
      <c r="AUT324" s="9"/>
      <c r="AUU324" s="9"/>
      <c r="AUV324" s="9"/>
      <c r="AUW324" s="9"/>
      <c r="AUX324" s="9"/>
      <c r="AUY324" s="9"/>
      <c r="AUZ324" s="9"/>
      <c r="AVA324" s="9"/>
      <c r="AVB324" s="9"/>
      <c r="AVC324" s="9"/>
      <c r="AVD324" s="9"/>
      <c r="AVE324" s="9"/>
      <c r="AVF324" s="9"/>
      <c r="AVG324" s="9"/>
      <c r="AVH324" s="9"/>
      <c r="AVI324" s="9"/>
      <c r="AVJ324" s="9"/>
      <c r="AVK324" s="9"/>
      <c r="AVL324" s="9"/>
      <c r="AVM324" s="9"/>
      <c r="AVN324" s="9"/>
      <c r="AVO324" s="9"/>
      <c r="AVP324" s="9"/>
      <c r="AVQ324" s="9"/>
      <c r="AVR324" s="9"/>
      <c r="AVS324" s="9"/>
      <c r="AVT324" s="9"/>
      <c r="AVU324" s="9"/>
      <c r="AVV324" s="9"/>
      <c r="AVW324" s="9"/>
      <c r="AVX324" s="9"/>
      <c r="AVY324" s="9"/>
      <c r="AVZ324" s="9"/>
      <c r="AWA324" s="9"/>
      <c r="AWB324" s="9"/>
      <c r="AWC324" s="9"/>
      <c r="AWD324" s="9"/>
      <c r="AWE324" s="9"/>
      <c r="AWF324" s="9"/>
      <c r="AWG324" s="9"/>
      <c r="AWH324" s="9"/>
      <c r="AWI324" s="9"/>
      <c r="AWJ324" s="9"/>
      <c r="AWK324" s="9"/>
      <c r="AWL324" s="9"/>
      <c r="AWM324" s="9"/>
      <c r="AWN324" s="9"/>
      <c r="AWO324" s="9"/>
      <c r="AWP324" s="9"/>
      <c r="AWQ324" s="9"/>
      <c r="AWR324" s="9"/>
      <c r="AWS324" s="9"/>
      <c r="AWT324" s="9"/>
      <c r="AWU324" s="9"/>
      <c r="AWV324" s="9"/>
      <c r="AWW324" s="9"/>
      <c r="AWX324" s="9"/>
      <c r="AWY324" s="9"/>
      <c r="AWZ324" s="9"/>
      <c r="AXA324" s="9"/>
      <c r="AXB324" s="9"/>
      <c r="AXC324" s="9"/>
      <c r="AXD324" s="9"/>
      <c r="AXE324" s="9"/>
      <c r="AXF324" s="9"/>
      <c r="AXG324" s="9"/>
      <c r="AXH324" s="9"/>
      <c r="AXI324" s="9"/>
      <c r="AXJ324" s="9"/>
      <c r="AXK324" s="9"/>
      <c r="AXL324" s="9"/>
      <c r="AXM324" s="9"/>
      <c r="AXN324" s="9"/>
      <c r="AXO324" s="9"/>
      <c r="AXP324" s="9"/>
      <c r="AXQ324" s="9"/>
      <c r="AXR324" s="9"/>
      <c r="AXS324" s="9"/>
      <c r="AXT324" s="9"/>
      <c r="AXU324" s="9"/>
      <c r="AXV324" s="9"/>
      <c r="AXW324" s="9"/>
      <c r="AXX324" s="9"/>
      <c r="AXY324" s="9"/>
      <c r="AXZ324" s="9"/>
      <c r="AYA324" s="9"/>
      <c r="AYB324" s="9"/>
      <c r="AYC324" s="9"/>
      <c r="AYD324" s="9"/>
      <c r="AYE324" s="9"/>
      <c r="AYF324" s="9"/>
      <c r="AYG324" s="9"/>
      <c r="AYH324" s="9"/>
      <c r="AYI324" s="9"/>
      <c r="AYJ324" s="9"/>
      <c r="AYK324" s="9"/>
      <c r="AYL324" s="9"/>
      <c r="AYM324" s="9"/>
      <c r="AYN324" s="9"/>
      <c r="AYO324" s="9"/>
      <c r="AYP324" s="9"/>
      <c r="AYQ324" s="9"/>
      <c r="AYR324" s="9"/>
      <c r="AYS324" s="9"/>
      <c r="AYT324" s="9"/>
      <c r="AYU324" s="9"/>
      <c r="AYV324" s="9"/>
      <c r="AYW324" s="9"/>
      <c r="AYX324" s="9"/>
      <c r="AYY324" s="9"/>
      <c r="AYZ324" s="9"/>
      <c r="AZA324" s="9"/>
      <c r="AZB324" s="9"/>
      <c r="AZC324" s="9"/>
      <c r="AZD324" s="9"/>
      <c r="AZE324" s="9"/>
      <c r="AZF324" s="9"/>
      <c r="AZG324" s="9"/>
      <c r="AZH324" s="9"/>
      <c r="AZI324" s="9"/>
      <c r="AZJ324" s="9"/>
      <c r="AZK324" s="9"/>
      <c r="AZL324" s="9"/>
      <c r="AZM324" s="9"/>
      <c r="AZN324" s="9"/>
      <c r="AZO324" s="9"/>
      <c r="AZP324" s="9"/>
      <c r="AZQ324" s="9"/>
      <c r="AZR324" s="9"/>
      <c r="AZS324" s="9"/>
      <c r="AZT324" s="9"/>
      <c r="AZU324" s="9"/>
      <c r="AZV324" s="9"/>
      <c r="AZW324" s="9"/>
      <c r="AZX324" s="9"/>
      <c r="AZY324" s="9"/>
      <c r="AZZ324" s="9"/>
      <c r="BAA324" s="9"/>
      <c r="BAB324" s="9"/>
      <c r="BAC324" s="9"/>
      <c r="BAD324" s="9"/>
      <c r="BAE324" s="9"/>
      <c r="BAF324" s="9"/>
      <c r="BAG324" s="9"/>
      <c r="BAH324" s="9"/>
      <c r="BAI324" s="9"/>
      <c r="BAJ324" s="9"/>
      <c r="BAK324" s="9"/>
      <c r="BAL324" s="9"/>
      <c r="BAM324" s="9"/>
      <c r="BAN324" s="9"/>
      <c r="BAO324" s="9"/>
      <c r="BAP324" s="9"/>
      <c r="BAQ324" s="9"/>
      <c r="BAR324" s="9"/>
      <c r="BAS324" s="9"/>
      <c r="BAT324" s="9"/>
      <c r="BAU324" s="9"/>
      <c r="BAV324" s="9"/>
      <c r="BAW324" s="9"/>
      <c r="BAX324" s="9"/>
      <c r="BAY324" s="9"/>
      <c r="BAZ324" s="9"/>
      <c r="BBA324" s="9"/>
      <c r="BBB324" s="9"/>
      <c r="BBC324" s="9"/>
      <c r="BBD324" s="9"/>
      <c r="BBE324" s="9"/>
      <c r="BBF324" s="9"/>
      <c r="BBG324" s="9"/>
      <c r="BBH324" s="9"/>
      <c r="BBI324" s="9"/>
      <c r="BBJ324" s="9"/>
      <c r="BBK324" s="9"/>
      <c r="BBL324" s="9"/>
      <c r="BBM324" s="9"/>
      <c r="BBN324" s="9"/>
      <c r="BBO324" s="9"/>
      <c r="BBP324" s="9"/>
      <c r="BBQ324" s="9"/>
      <c r="BBR324" s="9"/>
      <c r="BBS324" s="9"/>
      <c r="BBT324" s="9"/>
      <c r="BBU324" s="9"/>
      <c r="BBV324" s="9"/>
      <c r="BBW324" s="9"/>
      <c r="BBX324" s="9"/>
      <c r="BBY324" s="9"/>
      <c r="BBZ324" s="9"/>
      <c r="BCA324" s="9"/>
      <c r="BCB324" s="9"/>
      <c r="BCC324" s="9"/>
      <c r="BCD324" s="9"/>
      <c r="BCE324" s="9"/>
      <c r="BCF324" s="9"/>
      <c r="BCG324" s="9"/>
      <c r="BCH324" s="9"/>
      <c r="BCI324" s="9"/>
      <c r="BCJ324" s="9"/>
      <c r="BCK324" s="9"/>
      <c r="BCL324" s="9"/>
      <c r="BCM324" s="9"/>
      <c r="BCN324" s="9"/>
      <c r="BCO324" s="9"/>
      <c r="BCP324" s="9"/>
      <c r="BCQ324" s="9"/>
      <c r="BCR324" s="9"/>
      <c r="BCS324" s="9"/>
      <c r="BCT324" s="9"/>
      <c r="BCU324" s="9"/>
      <c r="BCV324" s="9"/>
      <c r="BCW324" s="9"/>
      <c r="BCX324" s="9"/>
      <c r="BCY324" s="9"/>
      <c r="BCZ324" s="9"/>
      <c r="BDA324" s="9"/>
      <c r="BDB324" s="9"/>
      <c r="BDC324" s="9"/>
      <c r="BDD324" s="9"/>
      <c r="BDE324" s="9"/>
      <c r="BDF324" s="9"/>
      <c r="BDG324" s="9"/>
      <c r="BDH324" s="9"/>
      <c r="BDI324" s="9"/>
      <c r="BDJ324" s="9"/>
      <c r="BDK324" s="9"/>
      <c r="BDL324" s="9"/>
      <c r="BDM324" s="9"/>
      <c r="BDN324" s="9"/>
      <c r="BDO324" s="9"/>
      <c r="BDP324" s="9"/>
      <c r="BDQ324" s="9"/>
      <c r="BDR324" s="9"/>
      <c r="BDS324" s="9"/>
      <c r="BDT324" s="9"/>
      <c r="BDU324" s="9"/>
      <c r="BDV324" s="9"/>
      <c r="BDW324" s="9"/>
      <c r="BDX324" s="9"/>
      <c r="BDY324" s="9"/>
      <c r="BDZ324" s="9"/>
      <c r="BEA324" s="9"/>
      <c r="BEB324" s="9"/>
      <c r="BEC324" s="9"/>
      <c r="BED324" s="9"/>
      <c r="BEE324" s="9"/>
      <c r="BEF324" s="9"/>
      <c r="BEG324" s="9"/>
      <c r="BEH324" s="9"/>
      <c r="BEI324" s="9"/>
      <c r="BEJ324" s="9"/>
      <c r="BEK324" s="9"/>
      <c r="BEL324" s="9"/>
      <c r="BEM324" s="9"/>
      <c r="BEN324" s="9"/>
      <c r="BEO324" s="9"/>
      <c r="BEP324" s="9"/>
      <c r="BEQ324" s="9"/>
      <c r="BER324" s="9"/>
      <c r="BES324" s="9"/>
      <c r="BET324" s="9"/>
      <c r="BEU324" s="9"/>
      <c r="BEV324" s="9"/>
      <c r="BEW324" s="9"/>
      <c r="BEX324" s="9"/>
      <c r="BEY324" s="9"/>
      <c r="BEZ324" s="9"/>
      <c r="BFA324" s="9"/>
      <c r="BFB324" s="9"/>
      <c r="BFC324" s="9"/>
      <c r="BFD324" s="9"/>
      <c r="BFE324" s="9"/>
      <c r="BFF324" s="9"/>
      <c r="BFG324" s="9"/>
      <c r="BFH324" s="9"/>
      <c r="BFI324" s="9"/>
      <c r="BFJ324" s="9"/>
      <c r="BFK324" s="9"/>
      <c r="BFL324" s="9"/>
      <c r="BFM324" s="9"/>
      <c r="BFN324" s="9"/>
      <c r="BFO324" s="9"/>
      <c r="BFP324" s="9"/>
      <c r="BFQ324" s="9"/>
      <c r="BFR324" s="9"/>
      <c r="BFS324" s="9"/>
      <c r="BFT324" s="9"/>
      <c r="BFU324" s="9"/>
      <c r="BFV324" s="9"/>
      <c r="BFW324" s="9"/>
      <c r="BFX324" s="9"/>
      <c r="BFY324" s="9"/>
      <c r="BFZ324" s="9"/>
      <c r="BGA324" s="9"/>
      <c r="BGB324" s="9"/>
      <c r="BGC324" s="9"/>
      <c r="BGD324" s="9"/>
      <c r="BGE324" s="9"/>
      <c r="BGF324" s="9"/>
      <c r="BGG324" s="9"/>
      <c r="BGH324" s="9"/>
      <c r="BGI324" s="9"/>
      <c r="BGJ324" s="9"/>
      <c r="BGK324" s="9"/>
      <c r="BGL324" s="9"/>
      <c r="BGM324" s="9"/>
      <c r="BGN324" s="9"/>
      <c r="BGO324" s="9"/>
      <c r="BGP324" s="9"/>
      <c r="BGQ324" s="9"/>
      <c r="BGR324" s="9"/>
      <c r="BGS324" s="9"/>
      <c r="BGT324" s="9"/>
      <c r="BGU324" s="9"/>
      <c r="BGV324" s="9"/>
      <c r="BGW324" s="9"/>
      <c r="BGX324" s="9"/>
      <c r="BGY324" s="9"/>
      <c r="BGZ324" s="9"/>
      <c r="BHA324" s="9"/>
      <c r="BHB324" s="9"/>
      <c r="BHC324" s="9"/>
      <c r="BHD324" s="9"/>
      <c r="BHE324" s="9"/>
      <c r="BHF324" s="9"/>
      <c r="BHG324" s="9"/>
      <c r="BHH324" s="9"/>
      <c r="BHI324" s="9"/>
      <c r="BHJ324" s="9"/>
      <c r="BHK324" s="9"/>
      <c r="BHL324" s="9"/>
      <c r="BHM324" s="9"/>
      <c r="BHN324" s="9"/>
      <c r="BHO324" s="9"/>
      <c r="BHP324" s="9"/>
      <c r="BHQ324" s="9"/>
      <c r="BHR324" s="9"/>
      <c r="BHS324" s="9"/>
      <c r="BHT324" s="9"/>
      <c r="BHU324" s="9"/>
      <c r="BHV324" s="9"/>
      <c r="BHW324" s="9"/>
      <c r="BHX324" s="9"/>
      <c r="BHY324" s="9"/>
      <c r="BHZ324" s="9"/>
      <c r="BIA324" s="9"/>
      <c r="BIB324" s="9"/>
      <c r="BIC324" s="9"/>
      <c r="BID324" s="9"/>
      <c r="BIE324" s="9"/>
      <c r="BIF324" s="9"/>
      <c r="BIG324" s="9"/>
      <c r="BIH324" s="9"/>
      <c r="BII324" s="9"/>
      <c r="BIJ324" s="9"/>
      <c r="BIK324" s="9"/>
      <c r="BIL324" s="9"/>
      <c r="BIM324" s="9"/>
      <c r="BIN324" s="9"/>
      <c r="BIO324" s="9"/>
      <c r="BIP324" s="9"/>
      <c r="BIQ324" s="9"/>
      <c r="BIR324" s="9"/>
      <c r="BIS324" s="9"/>
      <c r="BIT324" s="9"/>
      <c r="BIU324" s="9"/>
      <c r="BIV324" s="9"/>
      <c r="BIW324" s="9"/>
      <c r="BIX324" s="9"/>
      <c r="BIY324" s="9"/>
      <c r="BIZ324" s="9"/>
      <c r="BJA324" s="9"/>
      <c r="BJB324" s="9"/>
      <c r="BJC324" s="9"/>
      <c r="BJD324" s="9"/>
      <c r="BJE324" s="9"/>
      <c r="BJF324" s="9"/>
      <c r="BJG324" s="9"/>
      <c r="BJH324" s="9"/>
      <c r="BJI324" s="9"/>
      <c r="BJJ324" s="9"/>
      <c r="BJK324" s="9"/>
      <c r="BJL324" s="9"/>
      <c r="BJM324" s="9"/>
      <c r="BJN324" s="9"/>
      <c r="BJO324" s="9"/>
      <c r="BJP324" s="9"/>
      <c r="BJQ324" s="9"/>
      <c r="BJR324" s="9"/>
      <c r="BJS324" s="9"/>
      <c r="BJT324" s="9"/>
      <c r="BJU324" s="9"/>
      <c r="BJV324" s="9"/>
      <c r="BJW324" s="9"/>
      <c r="BJX324" s="9"/>
      <c r="BJY324" s="9"/>
      <c r="BJZ324" s="9"/>
      <c r="BKA324" s="9"/>
      <c r="BKB324" s="9"/>
      <c r="BKC324" s="9"/>
      <c r="BKD324" s="9"/>
      <c r="BKE324" s="9"/>
      <c r="BKF324" s="9"/>
      <c r="BKG324" s="9"/>
      <c r="BKH324" s="9"/>
      <c r="BKI324" s="9"/>
      <c r="BKJ324" s="9"/>
      <c r="BKK324" s="9"/>
      <c r="BKL324" s="9"/>
      <c r="BKM324" s="9"/>
      <c r="BKN324" s="9"/>
      <c r="BKO324" s="9"/>
      <c r="BKP324" s="9"/>
      <c r="BKQ324" s="9"/>
      <c r="BKR324" s="9"/>
      <c r="BKS324" s="9"/>
      <c r="BKT324" s="9"/>
      <c r="BKU324" s="9"/>
      <c r="BKV324" s="9"/>
      <c r="BKW324" s="9"/>
      <c r="BKX324" s="9"/>
      <c r="BKY324" s="9"/>
      <c r="BKZ324" s="9"/>
      <c r="BLA324" s="9"/>
      <c r="BLB324" s="9"/>
      <c r="BLC324" s="9"/>
      <c r="BLD324" s="9"/>
      <c r="BLE324" s="9"/>
      <c r="BLF324" s="9"/>
      <c r="BLG324" s="9"/>
      <c r="BLH324" s="9"/>
      <c r="BLI324" s="9"/>
      <c r="BLJ324" s="9"/>
      <c r="BLK324" s="9"/>
      <c r="BLL324" s="9"/>
      <c r="BLM324" s="9"/>
      <c r="BLN324" s="9"/>
      <c r="BLO324" s="9"/>
      <c r="BLP324" s="9"/>
      <c r="BLQ324" s="9"/>
      <c r="BLR324" s="9"/>
      <c r="BLS324" s="9"/>
      <c r="BLT324" s="9"/>
      <c r="BLU324" s="9"/>
      <c r="BLV324" s="9"/>
      <c r="BLW324" s="9"/>
      <c r="BLX324" s="9"/>
      <c r="BLY324" s="9"/>
      <c r="BLZ324" s="9"/>
      <c r="BMA324" s="9"/>
      <c r="BMB324" s="9"/>
      <c r="BMC324" s="9"/>
      <c r="BMD324" s="9"/>
      <c r="BME324" s="9"/>
      <c r="BMF324" s="9"/>
      <c r="BMG324" s="9"/>
      <c r="BMH324" s="9"/>
      <c r="BMI324" s="9"/>
      <c r="BMJ324" s="9"/>
      <c r="BMK324" s="9"/>
      <c r="BML324" s="9"/>
      <c r="BMM324" s="9"/>
      <c r="BMN324" s="9"/>
      <c r="BMO324" s="9"/>
      <c r="BMP324" s="9"/>
      <c r="BMQ324" s="9"/>
      <c r="BMR324" s="9"/>
      <c r="BMS324" s="9"/>
      <c r="BMT324" s="9"/>
      <c r="BMU324" s="9"/>
      <c r="BMV324" s="9"/>
      <c r="BMW324" s="9"/>
      <c r="BMX324" s="9"/>
      <c r="BMY324" s="9"/>
      <c r="BMZ324" s="9"/>
      <c r="BNA324" s="9"/>
      <c r="BNB324" s="9"/>
      <c r="BNC324" s="9"/>
      <c r="BND324" s="9"/>
      <c r="BNE324" s="9"/>
      <c r="BNF324" s="9"/>
      <c r="BNG324" s="9"/>
      <c r="BNH324" s="9"/>
      <c r="BNI324" s="9"/>
      <c r="BNJ324" s="9"/>
      <c r="BNK324" s="9"/>
      <c r="BNL324" s="9"/>
      <c r="BNM324" s="9"/>
      <c r="BNN324" s="9"/>
      <c r="BNO324" s="9"/>
      <c r="BNP324" s="9"/>
      <c r="BNQ324" s="9"/>
      <c r="BNR324" s="9"/>
      <c r="BNS324" s="9"/>
      <c r="BNT324" s="9"/>
      <c r="BNU324" s="9"/>
      <c r="BNV324" s="9"/>
      <c r="BNW324" s="9"/>
      <c r="BNX324" s="9"/>
      <c r="BNY324" s="9"/>
      <c r="BNZ324" s="9"/>
      <c r="BOA324" s="9"/>
      <c r="BOB324" s="9"/>
      <c r="BOC324" s="9"/>
      <c r="BOD324" s="9"/>
      <c r="BOE324" s="9"/>
      <c r="BOF324" s="9"/>
      <c r="BOG324" s="9"/>
      <c r="BOH324" s="9"/>
      <c r="BOI324" s="9"/>
      <c r="BOJ324" s="9"/>
      <c r="BOK324" s="9"/>
      <c r="BOL324" s="9"/>
      <c r="BOM324" s="9"/>
      <c r="BON324" s="9"/>
      <c r="BOO324" s="9"/>
      <c r="BOP324" s="9"/>
      <c r="BOQ324" s="9"/>
      <c r="BOR324" s="9"/>
      <c r="BOS324" s="9"/>
      <c r="BOT324" s="9"/>
      <c r="BOU324" s="9"/>
      <c r="BOV324" s="9"/>
      <c r="BOW324" s="9"/>
      <c r="BOX324" s="9"/>
      <c r="BOY324" s="9"/>
      <c r="BOZ324" s="9"/>
      <c r="BPA324" s="9"/>
      <c r="BPB324" s="9"/>
      <c r="BPC324" s="9"/>
      <c r="BPD324" s="9"/>
      <c r="BPE324" s="9"/>
    </row>
    <row r="325" spans="1:1773" ht="21" x14ac:dyDescent="0.25">
      <c r="A325" s="334" t="s">
        <v>31</v>
      </c>
      <c r="B325" s="246" t="s">
        <v>53</v>
      </c>
      <c r="C325" s="74" t="s">
        <v>38</v>
      </c>
      <c r="D325" s="74" t="s">
        <v>1</v>
      </c>
      <c r="E325" s="74" t="s">
        <v>3</v>
      </c>
      <c r="F325" s="74"/>
      <c r="G325" s="75" t="s">
        <v>5</v>
      </c>
      <c r="H325" s="74" t="s">
        <v>7</v>
      </c>
      <c r="I325" s="75" t="s">
        <v>6</v>
      </c>
      <c r="J325" s="74" t="s">
        <v>13</v>
      </c>
      <c r="K325" s="76" t="s">
        <v>14</v>
      </c>
      <c r="L325" s="77" t="s">
        <v>8</v>
      </c>
      <c r="M325" s="6"/>
      <c r="N325" s="6"/>
      <c r="O325" s="6"/>
      <c r="P325" s="6"/>
      <c r="Q325" s="6"/>
      <c r="R325" s="6"/>
      <c r="S325" s="6"/>
      <c r="T325" s="6"/>
      <c r="U325" s="6"/>
      <c r="V325" s="6"/>
      <c r="W325" s="6"/>
      <c r="X325" s="6"/>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c r="TC325" s="9"/>
      <c r="TD325" s="9"/>
      <c r="TE325" s="9"/>
      <c r="TF325" s="9"/>
      <c r="TG325" s="9"/>
      <c r="TH325" s="9"/>
      <c r="TI325" s="9"/>
      <c r="TJ325" s="9"/>
      <c r="TK325" s="9"/>
      <c r="TL325" s="9"/>
      <c r="TM325" s="9"/>
      <c r="TN325" s="9"/>
      <c r="TO325" s="9"/>
      <c r="TP325" s="9"/>
      <c r="TQ325" s="9"/>
      <c r="TR325" s="9"/>
      <c r="TS325" s="9"/>
      <c r="TT325" s="9"/>
      <c r="TU325" s="9"/>
      <c r="TV325" s="9"/>
      <c r="TW325" s="9"/>
      <c r="TX325" s="9"/>
      <c r="TY325" s="9"/>
      <c r="TZ325" s="9"/>
      <c r="UA325" s="9"/>
      <c r="UB325" s="9"/>
      <c r="UC325" s="9"/>
      <c r="UD325" s="9"/>
      <c r="UE325" s="9"/>
      <c r="UF325" s="9"/>
      <c r="UG325" s="9"/>
      <c r="UH325" s="9"/>
      <c r="UI325" s="9"/>
      <c r="UJ325" s="9"/>
      <c r="UK325" s="9"/>
      <c r="UL325" s="9"/>
      <c r="UM325" s="9"/>
      <c r="UN325" s="9"/>
      <c r="UO325" s="9"/>
      <c r="UP325" s="9"/>
      <c r="UQ325" s="9"/>
      <c r="UR325" s="9"/>
      <c r="US325" s="9"/>
      <c r="UT325" s="9"/>
      <c r="UU325" s="9"/>
      <c r="UV325" s="9"/>
      <c r="UW325" s="9"/>
      <c r="UX325" s="9"/>
      <c r="UY325" s="9"/>
      <c r="UZ325" s="9"/>
      <c r="VA325" s="9"/>
      <c r="VB325" s="9"/>
      <c r="VC325" s="9"/>
      <c r="VD325" s="9"/>
      <c r="VE325" s="9"/>
      <c r="VF325" s="9"/>
      <c r="VG325" s="9"/>
      <c r="VH325" s="9"/>
      <c r="VI325" s="9"/>
      <c r="VJ325" s="9"/>
      <c r="VK325" s="9"/>
      <c r="VL325" s="9"/>
      <c r="VM325" s="9"/>
      <c r="VN325" s="9"/>
      <c r="VO325" s="9"/>
      <c r="VP325" s="9"/>
      <c r="VQ325" s="9"/>
      <c r="VR325" s="9"/>
      <c r="VS325" s="9"/>
      <c r="VT325" s="9"/>
      <c r="VU325" s="9"/>
      <c r="VV325" s="9"/>
      <c r="VW325" s="9"/>
      <c r="VX325" s="9"/>
      <c r="VY325" s="9"/>
      <c r="VZ325" s="9"/>
      <c r="WA325" s="9"/>
      <c r="WB325" s="9"/>
      <c r="WC325" s="9"/>
      <c r="WD325" s="9"/>
      <c r="WE325" s="9"/>
      <c r="WF325" s="9"/>
      <c r="WG325" s="9"/>
      <c r="WH325" s="9"/>
      <c r="WI325" s="9"/>
      <c r="WJ325" s="9"/>
      <c r="WK325" s="9"/>
      <c r="WL325" s="9"/>
      <c r="WM325" s="9"/>
      <c r="WN325" s="9"/>
      <c r="WO325" s="9"/>
      <c r="WP325" s="9"/>
      <c r="WQ325" s="9"/>
      <c r="WR325" s="9"/>
      <c r="WS325" s="9"/>
      <c r="WT325" s="9"/>
      <c r="WU325" s="9"/>
      <c r="WV325" s="9"/>
      <c r="WW325" s="9"/>
      <c r="WX325" s="9"/>
      <c r="WY325" s="9"/>
      <c r="WZ325" s="9"/>
      <c r="XA325" s="9"/>
      <c r="XB325" s="9"/>
      <c r="XC325" s="9"/>
      <c r="XD325" s="9"/>
      <c r="XE325" s="9"/>
      <c r="XF325" s="9"/>
      <c r="XG325" s="9"/>
      <c r="XH325" s="9"/>
      <c r="XI325" s="9"/>
      <c r="XJ325" s="9"/>
      <c r="XK325" s="9"/>
      <c r="XL325" s="9"/>
      <c r="XM325" s="9"/>
      <c r="XN325" s="9"/>
      <c r="XO325" s="9"/>
      <c r="XP325" s="9"/>
      <c r="XQ325" s="9"/>
      <c r="XR325" s="9"/>
      <c r="XS325" s="9"/>
      <c r="XT325" s="9"/>
      <c r="XU325" s="9"/>
      <c r="XV325" s="9"/>
      <c r="XW325" s="9"/>
      <c r="XX325" s="9"/>
      <c r="XY325" s="9"/>
      <c r="XZ325" s="9"/>
      <c r="YA325" s="9"/>
      <c r="YB325" s="9"/>
      <c r="YC325" s="9"/>
      <c r="YD325" s="9"/>
      <c r="YE325" s="9"/>
      <c r="YF325" s="9"/>
      <c r="YG325" s="9"/>
      <c r="YH325" s="9"/>
      <c r="YI325" s="9"/>
      <c r="YJ325" s="9"/>
      <c r="YK325" s="9"/>
      <c r="YL325" s="9"/>
      <c r="YM325" s="9"/>
      <c r="YN325" s="9"/>
      <c r="YO325" s="9"/>
      <c r="YP325" s="9"/>
      <c r="YQ325" s="9"/>
      <c r="YR325" s="9"/>
      <c r="YS325" s="9"/>
      <c r="YT325" s="9"/>
      <c r="YU325" s="9"/>
      <c r="YV325" s="9"/>
      <c r="YW325" s="9"/>
      <c r="YX325" s="9"/>
      <c r="YY325" s="9"/>
      <c r="YZ325" s="9"/>
      <c r="ZA325" s="9"/>
      <c r="ZB325" s="9"/>
      <c r="ZC325" s="9"/>
      <c r="ZD325" s="9"/>
      <c r="ZE325" s="9"/>
      <c r="ZF325" s="9"/>
      <c r="ZG325" s="9"/>
      <c r="ZH325" s="9"/>
      <c r="ZI325" s="9"/>
      <c r="ZJ325" s="9"/>
      <c r="ZK325" s="9"/>
      <c r="ZL325" s="9"/>
      <c r="ZM325" s="9"/>
      <c r="ZN325" s="9"/>
      <c r="ZO325" s="9"/>
      <c r="ZP325" s="9"/>
      <c r="ZQ325" s="9"/>
      <c r="ZR325" s="9"/>
      <c r="ZS325" s="9"/>
      <c r="ZT325" s="9"/>
      <c r="ZU325" s="9"/>
      <c r="ZV325" s="9"/>
      <c r="ZW325" s="9"/>
      <c r="ZX325" s="9"/>
      <c r="ZY325" s="9"/>
      <c r="ZZ325" s="9"/>
      <c r="AAA325" s="9"/>
      <c r="AAB325" s="9"/>
      <c r="AAC325" s="9"/>
      <c r="AAD325" s="9"/>
      <c r="AAE325" s="9"/>
      <c r="AAF325" s="9"/>
      <c r="AAG325" s="9"/>
      <c r="AAH325" s="9"/>
      <c r="AAI325" s="9"/>
      <c r="AAJ325" s="9"/>
      <c r="AAK325" s="9"/>
      <c r="AAL325" s="9"/>
      <c r="AAM325" s="9"/>
      <c r="AAN325" s="9"/>
      <c r="AAO325" s="9"/>
      <c r="AAP325" s="9"/>
      <c r="AAQ325" s="9"/>
      <c r="AAR325" s="9"/>
      <c r="AAS325" s="9"/>
      <c r="AAT325" s="9"/>
      <c r="AAU325" s="9"/>
      <c r="AAV325" s="9"/>
      <c r="AAW325" s="9"/>
      <c r="AAX325" s="9"/>
      <c r="AAY325" s="9"/>
      <c r="AAZ325" s="9"/>
      <c r="ABA325" s="9"/>
      <c r="ABB325" s="9"/>
      <c r="ABC325" s="9"/>
      <c r="ABD325" s="9"/>
      <c r="ABE325" s="9"/>
      <c r="ABF325" s="9"/>
      <c r="ABG325" s="9"/>
      <c r="ABH325" s="9"/>
      <c r="ABI325" s="9"/>
      <c r="ABJ325" s="9"/>
      <c r="ABK325" s="9"/>
      <c r="ABL325" s="9"/>
      <c r="ABM325" s="9"/>
      <c r="ABN325" s="9"/>
      <c r="ABO325" s="9"/>
      <c r="ABP325" s="9"/>
      <c r="ABQ325" s="9"/>
      <c r="ABR325" s="9"/>
      <c r="ABS325" s="9"/>
      <c r="ABT325" s="9"/>
      <c r="ABU325" s="9"/>
      <c r="ABV325" s="9"/>
      <c r="ABW325" s="9"/>
      <c r="ABX325" s="9"/>
      <c r="ABY325" s="9"/>
      <c r="ABZ325" s="9"/>
      <c r="ACA325" s="9"/>
      <c r="ACB325" s="9"/>
      <c r="ACC325" s="9"/>
      <c r="ACD325" s="9"/>
      <c r="ACE325" s="9"/>
      <c r="ACF325" s="9"/>
      <c r="ACG325" s="9"/>
      <c r="ACH325" s="9"/>
      <c r="ACI325" s="9"/>
      <c r="ACJ325" s="9"/>
      <c r="ACK325" s="9"/>
      <c r="ACL325" s="9"/>
      <c r="ACM325" s="9"/>
      <c r="ACN325" s="9"/>
      <c r="ACO325" s="9"/>
      <c r="ACP325" s="9"/>
      <c r="ACQ325" s="9"/>
      <c r="ACR325" s="9"/>
      <c r="ACS325" s="9"/>
      <c r="ACT325" s="9"/>
      <c r="ACU325" s="9"/>
      <c r="ACV325" s="9"/>
      <c r="ACW325" s="9"/>
      <c r="ACX325" s="9"/>
      <c r="ACY325" s="9"/>
      <c r="ACZ325" s="9"/>
      <c r="ADA325" s="9"/>
      <c r="ADB325" s="9"/>
      <c r="ADC325" s="9"/>
      <c r="ADD325" s="9"/>
      <c r="ADE325" s="9"/>
      <c r="ADF325" s="9"/>
      <c r="ADG325" s="9"/>
      <c r="ADH325" s="9"/>
      <c r="ADI325" s="9"/>
      <c r="ADJ325" s="9"/>
      <c r="ADK325" s="9"/>
      <c r="ADL325" s="9"/>
      <c r="ADM325" s="9"/>
      <c r="ADN325" s="9"/>
      <c r="ADO325" s="9"/>
      <c r="ADP325" s="9"/>
      <c r="ADQ325" s="9"/>
      <c r="ADR325" s="9"/>
      <c r="ADS325" s="9"/>
      <c r="ADT325" s="9"/>
      <c r="ADU325" s="9"/>
      <c r="ADV325" s="9"/>
      <c r="ADW325" s="9"/>
      <c r="ADX325" s="9"/>
      <c r="ADY325" s="9"/>
      <c r="ADZ325" s="9"/>
      <c r="AEA325" s="9"/>
      <c r="AEB325" s="9"/>
      <c r="AEC325" s="9"/>
      <c r="AED325" s="9"/>
      <c r="AEE325" s="9"/>
      <c r="AEF325" s="9"/>
      <c r="AEG325" s="9"/>
      <c r="AEH325" s="9"/>
      <c r="AEI325" s="9"/>
      <c r="AEJ325" s="9"/>
      <c r="AEK325" s="9"/>
      <c r="AEL325" s="9"/>
      <c r="AEM325" s="9"/>
      <c r="AEN325" s="9"/>
      <c r="AEO325" s="9"/>
      <c r="AEP325" s="9"/>
      <c r="AEQ325" s="9"/>
      <c r="AER325" s="9"/>
      <c r="AES325" s="9"/>
      <c r="AET325" s="9"/>
      <c r="AEU325" s="9"/>
      <c r="AEV325" s="9"/>
      <c r="AEW325" s="9"/>
      <c r="AEX325" s="9"/>
      <c r="AEY325" s="9"/>
      <c r="AEZ325" s="9"/>
      <c r="AFA325" s="9"/>
      <c r="AFB325" s="9"/>
      <c r="AFC325" s="9"/>
      <c r="AFD325" s="9"/>
      <c r="AFE325" s="9"/>
      <c r="AFF325" s="9"/>
      <c r="AFG325" s="9"/>
      <c r="AFH325" s="9"/>
      <c r="AFI325" s="9"/>
      <c r="AFJ325" s="9"/>
      <c r="AFK325" s="9"/>
      <c r="AFL325" s="9"/>
      <c r="AFM325" s="9"/>
      <c r="AFN325" s="9"/>
      <c r="AFO325" s="9"/>
      <c r="AFP325" s="9"/>
      <c r="AFQ325" s="9"/>
      <c r="AFR325" s="9"/>
      <c r="AFS325" s="9"/>
      <c r="AFT325" s="9"/>
      <c r="AFU325" s="9"/>
      <c r="AFV325" s="9"/>
      <c r="AFW325" s="9"/>
      <c r="AFX325" s="9"/>
      <c r="AFY325" s="9"/>
      <c r="AFZ325" s="9"/>
      <c r="AGA325" s="9"/>
      <c r="AGB325" s="9"/>
      <c r="AGC325" s="9"/>
      <c r="AGD325" s="9"/>
      <c r="AGE325" s="9"/>
      <c r="AGF325" s="9"/>
      <c r="AGG325" s="9"/>
      <c r="AGH325" s="9"/>
      <c r="AGI325" s="9"/>
      <c r="AGJ325" s="9"/>
      <c r="AGK325" s="9"/>
      <c r="AGL325" s="9"/>
      <c r="AGM325" s="9"/>
      <c r="AGN325" s="9"/>
      <c r="AGO325" s="9"/>
      <c r="AGP325" s="9"/>
      <c r="AGQ325" s="9"/>
      <c r="AGR325" s="9"/>
      <c r="AGS325" s="9"/>
      <c r="AGT325" s="9"/>
      <c r="AGU325" s="9"/>
      <c r="AGV325" s="9"/>
      <c r="AGW325" s="9"/>
      <c r="AGX325" s="9"/>
      <c r="AGY325" s="9"/>
      <c r="AGZ325" s="9"/>
      <c r="AHA325" s="9"/>
      <c r="AHB325" s="9"/>
      <c r="AHC325" s="9"/>
      <c r="AHD325" s="9"/>
      <c r="AHE325" s="9"/>
      <c r="AHF325" s="9"/>
      <c r="AHG325" s="9"/>
      <c r="AHH325" s="9"/>
      <c r="AHI325" s="9"/>
      <c r="AHJ325" s="9"/>
      <c r="AHK325" s="9"/>
      <c r="AHL325" s="9"/>
      <c r="AHM325" s="9"/>
      <c r="AHN325" s="9"/>
      <c r="AHO325" s="9"/>
      <c r="AHP325" s="9"/>
      <c r="AHQ325" s="9"/>
      <c r="AHR325" s="9"/>
      <c r="AHS325" s="9"/>
      <c r="AHT325" s="9"/>
      <c r="AHU325" s="9"/>
      <c r="AHV325" s="9"/>
      <c r="AHW325" s="9"/>
      <c r="AHX325" s="9"/>
      <c r="AHY325" s="9"/>
      <c r="AHZ325" s="9"/>
      <c r="AIA325" s="9"/>
      <c r="AIB325" s="9"/>
      <c r="AIC325" s="9"/>
      <c r="AID325" s="9"/>
      <c r="AIE325" s="9"/>
      <c r="AIF325" s="9"/>
      <c r="AIG325" s="9"/>
      <c r="AIH325" s="9"/>
      <c r="AII325" s="9"/>
      <c r="AIJ325" s="9"/>
      <c r="AIK325" s="9"/>
      <c r="AIL325" s="9"/>
      <c r="AIM325" s="9"/>
      <c r="AIN325" s="9"/>
      <c r="AIO325" s="9"/>
      <c r="AIP325" s="9"/>
      <c r="AIQ325" s="9"/>
      <c r="AIR325" s="9"/>
      <c r="AIS325" s="9"/>
      <c r="AIT325" s="9"/>
      <c r="AIU325" s="9"/>
      <c r="AIV325" s="9"/>
      <c r="AIW325" s="9"/>
      <c r="AIX325" s="9"/>
      <c r="AIY325" s="9"/>
      <c r="AIZ325" s="9"/>
      <c r="AJA325" s="9"/>
      <c r="AJB325" s="9"/>
      <c r="AJC325" s="9"/>
      <c r="AJD325" s="9"/>
      <c r="AJE325" s="9"/>
      <c r="AJF325" s="9"/>
      <c r="AJG325" s="9"/>
      <c r="AJH325" s="9"/>
      <c r="AJI325" s="9"/>
      <c r="AJJ325" s="9"/>
      <c r="AJK325" s="9"/>
      <c r="AJL325" s="9"/>
      <c r="AJM325" s="9"/>
      <c r="AJN325" s="9"/>
      <c r="AJO325" s="9"/>
      <c r="AJP325" s="9"/>
      <c r="AJQ325" s="9"/>
      <c r="AJR325" s="9"/>
      <c r="AJS325" s="9"/>
      <c r="AJT325" s="9"/>
      <c r="AJU325" s="9"/>
      <c r="AJV325" s="9"/>
      <c r="AJW325" s="9"/>
      <c r="AJX325" s="9"/>
      <c r="AJY325" s="9"/>
      <c r="AJZ325" s="9"/>
      <c r="AKA325" s="9"/>
      <c r="AKB325" s="9"/>
      <c r="AKC325" s="9"/>
      <c r="AKD325" s="9"/>
      <c r="AKE325" s="9"/>
      <c r="AKF325" s="9"/>
      <c r="AKG325" s="9"/>
      <c r="AKH325" s="9"/>
      <c r="AKI325" s="9"/>
      <c r="AKJ325" s="9"/>
      <c r="AKK325" s="9"/>
      <c r="AKL325" s="9"/>
      <c r="AKM325" s="9"/>
      <c r="AKN325" s="9"/>
      <c r="AKO325" s="9"/>
      <c r="AKP325" s="9"/>
      <c r="AKQ325" s="9"/>
      <c r="AKR325" s="9"/>
      <c r="AKS325" s="9"/>
      <c r="AKT325" s="9"/>
      <c r="AKU325" s="9"/>
      <c r="AKV325" s="9"/>
      <c r="AKW325" s="9"/>
      <c r="AKX325" s="9"/>
      <c r="AKY325" s="9"/>
      <c r="AKZ325" s="9"/>
      <c r="ALA325" s="9"/>
      <c r="ALB325" s="9"/>
      <c r="ALC325" s="9"/>
      <c r="ALD325" s="9"/>
      <c r="ALE325" s="9"/>
      <c r="ALF325" s="9"/>
      <c r="ALG325" s="9"/>
      <c r="ALH325" s="9"/>
      <c r="ALI325" s="9"/>
      <c r="ALJ325" s="9"/>
      <c r="ALK325" s="9"/>
      <c r="ALL325" s="9"/>
      <c r="ALM325" s="9"/>
      <c r="ALN325" s="9"/>
      <c r="ALO325" s="9"/>
      <c r="ALP325" s="9"/>
      <c r="ALQ325" s="9"/>
      <c r="ALR325" s="9"/>
      <c r="ALS325" s="9"/>
      <c r="ALT325" s="9"/>
      <c r="ALU325" s="9"/>
      <c r="ALV325" s="9"/>
      <c r="ALW325" s="9"/>
      <c r="ALX325" s="9"/>
      <c r="ALY325" s="9"/>
      <c r="ALZ325" s="9"/>
      <c r="AMA325" s="9"/>
      <c r="AMB325" s="9"/>
      <c r="AMC325" s="9"/>
      <c r="AMD325" s="9"/>
      <c r="AME325" s="9"/>
      <c r="AMF325" s="9"/>
      <c r="AMG325" s="9"/>
      <c r="AMH325" s="9"/>
      <c r="AMI325" s="9"/>
      <c r="AMJ325" s="9"/>
      <c r="AMK325" s="9"/>
      <c r="AML325" s="9"/>
      <c r="AMM325" s="9"/>
      <c r="AMN325" s="9"/>
      <c r="AMO325" s="9"/>
      <c r="AMP325" s="9"/>
      <c r="AMQ325" s="9"/>
      <c r="AMR325" s="9"/>
      <c r="AMS325" s="9"/>
      <c r="AMT325" s="9"/>
      <c r="AMU325" s="9"/>
      <c r="AMV325" s="9"/>
      <c r="AMW325" s="9"/>
      <c r="AMX325" s="9"/>
      <c r="AMY325" s="9"/>
      <c r="AMZ325" s="9"/>
      <c r="ANA325" s="9"/>
      <c r="ANB325" s="9"/>
      <c r="ANC325" s="9"/>
      <c r="AND325" s="9"/>
      <c r="ANE325" s="9"/>
      <c r="ANF325" s="9"/>
      <c r="ANG325" s="9"/>
      <c r="ANH325" s="9"/>
      <c r="ANI325" s="9"/>
      <c r="ANJ325" s="9"/>
      <c r="ANK325" s="9"/>
      <c r="ANL325" s="9"/>
      <c r="ANM325" s="9"/>
      <c r="ANN325" s="9"/>
      <c r="ANO325" s="9"/>
      <c r="ANP325" s="9"/>
      <c r="ANQ325" s="9"/>
      <c r="ANR325" s="9"/>
      <c r="ANS325" s="9"/>
      <c r="ANT325" s="9"/>
      <c r="ANU325" s="9"/>
      <c r="ANV325" s="9"/>
      <c r="ANW325" s="9"/>
      <c r="ANX325" s="9"/>
      <c r="ANY325" s="9"/>
      <c r="ANZ325" s="9"/>
      <c r="AOA325" s="9"/>
      <c r="AOB325" s="9"/>
      <c r="AOC325" s="9"/>
      <c r="AOD325" s="9"/>
      <c r="AOE325" s="9"/>
      <c r="AOF325" s="9"/>
      <c r="AOG325" s="9"/>
      <c r="AOH325" s="9"/>
      <c r="AOI325" s="9"/>
      <c r="AOJ325" s="9"/>
      <c r="AOK325" s="9"/>
      <c r="AOL325" s="9"/>
      <c r="AOM325" s="9"/>
      <c r="AON325" s="9"/>
      <c r="AOO325" s="9"/>
      <c r="AOP325" s="9"/>
      <c r="AOQ325" s="9"/>
      <c r="AOR325" s="9"/>
      <c r="AOS325" s="9"/>
      <c r="AOT325" s="9"/>
      <c r="AOU325" s="9"/>
      <c r="AOV325" s="9"/>
      <c r="AOW325" s="9"/>
      <c r="AOX325" s="9"/>
      <c r="AOY325" s="9"/>
      <c r="AOZ325" s="9"/>
      <c r="APA325" s="9"/>
      <c r="APB325" s="9"/>
      <c r="APC325" s="9"/>
      <c r="APD325" s="9"/>
      <c r="APE325" s="9"/>
      <c r="APF325" s="9"/>
      <c r="APG325" s="9"/>
      <c r="APH325" s="9"/>
      <c r="API325" s="9"/>
      <c r="APJ325" s="9"/>
      <c r="APK325" s="9"/>
      <c r="APL325" s="9"/>
      <c r="APM325" s="9"/>
      <c r="APN325" s="9"/>
      <c r="APO325" s="9"/>
      <c r="APP325" s="9"/>
      <c r="APQ325" s="9"/>
      <c r="APR325" s="9"/>
      <c r="APS325" s="9"/>
      <c r="APT325" s="9"/>
      <c r="APU325" s="9"/>
      <c r="APV325" s="9"/>
      <c r="APW325" s="9"/>
      <c r="APX325" s="9"/>
      <c r="APY325" s="9"/>
      <c r="APZ325" s="9"/>
      <c r="AQA325" s="9"/>
      <c r="AQB325" s="9"/>
      <c r="AQC325" s="9"/>
      <c r="AQD325" s="9"/>
      <c r="AQE325" s="9"/>
      <c r="AQF325" s="9"/>
      <c r="AQG325" s="9"/>
      <c r="AQH325" s="9"/>
      <c r="AQI325" s="9"/>
      <c r="AQJ325" s="9"/>
      <c r="AQK325" s="9"/>
      <c r="AQL325" s="9"/>
      <c r="AQM325" s="9"/>
      <c r="AQN325" s="9"/>
      <c r="AQO325" s="9"/>
      <c r="AQP325" s="9"/>
      <c r="AQQ325" s="9"/>
      <c r="AQR325" s="9"/>
      <c r="AQS325" s="9"/>
      <c r="AQT325" s="9"/>
      <c r="AQU325" s="9"/>
      <c r="AQV325" s="9"/>
      <c r="AQW325" s="9"/>
      <c r="AQX325" s="9"/>
      <c r="AQY325" s="9"/>
      <c r="AQZ325" s="9"/>
      <c r="ARA325" s="9"/>
      <c r="ARB325" s="9"/>
      <c r="ARC325" s="9"/>
      <c r="ARD325" s="9"/>
      <c r="ARE325" s="9"/>
      <c r="ARF325" s="9"/>
      <c r="ARG325" s="9"/>
      <c r="ARH325" s="9"/>
      <c r="ARI325" s="9"/>
      <c r="ARJ325" s="9"/>
      <c r="ARK325" s="9"/>
      <c r="ARL325" s="9"/>
      <c r="ARM325" s="9"/>
      <c r="ARN325" s="9"/>
      <c r="ARO325" s="9"/>
      <c r="ARP325" s="9"/>
      <c r="ARQ325" s="9"/>
      <c r="ARR325" s="9"/>
      <c r="ARS325" s="9"/>
      <c r="ART325" s="9"/>
      <c r="ARU325" s="9"/>
      <c r="ARV325" s="9"/>
      <c r="ARW325" s="9"/>
      <c r="ARX325" s="9"/>
      <c r="ARY325" s="9"/>
      <c r="ARZ325" s="9"/>
      <c r="ASA325" s="9"/>
      <c r="ASB325" s="9"/>
      <c r="ASC325" s="9"/>
      <c r="ASD325" s="9"/>
      <c r="ASE325" s="9"/>
      <c r="ASF325" s="9"/>
      <c r="ASG325" s="9"/>
      <c r="ASH325" s="9"/>
      <c r="ASI325" s="9"/>
      <c r="ASJ325" s="9"/>
      <c r="ASK325" s="9"/>
      <c r="ASL325" s="9"/>
      <c r="ASM325" s="9"/>
      <c r="ASN325" s="9"/>
      <c r="ASO325" s="9"/>
      <c r="ASP325" s="9"/>
      <c r="ASQ325" s="9"/>
      <c r="ASR325" s="9"/>
      <c r="ASS325" s="9"/>
      <c r="AST325" s="9"/>
      <c r="ASU325" s="9"/>
      <c r="ASV325" s="9"/>
      <c r="ASW325" s="9"/>
      <c r="ASX325" s="9"/>
      <c r="ASY325" s="9"/>
      <c r="ASZ325" s="9"/>
      <c r="ATA325" s="9"/>
      <c r="ATB325" s="9"/>
      <c r="ATC325" s="9"/>
      <c r="ATD325" s="9"/>
      <c r="ATE325" s="9"/>
      <c r="ATF325" s="9"/>
      <c r="ATG325" s="9"/>
      <c r="ATH325" s="9"/>
      <c r="ATI325" s="9"/>
      <c r="ATJ325" s="9"/>
      <c r="ATK325" s="9"/>
      <c r="ATL325" s="9"/>
      <c r="ATM325" s="9"/>
      <c r="ATN325" s="9"/>
      <c r="ATO325" s="9"/>
      <c r="ATP325" s="9"/>
      <c r="ATQ325" s="9"/>
      <c r="ATR325" s="9"/>
      <c r="ATS325" s="9"/>
      <c r="ATT325" s="9"/>
      <c r="ATU325" s="9"/>
      <c r="ATV325" s="9"/>
      <c r="ATW325" s="9"/>
      <c r="ATX325" s="9"/>
      <c r="ATY325" s="9"/>
      <c r="ATZ325" s="9"/>
      <c r="AUA325" s="9"/>
      <c r="AUB325" s="9"/>
      <c r="AUC325" s="9"/>
      <c r="AUD325" s="9"/>
      <c r="AUE325" s="9"/>
      <c r="AUF325" s="9"/>
      <c r="AUG325" s="9"/>
      <c r="AUH325" s="9"/>
      <c r="AUI325" s="9"/>
      <c r="AUJ325" s="9"/>
      <c r="AUK325" s="9"/>
      <c r="AUL325" s="9"/>
      <c r="AUM325" s="9"/>
      <c r="AUN325" s="9"/>
      <c r="AUO325" s="9"/>
      <c r="AUP325" s="9"/>
      <c r="AUQ325" s="9"/>
      <c r="AUR325" s="9"/>
      <c r="AUS325" s="9"/>
      <c r="AUT325" s="9"/>
      <c r="AUU325" s="9"/>
      <c r="AUV325" s="9"/>
      <c r="AUW325" s="9"/>
      <c r="AUX325" s="9"/>
      <c r="AUY325" s="9"/>
      <c r="AUZ325" s="9"/>
      <c r="AVA325" s="9"/>
      <c r="AVB325" s="9"/>
      <c r="AVC325" s="9"/>
      <c r="AVD325" s="9"/>
      <c r="AVE325" s="9"/>
      <c r="AVF325" s="9"/>
      <c r="AVG325" s="9"/>
      <c r="AVH325" s="9"/>
      <c r="AVI325" s="9"/>
      <c r="AVJ325" s="9"/>
      <c r="AVK325" s="9"/>
      <c r="AVL325" s="9"/>
      <c r="AVM325" s="9"/>
      <c r="AVN325" s="9"/>
      <c r="AVO325" s="9"/>
      <c r="AVP325" s="9"/>
      <c r="AVQ325" s="9"/>
      <c r="AVR325" s="9"/>
      <c r="AVS325" s="9"/>
      <c r="AVT325" s="9"/>
      <c r="AVU325" s="9"/>
      <c r="AVV325" s="9"/>
      <c r="AVW325" s="9"/>
      <c r="AVX325" s="9"/>
      <c r="AVY325" s="9"/>
      <c r="AVZ325" s="9"/>
      <c r="AWA325" s="9"/>
      <c r="AWB325" s="9"/>
      <c r="AWC325" s="9"/>
      <c r="AWD325" s="9"/>
      <c r="AWE325" s="9"/>
      <c r="AWF325" s="9"/>
      <c r="AWG325" s="9"/>
      <c r="AWH325" s="9"/>
      <c r="AWI325" s="9"/>
      <c r="AWJ325" s="9"/>
      <c r="AWK325" s="9"/>
      <c r="AWL325" s="9"/>
      <c r="AWM325" s="9"/>
      <c r="AWN325" s="9"/>
      <c r="AWO325" s="9"/>
      <c r="AWP325" s="9"/>
      <c r="AWQ325" s="9"/>
      <c r="AWR325" s="9"/>
      <c r="AWS325" s="9"/>
      <c r="AWT325" s="9"/>
      <c r="AWU325" s="9"/>
      <c r="AWV325" s="9"/>
      <c r="AWW325" s="9"/>
      <c r="AWX325" s="9"/>
      <c r="AWY325" s="9"/>
      <c r="AWZ325" s="9"/>
      <c r="AXA325" s="9"/>
      <c r="AXB325" s="9"/>
      <c r="AXC325" s="9"/>
      <c r="AXD325" s="9"/>
      <c r="AXE325" s="9"/>
      <c r="AXF325" s="9"/>
      <c r="AXG325" s="9"/>
      <c r="AXH325" s="9"/>
      <c r="AXI325" s="9"/>
      <c r="AXJ325" s="9"/>
      <c r="AXK325" s="9"/>
      <c r="AXL325" s="9"/>
      <c r="AXM325" s="9"/>
      <c r="AXN325" s="9"/>
      <c r="AXO325" s="9"/>
      <c r="AXP325" s="9"/>
      <c r="AXQ325" s="9"/>
      <c r="AXR325" s="9"/>
      <c r="AXS325" s="9"/>
      <c r="AXT325" s="9"/>
      <c r="AXU325" s="9"/>
      <c r="AXV325" s="9"/>
      <c r="AXW325" s="9"/>
      <c r="AXX325" s="9"/>
      <c r="AXY325" s="9"/>
      <c r="AXZ325" s="9"/>
      <c r="AYA325" s="9"/>
      <c r="AYB325" s="9"/>
      <c r="AYC325" s="9"/>
      <c r="AYD325" s="9"/>
      <c r="AYE325" s="9"/>
      <c r="AYF325" s="9"/>
      <c r="AYG325" s="9"/>
      <c r="AYH325" s="9"/>
      <c r="AYI325" s="9"/>
      <c r="AYJ325" s="9"/>
      <c r="AYK325" s="9"/>
      <c r="AYL325" s="9"/>
      <c r="AYM325" s="9"/>
      <c r="AYN325" s="9"/>
      <c r="AYO325" s="9"/>
      <c r="AYP325" s="9"/>
      <c r="AYQ325" s="9"/>
      <c r="AYR325" s="9"/>
      <c r="AYS325" s="9"/>
      <c r="AYT325" s="9"/>
      <c r="AYU325" s="9"/>
      <c r="AYV325" s="9"/>
      <c r="AYW325" s="9"/>
      <c r="AYX325" s="9"/>
      <c r="AYY325" s="9"/>
      <c r="AYZ325" s="9"/>
      <c r="AZA325" s="9"/>
      <c r="AZB325" s="9"/>
      <c r="AZC325" s="9"/>
      <c r="AZD325" s="9"/>
      <c r="AZE325" s="9"/>
      <c r="AZF325" s="9"/>
      <c r="AZG325" s="9"/>
      <c r="AZH325" s="9"/>
      <c r="AZI325" s="9"/>
      <c r="AZJ325" s="9"/>
      <c r="AZK325" s="9"/>
      <c r="AZL325" s="9"/>
      <c r="AZM325" s="9"/>
      <c r="AZN325" s="9"/>
      <c r="AZO325" s="9"/>
      <c r="AZP325" s="9"/>
      <c r="AZQ325" s="9"/>
      <c r="AZR325" s="9"/>
      <c r="AZS325" s="9"/>
      <c r="AZT325" s="9"/>
      <c r="AZU325" s="9"/>
      <c r="AZV325" s="9"/>
      <c r="AZW325" s="9"/>
      <c r="AZX325" s="9"/>
      <c r="AZY325" s="9"/>
      <c r="AZZ325" s="9"/>
      <c r="BAA325" s="9"/>
      <c r="BAB325" s="9"/>
      <c r="BAC325" s="9"/>
      <c r="BAD325" s="9"/>
      <c r="BAE325" s="9"/>
      <c r="BAF325" s="9"/>
      <c r="BAG325" s="9"/>
      <c r="BAH325" s="9"/>
      <c r="BAI325" s="9"/>
      <c r="BAJ325" s="9"/>
      <c r="BAK325" s="9"/>
      <c r="BAL325" s="9"/>
      <c r="BAM325" s="9"/>
      <c r="BAN325" s="9"/>
      <c r="BAO325" s="9"/>
      <c r="BAP325" s="9"/>
      <c r="BAQ325" s="9"/>
      <c r="BAR325" s="9"/>
      <c r="BAS325" s="9"/>
      <c r="BAT325" s="9"/>
      <c r="BAU325" s="9"/>
      <c r="BAV325" s="9"/>
      <c r="BAW325" s="9"/>
      <c r="BAX325" s="9"/>
      <c r="BAY325" s="9"/>
      <c r="BAZ325" s="9"/>
      <c r="BBA325" s="9"/>
      <c r="BBB325" s="9"/>
      <c r="BBC325" s="9"/>
      <c r="BBD325" s="9"/>
      <c r="BBE325" s="9"/>
      <c r="BBF325" s="9"/>
      <c r="BBG325" s="9"/>
      <c r="BBH325" s="9"/>
      <c r="BBI325" s="9"/>
      <c r="BBJ325" s="9"/>
      <c r="BBK325" s="9"/>
      <c r="BBL325" s="9"/>
      <c r="BBM325" s="9"/>
      <c r="BBN325" s="9"/>
      <c r="BBO325" s="9"/>
      <c r="BBP325" s="9"/>
      <c r="BBQ325" s="9"/>
      <c r="BBR325" s="9"/>
      <c r="BBS325" s="9"/>
      <c r="BBT325" s="9"/>
      <c r="BBU325" s="9"/>
      <c r="BBV325" s="9"/>
      <c r="BBW325" s="9"/>
      <c r="BBX325" s="9"/>
      <c r="BBY325" s="9"/>
      <c r="BBZ325" s="9"/>
      <c r="BCA325" s="9"/>
      <c r="BCB325" s="9"/>
      <c r="BCC325" s="9"/>
      <c r="BCD325" s="9"/>
      <c r="BCE325" s="9"/>
      <c r="BCF325" s="9"/>
      <c r="BCG325" s="9"/>
      <c r="BCH325" s="9"/>
      <c r="BCI325" s="9"/>
      <c r="BCJ325" s="9"/>
      <c r="BCK325" s="9"/>
      <c r="BCL325" s="9"/>
      <c r="BCM325" s="9"/>
      <c r="BCN325" s="9"/>
      <c r="BCO325" s="9"/>
      <c r="BCP325" s="9"/>
      <c r="BCQ325" s="9"/>
      <c r="BCR325" s="9"/>
      <c r="BCS325" s="9"/>
      <c r="BCT325" s="9"/>
      <c r="BCU325" s="9"/>
      <c r="BCV325" s="9"/>
      <c r="BCW325" s="9"/>
      <c r="BCX325" s="9"/>
      <c r="BCY325" s="9"/>
      <c r="BCZ325" s="9"/>
      <c r="BDA325" s="9"/>
      <c r="BDB325" s="9"/>
      <c r="BDC325" s="9"/>
      <c r="BDD325" s="9"/>
      <c r="BDE325" s="9"/>
      <c r="BDF325" s="9"/>
      <c r="BDG325" s="9"/>
      <c r="BDH325" s="9"/>
      <c r="BDI325" s="9"/>
      <c r="BDJ325" s="9"/>
      <c r="BDK325" s="9"/>
      <c r="BDL325" s="9"/>
      <c r="BDM325" s="9"/>
      <c r="BDN325" s="9"/>
      <c r="BDO325" s="9"/>
      <c r="BDP325" s="9"/>
      <c r="BDQ325" s="9"/>
      <c r="BDR325" s="9"/>
      <c r="BDS325" s="9"/>
      <c r="BDT325" s="9"/>
      <c r="BDU325" s="9"/>
      <c r="BDV325" s="9"/>
      <c r="BDW325" s="9"/>
      <c r="BDX325" s="9"/>
      <c r="BDY325" s="9"/>
      <c r="BDZ325" s="9"/>
      <c r="BEA325" s="9"/>
      <c r="BEB325" s="9"/>
      <c r="BEC325" s="9"/>
      <c r="BED325" s="9"/>
      <c r="BEE325" s="9"/>
      <c r="BEF325" s="9"/>
      <c r="BEG325" s="9"/>
      <c r="BEH325" s="9"/>
      <c r="BEI325" s="9"/>
      <c r="BEJ325" s="9"/>
      <c r="BEK325" s="9"/>
      <c r="BEL325" s="9"/>
      <c r="BEM325" s="9"/>
      <c r="BEN325" s="9"/>
      <c r="BEO325" s="9"/>
      <c r="BEP325" s="9"/>
      <c r="BEQ325" s="9"/>
      <c r="BER325" s="9"/>
      <c r="BES325" s="9"/>
      <c r="BET325" s="9"/>
      <c r="BEU325" s="9"/>
      <c r="BEV325" s="9"/>
      <c r="BEW325" s="9"/>
      <c r="BEX325" s="9"/>
      <c r="BEY325" s="9"/>
      <c r="BEZ325" s="9"/>
      <c r="BFA325" s="9"/>
      <c r="BFB325" s="9"/>
      <c r="BFC325" s="9"/>
      <c r="BFD325" s="9"/>
      <c r="BFE325" s="9"/>
      <c r="BFF325" s="9"/>
      <c r="BFG325" s="9"/>
      <c r="BFH325" s="9"/>
      <c r="BFI325" s="9"/>
      <c r="BFJ325" s="9"/>
      <c r="BFK325" s="9"/>
      <c r="BFL325" s="9"/>
      <c r="BFM325" s="9"/>
      <c r="BFN325" s="9"/>
      <c r="BFO325" s="9"/>
      <c r="BFP325" s="9"/>
      <c r="BFQ325" s="9"/>
      <c r="BFR325" s="9"/>
      <c r="BFS325" s="9"/>
      <c r="BFT325" s="9"/>
      <c r="BFU325" s="9"/>
      <c r="BFV325" s="9"/>
      <c r="BFW325" s="9"/>
      <c r="BFX325" s="9"/>
      <c r="BFY325" s="9"/>
      <c r="BFZ325" s="9"/>
      <c r="BGA325" s="9"/>
      <c r="BGB325" s="9"/>
      <c r="BGC325" s="9"/>
      <c r="BGD325" s="9"/>
      <c r="BGE325" s="9"/>
      <c r="BGF325" s="9"/>
      <c r="BGG325" s="9"/>
      <c r="BGH325" s="9"/>
      <c r="BGI325" s="9"/>
      <c r="BGJ325" s="9"/>
      <c r="BGK325" s="9"/>
      <c r="BGL325" s="9"/>
      <c r="BGM325" s="9"/>
      <c r="BGN325" s="9"/>
      <c r="BGO325" s="9"/>
      <c r="BGP325" s="9"/>
      <c r="BGQ325" s="9"/>
      <c r="BGR325" s="9"/>
      <c r="BGS325" s="9"/>
      <c r="BGT325" s="9"/>
      <c r="BGU325" s="9"/>
      <c r="BGV325" s="9"/>
      <c r="BGW325" s="9"/>
      <c r="BGX325" s="9"/>
      <c r="BGY325" s="9"/>
      <c r="BGZ325" s="9"/>
      <c r="BHA325" s="9"/>
      <c r="BHB325" s="9"/>
      <c r="BHC325" s="9"/>
      <c r="BHD325" s="9"/>
      <c r="BHE325" s="9"/>
      <c r="BHF325" s="9"/>
      <c r="BHG325" s="9"/>
      <c r="BHH325" s="9"/>
      <c r="BHI325" s="9"/>
      <c r="BHJ325" s="9"/>
      <c r="BHK325" s="9"/>
      <c r="BHL325" s="9"/>
      <c r="BHM325" s="9"/>
      <c r="BHN325" s="9"/>
      <c r="BHO325" s="9"/>
      <c r="BHP325" s="9"/>
      <c r="BHQ325" s="9"/>
      <c r="BHR325" s="9"/>
      <c r="BHS325" s="9"/>
      <c r="BHT325" s="9"/>
      <c r="BHU325" s="9"/>
      <c r="BHV325" s="9"/>
      <c r="BHW325" s="9"/>
      <c r="BHX325" s="9"/>
      <c r="BHY325" s="9"/>
      <c r="BHZ325" s="9"/>
      <c r="BIA325" s="9"/>
      <c r="BIB325" s="9"/>
      <c r="BIC325" s="9"/>
      <c r="BID325" s="9"/>
      <c r="BIE325" s="9"/>
      <c r="BIF325" s="9"/>
      <c r="BIG325" s="9"/>
      <c r="BIH325" s="9"/>
      <c r="BII325" s="9"/>
      <c r="BIJ325" s="9"/>
      <c r="BIK325" s="9"/>
      <c r="BIL325" s="9"/>
      <c r="BIM325" s="9"/>
      <c r="BIN325" s="9"/>
      <c r="BIO325" s="9"/>
      <c r="BIP325" s="9"/>
      <c r="BIQ325" s="9"/>
      <c r="BIR325" s="9"/>
      <c r="BIS325" s="9"/>
      <c r="BIT325" s="9"/>
      <c r="BIU325" s="9"/>
      <c r="BIV325" s="9"/>
      <c r="BIW325" s="9"/>
      <c r="BIX325" s="9"/>
      <c r="BIY325" s="9"/>
      <c r="BIZ325" s="9"/>
      <c r="BJA325" s="9"/>
      <c r="BJB325" s="9"/>
      <c r="BJC325" s="9"/>
      <c r="BJD325" s="9"/>
      <c r="BJE325" s="9"/>
      <c r="BJF325" s="9"/>
      <c r="BJG325" s="9"/>
      <c r="BJH325" s="9"/>
      <c r="BJI325" s="9"/>
      <c r="BJJ325" s="9"/>
      <c r="BJK325" s="9"/>
      <c r="BJL325" s="9"/>
      <c r="BJM325" s="9"/>
      <c r="BJN325" s="9"/>
      <c r="BJO325" s="9"/>
      <c r="BJP325" s="9"/>
      <c r="BJQ325" s="9"/>
      <c r="BJR325" s="9"/>
      <c r="BJS325" s="9"/>
      <c r="BJT325" s="9"/>
      <c r="BJU325" s="9"/>
      <c r="BJV325" s="9"/>
      <c r="BJW325" s="9"/>
      <c r="BJX325" s="9"/>
      <c r="BJY325" s="9"/>
      <c r="BJZ325" s="9"/>
      <c r="BKA325" s="9"/>
      <c r="BKB325" s="9"/>
      <c r="BKC325" s="9"/>
      <c r="BKD325" s="9"/>
      <c r="BKE325" s="9"/>
      <c r="BKF325" s="9"/>
      <c r="BKG325" s="9"/>
      <c r="BKH325" s="9"/>
      <c r="BKI325" s="9"/>
      <c r="BKJ325" s="9"/>
      <c r="BKK325" s="9"/>
      <c r="BKL325" s="9"/>
      <c r="BKM325" s="9"/>
      <c r="BKN325" s="9"/>
      <c r="BKO325" s="9"/>
      <c r="BKP325" s="9"/>
      <c r="BKQ325" s="9"/>
      <c r="BKR325" s="9"/>
      <c r="BKS325" s="9"/>
      <c r="BKT325" s="9"/>
      <c r="BKU325" s="9"/>
      <c r="BKV325" s="9"/>
      <c r="BKW325" s="9"/>
      <c r="BKX325" s="9"/>
      <c r="BKY325" s="9"/>
      <c r="BKZ325" s="9"/>
      <c r="BLA325" s="9"/>
      <c r="BLB325" s="9"/>
      <c r="BLC325" s="9"/>
      <c r="BLD325" s="9"/>
      <c r="BLE325" s="9"/>
      <c r="BLF325" s="9"/>
      <c r="BLG325" s="9"/>
      <c r="BLH325" s="9"/>
      <c r="BLI325" s="9"/>
      <c r="BLJ325" s="9"/>
      <c r="BLK325" s="9"/>
      <c r="BLL325" s="9"/>
      <c r="BLM325" s="9"/>
      <c r="BLN325" s="9"/>
      <c r="BLO325" s="9"/>
      <c r="BLP325" s="9"/>
      <c r="BLQ325" s="9"/>
      <c r="BLR325" s="9"/>
      <c r="BLS325" s="9"/>
      <c r="BLT325" s="9"/>
      <c r="BLU325" s="9"/>
      <c r="BLV325" s="9"/>
      <c r="BLW325" s="9"/>
      <c r="BLX325" s="9"/>
      <c r="BLY325" s="9"/>
      <c r="BLZ325" s="9"/>
      <c r="BMA325" s="9"/>
      <c r="BMB325" s="9"/>
      <c r="BMC325" s="9"/>
      <c r="BMD325" s="9"/>
      <c r="BME325" s="9"/>
      <c r="BMF325" s="9"/>
      <c r="BMG325" s="9"/>
      <c r="BMH325" s="9"/>
      <c r="BMI325" s="9"/>
      <c r="BMJ325" s="9"/>
      <c r="BMK325" s="9"/>
      <c r="BML325" s="9"/>
      <c r="BMM325" s="9"/>
      <c r="BMN325" s="9"/>
      <c r="BMO325" s="9"/>
      <c r="BMP325" s="9"/>
      <c r="BMQ325" s="9"/>
      <c r="BMR325" s="9"/>
      <c r="BMS325" s="9"/>
      <c r="BMT325" s="9"/>
      <c r="BMU325" s="9"/>
      <c r="BMV325" s="9"/>
      <c r="BMW325" s="9"/>
      <c r="BMX325" s="9"/>
      <c r="BMY325" s="9"/>
      <c r="BMZ325" s="9"/>
      <c r="BNA325" s="9"/>
      <c r="BNB325" s="9"/>
      <c r="BNC325" s="9"/>
      <c r="BND325" s="9"/>
      <c r="BNE325" s="9"/>
      <c r="BNF325" s="9"/>
      <c r="BNG325" s="9"/>
      <c r="BNH325" s="9"/>
      <c r="BNI325" s="9"/>
      <c r="BNJ325" s="9"/>
      <c r="BNK325" s="9"/>
      <c r="BNL325" s="9"/>
      <c r="BNM325" s="9"/>
      <c r="BNN325" s="9"/>
      <c r="BNO325" s="9"/>
      <c r="BNP325" s="9"/>
      <c r="BNQ325" s="9"/>
      <c r="BNR325" s="9"/>
      <c r="BNS325" s="9"/>
      <c r="BNT325" s="9"/>
      <c r="BNU325" s="9"/>
      <c r="BNV325" s="9"/>
      <c r="BNW325" s="9"/>
      <c r="BNX325" s="9"/>
      <c r="BNY325" s="9"/>
      <c r="BNZ325" s="9"/>
      <c r="BOA325" s="9"/>
      <c r="BOB325" s="9"/>
      <c r="BOC325" s="9"/>
      <c r="BOD325" s="9"/>
      <c r="BOE325" s="9"/>
      <c r="BOF325" s="9"/>
      <c r="BOG325" s="9"/>
      <c r="BOH325" s="9"/>
      <c r="BOI325" s="9"/>
      <c r="BOJ325" s="9"/>
      <c r="BOK325" s="9"/>
      <c r="BOL325" s="9"/>
      <c r="BOM325" s="9"/>
      <c r="BON325" s="9"/>
      <c r="BOO325" s="9"/>
      <c r="BOP325" s="9"/>
      <c r="BOQ325" s="9"/>
      <c r="BOR325" s="9"/>
      <c r="BOS325" s="9"/>
      <c r="BOT325" s="9"/>
      <c r="BOU325" s="9"/>
      <c r="BOV325" s="9"/>
      <c r="BOW325" s="9"/>
      <c r="BOX325" s="9"/>
      <c r="BOY325" s="9"/>
      <c r="BOZ325" s="9"/>
      <c r="BPA325" s="9"/>
      <c r="BPB325" s="9"/>
      <c r="BPC325" s="9"/>
      <c r="BPD325" s="9"/>
      <c r="BPE325" s="9"/>
    </row>
    <row r="326" spans="1:1773" ht="12.5" x14ac:dyDescent="0.25">
      <c r="A326" s="335"/>
      <c r="B326" s="247" t="s">
        <v>152</v>
      </c>
      <c r="C326" s="186"/>
      <c r="D326" s="186" t="s">
        <v>2</v>
      </c>
      <c r="E326" s="186" t="s">
        <v>4</v>
      </c>
      <c r="F326" s="186"/>
      <c r="G326" s="159">
        <f>'Cat C '!$F$6</f>
        <v>0.111</v>
      </c>
      <c r="H326" s="186" t="s">
        <v>11</v>
      </c>
      <c r="I326" s="61">
        <f>'Cat C '!$H$6</f>
        <v>9.1999999999999998E-2</v>
      </c>
      <c r="J326" s="62">
        <f>'Cat C '!$I$6</f>
        <v>5.0000000000000001E-3</v>
      </c>
      <c r="K326" s="158" t="s">
        <v>12</v>
      </c>
      <c r="L326" s="164" t="s">
        <v>9</v>
      </c>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c r="TC326" s="9"/>
      <c r="TD326" s="9"/>
      <c r="TE326" s="9"/>
      <c r="TF326" s="9"/>
      <c r="TG326" s="9"/>
      <c r="TH326" s="9"/>
      <c r="TI326" s="9"/>
      <c r="TJ326" s="9"/>
      <c r="TK326" s="9"/>
      <c r="TL326" s="9"/>
      <c r="TM326" s="9"/>
      <c r="TN326" s="9"/>
      <c r="TO326" s="9"/>
      <c r="TP326" s="9"/>
      <c r="TQ326" s="9"/>
      <c r="TR326" s="9"/>
      <c r="TS326" s="9"/>
      <c r="TT326" s="9"/>
      <c r="TU326" s="9"/>
      <c r="TV326" s="9"/>
      <c r="TW326" s="9"/>
      <c r="TX326" s="9"/>
      <c r="TY326" s="9"/>
      <c r="TZ326" s="9"/>
      <c r="UA326" s="9"/>
      <c r="UB326" s="9"/>
      <c r="UC326" s="9"/>
      <c r="UD326" s="9"/>
      <c r="UE326" s="9"/>
      <c r="UF326" s="9"/>
      <c r="UG326" s="9"/>
      <c r="UH326" s="9"/>
      <c r="UI326" s="9"/>
      <c r="UJ326" s="9"/>
      <c r="UK326" s="9"/>
      <c r="UL326" s="9"/>
      <c r="UM326" s="9"/>
      <c r="UN326" s="9"/>
      <c r="UO326" s="9"/>
      <c r="UP326" s="9"/>
      <c r="UQ326" s="9"/>
      <c r="UR326" s="9"/>
      <c r="US326" s="9"/>
      <c r="UT326" s="9"/>
      <c r="UU326" s="9"/>
      <c r="UV326" s="9"/>
      <c r="UW326" s="9"/>
      <c r="UX326" s="9"/>
      <c r="UY326" s="9"/>
      <c r="UZ326" s="9"/>
      <c r="VA326" s="9"/>
      <c r="VB326" s="9"/>
      <c r="VC326" s="9"/>
      <c r="VD326" s="9"/>
      <c r="VE326" s="9"/>
      <c r="VF326" s="9"/>
      <c r="VG326" s="9"/>
      <c r="VH326" s="9"/>
      <c r="VI326" s="9"/>
      <c r="VJ326" s="9"/>
      <c r="VK326" s="9"/>
      <c r="VL326" s="9"/>
      <c r="VM326" s="9"/>
      <c r="VN326" s="9"/>
      <c r="VO326" s="9"/>
      <c r="VP326" s="9"/>
      <c r="VQ326" s="9"/>
      <c r="VR326" s="9"/>
      <c r="VS326" s="9"/>
      <c r="VT326" s="9"/>
      <c r="VU326" s="9"/>
      <c r="VV326" s="9"/>
      <c r="VW326" s="9"/>
      <c r="VX326" s="9"/>
      <c r="VY326" s="9"/>
      <c r="VZ326" s="9"/>
      <c r="WA326" s="9"/>
      <c r="WB326" s="9"/>
      <c r="WC326" s="9"/>
      <c r="WD326" s="9"/>
      <c r="WE326" s="9"/>
      <c r="WF326" s="9"/>
      <c r="WG326" s="9"/>
      <c r="WH326" s="9"/>
      <c r="WI326" s="9"/>
      <c r="WJ326" s="9"/>
      <c r="WK326" s="9"/>
      <c r="WL326" s="9"/>
      <c r="WM326" s="9"/>
      <c r="WN326" s="9"/>
      <c r="WO326" s="9"/>
      <c r="WP326" s="9"/>
      <c r="WQ326" s="9"/>
      <c r="WR326" s="9"/>
      <c r="WS326" s="9"/>
      <c r="WT326" s="9"/>
      <c r="WU326" s="9"/>
      <c r="WV326" s="9"/>
      <c r="WW326" s="9"/>
      <c r="WX326" s="9"/>
      <c r="WY326" s="9"/>
      <c r="WZ326" s="9"/>
      <c r="XA326" s="9"/>
      <c r="XB326" s="9"/>
      <c r="XC326" s="9"/>
      <c r="XD326" s="9"/>
      <c r="XE326" s="9"/>
      <c r="XF326" s="9"/>
      <c r="XG326" s="9"/>
      <c r="XH326" s="9"/>
      <c r="XI326" s="9"/>
      <c r="XJ326" s="9"/>
      <c r="XK326" s="9"/>
      <c r="XL326" s="9"/>
      <c r="XM326" s="9"/>
      <c r="XN326" s="9"/>
      <c r="XO326" s="9"/>
      <c r="XP326" s="9"/>
      <c r="XQ326" s="9"/>
      <c r="XR326" s="9"/>
      <c r="XS326" s="9"/>
      <c r="XT326" s="9"/>
      <c r="XU326" s="9"/>
      <c r="XV326" s="9"/>
      <c r="XW326" s="9"/>
      <c r="XX326" s="9"/>
      <c r="XY326" s="9"/>
      <c r="XZ326" s="9"/>
      <c r="YA326" s="9"/>
      <c r="YB326" s="9"/>
      <c r="YC326" s="9"/>
      <c r="YD326" s="9"/>
      <c r="YE326" s="9"/>
      <c r="YF326" s="9"/>
      <c r="YG326" s="9"/>
      <c r="YH326" s="9"/>
      <c r="YI326" s="9"/>
      <c r="YJ326" s="9"/>
      <c r="YK326" s="9"/>
      <c r="YL326" s="9"/>
      <c r="YM326" s="9"/>
      <c r="YN326" s="9"/>
      <c r="YO326" s="9"/>
      <c r="YP326" s="9"/>
      <c r="YQ326" s="9"/>
      <c r="YR326" s="9"/>
      <c r="YS326" s="9"/>
      <c r="YT326" s="9"/>
      <c r="YU326" s="9"/>
      <c r="YV326" s="9"/>
      <c r="YW326" s="9"/>
      <c r="YX326" s="9"/>
      <c r="YY326" s="9"/>
      <c r="YZ326" s="9"/>
      <c r="ZA326" s="9"/>
      <c r="ZB326" s="9"/>
      <c r="ZC326" s="9"/>
      <c r="ZD326" s="9"/>
      <c r="ZE326" s="9"/>
      <c r="ZF326" s="9"/>
      <c r="ZG326" s="9"/>
      <c r="ZH326" s="9"/>
      <c r="ZI326" s="9"/>
      <c r="ZJ326" s="9"/>
      <c r="ZK326" s="9"/>
      <c r="ZL326" s="9"/>
      <c r="ZM326" s="9"/>
      <c r="ZN326" s="9"/>
      <c r="ZO326" s="9"/>
      <c r="ZP326" s="9"/>
      <c r="ZQ326" s="9"/>
      <c r="ZR326" s="9"/>
      <c r="ZS326" s="9"/>
      <c r="ZT326" s="9"/>
      <c r="ZU326" s="9"/>
      <c r="ZV326" s="9"/>
      <c r="ZW326" s="9"/>
      <c r="ZX326" s="9"/>
      <c r="ZY326" s="9"/>
      <c r="ZZ326" s="9"/>
      <c r="AAA326" s="9"/>
      <c r="AAB326" s="9"/>
      <c r="AAC326" s="9"/>
      <c r="AAD326" s="9"/>
      <c r="AAE326" s="9"/>
      <c r="AAF326" s="9"/>
      <c r="AAG326" s="9"/>
      <c r="AAH326" s="9"/>
      <c r="AAI326" s="9"/>
      <c r="AAJ326" s="9"/>
      <c r="AAK326" s="9"/>
      <c r="AAL326" s="9"/>
      <c r="AAM326" s="9"/>
      <c r="AAN326" s="9"/>
      <c r="AAO326" s="9"/>
      <c r="AAP326" s="9"/>
      <c r="AAQ326" s="9"/>
      <c r="AAR326" s="9"/>
      <c r="AAS326" s="9"/>
      <c r="AAT326" s="9"/>
      <c r="AAU326" s="9"/>
      <c r="AAV326" s="9"/>
      <c r="AAW326" s="9"/>
      <c r="AAX326" s="9"/>
      <c r="AAY326" s="9"/>
      <c r="AAZ326" s="9"/>
      <c r="ABA326" s="9"/>
      <c r="ABB326" s="9"/>
      <c r="ABC326" s="9"/>
      <c r="ABD326" s="9"/>
      <c r="ABE326" s="9"/>
      <c r="ABF326" s="9"/>
      <c r="ABG326" s="9"/>
      <c r="ABH326" s="9"/>
      <c r="ABI326" s="9"/>
      <c r="ABJ326" s="9"/>
      <c r="ABK326" s="9"/>
      <c r="ABL326" s="9"/>
      <c r="ABM326" s="9"/>
      <c r="ABN326" s="9"/>
      <c r="ABO326" s="9"/>
      <c r="ABP326" s="9"/>
      <c r="ABQ326" s="9"/>
      <c r="ABR326" s="9"/>
      <c r="ABS326" s="9"/>
      <c r="ABT326" s="9"/>
      <c r="ABU326" s="9"/>
      <c r="ABV326" s="9"/>
      <c r="ABW326" s="9"/>
      <c r="ABX326" s="9"/>
      <c r="ABY326" s="9"/>
      <c r="ABZ326" s="9"/>
      <c r="ACA326" s="9"/>
      <c r="ACB326" s="9"/>
      <c r="ACC326" s="9"/>
      <c r="ACD326" s="9"/>
      <c r="ACE326" s="9"/>
      <c r="ACF326" s="9"/>
      <c r="ACG326" s="9"/>
      <c r="ACH326" s="9"/>
      <c r="ACI326" s="9"/>
      <c r="ACJ326" s="9"/>
      <c r="ACK326" s="9"/>
      <c r="ACL326" s="9"/>
      <c r="ACM326" s="9"/>
      <c r="ACN326" s="9"/>
      <c r="ACO326" s="9"/>
      <c r="ACP326" s="9"/>
      <c r="ACQ326" s="9"/>
      <c r="ACR326" s="9"/>
      <c r="ACS326" s="9"/>
      <c r="ACT326" s="9"/>
      <c r="ACU326" s="9"/>
      <c r="ACV326" s="9"/>
      <c r="ACW326" s="9"/>
      <c r="ACX326" s="9"/>
      <c r="ACY326" s="9"/>
      <c r="ACZ326" s="9"/>
      <c r="ADA326" s="9"/>
      <c r="ADB326" s="9"/>
      <c r="ADC326" s="9"/>
      <c r="ADD326" s="9"/>
      <c r="ADE326" s="9"/>
      <c r="ADF326" s="9"/>
      <c r="ADG326" s="9"/>
      <c r="ADH326" s="9"/>
      <c r="ADI326" s="9"/>
      <c r="ADJ326" s="9"/>
      <c r="ADK326" s="9"/>
      <c r="ADL326" s="9"/>
      <c r="ADM326" s="9"/>
      <c r="ADN326" s="9"/>
      <c r="ADO326" s="9"/>
      <c r="ADP326" s="9"/>
      <c r="ADQ326" s="9"/>
      <c r="ADR326" s="9"/>
      <c r="ADS326" s="9"/>
      <c r="ADT326" s="9"/>
      <c r="ADU326" s="9"/>
      <c r="ADV326" s="9"/>
      <c r="ADW326" s="9"/>
      <c r="ADX326" s="9"/>
      <c r="ADY326" s="9"/>
      <c r="ADZ326" s="9"/>
      <c r="AEA326" s="9"/>
      <c r="AEB326" s="9"/>
      <c r="AEC326" s="9"/>
      <c r="AED326" s="9"/>
      <c r="AEE326" s="9"/>
      <c r="AEF326" s="9"/>
      <c r="AEG326" s="9"/>
      <c r="AEH326" s="9"/>
      <c r="AEI326" s="9"/>
      <c r="AEJ326" s="9"/>
      <c r="AEK326" s="9"/>
      <c r="AEL326" s="9"/>
      <c r="AEM326" s="9"/>
      <c r="AEN326" s="9"/>
      <c r="AEO326" s="9"/>
      <c r="AEP326" s="9"/>
      <c r="AEQ326" s="9"/>
      <c r="AER326" s="9"/>
      <c r="AES326" s="9"/>
      <c r="AET326" s="9"/>
      <c r="AEU326" s="9"/>
      <c r="AEV326" s="9"/>
      <c r="AEW326" s="9"/>
      <c r="AEX326" s="9"/>
      <c r="AEY326" s="9"/>
      <c r="AEZ326" s="9"/>
      <c r="AFA326" s="9"/>
      <c r="AFB326" s="9"/>
      <c r="AFC326" s="9"/>
      <c r="AFD326" s="9"/>
      <c r="AFE326" s="9"/>
      <c r="AFF326" s="9"/>
      <c r="AFG326" s="9"/>
      <c r="AFH326" s="9"/>
      <c r="AFI326" s="9"/>
      <c r="AFJ326" s="9"/>
      <c r="AFK326" s="9"/>
      <c r="AFL326" s="9"/>
      <c r="AFM326" s="9"/>
      <c r="AFN326" s="9"/>
      <c r="AFO326" s="9"/>
      <c r="AFP326" s="9"/>
      <c r="AFQ326" s="9"/>
      <c r="AFR326" s="9"/>
      <c r="AFS326" s="9"/>
      <c r="AFT326" s="9"/>
      <c r="AFU326" s="9"/>
      <c r="AFV326" s="9"/>
      <c r="AFW326" s="9"/>
      <c r="AFX326" s="9"/>
      <c r="AFY326" s="9"/>
      <c r="AFZ326" s="9"/>
      <c r="AGA326" s="9"/>
      <c r="AGB326" s="9"/>
      <c r="AGC326" s="9"/>
      <c r="AGD326" s="9"/>
      <c r="AGE326" s="9"/>
      <c r="AGF326" s="9"/>
      <c r="AGG326" s="9"/>
      <c r="AGH326" s="9"/>
      <c r="AGI326" s="9"/>
      <c r="AGJ326" s="9"/>
      <c r="AGK326" s="9"/>
      <c r="AGL326" s="9"/>
      <c r="AGM326" s="9"/>
      <c r="AGN326" s="9"/>
      <c r="AGO326" s="9"/>
      <c r="AGP326" s="9"/>
      <c r="AGQ326" s="9"/>
      <c r="AGR326" s="9"/>
      <c r="AGS326" s="9"/>
      <c r="AGT326" s="9"/>
      <c r="AGU326" s="9"/>
      <c r="AGV326" s="9"/>
      <c r="AGW326" s="9"/>
      <c r="AGX326" s="9"/>
      <c r="AGY326" s="9"/>
      <c r="AGZ326" s="9"/>
      <c r="AHA326" s="9"/>
      <c r="AHB326" s="9"/>
      <c r="AHC326" s="9"/>
      <c r="AHD326" s="9"/>
      <c r="AHE326" s="9"/>
      <c r="AHF326" s="9"/>
      <c r="AHG326" s="9"/>
      <c r="AHH326" s="9"/>
      <c r="AHI326" s="9"/>
      <c r="AHJ326" s="9"/>
      <c r="AHK326" s="9"/>
      <c r="AHL326" s="9"/>
      <c r="AHM326" s="9"/>
      <c r="AHN326" s="9"/>
      <c r="AHO326" s="9"/>
      <c r="AHP326" s="9"/>
      <c r="AHQ326" s="9"/>
      <c r="AHR326" s="9"/>
      <c r="AHS326" s="9"/>
      <c r="AHT326" s="9"/>
      <c r="AHU326" s="9"/>
      <c r="AHV326" s="9"/>
      <c r="AHW326" s="9"/>
      <c r="AHX326" s="9"/>
      <c r="AHY326" s="9"/>
      <c r="AHZ326" s="9"/>
      <c r="AIA326" s="9"/>
      <c r="AIB326" s="9"/>
      <c r="AIC326" s="9"/>
      <c r="AID326" s="9"/>
      <c r="AIE326" s="9"/>
      <c r="AIF326" s="9"/>
      <c r="AIG326" s="9"/>
      <c r="AIH326" s="9"/>
      <c r="AII326" s="9"/>
      <c r="AIJ326" s="9"/>
      <c r="AIK326" s="9"/>
      <c r="AIL326" s="9"/>
      <c r="AIM326" s="9"/>
      <c r="AIN326" s="9"/>
      <c r="AIO326" s="9"/>
      <c r="AIP326" s="9"/>
      <c r="AIQ326" s="9"/>
      <c r="AIR326" s="9"/>
      <c r="AIS326" s="9"/>
      <c r="AIT326" s="9"/>
      <c r="AIU326" s="9"/>
      <c r="AIV326" s="9"/>
      <c r="AIW326" s="9"/>
      <c r="AIX326" s="9"/>
      <c r="AIY326" s="9"/>
      <c r="AIZ326" s="9"/>
      <c r="AJA326" s="9"/>
      <c r="AJB326" s="9"/>
      <c r="AJC326" s="9"/>
      <c r="AJD326" s="9"/>
      <c r="AJE326" s="9"/>
      <c r="AJF326" s="9"/>
      <c r="AJG326" s="9"/>
      <c r="AJH326" s="9"/>
      <c r="AJI326" s="9"/>
      <c r="AJJ326" s="9"/>
      <c r="AJK326" s="9"/>
      <c r="AJL326" s="9"/>
      <c r="AJM326" s="9"/>
      <c r="AJN326" s="9"/>
      <c r="AJO326" s="9"/>
      <c r="AJP326" s="9"/>
      <c r="AJQ326" s="9"/>
      <c r="AJR326" s="9"/>
      <c r="AJS326" s="9"/>
      <c r="AJT326" s="9"/>
      <c r="AJU326" s="9"/>
      <c r="AJV326" s="9"/>
      <c r="AJW326" s="9"/>
      <c r="AJX326" s="9"/>
      <c r="AJY326" s="9"/>
      <c r="AJZ326" s="9"/>
      <c r="AKA326" s="9"/>
      <c r="AKB326" s="9"/>
      <c r="AKC326" s="9"/>
      <c r="AKD326" s="9"/>
      <c r="AKE326" s="9"/>
      <c r="AKF326" s="9"/>
      <c r="AKG326" s="9"/>
      <c r="AKH326" s="9"/>
      <c r="AKI326" s="9"/>
      <c r="AKJ326" s="9"/>
      <c r="AKK326" s="9"/>
      <c r="AKL326" s="9"/>
      <c r="AKM326" s="9"/>
      <c r="AKN326" s="9"/>
      <c r="AKO326" s="9"/>
      <c r="AKP326" s="9"/>
      <c r="AKQ326" s="9"/>
      <c r="AKR326" s="9"/>
      <c r="AKS326" s="9"/>
      <c r="AKT326" s="9"/>
      <c r="AKU326" s="9"/>
      <c r="AKV326" s="9"/>
      <c r="AKW326" s="9"/>
      <c r="AKX326" s="9"/>
      <c r="AKY326" s="9"/>
      <c r="AKZ326" s="9"/>
      <c r="ALA326" s="9"/>
      <c r="ALB326" s="9"/>
      <c r="ALC326" s="9"/>
      <c r="ALD326" s="9"/>
      <c r="ALE326" s="9"/>
      <c r="ALF326" s="9"/>
      <c r="ALG326" s="9"/>
      <c r="ALH326" s="9"/>
      <c r="ALI326" s="9"/>
      <c r="ALJ326" s="9"/>
      <c r="ALK326" s="9"/>
      <c r="ALL326" s="9"/>
      <c r="ALM326" s="9"/>
      <c r="ALN326" s="9"/>
      <c r="ALO326" s="9"/>
      <c r="ALP326" s="9"/>
      <c r="ALQ326" s="9"/>
      <c r="ALR326" s="9"/>
      <c r="ALS326" s="9"/>
      <c r="ALT326" s="9"/>
      <c r="ALU326" s="9"/>
      <c r="ALV326" s="9"/>
      <c r="ALW326" s="9"/>
      <c r="ALX326" s="9"/>
      <c r="ALY326" s="9"/>
      <c r="ALZ326" s="9"/>
      <c r="AMA326" s="9"/>
      <c r="AMB326" s="9"/>
      <c r="AMC326" s="9"/>
      <c r="AMD326" s="9"/>
      <c r="AME326" s="9"/>
      <c r="AMF326" s="9"/>
      <c r="AMG326" s="9"/>
      <c r="AMH326" s="9"/>
      <c r="AMI326" s="9"/>
      <c r="AMJ326" s="9"/>
      <c r="AMK326" s="9"/>
      <c r="AML326" s="9"/>
      <c r="AMM326" s="9"/>
      <c r="AMN326" s="9"/>
      <c r="AMO326" s="9"/>
      <c r="AMP326" s="9"/>
      <c r="AMQ326" s="9"/>
      <c r="AMR326" s="9"/>
      <c r="AMS326" s="9"/>
      <c r="AMT326" s="9"/>
      <c r="AMU326" s="9"/>
      <c r="AMV326" s="9"/>
      <c r="AMW326" s="9"/>
      <c r="AMX326" s="9"/>
      <c r="AMY326" s="9"/>
      <c r="AMZ326" s="9"/>
      <c r="ANA326" s="9"/>
      <c r="ANB326" s="9"/>
      <c r="ANC326" s="9"/>
      <c r="AND326" s="9"/>
      <c r="ANE326" s="9"/>
      <c r="ANF326" s="9"/>
      <c r="ANG326" s="9"/>
      <c r="ANH326" s="9"/>
      <c r="ANI326" s="9"/>
      <c r="ANJ326" s="9"/>
      <c r="ANK326" s="9"/>
      <c r="ANL326" s="9"/>
      <c r="ANM326" s="9"/>
      <c r="ANN326" s="9"/>
      <c r="ANO326" s="9"/>
      <c r="ANP326" s="9"/>
      <c r="ANQ326" s="9"/>
      <c r="ANR326" s="9"/>
      <c r="ANS326" s="9"/>
      <c r="ANT326" s="9"/>
      <c r="ANU326" s="9"/>
      <c r="ANV326" s="9"/>
      <c r="ANW326" s="9"/>
      <c r="ANX326" s="9"/>
      <c r="ANY326" s="9"/>
      <c r="ANZ326" s="9"/>
      <c r="AOA326" s="9"/>
      <c r="AOB326" s="9"/>
      <c r="AOC326" s="9"/>
      <c r="AOD326" s="9"/>
      <c r="AOE326" s="9"/>
      <c r="AOF326" s="9"/>
      <c r="AOG326" s="9"/>
      <c r="AOH326" s="9"/>
      <c r="AOI326" s="9"/>
      <c r="AOJ326" s="9"/>
      <c r="AOK326" s="9"/>
      <c r="AOL326" s="9"/>
      <c r="AOM326" s="9"/>
      <c r="AON326" s="9"/>
      <c r="AOO326" s="9"/>
      <c r="AOP326" s="9"/>
      <c r="AOQ326" s="9"/>
      <c r="AOR326" s="9"/>
      <c r="AOS326" s="9"/>
      <c r="AOT326" s="9"/>
      <c r="AOU326" s="9"/>
      <c r="AOV326" s="9"/>
      <c r="AOW326" s="9"/>
      <c r="AOX326" s="9"/>
      <c r="AOY326" s="9"/>
      <c r="AOZ326" s="9"/>
      <c r="APA326" s="9"/>
      <c r="APB326" s="9"/>
      <c r="APC326" s="9"/>
      <c r="APD326" s="9"/>
      <c r="APE326" s="9"/>
      <c r="APF326" s="9"/>
      <c r="APG326" s="9"/>
      <c r="APH326" s="9"/>
      <c r="API326" s="9"/>
      <c r="APJ326" s="9"/>
      <c r="APK326" s="9"/>
      <c r="APL326" s="9"/>
      <c r="APM326" s="9"/>
      <c r="APN326" s="9"/>
      <c r="APO326" s="9"/>
      <c r="APP326" s="9"/>
      <c r="APQ326" s="9"/>
      <c r="APR326" s="9"/>
      <c r="APS326" s="9"/>
      <c r="APT326" s="9"/>
      <c r="APU326" s="9"/>
      <c r="APV326" s="9"/>
      <c r="APW326" s="9"/>
      <c r="APX326" s="9"/>
      <c r="APY326" s="9"/>
      <c r="APZ326" s="9"/>
      <c r="AQA326" s="9"/>
      <c r="AQB326" s="9"/>
      <c r="AQC326" s="9"/>
      <c r="AQD326" s="9"/>
      <c r="AQE326" s="9"/>
      <c r="AQF326" s="9"/>
      <c r="AQG326" s="9"/>
      <c r="AQH326" s="9"/>
      <c r="AQI326" s="9"/>
      <c r="AQJ326" s="9"/>
      <c r="AQK326" s="9"/>
      <c r="AQL326" s="9"/>
      <c r="AQM326" s="9"/>
      <c r="AQN326" s="9"/>
      <c r="AQO326" s="9"/>
      <c r="AQP326" s="9"/>
      <c r="AQQ326" s="9"/>
      <c r="AQR326" s="9"/>
      <c r="AQS326" s="9"/>
      <c r="AQT326" s="9"/>
      <c r="AQU326" s="9"/>
      <c r="AQV326" s="9"/>
      <c r="AQW326" s="9"/>
      <c r="AQX326" s="9"/>
      <c r="AQY326" s="9"/>
      <c r="AQZ326" s="9"/>
      <c r="ARA326" s="9"/>
      <c r="ARB326" s="9"/>
      <c r="ARC326" s="9"/>
      <c r="ARD326" s="9"/>
      <c r="ARE326" s="9"/>
      <c r="ARF326" s="9"/>
      <c r="ARG326" s="9"/>
      <c r="ARH326" s="9"/>
      <c r="ARI326" s="9"/>
      <c r="ARJ326" s="9"/>
      <c r="ARK326" s="9"/>
      <c r="ARL326" s="9"/>
      <c r="ARM326" s="9"/>
      <c r="ARN326" s="9"/>
      <c r="ARO326" s="9"/>
      <c r="ARP326" s="9"/>
      <c r="ARQ326" s="9"/>
      <c r="ARR326" s="9"/>
      <c r="ARS326" s="9"/>
      <c r="ART326" s="9"/>
      <c r="ARU326" s="9"/>
      <c r="ARV326" s="9"/>
      <c r="ARW326" s="9"/>
      <c r="ARX326" s="9"/>
      <c r="ARY326" s="9"/>
      <c r="ARZ326" s="9"/>
      <c r="ASA326" s="9"/>
      <c r="ASB326" s="9"/>
      <c r="ASC326" s="9"/>
      <c r="ASD326" s="9"/>
      <c r="ASE326" s="9"/>
      <c r="ASF326" s="9"/>
      <c r="ASG326" s="9"/>
      <c r="ASH326" s="9"/>
      <c r="ASI326" s="9"/>
      <c r="ASJ326" s="9"/>
      <c r="ASK326" s="9"/>
      <c r="ASL326" s="9"/>
      <c r="ASM326" s="9"/>
      <c r="ASN326" s="9"/>
      <c r="ASO326" s="9"/>
      <c r="ASP326" s="9"/>
      <c r="ASQ326" s="9"/>
      <c r="ASR326" s="9"/>
      <c r="ASS326" s="9"/>
      <c r="AST326" s="9"/>
      <c r="ASU326" s="9"/>
      <c r="ASV326" s="9"/>
      <c r="ASW326" s="9"/>
      <c r="ASX326" s="9"/>
      <c r="ASY326" s="9"/>
      <c r="ASZ326" s="9"/>
      <c r="ATA326" s="9"/>
      <c r="ATB326" s="9"/>
      <c r="ATC326" s="9"/>
      <c r="ATD326" s="9"/>
      <c r="ATE326" s="9"/>
      <c r="ATF326" s="9"/>
      <c r="ATG326" s="9"/>
      <c r="ATH326" s="9"/>
      <c r="ATI326" s="9"/>
      <c r="ATJ326" s="9"/>
      <c r="ATK326" s="9"/>
      <c r="ATL326" s="9"/>
      <c r="ATM326" s="9"/>
      <c r="ATN326" s="9"/>
      <c r="ATO326" s="9"/>
      <c r="ATP326" s="9"/>
      <c r="ATQ326" s="9"/>
      <c r="ATR326" s="9"/>
      <c r="ATS326" s="9"/>
      <c r="ATT326" s="9"/>
      <c r="ATU326" s="9"/>
      <c r="ATV326" s="9"/>
      <c r="ATW326" s="9"/>
      <c r="ATX326" s="9"/>
      <c r="ATY326" s="9"/>
      <c r="ATZ326" s="9"/>
      <c r="AUA326" s="9"/>
      <c r="AUB326" s="9"/>
      <c r="AUC326" s="9"/>
      <c r="AUD326" s="9"/>
      <c r="AUE326" s="9"/>
      <c r="AUF326" s="9"/>
      <c r="AUG326" s="9"/>
      <c r="AUH326" s="9"/>
      <c r="AUI326" s="9"/>
      <c r="AUJ326" s="9"/>
      <c r="AUK326" s="9"/>
      <c r="AUL326" s="9"/>
      <c r="AUM326" s="9"/>
      <c r="AUN326" s="9"/>
      <c r="AUO326" s="9"/>
      <c r="AUP326" s="9"/>
      <c r="AUQ326" s="9"/>
      <c r="AUR326" s="9"/>
      <c r="AUS326" s="9"/>
      <c r="AUT326" s="9"/>
      <c r="AUU326" s="9"/>
      <c r="AUV326" s="9"/>
      <c r="AUW326" s="9"/>
      <c r="AUX326" s="9"/>
      <c r="AUY326" s="9"/>
      <c r="AUZ326" s="9"/>
      <c r="AVA326" s="9"/>
      <c r="AVB326" s="9"/>
      <c r="AVC326" s="9"/>
      <c r="AVD326" s="9"/>
      <c r="AVE326" s="9"/>
      <c r="AVF326" s="9"/>
      <c r="AVG326" s="9"/>
      <c r="AVH326" s="9"/>
      <c r="AVI326" s="9"/>
      <c r="AVJ326" s="9"/>
      <c r="AVK326" s="9"/>
      <c r="AVL326" s="9"/>
      <c r="AVM326" s="9"/>
      <c r="AVN326" s="9"/>
      <c r="AVO326" s="9"/>
      <c r="AVP326" s="9"/>
      <c r="AVQ326" s="9"/>
      <c r="AVR326" s="9"/>
      <c r="AVS326" s="9"/>
      <c r="AVT326" s="9"/>
      <c r="AVU326" s="9"/>
      <c r="AVV326" s="9"/>
      <c r="AVW326" s="9"/>
      <c r="AVX326" s="9"/>
      <c r="AVY326" s="9"/>
      <c r="AVZ326" s="9"/>
      <c r="AWA326" s="9"/>
      <c r="AWB326" s="9"/>
      <c r="AWC326" s="9"/>
      <c r="AWD326" s="9"/>
      <c r="AWE326" s="9"/>
      <c r="AWF326" s="9"/>
      <c r="AWG326" s="9"/>
      <c r="AWH326" s="9"/>
      <c r="AWI326" s="9"/>
      <c r="AWJ326" s="9"/>
      <c r="AWK326" s="9"/>
      <c r="AWL326" s="9"/>
      <c r="AWM326" s="9"/>
      <c r="AWN326" s="9"/>
      <c r="AWO326" s="9"/>
      <c r="AWP326" s="9"/>
      <c r="AWQ326" s="9"/>
      <c r="AWR326" s="9"/>
      <c r="AWS326" s="9"/>
      <c r="AWT326" s="9"/>
      <c r="AWU326" s="9"/>
      <c r="AWV326" s="9"/>
      <c r="AWW326" s="9"/>
      <c r="AWX326" s="9"/>
      <c r="AWY326" s="9"/>
      <c r="AWZ326" s="9"/>
      <c r="AXA326" s="9"/>
      <c r="AXB326" s="9"/>
      <c r="AXC326" s="9"/>
      <c r="AXD326" s="9"/>
      <c r="AXE326" s="9"/>
      <c r="AXF326" s="9"/>
      <c r="AXG326" s="9"/>
      <c r="AXH326" s="9"/>
      <c r="AXI326" s="9"/>
      <c r="AXJ326" s="9"/>
      <c r="AXK326" s="9"/>
      <c r="AXL326" s="9"/>
      <c r="AXM326" s="9"/>
      <c r="AXN326" s="9"/>
      <c r="AXO326" s="9"/>
      <c r="AXP326" s="9"/>
      <c r="AXQ326" s="9"/>
      <c r="AXR326" s="9"/>
      <c r="AXS326" s="9"/>
      <c r="AXT326" s="9"/>
      <c r="AXU326" s="9"/>
      <c r="AXV326" s="9"/>
      <c r="AXW326" s="9"/>
      <c r="AXX326" s="9"/>
      <c r="AXY326" s="9"/>
      <c r="AXZ326" s="9"/>
      <c r="AYA326" s="9"/>
      <c r="AYB326" s="9"/>
      <c r="AYC326" s="9"/>
      <c r="AYD326" s="9"/>
      <c r="AYE326" s="9"/>
      <c r="AYF326" s="9"/>
      <c r="AYG326" s="9"/>
      <c r="AYH326" s="9"/>
      <c r="AYI326" s="9"/>
      <c r="AYJ326" s="9"/>
      <c r="AYK326" s="9"/>
      <c r="AYL326" s="9"/>
      <c r="AYM326" s="9"/>
      <c r="AYN326" s="9"/>
      <c r="AYO326" s="9"/>
      <c r="AYP326" s="9"/>
      <c r="AYQ326" s="9"/>
      <c r="AYR326" s="9"/>
      <c r="AYS326" s="9"/>
      <c r="AYT326" s="9"/>
      <c r="AYU326" s="9"/>
      <c r="AYV326" s="9"/>
      <c r="AYW326" s="9"/>
      <c r="AYX326" s="9"/>
      <c r="AYY326" s="9"/>
      <c r="AYZ326" s="9"/>
      <c r="AZA326" s="9"/>
      <c r="AZB326" s="9"/>
      <c r="AZC326" s="9"/>
      <c r="AZD326" s="9"/>
      <c r="AZE326" s="9"/>
      <c r="AZF326" s="9"/>
      <c r="AZG326" s="9"/>
      <c r="AZH326" s="9"/>
      <c r="AZI326" s="9"/>
      <c r="AZJ326" s="9"/>
      <c r="AZK326" s="9"/>
      <c r="AZL326" s="9"/>
      <c r="AZM326" s="9"/>
      <c r="AZN326" s="9"/>
      <c r="AZO326" s="9"/>
      <c r="AZP326" s="9"/>
      <c r="AZQ326" s="9"/>
      <c r="AZR326" s="9"/>
      <c r="AZS326" s="9"/>
      <c r="AZT326" s="9"/>
      <c r="AZU326" s="9"/>
      <c r="AZV326" s="9"/>
      <c r="AZW326" s="9"/>
      <c r="AZX326" s="9"/>
      <c r="AZY326" s="9"/>
      <c r="AZZ326" s="9"/>
      <c r="BAA326" s="9"/>
      <c r="BAB326" s="9"/>
      <c r="BAC326" s="9"/>
      <c r="BAD326" s="9"/>
      <c r="BAE326" s="9"/>
      <c r="BAF326" s="9"/>
      <c r="BAG326" s="9"/>
      <c r="BAH326" s="9"/>
      <c r="BAI326" s="9"/>
      <c r="BAJ326" s="9"/>
      <c r="BAK326" s="9"/>
      <c r="BAL326" s="9"/>
      <c r="BAM326" s="9"/>
      <c r="BAN326" s="9"/>
      <c r="BAO326" s="9"/>
      <c r="BAP326" s="9"/>
      <c r="BAQ326" s="9"/>
      <c r="BAR326" s="9"/>
      <c r="BAS326" s="9"/>
      <c r="BAT326" s="9"/>
      <c r="BAU326" s="9"/>
      <c r="BAV326" s="9"/>
      <c r="BAW326" s="9"/>
      <c r="BAX326" s="9"/>
      <c r="BAY326" s="9"/>
      <c r="BAZ326" s="9"/>
      <c r="BBA326" s="9"/>
      <c r="BBB326" s="9"/>
      <c r="BBC326" s="9"/>
      <c r="BBD326" s="9"/>
      <c r="BBE326" s="9"/>
      <c r="BBF326" s="9"/>
      <c r="BBG326" s="9"/>
      <c r="BBH326" s="9"/>
      <c r="BBI326" s="9"/>
      <c r="BBJ326" s="9"/>
      <c r="BBK326" s="9"/>
      <c r="BBL326" s="9"/>
      <c r="BBM326" s="9"/>
      <c r="BBN326" s="9"/>
      <c r="BBO326" s="9"/>
      <c r="BBP326" s="9"/>
      <c r="BBQ326" s="9"/>
      <c r="BBR326" s="9"/>
      <c r="BBS326" s="9"/>
      <c r="BBT326" s="9"/>
      <c r="BBU326" s="9"/>
      <c r="BBV326" s="9"/>
      <c r="BBW326" s="9"/>
      <c r="BBX326" s="9"/>
      <c r="BBY326" s="9"/>
      <c r="BBZ326" s="9"/>
      <c r="BCA326" s="9"/>
      <c r="BCB326" s="9"/>
      <c r="BCC326" s="9"/>
      <c r="BCD326" s="9"/>
      <c r="BCE326" s="9"/>
      <c r="BCF326" s="9"/>
      <c r="BCG326" s="9"/>
      <c r="BCH326" s="9"/>
      <c r="BCI326" s="9"/>
      <c r="BCJ326" s="9"/>
      <c r="BCK326" s="9"/>
      <c r="BCL326" s="9"/>
      <c r="BCM326" s="9"/>
      <c r="BCN326" s="9"/>
      <c r="BCO326" s="9"/>
      <c r="BCP326" s="9"/>
      <c r="BCQ326" s="9"/>
      <c r="BCR326" s="9"/>
      <c r="BCS326" s="9"/>
      <c r="BCT326" s="9"/>
      <c r="BCU326" s="9"/>
      <c r="BCV326" s="9"/>
      <c r="BCW326" s="9"/>
      <c r="BCX326" s="9"/>
      <c r="BCY326" s="9"/>
      <c r="BCZ326" s="9"/>
      <c r="BDA326" s="9"/>
      <c r="BDB326" s="9"/>
      <c r="BDC326" s="9"/>
      <c r="BDD326" s="9"/>
      <c r="BDE326" s="9"/>
      <c r="BDF326" s="9"/>
      <c r="BDG326" s="9"/>
      <c r="BDH326" s="9"/>
      <c r="BDI326" s="9"/>
      <c r="BDJ326" s="9"/>
      <c r="BDK326" s="9"/>
      <c r="BDL326" s="9"/>
      <c r="BDM326" s="9"/>
      <c r="BDN326" s="9"/>
      <c r="BDO326" s="9"/>
      <c r="BDP326" s="9"/>
      <c r="BDQ326" s="9"/>
      <c r="BDR326" s="9"/>
      <c r="BDS326" s="9"/>
      <c r="BDT326" s="9"/>
      <c r="BDU326" s="9"/>
      <c r="BDV326" s="9"/>
      <c r="BDW326" s="9"/>
      <c r="BDX326" s="9"/>
      <c r="BDY326" s="9"/>
      <c r="BDZ326" s="9"/>
      <c r="BEA326" s="9"/>
      <c r="BEB326" s="9"/>
      <c r="BEC326" s="9"/>
      <c r="BED326" s="9"/>
      <c r="BEE326" s="9"/>
      <c r="BEF326" s="9"/>
      <c r="BEG326" s="9"/>
      <c r="BEH326" s="9"/>
      <c r="BEI326" s="9"/>
      <c r="BEJ326" s="9"/>
      <c r="BEK326" s="9"/>
      <c r="BEL326" s="9"/>
      <c r="BEM326" s="9"/>
      <c r="BEN326" s="9"/>
      <c r="BEO326" s="9"/>
      <c r="BEP326" s="9"/>
      <c r="BEQ326" s="9"/>
      <c r="BER326" s="9"/>
      <c r="BES326" s="9"/>
      <c r="BET326" s="9"/>
      <c r="BEU326" s="9"/>
      <c r="BEV326" s="9"/>
      <c r="BEW326" s="9"/>
      <c r="BEX326" s="9"/>
      <c r="BEY326" s="9"/>
      <c r="BEZ326" s="9"/>
      <c r="BFA326" s="9"/>
      <c r="BFB326" s="9"/>
      <c r="BFC326" s="9"/>
      <c r="BFD326" s="9"/>
      <c r="BFE326" s="9"/>
      <c r="BFF326" s="9"/>
      <c r="BFG326" s="9"/>
      <c r="BFH326" s="9"/>
      <c r="BFI326" s="9"/>
      <c r="BFJ326" s="9"/>
      <c r="BFK326" s="9"/>
      <c r="BFL326" s="9"/>
      <c r="BFM326" s="9"/>
      <c r="BFN326" s="9"/>
      <c r="BFO326" s="9"/>
      <c r="BFP326" s="9"/>
      <c r="BFQ326" s="9"/>
      <c r="BFR326" s="9"/>
      <c r="BFS326" s="9"/>
      <c r="BFT326" s="9"/>
      <c r="BFU326" s="9"/>
      <c r="BFV326" s="9"/>
      <c r="BFW326" s="9"/>
      <c r="BFX326" s="9"/>
      <c r="BFY326" s="9"/>
      <c r="BFZ326" s="9"/>
      <c r="BGA326" s="9"/>
      <c r="BGB326" s="9"/>
      <c r="BGC326" s="9"/>
      <c r="BGD326" s="9"/>
      <c r="BGE326" s="9"/>
      <c r="BGF326" s="9"/>
      <c r="BGG326" s="9"/>
      <c r="BGH326" s="9"/>
      <c r="BGI326" s="9"/>
      <c r="BGJ326" s="9"/>
      <c r="BGK326" s="9"/>
      <c r="BGL326" s="9"/>
      <c r="BGM326" s="9"/>
      <c r="BGN326" s="9"/>
      <c r="BGO326" s="9"/>
      <c r="BGP326" s="9"/>
      <c r="BGQ326" s="9"/>
      <c r="BGR326" s="9"/>
      <c r="BGS326" s="9"/>
      <c r="BGT326" s="9"/>
      <c r="BGU326" s="9"/>
      <c r="BGV326" s="9"/>
      <c r="BGW326" s="9"/>
      <c r="BGX326" s="9"/>
      <c r="BGY326" s="9"/>
      <c r="BGZ326" s="9"/>
      <c r="BHA326" s="9"/>
      <c r="BHB326" s="9"/>
      <c r="BHC326" s="9"/>
      <c r="BHD326" s="9"/>
      <c r="BHE326" s="9"/>
      <c r="BHF326" s="9"/>
      <c r="BHG326" s="9"/>
      <c r="BHH326" s="9"/>
      <c r="BHI326" s="9"/>
      <c r="BHJ326" s="9"/>
      <c r="BHK326" s="9"/>
      <c r="BHL326" s="9"/>
      <c r="BHM326" s="9"/>
      <c r="BHN326" s="9"/>
      <c r="BHO326" s="9"/>
      <c r="BHP326" s="9"/>
      <c r="BHQ326" s="9"/>
      <c r="BHR326" s="9"/>
      <c r="BHS326" s="9"/>
      <c r="BHT326" s="9"/>
      <c r="BHU326" s="9"/>
      <c r="BHV326" s="9"/>
      <c r="BHW326" s="9"/>
      <c r="BHX326" s="9"/>
      <c r="BHY326" s="9"/>
      <c r="BHZ326" s="9"/>
      <c r="BIA326" s="9"/>
      <c r="BIB326" s="9"/>
      <c r="BIC326" s="9"/>
      <c r="BID326" s="9"/>
      <c r="BIE326" s="9"/>
      <c r="BIF326" s="9"/>
      <c r="BIG326" s="9"/>
      <c r="BIH326" s="9"/>
      <c r="BII326" s="9"/>
      <c r="BIJ326" s="9"/>
      <c r="BIK326" s="9"/>
      <c r="BIL326" s="9"/>
      <c r="BIM326" s="9"/>
      <c r="BIN326" s="9"/>
      <c r="BIO326" s="9"/>
      <c r="BIP326" s="9"/>
      <c r="BIQ326" s="9"/>
      <c r="BIR326" s="9"/>
      <c r="BIS326" s="9"/>
      <c r="BIT326" s="9"/>
      <c r="BIU326" s="9"/>
      <c r="BIV326" s="9"/>
      <c r="BIW326" s="9"/>
      <c r="BIX326" s="9"/>
      <c r="BIY326" s="9"/>
      <c r="BIZ326" s="9"/>
      <c r="BJA326" s="9"/>
      <c r="BJB326" s="9"/>
      <c r="BJC326" s="9"/>
      <c r="BJD326" s="9"/>
      <c r="BJE326" s="9"/>
      <c r="BJF326" s="9"/>
      <c r="BJG326" s="9"/>
      <c r="BJH326" s="9"/>
      <c r="BJI326" s="9"/>
      <c r="BJJ326" s="9"/>
      <c r="BJK326" s="9"/>
      <c r="BJL326" s="9"/>
      <c r="BJM326" s="9"/>
      <c r="BJN326" s="9"/>
      <c r="BJO326" s="9"/>
      <c r="BJP326" s="9"/>
      <c r="BJQ326" s="9"/>
      <c r="BJR326" s="9"/>
      <c r="BJS326" s="9"/>
      <c r="BJT326" s="9"/>
      <c r="BJU326" s="9"/>
      <c r="BJV326" s="9"/>
      <c r="BJW326" s="9"/>
      <c r="BJX326" s="9"/>
      <c r="BJY326" s="9"/>
      <c r="BJZ326" s="9"/>
      <c r="BKA326" s="9"/>
      <c r="BKB326" s="9"/>
      <c r="BKC326" s="9"/>
      <c r="BKD326" s="9"/>
      <c r="BKE326" s="9"/>
      <c r="BKF326" s="9"/>
      <c r="BKG326" s="9"/>
      <c r="BKH326" s="9"/>
      <c r="BKI326" s="9"/>
      <c r="BKJ326" s="9"/>
      <c r="BKK326" s="9"/>
      <c r="BKL326" s="9"/>
      <c r="BKM326" s="9"/>
      <c r="BKN326" s="9"/>
      <c r="BKO326" s="9"/>
      <c r="BKP326" s="9"/>
      <c r="BKQ326" s="9"/>
      <c r="BKR326" s="9"/>
      <c r="BKS326" s="9"/>
      <c r="BKT326" s="9"/>
      <c r="BKU326" s="9"/>
      <c r="BKV326" s="9"/>
      <c r="BKW326" s="9"/>
      <c r="BKX326" s="9"/>
      <c r="BKY326" s="9"/>
      <c r="BKZ326" s="9"/>
      <c r="BLA326" s="9"/>
      <c r="BLB326" s="9"/>
      <c r="BLC326" s="9"/>
      <c r="BLD326" s="9"/>
      <c r="BLE326" s="9"/>
      <c r="BLF326" s="9"/>
      <c r="BLG326" s="9"/>
      <c r="BLH326" s="9"/>
      <c r="BLI326" s="9"/>
      <c r="BLJ326" s="9"/>
      <c r="BLK326" s="9"/>
      <c r="BLL326" s="9"/>
      <c r="BLM326" s="9"/>
      <c r="BLN326" s="9"/>
      <c r="BLO326" s="9"/>
      <c r="BLP326" s="9"/>
      <c r="BLQ326" s="9"/>
      <c r="BLR326" s="9"/>
      <c r="BLS326" s="9"/>
      <c r="BLT326" s="9"/>
      <c r="BLU326" s="9"/>
      <c r="BLV326" s="9"/>
      <c r="BLW326" s="9"/>
      <c r="BLX326" s="9"/>
      <c r="BLY326" s="9"/>
      <c r="BLZ326" s="9"/>
      <c r="BMA326" s="9"/>
      <c r="BMB326" s="9"/>
      <c r="BMC326" s="9"/>
      <c r="BMD326" s="9"/>
      <c r="BME326" s="9"/>
      <c r="BMF326" s="9"/>
      <c r="BMG326" s="9"/>
      <c r="BMH326" s="9"/>
      <c r="BMI326" s="9"/>
      <c r="BMJ326" s="9"/>
      <c r="BMK326" s="9"/>
      <c r="BML326" s="9"/>
      <c r="BMM326" s="9"/>
      <c r="BMN326" s="9"/>
      <c r="BMO326" s="9"/>
      <c r="BMP326" s="9"/>
      <c r="BMQ326" s="9"/>
      <c r="BMR326" s="9"/>
      <c r="BMS326" s="9"/>
      <c r="BMT326" s="9"/>
      <c r="BMU326" s="9"/>
      <c r="BMV326" s="9"/>
      <c r="BMW326" s="9"/>
      <c r="BMX326" s="9"/>
      <c r="BMY326" s="9"/>
      <c r="BMZ326" s="9"/>
      <c r="BNA326" s="9"/>
      <c r="BNB326" s="9"/>
      <c r="BNC326" s="9"/>
      <c r="BND326" s="9"/>
      <c r="BNE326" s="9"/>
      <c r="BNF326" s="9"/>
      <c r="BNG326" s="9"/>
      <c r="BNH326" s="9"/>
      <c r="BNI326" s="9"/>
      <c r="BNJ326" s="9"/>
      <c r="BNK326" s="9"/>
      <c r="BNL326" s="9"/>
      <c r="BNM326" s="9"/>
      <c r="BNN326" s="9"/>
      <c r="BNO326" s="9"/>
      <c r="BNP326" s="9"/>
      <c r="BNQ326" s="9"/>
      <c r="BNR326" s="9"/>
      <c r="BNS326" s="9"/>
      <c r="BNT326" s="9"/>
      <c r="BNU326" s="9"/>
      <c r="BNV326" s="9"/>
      <c r="BNW326" s="9"/>
      <c r="BNX326" s="9"/>
      <c r="BNY326" s="9"/>
      <c r="BNZ326" s="9"/>
      <c r="BOA326" s="9"/>
      <c r="BOB326" s="9"/>
      <c r="BOC326" s="9"/>
      <c r="BOD326" s="9"/>
      <c r="BOE326" s="9"/>
      <c r="BOF326" s="9"/>
      <c r="BOG326" s="9"/>
      <c r="BOH326" s="9"/>
      <c r="BOI326" s="9"/>
      <c r="BOJ326" s="9"/>
      <c r="BOK326" s="9"/>
      <c r="BOL326" s="9"/>
      <c r="BOM326" s="9"/>
      <c r="BON326" s="9"/>
      <c r="BOO326" s="9"/>
      <c r="BOP326" s="9"/>
      <c r="BOQ326" s="9"/>
      <c r="BOR326" s="9"/>
      <c r="BOS326" s="9"/>
      <c r="BOT326" s="9"/>
      <c r="BOU326" s="9"/>
      <c r="BOV326" s="9"/>
      <c r="BOW326" s="9"/>
      <c r="BOX326" s="9"/>
      <c r="BOY326" s="9"/>
      <c r="BOZ326" s="9"/>
      <c r="BPA326" s="9"/>
      <c r="BPB326" s="9"/>
      <c r="BPC326" s="9"/>
      <c r="BPD326" s="9"/>
      <c r="BPE326" s="9"/>
    </row>
    <row r="327" spans="1:1773" ht="12.5" x14ac:dyDescent="0.25">
      <c r="A327" s="184">
        <v>1</v>
      </c>
      <c r="B327" s="251" t="s">
        <v>96</v>
      </c>
      <c r="C327" s="70"/>
      <c r="D327" s="232">
        <v>445</v>
      </c>
      <c r="E327" s="69">
        <f t="shared" ref="E327:E332" si="172">D327*$E$1</f>
        <v>2085.281125</v>
      </c>
      <c r="F327" s="69"/>
      <c r="G327" s="67">
        <f t="shared" ref="G327:G336" si="173">E327*$G$4</f>
        <v>231.46620487499999</v>
      </c>
      <c r="H327" s="66">
        <f t="shared" ref="H327:H336" si="174">IF(E327&lt;$L$1,$L$1-E327,0)</f>
        <v>0</v>
      </c>
      <c r="I327" s="67">
        <f t="shared" ref="I327:I336" si="175">(E327*98.25%)*$I$4</f>
        <v>188.48856088874999</v>
      </c>
      <c r="J327" s="66">
        <f t="shared" ref="J327:J336" si="176">(E327*98.25%)*$J$4</f>
        <v>10.2439435265625</v>
      </c>
      <c r="K327" s="68" t="s">
        <v>75</v>
      </c>
      <c r="L327" s="80">
        <f t="shared" ref="L327:L336" si="177">E327-G327+H327-I327-J327</f>
        <v>1655.0824157096874</v>
      </c>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c r="TC327" s="9"/>
      <c r="TD327" s="9"/>
      <c r="TE327" s="9"/>
      <c r="TF327" s="9"/>
      <c r="TG327" s="9"/>
      <c r="TH327" s="9"/>
      <c r="TI327" s="9"/>
      <c r="TJ327" s="9"/>
      <c r="TK327" s="9"/>
      <c r="TL327" s="9"/>
      <c r="TM327" s="9"/>
      <c r="TN327" s="9"/>
      <c r="TO327" s="9"/>
      <c r="TP327" s="9"/>
      <c r="TQ327" s="9"/>
      <c r="TR327" s="9"/>
      <c r="TS327" s="9"/>
      <c r="TT327" s="9"/>
      <c r="TU327" s="9"/>
      <c r="TV327" s="9"/>
      <c r="TW327" s="9"/>
      <c r="TX327" s="9"/>
      <c r="TY327" s="9"/>
      <c r="TZ327" s="9"/>
      <c r="UA327" s="9"/>
      <c r="UB327" s="9"/>
      <c r="UC327" s="9"/>
      <c r="UD327" s="9"/>
      <c r="UE327" s="9"/>
      <c r="UF327" s="9"/>
      <c r="UG327" s="9"/>
      <c r="UH327" s="9"/>
      <c r="UI327" s="9"/>
      <c r="UJ327" s="9"/>
      <c r="UK327" s="9"/>
      <c r="UL327" s="9"/>
      <c r="UM327" s="9"/>
      <c r="UN327" s="9"/>
      <c r="UO327" s="9"/>
      <c r="UP327" s="9"/>
      <c r="UQ327" s="9"/>
      <c r="UR327" s="9"/>
      <c r="US327" s="9"/>
      <c r="UT327" s="9"/>
      <c r="UU327" s="9"/>
      <c r="UV327" s="9"/>
      <c r="UW327" s="9"/>
      <c r="UX327" s="9"/>
      <c r="UY327" s="9"/>
      <c r="UZ327" s="9"/>
      <c r="VA327" s="9"/>
      <c r="VB327" s="9"/>
      <c r="VC327" s="9"/>
      <c r="VD327" s="9"/>
      <c r="VE327" s="9"/>
      <c r="VF327" s="9"/>
      <c r="VG327" s="9"/>
      <c r="VH327" s="9"/>
      <c r="VI327" s="9"/>
      <c r="VJ327" s="9"/>
      <c r="VK327" s="9"/>
      <c r="VL327" s="9"/>
      <c r="VM327" s="9"/>
      <c r="VN327" s="9"/>
      <c r="VO327" s="9"/>
      <c r="VP327" s="9"/>
      <c r="VQ327" s="9"/>
      <c r="VR327" s="9"/>
      <c r="VS327" s="9"/>
      <c r="VT327" s="9"/>
      <c r="VU327" s="9"/>
      <c r="VV327" s="9"/>
      <c r="VW327" s="9"/>
      <c r="VX327" s="9"/>
      <c r="VY327" s="9"/>
      <c r="VZ327" s="9"/>
      <c r="WA327" s="9"/>
      <c r="WB327" s="9"/>
      <c r="WC327" s="9"/>
      <c r="WD327" s="9"/>
      <c r="WE327" s="9"/>
      <c r="WF327" s="9"/>
      <c r="WG327" s="9"/>
      <c r="WH327" s="9"/>
      <c r="WI327" s="9"/>
      <c r="WJ327" s="9"/>
      <c r="WK327" s="9"/>
      <c r="WL327" s="9"/>
      <c r="WM327" s="9"/>
      <c r="WN327" s="9"/>
      <c r="WO327" s="9"/>
      <c r="WP327" s="9"/>
      <c r="WQ327" s="9"/>
      <c r="WR327" s="9"/>
      <c r="WS327" s="9"/>
      <c r="WT327" s="9"/>
      <c r="WU327" s="9"/>
      <c r="WV327" s="9"/>
      <c r="WW327" s="9"/>
      <c r="WX327" s="9"/>
      <c r="WY327" s="9"/>
      <c r="WZ327" s="9"/>
      <c r="XA327" s="9"/>
      <c r="XB327" s="9"/>
      <c r="XC327" s="9"/>
      <c r="XD327" s="9"/>
      <c r="XE327" s="9"/>
      <c r="XF327" s="9"/>
      <c r="XG327" s="9"/>
      <c r="XH327" s="9"/>
      <c r="XI327" s="9"/>
      <c r="XJ327" s="9"/>
      <c r="XK327" s="9"/>
      <c r="XL327" s="9"/>
      <c r="XM327" s="9"/>
      <c r="XN327" s="9"/>
      <c r="XO327" s="9"/>
      <c r="XP327" s="9"/>
      <c r="XQ327" s="9"/>
      <c r="XR327" s="9"/>
      <c r="XS327" s="9"/>
      <c r="XT327" s="9"/>
      <c r="XU327" s="9"/>
      <c r="XV327" s="9"/>
      <c r="XW327" s="9"/>
      <c r="XX327" s="9"/>
      <c r="XY327" s="9"/>
      <c r="XZ327" s="9"/>
      <c r="YA327" s="9"/>
      <c r="YB327" s="9"/>
      <c r="YC327" s="9"/>
      <c r="YD327" s="9"/>
      <c r="YE327" s="9"/>
      <c r="YF327" s="9"/>
      <c r="YG327" s="9"/>
      <c r="YH327" s="9"/>
      <c r="YI327" s="9"/>
      <c r="YJ327" s="9"/>
      <c r="YK327" s="9"/>
      <c r="YL327" s="9"/>
      <c r="YM327" s="9"/>
      <c r="YN327" s="9"/>
      <c r="YO327" s="9"/>
      <c r="YP327" s="9"/>
      <c r="YQ327" s="9"/>
      <c r="YR327" s="9"/>
      <c r="YS327" s="9"/>
      <c r="YT327" s="9"/>
      <c r="YU327" s="9"/>
      <c r="YV327" s="9"/>
      <c r="YW327" s="9"/>
      <c r="YX327" s="9"/>
      <c r="YY327" s="9"/>
      <c r="YZ327" s="9"/>
      <c r="ZA327" s="9"/>
      <c r="ZB327" s="9"/>
      <c r="ZC327" s="9"/>
      <c r="ZD327" s="9"/>
      <c r="ZE327" s="9"/>
      <c r="ZF327" s="9"/>
      <c r="ZG327" s="9"/>
      <c r="ZH327" s="9"/>
      <c r="ZI327" s="9"/>
      <c r="ZJ327" s="9"/>
      <c r="ZK327" s="9"/>
      <c r="ZL327" s="9"/>
      <c r="ZM327" s="9"/>
      <c r="ZN327" s="9"/>
      <c r="ZO327" s="9"/>
      <c r="ZP327" s="9"/>
      <c r="ZQ327" s="9"/>
      <c r="ZR327" s="9"/>
      <c r="ZS327" s="9"/>
      <c r="ZT327" s="9"/>
      <c r="ZU327" s="9"/>
      <c r="ZV327" s="9"/>
      <c r="ZW327" s="9"/>
      <c r="ZX327" s="9"/>
      <c r="ZY327" s="9"/>
      <c r="ZZ327" s="9"/>
      <c r="AAA327" s="9"/>
      <c r="AAB327" s="9"/>
      <c r="AAC327" s="9"/>
      <c r="AAD327" s="9"/>
      <c r="AAE327" s="9"/>
      <c r="AAF327" s="9"/>
      <c r="AAG327" s="9"/>
      <c r="AAH327" s="9"/>
      <c r="AAI327" s="9"/>
      <c r="AAJ327" s="9"/>
      <c r="AAK327" s="9"/>
      <c r="AAL327" s="9"/>
      <c r="AAM327" s="9"/>
      <c r="AAN327" s="9"/>
      <c r="AAO327" s="9"/>
      <c r="AAP327" s="9"/>
      <c r="AAQ327" s="9"/>
      <c r="AAR327" s="9"/>
      <c r="AAS327" s="9"/>
      <c r="AAT327" s="9"/>
      <c r="AAU327" s="9"/>
      <c r="AAV327" s="9"/>
      <c r="AAW327" s="9"/>
      <c r="AAX327" s="9"/>
      <c r="AAY327" s="9"/>
      <c r="AAZ327" s="9"/>
      <c r="ABA327" s="9"/>
      <c r="ABB327" s="9"/>
      <c r="ABC327" s="9"/>
      <c r="ABD327" s="9"/>
      <c r="ABE327" s="9"/>
      <c r="ABF327" s="9"/>
      <c r="ABG327" s="9"/>
      <c r="ABH327" s="9"/>
      <c r="ABI327" s="9"/>
      <c r="ABJ327" s="9"/>
      <c r="ABK327" s="9"/>
      <c r="ABL327" s="9"/>
      <c r="ABM327" s="9"/>
      <c r="ABN327" s="9"/>
      <c r="ABO327" s="9"/>
      <c r="ABP327" s="9"/>
      <c r="ABQ327" s="9"/>
      <c r="ABR327" s="9"/>
      <c r="ABS327" s="9"/>
      <c r="ABT327" s="9"/>
      <c r="ABU327" s="9"/>
      <c r="ABV327" s="9"/>
      <c r="ABW327" s="9"/>
      <c r="ABX327" s="9"/>
      <c r="ABY327" s="9"/>
      <c r="ABZ327" s="9"/>
      <c r="ACA327" s="9"/>
      <c r="ACB327" s="9"/>
      <c r="ACC327" s="9"/>
      <c r="ACD327" s="9"/>
      <c r="ACE327" s="9"/>
      <c r="ACF327" s="9"/>
      <c r="ACG327" s="9"/>
      <c r="ACH327" s="9"/>
      <c r="ACI327" s="9"/>
      <c r="ACJ327" s="9"/>
      <c r="ACK327" s="9"/>
      <c r="ACL327" s="9"/>
      <c r="ACM327" s="9"/>
      <c r="ACN327" s="9"/>
      <c r="ACO327" s="9"/>
      <c r="ACP327" s="9"/>
      <c r="ACQ327" s="9"/>
      <c r="ACR327" s="9"/>
      <c r="ACS327" s="9"/>
      <c r="ACT327" s="9"/>
      <c r="ACU327" s="9"/>
      <c r="ACV327" s="9"/>
      <c r="ACW327" s="9"/>
      <c r="ACX327" s="9"/>
      <c r="ACY327" s="9"/>
      <c r="ACZ327" s="9"/>
      <c r="ADA327" s="9"/>
      <c r="ADB327" s="9"/>
      <c r="ADC327" s="9"/>
      <c r="ADD327" s="9"/>
      <c r="ADE327" s="9"/>
      <c r="ADF327" s="9"/>
      <c r="ADG327" s="9"/>
      <c r="ADH327" s="9"/>
      <c r="ADI327" s="9"/>
      <c r="ADJ327" s="9"/>
      <c r="ADK327" s="9"/>
      <c r="ADL327" s="9"/>
      <c r="ADM327" s="9"/>
      <c r="ADN327" s="9"/>
      <c r="ADO327" s="9"/>
      <c r="ADP327" s="9"/>
      <c r="ADQ327" s="9"/>
      <c r="ADR327" s="9"/>
      <c r="ADS327" s="9"/>
      <c r="ADT327" s="9"/>
      <c r="ADU327" s="9"/>
      <c r="ADV327" s="9"/>
      <c r="ADW327" s="9"/>
      <c r="ADX327" s="9"/>
      <c r="ADY327" s="9"/>
      <c r="ADZ327" s="9"/>
      <c r="AEA327" s="9"/>
      <c r="AEB327" s="9"/>
      <c r="AEC327" s="9"/>
      <c r="AED327" s="9"/>
      <c r="AEE327" s="9"/>
      <c r="AEF327" s="9"/>
      <c r="AEG327" s="9"/>
      <c r="AEH327" s="9"/>
      <c r="AEI327" s="9"/>
      <c r="AEJ327" s="9"/>
      <c r="AEK327" s="9"/>
      <c r="AEL327" s="9"/>
      <c r="AEM327" s="9"/>
      <c r="AEN327" s="9"/>
      <c r="AEO327" s="9"/>
      <c r="AEP327" s="9"/>
      <c r="AEQ327" s="9"/>
      <c r="AER327" s="9"/>
      <c r="AES327" s="9"/>
      <c r="AET327" s="9"/>
      <c r="AEU327" s="9"/>
      <c r="AEV327" s="9"/>
      <c r="AEW327" s="9"/>
      <c r="AEX327" s="9"/>
      <c r="AEY327" s="9"/>
      <c r="AEZ327" s="9"/>
      <c r="AFA327" s="9"/>
      <c r="AFB327" s="9"/>
      <c r="AFC327" s="9"/>
      <c r="AFD327" s="9"/>
      <c r="AFE327" s="9"/>
      <c r="AFF327" s="9"/>
      <c r="AFG327" s="9"/>
      <c r="AFH327" s="9"/>
      <c r="AFI327" s="9"/>
      <c r="AFJ327" s="9"/>
      <c r="AFK327" s="9"/>
      <c r="AFL327" s="9"/>
      <c r="AFM327" s="9"/>
      <c r="AFN327" s="9"/>
      <c r="AFO327" s="9"/>
      <c r="AFP327" s="9"/>
      <c r="AFQ327" s="9"/>
      <c r="AFR327" s="9"/>
      <c r="AFS327" s="9"/>
      <c r="AFT327" s="9"/>
      <c r="AFU327" s="9"/>
      <c r="AFV327" s="9"/>
      <c r="AFW327" s="9"/>
      <c r="AFX327" s="9"/>
      <c r="AFY327" s="9"/>
      <c r="AFZ327" s="9"/>
      <c r="AGA327" s="9"/>
      <c r="AGB327" s="9"/>
      <c r="AGC327" s="9"/>
      <c r="AGD327" s="9"/>
      <c r="AGE327" s="9"/>
      <c r="AGF327" s="9"/>
      <c r="AGG327" s="9"/>
      <c r="AGH327" s="9"/>
      <c r="AGI327" s="9"/>
      <c r="AGJ327" s="9"/>
      <c r="AGK327" s="9"/>
      <c r="AGL327" s="9"/>
      <c r="AGM327" s="9"/>
      <c r="AGN327" s="9"/>
      <c r="AGO327" s="9"/>
      <c r="AGP327" s="9"/>
      <c r="AGQ327" s="9"/>
      <c r="AGR327" s="9"/>
      <c r="AGS327" s="9"/>
      <c r="AGT327" s="9"/>
      <c r="AGU327" s="9"/>
      <c r="AGV327" s="9"/>
      <c r="AGW327" s="9"/>
      <c r="AGX327" s="9"/>
      <c r="AGY327" s="9"/>
      <c r="AGZ327" s="9"/>
      <c r="AHA327" s="9"/>
      <c r="AHB327" s="9"/>
      <c r="AHC327" s="9"/>
      <c r="AHD327" s="9"/>
      <c r="AHE327" s="9"/>
      <c r="AHF327" s="9"/>
      <c r="AHG327" s="9"/>
      <c r="AHH327" s="9"/>
      <c r="AHI327" s="9"/>
      <c r="AHJ327" s="9"/>
      <c r="AHK327" s="9"/>
      <c r="AHL327" s="9"/>
      <c r="AHM327" s="9"/>
      <c r="AHN327" s="9"/>
      <c r="AHO327" s="9"/>
      <c r="AHP327" s="9"/>
      <c r="AHQ327" s="9"/>
      <c r="AHR327" s="9"/>
      <c r="AHS327" s="9"/>
      <c r="AHT327" s="9"/>
      <c r="AHU327" s="9"/>
      <c r="AHV327" s="9"/>
      <c r="AHW327" s="9"/>
      <c r="AHX327" s="9"/>
      <c r="AHY327" s="9"/>
      <c r="AHZ327" s="9"/>
      <c r="AIA327" s="9"/>
      <c r="AIB327" s="9"/>
      <c r="AIC327" s="9"/>
      <c r="AID327" s="9"/>
      <c r="AIE327" s="9"/>
      <c r="AIF327" s="9"/>
      <c r="AIG327" s="9"/>
      <c r="AIH327" s="9"/>
      <c r="AII327" s="9"/>
      <c r="AIJ327" s="9"/>
      <c r="AIK327" s="9"/>
      <c r="AIL327" s="9"/>
      <c r="AIM327" s="9"/>
      <c r="AIN327" s="9"/>
      <c r="AIO327" s="9"/>
      <c r="AIP327" s="9"/>
      <c r="AIQ327" s="9"/>
      <c r="AIR327" s="9"/>
      <c r="AIS327" s="9"/>
      <c r="AIT327" s="9"/>
      <c r="AIU327" s="9"/>
      <c r="AIV327" s="9"/>
      <c r="AIW327" s="9"/>
      <c r="AIX327" s="9"/>
      <c r="AIY327" s="9"/>
      <c r="AIZ327" s="9"/>
      <c r="AJA327" s="9"/>
      <c r="AJB327" s="9"/>
      <c r="AJC327" s="9"/>
      <c r="AJD327" s="9"/>
      <c r="AJE327" s="9"/>
      <c r="AJF327" s="9"/>
      <c r="AJG327" s="9"/>
      <c r="AJH327" s="9"/>
      <c r="AJI327" s="9"/>
      <c r="AJJ327" s="9"/>
      <c r="AJK327" s="9"/>
      <c r="AJL327" s="9"/>
      <c r="AJM327" s="9"/>
      <c r="AJN327" s="9"/>
      <c r="AJO327" s="9"/>
      <c r="AJP327" s="9"/>
      <c r="AJQ327" s="9"/>
      <c r="AJR327" s="9"/>
      <c r="AJS327" s="9"/>
      <c r="AJT327" s="9"/>
      <c r="AJU327" s="9"/>
      <c r="AJV327" s="9"/>
      <c r="AJW327" s="9"/>
      <c r="AJX327" s="9"/>
      <c r="AJY327" s="9"/>
      <c r="AJZ327" s="9"/>
      <c r="AKA327" s="9"/>
      <c r="AKB327" s="9"/>
      <c r="AKC327" s="9"/>
      <c r="AKD327" s="9"/>
      <c r="AKE327" s="9"/>
      <c r="AKF327" s="9"/>
      <c r="AKG327" s="9"/>
      <c r="AKH327" s="9"/>
      <c r="AKI327" s="9"/>
      <c r="AKJ327" s="9"/>
      <c r="AKK327" s="9"/>
      <c r="AKL327" s="9"/>
      <c r="AKM327" s="9"/>
      <c r="AKN327" s="9"/>
      <c r="AKO327" s="9"/>
      <c r="AKP327" s="9"/>
      <c r="AKQ327" s="9"/>
      <c r="AKR327" s="9"/>
      <c r="AKS327" s="9"/>
      <c r="AKT327" s="9"/>
      <c r="AKU327" s="9"/>
      <c r="AKV327" s="9"/>
      <c r="AKW327" s="9"/>
      <c r="AKX327" s="9"/>
      <c r="AKY327" s="9"/>
      <c r="AKZ327" s="9"/>
      <c r="ALA327" s="9"/>
      <c r="ALB327" s="9"/>
      <c r="ALC327" s="9"/>
      <c r="ALD327" s="9"/>
      <c r="ALE327" s="9"/>
      <c r="ALF327" s="9"/>
      <c r="ALG327" s="9"/>
      <c r="ALH327" s="9"/>
      <c r="ALI327" s="9"/>
      <c r="ALJ327" s="9"/>
      <c r="ALK327" s="9"/>
      <c r="ALL327" s="9"/>
      <c r="ALM327" s="9"/>
      <c r="ALN327" s="9"/>
      <c r="ALO327" s="9"/>
      <c r="ALP327" s="9"/>
      <c r="ALQ327" s="9"/>
      <c r="ALR327" s="9"/>
      <c r="ALS327" s="9"/>
      <c r="ALT327" s="9"/>
      <c r="ALU327" s="9"/>
      <c r="ALV327" s="9"/>
      <c r="ALW327" s="9"/>
      <c r="ALX327" s="9"/>
      <c r="ALY327" s="9"/>
      <c r="ALZ327" s="9"/>
      <c r="AMA327" s="9"/>
      <c r="AMB327" s="9"/>
      <c r="AMC327" s="9"/>
      <c r="AMD327" s="9"/>
      <c r="AME327" s="9"/>
      <c r="AMF327" s="9"/>
      <c r="AMG327" s="9"/>
      <c r="AMH327" s="9"/>
      <c r="AMI327" s="9"/>
      <c r="AMJ327" s="9"/>
      <c r="AMK327" s="9"/>
      <c r="AML327" s="9"/>
      <c r="AMM327" s="9"/>
      <c r="AMN327" s="9"/>
      <c r="AMO327" s="9"/>
      <c r="AMP327" s="9"/>
      <c r="AMQ327" s="9"/>
      <c r="AMR327" s="9"/>
      <c r="AMS327" s="9"/>
      <c r="AMT327" s="9"/>
      <c r="AMU327" s="9"/>
      <c r="AMV327" s="9"/>
      <c r="AMW327" s="9"/>
      <c r="AMX327" s="9"/>
      <c r="AMY327" s="9"/>
      <c r="AMZ327" s="9"/>
      <c r="ANA327" s="9"/>
      <c r="ANB327" s="9"/>
      <c r="ANC327" s="9"/>
      <c r="AND327" s="9"/>
      <c r="ANE327" s="9"/>
      <c r="ANF327" s="9"/>
      <c r="ANG327" s="9"/>
      <c r="ANH327" s="9"/>
      <c r="ANI327" s="9"/>
      <c r="ANJ327" s="9"/>
      <c r="ANK327" s="9"/>
      <c r="ANL327" s="9"/>
      <c r="ANM327" s="9"/>
      <c r="ANN327" s="9"/>
      <c r="ANO327" s="9"/>
      <c r="ANP327" s="9"/>
      <c r="ANQ327" s="9"/>
      <c r="ANR327" s="9"/>
      <c r="ANS327" s="9"/>
      <c r="ANT327" s="9"/>
      <c r="ANU327" s="9"/>
      <c r="ANV327" s="9"/>
      <c r="ANW327" s="9"/>
      <c r="ANX327" s="9"/>
      <c r="ANY327" s="9"/>
      <c r="ANZ327" s="9"/>
      <c r="AOA327" s="9"/>
      <c r="AOB327" s="9"/>
      <c r="AOC327" s="9"/>
      <c r="AOD327" s="9"/>
      <c r="AOE327" s="9"/>
      <c r="AOF327" s="9"/>
      <c r="AOG327" s="9"/>
      <c r="AOH327" s="9"/>
      <c r="AOI327" s="9"/>
      <c r="AOJ327" s="9"/>
      <c r="AOK327" s="9"/>
      <c r="AOL327" s="9"/>
      <c r="AOM327" s="9"/>
      <c r="AON327" s="9"/>
      <c r="AOO327" s="9"/>
      <c r="AOP327" s="9"/>
      <c r="AOQ327" s="9"/>
      <c r="AOR327" s="9"/>
      <c r="AOS327" s="9"/>
      <c r="AOT327" s="9"/>
      <c r="AOU327" s="9"/>
      <c r="AOV327" s="9"/>
      <c r="AOW327" s="9"/>
      <c r="AOX327" s="9"/>
      <c r="AOY327" s="9"/>
      <c r="AOZ327" s="9"/>
      <c r="APA327" s="9"/>
      <c r="APB327" s="9"/>
      <c r="APC327" s="9"/>
      <c r="APD327" s="9"/>
      <c r="APE327" s="9"/>
      <c r="APF327" s="9"/>
      <c r="APG327" s="9"/>
      <c r="APH327" s="9"/>
      <c r="API327" s="9"/>
      <c r="APJ327" s="9"/>
      <c r="APK327" s="9"/>
      <c r="APL327" s="9"/>
      <c r="APM327" s="9"/>
      <c r="APN327" s="9"/>
      <c r="APO327" s="9"/>
      <c r="APP327" s="9"/>
      <c r="APQ327" s="9"/>
      <c r="APR327" s="9"/>
      <c r="APS327" s="9"/>
      <c r="APT327" s="9"/>
      <c r="APU327" s="9"/>
      <c r="APV327" s="9"/>
      <c r="APW327" s="9"/>
      <c r="APX327" s="9"/>
      <c r="APY327" s="9"/>
      <c r="APZ327" s="9"/>
      <c r="AQA327" s="9"/>
      <c r="AQB327" s="9"/>
      <c r="AQC327" s="9"/>
      <c r="AQD327" s="9"/>
      <c r="AQE327" s="9"/>
      <c r="AQF327" s="9"/>
      <c r="AQG327" s="9"/>
      <c r="AQH327" s="9"/>
      <c r="AQI327" s="9"/>
      <c r="AQJ327" s="9"/>
      <c r="AQK327" s="9"/>
      <c r="AQL327" s="9"/>
      <c r="AQM327" s="9"/>
      <c r="AQN327" s="9"/>
      <c r="AQO327" s="9"/>
      <c r="AQP327" s="9"/>
      <c r="AQQ327" s="9"/>
      <c r="AQR327" s="9"/>
      <c r="AQS327" s="9"/>
      <c r="AQT327" s="9"/>
      <c r="AQU327" s="9"/>
      <c r="AQV327" s="9"/>
      <c r="AQW327" s="9"/>
      <c r="AQX327" s="9"/>
      <c r="AQY327" s="9"/>
      <c r="AQZ327" s="9"/>
      <c r="ARA327" s="9"/>
      <c r="ARB327" s="9"/>
      <c r="ARC327" s="9"/>
      <c r="ARD327" s="9"/>
      <c r="ARE327" s="9"/>
      <c r="ARF327" s="9"/>
      <c r="ARG327" s="9"/>
      <c r="ARH327" s="9"/>
      <c r="ARI327" s="9"/>
      <c r="ARJ327" s="9"/>
      <c r="ARK327" s="9"/>
      <c r="ARL327" s="9"/>
      <c r="ARM327" s="9"/>
      <c r="ARN327" s="9"/>
      <c r="ARO327" s="9"/>
      <c r="ARP327" s="9"/>
      <c r="ARQ327" s="9"/>
      <c r="ARR327" s="9"/>
      <c r="ARS327" s="9"/>
      <c r="ART327" s="9"/>
      <c r="ARU327" s="9"/>
      <c r="ARV327" s="9"/>
      <c r="ARW327" s="9"/>
      <c r="ARX327" s="9"/>
      <c r="ARY327" s="9"/>
      <c r="ARZ327" s="9"/>
      <c r="ASA327" s="9"/>
      <c r="ASB327" s="9"/>
      <c r="ASC327" s="9"/>
      <c r="ASD327" s="9"/>
      <c r="ASE327" s="9"/>
      <c r="ASF327" s="9"/>
      <c r="ASG327" s="9"/>
      <c r="ASH327" s="9"/>
      <c r="ASI327" s="9"/>
      <c r="ASJ327" s="9"/>
      <c r="ASK327" s="9"/>
      <c r="ASL327" s="9"/>
      <c r="ASM327" s="9"/>
      <c r="ASN327" s="9"/>
      <c r="ASO327" s="9"/>
      <c r="ASP327" s="9"/>
      <c r="ASQ327" s="9"/>
      <c r="ASR327" s="9"/>
      <c r="ASS327" s="9"/>
      <c r="AST327" s="9"/>
      <c r="ASU327" s="9"/>
      <c r="ASV327" s="9"/>
      <c r="ASW327" s="9"/>
      <c r="ASX327" s="9"/>
      <c r="ASY327" s="9"/>
      <c r="ASZ327" s="9"/>
      <c r="ATA327" s="9"/>
      <c r="ATB327" s="9"/>
      <c r="ATC327" s="9"/>
      <c r="ATD327" s="9"/>
      <c r="ATE327" s="9"/>
      <c r="ATF327" s="9"/>
      <c r="ATG327" s="9"/>
      <c r="ATH327" s="9"/>
      <c r="ATI327" s="9"/>
      <c r="ATJ327" s="9"/>
      <c r="ATK327" s="9"/>
      <c r="ATL327" s="9"/>
      <c r="ATM327" s="9"/>
      <c r="ATN327" s="9"/>
      <c r="ATO327" s="9"/>
      <c r="ATP327" s="9"/>
      <c r="ATQ327" s="9"/>
      <c r="ATR327" s="9"/>
      <c r="ATS327" s="9"/>
      <c r="ATT327" s="9"/>
      <c r="ATU327" s="9"/>
      <c r="ATV327" s="9"/>
      <c r="ATW327" s="9"/>
      <c r="ATX327" s="9"/>
      <c r="ATY327" s="9"/>
      <c r="ATZ327" s="9"/>
      <c r="AUA327" s="9"/>
      <c r="AUB327" s="9"/>
      <c r="AUC327" s="9"/>
      <c r="AUD327" s="9"/>
      <c r="AUE327" s="9"/>
      <c r="AUF327" s="9"/>
      <c r="AUG327" s="9"/>
      <c r="AUH327" s="9"/>
      <c r="AUI327" s="9"/>
      <c r="AUJ327" s="9"/>
      <c r="AUK327" s="9"/>
      <c r="AUL327" s="9"/>
      <c r="AUM327" s="9"/>
      <c r="AUN327" s="9"/>
      <c r="AUO327" s="9"/>
      <c r="AUP327" s="9"/>
      <c r="AUQ327" s="9"/>
      <c r="AUR327" s="9"/>
      <c r="AUS327" s="9"/>
      <c r="AUT327" s="9"/>
      <c r="AUU327" s="9"/>
      <c r="AUV327" s="9"/>
      <c r="AUW327" s="9"/>
      <c r="AUX327" s="9"/>
      <c r="AUY327" s="9"/>
      <c r="AUZ327" s="9"/>
      <c r="AVA327" s="9"/>
      <c r="AVB327" s="9"/>
      <c r="AVC327" s="9"/>
      <c r="AVD327" s="9"/>
      <c r="AVE327" s="9"/>
      <c r="AVF327" s="9"/>
      <c r="AVG327" s="9"/>
      <c r="AVH327" s="9"/>
      <c r="AVI327" s="9"/>
      <c r="AVJ327" s="9"/>
      <c r="AVK327" s="9"/>
      <c r="AVL327" s="9"/>
      <c r="AVM327" s="9"/>
      <c r="AVN327" s="9"/>
      <c r="AVO327" s="9"/>
      <c r="AVP327" s="9"/>
      <c r="AVQ327" s="9"/>
      <c r="AVR327" s="9"/>
      <c r="AVS327" s="9"/>
      <c r="AVT327" s="9"/>
      <c r="AVU327" s="9"/>
      <c r="AVV327" s="9"/>
      <c r="AVW327" s="9"/>
      <c r="AVX327" s="9"/>
      <c r="AVY327" s="9"/>
      <c r="AVZ327" s="9"/>
      <c r="AWA327" s="9"/>
      <c r="AWB327" s="9"/>
      <c r="AWC327" s="9"/>
      <c r="AWD327" s="9"/>
      <c r="AWE327" s="9"/>
      <c r="AWF327" s="9"/>
      <c r="AWG327" s="9"/>
      <c r="AWH327" s="9"/>
      <c r="AWI327" s="9"/>
      <c r="AWJ327" s="9"/>
      <c r="AWK327" s="9"/>
      <c r="AWL327" s="9"/>
      <c r="AWM327" s="9"/>
      <c r="AWN327" s="9"/>
      <c r="AWO327" s="9"/>
      <c r="AWP327" s="9"/>
      <c r="AWQ327" s="9"/>
      <c r="AWR327" s="9"/>
      <c r="AWS327" s="9"/>
      <c r="AWT327" s="9"/>
      <c r="AWU327" s="9"/>
      <c r="AWV327" s="9"/>
      <c r="AWW327" s="9"/>
      <c r="AWX327" s="9"/>
      <c r="AWY327" s="9"/>
      <c r="AWZ327" s="9"/>
      <c r="AXA327" s="9"/>
      <c r="AXB327" s="9"/>
      <c r="AXC327" s="9"/>
      <c r="AXD327" s="9"/>
      <c r="AXE327" s="9"/>
      <c r="AXF327" s="9"/>
      <c r="AXG327" s="9"/>
      <c r="AXH327" s="9"/>
      <c r="AXI327" s="9"/>
      <c r="AXJ327" s="9"/>
      <c r="AXK327" s="9"/>
      <c r="AXL327" s="9"/>
      <c r="AXM327" s="9"/>
      <c r="AXN327" s="9"/>
      <c r="AXO327" s="9"/>
      <c r="AXP327" s="9"/>
      <c r="AXQ327" s="9"/>
      <c r="AXR327" s="9"/>
      <c r="AXS327" s="9"/>
      <c r="AXT327" s="9"/>
      <c r="AXU327" s="9"/>
      <c r="AXV327" s="9"/>
      <c r="AXW327" s="9"/>
      <c r="AXX327" s="9"/>
      <c r="AXY327" s="9"/>
      <c r="AXZ327" s="9"/>
      <c r="AYA327" s="9"/>
      <c r="AYB327" s="9"/>
      <c r="AYC327" s="9"/>
      <c r="AYD327" s="9"/>
      <c r="AYE327" s="9"/>
      <c r="AYF327" s="9"/>
      <c r="AYG327" s="9"/>
      <c r="AYH327" s="9"/>
      <c r="AYI327" s="9"/>
      <c r="AYJ327" s="9"/>
      <c r="AYK327" s="9"/>
      <c r="AYL327" s="9"/>
      <c r="AYM327" s="9"/>
      <c r="AYN327" s="9"/>
      <c r="AYO327" s="9"/>
      <c r="AYP327" s="9"/>
      <c r="AYQ327" s="9"/>
      <c r="AYR327" s="9"/>
      <c r="AYS327" s="9"/>
      <c r="AYT327" s="9"/>
      <c r="AYU327" s="9"/>
      <c r="AYV327" s="9"/>
      <c r="AYW327" s="9"/>
      <c r="AYX327" s="9"/>
      <c r="AYY327" s="9"/>
      <c r="AYZ327" s="9"/>
      <c r="AZA327" s="9"/>
      <c r="AZB327" s="9"/>
      <c r="AZC327" s="9"/>
      <c r="AZD327" s="9"/>
      <c r="AZE327" s="9"/>
      <c r="AZF327" s="9"/>
      <c r="AZG327" s="9"/>
      <c r="AZH327" s="9"/>
      <c r="AZI327" s="9"/>
      <c r="AZJ327" s="9"/>
      <c r="AZK327" s="9"/>
      <c r="AZL327" s="9"/>
      <c r="AZM327" s="9"/>
      <c r="AZN327" s="9"/>
      <c r="AZO327" s="9"/>
      <c r="AZP327" s="9"/>
      <c r="AZQ327" s="9"/>
      <c r="AZR327" s="9"/>
      <c r="AZS327" s="9"/>
      <c r="AZT327" s="9"/>
      <c r="AZU327" s="9"/>
      <c r="AZV327" s="9"/>
      <c r="AZW327" s="9"/>
      <c r="AZX327" s="9"/>
      <c r="AZY327" s="9"/>
      <c r="AZZ327" s="9"/>
      <c r="BAA327" s="9"/>
      <c r="BAB327" s="9"/>
      <c r="BAC327" s="9"/>
      <c r="BAD327" s="9"/>
      <c r="BAE327" s="9"/>
      <c r="BAF327" s="9"/>
      <c r="BAG327" s="9"/>
      <c r="BAH327" s="9"/>
      <c r="BAI327" s="9"/>
      <c r="BAJ327" s="9"/>
      <c r="BAK327" s="9"/>
      <c r="BAL327" s="9"/>
      <c r="BAM327" s="9"/>
      <c r="BAN327" s="9"/>
      <c r="BAO327" s="9"/>
      <c r="BAP327" s="9"/>
      <c r="BAQ327" s="9"/>
      <c r="BAR327" s="9"/>
      <c r="BAS327" s="9"/>
      <c r="BAT327" s="9"/>
      <c r="BAU327" s="9"/>
      <c r="BAV327" s="9"/>
      <c r="BAW327" s="9"/>
      <c r="BAX327" s="9"/>
      <c r="BAY327" s="9"/>
      <c r="BAZ327" s="9"/>
      <c r="BBA327" s="9"/>
      <c r="BBB327" s="9"/>
      <c r="BBC327" s="9"/>
      <c r="BBD327" s="9"/>
      <c r="BBE327" s="9"/>
      <c r="BBF327" s="9"/>
      <c r="BBG327" s="9"/>
      <c r="BBH327" s="9"/>
      <c r="BBI327" s="9"/>
      <c r="BBJ327" s="9"/>
      <c r="BBK327" s="9"/>
      <c r="BBL327" s="9"/>
      <c r="BBM327" s="9"/>
      <c r="BBN327" s="9"/>
      <c r="BBO327" s="9"/>
      <c r="BBP327" s="9"/>
      <c r="BBQ327" s="9"/>
      <c r="BBR327" s="9"/>
      <c r="BBS327" s="9"/>
      <c r="BBT327" s="9"/>
      <c r="BBU327" s="9"/>
      <c r="BBV327" s="9"/>
      <c r="BBW327" s="9"/>
      <c r="BBX327" s="9"/>
      <c r="BBY327" s="9"/>
      <c r="BBZ327" s="9"/>
      <c r="BCA327" s="9"/>
      <c r="BCB327" s="9"/>
      <c r="BCC327" s="9"/>
      <c r="BCD327" s="9"/>
      <c r="BCE327" s="9"/>
      <c r="BCF327" s="9"/>
      <c r="BCG327" s="9"/>
      <c r="BCH327" s="9"/>
      <c r="BCI327" s="9"/>
      <c r="BCJ327" s="9"/>
      <c r="BCK327" s="9"/>
      <c r="BCL327" s="9"/>
      <c r="BCM327" s="9"/>
      <c r="BCN327" s="9"/>
      <c r="BCO327" s="9"/>
      <c r="BCP327" s="9"/>
      <c r="BCQ327" s="9"/>
      <c r="BCR327" s="9"/>
      <c r="BCS327" s="9"/>
      <c r="BCT327" s="9"/>
      <c r="BCU327" s="9"/>
      <c r="BCV327" s="9"/>
      <c r="BCW327" s="9"/>
      <c r="BCX327" s="9"/>
      <c r="BCY327" s="9"/>
      <c r="BCZ327" s="9"/>
      <c r="BDA327" s="9"/>
      <c r="BDB327" s="9"/>
      <c r="BDC327" s="9"/>
      <c r="BDD327" s="9"/>
      <c r="BDE327" s="9"/>
      <c r="BDF327" s="9"/>
      <c r="BDG327" s="9"/>
      <c r="BDH327" s="9"/>
      <c r="BDI327" s="9"/>
      <c r="BDJ327" s="9"/>
      <c r="BDK327" s="9"/>
      <c r="BDL327" s="9"/>
      <c r="BDM327" s="9"/>
      <c r="BDN327" s="9"/>
      <c r="BDO327" s="9"/>
      <c r="BDP327" s="9"/>
      <c r="BDQ327" s="9"/>
      <c r="BDR327" s="9"/>
      <c r="BDS327" s="9"/>
      <c r="BDT327" s="9"/>
      <c r="BDU327" s="9"/>
      <c r="BDV327" s="9"/>
      <c r="BDW327" s="9"/>
      <c r="BDX327" s="9"/>
      <c r="BDY327" s="9"/>
      <c r="BDZ327" s="9"/>
      <c r="BEA327" s="9"/>
      <c r="BEB327" s="9"/>
      <c r="BEC327" s="9"/>
      <c r="BED327" s="9"/>
      <c r="BEE327" s="9"/>
      <c r="BEF327" s="9"/>
      <c r="BEG327" s="9"/>
      <c r="BEH327" s="9"/>
      <c r="BEI327" s="9"/>
      <c r="BEJ327" s="9"/>
      <c r="BEK327" s="9"/>
      <c r="BEL327" s="9"/>
      <c r="BEM327" s="9"/>
      <c r="BEN327" s="9"/>
      <c r="BEO327" s="9"/>
      <c r="BEP327" s="9"/>
      <c r="BEQ327" s="9"/>
      <c r="BER327" s="9"/>
      <c r="BES327" s="9"/>
      <c r="BET327" s="9"/>
      <c r="BEU327" s="9"/>
      <c r="BEV327" s="9"/>
      <c r="BEW327" s="9"/>
      <c r="BEX327" s="9"/>
      <c r="BEY327" s="9"/>
      <c r="BEZ327" s="9"/>
      <c r="BFA327" s="9"/>
      <c r="BFB327" s="9"/>
      <c r="BFC327" s="9"/>
      <c r="BFD327" s="9"/>
      <c r="BFE327" s="9"/>
      <c r="BFF327" s="9"/>
      <c r="BFG327" s="9"/>
      <c r="BFH327" s="9"/>
      <c r="BFI327" s="9"/>
      <c r="BFJ327" s="9"/>
      <c r="BFK327" s="9"/>
      <c r="BFL327" s="9"/>
      <c r="BFM327" s="9"/>
      <c r="BFN327" s="9"/>
      <c r="BFO327" s="9"/>
      <c r="BFP327" s="9"/>
      <c r="BFQ327" s="9"/>
      <c r="BFR327" s="9"/>
      <c r="BFS327" s="9"/>
      <c r="BFT327" s="9"/>
      <c r="BFU327" s="9"/>
      <c r="BFV327" s="9"/>
      <c r="BFW327" s="9"/>
      <c r="BFX327" s="9"/>
      <c r="BFY327" s="9"/>
      <c r="BFZ327" s="9"/>
      <c r="BGA327" s="9"/>
      <c r="BGB327" s="9"/>
      <c r="BGC327" s="9"/>
      <c r="BGD327" s="9"/>
      <c r="BGE327" s="9"/>
      <c r="BGF327" s="9"/>
      <c r="BGG327" s="9"/>
      <c r="BGH327" s="9"/>
      <c r="BGI327" s="9"/>
      <c r="BGJ327" s="9"/>
      <c r="BGK327" s="9"/>
      <c r="BGL327" s="9"/>
      <c r="BGM327" s="9"/>
      <c r="BGN327" s="9"/>
      <c r="BGO327" s="9"/>
      <c r="BGP327" s="9"/>
      <c r="BGQ327" s="9"/>
      <c r="BGR327" s="9"/>
      <c r="BGS327" s="9"/>
      <c r="BGT327" s="9"/>
      <c r="BGU327" s="9"/>
      <c r="BGV327" s="9"/>
      <c r="BGW327" s="9"/>
      <c r="BGX327" s="9"/>
      <c r="BGY327" s="9"/>
      <c r="BGZ327" s="9"/>
      <c r="BHA327" s="9"/>
      <c r="BHB327" s="9"/>
      <c r="BHC327" s="9"/>
      <c r="BHD327" s="9"/>
      <c r="BHE327" s="9"/>
      <c r="BHF327" s="9"/>
      <c r="BHG327" s="9"/>
      <c r="BHH327" s="9"/>
      <c r="BHI327" s="9"/>
      <c r="BHJ327" s="9"/>
      <c r="BHK327" s="9"/>
      <c r="BHL327" s="9"/>
      <c r="BHM327" s="9"/>
      <c r="BHN327" s="9"/>
      <c r="BHO327" s="9"/>
      <c r="BHP327" s="9"/>
      <c r="BHQ327" s="9"/>
      <c r="BHR327" s="9"/>
      <c r="BHS327" s="9"/>
      <c r="BHT327" s="9"/>
      <c r="BHU327" s="9"/>
      <c r="BHV327" s="9"/>
      <c r="BHW327" s="9"/>
      <c r="BHX327" s="9"/>
      <c r="BHY327" s="9"/>
      <c r="BHZ327" s="9"/>
      <c r="BIA327" s="9"/>
      <c r="BIB327" s="9"/>
      <c r="BIC327" s="9"/>
      <c r="BID327" s="9"/>
      <c r="BIE327" s="9"/>
      <c r="BIF327" s="9"/>
      <c r="BIG327" s="9"/>
      <c r="BIH327" s="9"/>
      <c r="BII327" s="9"/>
      <c r="BIJ327" s="9"/>
      <c r="BIK327" s="9"/>
      <c r="BIL327" s="9"/>
      <c r="BIM327" s="9"/>
      <c r="BIN327" s="9"/>
      <c r="BIO327" s="9"/>
      <c r="BIP327" s="9"/>
      <c r="BIQ327" s="9"/>
      <c r="BIR327" s="9"/>
      <c r="BIS327" s="9"/>
      <c r="BIT327" s="9"/>
      <c r="BIU327" s="9"/>
      <c r="BIV327" s="9"/>
      <c r="BIW327" s="9"/>
      <c r="BIX327" s="9"/>
      <c r="BIY327" s="9"/>
      <c r="BIZ327" s="9"/>
      <c r="BJA327" s="9"/>
      <c r="BJB327" s="9"/>
      <c r="BJC327" s="9"/>
      <c r="BJD327" s="9"/>
      <c r="BJE327" s="9"/>
      <c r="BJF327" s="9"/>
      <c r="BJG327" s="9"/>
      <c r="BJH327" s="9"/>
      <c r="BJI327" s="9"/>
      <c r="BJJ327" s="9"/>
      <c r="BJK327" s="9"/>
      <c r="BJL327" s="9"/>
      <c r="BJM327" s="9"/>
      <c r="BJN327" s="9"/>
      <c r="BJO327" s="9"/>
      <c r="BJP327" s="9"/>
      <c r="BJQ327" s="9"/>
      <c r="BJR327" s="9"/>
      <c r="BJS327" s="9"/>
      <c r="BJT327" s="9"/>
      <c r="BJU327" s="9"/>
      <c r="BJV327" s="9"/>
      <c r="BJW327" s="9"/>
      <c r="BJX327" s="9"/>
      <c r="BJY327" s="9"/>
      <c r="BJZ327" s="9"/>
      <c r="BKA327" s="9"/>
      <c r="BKB327" s="9"/>
      <c r="BKC327" s="9"/>
      <c r="BKD327" s="9"/>
      <c r="BKE327" s="9"/>
      <c r="BKF327" s="9"/>
      <c r="BKG327" s="9"/>
      <c r="BKH327" s="9"/>
      <c r="BKI327" s="9"/>
      <c r="BKJ327" s="9"/>
      <c r="BKK327" s="9"/>
      <c r="BKL327" s="9"/>
      <c r="BKM327" s="9"/>
      <c r="BKN327" s="9"/>
      <c r="BKO327" s="9"/>
      <c r="BKP327" s="9"/>
      <c r="BKQ327" s="9"/>
      <c r="BKR327" s="9"/>
      <c r="BKS327" s="9"/>
      <c r="BKT327" s="9"/>
      <c r="BKU327" s="9"/>
      <c r="BKV327" s="9"/>
      <c r="BKW327" s="9"/>
      <c r="BKX327" s="9"/>
      <c r="BKY327" s="9"/>
      <c r="BKZ327" s="9"/>
      <c r="BLA327" s="9"/>
      <c r="BLB327" s="9"/>
      <c r="BLC327" s="9"/>
      <c r="BLD327" s="9"/>
      <c r="BLE327" s="9"/>
      <c r="BLF327" s="9"/>
      <c r="BLG327" s="9"/>
      <c r="BLH327" s="9"/>
      <c r="BLI327" s="9"/>
      <c r="BLJ327" s="9"/>
      <c r="BLK327" s="9"/>
      <c r="BLL327" s="9"/>
      <c r="BLM327" s="9"/>
      <c r="BLN327" s="9"/>
      <c r="BLO327" s="9"/>
      <c r="BLP327" s="9"/>
      <c r="BLQ327" s="9"/>
      <c r="BLR327" s="9"/>
      <c r="BLS327" s="9"/>
      <c r="BLT327" s="9"/>
      <c r="BLU327" s="9"/>
      <c r="BLV327" s="9"/>
      <c r="BLW327" s="9"/>
      <c r="BLX327" s="9"/>
      <c r="BLY327" s="9"/>
      <c r="BLZ327" s="9"/>
      <c r="BMA327" s="9"/>
      <c r="BMB327" s="9"/>
      <c r="BMC327" s="9"/>
      <c r="BMD327" s="9"/>
      <c r="BME327" s="9"/>
      <c r="BMF327" s="9"/>
      <c r="BMG327" s="9"/>
      <c r="BMH327" s="9"/>
      <c r="BMI327" s="9"/>
      <c r="BMJ327" s="9"/>
      <c r="BMK327" s="9"/>
      <c r="BML327" s="9"/>
      <c r="BMM327" s="9"/>
      <c r="BMN327" s="9"/>
      <c r="BMO327" s="9"/>
      <c r="BMP327" s="9"/>
      <c r="BMQ327" s="9"/>
      <c r="BMR327" s="9"/>
      <c r="BMS327" s="9"/>
      <c r="BMT327" s="9"/>
      <c r="BMU327" s="9"/>
      <c r="BMV327" s="9"/>
      <c r="BMW327" s="9"/>
      <c r="BMX327" s="9"/>
      <c r="BMY327" s="9"/>
      <c r="BMZ327" s="9"/>
      <c r="BNA327" s="9"/>
      <c r="BNB327" s="9"/>
      <c r="BNC327" s="9"/>
      <c r="BND327" s="9"/>
      <c r="BNE327" s="9"/>
      <c r="BNF327" s="9"/>
      <c r="BNG327" s="9"/>
      <c r="BNH327" s="9"/>
      <c r="BNI327" s="9"/>
      <c r="BNJ327" s="9"/>
      <c r="BNK327" s="9"/>
      <c r="BNL327" s="9"/>
      <c r="BNM327" s="9"/>
      <c r="BNN327" s="9"/>
      <c r="BNO327" s="9"/>
      <c r="BNP327" s="9"/>
      <c r="BNQ327" s="9"/>
      <c r="BNR327" s="9"/>
      <c r="BNS327" s="9"/>
      <c r="BNT327" s="9"/>
      <c r="BNU327" s="9"/>
      <c r="BNV327" s="9"/>
      <c r="BNW327" s="9"/>
      <c r="BNX327" s="9"/>
      <c r="BNY327" s="9"/>
      <c r="BNZ327" s="9"/>
      <c r="BOA327" s="9"/>
      <c r="BOB327" s="9"/>
      <c r="BOC327" s="9"/>
      <c r="BOD327" s="9"/>
      <c r="BOE327" s="9"/>
      <c r="BOF327" s="9"/>
      <c r="BOG327" s="9"/>
      <c r="BOH327" s="9"/>
      <c r="BOI327" s="9"/>
      <c r="BOJ327" s="9"/>
      <c r="BOK327" s="9"/>
      <c r="BOL327" s="9"/>
      <c r="BOM327" s="9"/>
      <c r="BON327" s="9"/>
      <c r="BOO327" s="9"/>
      <c r="BOP327" s="9"/>
      <c r="BOQ327" s="9"/>
      <c r="BOR327" s="9"/>
      <c r="BOS327" s="9"/>
      <c r="BOT327" s="9"/>
      <c r="BOU327" s="9"/>
      <c r="BOV327" s="9"/>
      <c r="BOW327" s="9"/>
      <c r="BOX327" s="9"/>
      <c r="BOY327" s="9"/>
      <c r="BOZ327" s="9"/>
      <c r="BPA327" s="9"/>
      <c r="BPB327" s="9"/>
      <c r="BPC327" s="9"/>
      <c r="BPD327" s="9"/>
      <c r="BPE327" s="9"/>
    </row>
    <row r="328" spans="1:1773" ht="12.5" x14ac:dyDescent="0.25">
      <c r="A328" s="184">
        <v>2</v>
      </c>
      <c r="B328" s="251" t="s">
        <v>35</v>
      </c>
      <c r="C328" s="70"/>
      <c r="D328" s="232">
        <v>466</v>
      </c>
      <c r="E328" s="69">
        <f t="shared" si="172"/>
        <v>2183.6876499999998</v>
      </c>
      <c r="F328" s="69"/>
      <c r="G328" s="67">
        <f t="shared" si="173"/>
        <v>242.38932914999998</v>
      </c>
      <c r="H328" s="66">
        <f t="shared" si="174"/>
        <v>0</v>
      </c>
      <c r="I328" s="67">
        <f t="shared" si="175"/>
        <v>197.38352668350001</v>
      </c>
      <c r="J328" s="66">
        <f t="shared" si="176"/>
        <v>10.727365580625001</v>
      </c>
      <c r="K328" s="68" t="s">
        <v>75</v>
      </c>
      <c r="L328" s="80">
        <f t="shared" si="177"/>
        <v>1733.1874285858751</v>
      </c>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c r="TC328" s="9"/>
      <c r="TD328" s="9"/>
      <c r="TE328" s="9"/>
      <c r="TF328" s="9"/>
      <c r="TG328" s="9"/>
      <c r="TH328" s="9"/>
      <c r="TI328" s="9"/>
      <c r="TJ328" s="9"/>
      <c r="TK328" s="9"/>
      <c r="TL328" s="9"/>
      <c r="TM328" s="9"/>
      <c r="TN328" s="9"/>
      <c r="TO328" s="9"/>
      <c r="TP328" s="9"/>
      <c r="TQ328" s="9"/>
      <c r="TR328" s="9"/>
      <c r="TS328" s="9"/>
      <c r="TT328" s="9"/>
      <c r="TU328" s="9"/>
      <c r="TV328" s="9"/>
      <c r="TW328" s="9"/>
      <c r="TX328" s="9"/>
      <c r="TY328" s="9"/>
      <c r="TZ328" s="9"/>
      <c r="UA328" s="9"/>
      <c r="UB328" s="9"/>
      <c r="UC328" s="9"/>
      <c r="UD328" s="9"/>
      <c r="UE328" s="9"/>
      <c r="UF328" s="9"/>
      <c r="UG328" s="9"/>
      <c r="UH328" s="9"/>
      <c r="UI328" s="9"/>
      <c r="UJ328" s="9"/>
      <c r="UK328" s="9"/>
      <c r="UL328" s="9"/>
      <c r="UM328" s="9"/>
      <c r="UN328" s="9"/>
      <c r="UO328" s="9"/>
      <c r="UP328" s="9"/>
      <c r="UQ328" s="9"/>
      <c r="UR328" s="9"/>
      <c r="US328" s="9"/>
      <c r="UT328" s="9"/>
      <c r="UU328" s="9"/>
      <c r="UV328" s="9"/>
      <c r="UW328" s="9"/>
      <c r="UX328" s="9"/>
      <c r="UY328" s="9"/>
      <c r="UZ328" s="9"/>
      <c r="VA328" s="9"/>
      <c r="VB328" s="9"/>
      <c r="VC328" s="9"/>
      <c r="VD328" s="9"/>
      <c r="VE328" s="9"/>
      <c r="VF328" s="9"/>
      <c r="VG328" s="9"/>
      <c r="VH328" s="9"/>
      <c r="VI328" s="9"/>
      <c r="VJ328" s="9"/>
      <c r="VK328" s="9"/>
      <c r="VL328" s="9"/>
      <c r="VM328" s="9"/>
      <c r="VN328" s="9"/>
      <c r="VO328" s="9"/>
      <c r="VP328" s="9"/>
      <c r="VQ328" s="9"/>
      <c r="VR328" s="9"/>
      <c r="VS328" s="9"/>
      <c r="VT328" s="9"/>
      <c r="VU328" s="9"/>
      <c r="VV328" s="9"/>
      <c r="VW328" s="9"/>
      <c r="VX328" s="9"/>
      <c r="VY328" s="9"/>
      <c r="VZ328" s="9"/>
      <c r="WA328" s="9"/>
      <c r="WB328" s="9"/>
      <c r="WC328" s="9"/>
      <c r="WD328" s="9"/>
      <c r="WE328" s="9"/>
      <c r="WF328" s="9"/>
      <c r="WG328" s="9"/>
      <c r="WH328" s="9"/>
      <c r="WI328" s="9"/>
      <c r="WJ328" s="9"/>
      <c r="WK328" s="9"/>
      <c r="WL328" s="9"/>
      <c r="WM328" s="9"/>
      <c r="WN328" s="9"/>
      <c r="WO328" s="9"/>
      <c r="WP328" s="9"/>
      <c r="WQ328" s="9"/>
      <c r="WR328" s="9"/>
      <c r="WS328" s="9"/>
      <c r="WT328" s="9"/>
      <c r="WU328" s="9"/>
      <c r="WV328" s="9"/>
      <c r="WW328" s="9"/>
      <c r="WX328" s="9"/>
      <c r="WY328" s="9"/>
      <c r="WZ328" s="9"/>
      <c r="XA328" s="9"/>
      <c r="XB328" s="9"/>
      <c r="XC328" s="9"/>
      <c r="XD328" s="9"/>
      <c r="XE328" s="9"/>
      <c r="XF328" s="9"/>
      <c r="XG328" s="9"/>
      <c r="XH328" s="9"/>
      <c r="XI328" s="9"/>
      <c r="XJ328" s="9"/>
      <c r="XK328" s="9"/>
      <c r="XL328" s="9"/>
      <c r="XM328" s="9"/>
      <c r="XN328" s="9"/>
      <c r="XO328" s="9"/>
      <c r="XP328" s="9"/>
      <c r="XQ328" s="9"/>
      <c r="XR328" s="9"/>
      <c r="XS328" s="9"/>
      <c r="XT328" s="9"/>
      <c r="XU328" s="9"/>
      <c r="XV328" s="9"/>
      <c r="XW328" s="9"/>
      <c r="XX328" s="9"/>
      <c r="XY328" s="9"/>
      <c r="XZ328" s="9"/>
      <c r="YA328" s="9"/>
      <c r="YB328" s="9"/>
      <c r="YC328" s="9"/>
      <c r="YD328" s="9"/>
      <c r="YE328" s="9"/>
      <c r="YF328" s="9"/>
      <c r="YG328" s="9"/>
      <c r="YH328" s="9"/>
      <c r="YI328" s="9"/>
      <c r="YJ328" s="9"/>
      <c r="YK328" s="9"/>
      <c r="YL328" s="9"/>
      <c r="YM328" s="9"/>
      <c r="YN328" s="9"/>
      <c r="YO328" s="9"/>
      <c r="YP328" s="9"/>
      <c r="YQ328" s="9"/>
      <c r="YR328" s="9"/>
      <c r="YS328" s="9"/>
      <c r="YT328" s="9"/>
      <c r="YU328" s="9"/>
      <c r="YV328" s="9"/>
      <c r="YW328" s="9"/>
      <c r="YX328" s="9"/>
      <c r="YY328" s="9"/>
      <c r="YZ328" s="9"/>
      <c r="ZA328" s="9"/>
      <c r="ZB328" s="9"/>
      <c r="ZC328" s="9"/>
      <c r="ZD328" s="9"/>
      <c r="ZE328" s="9"/>
      <c r="ZF328" s="9"/>
      <c r="ZG328" s="9"/>
      <c r="ZH328" s="9"/>
      <c r="ZI328" s="9"/>
      <c r="ZJ328" s="9"/>
      <c r="ZK328" s="9"/>
      <c r="ZL328" s="9"/>
      <c r="ZM328" s="9"/>
      <c r="ZN328" s="9"/>
      <c r="ZO328" s="9"/>
      <c r="ZP328" s="9"/>
      <c r="ZQ328" s="9"/>
      <c r="ZR328" s="9"/>
      <c r="ZS328" s="9"/>
      <c r="ZT328" s="9"/>
      <c r="ZU328" s="9"/>
      <c r="ZV328" s="9"/>
      <c r="ZW328" s="9"/>
      <c r="ZX328" s="9"/>
      <c r="ZY328" s="9"/>
      <c r="ZZ328" s="9"/>
      <c r="AAA328" s="9"/>
      <c r="AAB328" s="9"/>
      <c r="AAC328" s="9"/>
      <c r="AAD328" s="9"/>
      <c r="AAE328" s="9"/>
      <c r="AAF328" s="9"/>
      <c r="AAG328" s="9"/>
      <c r="AAH328" s="9"/>
      <c r="AAI328" s="9"/>
      <c r="AAJ328" s="9"/>
      <c r="AAK328" s="9"/>
      <c r="AAL328" s="9"/>
      <c r="AAM328" s="9"/>
      <c r="AAN328" s="9"/>
      <c r="AAO328" s="9"/>
      <c r="AAP328" s="9"/>
      <c r="AAQ328" s="9"/>
      <c r="AAR328" s="9"/>
      <c r="AAS328" s="9"/>
      <c r="AAT328" s="9"/>
      <c r="AAU328" s="9"/>
      <c r="AAV328" s="9"/>
      <c r="AAW328" s="9"/>
      <c r="AAX328" s="9"/>
      <c r="AAY328" s="9"/>
      <c r="AAZ328" s="9"/>
      <c r="ABA328" s="9"/>
      <c r="ABB328" s="9"/>
      <c r="ABC328" s="9"/>
      <c r="ABD328" s="9"/>
      <c r="ABE328" s="9"/>
      <c r="ABF328" s="9"/>
      <c r="ABG328" s="9"/>
      <c r="ABH328" s="9"/>
      <c r="ABI328" s="9"/>
      <c r="ABJ328" s="9"/>
      <c r="ABK328" s="9"/>
      <c r="ABL328" s="9"/>
      <c r="ABM328" s="9"/>
      <c r="ABN328" s="9"/>
      <c r="ABO328" s="9"/>
      <c r="ABP328" s="9"/>
      <c r="ABQ328" s="9"/>
      <c r="ABR328" s="9"/>
      <c r="ABS328" s="9"/>
      <c r="ABT328" s="9"/>
      <c r="ABU328" s="9"/>
      <c r="ABV328" s="9"/>
      <c r="ABW328" s="9"/>
      <c r="ABX328" s="9"/>
      <c r="ABY328" s="9"/>
      <c r="ABZ328" s="9"/>
      <c r="ACA328" s="9"/>
      <c r="ACB328" s="9"/>
      <c r="ACC328" s="9"/>
      <c r="ACD328" s="9"/>
      <c r="ACE328" s="9"/>
      <c r="ACF328" s="9"/>
      <c r="ACG328" s="9"/>
      <c r="ACH328" s="9"/>
      <c r="ACI328" s="9"/>
      <c r="ACJ328" s="9"/>
      <c r="ACK328" s="9"/>
      <c r="ACL328" s="9"/>
      <c r="ACM328" s="9"/>
      <c r="ACN328" s="9"/>
      <c r="ACO328" s="9"/>
      <c r="ACP328" s="9"/>
      <c r="ACQ328" s="9"/>
      <c r="ACR328" s="9"/>
      <c r="ACS328" s="9"/>
      <c r="ACT328" s="9"/>
      <c r="ACU328" s="9"/>
      <c r="ACV328" s="9"/>
      <c r="ACW328" s="9"/>
      <c r="ACX328" s="9"/>
      <c r="ACY328" s="9"/>
      <c r="ACZ328" s="9"/>
      <c r="ADA328" s="9"/>
      <c r="ADB328" s="9"/>
      <c r="ADC328" s="9"/>
      <c r="ADD328" s="9"/>
      <c r="ADE328" s="9"/>
      <c r="ADF328" s="9"/>
      <c r="ADG328" s="9"/>
      <c r="ADH328" s="9"/>
      <c r="ADI328" s="9"/>
      <c r="ADJ328" s="9"/>
      <c r="ADK328" s="9"/>
      <c r="ADL328" s="9"/>
      <c r="ADM328" s="9"/>
      <c r="ADN328" s="9"/>
      <c r="ADO328" s="9"/>
      <c r="ADP328" s="9"/>
      <c r="ADQ328" s="9"/>
      <c r="ADR328" s="9"/>
      <c r="ADS328" s="9"/>
      <c r="ADT328" s="9"/>
      <c r="ADU328" s="9"/>
      <c r="ADV328" s="9"/>
      <c r="ADW328" s="9"/>
      <c r="ADX328" s="9"/>
      <c r="ADY328" s="9"/>
      <c r="ADZ328" s="9"/>
      <c r="AEA328" s="9"/>
      <c r="AEB328" s="9"/>
      <c r="AEC328" s="9"/>
      <c r="AED328" s="9"/>
      <c r="AEE328" s="9"/>
      <c r="AEF328" s="9"/>
      <c r="AEG328" s="9"/>
      <c r="AEH328" s="9"/>
      <c r="AEI328" s="9"/>
      <c r="AEJ328" s="9"/>
      <c r="AEK328" s="9"/>
      <c r="AEL328" s="9"/>
      <c r="AEM328" s="9"/>
      <c r="AEN328" s="9"/>
      <c r="AEO328" s="9"/>
      <c r="AEP328" s="9"/>
      <c r="AEQ328" s="9"/>
      <c r="AER328" s="9"/>
      <c r="AES328" s="9"/>
      <c r="AET328" s="9"/>
      <c r="AEU328" s="9"/>
      <c r="AEV328" s="9"/>
      <c r="AEW328" s="9"/>
      <c r="AEX328" s="9"/>
      <c r="AEY328" s="9"/>
      <c r="AEZ328" s="9"/>
      <c r="AFA328" s="9"/>
      <c r="AFB328" s="9"/>
      <c r="AFC328" s="9"/>
      <c r="AFD328" s="9"/>
      <c r="AFE328" s="9"/>
      <c r="AFF328" s="9"/>
      <c r="AFG328" s="9"/>
      <c r="AFH328" s="9"/>
      <c r="AFI328" s="9"/>
      <c r="AFJ328" s="9"/>
      <c r="AFK328" s="9"/>
      <c r="AFL328" s="9"/>
      <c r="AFM328" s="9"/>
      <c r="AFN328" s="9"/>
      <c r="AFO328" s="9"/>
      <c r="AFP328" s="9"/>
      <c r="AFQ328" s="9"/>
      <c r="AFR328" s="9"/>
      <c r="AFS328" s="9"/>
      <c r="AFT328" s="9"/>
      <c r="AFU328" s="9"/>
      <c r="AFV328" s="9"/>
      <c r="AFW328" s="9"/>
      <c r="AFX328" s="9"/>
      <c r="AFY328" s="9"/>
      <c r="AFZ328" s="9"/>
      <c r="AGA328" s="9"/>
      <c r="AGB328" s="9"/>
      <c r="AGC328" s="9"/>
      <c r="AGD328" s="9"/>
      <c r="AGE328" s="9"/>
      <c r="AGF328" s="9"/>
      <c r="AGG328" s="9"/>
      <c r="AGH328" s="9"/>
      <c r="AGI328" s="9"/>
      <c r="AGJ328" s="9"/>
      <c r="AGK328" s="9"/>
      <c r="AGL328" s="9"/>
      <c r="AGM328" s="9"/>
      <c r="AGN328" s="9"/>
      <c r="AGO328" s="9"/>
      <c r="AGP328" s="9"/>
      <c r="AGQ328" s="9"/>
      <c r="AGR328" s="9"/>
      <c r="AGS328" s="9"/>
      <c r="AGT328" s="9"/>
      <c r="AGU328" s="9"/>
      <c r="AGV328" s="9"/>
      <c r="AGW328" s="9"/>
      <c r="AGX328" s="9"/>
      <c r="AGY328" s="9"/>
      <c r="AGZ328" s="9"/>
      <c r="AHA328" s="9"/>
      <c r="AHB328" s="9"/>
      <c r="AHC328" s="9"/>
      <c r="AHD328" s="9"/>
      <c r="AHE328" s="9"/>
      <c r="AHF328" s="9"/>
      <c r="AHG328" s="9"/>
      <c r="AHH328" s="9"/>
      <c r="AHI328" s="9"/>
      <c r="AHJ328" s="9"/>
      <c r="AHK328" s="9"/>
      <c r="AHL328" s="9"/>
      <c r="AHM328" s="9"/>
      <c r="AHN328" s="9"/>
      <c r="AHO328" s="9"/>
      <c r="AHP328" s="9"/>
      <c r="AHQ328" s="9"/>
      <c r="AHR328" s="9"/>
      <c r="AHS328" s="9"/>
      <c r="AHT328" s="9"/>
      <c r="AHU328" s="9"/>
      <c r="AHV328" s="9"/>
      <c r="AHW328" s="9"/>
      <c r="AHX328" s="9"/>
      <c r="AHY328" s="9"/>
      <c r="AHZ328" s="9"/>
      <c r="AIA328" s="9"/>
      <c r="AIB328" s="9"/>
      <c r="AIC328" s="9"/>
      <c r="AID328" s="9"/>
      <c r="AIE328" s="9"/>
      <c r="AIF328" s="9"/>
      <c r="AIG328" s="9"/>
      <c r="AIH328" s="9"/>
      <c r="AII328" s="9"/>
      <c r="AIJ328" s="9"/>
      <c r="AIK328" s="9"/>
      <c r="AIL328" s="9"/>
      <c r="AIM328" s="9"/>
      <c r="AIN328" s="9"/>
      <c r="AIO328" s="9"/>
      <c r="AIP328" s="9"/>
      <c r="AIQ328" s="9"/>
      <c r="AIR328" s="9"/>
      <c r="AIS328" s="9"/>
      <c r="AIT328" s="9"/>
      <c r="AIU328" s="9"/>
      <c r="AIV328" s="9"/>
      <c r="AIW328" s="9"/>
      <c r="AIX328" s="9"/>
      <c r="AIY328" s="9"/>
      <c r="AIZ328" s="9"/>
      <c r="AJA328" s="9"/>
      <c r="AJB328" s="9"/>
      <c r="AJC328" s="9"/>
      <c r="AJD328" s="9"/>
      <c r="AJE328" s="9"/>
      <c r="AJF328" s="9"/>
      <c r="AJG328" s="9"/>
      <c r="AJH328" s="9"/>
      <c r="AJI328" s="9"/>
      <c r="AJJ328" s="9"/>
      <c r="AJK328" s="9"/>
      <c r="AJL328" s="9"/>
      <c r="AJM328" s="9"/>
      <c r="AJN328" s="9"/>
      <c r="AJO328" s="9"/>
      <c r="AJP328" s="9"/>
      <c r="AJQ328" s="9"/>
      <c r="AJR328" s="9"/>
      <c r="AJS328" s="9"/>
      <c r="AJT328" s="9"/>
      <c r="AJU328" s="9"/>
      <c r="AJV328" s="9"/>
      <c r="AJW328" s="9"/>
      <c r="AJX328" s="9"/>
      <c r="AJY328" s="9"/>
      <c r="AJZ328" s="9"/>
      <c r="AKA328" s="9"/>
      <c r="AKB328" s="9"/>
      <c r="AKC328" s="9"/>
      <c r="AKD328" s="9"/>
      <c r="AKE328" s="9"/>
      <c r="AKF328" s="9"/>
      <c r="AKG328" s="9"/>
      <c r="AKH328" s="9"/>
      <c r="AKI328" s="9"/>
      <c r="AKJ328" s="9"/>
      <c r="AKK328" s="9"/>
      <c r="AKL328" s="9"/>
      <c r="AKM328" s="9"/>
      <c r="AKN328" s="9"/>
      <c r="AKO328" s="9"/>
      <c r="AKP328" s="9"/>
      <c r="AKQ328" s="9"/>
      <c r="AKR328" s="9"/>
      <c r="AKS328" s="9"/>
      <c r="AKT328" s="9"/>
      <c r="AKU328" s="9"/>
      <c r="AKV328" s="9"/>
      <c r="AKW328" s="9"/>
      <c r="AKX328" s="9"/>
      <c r="AKY328" s="9"/>
      <c r="AKZ328" s="9"/>
      <c r="ALA328" s="9"/>
      <c r="ALB328" s="9"/>
      <c r="ALC328" s="9"/>
      <c r="ALD328" s="9"/>
      <c r="ALE328" s="9"/>
      <c r="ALF328" s="9"/>
      <c r="ALG328" s="9"/>
      <c r="ALH328" s="9"/>
      <c r="ALI328" s="9"/>
      <c r="ALJ328" s="9"/>
      <c r="ALK328" s="9"/>
      <c r="ALL328" s="9"/>
      <c r="ALM328" s="9"/>
      <c r="ALN328" s="9"/>
      <c r="ALO328" s="9"/>
      <c r="ALP328" s="9"/>
      <c r="ALQ328" s="9"/>
      <c r="ALR328" s="9"/>
      <c r="ALS328" s="9"/>
      <c r="ALT328" s="9"/>
      <c r="ALU328" s="9"/>
      <c r="ALV328" s="9"/>
      <c r="ALW328" s="9"/>
      <c r="ALX328" s="9"/>
      <c r="ALY328" s="9"/>
      <c r="ALZ328" s="9"/>
      <c r="AMA328" s="9"/>
      <c r="AMB328" s="9"/>
      <c r="AMC328" s="9"/>
      <c r="AMD328" s="9"/>
      <c r="AME328" s="9"/>
      <c r="AMF328" s="9"/>
      <c r="AMG328" s="9"/>
      <c r="AMH328" s="9"/>
      <c r="AMI328" s="9"/>
      <c r="AMJ328" s="9"/>
      <c r="AMK328" s="9"/>
      <c r="AML328" s="9"/>
      <c r="AMM328" s="9"/>
      <c r="AMN328" s="9"/>
      <c r="AMO328" s="9"/>
      <c r="AMP328" s="9"/>
      <c r="AMQ328" s="9"/>
      <c r="AMR328" s="9"/>
      <c r="AMS328" s="9"/>
      <c r="AMT328" s="9"/>
      <c r="AMU328" s="9"/>
      <c r="AMV328" s="9"/>
      <c r="AMW328" s="9"/>
      <c r="AMX328" s="9"/>
      <c r="AMY328" s="9"/>
      <c r="AMZ328" s="9"/>
      <c r="ANA328" s="9"/>
      <c r="ANB328" s="9"/>
      <c r="ANC328" s="9"/>
      <c r="AND328" s="9"/>
      <c r="ANE328" s="9"/>
      <c r="ANF328" s="9"/>
      <c r="ANG328" s="9"/>
      <c r="ANH328" s="9"/>
      <c r="ANI328" s="9"/>
      <c r="ANJ328" s="9"/>
      <c r="ANK328" s="9"/>
      <c r="ANL328" s="9"/>
      <c r="ANM328" s="9"/>
      <c r="ANN328" s="9"/>
      <c r="ANO328" s="9"/>
      <c r="ANP328" s="9"/>
      <c r="ANQ328" s="9"/>
      <c r="ANR328" s="9"/>
      <c r="ANS328" s="9"/>
      <c r="ANT328" s="9"/>
      <c r="ANU328" s="9"/>
      <c r="ANV328" s="9"/>
      <c r="ANW328" s="9"/>
      <c r="ANX328" s="9"/>
      <c r="ANY328" s="9"/>
      <c r="ANZ328" s="9"/>
      <c r="AOA328" s="9"/>
      <c r="AOB328" s="9"/>
      <c r="AOC328" s="9"/>
      <c r="AOD328" s="9"/>
      <c r="AOE328" s="9"/>
      <c r="AOF328" s="9"/>
      <c r="AOG328" s="9"/>
      <c r="AOH328" s="9"/>
      <c r="AOI328" s="9"/>
      <c r="AOJ328" s="9"/>
      <c r="AOK328" s="9"/>
      <c r="AOL328" s="9"/>
      <c r="AOM328" s="9"/>
      <c r="AON328" s="9"/>
      <c r="AOO328" s="9"/>
      <c r="AOP328" s="9"/>
      <c r="AOQ328" s="9"/>
      <c r="AOR328" s="9"/>
      <c r="AOS328" s="9"/>
      <c r="AOT328" s="9"/>
      <c r="AOU328" s="9"/>
      <c r="AOV328" s="9"/>
      <c r="AOW328" s="9"/>
      <c r="AOX328" s="9"/>
      <c r="AOY328" s="9"/>
      <c r="AOZ328" s="9"/>
      <c r="APA328" s="9"/>
      <c r="APB328" s="9"/>
      <c r="APC328" s="9"/>
      <c r="APD328" s="9"/>
      <c r="APE328" s="9"/>
      <c r="APF328" s="9"/>
      <c r="APG328" s="9"/>
      <c r="APH328" s="9"/>
      <c r="API328" s="9"/>
      <c r="APJ328" s="9"/>
      <c r="APK328" s="9"/>
      <c r="APL328" s="9"/>
      <c r="APM328" s="9"/>
      <c r="APN328" s="9"/>
      <c r="APO328" s="9"/>
      <c r="APP328" s="9"/>
      <c r="APQ328" s="9"/>
      <c r="APR328" s="9"/>
      <c r="APS328" s="9"/>
      <c r="APT328" s="9"/>
      <c r="APU328" s="9"/>
      <c r="APV328" s="9"/>
      <c r="APW328" s="9"/>
      <c r="APX328" s="9"/>
      <c r="APY328" s="9"/>
      <c r="APZ328" s="9"/>
      <c r="AQA328" s="9"/>
      <c r="AQB328" s="9"/>
      <c r="AQC328" s="9"/>
      <c r="AQD328" s="9"/>
      <c r="AQE328" s="9"/>
      <c r="AQF328" s="9"/>
      <c r="AQG328" s="9"/>
      <c r="AQH328" s="9"/>
      <c r="AQI328" s="9"/>
      <c r="AQJ328" s="9"/>
      <c r="AQK328" s="9"/>
      <c r="AQL328" s="9"/>
      <c r="AQM328" s="9"/>
      <c r="AQN328" s="9"/>
      <c r="AQO328" s="9"/>
      <c r="AQP328" s="9"/>
      <c r="AQQ328" s="9"/>
      <c r="AQR328" s="9"/>
      <c r="AQS328" s="9"/>
      <c r="AQT328" s="9"/>
      <c r="AQU328" s="9"/>
      <c r="AQV328" s="9"/>
      <c r="AQW328" s="9"/>
      <c r="AQX328" s="9"/>
      <c r="AQY328" s="9"/>
      <c r="AQZ328" s="9"/>
      <c r="ARA328" s="9"/>
      <c r="ARB328" s="9"/>
      <c r="ARC328" s="9"/>
      <c r="ARD328" s="9"/>
      <c r="ARE328" s="9"/>
      <c r="ARF328" s="9"/>
      <c r="ARG328" s="9"/>
      <c r="ARH328" s="9"/>
      <c r="ARI328" s="9"/>
      <c r="ARJ328" s="9"/>
      <c r="ARK328" s="9"/>
      <c r="ARL328" s="9"/>
      <c r="ARM328" s="9"/>
      <c r="ARN328" s="9"/>
      <c r="ARO328" s="9"/>
      <c r="ARP328" s="9"/>
      <c r="ARQ328" s="9"/>
      <c r="ARR328" s="9"/>
      <c r="ARS328" s="9"/>
      <c r="ART328" s="9"/>
      <c r="ARU328" s="9"/>
      <c r="ARV328" s="9"/>
      <c r="ARW328" s="9"/>
      <c r="ARX328" s="9"/>
      <c r="ARY328" s="9"/>
      <c r="ARZ328" s="9"/>
      <c r="ASA328" s="9"/>
      <c r="ASB328" s="9"/>
      <c r="ASC328" s="9"/>
      <c r="ASD328" s="9"/>
      <c r="ASE328" s="9"/>
      <c r="ASF328" s="9"/>
      <c r="ASG328" s="9"/>
      <c r="ASH328" s="9"/>
      <c r="ASI328" s="9"/>
      <c r="ASJ328" s="9"/>
      <c r="ASK328" s="9"/>
      <c r="ASL328" s="9"/>
      <c r="ASM328" s="9"/>
      <c r="ASN328" s="9"/>
      <c r="ASO328" s="9"/>
      <c r="ASP328" s="9"/>
      <c r="ASQ328" s="9"/>
      <c r="ASR328" s="9"/>
      <c r="ASS328" s="9"/>
      <c r="AST328" s="9"/>
      <c r="ASU328" s="9"/>
      <c r="ASV328" s="9"/>
      <c r="ASW328" s="9"/>
      <c r="ASX328" s="9"/>
      <c r="ASY328" s="9"/>
      <c r="ASZ328" s="9"/>
      <c r="ATA328" s="9"/>
      <c r="ATB328" s="9"/>
      <c r="ATC328" s="9"/>
      <c r="ATD328" s="9"/>
      <c r="ATE328" s="9"/>
      <c r="ATF328" s="9"/>
      <c r="ATG328" s="9"/>
      <c r="ATH328" s="9"/>
      <c r="ATI328" s="9"/>
      <c r="ATJ328" s="9"/>
      <c r="ATK328" s="9"/>
      <c r="ATL328" s="9"/>
      <c r="ATM328" s="9"/>
      <c r="ATN328" s="9"/>
      <c r="ATO328" s="9"/>
      <c r="ATP328" s="9"/>
      <c r="ATQ328" s="9"/>
      <c r="ATR328" s="9"/>
      <c r="ATS328" s="9"/>
      <c r="ATT328" s="9"/>
      <c r="ATU328" s="9"/>
      <c r="ATV328" s="9"/>
      <c r="ATW328" s="9"/>
      <c r="ATX328" s="9"/>
      <c r="ATY328" s="9"/>
      <c r="ATZ328" s="9"/>
      <c r="AUA328" s="9"/>
      <c r="AUB328" s="9"/>
      <c r="AUC328" s="9"/>
      <c r="AUD328" s="9"/>
      <c r="AUE328" s="9"/>
      <c r="AUF328" s="9"/>
      <c r="AUG328" s="9"/>
      <c r="AUH328" s="9"/>
      <c r="AUI328" s="9"/>
      <c r="AUJ328" s="9"/>
      <c r="AUK328" s="9"/>
      <c r="AUL328" s="9"/>
      <c r="AUM328" s="9"/>
      <c r="AUN328" s="9"/>
      <c r="AUO328" s="9"/>
      <c r="AUP328" s="9"/>
      <c r="AUQ328" s="9"/>
      <c r="AUR328" s="9"/>
      <c r="AUS328" s="9"/>
      <c r="AUT328" s="9"/>
      <c r="AUU328" s="9"/>
      <c r="AUV328" s="9"/>
      <c r="AUW328" s="9"/>
      <c r="AUX328" s="9"/>
      <c r="AUY328" s="9"/>
      <c r="AUZ328" s="9"/>
      <c r="AVA328" s="9"/>
      <c r="AVB328" s="9"/>
      <c r="AVC328" s="9"/>
      <c r="AVD328" s="9"/>
      <c r="AVE328" s="9"/>
      <c r="AVF328" s="9"/>
      <c r="AVG328" s="9"/>
      <c r="AVH328" s="9"/>
      <c r="AVI328" s="9"/>
      <c r="AVJ328" s="9"/>
      <c r="AVK328" s="9"/>
      <c r="AVL328" s="9"/>
      <c r="AVM328" s="9"/>
      <c r="AVN328" s="9"/>
      <c r="AVO328" s="9"/>
      <c r="AVP328" s="9"/>
      <c r="AVQ328" s="9"/>
      <c r="AVR328" s="9"/>
      <c r="AVS328" s="9"/>
      <c r="AVT328" s="9"/>
      <c r="AVU328" s="9"/>
      <c r="AVV328" s="9"/>
      <c r="AVW328" s="9"/>
      <c r="AVX328" s="9"/>
      <c r="AVY328" s="9"/>
      <c r="AVZ328" s="9"/>
      <c r="AWA328" s="9"/>
      <c r="AWB328" s="9"/>
      <c r="AWC328" s="9"/>
      <c r="AWD328" s="9"/>
      <c r="AWE328" s="9"/>
      <c r="AWF328" s="9"/>
      <c r="AWG328" s="9"/>
      <c r="AWH328" s="9"/>
      <c r="AWI328" s="9"/>
      <c r="AWJ328" s="9"/>
      <c r="AWK328" s="9"/>
      <c r="AWL328" s="9"/>
      <c r="AWM328" s="9"/>
      <c r="AWN328" s="9"/>
      <c r="AWO328" s="9"/>
      <c r="AWP328" s="9"/>
      <c r="AWQ328" s="9"/>
      <c r="AWR328" s="9"/>
      <c r="AWS328" s="9"/>
      <c r="AWT328" s="9"/>
      <c r="AWU328" s="9"/>
      <c r="AWV328" s="9"/>
      <c r="AWW328" s="9"/>
      <c r="AWX328" s="9"/>
      <c r="AWY328" s="9"/>
      <c r="AWZ328" s="9"/>
      <c r="AXA328" s="9"/>
      <c r="AXB328" s="9"/>
      <c r="AXC328" s="9"/>
      <c r="AXD328" s="9"/>
      <c r="AXE328" s="9"/>
      <c r="AXF328" s="9"/>
      <c r="AXG328" s="9"/>
      <c r="AXH328" s="9"/>
      <c r="AXI328" s="9"/>
      <c r="AXJ328" s="9"/>
      <c r="AXK328" s="9"/>
      <c r="AXL328" s="9"/>
      <c r="AXM328" s="9"/>
      <c r="AXN328" s="9"/>
      <c r="AXO328" s="9"/>
      <c r="AXP328" s="9"/>
      <c r="AXQ328" s="9"/>
      <c r="AXR328" s="9"/>
      <c r="AXS328" s="9"/>
      <c r="AXT328" s="9"/>
      <c r="AXU328" s="9"/>
      <c r="AXV328" s="9"/>
      <c r="AXW328" s="9"/>
      <c r="AXX328" s="9"/>
      <c r="AXY328" s="9"/>
      <c r="AXZ328" s="9"/>
      <c r="AYA328" s="9"/>
      <c r="AYB328" s="9"/>
      <c r="AYC328" s="9"/>
      <c r="AYD328" s="9"/>
      <c r="AYE328" s="9"/>
      <c r="AYF328" s="9"/>
      <c r="AYG328" s="9"/>
      <c r="AYH328" s="9"/>
      <c r="AYI328" s="9"/>
      <c r="AYJ328" s="9"/>
      <c r="AYK328" s="9"/>
      <c r="AYL328" s="9"/>
      <c r="AYM328" s="9"/>
      <c r="AYN328" s="9"/>
      <c r="AYO328" s="9"/>
      <c r="AYP328" s="9"/>
      <c r="AYQ328" s="9"/>
      <c r="AYR328" s="9"/>
      <c r="AYS328" s="9"/>
      <c r="AYT328" s="9"/>
      <c r="AYU328" s="9"/>
      <c r="AYV328" s="9"/>
      <c r="AYW328" s="9"/>
      <c r="AYX328" s="9"/>
      <c r="AYY328" s="9"/>
      <c r="AYZ328" s="9"/>
      <c r="AZA328" s="9"/>
      <c r="AZB328" s="9"/>
      <c r="AZC328" s="9"/>
      <c r="AZD328" s="9"/>
      <c r="AZE328" s="9"/>
      <c r="AZF328" s="9"/>
      <c r="AZG328" s="9"/>
      <c r="AZH328" s="9"/>
      <c r="AZI328" s="9"/>
      <c r="AZJ328" s="9"/>
      <c r="AZK328" s="9"/>
      <c r="AZL328" s="9"/>
      <c r="AZM328" s="9"/>
      <c r="AZN328" s="9"/>
      <c r="AZO328" s="9"/>
      <c r="AZP328" s="9"/>
      <c r="AZQ328" s="9"/>
      <c r="AZR328" s="9"/>
      <c r="AZS328" s="9"/>
      <c r="AZT328" s="9"/>
      <c r="AZU328" s="9"/>
      <c r="AZV328" s="9"/>
      <c r="AZW328" s="9"/>
      <c r="AZX328" s="9"/>
      <c r="AZY328" s="9"/>
      <c r="AZZ328" s="9"/>
      <c r="BAA328" s="9"/>
      <c r="BAB328" s="9"/>
      <c r="BAC328" s="9"/>
      <c r="BAD328" s="9"/>
      <c r="BAE328" s="9"/>
      <c r="BAF328" s="9"/>
      <c r="BAG328" s="9"/>
      <c r="BAH328" s="9"/>
      <c r="BAI328" s="9"/>
      <c r="BAJ328" s="9"/>
      <c r="BAK328" s="9"/>
      <c r="BAL328" s="9"/>
      <c r="BAM328" s="9"/>
      <c r="BAN328" s="9"/>
      <c r="BAO328" s="9"/>
      <c r="BAP328" s="9"/>
      <c r="BAQ328" s="9"/>
      <c r="BAR328" s="9"/>
      <c r="BAS328" s="9"/>
      <c r="BAT328" s="9"/>
      <c r="BAU328" s="9"/>
      <c r="BAV328" s="9"/>
      <c r="BAW328" s="9"/>
      <c r="BAX328" s="9"/>
      <c r="BAY328" s="9"/>
      <c r="BAZ328" s="9"/>
      <c r="BBA328" s="9"/>
      <c r="BBB328" s="9"/>
      <c r="BBC328" s="9"/>
      <c r="BBD328" s="9"/>
      <c r="BBE328" s="9"/>
      <c r="BBF328" s="9"/>
      <c r="BBG328" s="9"/>
      <c r="BBH328" s="9"/>
      <c r="BBI328" s="9"/>
      <c r="BBJ328" s="9"/>
      <c r="BBK328" s="9"/>
      <c r="BBL328" s="9"/>
      <c r="BBM328" s="9"/>
      <c r="BBN328" s="9"/>
      <c r="BBO328" s="9"/>
      <c r="BBP328" s="9"/>
      <c r="BBQ328" s="9"/>
      <c r="BBR328" s="9"/>
      <c r="BBS328" s="9"/>
      <c r="BBT328" s="9"/>
      <c r="BBU328" s="9"/>
      <c r="BBV328" s="9"/>
      <c r="BBW328" s="9"/>
      <c r="BBX328" s="9"/>
      <c r="BBY328" s="9"/>
      <c r="BBZ328" s="9"/>
      <c r="BCA328" s="9"/>
      <c r="BCB328" s="9"/>
      <c r="BCC328" s="9"/>
      <c r="BCD328" s="9"/>
      <c r="BCE328" s="9"/>
      <c r="BCF328" s="9"/>
      <c r="BCG328" s="9"/>
      <c r="BCH328" s="9"/>
      <c r="BCI328" s="9"/>
      <c r="BCJ328" s="9"/>
      <c r="BCK328" s="9"/>
      <c r="BCL328" s="9"/>
      <c r="BCM328" s="9"/>
      <c r="BCN328" s="9"/>
      <c r="BCO328" s="9"/>
      <c r="BCP328" s="9"/>
      <c r="BCQ328" s="9"/>
      <c r="BCR328" s="9"/>
      <c r="BCS328" s="9"/>
      <c r="BCT328" s="9"/>
      <c r="BCU328" s="9"/>
      <c r="BCV328" s="9"/>
      <c r="BCW328" s="9"/>
      <c r="BCX328" s="9"/>
      <c r="BCY328" s="9"/>
      <c r="BCZ328" s="9"/>
      <c r="BDA328" s="9"/>
      <c r="BDB328" s="9"/>
      <c r="BDC328" s="9"/>
      <c r="BDD328" s="9"/>
      <c r="BDE328" s="9"/>
      <c r="BDF328" s="9"/>
      <c r="BDG328" s="9"/>
      <c r="BDH328" s="9"/>
      <c r="BDI328" s="9"/>
      <c r="BDJ328" s="9"/>
      <c r="BDK328" s="9"/>
      <c r="BDL328" s="9"/>
      <c r="BDM328" s="9"/>
      <c r="BDN328" s="9"/>
      <c r="BDO328" s="9"/>
      <c r="BDP328" s="9"/>
      <c r="BDQ328" s="9"/>
      <c r="BDR328" s="9"/>
      <c r="BDS328" s="9"/>
      <c r="BDT328" s="9"/>
      <c r="BDU328" s="9"/>
      <c r="BDV328" s="9"/>
      <c r="BDW328" s="9"/>
      <c r="BDX328" s="9"/>
      <c r="BDY328" s="9"/>
      <c r="BDZ328" s="9"/>
      <c r="BEA328" s="9"/>
      <c r="BEB328" s="9"/>
      <c r="BEC328" s="9"/>
      <c r="BED328" s="9"/>
      <c r="BEE328" s="9"/>
      <c r="BEF328" s="9"/>
      <c r="BEG328" s="9"/>
      <c r="BEH328" s="9"/>
      <c r="BEI328" s="9"/>
      <c r="BEJ328" s="9"/>
      <c r="BEK328" s="9"/>
      <c r="BEL328" s="9"/>
      <c r="BEM328" s="9"/>
      <c r="BEN328" s="9"/>
      <c r="BEO328" s="9"/>
      <c r="BEP328" s="9"/>
      <c r="BEQ328" s="9"/>
      <c r="BER328" s="9"/>
      <c r="BES328" s="9"/>
      <c r="BET328" s="9"/>
      <c r="BEU328" s="9"/>
      <c r="BEV328" s="9"/>
      <c r="BEW328" s="9"/>
      <c r="BEX328" s="9"/>
      <c r="BEY328" s="9"/>
      <c r="BEZ328" s="9"/>
      <c r="BFA328" s="9"/>
      <c r="BFB328" s="9"/>
      <c r="BFC328" s="9"/>
      <c r="BFD328" s="9"/>
      <c r="BFE328" s="9"/>
      <c r="BFF328" s="9"/>
      <c r="BFG328" s="9"/>
      <c r="BFH328" s="9"/>
      <c r="BFI328" s="9"/>
      <c r="BFJ328" s="9"/>
      <c r="BFK328" s="9"/>
      <c r="BFL328" s="9"/>
      <c r="BFM328" s="9"/>
      <c r="BFN328" s="9"/>
      <c r="BFO328" s="9"/>
      <c r="BFP328" s="9"/>
      <c r="BFQ328" s="9"/>
      <c r="BFR328" s="9"/>
      <c r="BFS328" s="9"/>
      <c r="BFT328" s="9"/>
      <c r="BFU328" s="9"/>
      <c r="BFV328" s="9"/>
      <c r="BFW328" s="9"/>
      <c r="BFX328" s="9"/>
      <c r="BFY328" s="9"/>
      <c r="BFZ328" s="9"/>
      <c r="BGA328" s="9"/>
      <c r="BGB328" s="9"/>
      <c r="BGC328" s="9"/>
      <c r="BGD328" s="9"/>
      <c r="BGE328" s="9"/>
      <c r="BGF328" s="9"/>
      <c r="BGG328" s="9"/>
      <c r="BGH328" s="9"/>
      <c r="BGI328" s="9"/>
      <c r="BGJ328" s="9"/>
      <c r="BGK328" s="9"/>
      <c r="BGL328" s="9"/>
      <c r="BGM328" s="9"/>
      <c r="BGN328" s="9"/>
      <c r="BGO328" s="9"/>
      <c r="BGP328" s="9"/>
      <c r="BGQ328" s="9"/>
      <c r="BGR328" s="9"/>
      <c r="BGS328" s="9"/>
      <c r="BGT328" s="9"/>
      <c r="BGU328" s="9"/>
      <c r="BGV328" s="9"/>
      <c r="BGW328" s="9"/>
      <c r="BGX328" s="9"/>
      <c r="BGY328" s="9"/>
      <c r="BGZ328" s="9"/>
      <c r="BHA328" s="9"/>
      <c r="BHB328" s="9"/>
      <c r="BHC328" s="9"/>
      <c r="BHD328" s="9"/>
      <c r="BHE328" s="9"/>
      <c r="BHF328" s="9"/>
      <c r="BHG328" s="9"/>
      <c r="BHH328" s="9"/>
      <c r="BHI328" s="9"/>
      <c r="BHJ328" s="9"/>
      <c r="BHK328" s="9"/>
      <c r="BHL328" s="9"/>
      <c r="BHM328" s="9"/>
      <c r="BHN328" s="9"/>
      <c r="BHO328" s="9"/>
      <c r="BHP328" s="9"/>
      <c r="BHQ328" s="9"/>
      <c r="BHR328" s="9"/>
      <c r="BHS328" s="9"/>
      <c r="BHT328" s="9"/>
      <c r="BHU328" s="9"/>
      <c r="BHV328" s="9"/>
      <c r="BHW328" s="9"/>
      <c r="BHX328" s="9"/>
      <c r="BHY328" s="9"/>
      <c r="BHZ328" s="9"/>
      <c r="BIA328" s="9"/>
      <c r="BIB328" s="9"/>
      <c r="BIC328" s="9"/>
      <c r="BID328" s="9"/>
      <c r="BIE328" s="9"/>
      <c r="BIF328" s="9"/>
      <c r="BIG328" s="9"/>
      <c r="BIH328" s="9"/>
      <c r="BII328" s="9"/>
      <c r="BIJ328" s="9"/>
      <c r="BIK328" s="9"/>
      <c r="BIL328" s="9"/>
      <c r="BIM328" s="9"/>
      <c r="BIN328" s="9"/>
      <c r="BIO328" s="9"/>
      <c r="BIP328" s="9"/>
      <c r="BIQ328" s="9"/>
      <c r="BIR328" s="9"/>
      <c r="BIS328" s="9"/>
      <c r="BIT328" s="9"/>
      <c r="BIU328" s="9"/>
      <c r="BIV328" s="9"/>
      <c r="BIW328" s="9"/>
      <c r="BIX328" s="9"/>
      <c r="BIY328" s="9"/>
      <c r="BIZ328" s="9"/>
      <c r="BJA328" s="9"/>
      <c r="BJB328" s="9"/>
      <c r="BJC328" s="9"/>
      <c r="BJD328" s="9"/>
      <c r="BJE328" s="9"/>
      <c r="BJF328" s="9"/>
      <c r="BJG328" s="9"/>
      <c r="BJH328" s="9"/>
      <c r="BJI328" s="9"/>
      <c r="BJJ328" s="9"/>
      <c r="BJK328" s="9"/>
      <c r="BJL328" s="9"/>
      <c r="BJM328" s="9"/>
      <c r="BJN328" s="9"/>
      <c r="BJO328" s="9"/>
      <c r="BJP328" s="9"/>
      <c r="BJQ328" s="9"/>
      <c r="BJR328" s="9"/>
      <c r="BJS328" s="9"/>
      <c r="BJT328" s="9"/>
      <c r="BJU328" s="9"/>
      <c r="BJV328" s="9"/>
      <c r="BJW328" s="9"/>
      <c r="BJX328" s="9"/>
      <c r="BJY328" s="9"/>
      <c r="BJZ328" s="9"/>
      <c r="BKA328" s="9"/>
      <c r="BKB328" s="9"/>
      <c r="BKC328" s="9"/>
      <c r="BKD328" s="9"/>
      <c r="BKE328" s="9"/>
      <c r="BKF328" s="9"/>
      <c r="BKG328" s="9"/>
      <c r="BKH328" s="9"/>
      <c r="BKI328" s="9"/>
      <c r="BKJ328" s="9"/>
      <c r="BKK328" s="9"/>
      <c r="BKL328" s="9"/>
      <c r="BKM328" s="9"/>
      <c r="BKN328" s="9"/>
      <c r="BKO328" s="9"/>
      <c r="BKP328" s="9"/>
      <c r="BKQ328" s="9"/>
      <c r="BKR328" s="9"/>
      <c r="BKS328" s="9"/>
      <c r="BKT328" s="9"/>
      <c r="BKU328" s="9"/>
      <c r="BKV328" s="9"/>
      <c r="BKW328" s="9"/>
      <c r="BKX328" s="9"/>
      <c r="BKY328" s="9"/>
      <c r="BKZ328" s="9"/>
      <c r="BLA328" s="9"/>
      <c r="BLB328" s="9"/>
      <c r="BLC328" s="9"/>
      <c r="BLD328" s="9"/>
      <c r="BLE328" s="9"/>
      <c r="BLF328" s="9"/>
      <c r="BLG328" s="9"/>
      <c r="BLH328" s="9"/>
      <c r="BLI328" s="9"/>
      <c r="BLJ328" s="9"/>
      <c r="BLK328" s="9"/>
      <c r="BLL328" s="9"/>
      <c r="BLM328" s="9"/>
      <c r="BLN328" s="9"/>
      <c r="BLO328" s="9"/>
      <c r="BLP328" s="9"/>
      <c r="BLQ328" s="9"/>
      <c r="BLR328" s="9"/>
      <c r="BLS328" s="9"/>
      <c r="BLT328" s="9"/>
      <c r="BLU328" s="9"/>
      <c r="BLV328" s="9"/>
      <c r="BLW328" s="9"/>
      <c r="BLX328" s="9"/>
      <c r="BLY328" s="9"/>
      <c r="BLZ328" s="9"/>
      <c r="BMA328" s="9"/>
      <c r="BMB328" s="9"/>
      <c r="BMC328" s="9"/>
      <c r="BMD328" s="9"/>
      <c r="BME328" s="9"/>
      <c r="BMF328" s="9"/>
      <c r="BMG328" s="9"/>
      <c r="BMH328" s="9"/>
      <c r="BMI328" s="9"/>
      <c r="BMJ328" s="9"/>
      <c r="BMK328" s="9"/>
      <c r="BML328" s="9"/>
      <c r="BMM328" s="9"/>
      <c r="BMN328" s="9"/>
      <c r="BMO328" s="9"/>
      <c r="BMP328" s="9"/>
      <c r="BMQ328" s="9"/>
      <c r="BMR328" s="9"/>
      <c r="BMS328" s="9"/>
      <c r="BMT328" s="9"/>
      <c r="BMU328" s="9"/>
      <c r="BMV328" s="9"/>
      <c r="BMW328" s="9"/>
      <c r="BMX328" s="9"/>
      <c r="BMY328" s="9"/>
      <c r="BMZ328" s="9"/>
      <c r="BNA328" s="9"/>
      <c r="BNB328" s="9"/>
      <c r="BNC328" s="9"/>
      <c r="BND328" s="9"/>
      <c r="BNE328" s="9"/>
      <c r="BNF328" s="9"/>
      <c r="BNG328" s="9"/>
      <c r="BNH328" s="9"/>
      <c r="BNI328" s="9"/>
      <c r="BNJ328" s="9"/>
      <c r="BNK328" s="9"/>
      <c r="BNL328" s="9"/>
      <c r="BNM328" s="9"/>
      <c r="BNN328" s="9"/>
      <c r="BNO328" s="9"/>
      <c r="BNP328" s="9"/>
      <c r="BNQ328" s="9"/>
      <c r="BNR328" s="9"/>
      <c r="BNS328" s="9"/>
      <c r="BNT328" s="9"/>
      <c r="BNU328" s="9"/>
      <c r="BNV328" s="9"/>
      <c r="BNW328" s="9"/>
      <c r="BNX328" s="9"/>
      <c r="BNY328" s="9"/>
      <c r="BNZ328" s="9"/>
      <c r="BOA328" s="9"/>
      <c r="BOB328" s="9"/>
      <c r="BOC328" s="9"/>
      <c r="BOD328" s="9"/>
      <c r="BOE328" s="9"/>
      <c r="BOF328" s="9"/>
      <c r="BOG328" s="9"/>
      <c r="BOH328" s="9"/>
      <c r="BOI328" s="9"/>
      <c r="BOJ328" s="9"/>
      <c r="BOK328" s="9"/>
      <c r="BOL328" s="9"/>
      <c r="BOM328" s="9"/>
      <c r="BON328" s="9"/>
      <c r="BOO328" s="9"/>
      <c r="BOP328" s="9"/>
      <c r="BOQ328" s="9"/>
      <c r="BOR328" s="9"/>
      <c r="BOS328" s="9"/>
      <c r="BOT328" s="9"/>
      <c r="BOU328" s="9"/>
      <c r="BOV328" s="9"/>
      <c r="BOW328" s="9"/>
      <c r="BOX328" s="9"/>
      <c r="BOY328" s="9"/>
      <c r="BOZ328" s="9"/>
      <c r="BPA328" s="9"/>
      <c r="BPB328" s="9"/>
      <c r="BPC328" s="9"/>
      <c r="BPD328" s="9"/>
      <c r="BPE328" s="9"/>
    </row>
    <row r="329" spans="1:1773" ht="12.5" x14ac:dyDescent="0.25">
      <c r="A329" s="184">
        <v>3</v>
      </c>
      <c r="B329" s="251" t="s">
        <v>35</v>
      </c>
      <c r="C329" s="70"/>
      <c r="D329" s="232">
        <v>489</v>
      </c>
      <c r="E329" s="69">
        <f t="shared" si="172"/>
        <v>2291.4662250000001</v>
      </c>
      <c r="F329" s="69"/>
      <c r="G329" s="67">
        <f t="shared" si="173"/>
        <v>254.35275097500002</v>
      </c>
      <c r="H329" s="66">
        <f t="shared" si="174"/>
        <v>0</v>
      </c>
      <c r="I329" s="67">
        <f t="shared" si="175"/>
        <v>207.12563207775003</v>
      </c>
      <c r="J329" s="66">
        <f t="shared" si="176"/>
        <v>11.256827830312503</v>
      </c>
      <c r="K329" s="68" t="s">
        <v>75</v>
      </c>
      <c r="L329" s="80">
        <f t="shared" si="177"/>
        <v>1818.7310141169378</v>
      </c>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c r="TC329" s="9"/>
      <c r="TD329" s="9"/>
      <c r="TE329" s="9"/>
      <c r="TF329" s="9"/>
      <c r="TG329" s="9"/>
      <c r="TH329" s="9"/>
      <c r="TI329" s="9"/>
      <c r="TJ329" s="9"/>
      <c r="TK329" s="9"/>
      <c r="TL329" s="9"/>
      <c r="TM329" s="9"/>
      <c r="TN329" s="9"/>
      <c r="TO329" s="9"/>
      <c r="TP329" s="9"/>
      <c r="TQ329" s="9"/>
      <c r="TR329" s="9"/>
      <c r="TS329" s="9"/>
      <c r="TT329" s="9"/>
      <c r="TU329" s="9"/>
      <c r="TV329" s="9"/>
      <c r="TW329" s="9"/>
      <c r="TX329" s="9"/>
      <c r="TY329" s="9"/>
      <c r="TZ329" s="9"/>
      <c r="UA329" s="9"/>
      <c r="UB329" s="9"/>
      <c r="UC329" s="9"/>
      <c r="UD329" s="9"/>
      <c r="UE329" s="9"/>
      <c r="UF329" s="9"/>
      <c r="UG329" s="9"/>
      <c r="UH329" s="9"/>
      <c r="UI329" s="9"/>
      <c r="UJ329" s="9"/>
      <c r="UK329" s="9"/>
      <c r="UL329" s="9"/>
      <c r="UM329" s="9"/>
      <c r="UN329" s="9"/>
      <c r="UO329" s="9"/>
      <c r="UP329" s="9"/>
      <c r="UQ329" s="9"/>
      <c r="UR329" s="9"/>
      <c r="US329" s="9"/>
      <c r="UT329" s="9"/>
      <c r="UU329" s="9"/>
      <c r="UV329" s="9"/>
      <c r="UW329" s="9"/>
      <c r="UX329" s="9"/>
      <c r="UY329" s="9"/>
      <c r="UZ329" s="9"/>
      <c r="VA329" s="9"/>
      <c r="VB329" s="9"/>
      <c r="VC329" s="9"/>
      <c r="VD329" s="9"/>
      <c r="VE329" s="9"/>
      <c r="VF329" s="9"/>
      <c r="VG329" s="9"/>
      <c r="VH329" s="9"/>
      <c r="VI329" s="9"/>
      <c r="VJ329" s="9"/>
      <c r="VK329" s="9"/>
      <c r="VL329" s="9"/>
      <c r="VM329" s="9"/>
      <c r="VN329" s="9"/>
      <c r="VO329" s="9"/>
      <c r="VP329" s="9"/>
      <c r="VQ329" s="9"/>
      <c r="VR329" s="9"/>
      <c r="VS329" s="9"/>
      <c r="VT329" s="9"/>
      <c r="VU329" s="9"/>
      <c r="VV329" s="9"/>
      <c r="VW329" s="9"/>
      <c r="VX329" s="9"/>
      <c r="VY329" s="9"/>
      <c r="VZ329" s="9"/>
      <c r="WA329" s="9"/>
      <c r="WB329" s="9"/>
      <c r="WC329" s="9"/>
      <c r="WD329" s="9"/>
      <c r="WE329" s="9"/>
      <c r="WF329" s="9"/>
      <c r="WG329" s="9"/>
      <c r="WH329" s="9"/>
      <c r="WI329" s="9"/>
      <c r="WJ329" s="9"/>
      <c r="WK329" s="9"/>
      <c r="WL329" s="9"/>
      <c r="WM329" s="9"/>
      <c r="WN329" s="9"/>
      <c r="WO329" s="9"/>
      <c r="WP329" s="9"/>
      <c r="WQ329" s="9"/>
      <c r="WR329" s="9"/>
      <c r="WS329" s="9"/>
      <c r="WT329" s="9"/>
      <c r="WU329" s="9"/>
      <c r="WV329" s="9"/>
      <c r="WW329" s="9"/>
      <c r="WX329" s="9"/>
      <c r="WY329" s="9"/>
      <c r="WZ329" s="9"/>
      <c r="XA329" s="9"/>
      <c r="XB329" s="9"/>
      <c r="XC329" s="9"/>
      <c r="XD329" s="9"/>
      <c r="XE329" s="9"/>
      <c r="XF329" s="9"/>
      <c r="XG329" s="9"/>
      <c r="XH329" s="9"/>
      <c r="XI329" s="9"/>
      <c r="XJ329" s="9"/>
      <c r="XK329" s="9"/>
      <c r="XL329" s="9"/>
      <c r="XM329" s="9"/>
      <c r="XN329" s="9"/>
      <c r="XO329" s="9"/>
      <c r="XP329" s="9"/>
      <c r="XQ329" s="9"/>
      <c r="XR329" s="9"/>
      <c r="XS329" s="9"/>
      <c r="XT329" s="9"/>
      <c r="XU329" s="9"/>
      <c r="XV329" s="9"/>
      <c r="XW329" s="9"/>
      <c r="XX329" s="9"/>
      <c r="XY329" s="9"/>
      <c r="XZ329" s="9"/>
      <c r="YA329" s="9"/>
      <c r="YB329" s="9"/>
      <c r="YC329" s="9"/>
      <c r="YD329" s="9"/>
      <c r="YE329" s="9"/>
      <c r="YF329" s="9"/>
      <c r="YG329" s="9"/>
      <c r="YH329" s="9"/>
      <c r="YI329" s="9"/>
      <c r="YJ329" s="9"/>
      <c r="YK329" s="9"/>
      <c r="YL329" s="9"/>
      <c r="YM329" s="9"/>
      <c r="YN329" s="9"/>
      <c r="YO329" s="9"/>
      <c r="YP329" s="9"/>
      <c r="YQ329" s="9"/>
      <c r="YR329" s="9"/>
      <c r="YS329" s="9"/>
      <c r="YT329" s="9"/>
      <c r="YU329" s="9"/>
      <c r="YV329" s="9"/>
      <c r="YW329" s="9"/>
      <c r="YX329" s="9"/>
      <c r="YY329" s="9"/>
      <c r="YZ329" s="9"/>
      <c r="ZA329" s="9"/>
      <c r="ZB329" s="9"/>
      <c r="ZC329" s="9"/>
      <c r="ZD329" s="9"/>
      <c r="ZE329" s="9"/>
      <c r="ZF329" s="9"/>
      <c r="ZG329" s="9"/>
      <c r="ZH329" s="9"/>
      <c r="ZI329" s="9"/>
      <c r="ZJ329" s="9"/>
      <c r="ZK329" s="9"/>
      <c r="ZL329" s="9"/>
      <c r="ZM329" s="9"/>
      <c r="ZN329" s="9"/>
      <c r="ZO329" s="9"/>
      <c r="ZP329" s="9"/>
      <c r="ZQ329" s="9"/>
      <c r="ZR329" s="9"/>
      <c r="ZS329" s="9"/>
      <c r="ZT329" s="9"/>
      <c r="ZU329" s="9"/>
      <c r="ZV329" s="9"/>
      <c r="ZW329" s="9"/>
      <c r="ZX329" s="9"/>
      <c r="ZY329" s="9"/>
      <c r="ZZ329" s="9"/>
      <c r="AAA329" s="9"/>
      <c r="AAB329" s="9"/>
      <c r="AAC329" s="9"/>
      <c r="AAD329" s="9"/>
      <c r="AAE329" s="9"/>
      <c r="AAF329" s="9"/>
      <c r="AAG329" s="9"/>
      <c r="AAH329" s="9"/>
      <c r="AAI329" s="9"/>
      <c r="AAJ329" s="9"/>
      <c r="AAK329" s="9"/>
      <c r="AAL329" s="9"/>
      <c r="AAM329" s="9"/>
      <c r="AAN329" s="9"/>
      <c r="AAO329" s="9"/>
      <c r="AAP329" s="9"/>
      <c r="AAQ329" s="9"/>
      <c r="AAR329" s="9"/>
      <c r="AAS329" s="9"/>
      <c r="AAT329" s="9"/>
      <c r="AAU329" s="9"/>
      <c r="AAV329" s="9"/>
      <c r="AAW329" s="9"/>
      <c r="AAX329" s="9"/>
      <c r="AAY329" s="9"/>
      <c r="AAZ329" s="9"/>
      <c r="ABA329" s="9"/>
      <c r="ABB329" s="9"/>
      <c r="ABC329" s="9"/>
      <c r="ABD329" s="9"/>
      <c r="ABE329" s="9"/>
      <c r="ABF329" s="9"/>
      <c r="ABG329" s="9"/>
      <c r="ABH329" s="9"/>
      <c r="ABI329" s="9"/>
      <c r="ABJ329" s="9"/>
      <c r="ABK329" s="9"/>
      <c r="ABL329" s="9"/>
      <c r="ABM329" s="9"/>
      <c r="ABN329" s="9"/>
      <c r="ABO329" s="9"/>
      <c r="ABP329" s="9"/>
      <c r="ABQ329" s="9"/>
      <c r="ABR329" s="9"/>
      <c r="ABS329" s="9"/>
      <c r="ABT329" s="9"/>
      <c r="ABU329" s="9"/>
      <c r="ABV329" s="9"/>
      <c r="ABW329" s="9"/>
      <c r="ABX329" s="9"/>
      <c r="ABY329" s="9"/>
      <c r="ABZ329" s="9"/>
      <c r="ACA329" s="9"/>
      <c r="ACB329" s="9"/>
      <c r="ACC329" s="9"/>
      <c r="ACD329" s="9"/>
      <c r="ACE329" s="9"/>
      <c r="ACF329" s="9"/>
      <c r="ACG329" s="9"/>
      <c r="ACH329" s="9"/>
      <c r="ACI329" s="9"/>
      <c r="ACJ329" s="9"/>
      <c r="ACK329" s="9"/>
      <c r="ACL329" s="9"/>
      <c r="ACM329" s="9"/>
      <c r="ACN329" s="9"/>
      <c r="ACO329" s="9"/>
      <c r="ACP329" s="9"/>
      <c r="ACQ329" s="9"/>
      <c r="ACR329" s="9"/>
      <c r="ACS329" s="9"/>
      <c r="ACT329" s="9"/>
      <c r="ACU329" s="9"/>
      <c r="ACV329" s="9"/>
      <c r="ACW329" s="9"/>
      <c r="ACX329" s="9"/>
      <c r="ACY329" s="9"/>
      <c r="ACZ329" s="9"/>
      <c r="ADA329" s="9"/>
      <c r="ADB329" s="9"/>
      <c r="ADC329" s="9"/>
      <c r="ADD329" s="9"/>
      <c r="ADE329" s="9"/>
      <c r="ADF329" s="9"/>
      <c r="ADG329" s="9"/>
      <c r="ADH329" s="9"/>
      <c r="ADI329" s="9"/>
      <c r="ADJ329" s="9"/>
      <c r="ADK329" s="9"/>
      <c r="ADL329" s="9"/>
      <c r="ADM329" s="9"/>
      <c r="ADN329" s="9"/>
      <c r="ADO329" s="9"/>
      <c r="ADP329" s="9"/>
      <c r="ADQ329" s="9"/>
      <c r="ADR329" s="9"/>
      <c r="ADS329" s="9"/>
      <c r="ADT329" s="9"/>
      <c r="ADU329" s="9"/>
      <c r="ADV329" s="9"/>
      <c r="ADW329" s="9"/>
      <c r="ADX329" s="9"/>
      <c r="ADY329" s="9"/>
      <c r="ADZ329" s="9"/>
      <c r="AEA329" s="9"/>
      <c r="AEB329" s="9"/>
      <c r="AEC329" s="9"/>
      <c r="AED329" s="9"/>
      <c r="AEE329" s="9"/>
      <c r="AEF329" s="9"/>
      <c r="AEG329" s="9"/>
      <c r="AEH329" s="9"/>
      <c r="AEI329" s="9"/>
      <c r="AEJ329" s="9"/>
      <c r="AEK329" s="9"/>
      <c r="AEL329" s="9"/>
      <c r="AEM329" s="9"/>
      <c r="AEN329" s="9"/>
      <c r="AEO329" s="9"/>
      <c r="AEP329" s="9"/>
      <c r="AEQ329" s="9"/>
      <c r="AER329" s="9"/>
      <c r="AES329" s="9"/>
      <c r="AET329" s="9"/>
      <c r="AEU329" s="9"/>
      <c r="AEV329" s="9"/>
      <c r="AEW329" s="9"/>
      <c r="AEX329" s="9"/>
      <c r="AEY329" s="9"/>
      <c r="AEZ329" s="9"/>
      <c r="AFA329" s="9"/>
      <c r="AFB329" s="9"/>
      <c r="AFC329" s="9"/>
      <c r="AFD329" s="9"/>
      <c r="AFE329" s="9"/>
      <c r="AFF329" s="9"/>
      <c r="AFG329" s="9"/>
      <c r="AFH329" s="9"/>
      <c r="AFI329" s="9"/>
      <c r="AFJ329" s="9"/>
      <c r="AFK329" s="9"/>
      <c r="AFL329" s="9"/>
      <c r="AFM329" s="9"/>
      <c r="AFN329" s="9"/>
      <c r="AFO329" s="9"/>
      <c r="AFP329" s="9"/>
      <c r="AFQ329" s="9"/>
      <c r="AFR329" s="9"/>
      <c r="AFS329" s="9"/>
      <c r="AFT329" s="9"/>
      <c r="AFU329" s="9"/>
      <c r="AFV329" s="9"/>
      <c r="AFW329" s="9"/>
      <c r="AFX329" s="9"/>
      <c r="AFY329" s="9"/>
      <c r="AFZ329" s="9"/>
      <c r="AGA329" s="9"/>
      <c r="AGB329" s="9"/>
      <c r="AGC329" s="9"/>
      <c r="AGD329" s="9"/>
      <c r="AGE329" s="9"/>
      <c r="AGF329" s="9"/>
      <c r="AGG329" s="9"/>
      <c r="AGH329" s="9"/>
      <c r="AGI329" s="9"/>
      <c r="AGJ329" s="9"/>
      <c r="AGK329" s="9"/>
      <c r="AGL329" s="9"/>
      <c r="AGM329" s="9"/>
      <c r="AGN329" s="9"/>
      <c r="AGO329" s="9"/>
      <c r="AGP329" s="9"/>
      <c r="AGQ329" s="9"/>
      <c r="AGR329" s="9"/>
      <c r="AGS329" s="9"/>
      <c r="AGT329" s="9"/>
      <c r="AGU329" s="9"/>
      <c r="AGV329" s="9"/>
      <c r="AGW329" s="9"/>
      <c r="AGX329" s="9"/>
      <c r="AGY329" s="9"/>
      <c r="AGZ329" s="9"/>
      <c r="AHA329" s="9"/>
      <c r="AHB329" s="9"/>
      <c r="AHC329" s="9"/>
      <c r="AHD329" s="9"/>
      <c r="AHE329" s="9"/>
      <c r="AHF329" s="9"/>
      <c r="AHG329" s="9"/>
      <c r="AHH329" s="9"/>
      <c r="AHI329" s="9"/>
      <c r="AHJ329" s="9"/>
      <c r="AHK329" s="9"/>
      <c r="AHL329" s="9"/>
      <c r="AHM329" s="9"/>
      <c r="AHN329" s="9"/>
      <c r="AHO329" s="9"/>
      <c r="AHP329" s="9"/>
      <c r="AHQ329" s="9"/>
      <c r="AHR329" s="9"/>
      <c r="AHS329" s="9"/>
      <c r="AHT329" s="9"/>
      <c r="AHU329" s="9"/>
      <c r="AHV329" s="9"/>
      <c r="AHW329" s="9"/>
      <c r="AHX329" s="9"/>
      <c r="AHY329" s="9"/>
      <c r="AHZ329" s="9"/>
      <c r="AIA329" s="9"/>
      <c r="AIB329" s="9"/>
      <c r="AIC329" s="9"/>
      <c r="AID329" s="9"/>
      <c r="AIE329" s="9"/>
      <c r="AIF329" s="9"/>
      <c r="AIG329" s="9"/>
      <c r="AIH329" s="9"/>
      <c r="AII329" s="9"/>
      <c r="AIJ329" s="9"/>
      <c r="AIK329" s="9"/>
      <c r="AIL329" s="9"/>
      <c r="AIM329" s="9"/>
      <c r="AIN329" s="9"/>
      <c r="AIO329" s="9"/>
      <c r="AIP329" s="9"/>
      <c r="AIQ329" s="9"/>
      <c r="AIR329" s="9"/>
      <c r="AIS329" s="9"/>
      <c r="AIT329" s="9"/>
      <c r="AIU329" s="9"/>
      <c r="AIV329" s="9"/>
      <c r="AIW329" s="9"/>
      <c r="AIX329" s="9"/>
      <c r="AIY329" s="9"/>
      <c r="AIZ329" s="9"/>
      <c r="AJA329" s="9"/>
      <c r="AJB329" s="9"/>
      <c r="AJC329" s="9"/>
      <c r="AJD329" s="9"/>
      <c r="AJE329" s="9"/>
      <c r="AJF329" s="9"/>
      <c r="AJG329" s="9"/>
      <c r="AJH329" s="9"/>
      <c r="AJI329" s="9"/>
      <c r="AJJ329" s="9"/>
      <c r="AJK329" s="9"/>
      <c r="AJL329" s="9"/>
      <c r="AJM329" s="9"/>
      <c r="AJN329" s="9"/>
      <c r="AJO329" s="9"/>
      <c r="AJP329" s="9"/>
      <c r="AJQ329" s="9"/>
      <c r="AJR329" s="9"/>
      <c r="AJS329" s="9"/>
      <c r="AJT329" s="9"/>
      <c r="AJU329" s="9"/>
      <c r="AJV329" s="9"/>
      <c r="AJW329" s="9"/>
      <c r="AJX329" s="9"/>
      <c r="AJY329" s="9"/>
      <c r="AJZ329" s="9"/>
      <c r="AKA329" s="9"/>
      <c r="AKB329" s="9"/>
      <c r="AKC329" s="9"/>
      <c r="AKD329" s="9"/>
      <c r="AKE329" s="9"/>
      <c r="AKF329" s="9"/>
      <c r="AKG329" s="9"/>
      <c r="AKH329" s="9"/>
      <c r="AKI329" s="9"/>
      <c r="AKJ329" s="9"/>
      <c r="AKK329" s="9"/>
      <c r="AKL329" s="9"/>
      <c r="AKM329" s="9"/>
      <c r="AKN329" s="9"/>
      <c r="AKO329" s="9"/>
      <c r="AKP329" s="9"/>
      <c r="AKQ329" s="9"/>
      <c r="AKR329" s="9"/>
      <c r="AKS329" s="9"/>
      <c r="AKT329" s="9"/>
      <c r="AKU329" s="9"/>
      <c r="AKV329" s="9"/>
      <c r="AKW329" s="9"/>
      <c r="AKX329" s="9"/>
      <c r="AKY329" s="9"/>
      <c r="AKZ329" s="9"/>
      <c r="ALA329" s="9"/>
      <c r="ALB329" s="9"/>
      <c r="ALC329" s="9"/>
      <c r="ALD329" s="9"/>
      <c r="ALE329" s="9"/>
      <c r="ALF329" s="9"/>
      <c r="ALG329" s="9"/>
      <c r="ALH329" s="9"/>
      <c r="ALI329" s="9"/>
      <c r="ALJ329" s="9"/>
      <c r="ALK329" s="9"/>
      <c r="ALL329" s="9"/>
      <c r="ALM329" s="9"/>
      <c r="ALN329" s="9"/>
      <c r="ALO329" s="9"/>
      <c r="ALP329" s="9"/>
      <c r="ALQ329" s="9"/>
      <c r="ALR329" s="9"/>
      <c r="ALS329" s="9"/>
      <c r="ALT329" s="9"/>
      <c r="ALU329" s="9"/>
      <c r="ALV329" s="9"/>
      <c r="ALW329" s="9"/>
      <c r="ALX329" s="9"/>
      <c r="ALY329" s="9"/>
      <c r="ALZ329" s="9"/>
      <c r="AMA329" s="9"/>
      <c r="AMB329" s="9"/>
      <c r="AMC329" s="9"/>
      <c r="AMD329" s="9"/>
      <c r="AME329" s="9"/>
      <c r="AMF329" s="9"/>
      <c r="AMG329" s="9"/>
      <c r="AMH329" s="9"/>
      <c r="AMI329" s="9"/>
      <c r="AMJ329" s="9"/>
      <c r="AMK329" s="9"/>
      <c r="AML329" s="9"/>
      <c r="AMM329" s="9"/>
      <c r="AMN329" s="9"/>
      <c r="AMO329" s="9"/>
      <c r="AMP329" s="9"/>
      <c r="AMQ329" s="9"/>
      <c r="AMR329" s="9"/>
      <c r="AMS329" s="9"/>
      <c r="AMT329" s="9"/>
      <c r="AMU329" s="9"/>
      <c r="AMV329" s="9"/>
      <c r="AMW329" s="9"/>
      <c r="AMX329" s="9"/>
      <c r="AMY329" s="9"/>
      <c r="AMZ329" s="9"/>
      <c r="ANA329" s="9"/>
      <c r="ANB329" s="9"/>
      <c r="ANC329" s="9"/>
      <c r="AND329" s="9"/>
      <c r="ANE329" s="9"/>
      <c r="ANF329" s="9"/>
      <c r="ANG329" s="9"/>
      <c r="ANH329" s="9"/>
      <c r="ANI329" s="9"/>
      <c r="ANJ329" s="9"/>
      <c r="ANK329" s="9"/>
      <c r="ANL329" s="9"/>
      <c r="ANM329" s="9"/>
      <c r="ANN329" s="9"/>
      <c r="ANO329" s="9"/>
      <c r="ANP329" s="9"/>
      <c r="ANQ329" s="9"/>
      <c r="ANR329" s="9"/>
      <c r="ANS329" s="9"/>
      <c r="ANT329" s="9"/>
      <c r="ANU329" s="9"/>
      <c r="ANV329" s="9"/>
      <c r="ANW329" s="9"/>
      <c r="ANX329" s="9"/>
      <c r="ANY329" s="9"/>
      <c r="ANZ329" s="9"/>
      <c r="AOA329" s="9"/>
      <c r="AOB329" s="9"/>
      <c r="AOC329" s="9"/>
      <c r="AOD329" s="9"/>
      <c r="AOE329" s="9"/>
      <c r="AOF329" s="9"/>
      <c r="AOG329" s="9"/>
      <c r="AOH329" s="9"/>
      <c r="AOI329" s="9"/>
      <c r="AOJ329" s="9"/>
      <c r="AOK329" s="9"/>
      <c r="AOL329" s="9"/>
      <c r="AOM329" s="9"/>
      <c r="AON329" s="9"/>
      <c r="AOO329" s="9"/>
      <c r="AOP329" s="9"/>
      <c r="AOQ329" s="9"/>
      <c r="AOR329" s="9"/>
      <c r="AOS329" s="9"/>
      <c r="AOT329" s="9"/>
      <c r="AOU329" s="9"/>
      <c r="AOV329" s="9"/>
      <c r="AOW329" s="9"/>
      <c r="AOX329" s="9"/>
      <c r="AOY329" s="9"/>
      <c r="AOZ329" s="9"/>
      <c r="APA329" s="9"/>
      <c r="APB329" s="9"/>
      <c r="APC329" s="9"/>
      <c r="APD329" s="9"/>
      <c r="APE329" s="9"/>
      <c r="APF329" s="9"/>
      <c r="APG329" s="9"/>
      <c r="APH329" s="9"/>
      <c r="API329" s="9"/>
      <c r="APJ329" s="9"/>
      <c r="APK329" s="9"/>
      <c r="APL329" s="9"/>
      <c r="APM329" s="9"/>
      <c r="APN329" s="9"/>
      <c r="APO329" s="9"/>
      <c r="APP329" s="9"/>
      <c r="APQ329" s="9"/>
      <c r="APR329" s="9"/>
      <c r="APS329" s="9"/>
      <c r="APT329" s="9"/>
      <c r="APU329" s="9"/>
      <c r="APV329" s="9"/>
      <c r="APW329" s="9"/>
      <c r="APX329" s="9"/>
      <c r="APY329" s="9"/>
      <c r="APZ329" s="9"/>
      <c r="AQA329" s="9"/>
      <c r="AQB329" s="9"/>
      <c r="AQC329" s="9"/>
      <c r="AQD329" s="9"/>
      <c r="AQE329" s="9"/>
      <c r="AQF329" s="9"/>
      <c r="AQG329" s="9"/>
      <c r="AQH329" s="9"/>
      <c r="AQI329" s="9"/>
      <c r="AQJ329" s="9"/>
      <c r="AQK329" s="9"/>
      <c r="AQL329" s="9"/>
      <c r="AQM329" s="9"/>
      <c r="AQN329" s="9"/>
      <c r="AQO329" s="9"/>
      <c r="AQP329" s="9"/>
      <c r="AQQ329" s="9"/>
      <c r="AQR329" s="9"/>
      <c r="AQS329" s="9"/>
      <c r="AQT329" s="9"/>
      <c r="AQU329" s="9"/>
      <c r="AQV329" s="9"/>
      <c r="AQW329" s="9"/>
      <c r="AQX329" s="9"/>
      <c r="AQY329" s="9"/>
      <c r="AQZ329" s="9"/>
      <c r="ARA329" s="9"/>
      <c r="ARB329" s="9"/>
      <c r="ARC329" s="9"/>
      <c r="ARD329" s="9"/>
      <c r="ARE329" s="9"/>
      <c r="ARF329" s="9"/>
      <c r="ARG329" s="9"/>
      <c r="ARH329" s="9"/>
      <c r="ARI329" s="9"/>
      <c r="ARJ329" s="9"/>
      <c r="ARK329" s="9"/>
      <c r="ARL329" s="9"/>
      <c r="ARM329" s="9"/>
      <c r="ARN329" s="9"/>
      <c r="ARO329" s="9"/>
      <c r="ARP329" s="9"/>
      <c r="ARQ329" s="9"/>
      <c r="ARR329" s="9"/>
      <c r="ARS329" s="9"/>
      <c r="ART329" s="9"/>
      <c r="ARU329" s="9"/>
      <c r="ARV329" s="9"/>
      <c r="ARW329" s="9"/>
      <c r="ARX329" s="9"/>
      <c r="ARY329" s="9"/>
      <c r="ARZ329" s="9"/>
      <c r="ASA329" s="9"/>
      <c r="ASB329" s="9"/>
      <c r="ASC329" s="9"/>
      <c r="ASD329" s="9"/>
      <c r="ASE329" s="9"/>
      <c r="ASF329" s="9"/>
      <c r="ASG329" s="9"/>
      <c r="ASH329" s="9"/>
      <c r="ASI329" s="9"/>
      <c r="ASJ329" s="9"/>
      <c r="ASK329" s="9"/>
      <c r="ASL329" s="9"/>
      <c r="ASM329" s="9"/>
      <c r="ASN329" s="9"/>
      <c r="ASO329" s="9"/>
      <c r="ASP329" s="9"/>
      <c r="ASQ329" s="9"/>
      <c r="ASR329" s="9"/>
      <c r="ASS329" s="9"/>
      <c r="AST329" s="9"/>
      <c r="ASU329" s="9"/>
      <c r="ASV329" s="9"/>
      <c r="ASW329" s="9"/>
      <c r="ASX329" s="9"/>
      <c r="ASY329" s="9"/>
      <c r="ASZ329" s="9"/>
      <c r="ATA329" s="9"/>
      <c r="ATB329" s="9"/>
      <c r="ATC329" s="9"/>
      <c r="ATD329" s="9"/>
      <c r="ATE329" s="9"/>
      <c r="ATF329" s="9"/>
      <c r="ATG329" s="9"/>
      <c r="ATH329" s="9"/>
      <c r="ATI329" s="9"/>
      <c r="ATJ329" s="9"/>
      <c r="ATK329" s="9"/>
      <c r="ATL329" s="9"/>
      <c r="ATM329" s="9"/>
      <c r="ATN329" s="9"/>
      <c r="ATO329" s="9"/>
      <c r="ATP329" s="9"/>
      <c r="ATQ329" s="9"/>
      <c r="ATR329" s="9"/>
      <c r="ATS329" s="9"/>
      <c r="ATT329" s="9"/>
      <c r="ATU329" s="9"/>
      <c r="ATV329" s="9"/>
      <c r="ATW329" s="9"/>
      <c r="ATX329" s="9"/>
      <c r="ATY329" s="9"/>
      <c r="ATZ329" s="9"/>
      <c r="AUA329" s="9"/>
      <c r="AUB329" s="9"/>
      <c r="AUC329" s="9"/>
      <c r="AUD329" s="9"/>
      <c r="AUE329" s="9"/>
      <c r="AUF329" s="9"/>
      <c r="AUG329" s="9"/>
      <c r="AUH329" s="9"/>
      <c r="AUI329" s="9"/>
      <c r="AUJ329" s="9"/>
      <c r="AUK329" s="9"/>
      <c r="AUL329" s="9"/>
      <c r="AUM329" s="9"/>
      <c r="AUN329" s="9"/>
      <c r="AUO329" s="9"/>
      <c r="AUP329" s="9"/>
      <c r="AUQ329" s="9"/>
      <c r="AUR329" s="9"/>
      <c r="AUS329" s="9"/>
      <c r="AUT329" s="9"/>
      <c r="AUU329" s="9"/>
      <c r="AUV329" s="9"/>
      <c r="AUW329" s="9"/>
      <c r="AUX329" s="9"/>
      <c r="AUY329" s="9"/>
      <c r="AUZ329" s="9"/>
      <c r="AVA329" s="9"/>
      <c r="AVB329" s="9"/>
      <c r="AVC329" s="9"/>
      <c r="AVD329" s="9"/>
      <c r="AVE329" s="9"/>
      <c r="AVF329" s="9"/>
      <c r="AVG329" s="9"/>
      <c r="AVH329" s="9"/>
      <c r="AVI329" s="9"/>
      <c r="AVJ329" s="9"/>
      <c r="AVK329" s="9"/>
      <c r="AVL329" s="9"/>
      <c r="AVM329" s="9"/>
      <c r="AVN329" s="9"/>
      <c r="AVO329" s="9"/>
      <c r="AVP329" s="9"/>
      <c r="AVQ329" s="9"/>
      <c r="AVR329" s="9"/>
      <c r="AVS329" s="9"/>
      <c r="AVT329" s="9"/>
      <c r="AVU329" s="9"/>
      <c r="AVV329" s="9"/>
      <c r="AVW329" s="9"/>
      <c r="AVX329" s="9"/>
      <c r="AVY329" s="9"/>
      <c r="AVZ329" s="9"/>
      <c r="AWA329" s="9"/>
      <c r="AWB329" s="9"/>
      <c r="AWC329" s="9"/>
      <c r="AWD329" s="9"/>
      <c r="AWE329" s="9"/>
      <c r="AWF329" s="9"/>
      <c r="AWG329" s="9"/>
      <c r="AWH329" s="9"/>
      <c r="AWI329" s="9"/>
      <c r="AWJ329" s="9"/>
      <c r="AWK329" s="9"/>
      <c r="AWL329" s="9"/>
      <c r="AWM329" s="9"/>
      <c r="AWN329" s="9"/>
      <c r="AWO329" s="9"/>
      <c r="AWP329" s="9"/>
      <c r="AWQ329" s="9"/>
      <c r="AWR329" s="9"/>
      <c r="AWS329" s="9"/>
      <c r="AWT329" s="9"/>
      <c r="AWU329" s="9"/>
      <c r="AWV329" s="9"/>
      <c r="AWW329" s="9"/>
      <c r="AWX329" s="9"/>
      <c r="AWY329" s="9"/>
      <c r="AWZ329" s="9"/>
      <c r="AXA329" s="9"/>
      <c r="AXB329" s="9"/>
      <c r="AXC329" s="9"/>
      <c r="AXD329" s="9"/>
      <c r="AXE329" s="9"/>
      <c r="AXF329" s="9"/>
      <c r="AXG329" s="9"/>
      <c r="AXH329" s="9"/>
      <c r="AXI329" s="9"/>
      <c r="AXJ329" s="9"/>
      <c r="AXK329" s="9"/>
      <c r="AXL329" s="9"/>
      <c r="AXM329" s="9"/>
      <c r="AXN329" s="9"/>
      <c r="AXO329" s="9"/>
      <c r="AXP329" s="9"/>
      <c r="AXQ329" s="9"/>
      <c r="AXR329" s="9"/>
      <c r="AXS329" s="9"/>
      <c r="AXT329" s="9"/>
      <c r="AXU329" s="9"/>
      <c r="AXV329" s="9"/>
      <c r="AXW329" s="9"/>
      <c r="AXX329" s="9"/>
      <c r="AXY329" s="9"/>
      <c r="AXZ329" s="9"/>
      <c r="AYA329" s="9"/>
      <c r="AYB329" s="9"/>
      <c r="AYC329" s="9"/>
      <c r="AYD329" s="9"/>
      <c r="AYE329" s="9"/>
      <c r="AYF329" s="9"/>
      <c r="AYG329" s="9"/>
      <c r="AYH329" s="9"/>
      <c r="AYI329" s="9"/>
      <c r="AYJ329" s="9"/>
      <c r="AYK329" s="9"/>
      <c r="AYL329" s="9"/>
      <c r="AYM329" s="9"/>
      <c r="AYN329" s="9"/>
      <c r="AYO329" s="9"/>
      <c r="AYP329" s="9"/>
      <c r="AYQ329" s="9"/>
      <c r="AYR329" s="9"/>
      <c r="AYS329" s="9"/>
      <c r="AYT329" s="9"/>
      <c r="AYU329" s="9"/>
      <c r="AYV329" s="9"/>
      <c r="AYW329" s="9"/>
      <c r="AYX329" s="9"/>
      <c r="AYY329" s="9"/>
      <c r="AYZ329" s="9"/>
      <c r="AZA329" s="9"/>
      <c r="AZB329" s="9"/>
      <c r="AZC329" s="9"/>
      <c r="AZD329" s="9"/>
      <c r="AZE329" s="9"/>
      <c r="AZF329" s="9"/>
      <c r="AZG329" s="9"/>
      <c r="AZH329" s="9"/>
      <c r="AZI329" s="9"/>
      <c r="AZJ329" s="9"/>
      <c r="AZK329" s="9"/>
      <c r="AZL329" s="9"/>
      <c r="AZM329" s="9"/>
      <c r="AZN329" s="9"/>
      <c r="AZO329" s="9"/>
      <c r="AZP329" s="9"/>
      <c r="AZQ329" s="9"/>
      <c r="AZR329" s="9"/>
      <c r="AZS329" s="9"/>
      <c r="AZT329" s="9"/>
      <c r="AZU329" s="9"/>
      <c r="AZV329" s="9"/>
      <c r="AZW329" s="9"/>
      <c r="AZX329" s="9"/>
      <c r="AZY329" s="9"/>
      <c r="AZZ329" s="9"/>
      <c r="BAA329" s="9"/>
      <c r="BAB329" s="9"/>
      <c r="BAC329" s="9"/>
      <c r="BAD329" s="9"/>
      <c r="BAE329" s="9"/>
      <c r="BAF329" s="9"/>
      <c r="BAG329" s="9"/>
      <c r="BAH329" s="9"/>
      <c r="BAI329" s="9"/>
      <c r="BAJ329" s="9"/>
      <c r="BAK329" s="9"/>
      <c r="BAL329" s="9"/>
      <c r="BAM329" s="9"/>
      <c r="BAN329" s="9"/>
      <c r="BAO329" s="9"/>
      <c r="BAP329" s="9"/>
      <c r="BAQ329" s="9"/>
      <c r="BAR329" s="9"/>
      <c r="BAS329" s="9"/>
      <c r="BAT329" s="9"/>
      <c r="BAU329" s="9"/>
      <c r="BAV329" s="9"/>
      <c r="BAW329" s="9"/>
      <c r="BAX329" s="9"/>
      <c r="BAY329" s="9"/>
      <c r="BAZ329" s="9"/>
      <c r="BBA329" s="9"/>
      <c r="BBB329" s="9"/>
      <c r="BBC329" s="9"/>
      <c r="BBD329" s="9"/>
      <c r="BBE329" s="9"/>
      <c r="BBF329" s="9"/>
      <c r="BBG329" s="9"/>
      <c r="BBH329" s="9"/>
      <c r="BBI329" s="9"/>
      <c r="BBJ329" s="9"/>
      <c r="BBK329" s="9"/>
      <c r="BBL329" s="9"/>
      <c r="BBM329" s="9"/>
      <c r="BBN329" s="9"/>
      <c r="BBO329" s="9"/>
      <c r="BBP329" s="9"/>
      <c r="BBQ329" s="9"/>
      <c r="BBR329" s="9"/>
      <c r="BBS329" s="9"/>
      <c r="BBT329" s="9"/>
      <c r="BBU329" s="9"/>
      <c r="BBV329" s="9"/>
      <c r="BBW329" s="9"/>
      <c r="BBX329" s="9"/>
      <c r="BBY329" s="9"/>
      <c r="BBZ329" s="9"/>
      <c r="BCA329" s="9"/>
      <c r="BCB329" s="9"/>
      <c r="BCC329" s="9"/>
      <c r="BCD329" s="9"/>
      <c r="BCE329" s="9"/>
      <c r="BCF329" s="9"/>
      <c r="BCG329" s="9"/>
      <c r="BCH329" s="9"/>
      <c r="BCI329" s="9"/>
      <c r="BCJ329" s="9"/>
      <c r="BCK329" s="9"/>
      <c r="BCL329" s="9"/>
      <c r="BCM329" s="9"/>
      <c r="BCN329" s="9"/>
      <c r="BCO329" s="9"/>
      <c r="BCP329" s="9"/>
      <c r="BCQ329" s="9"/>
      <c r="BCR329" s="9"/>
      <c r="BCS329" s="9"/>
      <c r="BCT329" s="9"/>
      <c r="BCU329" s="9"/>
      <c r="BCV329" s="9"/>
      <c r="BCW329" s="9"/>
      <c r="BCX329" s="9"/>
      <c r="BCY329" s="9"/>
      <c r="BCZ329" s="9"/>
      <c r="BDA329" s="9"/>
      <c r="BDB329" s="9"/>
      <c r="BDC329" s="9"/>
      <c r="BDD329" s="9"/>
      <c r="BDE329" s="9"/>
      <c r="BDF329" s="9"/>
      <c r="BDG329" s="9"/>
      <c r="BDH329" s="9"/>
      <c r="BDI329" s="9"/>
      <c r="BDJ329" s="9"/>
      <c r="BDK329" s="9"/>
      <c r="BDL329" s="9"/>
      <c r="BDM329" s="9"/>
      <c r="BDN329" s="9"/>
      <c r="BDO329" s="9"/>
      <c r="BDP329" s="9"/>
      <c r="BDQ329" s="9"/>
      <c r="BDR329" s="9"/>
      <c r="BDS329" s="9"/>
      <c r="BDT329" s="9"/>
      <c r="BDU329" s="9"/>
      <c r="BDV329" s="9"/>
      <c r="BDW329" s="9"/>
      <c r="BDX329" s="9"/>
      <c r="BDY329" s="9"/>
      <c r="BDZ329" s="9"/>
      <c r="BEA329" s="9"/>
      <c r="BEB329" s="9"/>
      <c r="BEC329" s="9"/>
      <c r="BED329" s="9"/>
      <c r="BEE329" s="9"/>
      <c r="BEF329" s="9"/>
      <c r="BEG329" s="9"/>
      <c r="BEH329" s="9"/>
      <c r="BEI329" s="9"/>
      <c r="BEJ329" s="9"/>
      <c r="BEK329" s="9"/>
      <c r="BEL329" s="9"/>
      <c r="BEM329" s="9"/>
      <c r="BEN329" s="9"/>
      <c r="BEO329" s="9"/>
      <c r="BEP329" s="9"/>
      <c r="BEQ329" s="9"/>
      <c r="BER329" s="9"/>
      <c r="BES329" s="9"/>
      <c r="BET329" s="9"/>
      <c r="BEU329" s="9"/>
      <c r="BEV329" s="9"/>
      <c r="BEW329" s="9"/>
      <c r="BEX329" s="9"/>
      <c r="BEY329" s="9"/>
      <c r="BEZ329" s="9"/>
      <c r="BFA329" s="9"/>
      <c r="BFB329" s="9"/>
      <c r="BFC329" s="9"/>
      <c r="BFD329" s="9"/>
      <c r="BFE329" s="9"/>
      <c r="BFF329" s="9"/>
      <c r="BFG329" s="9"/>
      <c r="BFH329" s="9"/>
      <c r="BFI329" s="9"/>
      <c r="BFJ329" s="9"/>
      <c r="BFK329" s="9"/>
      <c r="BFL329" s="9"/>
      <c r="BFM329" s="9"/>
      <c r="BFN329" s="9"/>
      <c r="BFO329" s="9"/>
      <c r="BFP329" s="9"/>
      <c r="BFQ329" s="9"/>
      <c r="BFR329" s="9"/>
      <c r="BFS329" s="9"/>
      <c r="BFT329" s="9"/>
      <c r="BFU329" s="9"/>
      <c r="BFV329" s="9"/>
      <c r="BFW329" s="9"/>
      <c r="BFX329" s="9"/>
      <c r="BFY329" s="9"/>
      <c r="BFZ329" s="9"/>
      <c r="BGA329" s="9"/>
      <c r="BGB329" s="9"/>
      <c r="BGC329" s="9"/>
      <c r="BGD329" s="9"/>
      <c r="BGE329" s="9"/>
      <c r="BGF329" s="9"/>
      <c r="BGG329" s="9"/>
      <c r="BGH329" s="9"/>
      <c r="BGI329" s="9"/>
      <c r="BGJ329" s="9"/>
      <c r="BGK329" s="9"/>
      <c r="BGL329" s="9"/>
      <c r="BGM329" s="9"/>
      <c r="BGN329" s="9"/>
      <c r="BGO329" s="9"/>
      <c r="BGP329" s="9"/>
      <c r="BGQ329" s="9"/>
      <c r="BGR329" s="9"/>
      <c r="BGS329" s="9"/>
      <c r="BGT329" s="9"/>
      <c r="BGU329" s="9"/>
      <c r="BGV329" s="9"/>
      <c r="BGW329" s="9"/>
      <c r="BGX329" s="9"/>
      <c r="BGY329" s="9"/>
      <c r="BGZ329" s="9"/>
      <c r="BHA329" s="9"/>
      <c r="BHB329" s="9"/>
      <c r="BHC329" s="9"/>
      <c r="BHD329" s="9"/>
      <c r="BHE329" s="9"/>
      <c r="BHF329" s="9"/>
      <c r="BHG329" s="9"/>
      <c r="BHH329" s="9"/>
      <c r="BHI329" s="9"/>
      <c r="BHJ329" s="9"/>
      <c r="BHK329" s="9"/>
      <c r="BHL329" s="9"/>
      <c r="BHM329" s="9"/>
      <c r="BHN329" s="9"/>
      <c r="BHO329" s="9"/>
      <c r="BHP329" s="9"/>
      <c r="BHQ329" s="9"/>
      <c r="BHR329" s="9"/>
      <c r="BHS329" s="9"/>
      <c r="BHT329" s="9"/>
      <c r="BHU329" s="9"/>
      <c r="BHV329" s="9"/>
      <c r="BHW329" s="9"/>
      <c r="BHX329" s="9"/>
      <c r="BHY329" s="9"/>
      <c r="BHZ329" s="9"/>
      <c r="BIA329" s="9"/>
      <c r="BIB329" s="9"/>
      <c r="BIC329" s="9"/>
      <c r="BID329" s="9"/>
      <c r="BIE329" s="9"/>
      <c r="BIF329" s="9"/>
      <c r="BIG329" s="9"/>
      <c r="BIH329" s="9"/>
      <c r="BII329" s="9"/>
      <c r="BIJ329" s="9"/>
      <c r="BIK329" s="9"/>
      <c r="BIL329" s="9"/>
      <c r="BIM329" s="9"/>
      <c r="BIN329" s="9"/>
      <c r="BIO329" s="9"/>
      <c r="BIP329" s="9"/>
      <c r="BIQ329" s="9"/>
      <c r="BIR329" s="9"/>
      <c r="BIS329" s="9"/>
      <c r="BIT329" s="9"/>
      <c r="BIU329" s="9"/>
      <c r="BIV329" s="9"/>
      <c r="BIW329" s="9"/>
      <c r="BIX329" s="9"/>
      <c r="BIY329" s="9"/>
      <c r="BIZ329" s="9"/>
      <c r="BJA329" s="9"/>
      <c r="BJB329" s="9"/>
      <c r="BJC329" s="9"/>
      <c r="BJD329" s="9"/>
      <c r="BJE329" s="9"/>
      <c r="BJF329" s="9"/>
      <c r="BJG329" s="9"/>
      <c r="BJH329" s="9"/>
      <c r="BJI329" s="9"/>
      <c r="BJJ329" s="9"/>
      <c r="BJK329" s="9"/>
      <c r="BJL329" s="9"/>
      <c r="BJM329" s="9"/>
      <c r="BJN329" s="9"/>
      <c r="BJO329" s="9"/>
      <c r="BJP329" s="9"/>
      <c r="BJQ329" s="9"/>
      <c r="BJR329" s="9"/>
      <c r="BJS329" s="9"/>
      <c r="BJT329" s="9"/>
      <c r="BJU329" s="9"/>
      <c r="BJV329" s="9"/>
      <c r="BJW329" s="9"/>
      <c r="BJX329" s="9"/>
      <c r="BJY329" s="9"/>
      <c r="BJZ329" s="9"/>
      <c r="BKA329" s="9"/>
      <c r="BKB329" s="9"/>
      <c r="BKC329" s="9"/>
      <c r="BKD329" s="9"/>
      <c r="BKE329" s="9"/>
      <c r="BKF329" s="9"/>
      <c r="BKG329" s="9"/>
      <c r="BKH329" s="9"/>
      <c r="BKI329" s="9"/>
      <c r="BKJ329" s="9"/>
      <c r="BKK329" s="9"/>
      <c r="BKL329" s="9"/>
      <c r="BKM329" s="9"/>
      <c r="BKN329" s="9"/>
      <c r="BKO329" s="9"/>
      <c r="BKP329" s="9"/>
      <c r="BKQ329" s="9"/>
      <c r="BKR329" s="9"/>
      <c r="BKS329" s="9"/>
      <c r="BKT329" s="9"/>
      <c r="BKU329" s="9"/>
      <c r="BKV329" s="9"/>
      <c r="BKW329" s="9"/>
      <c r="BKX329" s="9"/>
      <c r="BKY329" s="9"/>
      <c r="BKZ329" s="9"/>
      <c r="BLA329" s="9"/>
      <c r="BLB329" s="9"/>
      <c r="BLC329" s="9"/>
      <c r="BLD329" s="9"/>
      <c r="BLE329" s="9"/>
      <c r="BLF329" s="9"/>
      <c r="BLG329" s="9"/>
      <c r="BLH329" s="9"/>
      <c r="BLI329" s="9"/>
      <c r="BLJ329" s="9"/>
      <c r="BLK329" s="9"/>
      <c r="BLL329" s="9"/>
      <c r="BLM329" s="9"/>
      <c r="BLN329" s="9"/>
      <c r="BLO329" s="9"/>
      <c r="BLP329" s="9"/>
      <c r="BLQ329" s="9"/>
      <c r="BLR329" s="9"/>
      <c r="BLS329" s="9"/>
      <c r="BLT329" s="9"/>
      <c r="BLU329" s="9"/>
      <c r="BLV329" s="9"/>
      <c r="BLW329" s="9"/>
      <c r="BLX329" s="9"/>
      <c r="BLY329" s="9"/>
      <c r="BLZ329" s="9"/>
      <c r="BMA329" s="9"/>
      <c r="BMB329" s="9"/>
      <c r="BMC329" s="9"/>
      <c r="BMD329" s="9"/>
      <c r="BME329" s="9"/>
      <c r="BMF329" s="9"/>
      <c r="BMG329" s="9"/>
      <c r="BMH329" s="9"/>
      <c r="BMI329" s="9"/>
      <c r="BMJ329" s="9"/>
      <c r="BMK329" s="9"/>
      <c r="BML329" s="9"/>
      <c r="BMM329" s="9"/>
      <c r="BMN329" s="9"/>
      <c r="BMO329" s="9"/>
      <c r="BMP329" s="9"/>
      <c r="BMQ329" s="9"/>
      <c r="BMR329" s="9"/>
      <c r="BMS329" s="9"/>
      <c r="BMT329" s="9"/>
      <c r="BMU329" s="9"/>
      <c r="BMV329" s="9"/>
      <c r="BMW329" s="9"/>
      <c r="BMX329" s="9"/>
      <c r="BMY329" s="9"/>
      <c r="BMZ329" s="9"/>
      <c r="BNA329" s="9"/>
      <c r="BNB329" s="9"/>
      <c r="BNC329" s="9"/>
      <c r="BND329" s="9"/>
      <c r="BNE329" s="9"/>
      <c r="BNF329" s="9"/>
      <c r="BNG329" s="9"/>
      <c r="BNH329" s="9"/>
      <c r="BNI329" s="9"/>
      <c r="BNJ329" s="9"/>
      <c r="BNK329" s="9"/>
      <c r="BNL329" s="9"/>
      <c r="BNM329" s="9"/>
      <c r="BNN329" s="9"/>
      <c r="BNO329" s="9"/>
      <c r="BNP329" s="9"/>
      <c r="BNQ329" s="9"/>
      <c r="BNR329" s="9"/>
      <c r="BNS329" s="9"/>
      <c r="BNT329" s="9"/>
      <c r="BNU329" s="9"/>
      <c r="BNV329" s="9"/>
      <c r="BNW329" s="9"/>
      <c r="BNX329" s="9"/>
      <c r="BNY329" s="9"/>
      <c r="BNZ329" s="9"/>
      <c r="BOA329" s="9"/>
      <c r="BOB329" s="9"/>
      <c r="BOC329" s="9"/>
      <c r="BOD329" s="9"/>
      <c r="BOE329" s="9"/>
      <c r="BOF329" s="9"/>
      <c r="BOG329" s="9"/>
      <c r="BOH329" s="9"/>
      <c r="BOI329" s="9"/>
      <c r="BOJ329" s="9"/>
      <c r="BOK329" s="9"/>
      <c r="BOL329" s="9"/>
      <c r="BOM329" s="9"/>
      <c r="BON329" s="9"/>
      <c r="BOO329" s="9"/>
      <c r="BOP329" s="9"/>
      <c r="BOQ329" s="9"/>
      <c r="BOR329" s="9"/>
      <c r="BOS329" s="9"/>
      <c r="BOT329" s="9"/>
      <c r="BOU329" s="9"/>
      <c r="BOV329" s="9"/>
      <c r="BOW329" s="9"/>
      <c r="BOX329" s="9"/>
      <c r="BOY329" s="9"/>
      <c r="BOZ329" s="9"/>
      <c r="BPA329" s="9"/>
      <c r="BPB329" s="9"/>
      <c r="BPC329" s="9"/>
      <c r="BPD329" s="9"/>
      <c r="BPE329" s="9"/>
    </row>
    <row r="330" spans="1:1773" ht="12.5" x14ac:dyDescent="0.25">
      <c r="A330" s="184">
        <v>4</v>
      </c>
      <c r="B330" s="251" t="s">
        <v>35</v>
      </c>
      <c r="C330" s="70"/>
      <c r="D330" s="232">
        <v>508</v>
      </c>
      <c r="E330" s="69">
        <f t="shared" si="172"/>
        <v>2380.5007000000001</v>
      </c>
      <c r="F330" s="69"/>
      <c r="G330" s="67">
        <f t="shared" si="173"/>
        <v>264.23557770000002</v>
      </c>
      <c r="H330" s="66">
        <f t="shared" si="174"/>
        <v>0</v>
      </c>
      <c r="I330" s="67">
        <f t="shared" si="175"/>
        <v>215.17345827299999</v>
      </c>
      <c r="J330" s="66">
        <f t="shared" si="176"/>
        <v>11.69420968875</v>
      </c>
      <c r="K330" s="68" t="s">
        <v>75</v>
      </c>
      <c r="L330" s="80">
        <f t="shared" si="177"/>
        <v>1889.3974543382501</v>
      </c>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c r="TC330" s="9"/>
      <c r="TD330" s="9"/>
      <c r="TE330" s="9"/>
      <c r="TF330" s="9"/>
      <c r="TG330" s="9"/>
      <c r="TH330" s="9"/>
      <c r="TI330" s="9"/>
      <c r="TJ330" s="9"/>
      <c r="TK330" s="9"/>
      <c r="TL330" s="9"/>
      <c r="TM330" s="9"/>
      <c r="TN330" s="9"/>
      <c r="TO330" s="9"/>
      <c r="TP330" s="9"/>
      <c r="TQ330" s="9"/>
      <c r="TR330" s="9"/>
      <c r="TS330" s="9"/>
      <c r="TT330" s="9"/>
      <c r="TU330" s="9"/>
      <c r="TV330" s="9"/>
      <c r="TW330" s="9"/>
      <c r="TX330" s="9"/>
      <c r="TY330" s="9"/>
      <c r="TZ330" s="9"/>
      <c r="UA330" s="9"/>
      <c r="UB330" s="9"/>
      <c r="UC330" s="9"/>
      <c r="UD330" s="9"/>
      <c r="UE330" s="9"/>
      <c r="UF330" s="9"/>
      <c r="UG330" s="9"/>
      <c r="UH330" s="9"/>
      <c r="UI330" s="9"/>
      <c r="UJ330" s="9"/>
      <c r="UK330" s="9"/>
      <c r="UL330" s="9"/>
      <c r="UM330" s="9"/>
      <c r="UN330" s="9"/>
      <c r="UO330" s="9"/>
      <c r="UP330" s="9"/>
      <c r="UQ330" s="9"/>
      <c r="UR330" s="9"/>
      <c r="US330" s="9"/>
      <c r="UT330" s="9"/>
      <c r="UU330" s="9"/>
      <c r="UV330" s="9"/>
      <c r="UW330" s="9"/>
      <c r="UX330" s="9"/>
      <c r="UY330" s="9"/>
      <c r="UZ330" s="9"/>
      <c r="VA330" s="9"/>
      <c r="VB330" s="9"/>
      <c r="VC330" s="9"/>
      <c r="VD330" s="9"/>
      <c r="VE330" s="9"/>
      <c r="VF330" s="9"/>
      <c r="VG330" s="9"/>
      <c r="VH330" s="9"/>
      <c r="VI330" s="9"/>
      <c r="VJ330" s="9"/>
      <c r="VK330" s="9"/>
      <c r="VL330" s="9"/>
      <c r="VM330" s="9"/>
      <c r="VN330" s="9"/>
      <c r="VO330" s="9"/>
      <c r="VP330" s="9"/>
      <c r="VQ330" s="9"/>
      <c r="VR330" s="9"/>
      <c r="VS330" s="9"/>
      <c r="VT330" s="9"/>
      <c r="VU330" s="9"/>
      <c r="VV330" s="9"/>
      <c r="VW330" s="9"/>
      <c r="VX330" s="9"/>
      <c r="VY330" s="9"/>
      <c r="VZ330" s="9"/>
      <c r="WA330" s="9"/>
      <c r="WB330" s="9"/>
      <c r="WC330" s="9"/>
      <c r="WD330" s="9"/>
      <c r="WE330" s="9"/>
      <c r="WF330" s="9"/>
      <c r="WG330" s="9"/>
      <c r="WH330" s="9"/>
      <c r="WI330" s="9"/>
      <c r="WJ330" s="9"/>
      <c r="WK330" s="9"/>
      <c r="WL330" s="9"/>
      <c r="WM330" s="9"/>
      <c r="WN330" s="9"/>
      <c r="WO330" s="9"/>
      <c r="WP330" s="9"/>
      <c r="WQ330" s="9"/>
      <c r="WR330" s="9"/>
      <c r="WS330" s="9"/>
      <c r="WT330" s="9"/>
      <c r="WU330" s="9"/>
      <c r="WV330" s="9"/>
      <c r="WW330" s="9"/>
      <c r="WX330" s="9"/>
      <c r="WY330" s="9"/>
      <c r="WZ330" s="9"/>
      <c r="XA330" s="9"/>
      <c r="XB330" s="9"/>
      <c r="XC330" s="9"/>
      <c r="XD330" s="9"/>
      <c r="XE330" s="9"/>
      <c r="XF330" s="9"/>
      <c r="XG330" s="9"/>
      <c r="XH330" s="9"/>
      <c r="XI330" s="9"/>
      <c r="XJ330" s="9"/>
      <c r="XK330" s="9"/>
      <c r="XL330" s="9"/>
      <c r="XM330" s="9"/>
      <c r="XN330" s="9"/>
      <c r="XO330" s="9"/>
      <c r="XP330" s="9"/>
      <c r="XQ330" s="9"/>
      <c r="XR330" s="9"/>
      <c r="XS330" s="9"/>
      <c r="XT330" s="9"/>
      <c r="XU330" s="9"/>
      <c r="XV330" s="9"/>
      <c r="XW330" s="9"/>
      <c r="XX330" s="9"/>
      <c r="XY330" s="9"/>
      <c r="XZ330" s="9"/>
      <c r="YA330" s="9"/>
      <c r="YB330" s="9"/>
      <c r="YC330" s="9"/>
      <c r="YD330" s="9"/>
      <c r="YE330" s="9"/>
      <c r="YF330" s="9"/>
      <c r="YG330" s="9"/>
      <c r="YH330" s="9"/>
      <c r="YI330" s="9"/>
      <c r="YJ330" s="9"/>
      <c r="YK330" s="9"/>
      <c r="YL330" s="9"/>
      <c r="YM330" s="9"/>
      <c r="YN330" s="9"/>
      <c r="YO330" s="9"/>
      <c r="YP330" s="9"/>
      <c r="YQ330" s="9"/>
      <c r="YR330" s="9"/>
      <c r="YS330" s="9"/>
      <c r="YT330" s="9"/>
      <c r="YU330" s="9"/>
      <c r="YV330" s="9"/>
      <c r="YW330" s="9"/>
      <c r="YX330" s="9"/>
      <c r="YY330" s="9"/>
      <c r="YZ330" s="9"/>
      <c r="ZA330" s="9"/>
      <c r="ZB330" s="9"/>
      <c r="ZC330" s="9"/>
      <c r="ZD330" s="9"/>
      <c r="ZE330" s="9"/>
      <c r="ZF330" s="9"/>
      <c r="ZG330" s="9"/>
      <c r="ZH330" s="9"/>
      <c r="ZI330" s="9"/>
      <c r="ZJ330" s="9"/>
      <c r="ZK330" s="9"/>
      <c r="ZL330" s="9"/>
      <c r="ZM330" s="9"/>
      <c r="ZN330" s="9"/>
      <c r="ZO330" s="9"/>
      <c r="ZP330" s="9"/>
      <c r="ZQ330" s="9"/>
      <c r="ZR330" s="9"/>
      <c r="ZS330" s="9"/>
      <c r="ZT330" s="9"/>
      <c r="ZU330" s="9"/>
      <c r="ZV330" s="9"/>
      <c r="ZW330" s="9"/>
      <c r="ZX330" s="9"/>
      <c r="ZY330" s="9"/>
      <c r="ZZ330" s="9"/>
      <c r="AAA330" s="9"/>
      <c r="AAB330" s="9"/>
      <c r="AAC330" s="9"/>
      <c r="AAD330" s="9"/>
      <c r="AAE330" s="9"/>
      <c r="AAF330" s="9"/>
      <c r="AAG330" s="9"/>
      <c r="AAH330" s="9"/>
      <c r="AAI330" s="9"/>
      <c r="AAJ330" s="9"/>
      <c r="AAK330" s="9"/>
      <c r="AAL330" s="9"/>
      <c r="AAM330" s="9"/>
      <c r="AAN330" s="9"/>
      <c r="AAO330" s="9"/>
      <c r="AAP330" s="9"/>
      <c r="AAQ330" s="9"/>
      <c r="AAR330" s="9"/>
      <c r="AAS330" s="9"/>
      <c r="AAT330" s="9"/>
      <c r="AAU330" s="9"/>
      <c r="AAV330" s="9"/>
      <c r="AAW330" s="9"/>
      <c r="AAX330" s="9"/>
      <c r="AAY330" s="9"/>
      <c r="AAZ330" s="9"/>
      <c r="ABA330" s="9"/>
      <c r="ABB330" s="9"/>
      <c r="ABC330" s="9"/>
      <c r="ABD330" s="9"/>
      <c r="ABE330" s="9"/>
      <c r="ABF330" s="9"/>
      <c r="ABG330" s="9"/>
      <c r="ABH330" s="9"/>
      <c r="ABI330" s="9"/>
      <c r="ABJ330" s="9"/>
      <c r="ABK330" s="9"/>
      <c r="ABL330" s="9"/>
      <c r="ABM330" s="9"/>
      <c r="ABN330" s="9"/>
      <c r="ABO330" s="9"/>
      <c r="ABP330" s="9"/>
      <c r="ABQ330" s="9"/>
      <c r="ABR330" s="9"/>
      <c r="ABS330" s="9"/>
      <c r="ABT330" s="9"/>
      <c r="ABU330" s="9"/>
      <c r="ABV330" s="9"/>
      <c r="ABW330" s="9"/>
      <c r="ABX330" s="9"/>
      <c r="ABY330" s="9"/>
      <c r="ABZ330" s="9"/>
      <c r="ACA330" s="9"/>
      <c r="ACB330" s="9"/>
      <c r="ACC330" s="9"/>
      <c r="ACD330" s="9"/>
      <c r="ACE330" s="9"/>
      <c r="ACF330" s="9"/>
      <c r="ACG330" s="9"/>
      <c r="ACH330" s="9"/>
      <c r="ACI330" s="9"/>
      <c r="ACJ330" s="9"/>
      <c r="ACK330" s="9"/>
      <c r="ACL330" s="9"/>
      <c r="ACM330" s="9"/>
      <c r="ACN330" s="9"/>
      <c r="ACO330" s="9"/>
      <c r="ACP330" s="9"/>
      <c r="ACQ330" s="9"/>
      <c r="ACR330" s="9"/>
      <c r="ACS330" s="9"/>
      <c r="ACT330" s="9"/>
      <c r="ACU330" s="9"/>
      <c r="ACV330" s="9"/>
      <c r="ACW330" s="9"/>
      <c r="ACX330" s="9"/>
      <c r="ACY330" s="9"/>
      <c r="ACZ330" s="9"/>
      <c r="ADA330" s="9"/>
      <c r="ADB330" s="9"/>
      <c r="ADC330" s="9"/>
      <c r="ADD330" s="9"/>
      <c r="ADE330" s="9"/>
      <c r="ADF330" s="9"/>
      <c r="ADG330" s="9"/>
      <c r="ADH330" s="9"/>
      <c r="ADI330" s="9"/>
      <c r="ADJ330" s="9"/>
      <c r="ADK330" s="9"/>
      <c r="ADL330" s="9"/>
      <c r="ADM330" s="9"/>
      <c r="ADN330" s="9"/>
      <c r="ADO330" s="9"/>
      <c r="ADP330" s="9"/>
      <c r="ADQ330" s="9"/>
      <c r="ADR330" s="9"/>
      <c r="ADS330" s="9"/>
      <c r="ADT330" s="9"/>
      <c r="ADU330" s="9"/>
      <c r="ADV330" s="9"/>
      <c r="ADW330" s="9"/>
      <c r="ADX330" s="9"/>
      <c r="ADY330" s="9"/>
      <c r="ADZ330" s="9"/>
      <c r="AEA330" s="9"/>
      <c r="AEB330" s="9"/>
      <c r="AEC330" s="9"/>
      <c r="AED330" s="9"/>
      <c r="AEE330" s="9"/>
      <c r="AEF330" s="9"/>
      <c r="AEG330" s="9"/>
      <c r="AEH330" s="9"/>
      <c r="AEI330" s="9"/>
      <c r="AEJ330" s="9"/>
      <c r="AEK330" s="9"/>
      <c r="AEL330" s="9"/>
      <c r="AEM330" s="9"/>
      <c r="AEN330" s="9"/>
      <c r="AEO330" s="9"/>
      <c r="AEP330" s="9"/>
      <c r="AEQ330" s="9"/>
      <c r="AER330" s="9"/>
      <c r="AES330" s="9"/>
      <c r="AET330" s="9"/>
      <c r="AEU330" s="9"/>
      <c r="AEV330" s="9"/>
      <c r="AEW330" s="9"/>
      <c r="AEX330" s="9"/>
      <c r="AEY330" s="9"/>
      <c r="AEZ330" s="9"/>
      <c r="AFA330" s="9"/>
      <c r="AFB330" s="9"/>
      <c r="AFC330" s="9"/>
      <c r="AFD330" s="9"/>
      <c r="AFE330" s="9"/>
      <c r="AFF330" s="9"/>
      <c r="AFG330" s="9"/>
      <c r="AFH330" s="9"/>
      <c r="AFI330" s="9"/>
      <c r="AFJ330" s="9"/>
      <c r="AFK330" s="9"/>
      <c r="AFL330" s="9"/>
      <c r="AFM330" s="9"/>
      <c r="AFN330" s="9"/>
      <c r="AFO330" s="9"/>
      <c r="AFP330" s="9"/>
      <c r="AFQ330" s="9"/>
      <c r="AFR330" s="9"/>
      <c r="AFS330" s="9"/>
      <c r="AFT330" s="9"/>
      <c r="AFU330" s="9"/>
      <c r="AFV330" s="9"/>
      <c r="AFW330" s="9"/>
      <c r="AFX330" s="9"/>
      <c r="AFY330" s="9"/>
      <c r="AFZ330" s="9"/>
      <c r="AGA330" s="9"/>
      <c r="AGB330" s="9"/>
      <c r="AGC330" s="9"/>
      <c r="AGD330" s="9"/>
      <c r="AGE330" s="9"/>
      <c r="AGF330" s="9"/>
      <c r="AGG330" s="9"/>
      <c r="AGH330" s="9"/>
      <c r="AGI330" s="9"/>
      <c r="AGJ330" s="9"/>
      <c r="AGK330" s="9"/>
      <c r="AGL330" s="9"/>
      <c r="AGM330" s="9"/>
      <c r="AGN330" s="9"/>
      <c r="AGO330" s="9"/>
      <c r="AGP330" s="9"/>
      <c r="AGQ330" s="9"/>
      <c r="AGR330" s="9"/>
      <c r="AGS330" s="9"/>
      <c r="AGT330" s="9"/>
      <c r="AGU330" s="9"/>
      <c r="AGV330" s="9"/>
      <c r="AGW330" s="9"/>
      <c r="AGX330" s="9"/>
      <c r="AGY330" s="9"/>
      <c r="AGZ330" s="9"/>
      <c r="AHA330" s="9"/>
      <c r="AHB330" s="9"/>
      <c r="AHC330" s="9"/>
      <c r="AHD330" s="9"/>
      <c r="AHE330" s="9"/>
      <c r="AHF330" s="9"/>
      <c r="AHG330" s="9"/>
      <c r="AHH330" s="9"/>
      <c r="AHI330" s="9"/>
      <c r="AHJ330" s="9"/>
      <c r="AHK330" s="9"/>
      <c r="AHL330" s="9"/>
      <c r="AHM330" s="9"/>
      <c r="AHN330" s="9"/>
      <c r="AHO330" s="9"/>
      <c r="AHP330" s="9"/>
      <c r="AHQ330" s="9"/>
      <c r="AHR330" s="9"/>
      <c r="AHS330" s="9"/>
      <c r="AHT330" s="9"/>
      <c r="AHU330" s="9"/>
      <c r="AHV330" s="9"/>
      <c r="AHW330" s="9"/>
      <c r="AHX330" s="9"/>
      <c r="AHY330" s="9"/>
      <c r="AHZ330" s="9"/>
      <c r="AIA330" s="9"/>
      <c r="AIB330" s="9"/>
      <c r="AIC330" s="9"/>
      <c r="AID330" s="9"/>
      <c r="AIE330" s="9"/>
      <c r="AIF330" s="9"/>
      <c r="AIG330" s="9"/>
      <c r="AIH330" s="9"/>
      <c r="AII330" s="9"/>
      <c r="AIJ330" s="9"/>
      <c r="AIK330" s="9"/>
      <c r="AIL330" s="9"/>
      <c r="AIM330" s="9"/>
      <c r="AIN330" s="9"/>
      <c r="AIO330" s="9"/>
      <c r="AIP330" s="9"/>
      <c r="AIQ330" s="9"/>
      <c r="AIR330" s="9"/>
      <c r="AIS330" s="9"/>
      <c r="AIT330" s="9"/>
      <c r="AIU330" s="9"/>
      <c r="AIV330" s="9"/>
      <c r="AIW330" s="9"/>
      <c r="AIX330" s="9"/>
      <c r="AIY330" s="9"/>
      <c r="AIZ330" s="9"/>
      <c r="AJA330" s="9"/>
      <c r="AJB330" s="9"/>
      <c r="AJC330" s="9"/>
      <c r="AJD330" s="9"/>
      <c r="AJE330" s="9"/>
      <c r="AJF330" s="9"/>
      <c r="AJG330" s="9"/>
      <c r="AJH330" s="9"/>
      <c r="AJI330" s="9"/>
      <c r="AJJ330" s="9"/>
      <c r="AJK330" s="9"/>
      <c r="AJL330" s="9"/>
      <c r="AJM330" s="9"/>
      <c r="AJN330" s="9"/>
      <c r="AJO330" s="9"/>
      <c r="AJP330" s="9"/>
      <c r="AJQ330" s="9"/>
      <c r="AJR330" s="9"/>
      <c r="AJS330" s="9"/>
      <c r="AJT330" s="9"/>
      <c r="AJU330" s="9"/>
      <c r="AJV330" s="9"/>
      <c r="AJW330" s="9"/>
      <c r="AJX330" s="9"/>
      <c r="AJY330" s="9"/>
      <c r="AJZ330" s="9"/>
      <c r="AKA330" s="9"/>
      <c r="AKB330" s="9"/>
      <c r="AKC330" s="9"/>
      <c r="AKD330" s="9"/>
      <c r="AKE330" s="9"/>
      <c r="AKF330" s="9"/>
      <c r="AKG330" s="9"/>
      <c r="AKH330" s="9"/>
      <c r="AKI330" s="9"/>
      <c r="AKJ330" s="9"/>
      <c r="AKK330" s="9"/>
      <c r="AKL330" s="9"/>
      <c r="AKM330" s="9"/>
      <c r="AKN330" s="9"/>
      <c r="AKO330" s="9"/>
      <c r="AKP330" s="9"/>
      <c r="AKQ330" s="9"/>
      <c r="AKR330" s="9"/>
      <c r="AKS330" s="9"/>
      <c r="AKT330" s="9"/>
      <c r="AKU330" s="9"/>
      <c r="AKV330" s="9"/>
      <c r="AKW330" s="9"/>
      <c r="AKX330" s="9"/>
      <c r="AKY330" s="9"/>
      <c r="AKZ330" s="9"/>
      <c r="ALA330" s="9"/>
      <c r="ALB330" s="9"/>
      <c r="ALC330" s="9"/>
      <c r="ALD330" s="9"/>
      <c r="ALE330" s="9"/>
      <c r="ALF330" s="9"/>
      <c r="ALG330" s="9"/>
      <c r="ALH330" s="9"/>
      <c r="ALI330" s="9"/>
      <c r="ALJ330" s="9"/>
      <c r="ALK330" s="9"/>
      <c r="ALL330" s="9"/>
      <c r="ALM330" s="9"/>
      <c r="ALN330" s="9"/>
      <c r="ALO330" s="9"/>
      <c r="ALP330" s="9"/>
      <c r="ALQ330" s="9"/>
      <c r="ALR330" s="9"/>
      <c r="ALS330" s="9"/>
      <c r="ALT330" s="9"/>
      <c r="ALU330" s="9"/>
      <c r="ALV330" s="9"/>
      <c r="ALW330" s="9"/>
      <c r="ALX330" s="9"/>
      <c r="ALY330" s="9"/>
      <c r="ALZ330" s="9"/>
      <c r="AMA330" s="9"/>
      <c r="AMB330" s="9"/>
      <c r="AMC330" s="9"/>
      <c r="AMD330" s="9"/>
      <c r="AME330" s="9"/>
      <c r="AMF330" s="9"/>
      <c r="AMG330" s="9"/>
      <c r="AMH330" s="9"/>
      <c r="AMI330" s="9"/>
      <c r="AMJ330" s="9"/>
      <c r="AMK330" s="9"/>
      <c r="AML330" s="9"/>
      <c r="AMM330" s="9"/>
      <c r="AMN330" s="9"/>
      <c r="AMO330" s="9"/>
      <c r="AMP330" s="9"/>
      <c r="AMQ330" s="9"/>
      <c r="AMR330" s="9"/>
      <c r="AMS330" s="9"/>
      <c r="AMT330" s="9"/>
      <c r="AMU330" s="9"/>
      <c r="AMV330" s="9"/>
      <c r="AMW330" s="9"/>
      <c r="AMX330" s="9"/>
      <c r="AMY330" s="9"/>
      <c r="AMZ330" s="9"/>
      <c r="ANA330" s="9"/>
      <c r="ANB330" s="9"/>
      <c r="ANC330" s="9"/>
      <c r="AND330" s="9"/>
      <c r="ANE330" s="9"/>
      <c r="ANF330" s="9"/>
      <c r="ANG330" s="9"/>
      <c r="ANH330" s="9"/>
      <c r="ANI330" s="9"/>
      <c r="ANJ330" s="9"/>
      <c r="ANK330" s="9"/>
      <c r="ANL330" s="9"/>
      <c r="ANM330" s="9"/>
      <c r="ANN330" s="9"/>
      <c r="ANO330" s="9"/>
      <c r="ANP330" s="9"/>
      <c r="ANQ330" s="9"/>
      <c r="ANR330" s="9"/>
      <c r="ANS330" s="9"/>
      <c r="ANT330" s="9"/>
      <c r="ANU330" s="9"/>
      <c r="ANV330" s="9"/>
      <c r="ANW330" s="9"/>
      <c r="ANX330" s="9"/>
      <c r="ANY330" s="9"/>
      <c r="ANZ330" s="9"/>
      <c r="AOA330" s="9"/>
      <c r="AOB330" s="9"/>
      <c r="AOC330" s="9"/>
      <c r="AOD330" s="9"/>
      <c r="AOE330" s="9"/>
      <c r="AOF330" s="9"/>
      <c r="AOG330" s="9"/>
      <c r="AOH330" s="9"/>
      <c r="AOI330" s="9"/>
      <c r="AOJ330" s="9"/>
      <c r="AOK330" s="9"/>
      <c r="AOL330" s="9"/>
      <c r="AOM330" s="9"/>
      <c r="AON330" s="9"/>
      <c r="AOO330" s="9"/>
      <c r="AOP330" s="9"/>
      <c r="AOQ330" s="9"/>
      <c r="AOR330" s="9"/>
      <c r="AOS330" s="9"/>
      <c r="AOT330" s="9"/>
      <c r="AOU330" s="9"/>
      <c r="AOV330" s="9"/>
      <c r="AOW330" s="9"/>
      <c r="AOX330" s="9"/>
      <c r="AOY330" s="9"/>
      <c r="AOZ330" s="9"/>
      <c r="APA330" s="9"/>
      <c r="APB330" s="9"/>
      <c r="APC330" s="9"/>
      <c r="APD330" s="9"/>
      <c r="APE330" s="9"/>
      <c r="APF330" s="9"/>
      <c r="APG330" s="9"/>
      <c r="APH330" s="9"/>
      <c r="API330" s="9"/>
      <c r="APJ330" s="9"/>
      <c r="APK330" s="9"/>
      <c r="APL330" s="9"/>
      <c r="APM330" s="9"/>
      <c r="APN330" s="9"/>
      <c r="APO330" s="9"/>
      <c r="APP330" s="9"/>
      <c r="APQ330" s="9"/>
      <c r="APR330" s="9"/>
      <c r="APS330" s="9"/>
      <c r="APT330" s="9"/>
      <c r="APU330" s="9"/>
      <c r="APV330" s="9"/>
      <c r="APW330" s="9"/>
      <c r="APX330" s="9"/>
      <c r="APY330" s="9"/>
      <c r="APZ330" s="9"/>
      <c r="AQA330" s="9"/>
      <c r="AQB330" s="9"/>
      <c r="AQC330" s="9"/>
      <c r="AQD330" s="9"/>
      <c r="AQE330" s="9"/>
      <c r="AQF330" s="9"/>
      <c r="AQG330" s="9"/>
      <c r="AQH330" s="9"/>
      <c r="AQI330" s="9"/>
      <c r="AQJ330" s="9"/>
      <c r="AQK330" s="9"/>
      <c r="AQL330" s="9"/>
      <c r="AQM330" s="9"/>
      <c r="AQN330" s="9"/>
      <c r="AQO330" s="9"/>
      <c r="AQP330" s="9"/>
      <c r="AQQ330" s="9"/>
      <c r="AQR330" s="9"/>
      <c r="AQS330" s="9"/>
      <c r="AQT330" s="9"/>
      <c r="AQU330" s="9"/>
      <c r="AQV330" s="9"/>
      <c r="AQW330" s="9"/>
      <c r="AQX330" s="9"/>
      <c r="AQY330" s="9"/>
      <c r="AQZ330" s="9"/>
      <c r="ARA330" s="9"/>
      <c r="ARB330" s="9"/>
      <c r="ARC330" s="9"/>
      <c r="ARD330" s="9"/>
      <c r="ARE330" s="9"/>
      <c r="ARF330" s="9"/>
      <c r="ARG330" s="9"/>
      <c r="ARH330" s="9"/>
      <c r="ARI330" s="9"/>
      <c r="ARJ330" s="9"/>
      <c r="ARK330" s="9"/>
      <c r="ARL330" s="9"/>
      <c r="ARM330" s="9"/>
      <c r="ARN330" s="9"/>
      <c r="ARO330" s="9"/>
      <c r="ARP330" s="9"/>
      <c r="ARQ330" s="9"/>
      <c r="ARR330" s="9"/>
      <c r="ARS330" s="9"/>
      <c r="ART330" s="9"/>
      <c r="ARU330" s="9"/>
      <c r="ARV330" s="9"/>
      <c r="ARW330" s="9"/>
      <c r="ARX330" s="9"/>
      <c r="ARY330" s="9"/>
      <c r="ARZ330" s="9"/>
      <c r="ASA330" s="9"/>
      <c r="ASB330" s="9"/>
      <c r="ASC330" s="9"/>
      <c r="ASD330" s="9"/>
      <c r="ASE330" s="9"/>
      <c r="ASF330" s="9"/>
      <c r="ASG330" s="9"/>
      <c r="ASH330" s="9"/>
      <c r="ASI330" s="9"/>
      <c r="ASJ330" s="9"/>
      <c r="ASK330" s="9"/>
      <c r="ASL330" s="9"/>
      <c r="ASM330" s="9"/>
      <c r="ASN330" s="9"/>
      <c r="ASO330" s="9"/>
      <c r="ASP330" s="9"/>
      <c r="ASQ330" s="9"/>
      <c r="ASR330" s="9"/>
      <c r="ASS330" s="9"/>
      <c r="AST330" s="9"/>
      <c r="ASU330" s="9"/>
      <c r="ASV330" s="9"/>
      <c r="ASW330" s="9"/>
      <c r="ASX330" s="9"/>
      <c r="ASY330" s="9"/>
      <c r="ASZ330" s="9"/>
      <c r="ATA330" s="9"/>
      <c r="ATB330" s="9"/>
      <c r="ATC330" s="9"/>
      <c r="ATD330" s="9"/>
      <c r="ATE330" s="9"/>
      <c r="ATF330" s="9"/>
      <c r="ATG330" s="9"/>
      <c r="ATH330" s="9"/>
      <c r="ATI330" s="9"/>
      <c r="ATJ330" s="9"/>
      <c r="ATK330" s="9"/>
      <c r="ATL330" s="9"/>
      <c r="ATM330" s="9"/>
      <c r="ATN330" s="9"/>
      <c r="ATO330" s="9"/>
      <c r="ATP330" s="9"/>
      <c r="ATQ330" s="9"/>
      <c r="ATR330" s="9"/>
      <c r="ATS330" s="9"/>
      <c r="ATT330" s="9"/>
      <c r="ATU330" s="9"/>
      <c r="ATV330" s="9"/>
      <c r="ATW330" s="9"/>
      <c r="ATX330" s="9"/>
      <c r="ATY330" s="9"/>
      <c r="ATZ330" s="9"/>
      <c r="AUA330" s="9"/>
      <c r="AUB330" s="9"/>
      <c r="AUC330" s="9"/>
      <c r="AUD330" s="9"/>
      <c r="AUE330" s="9"/>
      <c r="AUF330" s="9"/>
      <c r="AUG330" s="9"/>
      <c r="AUH330" s="9"/>
      <c r="AUI330" s="9"/>
      <c r="AUJ330" s="9"/>
      <c r="AUK330" s="9"/>
      <c r="AUL330" s="9"/>
      <c r="AUM330" s="9"/>
      <c r="AUN330" s="9"/>
      <c r="AUO330" s="9"/>
      <c r="AUP330" s="9"/>
      <c r="AUQ330" s="9"/>
      <c r="AUR330" s="9"/>
      <c r="AUS330" s="9"/>
      <c r="AUT330" s="9"/>
      <c r="AUU330" s="9"/>
      <c r="AUV330" s="9"/>
      <c r="AUW330" s="9"/>
      <c r="AUX330" s="9"/>
      <c r="AUY330" s="9"/>
      <c r="AUZ330" s="9"/>
      <c r="AVA330" s="9"/>
      <c r="AVB330" s="9"/>
      <c r="AVC330" s="9"/>
      <c r="AVD330" s="9"/>
      <c r="AVE330" s="9"/>
      <c r="AVF330" s="9"/>
      <c r="AVG330" s="9"/>
      <c r="AVH330" s="9"/>
      <c r="AVI330" s="9"/>
      <c r="AVJ330" s="9"/>
      <c r="AVK330" s="9"/>
      <c r="AVL330" s="9"/>
      <c r="AVM330" s="9"/>
      <c r="AVN330" s="9"/>
      <c r="AVO330" s="9"/>
      <c r="AVP330" s="9"/>
      <c r="AVQ330" s="9"/>
      <c r="AVR330" s="9"/>
      <c r="AVS330" s="9"/>
      <c r="AVT330" s="9"/>
      <c r="AVU330" s="9"/>
      <c r="AVV330" s="9"/>
      <c r="AVW330" s="9"/>
      <c r="AVX330" s="9"/>
      <c r="AVY330" s="9"/>
      <c r="AVZ330" s="9"/>
      <c r="AWA330" s="9"/>
      <c r="AWB330" s="9"/>
      <c r="AWC330" s="9"/>
      <c r="AWD330" s="9"/>
      <c r="AWE330" s="9"/>
      <c r="AWF330" s="9"/>
      <c r="AWG330" s="9"/>
      <c r="AWH330" s="9"/>
      <c r="AWI330" s="9"/>
      <c r="AWJ330" s="9"/>
      <c r="AWK330" s="9"/>
      <c r="AWL330" s="9"/>
      <c r="AWM330" s="9"/>
      <c r="AWN330" s="9"/>
      <c r="AWO330" s="9"/>
      <c r="AWP330" s="9"/>
      <c r="AWQ330" s="9"/>
      <c r="AWR330" s="9"/>
      <c r="AWS330" s="9"/>
      <c r="AWT330" s="9"/>
      <c r="AWU330" s="9"/>
      <c r="AWV330" s="9"/>
      <c r="AWW330" s="9"/>
      <c r="AWX330" s="9"/>
      <c r="AWY330" s="9"/>
      <c r="AWZ330" s="9"/>
      <c r="AXA330" s="9"/>
      <c r="AXB330" s="9"/>
      <c r="AXC330" s="9"/>
      <c r="AXD330" s="9"/>
      <c r="AXE330" s="9"/>
      <c r="AXF330" s="9"/>
      <c r="AXG330" s="9"/>
      <c r="AXH330" s="9"/>
      <c r="AXI330" s="9"/>
      <c r="AXJ330" s="9"/>
      <c r="AXK330" s="9"/>
      <c r="AXL330" s="9"/>
      <c r="AXM330" s="9"/>
      <c r="AXN330" s="9"/>
      <c r="AXO330" s="9"/>
      <c r="AXP330" s="9"/>
      <c r="AXQ330" s="9"/>
      <c r="AXR330" s="9"/>
      <c r="AXS330" s="9"/>
      <c r="AXT330" s="9"/>
      <c r="AXU330" s="9"/>
      <c r="AXV330" s="9"/>
      <c r="AXW330" s="9"/>
      <c r="AXX330" s="9"/>
      <c r="AXY330" s="9"/>
      <c r="AXZ330" s="9"/>
      <c r="AYA330" s="9"/>
      <c r="AYB330" s="9"/>
      <c r="AYC330" s="9"/>
      <c r="AYD330" s="9"/>
      <c r="AYE330" s="9"/>
      <c r="AYF330" s="9"/>
      <c r="AYG330" s="9"/>
      <c r="AYH330" s="9"/>
      <c r="AYI330" s="9"/>
      <c r="AYJ330" s="9"/>
      <c r="AYK330" s="9"/>
      <c r="AYL330" s="9"/>
      <c r="AYM330" s="9"/>
      <c r="AYN330" s="9"/>
      <c r="AYO330" s="9"/>
      <c r="AYP330" s="9"/>
      <c r="AYQ330" s="9"/>
      <c r="AYR330" s="9"/>
      <c r="AYS330" s="9"/>
      <c r="AYT330" s="9"/>
      <c r="AYU330" s="9"/>
      <c r="AYV330" s="9"/>
      <c r="AYW330" s="9"/>
      <c r="AYX330" s="9"/>
      <c r="AYY330" s="9"/>
      <c r="AYZ330" s="9"/>
      <c r="AZA330" s="9"/>
      <c r="AZB330" s="9"/>
      <c r="AZC330" s="9"/>
      <c r="AZD330" s="9"/>
      <c r="AZE330" s="9"/>
      <c r="AZF330" s="9"/>
      <c r="AZG330" s="9"/>
      <c r="AZH330" s="9"/>
      <c r="AZI330" s="9"/>
      <c r="AZJ330" s="9"/>
      <c r="AZK330" s="9"/>
      <c r="AZL330" s="9"/>
      <c r="AZM330" s="9"/>
      <c r="AZN330" s="9"/>
      <c r="AZO330" s="9"/>
      <c r="AZP330" s="9"/>
      <c r="AZQ330" s="9"/>
      <c r="AZR330" s="9"/>
      <c r="AZS330" s="9"/>
      <c r="AZT330" s="9"/>
      <c r="AZU330" s="9"/>
      <c r="AZV330" s="9"/>
      <c r="AZW330" s="9"/>
      <c r="AZX330" s="9"/>
      <c r="AZY330" s="9"/>
      <c r="AZZ330" s="9"/>
      <c r="BAA330" s="9"/>
      <c r="BAB330" s="9"/>
      <c r="BAC330" s="9"/>
      <c r="BAD330" s="9"/>
      <c r="BAE330" s="9"/>
      <c r="BAF330" s="9"/>
      <c r="BAG330" s="9"/>
      <c r="BAH330" s="9"/>
      <c r="BAI330" s="9"/>
      <c r="BAJ330" s="9"/>
      <c r="BAK330" s="9"/>
      <c r="BAL330" s="9"/>
      <c r="BAM330" s="9"/>
      <c r="BAN330" s="9"/>
      <c r="BAO330" s="9"/>
      <c r="BAP330" s="9"/>
      <c r="BAQ330" s="9"/>
      <c r="BAR330" s="9"/>
      <c r="BAS330" s="9"/>
      <c r="BAT330" s="9"/>
      <c r="BAU330" s="9"/>
      <c r="BAV330" s="9"/>
      <c r="BAW330" s="9"/>
      <c r="BAX330" s="9"/>
      <c r="BAY330" s="9"/>
      <c r="BAZ330" s="9"/>
      <c r="BBA330" s="9"/>
      <c r="BBB330" s="9"/>
      <c r="BBC330" s="9"/>
      <c r="BBD330" s="9"/>
      <c r="BBE330" s="9"/>
      <c r="BBF330" s="9"/>
      <c r="BBG330" s="9"/>
      <c r="BBH330" s="9"/>
      <c r="BBI330" s="9"/>
      <c r="BBJ330" s="9"/>
      <c r="BBK330" s="9"/>
      <c r="BBL330" s="9"/>
      <c r="BBM330" s="9"/>
      <c r="BBN330" s="9"/>
      <c r="BBO330" s="9"/>
      <c r="BBP330" s="9"/>
      <c r="BBQ330" s="9"/>
      <c r="BBR330" s="9"/>
      <c r="BBS330" s="9"/>
      <c r="BBT330" s="9"/>
      <c r="BBU330" s="9"/>
      <c r="BBV330" s="9"/>
      <c r="BBW330" s="9"/>
      <c r="BBX330" s="9"/>
      <c r="BBY330" s="9"/>
      <c r="BBZ330" s="9"/>
      <c r="BCA330" s="9"/>
      <c r="BCB330" s="9"/>
      <c r="BCC330" s="9"/>
      <c r="BCD330" s="9"/>
      <c r="BCE330" s="9"/>
      <c r="BCF330" s="9"/>
      <c r="BCG330" s="9"/>
      <c r="BCH330" s="9"/>
      <c r="BCI330" s="9"/>
      <c r="BCJ330" s="9"/>
      <c r="BCK330" s="9"/>
      <c r="BCL330" s="9"/>
      <c r="BCM330" s="9"/>
      <c r="BCN330" s="9"/>
      <c r="BCO330" s="9"/>
      <c r="BCP330" s="9"/>
      <c r="BCQ330" s="9"/>
      <c r="BCR330" s="9"/>
      <c r="BCS330" s="9"/>
      <c r="BCT330" s="9"/>
      <c r="BCU330" s="9"/>
      <c r="BCV330" s="9"/>
      <c r="BCW330" s="9"/>
      <c r="BCX330" s="9"/>
      <c r="BCY330" s="9"/>
      <c r="BCZ330" s="9"/>
      <c r="BDA330" s="9"/>
      <c r="BDB330" s="9"/>
      <c r="BDC330" s="9"/>
      <c r="BDD330" s="9"/>
      <c r="BDE330" s="9"/>
      <c r="BDF330" s="9"/>
      <c r="BDG330" s="9"/>
      <c r="BDH330" s="9"/>
      <c r="BDI330" s="9"/>
      <c r="BDJ330" s="9"/>
      <c r="BDK330" s="9"/>
      <c r="BDL330" s="9"/>
      <c r="BDM330" s="9"/>
      <c r="BDN330" s="9"/>
      <c r="BDO330" s="9"/>
      <c r="BDP330" s="9"/>
      <c r="BDQ330" s="9"/>
      <c r="BDR330" s="9"/>
      <c r="BDS330" s="9"/>
      <c r="BDT330" s="9"/>
      <c r="BDU330" s="9"/>
      <c r="BDV330" s="9"/>
      <c r="BDW330" s="9"/>
      <c r="BDX330" s="9"/>
      <c r="BDY330" s="9"/>
      <c r="BDZ330" s="9"/>
      <c r="BEA330" s="9"/>
      <c r="BEB330" s="9"/>
      <c r="BEC330" s="9"/>
      <c r="BED330" s="9"/>
      <c r="BEE330" s="9"/>
      <c r="BEF330" s="9"/>
      <c r="BEG330" s="9"/>
      <c r="BEH330" s="9"/>
      <c r="BEI330" s="9"/>
      <c r="BEJ330" s="9"/>
      <c r="BEK330" s="9"/>
      <c r="BEL330" s="9"/>
      <c r="BEM330" s="9"/>
      <c r="BEN330" s="9"/>
      <c r="BEO330" s="9"/>
      <c r="BEP330" s="9"/>
      <c r="BEQ330" s="9"/>
      <c r="BER330" s="9"/>
      <c r="BES330" s="9"/>
      <c r="BET330" s="9"/>
      <c r="BEU330" s="9"/>
      <c r="BEV330" s="9"/>
      <c r="BEW330" s="9"/>
      <c r="BEX330" s="9"/>
      <c r="BEY330" s="9"/>
      <c r="BEZ330" s="9"/>
      <c r="BFA330" s="9"/>
      <c r="BFB330" s="9"/>
      <c r="BFC330" s="9"/>
      <c r="BFD330" s="9"/>
      <c r="BFE330" s="9"/>
      <c r="BFF330" s="9"/>
      <c r="BFG330" s="9"/>
      <c r="BFH330" s="9"/>
      <c r="BFI330" s="9"/>
      <c r="BFJ330" s="9"/>
      <c r="BFK330" s="9"/>
      <c r="BFL330" s="9"/>
      <c r="BFM330" s="9"/>
      <c r="BFN330" s="9"/>
      <c r="BFO330" s="9"/>
      <c r="BFP330" s="9"/>
      <c r="BFQ330" s="9"/>
      <c r="BFR330" s="9"/>
      <c r="BFS330" s="9"/>
      <c r="BFT330" s="9"/>
      <c r="BFU330" s="9"/>
      <c r="BFV330" s="9"/>
      <c r="BFW330" s="9"/>
      <c r="BFX330" s="9"/>
      <c r="BFY330" s="9"/>
      <c r="BFZ330" s="9"/>
      <c r="BGA330" s="9"/>
      <c r="BGB330" s="9"/>
      <c r="BGC330" s="9"/>
      <c r="BGD330" s="9"/>
      <c r="BGE330" s="9"/>
      <c r="BGF330" s="9"/>
      <c r="BGG330" s="9"/>
      <c r="BGH330" s="9"/>
      <c r="BGI330" s="9"/>
      <c r="BGJ330" s="9"/>
      <c r="BGK330" s="9"/>
      <c r="BGL330" s="9"/>
      <c r="BGM330" s="9"/>
      <c r="BGN330" s="9"/>
      <c r="BGO330" s="9"/>
      <c r="BGP330" s="9"/>
      <c r="BGQ330" s="9"/>
      <c r="BGR330" s="9"/>
      <c r="BGS330" s="9"/>
      <c r="BGT330" s="9"/>
      <c r="BGU330" s="9"/>
      <c r="BGV330" s="9"/>
      <c r="BGW330" s="9"/>
      <c r="BGX330" s="9"/>
      <c r="BGY330" s="9"/>
      <c r="BGZ330" s="9"/>
      <c r="BHA330" s="9"/>
      <c r="BHB330" s="9"/>
      <c r="BHC330" s="9"/>
      <c r="BHD330" s="9"/>
      <c r="BHE330" s="9"/>
      <c r="BHF330" s="9"/>
      <c r="BHG330" s="9"/>
      <c r="BHH330" s="9"/>
      <c r="BHI330" s="9"/>
      <c r="BHJ330" s="9"/>
      <c r="BHK330" s="9"/>
      <c r="BHL330" s="9"/>
      <c r="BHM330" s="9"/>
      <c r="BHN330" s="9"/>
      <c r="BHO330" s="9"/>
      <c r="BHP330" s="9"/>
      <c r="BHQ330" s="9"/>
      <c r="BHR330" s="9"/>
      <c r="BHS330" s="9"/>
      <c r="BHT330" s="9"/>
      <c r="BHU330" s="9"/>
      <c r="BHV330" s="9"/>
      <c r="BHW330" s="9"/>
      <c r="BHX330" s="9"/>
      <c r="BHY330" s="9"/>
      <c r="BHZ330" s="9"/>
      <c r="BIA330" s="9"/>
      <c r="BIB330" s="9"/>
      <c r="BIC330" s="9"/>
      <c r="BID330" s="9"/>
      <c r="BIE330" s="9"/>
      <c r="BIF330" s="9"/>
      <c r="BIG330" s="9"/>
      <c r="BIH330" s="9"/>
      <c r="BII330" s="9"/>
      <c r="BIJ330" s="9"/>
      <c r="BIK330" s="9"/>
      <c r="BIL330" s="9"/>
      <c r="BIM330" s="9"/>
      <c r="BIN330" s="9"/>
      <c r="BIO330" s="9"/>
      <c r="BIP330" s="9"/>
      <c r="BIQ330" s="9"/>
      <c r="BIR330" s="9"/>
      <c r="BIS330" s="9"/>
      <c r="BIT330" s="9"/>
      <c r="BIU330" s="9"/>
      <c r="BIV330" s="9"/>
      <c r="BIW330" s="9"/>
      <c r="BIX330" s="9"/>
      <c r="BIY330" s="9"/>
      <c r="BIZ330" s="9"/>
      <c r="BJA330" s="9"/>
      <c r="BJB330" s="9"/>
      <c r="BJC330" s="9"/>
      <c r="BJD330" s="9"/>
      <c r="BJE330" s="9"/>
      <c r="BJF330" s="9"/>
      <c r="BJG330" s="9"/>
      <c r="BJH330" s="9"/>
      <c r="BJI330" s="9"/>
      <c r="BJJ330" s="9"/>
      <c r="BJK330" s="9"/>
      <c r="BJL330" s="9"/>
      <c r="BJM330" s="9"/>
      <c r="BJN330" s="9"/>
      <c r="BJO330" s="9"/>
      <c r="BJP330" s="9"/>
      <c r="BJQ330" s="9"/>
      <c r="BJR330" s="9"/>
      <c r="BJS330" s="9"/>
      <c r="BJT330" s="9"/>
      <c r="BJU330" s="9"/>
      <c r="BJV330" s="9"/>
      <c r="BJW330" s="9"/>
      <c r="BJX330" s="9"/>
      <c r="BJY330" s="9"/>
      <c r="BJZ330" s="9"/>
      <c r="BKA330" s="9"/>
      <c r="BKB330" s="9"/>
      <c r="BKC330" s="9"/>
      <c r="BKD330" s="9"/>
      <c r="BKE330" s="9"/>
      <c r="BKF330" s="9"/>
      <c r="BKG330" s="9"/>
      <c r="BKH330" s="9"/>
      <c r="BKI330" s="9"/>
      <c r="BKJ330" s="9"/>
      <c r="BKK330" s="9"/>
      <c r="BKL330" s="9"/>
      <c r="BKM330" s="9"/>
      <c r="BKN330" s="9"/>
      <c r="BKO330" s="9"/>
      <c r="BKP330" s="9"/>
      <c r="BKQ330" s="9"/>
      <c r="BKR330" s="9"/>
      <c r="BKS330" s="9"/>
      <c r="BKT330" s="9"/>
      <c r="BKU330" s="9"/>
      <c r="BKV330" s="9"/>
      <c r="BKW330" s="9"/>
      <c r="BKX330" s="9"/>
      <c r="BKY330" s="9"/>
      <c r="BKZ330" s="9"/>
      <c r="BLA330" s="9"/>
      <c r="BLB330" s="9"/>
      <c r="BLC330" s="9"/>
      <c r="BLD330" s="9"/>
      <c r="BLE330" s="9"/>
      <c r="BLF330" s="9"/>
      <c r="BLG330" s="9"/>
      <c r="BLH330" s="9"/>
      <c r="BLI330" s="9"/>
      <c r="BLJ330" s="9"/>
      <c r="BLK330" s="9"/>
      <c r="BLL330" s="9"/>
      <c r="BLM330" s="9"/>
      <c r="BLN330" s="9"/>
      <c r="BLO330" s="9"/>
      <c r="BLP330" s="9"/>
      <c r="BLQ330" s="9"/>
      <c r="BLR330" s="9"/>
      <c r="BLS330" s="9"/>
      <c r="BLT330" s="9"/>
      <c r="BLU330" s="9"/>
      <c r="BLV330" s="9"/>
      <c r="BLW330" s="9"/>
      <c r="BLX330" s="9"/>
      <c r="BLY330" s="9"/>
      <c r="BLZ330" s="9"/>
      <c r="BMA330" s="9"/>
      <c r="BMB330" s="9"/>
      <c r="BMC330" s="9"/>
      <c r="BMD330" s="9"/>
      <c r="BME330" s="9"/>
      <c r="BMF330" s="9"/>
      <c r="BMG330" s="9"/>
      <c r="BMH330" s="9"/>
      <c r="BMI330" s="9"/>
      <c r="BMJ330" s="9"/>
      <c r="BMK330" s="9"/>
      <c r="BML330" s="9"/>
      <c r="BMM330" s="9"/>
      <c r="BMN330" s="9"/>
      <c r="BMO330" s="9"/>
      <c r="BMP330" s="9"/>
      <c r="BMQ330" s="9"/>
      <c r="BMR330" s="9"/>
      <c r="BMS330" s="9"/>
      <c r="BMT330" s="9"/>
      <c r="BMU330" s="9"/>
      <c r="BMV330" s="9"/>
      <c r="BMW330" s="9"/>
      <c r="BMX330" s="9"/>
      <c r="BMY330" s="9"/>
      <c r="BMZ330" s="9"/>
      <c r="BNA330" s="9"/>
      <c r="BNB330" s="9"/>
      <c r="BNC330" s="9"/>
      <c r="BND330" s="9"/>
      <c r="BNE330" s="9"/>
      <c r="BNF330" s="9"/>
      <c r="BNG330" s="9"/>
      <c r="BNH330" s="9"/>
      <c r="BNI330" s="9"/>
      <c r="BNJ330" s="9"/>
      <c r="BNK330" s="9"/>
      <c r="BNL330" s="9"/>
      <c r="BNM330" s="9"/>
      <c r="BNN330" s="9"/>
      <c r="BNO330" s="9"/>
      <c r="BNP330" s="9"/>
      <c r="BNQ330" s="9"/>
      <c r="BNR330" s="9"/>
      <c r="BNS330" s="9"/>
      <c r="BNT330" s="9"/>
      <c r="BNU330" s="9"/>
      <c r="BNV330" s="9"/>
      <c r="BNW330" s="9"/>
      <c r="BNX330" s="9"/>
      <c r="BNY330" s="9"/>
      <c r="BNZ330" s="9"/>
      <c r="BOA330" s="9"/>
      <c r="BOB330" s="9"/>
      <c r="BOC330" s="9"/>
      <c r="BOD330" s="9"/>
      <c r="BOE330" s="9"/>
      <c r="BOF330" s="9"/>
      <c r="BOG330" s="9"/>
      <c r="BOH330" s="9"/>
      <c r="BOI330" s="9"/>
      <c r="BOJ330" s="9"/>
      <c r="BOK330" s="9"/>
      <c r="BOL330" s="9"/>
      <c r="BOM330" s="9"/>
      <c r="BON330" s="9"/>
      <c r="BOO330" s="9"/>
      <c r="BOP330" s="9"/>
      <c r="BOQ330" s="9"/>
      <c r="BOR330" s="9"/>
      <c r="BOS330" s="9"/>
      <c r="BOT330" s="9"/>
      <c r="BOU330" s="9"/>
      <c r="BOV330" s="9"/>
      <c r="BOW330" s="9"/>
      <c r="BOX330" s="9"/>
      <c r="BOY330" s="9"/>
      <c r="BOZ330" s="9"/>
      <c r="BPA330" s="9"/>
      <c r="BPB330" s="9"/>
      <c r="BPC330" s="9"/>
      <c r="BPD330" s="9"/>
      <c r="BPE330" s="9"/>
    </row>
    <row r="331" spans="1:1773" ht="12.5" x14ac:dyDescent="0.25">
      <c r="A331" s="184">
        <v>5</v>
      </c>
      <c r="B331" s="251" t="s">
        <v>40</v>
      </c>
      <c r="C331" s="70"/>
      <c r="D331" s="232">
        <v>530</v>
      </c>
      <c r="E331" s="69">
        <f t="shared" si="172"/>
        <v>2483.5932499999999</v>
      </c>
      <c r="F331" s="69"/>
      <c r="G331" s="67">
        <f t="shared" si="173"/>
        <v>275.67885074999998</v>
      </c>
      <c r="H331" s="66">
        <f t="shared" si="174"/>
        <v>0</v>
      </c>
      <c r="I331" s="67">
        <f t="shared" si="175"/>
        <v>224.49199386750001</v>
      </c>
      <c r="J331" s="66">
        <f t="shared" si="176"/>
        <v>12.200651840625001</v>
      </c>
      <c r="K331" s="68" t="s">
        <v>75</v>
      </c>
      <c r="L331" s="80">
        <f t="shared" si="177"/>
        <v>1971.2217535418749</v>
      </c>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c r="TC331" s="9"/>
      <c r="TD331" s="9"/>
      <c r="TE331" s="9"/>
      <c r="TF331" s="9"/>
      <c r="TG331" s="9"/>
      <c r="TH331" s="9"/>
      <c r="TI331" s="9"/>
      <c r="TJ331" s="9"/>
      <c r="TK331" s="9"/>
      <c r="TL331" s="9"/>
      <c r="TM331" s="9"/>
      <c r="TN331" s="9"/>
      <c r="TO331" s="9"/>
      <c r="TP331" s="9"/>
      <c r="TQ331" s="9"/>
      <c r="TR331" s="9"/>
      <c r="TS331" s="9"/>
      <c r="TT331" s="9"/>
      <c r="TU331" s="9"/>
      <c r="TV331" s="9"/>
      <c r="TW331" s="9"/>
      <c r="TX331" s="9"/>
      <c r="TY331" s="9"/>
      <c r="TZ331" s="9"/>
      <c r="UA331" s="9"/>
      <c r="UB331" s="9"/>
      <c r="UC331" s="9"/>
      <c r="UD331" s="9"/>
      <c r="UE331" s="9"/>
      <c r="UF331" s="9"/>
      <c r="UG331" s="9"/>
      <c r="UH331" s="9"/>
      <c r="UI331" s="9"/>
      <c r="UJ331" s="9"/>
      <c r="UK331" s="9"/>
      <c r="UL331" s="9"/>
      <c r="UM331" s="9"/>
      <c r="UN331" s="9"/>
      <c r="UO331" s="9"/>
      <c r="UP331" s="9"/>
      <c r="UQ331" s="9"/>
      <c r="UR331" s="9"/>
      <c r="US331" s="9"/>
      <c r="UT331" s="9"/>
      <c r="UU331" s="9"/>
      <c r="UV331" s="9"/>
      <c r="UW331" s="9"/>
      <c r="UX331" s="9"/>
      <c r="UY331" s="9"/>
      <c r="UZ331" s="9"/>
      <c r="VA331" s="9"/>
      <c r="VB331" s="9"/>
      <c r="VC331" s="9"/>
      <c r="VD331" s="9"/>
      <c r="VE331" s="9"/>
      <c r="VF331" s="9"/>
      <c r="VG331" s="9"/>
      <c r="VH331" s="9"/>
      <c r="VI331" s="9"/>
      <c r="VJ331" s="9"/>
      <c r="VK331" s="9"/>
      <c r="VL331" s="9"/>
      <c r="VM331" s="9"/>
      <c r="VN331" s="9"/>
      <c r="VO331" s="9"/>
      <c r="VP331" s="9"/>
      <c r="VQ331" s="9"/>
      <c r="VR331" s="9"/>
      <c r="VS331" s="9"/>
      <c r="VT331" s="9"/>
      <c r="VU331" s="9"/>
      <c r="VV331" s="9"/>
      <c r="VW331" s="9"/>
      <c r="VX331" s="9"/>
      <c r="VY331" s="9"/>
      <c r="VZ331" s="9"/>
      <c r="WA331" s="9"/>
      <c r="WB331" s="9"/>
      <c r="WC331" s="9"/>
      <c r="WD331" s="9"/>
      <c r="WE331" s="9"/>
      <c r="WF331" s="9"/>
      <c r="WG331" s="9"/>
      <c r="WH331" s="9"/>
      <c r="WI331" s="9"/>
      <c r="WJ331" s="9"/>
      <c r="WK331" s="9"/>
      <c r="WL331" s="9"/>
      <c r="WM331" s="9"/>
      <c r="WN331" s="9"/>
      <c r="WO331" s="9"/>
      <c r="WP331" s="9"/>
      <c r="WQ331" s="9"/>
      <c r="WR331" s="9"/>
      <c r="WS331" s="9"/>
      <c r="WT331" s="9"/>
      <c r="WU331" s="9"/>
      <c r="WV331" s="9"/>
      <c r="WW331" s="9"/>
      <c r="WX331" s="9"/>
      <c r="WY331" s="9"/>
      <c r="WZ331" s="9"/>
      <c r="XA331" s="9"/>
      <c r="XB331" s="9"/>
      <c r="XC331" s="9"/>
      <c r="XD331" s="9"/>
      <c r="XE331" s="9"/>
      <c r="XF331" s="9"/>
      <c r="XG331" s="9"/>
      <c r="XH331" s="9"/>
      <c r="XI331" s="9"/>
      <c r="XJ331" s="9"/>
      <c r="XK331" s="9"/>
      <c r="XL331" s="9"/>
      <c r="XM331" s="9"/>
      <c r="XN331" s="9"/>
      <c r="XO331" s="9"/>
      <c r="XP331" s="9"/>
      <c r="XQ331" s="9"/>
      <c r="XR331" s="9"/>
      <c r="XS331" s="9"/>
      <c r="XT331" s="9"/>
      <c r="XU331" s="9"/>
      <c r="XV331" s="9"/>
      <c r="XW331" s="9"/>
      <c r="XX331" s="9"/>
      <c r="XY331" s="9"/>
      <c r="XZ331" s="9"/>
      <c r="YA331" s="9"/>
      <c r="YB331" s="9"/>
      <c r="YC331" s="9"/>
      <c r="YD331" s="9"/>
      <c r="YE331" s="9"/>
      <c r="YF331" s="9"/>
      <c r="YG331" s="9"/>
      <c r="YH331" s="9"/>
      <c r="YI331" s="9"/>
      <c r="YJ331" s="9"/>
      <c r="YK331" s="9"/>
      <c r="YL331" s="9"/>
      <c r="YM331" s="9"/>
      <c r="YN331" s="9"/>
      <c r="YO331" s="9"/>
      <c r="YP331" s="9"/>
      <c r="YQ331" s="9"/>
      <c r="YR331" s="9"/>
      <c r="YS331" s="9"/>
      <c r="YT331" s="9"/>
      <c r="YU331" s="9"/>
      <c r="YV331" s="9"/>
      <c r="YW331" s="9"/>
      <c r="YX331" s="9"/>
      <c r="YY331" s="9"/>
      <c r="YZ331" s="9"/>
      <c r="ZA331" s="9"/>
      <c r="ZB331" s="9"/>
      <c r="ZC331" s="9"/>
      <c r="ZD331" s="9"/>
      <c r="ZE331" s="9"/>
      <c r="ZF331" s="9"/>
      <c r="ZG331" s="9"/>
      <c r="ZH331" s="9"/>
      <c r="ZI331" s="9"/>
      <c r="ZJ331" s="9"/>
      <c r="ZK331" s="9"/>
      <c r="ZL331" s="9"/>
      <c r="ZM331" s="9"/>
      <c r="ZN331" s="9"/>
      <c r="ZO331" s="9"/>
      <c r="ZP331" s="9"/>
      <c r="ZQ331" s="9"/>
      <c r="ZR331" s="9"/>
      <c r="ZS331" s="9"/>
      <c r="ZT331" s="9"/>
      <c r="ZU331" s="9"/>
      <c r="ZV331" s="9"/>
      <c r="ZW331" s="9"/>
      <c r="ZX331" s="9"/>
      <c r="ZY331" s="9"/>
      <c r="ZZ331" s="9"/>
      <c r="AAA331" s="9"/>
      <c r="AAB331" s="9"/>
      <c r="AAC331" s="9"/>
      <c r="AAD331" s="9"/>
      <c r="AAE331" s="9"/>
      <c r="AAF331" s="9"/>
      <c r="AAG331" s="9"/>
      <c r="AAH331" s="9"/>
      <c r="AAI331" s="9"/>
      <c r="AAJ331" s="9"/>
      <c r="AAK331" s="9"/>
      <c r="AAL331" s="9"/>
      <c r="AAM331" s="9"/>
      <c r="AAN331" s="9"/>
      <c r="AAO331" s="9"/>
      <c r="AAP331" s="9"/>
      <c r="AAQ331" s="9"/>
      <c r="AAR331" s="9"/>
      <c r="AAS331" s="9"/>
      <c r="AAT331" s="9"/>
      <c r="AAU331" s="9"/>
      <c r="AAV331" s="9"/>
      <c r="AAW331" s="9"/>
      <c r="AAX331" s="9"/>
      <c r="AAY331" s="9"/>
      <c r="AAZ331" s="9"/>
      <c r="ABA331" s="9"/>
      <c r="ABB331" s="9"/>
      <c r="ABC331" s="9"/>
      <c r="ABD331" s="9"/>
      <c r="ABE331" s="9"/>
      <c r="ABF331" s="9"/>
      <c r="ABG331" s="9"/>
      <c r="ABH331" s="9"/>
      <c r="ABI331" s="9"/>
      <c r="ABJ331" s="9"/>
      <c r="ABK331" s="9"/>
      <c r="ABL331" s="9"/>
      <c r="ABM331" s="9"/>
      <c r="ABN331" s="9"/>
      <c r="ABO331" s="9"/>
      <c r="ABP331" s="9"/>
      <c r="ABQ331" s="9"/>
      <c r="ABR331" s="9"/>
      <c r="ABS331" s="9"/>
      <c r="ABT331" s="9"/>
      <c r="ABU331" s="9"/>
      <c r="ABV331" s="9"/>
      <c r="ABW331" s="9"/>
      <c r="ABX331" s="9"/>
      <c r="ABY331" s="9"/>
      <c r="ABZ331" s="9"/>
      <c r="ACA331" s="9"/>
      <c r="ACB331" s="9"/>
      <c r="ACC331" s="9"/>
      <c r="ACD331" s="9"/>
      <c r="ACE331" s="9"/>
      <c r="ACF331" s="9"/>
      <c r="ACG331" s="9"/>
      <c r="ACH331" s="9"/>
      <c r="ACI331" s="9"/>
      <c r="ACJ331" s="9"/>
      <c r="ACK331" s="9"/>
      <c r="ACL331" s="9"/>
      <c r="ACM331" s="9"/>
      <c r="ACN331" s="9"/>
      <c r="ACO331" s="9"/>
      <c r="ACP331" s="9"/>
      <c r="ACQ331" s="9"/>
      <c r="ACR331" s="9"/>
      <c r="ACS331" s="9"/>
      <c r="ACT331" s="9"/>
      <c r="ACU331" s="9"/>
      <c r="ACV331" s="9"/>
      <c r="ACW331" s="9"/>
      <c r="ACX331" s="9"/>
      <c r="ACY331" s="9"/>
      <c r="ACZ331" s="9"/>
      <c r="ADA331" s="9"/>
      <c r="ADB331" s="9"/>
      <c r="ADC331" s="9"/>
      <c r="ADD331" s="9"/>
      <c r="ADE331" s="9"/>
      <c r="ADF331" s="9"/>
      <c r="ADG331" s="9"/>
      <c r="ADH331" s="9"/>
      <c r="ADI331" s="9"/>
      <c r="ADJ331" s="9"/>
      <c r="ADK331" s="9"/>
      <c r="ADL331" s="9"/>
      <c r="ADM331" s="9"/>
      <c r="ADN331" s="9"/>
      <c r="ADO331" s="9"/>
      <c r="ADP331" s="9"/>
      <c r="ADQ331" s="9"/>
      <c r="ADR331" s="9"/>
      <c r="ADS331" s="9"/>
      <c r="ADT331" s="9"/>
      <c r="ADU331" s="9"/>
      <c r="ADV331" s="9"/>
      <c r="ADW331" s="9"/>
      <c r="ADX331" s="9"/>
      <c r="ADY331" s="9"/>
      <c r="ADZ331" s="9"/>
      <c r="AEA331" s="9"/>
      <c r="AEB331" s="9"/>
      <c r="AEC331" s="9"/>
      <c r="AED331" s="9"/>
      <c r="AEE331" s="9"/>
      <c r="AEF331" s="9"/>
      <c r="AEG331" s="9"/>
      <c r="AEH331" s="9"/>
      <c r="AEI331" s="9"/>
      <c r="AEJ331" s="9"/>
      <c r="AEK331" s="9"/>
      <c r="AEL331" s="9"/>
      <c r="AEM331" s="9"/>
      <c r="AEN331" s="9"/>
      <c r="AEO331" s="9"/>
      <c r="AEP331" s="9"/>
      <c r="AEQ331" s="9"/>
      <c r="AER331" s="9"/>
      <c r="AES331" s="9"/>
      <c r="AET331" s="9"/>
      <c r="AEU331" s="9"/>
      <c r="AEV331" s="9"/>
      <c r="AEW331" s="9"/>
      <c r="AEX331" s="9"/>
      <c r="AEY331" s="9"/>
      <c r="AEZ331" s="9"/>
      <c r="AFA331" s="9"/>
      <c r="AFB331" s="9"/>
      <c r="AFC331" s="9"/>
      <c r="AFD331" s="9"/>
      <c r="AFE331" s="9"/>
      <c r="AFF331" s="9"/>
      <c r="AFG331" s="9"/>
      <c r="AFH331" s="9"/>
      <c r="AFI331" s="9"/>
      <c r="AFJ331" s="9"/>
      <c r="AFK331" s="9"/>
      <c r="AFL331" s="9"/>
      <c r="AFM331" s="9"/>
      <c r="AFN331" s="9"/>
      <c r="AFO331" s="9"/>
      <c r="AFP331" s="9"/>
      <c r="AFQ331" s="9"/>
      <c r="AFR331" s="9"/>
      <c r="AFS331" s="9"/>
      <c r="AFT331" s="9"/>
      <c r="AFU331" s="9"/>
      <c r="AFV331" s="9"/>
      <c r="AFW331" s="9"/>
      <c r="AFX331" s="9"/>
      <c r="AFY331" s="9"/>
      <c r="AFZ331" s="9"/>
      <c r="AGA331" s="9"/>
      <c r="AGB331" s="9"/>
      <c r="AGC331" s="9"/>
      <c r="AGD331" s="9"/>
      <c r="AGE331" s="9"/>
      <c r="AGF331" s="9"/>
      <c r="AGG331" s="9"/>
      <c r="AGH331" s="9"/>
      <c r="AGI331" s="9"/>
      <c r="AGJ331" s="9"/>
      <c r="AGK331" s="9"/>
      <c r="AGL331" s="9"/>
      <c r="AGM331" s="9"/>
      <c r="AGN331" s="9"/>
      <c r="AGO331" s="9"/>
      <c r="AGP331" s="9"/>
      <c r="AGQ331" s="9"/>
      <c r="AGR331" s="9"/>
      <c r="AGS331" s="9"/>
      <c r="AGT331" s="9"/>
      <c r="AGU331" s="9"/>
      <c r="AGV331" s="9"/>
      <c r="AGW331" s="9"/>
      <c r="AGX331" s="9"/>
      <c r="AGY331" s="9"/>
      <c r="AGZ331" s="9"/>
      <c r="AHA331" s="9"/>
      <c r="AHB331" s="9"/>
      <c r="AHC331" s="9"/>
      <c r="AHD331" s="9"/>
      <c r="AHE331" s="9"/>
      <c r="AHF331" s="9"/>
      <c r="AHG331" s="9"/>
      <c r="AHH331" s="9"/>
      <c r="AHI331" s="9"/>
      <c r="AHJ331" s="9"/>
      <c r="AHK331" s="9"/>
      <c r="AHL331" s="9"/>
      <c r="AHM331" s="9"/>
      <c r="AHN331" s="9"/>
      <c r="AHO331" s="9"/>
      <c r="AHP331" s="9"/>
      <c r="AHQ331" s="9"/>
      <c r="AHR331" s="9"/>
      <c r="AHS331" s="9"/>
      <c r="AHT331" s="9"/>
      <c r="AHU331" s="9"/>
      <c r="AHV331" s="9"/>
      <c r="AHW331" s="9"/>
      <c r="AHX331" s="9"/>
      <c r="AHY331" s="9"/>
      <c r="AHZ331" s="9"/>
      <c r="AIA331" s="9"/>
      <c r="AIB331" s="9"/>
      <c r="AIC331" s="9"/>
      <c r="AID331" s="9"/>
      <c r="AIE331" s="9"/>
      <c r="AIF331" s="9"/>
      <c r="AIG331" s="9"/>
      <c r="AIH331" s="9"/>
      <c r="AII331" s="9"/>
      <c r="AIJ331" s="9"/>
      <c r="AIK331" s="9"/>
      <c r="AIL331" s="9"/>
      <c r="AIM331" s="9"/>
      <c r="AIN331" s="9"/>
      <c r="AIO331" s="9"/>
      <c r="AIP331" s="9"/>
      <c r="AIQ331" s="9"/>
      <c r="AIR331" s="9"/>
      <c r="AIS331" s="9"/>
      <c r="AIT331" s="9"/>
      <c r="AIU331" s="9"/>
      <c r="AIV331" s="9"/>
      <c r="AIW331" s="9"/>
      <c r="AIX331" s="9"/>
      <c r="AIY331" s="9"/>
      <c r="AIZ331" s="9"/>
      <c r="AJA331" s="9"/>
      <c r="AJB331" s="9"/>
      <c r="AJC331" s="9"/>
      <c r="AJD331" s="9"/>
      <c r="AJE331" s="9"/>
      <c r="AJF331" s="9"/>
      <c r="AJG331" s="9"/>
      <c r="AJH331" s="9"/>
      <c r="AJI331" s="9"/>
      <c r="AJJ331" s="9"/>
      <c r="AJK331" s="9"/>
      <c r="AJL331" s="9"/>
      <c r="AJM331" s="9"/>
      <c r="AJN331" s="9"/>
      <c r="AJO331" s="9"/>
      <c r="AJP331" s="9"/>
      <c r="AJQ331" s="9"/>
      <c r="AJR331" s="9"/>
      <c r="AJS331" s="9"/>
      <c r="AJT331" s="9"/>
      <c r="AJU331" s="9"/>
      <c r="AJV331" s="9"/>
      <c r="AJW331" s="9"/>
      <c r="AJX331" s="9"/>
      <c r="AJY331" s="9"/>
      <c r="AJZ331" s="9"/>
      <c r="AKA331" s="9"/>
      <c r="AKB331" s="9"/>
      <c r="AKC331" s="9"/>
      <c r="AKD331" s="9"/>
      <c r="AKE331" s="9"/>
      <c r="AKF331" s="9"/>
      <c r="AKG331" s="9"/>
      <c r="AKH331" s="9"/>
      <c r="AKI331" s="9"/>
      <c r="AKJ331" s="9"/>
      <c r="AKK331" s="9"/>
      <c r="AKL331" s="9"/>
      <c r="AKM331" s="9"/>
      <c r="AKN331" s="9"/>
      <c r="AKO331" s="9"/>
      <c r="AKP331" s="9"/>
      <c r="AKQ331" s="9"/>
      <c r="AKR331" s="9"/>
      <c r="AKS331" s="9"/>
      <c r="AKT331" s="9"/>
      <c r="AKU331" s="9"/>
      <c r="AKV331" s="9"/>
      <c r="AKW331" s="9"/>
      <c r="AKX331" s="9"/>
      <c r="AKY331" s="9"/>
      <c r="AKZ331" s="9"/>
      <c r="ALA331" s="9"/>
      <c r="ALB331" s="9"/>
      <c r="ALC331" s="9"/>
      <c r="ALD331" s="9"/>
      <c r="ALE331" s="9"/>
      <c r="ALF331" s="9"/>
      <c r="ALG331" s="9"/>
      <c r="ALH331" s="9"/>
      <c r="ALI331" s="9"/>
      <c r="ALJ331" s="9"/>
      <c r="ALK331" s="9"/>
      <c r="ALL331" s="9"/>
      <c r="ALM331" s="9"/>
      <c r="ALN331" s="9"/>
      <c r="ALO331" s="9"/>
      <c r="ALP331" s="9"/>
      <c r="ALQ331" s="9"/>
      <c r="ALR331" s="9"/>
      <c r="ALS331" s="9"/>
      <c r="ALT331" s="9"/>
      <c r="ALU331" s="9"/>
      <c r="ALV331" s="9"/>
      <c r="ALW331" s="9"/>
      <c r="ALX331" s="9"/>
      <c r="ALY331" s="9"/>
      <c r="ALZ331" s="9"/>
      <c r="AMA331" s="9"/>
      <c r="AMB331" s="9"/>
      <c r="AMC331" s="9"/>
      <c r="AMD331" s="9"/>
      <c r="AME331" s="9"/>
      <c r="AMF331" s="9"/>
      <c r="AMG331" s="9"/>
      <c r="AMH331" s="9"/>
      <c r="AMI331" s="9"/>
      <c r="AMJ331" s="9"/>
      <c r="AMK331" s="9"/>
      <c r="AML331" s="9"/>
      <c r="AMM331" s="9"/>
      <c r="AMN331" s="9"/>
      <c r="AMO331" s="9"/>
      <c r="AMP331" s="9"/>
      <c r="AMQ331" s="9"/>
      <c r="AMR331" s="9"/>
      <c r="AMS331" s="9"/>
      <c r="AMT331" s="9"/>
      <c r="AMU331" s="9"/>
      <c r="AMV331" s="9"/>
      <c r="AMW331" s="9"/>
      <c r="AMX331" s="9"/>
      <c r="AMY331" s="9"/>
      <c r="AMZ331" s="9"/>
      <c r="ANA331" s="9"/>
      <c r="ANB331" s="9"/>
      <c r="ANC331" s="9"/>
      <c r="AND331" s="9"/>
      <c r="ANE331" s="9"/>
      <c r="ANF331" s="9"/>
      <c r="ANG331" s="9"/>
      <c r="ANH331" s="9"/>
      <c r="ANI331" s="9"/>
      <c r="ANJ331" s="9"/>
      <c r="ANK331" s="9"/>
      <c r="ANL331" s="9"/>
      <c r="ANM331" s="9"/>
      <c r="ANN331" s="9"/>
      <c r="ANO331" s="9"/>
      <c r="ANP331" s="9"/>
      <c r="ANQ331" s="9"/>
      <c r="ANR331" s="9"/>
      <c r="ANS331" s="9"/>
      <c r="ANT331" s="9"/>
      <c r="ANU331" s="9"/>
      <c r="ANV331" s="9"/>
      <c r="ANW331" s="9"/>
      <c r="ANX331" s="9"/>
      <c r="ANY331" s="9"/>
      <c r="ANZ331" s="9"/>
      <c r="AOA331" s="9"/>
      <c r="AOB331" s="9"/>
      <c r="AOC331" s="9"/>
      <c r="AOD331" s="9"/>
      <c r="AOE331" s="9"/>
      <c r="AOF331" s="9"/>
      <c r="AOG331" s="9"/>
      <c r="AOH331" s="9"/>
      <c r="AOI331" s="9"/>
      <c r="AOJ331" s="9"/>
      <c r="AOK331" s="9"/>
      <c r="AOL331" s="9"/>
      <c r="AOM331" s="9"/>
      <c r="AON331" s="9"/>
      <c r="AOO331" s="9"/>
      <c r="AOP331" s="9"/>
      <c r="AOQ331" s="9"/>
      <c r="AOR331" s="9"/>
      <c r="AOS331" s="9"/>
      <c r="AOT331" s="9"/>
      <c r="AOU331" s="9"/>
      <c r="AOV331" s="9"/>
      <c r="AOW331" s="9"/>
      <c r="AOX331" s="9"/>
      <c r="AOY331" s="9"/>
      <c r="AOZ331" s="9"/>
      <c r="APA331" s="9"/>
      <c r="APB331" s="9"/>
      <c r="APC331" s="9"/>
      <c r="APD331" s="9"/>
      <c r="APE331" s="9"/>
      <c r="APF331" s="9"/>
      <c r="APG331" s="9"/>
      <c r="APH331" s="9"/>
      <c r="API331" s="9"/>
      <c r="APJ331" s="9"/>
      <c r="APK331" s="9"/>
      <c r="APL331" s="9"/>
      <c r="APM331" s="9"/>
      <c r="APN331" s="9"/>
      <c r="APO331" s="9"/>
      <c r="APP331" s="9"/>
      <c r="APQ331" s="9"/>
      <c r="APR331" s="9"/>
      <c r="APS331" s="9"/>
      <c r="APT331" s="9"/>
      <c r="APU331" s="9"/>
      <c r="APV331" s="9"/>
      <c r="APW331" s="9"/>
      <c r="APX331" s="9"/>
      <c r="APY331" s="9"/>
      <c r="APZ331" s="9"/>
      <c r="AQA331" s="9"/>
      <c r="AQB331" s="9"/>
      <c r="AQC331" s="9"/>
      <c r="AQD331" s="9"/>
      <c r="AQE331" s="9"/>
      <c r="AQF331" s="9"/>
      <c r="AQG331" s="9"/>
      <c r="AQH331" s="9"/>
      <c r="AQI331" s="9"/>
      <c r="AQJ331" s="9"/>
      <c r="AQK331" s="9"/>
      <c r="AQL331" s="9"/>
      <c r="AQM331" s="9"/>
      <c r="AQN331" s="9"/>
      <c r="AQO331" s="9"/>
      <c r="AQP331" s="9"/>
      <c r="AQQ331" s="9"/>
      <c r="AQR331" s="9"/>
      <c r="AQS331" s="9"/>
      <c r="AQT331" s="9"/>
      <c r="AQU331" s="9"/>
      <c r="AQV331" s="9"/>
      <c r="AQW331" s="9"/>
      <c r="AQX331" s="9"/>
      <c r="AQY331" s="9"/>
      <c r="AQZ331" s="9"/>
      <c r="ARA331" s="9"/>
      <c r="ARB331" s="9"/>
      <c r="ARC331" s="9"/>
      <c r="ARD331" s="9"/>
      <c r="ARE331" s="9"/>
      <c r="ARF331" s="9"/>
      <c r="ARG331" s="9"/>
      <c r="ARH331" s="9"/>
      <c r="ARI331" s="9"/>
      <c r="ARJ331" s="9"/>
      <c r="ARK331" s="9"/>
      <c r="ARL331" s="9"/>
      <c r="ARM331" s="9"/>
      <c r="ARN331" s="9"/>
      <c r="ARO331" s="9"/>
      <c r="ARP331" s="9"/>
      <c r="ARQ331" s="9"/>
      <c r="ARR331" s="9"/>
      <c r="ARS331" s="9"/>
      <c r="ART331" s="9"/>
      <c r="ARU331" s="9"/>
      <c r="ARV331" s="9"/>
      <c r="ARW331" s="9"/>
      <c r="ARX331" s="9"/>
      <c r="ARY331" s="9"/>
      <c r="ARZ331" s="9"/>
      <c r="ASA331" s="9"/>
      <c r="ASB331" s="9"/>
      <c r="ASC331" s="9"/>
      <c r="ASD331" s="9"/>
      <c r="ASE331" s="9"/>
      <c r="ASF331" s="9"/>
      <c r="ASG331" s="9"/>
      <c r="ASH331" s="9"/>
      <c r="ASI331" s="9"/>
      <c r="ASJ331" s="9"/>
      <c r="ASK331" s="9"/>
      <c r="ASL331" s="9"/>
      <c r="ASM331" s="9"/>
      <c r="ASN331" s="9"/>
      <c r="ASO331" s="9"/>
      <c r="ASP331" s="9"/>
      <c r="ASQ331" s="9"/>
      <c r="ASR331" s="9"/>
      <c r="ASS331" s="9"/>
      <c r="AST331" s="9"/>
      <c r="ASU331" s="9"/>
      <c r="ASV331" s="9"/>
      <c r="ASW331" s="9"/>
      <c r="ASX331" s="9"/>
      <c r="ASY331" s="9"/>
      <c r="ASZ331" s="9"/>
      <c r="ATA331" s="9"/>
      <c r="ATB331" s="9"/>
      <c r="ATC331" s="9"/>
      <c r="ATD331" s="9"/>
      <c r="ATE331" s="9"/>
      <c r="ATF331" s="9"/>
      <c r="ATG331" s="9"/>
      <c r="ATH331" s="9"/>
      <c r="ATI331" s="9"/>
      <c r="ATJ331" s="9"/>
      <c r="ATK331" s="9"/>
      <c r="ATL331" s="9"/>
      <c r="ATM331" s="9"/>
      <c r="ATN331" s="9"/>
      <c r="ATO331" s="9"/>
      <c r="ATP331" s="9"/>
      <c r="ATQ331" s="9"/>
      <c r="ATR331" s="9"/>
      <c r="ATS331" s="9"/>
      <c r="ATT331" s="9"/>
      <c r="ATU331" s="9"/>
      <c r="ATV331" s="9"/>
      <c r="ATW331" s="9"/>
      <c r="ATX331" s="9"/>
      <c r="ATY331" s="9"/>
      <c r="ATZ331" s="9"/>
      <c r="AUA331" s="9"/>
      <c r="AUB331" s="9"/>
      <c r="AUC331" s="9"/>
      <c r="AUD331" s="9"/>
      <c r="AUE331" s="9"/>
      <c r="AUF331" s="9"/>
      <c r="AUG331" s="9"/>
      <c r="AUH331" s="9"/>
      <c r="AUI331" s="9"/>
      <c r="AUJ331" s="9"/>
      <c r="AUK331" s="9"/>
      <c r="AUL331" s="9"/>
      <c r="AUM331" s="9"/>
      <c r="AUN331" s="9"/>
      <c r="AUO331" s="9"/>
      <c r="AUP331" s="9"/>
      <c r="AUQ331" s="9"/>
      <c r="AUR331" s="9"/>
      <c r="AUS331" s="9"/>
      <c r="AUT331" s="9"/>
      <c r="AUU331" s="9"/>
      <c r="AUV331" s="9"/>
      <c r="AUW331" s="9"/>
      <c r="AUX331" s="9"/>
      <c r="AUY331" s="9"/>
      <c r="AUZ331" s="9"/>
      <c r="AVA331" s="9"/>
      <c r="AVB331" s="9"/>
      <c r="AVC331" s="9"/>
      <c r="AVD331" s="9"/>
      <c r="AVE331" s="9"/>
      <c r="AVF331" s="9"/>
      <c r="AVG331" s="9"/>
      <c r="AVH331" s="9"/>
      <c r="AVI331" s="9"/>
      <c r="AVJ331" s="9"/>
      <c r="AVK331" s="9"/>
      <c r="AVL331" s="9"/>
      <c r="AVM331" s="9"/>
      <c r="AVN331" s="9"/>
      <c r="AVO331" s="9"/>
      <c r="AVP331" s="9"/>
      <c r="AVQ331" s="9"/>
      <c r="AVR331" s="9"/>
      <c r="AVS331" s="9"/>
      <c r="AVT331" s="9"/>
      <c r="AVU331" s="9"/>
      <c r="AVV331" s="9"/>
      <c r="AVW331" s="9"/>
      <c r="AVX331" s="9"/>
      <c r="AVY331" s="9"/>
      <c r="AVZ331" s="9"/>
      <c r="AWA331" s="9"/>
      <c r="AWB331" s="9"/>
      <c r="AWC331" s="9"/>
      <c r="AWD331" s="9"/>
      <c r="AWE331" s="9"/>
      <c r="AWF331" s="9"/>
      <c r="AWG331" s="9"/>
      <c r="AWH331" s="9"/>
      <c r="AWI331" s="9"/>
      <c r="AWJ331" s="9"/>
      <c r="AWK331" s="9"/>
      <c r="AWL331" s="9"/>
      <c r="AWM331" s="9"/>
      <c r="AWN331" s="9"/>
      <c r="AWO331" s="9"/>
      <c r="AWP331" s="9"/>
      <c r="AWQ331" s="9"/>
      <c r="AWR331" s="9"/>
      <c r="AWS331" s="9"/>
      <c r="AWT331" s="9"/>
      <c r="AWU331" s="9"/>
      <c r="AWV331" s="9"/>
      <c r="AWW331" s="9"/>
      <c r="AWX331" s="9"/>
      <c r="AWY331" s="9"/>
      <c r="AWZ331" s="9"/>
      <c r="AXA331" s="9"/>
      <c r="AXB331" s="9"/>
      <c r="AXC331" s="9"/>
      <c r="AXD331" s="9"/>
      <c r="AXE331" s="9"/>
      <c r="AXF331" s="9"/>
      <c r="AXG331" s="9"/>
      <c r="AXH331" s="9"/>
      <c r="AXI331" s="9"/>
      <c r="AXJ331" s="9"/>
      <c r="AXK331" s="9"/>
      <c r="AXL331" s="9"/>
      <c r="AXM331" s="9"/>
      <c r="AXN331" s="9"/>
      <c r="AXO331" s="9"/>
      <c r="AXP331" s="9"/>
      <c r="AXQ331" s="9"/>
      <c r="AXR331" s="9"/>
      <c r="AXS331" s="9"/>
      <c r="AXT331" s="9"/>
      <c r="AXU331" s="9"/>
      <c r="AXV331" s="9"/>
      <c r="AXW331" s="9"/>
      <c r="AXX331" s="9"/>
      <c r="AXY331" s="9"/>
      <c r="AXZ331" s="9"/>
      <c r="AYA331" s="9"/>
      <c r="AYB331" s="9"/>
      <c r="AYC331" s="9"/>
      <c r="AYD331" s="9"/>
      <c r="AYE331" s="9"/>
      <c r="AYF331" s="9"/>
      <c r="AYG331" s="9"/>
      <c r="AYH331" s="9"/>
      <c r="AYI331" s="9"/>
      <c r="AYJ331" s="9"/>
      <c r="AYK331" s="9"/>
      <c r="AYL331" s="9"/>
      <c r="AYM331" s="9"/>
      <c r="AYN331" s="9"/>
      <c r="AYO331" s="9"/>
      <c r="AYP331" s="9"/>
      <c r="AYQ331" s="9"/>
      <c r="AYR331" s="9"/>
      <c r="AYS331" s="9"/>
      <c r="AYT331" s="9"/>
      <c r="AYU331" s="9"/>
      <c r="AYV331" s="9"/>
      <c r="AYW331" s="9"/>
      <c r="AYX331" s="9"/>
      <c r="AYY331" s="9"/>
      <c r="AYZ331" s="9"/>
      <c r="AZA331" s="9"/>
      <c r="AZB331" s="9"/>
      <c r="AZC331" s="9"/>
      <c r="AZD331" s="9"/>
      <c r="AZE331" s="9"/>
      <c r="AZF331" s="9"/>
      <c r="AZG331" s="9"/>
      <c r="AZH331" s="9"/>
      <c r="AZI331" s="9"/>
      <c r="AZJ331" s="9"/>
      <c r="AZK331" s="9"/>
      <c r="AZL331" s="9"/>
      <c r="AZM331" s="9"/>
      <c r="AZN331" s="9"/>
      <c r="AZO331" s="9"/>
      <c r="AZP331" s="9"/>
      <c r="AZQ331" s="9"/>
      <c r="AZR331" s="9"/>
      <c r="AZS331" s="9"/>
      <c r="AZT331" s="9"/>
      <c r="AZU331" s="9"/>
      <c r="AZV331" s="9"/>
      <c r="AZW331" s="9"/>
      <c r="AZX331" s="9"/>
      <c r="AZY331" s="9"/>
      <c r="AZZ331" s="9"/>
      <c r="BAA331" s="9"/>
      <c r="BAB331" s="9"/>
      <c r="BAC331" s="9"/>
      <c r="BAD331" s="9"/>
      <c r="BAE331" s="9"/>
      <c r="BAF331" s="9"/>
      <c r="BAG331" s="9"/>
      <c r="BAH331" s="9"/>
      <c r="BAI331" s="9"/>
      <c r="BAJ331" s="9"/>
      <c r="BAK331" s="9"/>
      <c r="BAL331" s="9"/>
      <c r="BAM331" s="9"/>
      <c r="BAN331" s="9"/>
      <c r="BAO331" s="9"/>
      <c r="BAP331" s="9"/>
      <c r="BAQ331" s="9"/>
      <c r="BAR331" s="9"/>
      <c r="BAS331" s="9"/>
      <c r="BAT331" s="9"/>
      <c r="BAU331" s="9"/>
      <c r="BAV331" s="9"/>
      <c r="BAW331" s="9"/>
      <c r="BAX331" s="9"/>
      <c r="BAY331" s="9"/>
      <c r="BAZ331" s="9"/>
      <c r="BBA331" s="9"/>
      <c r="BBB331" s="9"/>
      <c r="BBC331" s="9"/>
      <c r="BBD331" s="9"/>
      <c r="BBE331" s="9"/>
      <c r="BBF331" s="9"/>
      <c r="BBG331" s="9"/>
      <c r="BBH331" s="9"/>
      <c r="BBI331" s="9"/>
      <c r="BBJ331" s="9"/>
      <c r="BBK331" s="9"/>
      <c r="BBL331" s="9"/>
      <c r="BBM331" s="9"/>
      <c r="BBN331" s="9"/>
      <c r="BBO331" s="9"/>
      <c r="BBP331" s="9"/>
      <c r="BBQ331" s="9"/>
      <c r="BBR331" s="9"/>
      <c r="BBS331" s="9"/>
      <c r="BBT331" s="9"/>
      <c r="BBU331" s="9"/>
      <c r="BBV331" s="9"/>
      <c r="BBW331" s="9"/>
      <c r="BBX331" s="9"/>
      <c r="BBY331" s="9"/>
      <c r="BBZ331" s="9"/>
      <c r="BCA331" s="9"/>
      <c r="BCB331" s="9"/>
      <c r="BCC331" s="9"/>
      <c r="BCD331" s="9"/>
      <c r="BCE331" s="9"/>
      <c r="BCF331" s="9"/>
      <c r="BCG331" s="9"/>
      <c r="BCH331" s="9"/>
      <c r="BCI331" s="9"/>
      <c r="BCJ331" s="9"/>
      <c r="BCK331" s="9"/>
      <c r="BCL331" s="9"/>
      <c r="BCM331" s="9"/>
      <c r="BCN331" s="9"/>
      <c r="BCO331" s="9"/>
      <c r="BCP331" s="9"/>
      <c r="BCQ331" s="9"/>
      <c r="BCR331" s="9"/>
      <c r="BCS331" s="9"/>
      <c r="BCT331" s="9"/>
      <c r="BCU331" s="9"/>
      <c r="BCV331" s="9"/>
      <c r="BCW331" s="9"/>
      <c r="BCX331" s="9"/>
      <c r="BCY331" s="9"/>
      <c r="BCZ331" s="9"/>
      <c r="BDA331" s="9"/>
      <c r="BDB331" s="9"/>
      <c r="BDC331" s="9"/>
      <c r="BDD331" s="9"/>
      <c r="BDE331" s="9"/>
      <c r="BDF331" s="9"/>
      <c r="BDG331" s="9"/>
      <c r="BDH331" s="9"/>
      <c r="BDI331" s="9"/>
      <c r="BDJ331" s="9"/>
      <c r="BDK331" s="9"/>
      <c r="BDL331" s="9"/>
      <c r="BDM331" s="9"/>
      <c r="BDN331" s="9"/>
      <c r="BDO331" s="9"/>
      <c r="BDP331" s="9"/>
      <c r="BDQ331" s="9"/>
      <c r="BDR331" s="9"/>
      <c r="BDS331" s="9"/>
      <c r="BDT331" s="9"/>
      <c r="BDU331" s="9"/>
      <c r="BDV331" s="9"/>
      <c r="BDW331" s="9"/>
      <c r="BDX331" s="9"/>
      <c r="BDY331" s="9"/>
      <c r="BDZ331" s="9"/>
      <c r="BEA331" s="9"/>
      <c r="BEB331" s="9"/>
      <c r="BEC331" s="9"/>
      <c r="BED331" s="9"/>
      <c r="BEE331" s="9"/>
      <c r="BEF331" s="9"/>
      <c r="BEG331" s="9"/>
      <c r="BEH331" s="9"/>
      <c r="BEI331" s="9"/>
      <c r="BEJ331" s="9"/>
      <c r="BEK331" s="9"/>
      <c r="BEL331" s="9"/>
      <c r="BEM331" s="9"/>
      <c r="BEN331" s="9"/>
      <c r="BEO331" s="9"/>
      <c r="BEP331" s="9"/>
      <c r="BEQ331" s="9"/>
      <c r="BER331" s="9"/>
      <c r="BES331" s="9"/>
      <c r="BET331" s="9"/>
      <c r="BEU331" s="9"/>
      <c r="BEV331" s="9"/>
      <c r="BEW331" s="9"/>
      <c r="BEX331" s="9"/>
      <c r="BEY331" s="9"/>
      <c r="BEZ331" s="9"/>
      <c r="BFA331" s="9"/>
      <c r="BFB331" s="9"/>
      <c r="BFC331" s="9"/>
      <c r="BFD331" s="9"/>
      <c r="BFE331" s="9"/>
      <c r="BFF331" s="9"/>
      <c r="BFG331" s="9"/>
      <c r="BFH331" s="9"/>
      <c r="BFI331" s="9"/>
      <c r="BFJ331" s="9"/>
      <c r="BFK331" s="9"/>
      <c r="BFL331" s="9"/>
      <c r="BFM331" s="9"/>
      <c r="BFN331" s="9"/>
      <c r="BFO331" s="9"/>
      <c r="BFP331" s="9"/>
      <c r="BFQ331" s="9"/>
      <c r="BFR331" s="9"/>
      <c r="BFS331" s="9"/>
      <c r="BFT331" s="9"/>
      <c r="BFU331" s="9"/>
      <c r="BFV331" s="9"/>
      <c r="BFW331" s="9"/>
      <c r="BFX331" s="9"/>
      <c r="BFY331" s="9"/>
      <c r="BFZ331" s="9"/>
      <c r="BGA331" s="9"/>
      <c r="BGB331" s="9"/>
      <c r="BGC331" s="9"/>
      <c r="BGD331" s="9"/>
      <c r="BGE331" s="9"/>
      <c r="BGF331" s="9"/>
      <c r="BGG331" s="9"/>
      <c r="BGH331" s="9"/>
      <c r="BGI331" s="9"/>
      <c r="BGJ331" s="9"/>
      <c r="BGK331" s="9"/>
      <c r="BGL331" s="9"/>
      <c r="BGM331" s="9"/>
      <c r="BGN331" s="9"/>
      <c r="BGO331" s="9"/>
      <c r="BGP331" s="9"/>
      <c r="BGQ331" s="9"/>
      <c r="BGR331" s="9"/>
      <c r="BGS331" s="9"/>
      <c r="BGT331" s="9"/>
      <c r="BGU331" s="9"/>
      <c r="BGV331" s="9"/>
      <c r="BGW331" s="9"/>
      <c r="BGX331" s="9"/>
      <c r="BGY331" s="9"/>
      <c r="BGZ331" s="9"/>
      <c r="BHA331" s="9"/>
      <c r="BHB331" s="9"/>
      <c r="BHC331" s="9"/>
      <c r="BHD331" s="9"/>
      <c r="BHE331" s="9"/>
      <c r="BHF331" s="9"/>
      <c r="BHG331" s="9"/>
      <c r="BHH331" s="9"/>
      <c r="BHI331" s="9"/>
      <c r="BHJ331" s="9"/>
      <c r="BHK331" s="9"/>
      <c r="BHL331" s="9"/>
      <c r="BHM331" s="9"/>
      <c r="BHN331" s="9"/>
      <c r="BHO331" s="9"/>
      <c r="BHP331" s="9"/>
      <c r="BHQ331" s="9"/>
      <c r="BHR331" s="9"/>
      <c r="BHS331" s="9"/>
      <c r="BHT331" s="9"/>
      <c r="BHU331" s="9"/>
      <c r="BHV331" s="9"/>
      <c r="BHW331" s="9"/>
      <c r="BHX331" s="9"/>
      <c r="BHY331" s="9"/>
      <c r="BHZ331" s="9"/>
      <c r="BIA331" s="9"/>
      <c r="BIB331" s="9"/>
      <c r="BIC331" s="9"/>
      <c r="BID331" s="9"/>
      <c r="BIE331" s="9"/>
      <c r="BIF331" s="9"/>
      <c r="BIG331" s="9"/>
      <c r="BIH331" s="9"/>
      <c r="BII331" s="9"/>
      <c r="BIJ331" s="9"/>
      <c r="BIK331" s="9"/>
      <c r="BIL331" s="9"/>
      <c r="BIM331" s="9"/>
      <c r="BIN331" s="9"/>
      <c r="BIO331" s="9"/>
      <c r="BIP331" s="9"/>
      <c r="BIQ331" s="9"/>
      <c r="BIR331" s="9"/>
      <c r="BIS331" s="9"/>
      <c r="BIT331" s="9"/>
      <c r="BIU331" s="9"/>
      <c r="BIV331" s="9"/>
      <c r="BIW331" s="9"/>
      <c r="BIX331" s="9"/>
      <c r="BIY331" s="9"/>
      <c r="BIZ331" s="9"/>
      <c r="BJA331" s="9"/>
      <c r="BJB331" s="9"/>
      <c r="BJC331" s="9"/>
      <c r="BJD331" s="9"/>
      <c r="BJE331" s="9"/>
      <c r="BJF331" s="9"/>
      <c r="BJG331" s="9"/>
      <c r="BJH331" s="9"/>
      <c r="BJI331" s="9"/>
      <c r="BJJ331" s="9"/>
      <c r="BJK331" s="9"/>
      <c r="BJL331" s="9"/>
      <c r="BJM331" s="9"/>
      <c r="BJN331" s="9"/>
      <c r="BJO331" s="9"/>
      <c r="BJP331" s="9"/>
      <c r="BJQ331" s="9"/>
      <c r="BJR331" s="9"/>
      <c r="BJS331" s="9"/>
      <c r="BJT331" s="9"/>
      <c r="BJU331" s="9"/>
      <c r="BJV331" s="9"/>
      <c r="BJW331" s="9"/>
      <c r="BJX331" s="9"/>
      <c r="BJY331" s="9"/>
      <c r="BJZ331" s="9"/>
      <c r="BKA331" s="9"/>
      <c r="BKB331" s="9"/>
      <c r="BKC331" s="9"/>
      <c r="BKD331" s="9"/>
      <c r="BKE331" s="9"/>
      <c r="BKF331" s="9"/>
      <c r="BKG331" s="9"/>
      <c r="BKH331" s="9"/>
      <c r="BKI331" s="9"/>
      <c r="BKJ331" s="9"/>
      <c r="BKK331" s="9"/>
      <c r="BKL331" s="9"/>
      <c r="BKM331" s="9"/>
      <c r="BKN331" s="9"/>
      <c r="BKO331" s="9"/>
      <c r="BKP331" s="9"/>
      <c r="BKQ331" s="9"/>
      <c r="BKR331" s="9"/>
      <c r="BKS331" s="9"/>
      <c r="BKT331" s="9"/>
      <c r="BKU331" s="9"/>
      <c r="BKV331" s="9"/>
      <c r="BKW331" s="9"/>
      <c r="BKX331" s="9"/>
      <c r="BKY331" s="9"/>
      <c r="BKZ331" s="9"/>
      <c r="BLA331" s="9"/>
      <c r="BLB331" s="9"/>
      <c r="BLC331" s="9"/>
      <c r="BLD331" s="9"/>
      <c r="BLE331" s="9"/>
      <c r="BLF331" s="9"/>
      <c r="BLG331" s="9"/>
      <c r="BLH331" s="9"/>
      <c r="BLI331" s="9"/>
      <c r="BLJ331" s="9"/>
      <c r="BLK331" s="9"/>
      <c r="BLL331" s="9"/>
      <c r="BLM331" s="9"/>
      <c r="BLN331" s="9"/>
      <c r="BLO331" s="9"/>
      <c r="BLP331" s="9"/>
      <c r="BLQ331" s="9"/>
      <c r="BLR331" s="9"/>
      <c r="BLS331" s="9"/>
      <c r="BLT331" s="9"/>
      <c r="BLU331" s="9"/>
      <c r="BLV331" s="9"/>
      <c r="BLW331" s="9"/>
      <c r="BLX331" s="9"/>
      <c r="BLY331" s="9"/>
      <c r="BLZ331" s="9"/>
      <c r="BMA331" s="9"/>
      <c r="BMB331" s="9"/>
      <c r="BMC331" s="9"/>
      <c r="BMD331" s="9"/>
      <c r="BME331" s="9"/>
      <c r="BMF331" s="9"/>
      <c r="BMG331" s="9"/>
      <c r="BMH331" s="9"/>
      <c r="BMI331" s="9"/>
      <c r="BMJ331" s="9"/>
      <c r="BMK331" s="9"/>
      <c r="BML331" s="9"/>
      <c r="BMM331" s="9"/>
      <c r="BMN331" s="9"/>
      <c r="BMO331" s="9"/>
      <c r="BMP331" s="9"/>
      <c r="BMQ331" s="9"/>
      <c r="BMR331" s="9"/>
      <c r="BMS331" s="9"/>
      <c r="BMT331" s="9"/>
      <c r="BMU331" s="9"/>
      <c r="BMV331" s="9"/>
      <c r="BMW331" s="9"/>
      <c r="BMX331" s="9"/>
      <c r="BMY331" s="9"/>
      <c r="BMZ331" s="9"/>
      <c r="BNA331" s="9"/>
      <c r="BNB331" s="9"/>
      <c r="BNC331" s="9"/>
      <c r="BND331" s="9"/>
      <c r="BNE331" s="9"/>
      <c r="BNF331" s="9"/>
      <c r="BNG331" s="9"/>
      <c r="BNH331" s="9"/>
      <c r="BNI331" s="9"/>
      <c r="BNJ331" s="9"/>
      <c r="BNK331" s="9"/>
      <c r="BNL331" s="9"/>
      <c r="BNM331" s="9"/>
      <c r="BNN331" s="9"/>
      <c r="BNO331" s="9"/>
      <c r="BNP331" s="9"/>
      <c r="BNQ331" s="9"/>
      <c r="BNR331" s="9"/>
      <c r="BNS331" s="9"/>
      <c r="BNT331" s="9"/>
      <c r="BNU331" s="9"/>
      <c r="BNV331" s="9"/>
      <c r="BNW331" s="9"/>
      <c r="BNX331" s="9"/>
      <c r="BNY331" s="9"/>
      <c r="BNZ331" s="9"/>
      <c r="BOA331" s="9"/>
      <c r="BOB331" s="9"/>
      <c r="BOC331" s="9"/>
      <c r="BOD331" s="9"/>
      <c r="BOE331" s="9"/>
      <c r="BOF331" s="9"/>
      <c r="BOG331" s="9"/>
      <c r="BOH331" s="9"/>
      <c r="BOI331" s="9"/>
      <c r="BOJ331" s="9"/>
      <c r="BOK331" s="9"/>
      <c r="BOL331" s="9"/>
      <c r="BOM331" s="9"/>
      <c r="BON331" s="9"/>
      <c r="BOO331" s="9"/>
      <c r="BOP331" s="9"/>
      <c r="BOQ331" s="9"/>
      <c r="BOR331" s="9"/>
      <c r="BOS331" s="9"/>
      <c r="BOT331" s="9"/>
      <c r="BOU331" s="9"/>
      <c r="BOV331" s="9"/>
      <c r="BOW331" s="9"/>
      <c r="BOX331" s="9"/>
      <c r="BOY331" s="9"/>
      <c r="BOZ331" s="9"/>
      <c r="BPA331" s="9"/>
      <c r="BPB331" s="9"/>
      <c r="BPC331" s="9"/>
      <c r="BPD331" s="9"/>
      <c r="BPE331" s="9"/>
    </row>
    <row r="332" spans="1:1773" ht="12.5" x14ac:dyDescent="0.25">
      <c r="A332" s="184">
        <v>6</v>
      </c>
      <c r="B332" s="251" t="s">
        <v>40</v>
      </c>
      <c r="C332" s="70"/>
      <c r="D332" s="232">
        <v>555</v>
      </c>
      <c r="E332" s="69">
        <f t="shared" si="172"/>
        <v>2600.7438750000001</v>
      </c>
      <c r="F332" s="69"/>
      <c r="G332" s="67">
        <f t="shared" si="173"/>
        <v>288.68257012500004</v>
      </c>
      <c r="H332" s="66">
        <f t="shared" si="174"/>
        <v>0</v>
      </c>
      <c r="I332" s="67">
        <f t="shared" si="175"/>
        <v>235.08123886125</v>
      </c>
      <c r="J332" s="66">
        <f t="shared" si="176"/>
        <v>12.776154285937501</v>
      </c>
      <c r="K332" s="68" t="s">
        <v>75</v>
      </c>
      <c r="L332" s="80">
        <f t="shared" si="177"/>
        <v>2064.2039117278127</v>
      </c>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c r="TC332" s="9"/>
      <c r="TD332" s="9"/>
      <c r="TE332" s="9"/>
      <c r="TF332" s="9"/>
      <c r="TG332" s="9"/>
      <c r="TH332" s="9"/>
      <c r="TI332" s="9"/>
      <c r="TJ332" s="9"/>
      <c r="TK332" s="9"/>
      <c r="TL332" s="9"/>
      <c r="TM332" s="9"/>
      <c r="TN332" s="9"/>
      <c r="TO332" s="9"/>
      <c r="TP332" s="9"/>
      <c r="TQ332" s="9"/>
      <c r="TR332" s="9"/>
      <c r="TS332" s="9"/>
      <c r="TT332" s="9"/>
      <c r="TU332" s="9"/>
      <c r="TV332" s="9"/>
      <c r="TW332" s="9"/>
      <c r="TX332" s="9"/>
      <c r="TY332" s="9"/>
      <c r="TZ332" s="9"/>
      <c r="UA332" s="9"/>
      <c r="UB332" s="9"/>
      <c r="UC332" s="9"/>
      <c r="UD332" s="9"/>
      <c r="UE332" s="9"/>
      <c r="UF332" s="9"/>
      <c r="UG332" s="9"/>
      <c r="UH332" s="9"/>
      <c r="UI332" s="9"/>
      <c r="UJ332" s="9"/>
      <c r="UK332" s="9"/>
      <c r="UL332" s="9"/>
      <c r="UM332" s="9"/>
      <c r="UN332" s="9"/>
      <c r="UO332" s="9"/>
      <c r="UP332" s="9"/>
      <c r="UQ332" s="9"/>
      <c r="UR332" s="9"/>
      <c r="US332" s="9"/>
      <c r="UT332" s="9"/>
      <c r="UU332" s="9"/>
      <c r="UV332" s="9"/>
      <c r="UW332" s="9"/>
      <c r="UX332" s="9"/>
      <c r="UY332" s="9"/>
      <c r="UZ332" s="9"/>
      <c r="VA332" s="9"/>
      <c r="VB332" s="9"/>
      <c r="VC332" s="9"/>
      <c r="VD332" s="9"/>
      <c r="VE332" s="9"/>
      <c r="VF332" s="9"/>
      <c r="VG332" s="9"/>
      <c r="VH332" s="9"/>
      <c r="VI332" s="9"/>
      <c r="VJ332" s="9"/>
      <c r="VK332" s="9"/>
      <c r="VL332" s="9"/>
      <c r="VM332" s="9"/>
      <c r="VN332" s="9"/>
      <c r="VO332" s="9"/>
      <c r="VP332" s="9"/>
      <c r="VQ332" s="9"/>
      <c r="VR332" s="9"/>
      <c r="VS332" s="9"/>
      <c r="VT332" s="9"/>
      <c r="VU332" s="9"/>
      <c r="VV332" s="9"/>
      <c r="VW332" s="9"/>
      <c r="VX332" s="9"/>
      <c r="VY332" s="9"/>
      <c r="VZ332" s="9"/>
      <c r="WA332" s="9"/>
      <c r="WB332" s="9"/>
      <c r="WC332" s="9"/>
      <c r="WD332" s="9"/>
      <c r="WE332" s="9"/>
      <c r="WF332" s="9"/>
      <c r="WG332" s="9"/>
      <c r="WH332" s="9"/>
      <c r="WI332" s="9"/>
      <c r="WJ332" s="9"/>
      <c r="WK332" s="9"/>
      <c r="WL332" s="9"/>
      <c r="WM332" s="9"/>
      <c r="WN332" s="9"/>
      <c r="WO332" s="9"/>
      <c r="WP332" s="9"/>
      <c r="WQ332" s="9"/>
      <c r="WR332" s="9"/>
      <c r="WS332" s="9"/>
      <c r="WT332" s="9"/>
      <c r="WU332" s="9"/>
      <c r="WV332" s="9"/>
      <c r="WW332" s="9"/>
      <c r="WX332" s="9"/>
      <c r="WY332" s="9"/>
      <c r="WZ332" s="9"/>
      <c r="XA332" s="9"/>
      <c r="XB332" s="9"/>
      <c r="XC332" s="9"/>
      <c r="XD332" s="9"/>
      <c r="XE332" s="9"/>
      <c r="XF332" s="9"/>
      <c r="XG332" s="9"/>
      <c r="XH332" s="9"/>
      <c r="XI332" s="9"/>
      <c r="XJ332" s="9"/>
      <c r="XK332" s="9"/>
      <c r="XL332" s="9"/>
      <c r="XM332" s="9"/>
      <c r="XN332" s="9"/>
      <c r="XO332" s="9"/>
      <c r="XP332" s="9"/>
      <c r="XQ332" s="9"/>
      <c r="XR332" s="9"/>
      <c r="XS332" s="9"/>
      <c r="XT332" s="9"/>
      <c r="XU332" s="9"/>
      <c r="XV332" s="9"/>
      <c r="XW332" s="9"/>
      <c r="XX332" s="9"/>
      <c r="XY332" s="9"/>
      <c r="XZ332" s="9"/>
      <c r="YA332" s="9"/>
      <c r="YB332" s="9"/>
      <c r="YC332" s="9"/>
      <c r="YD332" s="9"/>
      <c r="YE332" s="9"/>
      <c r="YF332" s="9"/>
      <c r="YG332" s="9"/>
      <c r="YH332" s="9"/>
      <c r="YI332" s="9"/>
      <c r="YJ332" s="9"/>
      <c r="YK332" s="9"/>
      <c r="YL332" s="9"/>
      <c r="YM332" s="9"/>
      <c r="YN332" s="9"/>
      <c r="YO332" s="9"/>
      <c r="YP332" s="9"/>
      <c r="YQ332" s="9"/>
      <c r="YR332" s="9"/>
      <c r="YS332" s="9"/>
      <c r="YT332" s="9"/>
      <c r="YU332" s="9"/>
      <c r="YV332" s="9"/>
      <c r="YW332" s="9"/>
      <c r="YX332" s="9"/>
      <c r="YY332" s="9"/>
      <c r="YZ332" s="9"/>
      <c r="ZA332" s="9"/>
      <c r="ZB332" s="9"/>
      <c r="ZC332" s="9"/>
      <c r="ZD332" s="9"/>
      <c r="ZE332" s="9"/>
      <c r="ZF332" s="9"/>
      <c r="ZG332" s="9"/>
      <c r="ZH332" s="9"/>
      <c r="ZI332" s="9"/>
      <c r="ZJ332" s="9"/>
      <c r="ZK332" s="9"/>
      <c r="ZL332" s="9"/>
      <c r="ZM332" s="9"/>
      <c r="ZN332" s="9"/>
      <c r="ZO332" s="9"/>
      <c r="ZP332" s="9"/>
      <c r="ZQ332" s="9"/>
      <c r="ZR332" s="9"/>
      <c r="ZS332" s="9"/>
      <c r="ZT332" s="9"/>
      <c r="ZU332" s="9"/>
      <c r="ZV332" s="9"/>
      <c r="ZW332" s="9"/>
      <c r="ZX332" s="9"/>
      <c r="ZY332" s="9"/>
      <c r="ZZ332" s="9"/>
      <c r="AAA332" s="9"/>
      <c r="AAB332" s="9"/>
      <c r="AAC332" s="9"/>
      <c r="AAD332" s="9"/>
      <c r="AAE332" s="9"/>
      <c r="AAF332" s="9"/>
      <c r="AAG332" s="9"/>
      <c r="AAH332" s="9"/>
      <c r="AAI332" s="9"/>
      <c r="AAJ332" s="9"/>
      <c r="AAK332" s="9"/>
      <c r="AAL332" s="9"/>
      <c r="AAM332" s="9"/>
      <c r="AAN332" s="9"/>
      <c r="AAO332" s="9"/>
      <c r="AAP332" s="9"/>
      <c r="AAQ332" s="9"/>
      <c r="AAR332" s="9"/>
      <c r="AAS332" s="9"/>
      <c r="AAT332" s="9"/>
      <c r="AAU332" s="9"/>
      <c r="AAV332" s="9"/>
      <c r="AAW332" s="9"/>
      <c r="AAX332" s="9"/>
      <c r="AAY332" s="9"/>
      <c r="AAZ332" s="9"/>
      <c r="ABA332" s="9"/>
      <c r="ABB332" s="9"/>
      <c r="ABC332" s="9"/>
      <c r="ABD332" s="9"/>
      <c r="ABE332" s="9"/>
      <c r="ABF332" s="9"/>
      <c r="ABG332" s="9"/>
      <c r="ABH332" s="9"/>
      <c r="ABI332" s="9"/>
      <c r="ABJ332" s="9"/>
      <c r="ABK332" s="9"/>
      <c r="ABL332" s="9"/>
      <c r="ABM332" s="9"/>
      <c r="ABN332" s="9"/>
      <c r="ABO332" s="9"/>
      <c r="ABP332" s="9"/>
      <c r="ABQ332" s="9"/>
      <c r="ABR332" s="9"/>
      <c r="ABS332" s="9"/>
      <c r="ABT332" s="9"/>
      <c r="ABU332" s="9"/>
      <c r="ABV332" s="9"/>
      <c r="ABW332" s="9"/>
      <c r="ABX332" s="9"/>
      <c r="ABY332" s="9"/>
      <c r="ABZ332" s="9"/>
      <c r="ACA332" s="9"/>
      <c r="ACB332" s="9"/>
      <c r="ACC332" s="9"/>
      <c r="ACD332" s="9"/>
      <c r="ACE332" s="9"/>
      <c r="ACF332" s="9"/>
      <c r="ACG332" s="9"/>
      <c r="ACH332" s="9"/>
      <c r="ACI332" s="9"/>
      <c r="ACJ332" s="9"/>
      <c r="ACK332" s="9"/>
      <c r="ACL332" s="9"/>
      <c r="ACM332" s="9"/>
      <c r="ACN332" s="9"/>
      <c r="ACO332" s="9"/>
      <c r="ACP332" s="9"/>
      <c r="ACQ332" s="9"/>
      <c r="ACR332" s="9"/>
      <c r="ACS332" s="9"/>
      <c r="ACT332" s="9"/>
      <c r="ACU332" s="9"/>
      <c r="ACV332" s="9"/>
      <c r="ACW332" s="9"/>
      <c r="ACX332" s="9"/>
      <c r="ACY332" s="9"/>
      <c r="ACZ332" s="9"/>
      <c r="ADA332" s="9"/>
      <c r="ADB332" s="9"/>
      <c r="ADC332" s="9"/>
      <c r="ADD332" s="9"/>
      <c r="ADE332" s="9"/>
      <c r="ADF332" s="9"/>
      <c r="ADG332" s="9"/>
      <c r="ADH332" s="9"/>
      <c r="ADI332" s="9"/>
      <c r="ADJ332" s="9"/>
      <c r="ADK332" s="9"/>
      <c r="ADL332" s="9"/>
      <c r="ADM332" s="9"/>
      <c r="ADN332" s="9"/>
      <c r="ADO332" s="9"/>
      <c r="ADP332" s="9"/>
      <c r="ADQ332" s="9"/>
      <c r="ADR332" s="9"/>
      <c r="ADS332" s="9"/>
      <c r="ADT332" s="9"/>
      <c r="ADU332" s="9"/>
      <c r="ADV332" s="9"/>
      <c r="ADW332" s="9"/>
      <c r="ADX332" s="9"/>
      <c r="ADY332" s="9"/>
      <c r="ADZ332" s="9"/>
      <c r="AEA332" s="9"/>
      <c r="AEB332" s="9"/>
      <c r="AEC332" s="9"/>
      <c r="AED332" s="9"/>
      <c r="AEE332" s="9"/>
      <c r="AEF332" s="9"/>
      <c r="AEG332" s="9"/>
      <c r="AEH332" s="9"/>
      <c r="AEI332" s="9"/>
      <c r="AEJ332" s="9"/>
      <c r="AEK332" s="9"/>
      <c r="AEL332" s="9"/>
      <c r="AEM332" s="9"/>
      <c r="AEN332" s="9"/>
      <c r="AEO332" s="9"/>
      <c r="AEP332" s="9"/>
      <c r="AEQ332" s="9"/>
      <c r="AER332" s="9"/>
      <c r="AES332" s="9"/>
      <c r="AET332" s="9"/>
      <c r="AEU332" s="9"/>
      <c r="AEV332" s="9"/>
      <c r="AEW332" s="9"/>
      <c r="AEX332" s="9"/>
      <c r="AEY332" s="9"/>
      <c r="AEZ332" s="9"/>
      <c r="AFA332" s="9"/>
      <c r="AFB332" s="9"/>
      <c r="AFC332" s="9"/>
      <c r="AFD332" s="9"/>
      <c r="AFE332" s="9"/>
      <c r="AFF332" s="9"/>
      <c r="AFG332" s="9"/>
      <c r="AFH332" s="9"/>
      <c r="AFI332" s="9"/>
      <c r="AFJ332" s="9"/>
      <c r="AFK332" s="9"/>
      <c r="AFL332" s="9"/>
      <c r="AFM332" s="9"/>
      <c r="AFN332" s="9"/>
      <c r="AFO332" s="9"/>
      <c r="AFP332" s="9"/>
      <c r="AFQ332" s="9"/>
      <c r="AFR332" s="9"/>
      <c r="AFS332" s="9"/>
      <c r="AFT332" s="9"/>
      <c r="AFU332" s="9"/>
      <c r="AFV332" s="9"/>
      <c r="AFW332" s="9"/>
      <c r="AFX332" s="9"/>
      <c r="AFY332" s="9"/>
      <c r="AFZ332" s="9"/>
      <c r="AGA332" s="9"/>
      <c r="AGB332" s="9"/>
      <c r="AGC332" s="9"/>
      <c r="AGD332" s="9"/>
      <c r="AGE332" s="9"/>
      <c r="AGF332" s="9"/>
      <c r="AGG332" s="9"/>
      <c r="AGH332" s="9"/>
      <c r="AGI332" s="9"/>
      <c r="AGJ332" s="9"/>
      <c r="AGK332" s="9"/>
      <c r="AGL332" s="9"/>
      <c r="AGM332" s="9"/>
      <c r="AGN332" s="9"/>
      <c r="AGO332" s="9"/>
      <c r="AGP332" s="9"/>
      <c r="AGQ332" s="9"/>
      <c r="AGR332" s="9"/>
      <c r="AGS332" s="9"/>
      <c r="AGT332" s="9"/>
      <c r="AGU332" s="9"/>
      <c r="AGV332" s="9"/>
      <c r="AGW332" s="9"/>
      <c r="AGX332" s="9"/>
      <c r="AGY332" s="9"/>
      <c r="AGZ332" s="9"/>
      <c r="AHA332" s="9"/>
      <c r="AHB332" s="9"/>
      <c r="AHC332" s="9"/>
      <c r="AHD332" s="9"/>
      <c r="AHE332" s="9"/>
      <c r="AHF332" s="9"/>
      <c r="AHG332" s="9"/>
      <c r="AHH332" s="9"/>
      <c r="AHI332" s="9"/>
      <c r="AHJ332" s="9"/>
      <c r="AHK332" s="9"/>
      <c r="AHL332" s="9"/>
      <c r="AHM332" s="9"/>
      <c r="AHN332" s="9"/>
      <c r="AHO332" s="9"/>
      <c r="AHP332" s="9"/>
      <c r="AHQ332" s="9"/>
      <c r="AHR332" s="9"/>
      <c r="AHS332" s="9"/>
      <c r="AHT332" s="9"/>
      <c r="AHU332" s="9"/>
      <c r="AHV332" s="9"/>
      <c r="AHW332" s="9"/>
      <c r="AHX332" s="9"/>
      <c r="AHY332" s="9"/>
      <c r="AHZ332" s="9"/>
      <c r="AIA332" s="9"/>
      <c r="AIB332" s="9"/>
      <c r="AIC332" s="9"/>
      <c r="AID332" s="9"/>
      <c r="AIE332" s="9"/>
      <c r="AIF332" s="9"/>
      <c r="AIG332" s="9"/>
      <c r="AIH332" s="9"/>
      <c r="AII332" s="9"/>
      <c r="AIJ332" s="9"/>
      <c r="AIK332" s="9"/>
      <c r="AIL332" s="9"/>
      <c r="AIM332" s="9"/>
      <c r="AIN332" s="9"/>
      <c r="AIO332" s="9"/>
      <c r="AIP332" s="9"/>
      <c r="AIQ332" s="9"/>
      <c r="AIR332" s="9"/>
      <c r="AIS332" s="9"/>
      <c r="AIT332" s="9"/>
      <c r="AIU332" s="9"/>
      <c r="AIV332" s="9"/>
      <c r="AIW332" s="9"/>
      <c r="AIX332" s="9"/>
      <c r="AIY332" s="9"/>
      <c r="AIZ332" s="9"/>
      <c r="AJA332" s="9"/>
      <c r="AJB332" s="9"/>
      <c r="AJC332" s="9"/>
      <c r="AJD332" s="9"/>
      <c r="AJE332" s="9"/>
      <c r="AJF332" s="9"/>
      <c r="AJG332" s="9"/>
      <c r="AJH332" s="9"/>
      <c r="AJI332" s="9"/>
      <c r="AJJ332" s="9"/>
      <c r="AJK332" s="9"/>
      <c r="AJL332" s="9"/>
      <c r="AJM332" s="9"/>
      <c r="AJN332" s="9"/>
      <c r="AJO332" s="9"/>
      <c r="AJP332" s="9"/>
      <c r="AJQ332" s="9"/>
      <c r="AJR332" s="9"/>
      <c r="AJS332" s="9"/>
      <c r="AJT332" s="9"/>
      <c r="AJU332" s="9"/>
      <c r="AJV332" s="9"/>
      <c r="AJW332" s="9"/>
      <c r="AJX332" s="9"/>
      <c r="AJY332" s="9"/>
      <c r="AJZ332" s="9"/>
      <c r="AKA332" s="9"/>
      <c r="AKB332" s="9"/>
      <c r="AKC332" s="9"/>
      <c r="AKD332" s="9"/>
      <c r="AKE332" s="9"/>
      <c r="AKF332" s="9"/>
      <c r="AKG332" s="9"/>
      <c r="AKH332" s="9"/>
      <c r="AKI332" s="9"/>
      <c r="AKJ332" s="9"/>
      <c r="AKK332" s="9"/>
      <c r="AKL332" s="9"/>
      <c r="AKM332" s="9"/>
      <c r="AKN332" s="9"/>
      <c r="AKO332" s="9"/>
      <c r="AKP332" s="9"/>
      <c r="AKQ332" s="9"/>
      <c r="AKR332" s="9"/>
      <c r="AKS332" s="9"/>
      <c r="AKT332" s="9"/>
      <c r="AKU332" s="9"/>
      <c r="AKV332" s="9"/>
      <c r="AKW332" s="9"/>
      <c r="AKX332" s="9"/>
      <c r="AKY332" s="9"/>
      <c r="AKZ332" s="9"/>
      <c r="ALA332" s="9"/>
      <c r="ALB332" s="9"/>
      <c r="ALC332" s="9"/>
      <c r="ALD332" s="9"/>
      <c r="ALE332" s="9"/>
      <c r="ALF332" s="9"/>
      <c r="ALG332" s="9"/>
      <c r="ALH332" s="9"/>
      <c r="ALI332" s="9"/>
      <c r="ALJ332" s="9"/>
      <c r="ALK332" s="9"/>
      <c r="ALL332" s="9"/>
      <c r="ALM332" s="9"/>
      <c r="ALN332" s="9"/>
      <c r="ALO332" s="9"/>
      <c r="ALP332" s="9"/>
      <c r="ALQ332" s="9"/>
      <c r="ALR332" s="9"/>
      <c r="ALS332" s="9"/>
      <c r="ALT332" s="9"/>
      <c r="ALU332" s="9"/>
      <c r="ALV332" s="9"/>
      <c r="ALW332" s="9"/>
      <c r="ALX332" s="9"/>
      <c r="ALY332" s="9"/>
      <c r="ALZ332" s="9"/>
      <c r="AMA332" s="9"/>
      <c r="AMB332" s="9"/>
      <c r="AMC332" s="9"/>
      <c r="AMD332" s="9"/>
      <c r="AME332" s="9"/>
      <c r="AMF332" s="9"/>
      <c r="AMG332" s="9"/>
      <c r="AMH332" s="9"/>
      <c r="AMI332" s="9"/>
      <c r="AMJ332" s="9"/>
      <c r="AMK332" s="9"/>
      <c r="AML332" s="9"/>
      <c r="AMM332" s="9"/>
      <c r="AMN332" s="9"/>
      <c r="AMO332" s="9"/>
      <c r="AMP332" s="9"/>
      <c r="AMQ332" s="9"/>
      <c r="AMR332" s="9"/>
      <c r="AMS332" s="9"/>
      <c r="AMT332" s="9"/>
      <c r="AMU332" s="9"/>
      <c r="AMV332" s="9"/>
      <c r="AMW332" s="9"/>
      <c r="AMX332" s="9"/>
      <c r="AMY332" s="9"/>
      <c r="AMZ332" s="9"/>
      <c r="ANA332" s="9"/>
      <c r="ANB332" s="9"/>
      <c r="ANC332" s="9"/>
      <c r="AND332" s="9"/>
      <c r="ANE332" s="9"/>
      <c r="ANF332" s="9"/>
      <c r="ANG332" s="9"/>
      <c r="ANH332" s="9"/>
      <c r="ANI332" s="9"/>
      <c r="ANJ332" s="9"/>
      <c r="ANK332" s="9"/>
      <c r="ANL332" s="9"/>
      <c r="ANM332" s="9"/>
      <c r="ANN332" s="9"/>
      <c r="ANO332" s="9"/>
      <c r="ANP332" s="9"/>
      <c r="ANQ332" s="9"/>
      <c r="ANR332" s="9"/>
      <c r="ANS332" s="9"/>
      <c r="ANT332" s="9"/>
      <c r="ANU332" s="9"/>
      <c r="ANV332" s="9"/>
      <c r="ANW332" s="9"/>
      <c r="ANX332" s="9"/>
      <c r="ANY332" s="9"/>
      <c r="ANZ332" s="9"/>
      <c r="AOA332" s="9"/>
      <c r="AOB332" s="9"/>
      <c r="AOC332" s="9"/>
      <c r="AOD332" s="9"/>
      <c r="AOE332" s="9"/>
      <c r="AOF332" s="9"/>
      <c r="AOG332" s="9"/>
      <c r="AOH332" s="9"/>
      <c r="AOI332" s="9"/>
      <c r="AOJ332" s="9"/>
      <c r="AOK332" s="9"/>
      <c r="AOL332" s="9"/>
      <c r="AOM332" s="9"/>
      <c r="AON332" s="9"/>
      <c r="AOO332" s="9"/>
      <c r="AOP332" s="9"/>
      <c r="AOQ332" s="9"/>
      <c r="AOR332" s="9"/>
      <c r="AOS332" s="9"/>
      <c r="AOT332" s="9"/>
      <c r="AOU332" s="9"/>
      <c r="AOV332" s="9"/>
      <c r="AOW332" s="9"/>
      <c r="AOX332" s="9"/>
      <c r="AOY332" s="9"/>
      <c r="AOZ332" s="9"/>
      <c r="APA332" s="9"/>
      <c r="APB332" s="9"/>
      <c r="APC332" s="9"/>
      <c r="APD332" s="9"/>
      <c r="APE332" s="9"/>
      <c r="APF332" s="9"/>
      <c r="APG332" s="9"/>
      <c r="APH332" s="9"/>
      <c r="API332" s="9"/>
      <c r="APJ332" s="9"/>
      <c r="APK332" s="9"/>
      <c r="APL332" s="9"/>
      <c r="APM332" s="9"/>
      <c r="APN332" s="9"/>
      <c r="APO332" s="9"/>
      <c r="APP332" s="9"/>
      <c r="APQ332" s="9"/>
      <c r="APR332" s="9"/>
      <c r="APS332" s="9"/>
      <c r="APT332" s="9"/>
      <c r="APU332" s="9"/>
      <c r="APV332" s="9"/>
      <c r="APW332" s="9"/>
      <c r="APX332" s="9"/>
      <c r="APY332" s="9"/>
      <c r="APZ332" s="9"/>
      <c r="AQA332" s="9"/>
      <c r="AQB332" s="9"/>
      <c r="AQC332" s="9"/>
      <c r="AQD332" s="9"/>
      <c r="AQE332" s="9"/>
      <c r="AQF332" s="9"/>
      <c r="AQG332" s="9"/>
      <c r="AQH332" s="9"/>
      <c r="AQI332" s="9"/>
      <c r="AQJ332" s="9"/>
      <c r="AQK332" s="9"/>
      <c r="AQL332" s="9"/>
      <c r="AQM332" s="9"/>
      <c r="AQN332" s="9"/>
      <c r="AQO332" s="9"/>
      <c r="AQP332" s="9"/>
      <c r="AQQ332" s="9"/>
      <c r="AQR332" s="9"/>
      <c r="AQS332" s="9"/>
      <c r="AQT332" s="9"/>
      <c r="AQU332" s="9"/>
      <c r="AQV332" s="9"/>
      <c r="AQW332" s="9"/>
      <c r="AQX332" s="9"/>
      <c r="AQY332" s="9"/>
      <c r="AQZ332" s="9"/>
      <c r="ARA332" s="9"/>
      <c r="ARB332" s="9"/>
      <c r="ARC332" s="9"/>
      <c r="ARD332" s="9"/>
      <c r="ARE332" s="9"/>
      <c r="ARF332" s="9"/>
      <c r="ARG332" s="9"/>
      <c r="ARH332" s="9"/>
      <c r="ARI332" s="9"/>
      <c r="ARJ332" s="9"/>
      <c r="ARK332" s="9"/>
      <c r="ARL332" s="9"/>
      <c r="ARM332" s="9"/>
      <c r="ARN332" s="9"/>
      <c r="ARO332" s="9"/>
      <c r="ARP332" s="9"/>
      <c r="ARQ332" s="9"/>
      <c r="ARR332" s="9"/>
      <c r="ARS332" s="9"/>
      <c r="ART332" s="9"/>
      <c r="ARU332" s="9"/>
      <c r="ARV332" s="9"/>
      <c r="ARW332" s="9"/>
      <c r="ARX332" s="9"/>
      <c r="ARY332" s="9"/>
      <c r="ARZ332" s="9"/>
      <c r="ASA332" s="9"/>
      <c r="ASB332" s="9"/>
      <c r="ASC332" s="9"/>
      <c r="ASD332" s="9"/>
      <c r="ASE332" s="9"/>
      <c r="ASF332" s="9"/>
      <c r="ASG332" s="9"/>
      <c r="ASH332" s="9"/>
      <c r="ASI332" s="9"/>
      <c r="ASJ332" s="9"/>
      <c r="ASK332" s="9"/>
      <c r="ASL332" s="9"/>
      <c r="ASM332" s="9"/>
      <c r="ASN332" s="9"/>
      <c r="ASO332" s="9"/>
      <c r="ASP332" s="9"/>
      <c r="ASQ332" s="9"/>
      <c r="ASR332" s="9"/>
      <c r="ASS332" s="9"/>
      <c r="AST332" s="9"/>
      <c r="ASU332" s="9"/>
      <c r="ASV332" s="9"/>
      <c r="ASW332" s="9"/>
      <c r="ASX332" s="9"/>
      <c r="ASY332" s="9"/>
      <c r="ASZ332" s="9"/>
      <c r="ATA332" s="9"/>
      <c r="ATB332" s="9"/>
      <c r="ATC332" s="9"/>
      <c r="ATD332" s="9"/>
      <c r="ATE332" s="9"/>
      <c r="ATF332" s="9"/>
      <c r="ATG332" s="9"/>
      <c r="ATH332" s="9"/>
      <c r="ATI332" s="9"/>
      <c r="ATJ332" s="9"/>
      <c r="ATK332" s="9"/>
      <c r="ATL332" s="9"/>
      <c r="ATM332" s="9"/>
      <c r="ATN332" s="9"/>
      <c r="ATO332" s="9"/>
      <c r="ATP332" s="9"/>
      <c r="ATQ332" s="9"/>
      <c r="ATR332" s="9"/>
      <c r="ATS332" s="9"/>
      <c r="ATT332" s="9"/>
      <c r="ATU332" s="9"/>
      <c r="ATV332" s="9"/>
      <c r="ATW332" s="9"/>
      <c r="ATX332" s="9"/>
      <c r="ATY332" s="9"/>
      <c r="ATZ332" s="9"/>
      <c r="AUA332" s="9"/>
      <c r="AUB332" s="9"/>
      <c r="AUC332" s="9"/>
      <c r="AUD332" s="9"/>
      <c r="AUE332" s="9"/>
      <c r="AUF332" s="9"/>
      <c r="AUG332" s="9"/>
      <c r="AUH332" s="9"/>
      <c r="AUI332" s="9"/>
      <c r="AUJ332" s="9"/>
      <c r="AUK332" s="9"/>
      <c r="AUL332" s="9"/>
      <c r="AUM332" s="9"/>
      <c r="AUN332" s="9"/>
      <c r="AUO332" s="9"/>
      <c r="AUP332" s="9"/>
      <c r="AUQ332" s="9"/>
      <c r="AUR332" s="9"/>
      <c r="AUS332" s="9"/>
      <c r="AUT332" s="9"/>
      <c r="AUU332" s="9"/>
      <c r="AUV332" s="9"/>
      <c r="AUW332" s="9"/>
      <c r="AUX332" s="9"/>
      <c r="AUY332" s="9"/>
      <c r="AUZ332" s="9"/>
      <c r="AVA332" s="9"/>
      <c r="AVB332" s="9"/>
      <c r="AVC332" s="9"/>
      <c r="AVD332" s="9"/>
      <c r="AVE332" s="9"/>
      <c r="AVF332" s="9"/>
      <c r="AVG332" s="9"/>
      <c r="AVH332" s="9"/>
      <c r="AVI332" s="9"/>
      <c r="AVJ332" s="9"/>
      <c r="AVK332" s="9"/>
      <c r="AVL332" s="9"/>
      <c r="AVM332" s="9"/>
      <c r="AVN332" s="9"/>
      <c r="AVO332" s="9"/>
      <c r="AVP332" s="9"/>
      <c r="AVQ332" s="9"/>
      <c r="AVR332" s="9"/>
      <c r="AVS332" s="9"/>
      <c r="AVT332" s="9"/>
      <c r="AVU332" s="9"/>
      <c r="AVV332" s="9"/>
      <c r="AVW332" s="9"/>
      <c r="AVX332" s="9"/>
      <c r="AVY332" s="9"/>
      <c r="AVZ332" s="9"/>
      <c r="AWA332" s="9"/>
      <c r="AWB332" s="9"/>
      <c r="AWC332" s="9"/>
      <c r="AWD332" s="9"/>
      <c r="AWE332" s="9"/>
      <c r="AWF332" s="9"/>
      <c r="AWG332" s="9"/>
      <c r="AWH332" s="9"/>
      <c r="AWI332" s="9"/>
      <c r="AWJ332" s="9"/>
      <c r="AWK332" s="9"/>
      <c r="AWL332" s="9"/>
      <c r="AWM332" s="9"/>
      <c r="AWN332" s="9"/>
      <c r="AWO332" s="9"/>
      <c r="AWP332" s="9"/>
      <c r="AWQ332" s="9"/>
      <c r="AWR332" s="9"/>
      <c r="AWS332" s="9"/>
      <c r="AWT332" s="9"/>
      <c r="AWU332" s="9"/>
      <c r="AWV332" s="9"/>
      <c r="AWW332" s="9"/>
      <c r="AWX332" s="9"/>
      <c r="AWY332" s="9"/>
      <c r="AWZ332" s="9"/>
      <c r="AXA332" s="9"/>
      <c r="AXB332" s="9"/>
      <c r="AXC332" s="9"/>
      <c r="AXD332" s="9"/>
      <c r="AXE332" s="9"/>
      <c r="AXF332" s="9"/>
      <c r="AXG332" s="9"/>
      <c r="AXH332" s="9"/>
      <c r="AXI332" s="9"/>
      <c r="AXJ332" s="9"/>
      <c r="AXK332" s="9"/>
      <c r="AXL332" s="9"/>
      <c r="AXM332" s="9"/>
      <c r="AXN332" s="9"/>
      <c r="AXO332" s="9"/>
      <c r="AXP332" s="9"/>
      <c r="AXQ332" s="9"/>
      <c r="AXR332" s="9"/>
      <c r="AXS332" s="9"/>
      <c r="AXT332" s="9"/>
      <c r="AXU332" s="9"/>
      <c r="AXV332" s="9"/>
      <c r="AXW332" s="9"/>
      <c r="AXX332" s="9"/>
      <c r="AXY332" s="9"/>
      <c r="AXZ332" s="9"/>
      <c r="AYA332" s="9"/>
      <c r="AYB332" s="9"/>
      <c r="AYC332" s="9"/>
      <c r="AYD332" s="9"/>
      <c r="AYE332" s="9"/>
      <c r="AYF332" s="9"/>
      <c r="AYG332" s="9"/>
      <c r="AYH332" s="9"/>
      <c r="AYI332" s="9"/>
      <c r="AYJ332" s="9"/>
      <c r="AYK332" s="9"/>
      <c r="AYL332" s="9"/>
      <c r="AYM332" s="9"/>
      <c r="AYN332" s="9"/>
      <c r="AYO332" s="9"/>
      <c r="AYP332" s="9"/>
      <c r="AYQ332" s="9"/>
      <c r="AYR332" s="9"/>
      <c r="AYS332" s="9"/>
      <c r="AYT332" s="9"/>
      <c r="AYU332" s="9"/>
      <c r="AYV332" s="9"/>
      <c r="AYW332" s="9"/>
      <c r="AYX332" s="9"/>
      <c r="AYY332" s="9"/>
      <c r="AYZ332" s="9"/>
      <c r="AZA332" s="9"/>
      <c r="AZB332" s="9"/>
      <c r="AZC332" s="9"/>
      <c r="AZD332" s="9"/>
      <c r="AZE332" s="9"/>
      <c r="AZF332" s="9"/>
      <c r="AZG332" s="9"/>
      <c r="AZH332" s="9"/>
      <c r="AZI332" s="9"/>
      <c r="AZJ332" s="9"/>
      <c r="AZK332" s="9"/>
      <c r="AZL332" s="9"/>
      <c r="AZM332" s="9"/>
      <c r="AZN332" s="9"/>
      <c r="AZO332" s="9"/>
      <c r="AZP332" s="9"/>
      <c r="AZQ332" s="9"/>
      <c r="AZR332" s="9"/>
      <c r="AZS332" s="9"/>
      <c r="AZT332" s="9"/>
      <c r="AZU332" s="9"/>
      <c r="AZV332" s="9"/>
      <c r="AZW332" s="9"/>
      <c r="AZX332" s="9"/>
      <c r="AZY332" s="9"/>
      <c r="AZZ332" s="9"/>
      <c r="BAA332" s="9"/>
      <c r="BAB332" s="9"/>
      <c r="BAC332" s="9"/>
      <c r="BAD332" s="9"/>
      <c r="BAE332" s="9"/>
      <c r="BAF332" s="9"/>
      <c r="BAG332" s="9"/>
      <c r="BAH332" s="9"/>
      <c r="BAI332" s="9"/>
      <c r="BAJ332" s="9"/>
      <c r="BAK332" s="9"/>
      <c r="BAL332" s="9"/>
      <c r="BAM332" s="9"/>
      <c r="BAN332" s="9"/>
      <c r="BAO332" s="9"/>
      <c r="BAP332" s="9"/>
      <c r="BAQ332" s="9"/>
      <c r="BAR332" s="9"/>
      <c r="BAS332" s="9"/>
      <c r="BAT332" s="9"/>
      <c r="BAU332" s="9"/>
      <c r="BAV332" s="9"/>
      <c r="BAW332" s="9"/>
      <c r="BAX332" s="9"/>
      <c r="BAY332" s="9"/>
      <c r="BAZ332" s="9"/>
      <c r="BBA332" s="9"/>
      <c r="BBB332" s="9"/>
      <c r="BBC332" s="9"/>
      <c r="BBD332" s="9"/>
      <c r="BBE332" s="9"/>
      <c r="BBF332" s="9"/>
      <c r="BBG332" s="9"/>
      <c r="BBH332" s="9"/>
      <c r="BBI332" s="9"/>
      <c r="BBJ332" s="9"/>
      <c r="BBK332" s="9"/>
      <c r="BBL332" s="9"/>
      <c r="BBM332" s="9"/>
      <c r="BBN332" s="9"/>
      <c r="BBO332" s="9"/>
      <c r="BBP332" s="9"/>
      <c r="BBQ332" s="9"/>
      <c r="BBR332" s="9"/>
      <c r="BBS332" s="9"/>
      <c r="BBT332" s="9"/>
      <c r="BBU332" s="9"/>
      <c r="BBV332" s="9"/>
      <c r="BBW332" s="9"/>
      <c r="BBX332" s="9"/>
      <c r="BBY332" s="9"/>
      <c r="BBZ332" s="9"/>
      <c r="BCA332" s="9"/>
      <c r="BCB332" s="9"/>
      <c r="BCC332" s="9"/>
      <c r="BCD332" s="9"/>
      <c r="BCE332" s="9"/>
      <c r="BCF332" s="9"/>
      <c r="BCG332" s="9"/>
      <c r="BCH332" s="9"/>
      <c r="BCI332" s="9"/>
      <c r="BCJ332" s="9"/>
      <c r="BCK332" s="9"/>
      <c r="BCL332" s="9"/>
      <c r="BCM332" s="9"/>
      <c r="BCN332" s="9"/>
      <c r="BCO332" s="9"/>
      <c r="BCP332" s="9"/>
      <c r="BCQ332" s="9"/>
      <c r="BCR332" s="9"/>
      <c r="BCS332" s="9"/>
      <c r="BCT332" s="9"/>
      <c r="BCU332" s="9"/>
      <c r="BCV332" s="9"/>
      <c r="BCW332" s="9"/>
      <c r="BCX332" s="9"/>
      <c r="BCY332" s="9"/>
      <c r="BCZ332" s="9"/>
      <c r="BDA332" s="9"/>
      <c r="BDB332" s="9"/>
      <c r="BDC332" s="9"/>
      <c r="BDD332" s="9"/>
      <c r="BDE332" s="9"/>
      <c r="BDF332" s="9"/>
      <c r="BDG332" s="9"/>
      <c r="BDH332" s="9"/>
      <c r="BDI332" s="9"/>
      <c r="BDJ332" s="9"/>
      <c r="BDK332" s="9"/>
      <c r="BDL332" s="9"/>
      <c r="BDM332" s="9"/>
      <c r="BDN332" s="9"/>
      <c r="BDO332" s="9"/>
      <c r="BDP332" s="9"/>
      <c r="BDQ332" s="9"/>
      <c r="BDR332" s="9"/>
      <c r="BDS332" s="9"/>
      <c r="BDT332" s="9"/>
      <c r="BDU332" s="9"/>
      <c r="BDV332" s="9"/>
      <c r="BDW332" s="9"/>
      <c r="BDX332" s="9"/>
      <c r="BDY332" s="9"/>
      <c r="BDZ332" s="9"/>
      <c r="BEA332" s="9"/>
      <c r="BEB332" s="9"/>
      <c r="BEC332" s="9"/>
      <c r="BED332" s="9"/>
      <c r="BEE332" s="9"/>
      <c r="BEF332" s="9"/>
      <c r="BEG332" s="9"/>
      <c r="BEH332" s="9"/>
      <c r="BEI332" s="9"/>
      <c r="BEJ332" s="9"/>
      <c r="BEK332" s="9"/>
      <c r="BEL332" s="9"/>
      <c r="BEM332" s="9"/>
      <c r="BEN332" s="9"/>
      <c r="BEO332" s="9"/>
      <c r="BEP332" s="9"/>
      <c r="BEQ332" s="9"/>
      <c r="BER332" s="9"/>
      <c r="BES332" s="9"/>
      <c r="BET332" s="9"/>
      <c r="BEU332" s="9"/>
      <c r="BEV332" s="9"/>
      <c r="BEW332" s="9"/>
      <c r="BEX332" s="9"/>
      <c r="BEY332" s="9"/>
      <c r="BEZ332" s="9"/>
      <c r="BFA332" s="9"/>
      <c r="BFB332" s="9"/>
      <c r="BFC332" s="9"/>
      <c r="BFD332" s="9"/>
      <c r="BFE332" s="9"/>
      <c r="BFF332" s="9"/>
      <c r="BFG332" s="9"/>
      <c r="BFH332" s="9"/>
      <c r="BFI332" s="9"/>
      <c r="BFJ332" s="9"/>
      <c r="BFK332" s="9"/>
      <c r="BFL332" s="9"/>
      <c r="BFM332" s="9"/>
      <c r="BFN332" s="9"/>
      <c r="BFO332" s="9"/>
      <c r="BFP332" s="9"/>
      <c r="BFQ332" s="9"/>
      <c r="BFR332" s="9"/>
      <c r="BFS332" s="9"/>
      <c r="BFT332" s="9"/>
      <c r="BFU332" s="9"/>
      <c r="BFV332" s="9"/>
      <c r="BFW332" s="9"/>
      <c r="BFX332" s="9"/>
      <c r="BFY332" s="9"/>
      <c r="BFZ332" s="9"/>
      <c r="BGA332" s="9"/>
      <c r="BGB332" s="9"/>
      <c r="BGC332" s="9"/>
      <c r="BGD332" s="9"/>
      <c r="BGE332" s="9"/>
      <c r="BGF332" s="9"/>
      <c r="BGG332" s="9"/>
      <c r="BGH332" s="9"/>
      <c r="BGI332" s="9"/>
      <c r="BGJ332" s="9"/>
      <c r="BGK332" s="9"/>
      <c r="BGL332" s="9"/>
      <c r="BGM332" s="9"/>
      <c r="BGN332" s="9"/>
      <c r="BGO332" s="9"/>
      <c r="BGP332" s="9"/>
      <c r="BGQ332" s="9"/>
      <c r="BGR332" s="9"/>
      <c r="BGS332" s="9"/>
      <c r="BGT332" s="9"/>
      <c r="BGU332" s="9"/>
      <c r="BGV332" s="9"/>
      <c r="BGW332" s="9"/>
      <c r="BGX332" s="9"/>
      <c r="BGY332" s="9"/>
      <c r="BGZ332" s="9"/>
      <c r="BHA332" s="9"/>
      <c r="BHB332" s="9"/>
      <c r="BHC332" s="9"/>
      <c r="BHD332" s="9"/>
      <c r="BHE332" s="9"/>
      <c r="BHF332" s="9"/>
      <c r="BHG332" s="9"/>
      <c r="BHH332" s="9"/>
      <c r="BHI332" s="9"/>
      <c r="BHJ332" s="9"/>
      <c r="BHK332" s="9"/>
      <c r="BHL332" s="9"/>
      <c r="BHM332" s="9"/>
      <c r="BHN332" s="9"/>
      <c r="BHO332" s="9"/>
      <c r="BHP332" s="9"/>
      <c r="BHQ332" s="9"/>
      <c r="BHR332" s="9"/>
      <c r="BHS332" s="9"/>
      <c r="BHT332" s="9"/>
      <c r="BHU332" s="9"/>
      <c r="BHV332" s="9"/>
      <c r="BHW332" s="9"/>
      <c r="BHX332" s="9"/>
      <c r="BHY332" s="9"/>
      <c r="BHZ332" s="9"/>
      <c r="BIA332" s="9"/>
      <c r="BIB332" s="9"/>
      <c r="BIC332" s="9"/>
      <c r="BID332" s="9"/>
      <c r="BIE332" s="9"/>
      <c r="BIF332" s="9"/>
      <c r="BIG332" s="9"/>
      <c r="BIH332" s="9"/>
      <c r="BII332" s="9"/>
      <c r="BIJ332" s="9"/>
      <c r="BIK332" s="9"/>
      <c r="BIL332" s="9"/>
      <c r="BIM332" s="9"/>
      <c r="BIN332" s="9"/>
      <c r="BIO332" s="9"/>
      <c r="BIP332" s="9"/>
      <c r="BIQ332" s="9"/>
      <c r="BIR332" s="9"/>
      <c r="BIS332" s="9"/>
      <c r="BIT332" s="9"/>
      <c r="BIU332" s="9"/>
      <c r="BIV332" s="9"/>
      <c r="BIW332" s="9"/>
      <c r="BIX332" s="9"/>
      <c r="BIY332" s="9"/>
      <c r="BIZ332" s="9"/>
      <c r="BJA332" s="9"/>
      <c r="BJB332" s="9"/>
      <c r="BJC332" s="9"/>
      <c r="BJD332" s="9"/>
      <c r="BJE332" s="9"/>
      <c r="BJF332" s="9"/>
      <c r="BJG332" s="9"/>
      <c r="BJH332" s="9"/>
      <c r="BJI332" s="9"/>
      <c r="BJJ332" s="9"/>
      <c r="BJK332" s="9"/>
      <c r="BJL332" s="9"/>
      <c r="BJM332" s="9"/>
      <c r="BJN332" s="9"/>
      <c r="BJO332" s="9"/>
      <c r="BJP332" s="9"/>
      <c r="BJQ332" s="9"/>
      <c r="BJR332" s="9"/>
      <c r="BJS332" s="9"/>
      <c r="BJT332" s="9"/>
      <c r="BJU332" s="9"/>
      <c r="BJV332" s="9"/>
      <c r="BJW332" s="9"/>
      <c r="BJX332" s="9"/>
      <c r="BJY332" s="9"/>
      <c r="BJZ332" s="9"/>
      <c r="BKA332" s="9"/>
      <c r="BKB332" s="9"/>
      <c r="BKC332" s="9"/>
      <c r="BKD332" s="9"/>
      <c r="BKE332" s="9"/>
      <c r="BKF332" s="9"/>
      <c r="BKG332" s="9"/>
      <c r="BKH332" s="9"/>
      <c r="BKI332" s="9"/>
      <c r="BKJ332" s="9"/>
      <c r="BKK332" s="9"/>
      <c r="BKL332" s="9"/>
      <c r="BKM332" s="9"/>
      <c r="BKN332" s="9"/>
      <c r="BKO332" s="9"/>
      <c r="BKP332" s="9"/>
      <c r="BKQ332" s="9"/>
      <c r="BKR332" s="9"/>
      <c r="BKS332" s="9"/>
      <c r="BKT332" s="9"/>
      <c r="BKU332" s="9"/>
      <c r="BKV332" s="9"/>
      <c r="BKW332" s="9"/>
      <c r="BKX332" s="9"/>
      <c r="BKY332" s="9"/>
      <c r="BKZ332" s="9"/>
      <c r="BLA332" s="9"/>
      <c r="BLB332" s="9"/>
      <c r="BLC332" s="9"/>
      <c r="BLD332" s="9"/>
      <c r="BLE332" s="9"/>
      <c r="BLF332" s="9"/>
      <c r="BLG332" s="9"/>
      <c r="BLH332" s="9"/>
      <c r="BLI332" s="9"/>
      <c r="BLJ332" s="9"/>
      <c r="BLK332" s="9"/>
      <c r="BLL332" s="9"/>
      <c r="BLM332" s="9"/>
      <c r="BLN332" s="9"/>
      <c r="BLO332" s="9"/>
      <c r="BLP332" s="9"/>
      <c r="BLQ332" s="9"/>
      <c r="BLR332" s="9"/>
      <c r="BLS332" s="9"/>
      <c r="BLT332" s="9"/>
      <c r="BLU332" s="9"/>
      <c r="BLV332" s="9"/>
      <c r="BLW332" s="9"/>
      <c r="BLX332" s="9"/>
      <c r="BLY332" s="9"/>
      <c r="BLZ332" s="9"/>
      <c r="BMA332" s="9"/>
      <c r="BMB332" s="9"/>
      <c r="BMC332" s="9"/>
      <c r="BMD332" s="9"/>
      <c r="BME332" s="9"/>
      <c r="BMF332" s="9"/>
      <c r="BMG332" s="9"/>
      <c r="BMH332" s="9"/>
      <c r="BMI332" s="9"/>
      <c r="BMJ332" s="9"/>
      <c r="BMK332" s="9"/>
      <c r="BML332" s="9"/>
      <c r="BMM332" s="9"/>
      <c r="BMN332" s="9"/>
      <c r="BMO332" s="9"/>
      <c r="BMP332" s="9"/>
      <c r="BMQ332" s="9"/>
      <c r="BMR332" s="9"/>
      <c r="BMS332" s="9"/>
      <c r="BMT332" s="9"/>
      <c r="BMU332" s="9"/>
      <c r="BMV332" s="9"/>
      <c r="BMW332" s="9"/>
      <c r="BMX332" s="9"/>
      <c r="BMY332" s="9"/>
      <c r="BMZ332" s="9"/>
      <c r="BNA332" s="9"/>
      <c r="BNB332" s="9"/>
      <c r="BNC332" s="9"/>
      <c r="BND332" s="9"/>
      <c r="BNE332" s="9"/>
      <c r="BNF332" s="9"/>
      <c r="BNG332" s="9"/>
      <c r="BNH332" s="9"/>
      <c r="BNI332" s="9"/>
      <c r="BNJ332" s="9"/>
      <c r="BNK332" s="9"/>
      <c r="BNL332" s="9"/>
      <c r="BNM332" s="9"/>
      <c r="BNN332" s="9"/>
      <c r="BNO332" s="9"/>
      <c r="BNP332" s="9"/>
      <c r="BNQ332" s="9"/>
      <c r="BNR332" s="9"/>
      <c r="BNS332" s="9"/>
      <c r="BNT332" s="9"/>
      <c r="BNU332" s="9"/>
      <c r="BNV332" s="9"/>
      <c r="BNW332" s="9"/>
      <c r="BNX332" s="9"/>
      <c r="BNY332" s="9"/>
      <c r="BNZ332" s="9"/>
      <c r="BOA332" s="9"/>
      <c r="BOB332" s="9"/>
      <c r="BOC332" s="9"/>
      <c r="BOD332" s="9"/>
      <c r="BOE332" s="9"/>
      <c r="BOF332" s="9"/>
      <c r="BOG332" s="9"/>
      <c r="BOH332" s="9"/>
      <c r="BOI332" s="9"/>
      <c r="BOJ332" s="9"/>
      <c r="BOK332" s="9"/>
      <c r="BOL332" s="9"/>
      <c r="BOM332" s="9"/>
      <c r="BON332" s="9"/>
      <c r="BOO332" s="9"/>
      <c r="BOP332" s="9"/>
      <c r="BOQ332" s="9"/>
      <c r="BOR332" s="9"/>
      <c r="BOS332" s="9"/>
      <c r="BOT332" s="9"/>
      <c r="BOU332" s="9"/>
      <c r="BOV332" s="9"/>
      <c r="BOW332" s="9"/>
      <c r="BOX332" s="9"/>
      <c r="BOY332" s="9"/>
      <c r="BOZ332" s="9"/>
      <c r="BPA332" s="9"/>
      <c r="BPB332" s="9"/>
      <c r="BPC332" s="9"/>
      <c r="BPD332" s="9"/>
      <c r="BPE332" s="9"/>
    </row>
    <row r="333" spans="1:1773" ht="12.5" x14ac:dyDescent="0.25">
      <c r="A333" s="184">
        <v>7</v>
      </c>
      <c r="B333" s="251" t="s">
        <v>40</v>
      </c>
      <c r="C333" s="70"/>
      <c r="D333" s="232">
        <v>584</v>
      </c>
      <c r="E333" s="69">
        <f>D333*$E$1</f>
        <v>2736.6385999999998</v>
      </c>
      <c r="F333" s="69"/>
      <c r="G333" s="67">
        <f t="shared" si="173"/>
        <v>303.76688459999997</v>
      </c>
      <c r="H333" s="66">
        <f t="shared" si="174"/>
        <v>0</v>
      </c>
      <c r="I333" s="67">
        <f t="shared" si="175"/>
        <v>247.36476305399998</v>
      </c>
      <c r="J333" s="66">
        <f t="shared" si="176"/>
        <v>13.4437371225</v>
      </c>
      <c r="K333" s="68" t="s">
        <v>75</v>
      </c>
      <c r="L333" s="80">
        <f t="shared" si="177"/>
        <v>2172.0632152234998</v>
      </c>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c r="TC333" s="9"/>
      <c r="TD333" s="9"/>
      <c r="TE333" s="9"/>
      <c r="TF333" s="9"/>
      <c r="TG333" s="9"/>
      <c r="TH333" s="9"/>
      <c r="TI333" s="9"/>
      <c r="TJ333" s="9"/>
      <c r="TK333" s="9"/>
      <c r="TL333" s="9"/>
      <c r="TM333" s="9"/>
      <c r="TN333" s="9"/>
      <c r="TO333" s="9"/>
      <c r="TP333" s="9"/>
      <c r="TQ333" s="9"/>
      <c r="TR333" s="9"/>
      <c r="TS333" s="9"/>
      <c r="TT333" s="9"/>
      <c r="TU333" s="9"/>
      <c r="TV333" s="9"/>
      <c r="TW333" s="9"/>
      <c r="TX333" s="9"/>
      <c r="TY333" s="9"/>
      <c r="TZ333" s="9"/>
      <c r="UA333" s="9"/>
      <c r="UB333" s="9"/>
      <c r="UC333" s="9"/>
      <c r="UD333" s="9"/>
      <c r="UE333" s="9"/>
      <c r="UF333" s="9"/>
      <c r="UG333" s="9"/>
      <c r="UH333" s="9"/>
      <c r="UI333" s="9"/>
      <c r="UJ333" s="9"/>
      <c r="UK333" s="9"/>
      <c r="UL333" s="9"/>
      <c r="UM333" s="9"/>
      <c r="UN333" s="9"/>
      <c r="UO333" s="9"/>
      <c r="UP333" s="9"/>
      <c r="UQ333" s="9"/>
      <c r="UR333" s="9"/>
      <c r="US333" s="9"/>
      <c r="UT333" s="9"/>
      <c r="UU333" s="9"/>
      <c r="UV333" s="9"/>
      <c r="UW333" s="9"/>
      <c r="UX333" s="9"/>
      <c r="UY333" s="9"/>
      <c r="UZ333" s="9"/>
      <c r="VA333" s="9"/>
      <c r="VB333" s="9"/>
      <c r="VC333" s="9"/>
      <c r="VD333" s="9"/>
      <c r="VE333" s="9"/>
      <c r="VF333" s="9"/>
      <c r="VG333" s="9"/>
      <c r="VH333" s="9"/>
      <c r="VI333" s="9"/>
      <c r="VJ333" s="9"/>
      <c r="VK333" s="9"/>
      <c r="VL333" s="9"/>
      <c r="VM333" s="9"/>
      <c r="VN333" s="9"/>
      <c r="VO333" s="9"/>
      <c r="VP333" s="9"/>
      <c r="VQ333" s="9"/>
      <c r="VR333" s="9"/>
      <c r="VS333" s="9"/>
      <c r="VT333" s="9"/>
      <c r="VU333" s="9"/>
      <c r="VV333" s="9"/>
      <c r="VW333" s="9"/>
      <c r="VX333" s="9"/>
      <c r="VY333" s="9"/>
      <c r="VZ333" s="9"/>
      <c r="WA333" s="9"/>
      <c r="WB333" s="9"/>
      <c r="WC333" s="9"/>
      <c r="WD333" s="9"/>
      <c r="WE333" s="9"/>
      <c r="WF333" s="9"/>
      <c r="WG333" s="9"/>
      <c r="WH333" s="9"/>
      <c r="WI333" s="9"/>
      <c r="WJ333" s="9"/>
      <c r="WK333" s="9"/>
      <c r="WL333" s="9"/>
      <c r="WM333" s="9"/>
      <c r="WN333" s="9"/>
      <c r="WO333" s="9"/>
      <c r="WP333" s="9"/>
      <c r="WQ333" s="9"/>
      <c r="WR333" s="9"/>
      <c r="WS333" s="9"/>
      <c r="WT333" s="9"/>
      <c r="WU333" s="9"/>
      <c r="WV333" s="9"/>
      <c r="WW333" s="9"/>
      <c r="WX333" s="9"/>
      <c r="WY333" s="9"/>
      <c r="WZ333" s="9"/>
      <c r="XA333" s="9"/>
      <c r="XB333" s="9"/>
      <c r="XC333" s="9"/>
      <c r="XD333" s="9"/>
      <c r="XE333" s="9"/>
      <c r="XF333" s="9"/>
      <c r="XG333" s="9"/>
      <c r="XH333" s="9"/>
      <c r="XI333" s="9"/>
      <c r="XJ333" s="9"/>
      <c r="XK333" s="9"/>
      <c r="XL333" s="9"/>
      <c r="XM333" s="9"/>
      <c r="XN333" s="9"/>
      <c r="XO333" s="9"/>
      <c r="XP333" s="9"/>
      <c r="XQ333" s="9"/>
      <c r="XR333" s="9"/>
      <c r="XS333" s="9"/>
      <c r="XT333" s="9"/>
      <c r="XU333" s="9"/>
      <c r="XV333" s="9"/>
      <c r="XW333" s="9"/>
      <c r="XX333" s="9"/>
      <c r="XY333" s="9"/>
      <c r="XZ333" s="9"/>
      <c r="YA333" s="9"/>
      <c r="YB333" s="9"/>
      <c r="YC333" s="9"/>
      <c r="YD333" s="9"/>
      <c r="YE333" s="9"/>
      <c r="YF333" s="9"/>
      <c r="YG333" s="9"/>
      <c r="YH333" s="9"/>
      <c r="YI333" s="9"/>
      <c r="YJ333" s="9"/>
      <c r="YK333" s="9"/>
      <c r="YL333" s="9"/>
      <c r="YM333" s="9"/>
      <c r="YN333" s="9"/>
      <c r="YO333" s="9"/>
      <c r="YP333" s="9"/>
      <c r="YQ333" s="9"/>
      <c r="YR333" s="9"/>
      <c r="YS333" s="9"/>
      <c r="YT333" s="9"/>
      <c r="YU333" s="9"/>
      <c r="YV333" s="9"/>
      <c r="YW333" s="9"/>
      <c r="YX333" s="9"/>
      <c r="YY333" s="9"/>
      <c r="YZ333" s="9"/>
      <c r="ZA333" s="9"/>
      <c r="ZB333" s="9"/>
      <c r="ZC333" s="9"/>
      <c r="ZD333" s="9"/>
      <c r="ZE333" s="9"/>
      <c r="ZF333" s="9"/>
      <c r="ZG333" s="9"/>
      <c r="ZH333" s="9"/>
      <c r="ZI333" s="9"/>
      <c r="ZJ333" s="9"/>
      <c r="ZK333" s="9"/>
      <c r="ZL333" s="9"/>
      <c r="ZM333" s="9"/>
      <c r="ZN333" s="9"/>
      <c r="ZO333" s="9"/>
      <c r="ZP333" s="9"/>
      <c r="ZQ333" s="9"/>
      <c r="ZR333" s="9"/>
      <c r="ZS333" s="9"/>
      <c r="ZT333" s="9"/>
      <c r="ZU333" s="9"/>
      <c r="ZV333" s="9"/>
      <c r="ZW333" s="9"/>
      <c r="ZX333" s="9"/>
      <c r="ZY333" s="9"/>
      <c r="ZZ333" s="9"/>
      <c r="AAA333" s="9"/>
      <c r="AAB333" s="9"/>
      <c r="AAC333" s="9"/>
      <c r="AAD333" s="9"/>
      <c r="AAE333" s="9"/>
      <c r="AAF333" s="9"/>
      <c r="AAG333" s="9"/>
      <c r="AAH333" s="9"/>
      <c r="AAI333" s="9"/>
      <c r="AAJ333" s="9"/>
      <c r="AAK333" s="9"/>
      <c r="AAL333" s="9"/>
      <c r="AAM333" s="9"/>
      <c r="AAN333" s="9"/>
      <c r="AAO333" s="9"/>
      <c r="AAP333" s="9"/>
      <c r="AAQ333" s="9"/>
      <c r="AAR333" s="9"/>
      <c r="AAS333" s="9"/>
      <c r="AAT333" s="9"/>
      <c r="AAU333" s="9"/>
      <c r="AAV333" s="9"/>
      <c r="AAW333" s="9"/>
      <c r="AAX333" s="9"/>
      <c r="AAY333" s="9"/>
      <c r="AAZ333" s="9"/>
      <c r="ABA333" s="9"/>
      <c r="ABB333" s="9"/>
      <c r="ABC333" s="9"/>
      <c r="ABD333" s="9"/>
      <c r="ABE333" s="9"/>
      <c r="ABF333" s="9"/>
      <c r="ABG333" s="9"/>
      <c r="ABH333" s="9"/>
      <c r="ABI333" s="9"/>
      <c r="ABJ333" s="9"/>
      <c r="ABK333" s="9"/>
      <c r="ABL333" s="9"/>
      <c r="ABM333" s="9"/>
      <c r="ABN333" s="9"/>
      <c r="ABO333" s="9"/>
      <c r="ABP333" s="9"/>
      <c r="ABQ333" s="9"/>
      <c r="ABR333" s="9"/>
      <c r="ABS333" s="9"/>
      <c r="ABT333" s="9"/>
      <c r="ABU333" s="9"/>
      <c r="ABV333" s="9"/>
      <c r="ABW333" s="9"/>
      <c r="ABX333" s="9"/>
      <c r="ABY333" s="9"/>
      <c r="ABZ333" s="9"/>
      <c r="ACA333" s="9"/>
      <c r="ACB333" s="9"/>
      <c r="ACC333" s="9"/>
      <c r="ACD333" s="9"/>
      <c r="ACE333" s="9"/>
      <c r="ACF333" s="9"/>
      <c r="ACG333" s="9"/>
      <c r="ACH333" s="9"/>
      <c r="ACI333" s="9"/>
      <c r="ACJ333" s="9"/>
      <c r="ACK333" s="9"/>
      <c r="ACL333" s="9"/>
      <c r="ACM333" s="9"/>
      <c r="ACN333" s="9"/>
      <c r="ACO333" s="9"/>
      <c r="ACP333" s="9"/>
      <c r="ACQ333" s="9"/>
      <c r="ACR333" s="9"/>
      <c r="ACS333" s="9"/>
      <c r="ACT333" s="9"/>
      <c r="ACU333" s="9"/>
      <c r="ACV333" s="9"/>
      <c r="ACW333" s="9"/>
      <c r="ACX333" s="9"/>
      <c r="ACY333" s="9"/>
      <c r="ACZ333" s="9"/>
      <c r="ADA333" s="9"/>
      <c r="ADB333" s="9"/>
      <c r="ADC333" s="9"/>
      <c r="ADD333" s="9"/>
      <c r="ADE333" s="9"/>
      <c r="ADF333" s="9"/>
      <c r="ADG333" s="9"/>
      <c r="ADH333" s="9"/>
      <c r="ADI333" s="9"/>
      <c r="ADJ333" s="9"/>
      <c r="ADK333" s="9"/>
      <c r="ADL333" s="9"/>
      <c r="ADM333" s="9"/>
      <c r="ADN333" s="9"/>
      <c r="ADO333" s="9"/>
      <c r="ADP333" s="9"/>
      <c r="ADQ333" s="9"/>
      <c r="ADR333" s="9"/>
      <c r="ADS333" s="9"/>
      <c r="ADT333" s="9"/>
      <c r="ADU333" s="9"/>
      <c r="ADV333" s="9"/>
      <c r="ADW333" s="9"/>
      <c r="ADX333" s="9"/>
      <c r="ADY333" s="9"/>
      <c r="ADZ333" s="9"/>
      <c r="AEA333" s="9"/>
      <c r="AEB333" s="9"/>
      <c r="AEC333" s="9"/>
      <c r="AED333" s="9"/>
      <c r="AEE333" s="9"/>
      <c r="AEF333" s="9"/>
      <c r="AEG333" s="9"/>
      <c r="AEH333" s="9"/>
      <c r="AEI333" s="9"/>
      <c r="AEJ333" s="9"/>
      <c r="AEK333" s="9"/>
      <c r="AEL333" s="9"/>
      <c r="AEM333" s="9"/>
      <c r="AEN333" s="9"/>
      <c r="AEO333" s="9"/>
      <c r="AEP333" s="9"/>
      <c r="AEQ333" s="9"/>
      <c r="AER333" s="9"/>
      <c r="AES333" s="9"/>
      <c r="AET333" s="9"/>
      <c r="AEU333" s="9"/>
      <c r="AEV333" s="9"/>
      <c r="AEW333" s="9"/>
      <c r="AEX333" s="9"/>
      <c r="AEY333" s="9"/>
      <c r="AEZ333" s="9"/>
      <c r="AFA333" s="9"/>
      <c r="AFB333" s="9"/>
      <c r="AFC333" s="9"/>
      <c r="AFD333" s="9"/>
      <c r="AFE333" s="9"/>
      <c r="AFF333" s="9"/>
      <c r="AFG333" s="9"/>
      <c r="AFH333" s="9"/>
      <c r="AFI333" s="9"/>
      <c r="AFJ333" s="9"/>
      <c r="AFK333" s="9"/>
      <c r="AFL333" s="9"/>
      <c r="AFM333" s="9"/>
      <c r="AFN333" s="9"/>
      <c r="AFO333" s="9"/>
      <c r="AFP333" s="9"/>
      <c r="AFQ333" s="9"/>
      <c r="AFR333" s="9"/>
      <c r="AFS333" s="9"/>
      <c r="AFT333" s="9"/>
      <c r="AFU333" s="9"/>
      <c r="AFV333" s="9"/>
      <c r="AFW333" s="9"/>
      <c r="AFX333" s="9"/>
      <c r="AFY333" s="9"/>
      <c r="AFZ333" s="9"/>
      <c r="AGA333" s="9"/>
      <c r="AGB333" s="9"/>
      <c r="AGC333" s="9"/>
      <c r="AGD333" s="9"/>
      <c r="AGE333" s="9"/>
      <c r="AGF333" s="9"/>
      <c r="AGG333" s="9"/>
      <c r="AGH333" s="9"/>
      <c r="AGI333" s="9"/>
      <c r="AGJ333" s="9"/>
      <c r="AGK333" s="9"/>
      <c r="AGL333" s="9"/>
      <c r="AGM333" s="9"/>
      <c r="AGN333" s="9"/>
      <c r="AGO333" s="9"/>
      <c r="AGP333" s="9"/>
      <c r="AGQ333" s="9"/>
      <c r="AGR333" s="9"/>
      <c r="AGS333" s="9"/>
      <c r="AGT333" s="9"/>
      <c r="AGU333" s="9"/>
      <c r="AGV333" s="9"/>
      <c r="AGW333" s="9"/>
      <c r="AGX333" s="9"/>
      <c r="AGY333" s="9"/>
      <c r="AGZ333" s="9"/>
      <c r="AHA333" s="9"/>
      <c r="AHB333" s="9"/>
      <c r="AHC333" s="9"/>
      <c r="AHD333" s="9"/>
      <c r="AHE333" s="9"/>
      <c r="AHF333" s="9"/>
      <c r="AHG333" s="9"/>
      <c r="AHH333" s="9"/>
      <c r="AHI333" s="9"/>
      <c r="AHJ333" s="9"/>
      <c r="AHK333" s="9"/>
      <c r="AHL333" s="9"/>
      <c r="AHM333" s="9"/>
      <c r="AHN333" s="9"/>
      <c r="AHO333" s="9"/>
      <c r="AHP333" s="9"/>
      <c r="AHQ333" s="9"/>
      <c r="AHR333" s="9"/>
      <c r="AHS333" s="9"/>
      <c r="AHT333" s="9"/>
      <c r="AHU333" s="9"/>
      <c r="AHV333" s="9"/>
      <c r="AHW333" s="9"/>
      <c r="AHX333" s="9"/>
      <c r="AHY333" s="9"/>
      <c r="AHZ333" s="9"/>
      <c r="AIA333" s="9"/>
      <c r="AIB333" s="9"/>
      <c r="AIC333" s="9"/>
      <c r="AID333" s="9"/>
      <c r="AIE333" s="9"/>
      <c r="AIF333" s="9"/>
      <c r="AIG333" s="9"/>
      <c r="AIH333" s="9"/>
      <c r="AII333" s="9"/>
      <c r="AIJ333" s="9"/>
      <c r="AIK333" s="9"/>
      <c r="AIL333" s="9"/>
      <c r="AIM333" s="9"/>
      <c r="AIN333" s="9"/>
      <c r="AIO333" s="9"/>
      <c r="AIP333" s="9"/>
      <c r="AIQ333" s="9"/>
      <c r="AIR333" s="9"/>
      <c r="AIS333" s="9"/>
      <c r="AIT333" s="9"/>
      <c r="AIU333" s="9"/>
      <c r="AIV333" s="9"/>
      <c r="AIW333" s="9"/>
      <c r="AIX333" s="9"/>
      <c r="AIY333" s="9"/>
      <c r="AIZ333" s="9"/>
      <c r="AJA333" s="9"/>
      <c r="AJB333" s="9"/>
      <c r="AJC333" s="9"/>
      <c r="AJD333" s="9"/>
      <c r="AJE333" s="9"/>
      <c r="AJF333" s="9"/>
      <c r="AJG333" s="9"/>
      <c r="AJH333" s="9"/>
      <c r="AJI333" s="9"/>
      <c r="AJJ333" s="9"/>
      <c r="AJK333" s="9"/>
      <c r="AJL333" s="9"/>
      <c r="AJM333" s="9"/>
      <c r="AJN333" s="9"/>
      <c r="AJO333" s="9"/>
      <c r="AJP333" s="9"/>
      <c r="AJQ333" s="9"/>
      <c r="AJR333" s="9"/>
      <c r="AJS333" s="9"/>
      <c r="AJT333" s="9"/>
      <c r="AJU333" s="9"/>
      <c r="AJV333" s="9"/>
      <c r="AJW333" s="9"/>
      <c r="AJX333" s="9"/>
      <c r="AJY333" s="9"/>
      <c r="AJZ333" s="9"/>
      <c r="AKA333" s="9"/>
      <c r="AKB333" s="9"/>
      <c r="AKC333" s="9"/>
      <c r="AKD333" s="9"/>
      <c r="AKE333" s="9"/>
      <c r="AKF333" s="9"/>
      <c r="AKG333" s="9"/>
      <c r="AKH333" s="9"/>
      <c r="AKI333" s="9"/>
      <c r="AKJ333" s="9"/>
      <c r="AKK333" s="9"/>
      <c r="AKL333" s="9"/>
      <c r="AKM333" s="9"/>
      <c r="AKN333" s="9"/>
      <c r="AKO333" s="9"/>
      <c r="AKP333" s="9"/>
      <c r="AKQ333" s="9"/>
      <c r="AKR333" s="9"/>
      <c r="AKS333" s="9"/>
      <c r="AKT333" s="9"/>
      <c r="AKU333" s="9"/>
      <c r="AKV333" s="9"/>
      <c r="AKW333" s="9"/>
      <c r="AKX333" s="9"/>
      <c r="AKY333" s="9"/>
      <c r="AKZ333" s="9"/>
      <c r="ALA333" s="9"/>
      <c r="ALB333" s="9"/>
      <c r="ALC333" s="9"/>
      <c r="ALD333" s="9"/>
      <c r="ALE333" s="9"/>
      <c r="ALF333" s="9"/>
      <c r="ALG333" s="9"/>
      <c r="ALH333" s="9"/>
      <c r="ALI333" s="9"/>
      <c r="ALJ333" s="9"/>
      <c r="ALK333" s="9"/>
      <c r="ALL333" s="9"/>
      <c r="ALM333" s="9"/>
      <c r="ALN333" s="9"/>
      <c r="ALO333" s="9"/>
      <c r="ALP333" s="9"/>
      <c r="ALQ333" s="9"/>
      <c r="ALR333" s="9"/>
      <c r="ALS333" s="9"/>
      <c r="ALT333" s="9"/>
      <c r="ALU333" s="9"/>
      <c r="ALV333" s="9"/>
      <c r="ALW333" s="9"/>
      <c r="ALX333" s="9"/>
      <c r="ALY333" s="9"/>
      <c r="ALZ333" s="9"/>
      <c r="AMA333" s="9"/>
      <c r="AMB333" s="9"/>
      <c r="AMC333" s="9"/>
      <c r="AMD333" s="9"/>
      <c r="AME333" s="9"/>
      <c r="AMF333" s="9"/>
      <c r="AMG333" s="9"/>
      <c r="AMH333" s="9"/>
      <c r="AMI333" s="9"/>
      <c r="AMJ333" s="9"/>
      <c r="AMK333" s="9"/>
      <c r="AML333" s="9"/>
      <c r="AMM333" s="9"/>
      <c r="AMN333" s="9"/>
      <c r="AMO333" s="9"/>
      <c r="AMP333" s="9"/>
      <c r="AMQ333" s="9"/>
      <c r="AMR333" s="9"/>
      <c r="AMS333" s="9"/>
      <c r="AMT333" s="9"/>
      <c r="AMU333" s="9"/>
      <c r="AMV333" s="9"/>
      <c r="AMW333" s="9"/>
      <c r="AMX333" s="9"/>
      <c r="AMY333" s="9"/>
      <c r="AMZ333" s="9"/>
      <c r="ANA333" s="9"/>
      <c r="ANB333" s="9"/>
      <c r="ANC333" s="9"/>
      <c r="AND333" s="9"/>
      <c r="ANE333" s="9"/>
      <c r="ANF333" s="9"/>
      <c r="ANG333" s="9"/>
      <c r="ANH333" s="9"/>
      <c r="ANI333" s="9"/>
      <c r="ANJ333" s="9"/>
      <c r="ANK333" s="9"/>
      <c r="ANL333" s="9"/>
      <c r="ANM333" s="9"/>
      <c r="ANN333" s="9"/>
      <c r="ANO333" s="9"/>
      <c r="ANP333" s="9"/>
      <c r="ANQ333" s="9"/>
      <c r="ANR333" s="9"/>
      <c r="ANS333" s="9"/>
      <c r="ANT333" s="9"/>
      <c r="ANU333" s="9"/>
      <c r="ANV333" s="9"/>
      <c r="ANW333" s="9"/>
      <c r="ANX333" s="9"/>
      <c r="ANY333" s="9"/>
      <c r="ANZ333" s="9"/>
      <c r="AOA333" s="9"/>
      <c r="AOB333" s="9"/>
      <c r="AOC333" s="9"/>
      <c r="AOD333" s="9"/>
      <c r="AOE333" s="9"/>
      <c r="AOF333" s="9"/>
      <c r="AOG333" s="9"/>
      <c r="AOH333" s="9"/>
      <c r="AOI333" s="9"/>
      <c r="AOJ333" s="9"/>
      <c r="AOK333" s="9"/>
      <c r="AOL333" s="9"/>
      <c r="AOM333" s="9"/>
      <c r="AON333" s="9"/>
      <c r="AOO333" s="9"/>
      <c r="AOP333" s="9"/>
      <c r="AOQ333" s="9"/>
      <c r="AOR333" s="9"/>
      <c r="AOS333" s="9"/>
      <c r="AOT333" s="9"/>
      <c r="AOU333" s="9"/>
      <c r="AOV333" s="9"/>
      <c r="AOW333" s="9"/>
      <c r="AOX333" s="9"/>
      <c r="AOY333" s="9"/>
      <c r="AOZ333" s="9"/>
      <c r="APA333" s="9"/>
      <c r="APB333" s="9"/>
      <c r="APC333" s="9"/>
      <c r="APD333" s="9"/>
      <c r="APE333" s="9"/>
      <c r="APF333" s="9"/>
      <c r="APG333" s="9"/>
      <c r="APH333" s="9"/>
      <c r="API333" s="9"/>
      <c r="APJ333" s="9"/>
      <c r="APK333" s="9"/>
      <c r="APL333" s="9"/>
      <c r="APM333" s="9"/>
      <c r="APN333" s="9"/>
      <c r="APO333" s="9"/>
      <c r="APP333" s="9"/>
      <c r="APQ333" s="9"/>
      <c r="APR333" s="9"/>
      <c r="APS333" s="9"/>
      <c r="APT333" s="9"/>
      <c r="APU333" s="9"/>
      <c r="APV333" s="9"/>
      <c r="APW333" s="9"/>
      <c r="APX333" s="9"/>
      <c r="APY333" s="9"/>
      <c r="APZ333" s="9"/>
      <c r="AQA333" s="9"/>
      <c r="AQB333" s="9"/>
      <c r="AQC333" s="9"/>
      <c r="AQD333" s="9"/>
      <c r="AQE333" s="9"/>
      <c r="AQF333" s="9"/>
      <c r="AQG333" s="9"/>
      <c r="AQH333" s="9"/>
      <c r="AQI333" s="9"/>
      <c r="AQJ333" s="9"/>
      <c r="AQK333" s="9"/>
      <c r="AQL333" s="9"/>
      <c r="AQM333" s="9"/>
      <c r="AQN333" s="9"/>
      <c r="AQO333" s="9"/>
      <c r="AQP333" s="9"/>
      <c r="AQQ333" s="9"/>
      <c r="AQR333" s="9"/>
      <c r="AQS333" s="9"/>
      <c r="AQT333" s="9"/>
      <c r="AQU333" s="9"/>
      <c r="AQV333" s="9"/>
      <c r="AQW333" s="9"/>
      <c r="AQX333" s="9"/>
      <c r="AQY333" s="9"/>
      <c r="AQZ333" s="9"/>
      <c r="ARA333" s="9"/>
      <c r="ARB333" s="9"/>
      <c r="ARC333" s="9"/>
      <c r="ARD333" s="9"/>
      <c r="ARE333" s="9"/>
      <c r="ARF333" s="9"/>
      <c r="ARG333" s="9"/>
      <c r="ARH333" s="9"/>
      <c r="ARI333" s="9"/>
      <c r="ARJ333" s="9"/>
      <c r="ARK333" s="9"/>
      <c r="ARL333" s="9"/>
      <c r="ARM333" s="9"/>
      <c r="ARN333" s="9"/>
      <c r="ARO333" s="9"/>
      <c r="ARP333" s="9"/>
      <c r="ARQ333" s="9"/>
      <c r="ARR333" s="9"/>
      <c r="ARS333" s="9"/>
      <c r="ART333" s="9"/>
      <c r="ARU333" s="9"/>
      <c r="ARV333" s="9"/>
      <c r="ARW333" s="9"/>
      <c r="ARX333" s="9"/>
      <c r="ARY333" s="9"/>
      <c r="ARZ333" s="9"/>
      <c r="ASA333" s="9"/>
      <c r="ASB333" s="9"/>
      <c r="ASC333" s="9"/>
      <c r="ASD333" s="9"/>
      <c r="ASE333" s="9"/>
      <c r="ASF333" s="9"/>
      <c r="ASG333" s="9"/>
      <c r="ASH333" s="9"/>
      <c r="ASI333" s="9"/>
      <c r="ASJ333" s="9"/>
      <c r="ASK333" s="9"/>
      <c r="ASL333" s="9"/>
      <c r="ASM333" s="9"/>
      <c r="ASN333" s="9"/>
      <c r="ASO333" s="9"/>
      <c r="ASP333" s="9"/>
      <c r="ASQ333" s="9"/>
      <c r="ASR333" s="9"/>
      <c r="ASS333" s="9"/>
      <c r="AST333" s="9"/>
      <c r="ASU333" s="9"/>
      <c r="ASV333" s="9"/>
      <c r="ASW333" s="9"/>
      <c r="ASX333" s="9"/>
      <c r="ASY333" s="9"/>
      <c r="ASZ333" s="9"/>
      <c r="ATA333" s="9"/>
      <c r="ATB333" s="9"/>
      <c r="ATC333" s="9"/>
      <c r="ATD333" s="9"/>
      <c r="ATE333" s="9"/>
      <c r="ATF333" s="9"/>
      <c r="ATG333" s="9"/>
      <c r="ATH333" s="9"/>
      <c r="ATI333" s="9"/>
      <c r="ATJ333" s="9"/>
      <c r="ATK333" s="9"/>
      <c r="ATL333" s="9"/>
      <c r="ATM333" s="9"/>
      <c r="ATN333" s="9"/>
      <c r="ATO333" s="9"/>
      <c r="ATP333" s="9"/>
      <c r="ATQ333" s="9"/>
      <c r="ATR333" s="9"/>
      <c r="ATS333" s="9"/>
      <c r="ATT333" s="9"/>
      <c r="ATU333" s="9"/>
      <c r="ATV333" s="9"/>
      <c r="ATW333" s="9"/>
      <c r="ATX333" s="9"/>
      <c r="ATY333" s="9"/>
      <c r="ATZ333" s="9"/>
      <c r="AUA333" s="9"/>
      <c r="AUB333" s="9"/>
      <c r="AUC333" s="9"/>
      <c r="AUD333" s="9"/>
      <c r="AUE333" s="9"/>
      <c r="AUF333" s="9"/>
      <c r="AUG333" s="9"/>
      <c r="AUH333" s="9"/>
      <c r="AUI333" s="9"/>
      <c r="AUJ333" s="9"/>
      <c r="AUK333" s="9"/>
      <c r="AUL333" s="9"/>
      <c r="AUM333" s="9"/>
      <c r="AUN333" s="9"/>
      <c r="AUO333" s="9"/>
      <c r="AUP333" s="9"/>
      <c r="AUQ333" s="9"/>
      <c r="AUR333" s="9"/>
      <c r="AUS333" s="9"/>
      <c r="AUT333" s="9"/>
      <c r="AUU333" s="9"/>
      <c r="AUV333" s="9"/>
      <c r="AUW333" s="9"/>
      <c r="AUX333" s="9"/>
      <c r="AUY333" s="9"/>
      <c r="AUZ333" s="9"/>
      <c r="AVA333" s="9"/>
      <c r="AVB333" s="9"/>
      <c r="AVC333" s="9"/>
      <c r="AVD333" s="9"/>
      <c r="AVE333" s="9"/>
      <c r="AVF333" s="9"/>
      <c r="AVG333" s="9"/>
      <c r="AVH333" s="9"/>
      <c r="AVI333" s="9"/>
      <c r="AVJ333" s="9"/>
      <c r="AVK333" s="9"/>
      <c r="AVL333" s="9"/>
      <c r="AVM333" s="9"/>
      <c r="AVN333" s="9"/>
      <c r="AVO333" s="9"/>
      <c r="AVP333" s="9"/>
      <c r="AVQ333" s="9"/>
      <c r="AVR333" s="9"/>
      <c r="AVS333" s="9"/>
      <c r="AVT333" s="9"/>
      <c r="AVU333" s="9"/>
      <c r="AVV333" s="9"/>
      <c r="AVW333" s="9"/>
      <c r="AVX333" s="9"/>
      <c r="AVY333" s="9"/>
      <c r="AVZ333" s="9"/>
      <c r="AWA333" s="9"/>
      <c r="AWB333" s="9"/>
      <c r="AWC333" s="9"/>
      <c r="AWD333" s="9"/>
      <c r="AWE333" s="9"/>
      <c r="AWF333" s="9"/>
      <c r="AWG333" s="9"/>
      <c r="AWH333" s="9"/>
      <c r="AWI333" s="9"/>
      <c r="AWJ333" s="9"/>
      <c r="AWK333" s="9"/>
      <c r="AWL333" s="9"/>
      <c r="AWM333" s="9"/>
      <c r="AWN333" s="9"/>
      <c r="AWO333" s="9"/>
      <c r="AWP333" s="9"/>
      <c r="AWQ333" s="9"/>
      <c r="AWR333" s="9"/>
      <c r="AWS333" s="9"/>
      <c r="AWT333" s="9"/>
      <c r="AWU333" s="9"/>
      <c r="AWV333" s="9"/>
      <c r="AWW333" s="9"/>
      <c r="AWX333" s="9"/>
      <c r="AWY333" s="9"/>
      <c r="AWZ333" s="9"/>
      <c r="AXA333" s="9"/>
      <c r="AXB333" s="9"/>
      <c r="AXC333" s="9"/>
      <c r="AXD333" s="9"/>
      <c r="AXE333" s="9"/>
      <c r="AXF333" s="9"/>
      <c r="AXG333" s="9"/>
      <c r="AXH333" s="9"/>
      <c r="AXI333" s="9"/>
      <c r="AXJ333" s="9"/>
      <c r="AXK333" s="9"/>
      <c r="AXL333" s="9"/>
      <c r="AXM333" s="9"/>
      <c r="AXN333" s="9"/>
      <c r="AXO333" s="9"/>
      <c r="AXP333" s="9"/>
      <c r="AXQ333" s="9"/>
      <c r="AXR333" s="9"/>
      <c r="AXS333" s="9"/>
      <c r="AXT333" s="9"/>
      <c r="AXU333" s="9"/>
      <c r="AXV333" s="9"/>
      <c r="AXW333" s="9"/>
      <c r="AXX333" s="9"/>
      <c r="AXY333" s="9"/>
      <c r="AXZ333" s="9"/>
      <c r="AYA333" s="9"/>
      <c r="AYB333" s="9"/>
      <c r="AYC333" s="9"/>
      <c r="AYD333" s="9"/>
      <c r="AYE333" s="9"/>
      <c r="AYF333" s="9"/>
      <c r="AYG333" s="9"/>
      <c r="AYH333" s="9"/>
      <c r="AYI333" s="9"/>
      <c r="AYJ333" s="9"/>
      <c r="AYK333" s="9"/>
      <c r="AYL333" s="9"/>
      <c r="AYM333" s="9"/>
      <c r="AYN333" s="9"/>
      <c r="AYO333" s="9"/>
      <c r="AYP333" s="9"/>
      <c r="AYQ333" s="9"/>
      <c r="AYR333" s="9"/>
      <c r="AYS333" s="9"/>
      <c r="AYT333" s="9"/>
      <c r="AYU333" s="9"/>
      <c r="AYV333" s="9"/>
      <c r="AYW333" s="9"/>
      <c r="AYX333" s="9"/>
      <c r="AYY333" s="9"/>
      <c r="AYZ333" s="9"/>
      <c r="AZA333" s="9"/>
      <c r="AZB333" s="9"/>
      <c r="AZC333" s="9"/>
      <c r="AZD333" s="9"/>
      <c r="AZE333" s="9"/>
      <c r="AZF333" s="9"/>
      <c r="AZG333" s="9"/>
      <c r="AZH333" s="9"/>
      <c r="AZI333" s="9"/>
      <c r="AZJ333" s="9"/>
      <c r="AZK333" s="9"/>
      <c r="AZL333" s="9"/>
      <c r="AZM333" s="9"/>
      <c r="AZN333" s="9"/>
      <c r="AZO333" s="9"/>
      <c r="AZP333" s="9"/>
      <c r="AZQ333" s="9"/>
      <c r="AZR333" s="9"/>
      <c r="AZS333" s="9"/>
      <c r="AZT333" s="9"/>
      <c r="AZU333" s="9"/>
      <c r="AZV333" s="9"/>
      <c r="AZW333" s="9"/>
      <c r="AZX333" s="9"/>
      <c r="AZY333" s="9"/>
      <c r="AZZ333" s="9"/>
      <c r="BAA333" s="9"/>
      <c r="BAB333" s="9"/>
      <c r="BAC333" s="9"/>
      <c r="BAD333" s="9"/>
      <c r="BAE333" s="9"/>
      <c r="BAF333" s="9"/>
      <c r="BAG333" s="9"/>
      <c r="BAH333" s="9"/>
      <c r="BAI333" s="9"/>
      <c r="BAJ333" s="9"/>
      <c r="BAK333" s="9"/>
      <c r="BAL333" s="9"/>
      <c r="BAM333" s="9"/>
      <c r="BAN333" s="9"/>
      <c r="BAO333" s="9"/>
      <c r="BAP333" s="9"/>
      <c r="BAQ333" s="9"/>
      <c r="BAR333" s="9"/>
      <c r="BAS333" s="9"/>
      <c r="BAT333" s="9"/>
      <c r="BAU333" s="9"/>
      <c r="BAV333" s="9"/>
      <c r="BAW333" s="9"/>
      <c r="BAX333" s="9"/>
      <c r="BAY333" s="9"/>
      <c r="BAZ333" s="9"/>
      <c r="BBA333" s="9"/>
      <c r="BBB333" s="9"/>
      <c r="BBC333" s="9"/>
      <c r="BBD333" s="9"/>
      <c r="BBE333" s="9"/>
      <c r="BBF333" s="9"/>
      <c r="BBG333" s="9"/>
      <c r="BBH333" s="9"/>
      <c r="BBI333" s="9"/>
      <c r="BBJ333" s="9"/>
      <c r="BBK333" s="9"/>
      <c r="BBL333" s="9"/>
      <c r="BBM333" s="9"/>
      <c r="BBN333" s="9"/>
      <c r="BBO333" s="9"/>
      <c r="BBP333" s="9"/>
      <c r="BBQ333" s="9"/>
      <c r="BBR333" s="9"/>
      <c r="BBS333" s="9"/>
      <c r="BBT333" s="9"/>
      <c r="BBU333" s="9"/>
      <c r="BBV333" s="9"/>
      <c r="BBW333" s="9"/>
      <c r="BBX333" s="9"/>
      <c r="BBY333" s="9"/>
      <c r="BBZ333" s="9"/>
      <c r="BCA333" s="9"/>
      <c r="BCB333" s="9"/>
      <c r="BCC333" s="9"/>
      <c r="BCD333" s="9"/>
      <c r="BCE333" s="9"/>
      <c r="BCF333" s="9"/>
      <c r="BCG333" s="9"/>
      <c r="BCH333" s="9"/>
      <c r="BCI333" s="9"/>
      <c r="BCJ333" s="9"/>
      <c r="BCK333" s="9"/>
      <c r="BCL333" s="9"/>
      <c r="BCM333" s="9"/>
      <c r="BCN333" s="9"/>
      <c r="BCO333" s="9"/>
      <c r="BCP333" s="9"/>
      <c r="BCQ333" s="9"/>
      <c r="BCR333" s="9"/>
      <c r="BCS333" s="9"/>
      <c r="BCT333" s="9"/>
      <c r="BCU333" s="9"/>
      <c r="BCV333" s="9"/>
      <c r="BCW333" s="9"/>
      <c r="BCX333" s="9"/>
      <c r="BCY333" s="9"/>
      <c r="BCZ333" s="9"/>
      <c r="BDA333" s="9"/>
      <c r="BDB333" s="9"/>
      <c r="BDC333" s="9"/>
      <c r="BDD333" s="9"/>
      <c r="BDE333" s="9"/>
      <c r="BDF333" s="9"/>
      <c r="BDG333" s="9"/>
      <c r="BDH333" s="9"/>
      <c r="BDI333" s="9"/>
      <c r="BDJ333" s="9"/>
      <c r="BDK333" s="9"/>
      <c r="BDL333" s="9"/>
      <c r="BDM333" s="9"/>
      <c r="BDN333" s="9"/>
      <c r="BDO333" s="9"/>
      <c r="BDP333" s="9"/>
      <c r="BDQ333" s="9"/>
      <c r="BDR333" s="9"/>
      <c r="BDS333" s="9"/>
      <c r="BDT333" s="9"/>
      <c r="BDU333" s="9"/>
      <c r="BDV333" s="9"/>
      <c r="BDW333" s="9"/>
      <c r="BDX333" s="9"/>
      <c r="BDY333" s="9"/>
      <c r="BDZ333" s="9"/>
      <c r="BEA333" s="9"/>
      <c r="BEB333" s="9"/>
      <c r="BEC333" s="9"/>
      <c r="BED333" s="9"/>
      <c r="BEE333" s="9"/>
      <c r="BEF333" s="9"/>
      <c r="BEG333" s="9"/>
      <c r="BEH333" s="9"/>
      <c r="BEI333" s="9"/>
      <c r="BEJ333" s="9"/>
      <c r="BEK333" s="9"/>
      <c r="BEL333" s="9"/>
      <c r="BEM333" s="9"/>
      <c r="BEN333" s="9"/>
      <c r="BEO333" s="9"/>
      <c r="BEP333" s="9"/>
      <c r="BEQ333" s="9"/>
      <c r="BER333" s="9"/>
      <c r="BES333" s="9"/>
      <c r="BET333" s="9"/>
      <c r="BEU333" s="9"/>
      <c r="BEV333" s="9"/>
      <c r="BEW333" s="9"/>
      <c r="BEX333" s="9"/>
      <c r="BEY333" s="9"/>
      <c r="BEZ333" s="9"/>
      <c r="BFA333" s="9"/>
      <c r="BFB333" s="9"/>
      <c r="BFC333" s="9"/>
      <c r="BFD333" s="9"/>
      <c r="BFE333" s="9"/>
      <c r="BFF333" s="9"/>
      <c r="BFG333" s="9"/>
      <c r="BFH333" s="9"/>
      <c r="BFI333" s="9"/>
      <c r="BFJ333" s="9"/>
      <c r="BFK333" s="9"/>
      <c r="BFL333" s="9"/>
      <c r="BFM333" s="9"/>
      <c r="BFN333" s="9"/>
      <c r="BFO333" s="9"/>
      <c r="BFP333" s="9"/>
      <c r="BFQ333" s="9"/>
      <c r="BFR333" s="9"/>
      <c r="BFS333" s="9"/>
      <c r="BFT333" s="9"/>
      <c r="BFU333" s="9"/>
      <c r="BFV333" s="9"/>
      <c r="BFW333" s="9"/>
      <c r="BFX333" s="9"/>
      <c r="BFY333" s="9"/>
      <c r="BFZ333" s="9"/>
      <c r="BGA333" s="9"/>
      <c r="BGB333" s="9"/>
      <c r="BGC333" s="9"/>
      <c r="BGD333" s="9"/>
      <c r="BGE333" s="9"/>
      <c r="BGF333" s="9"/>
      <c r="BGG333" s="9"/>
      <c r="BGH333" s="9"/>
      <c r="BGI333" s="9"/>
      <c r="BGJ333" s="9"/>
      <c r="BGK333" s="9"/>
      <c r="BGL333" s="9"/>
      <c r="BGM333" s="9"/>
      <c r="BGN333" s="9"/>
      <c r="BGO333" s="9"/>
      <c r="BGP333" s="9"/>
      <c r="BGQ333" s="9"/>
      <c r="BGR333" s="9"/>
      <c r="BGS333" s="9"/>
      <c r="BGT333" s="9"/>
      <c r="BGU333" s="9"/>
      <c r="BGV333" s="9"/>
      <c r="BGW333" s="9"/>
      <c r="BGX333" s="9"/>
      <c r="BGY333" s="9"/>
      <c r="BGZ333" s="9"/>
      <c r="BHA333" s="9"/>
      <c r="BHB333" s="9"/>
      <c r="BHC333" s="9"/>
      <c r="BHD333" s="9"/>
      <c r="BHE333" s="9"/>
      <c r="BHF333" s="9"/>
      <c r="BHG333" s="9"/>
      <c r="BHH333" s="9"/>
      <c r="BHI333" s="9"/>
      <c r="BHJ333" s="9"/>
      <c r="BHK333" s="9"/>
      <c r="BHL333" s="9"/>
      <c r="BHM333" s="9"/>
      <c r="BHN333" s="9"/>
      <c r="BHO333" s="9"/>
      <c r="BHP333" s="9"/>
      <c r="BHQ333" s="9"/>
      <c r="BHR333" s="9"/>
      <c r="BHS333" s="9"/>
      <c r="BHT333" s="9"/>
      <c r="BHU333" s="9"/>
      <c r="BHV333" s="9"/>
      <c r="BHW333" s="9"/>
      <c r="BHX333" s="9"/>
      <c r="BHY333" s="9"/>
      <c r="BHZ333" s="9"/>
      <c r="BIA333" s="9"/>
      <c r="BIB333" s="9"/>
      <c r="BIC333" s="9"/>
      <c r="BID333" s="9"/>
      <c r="BIE333" s="9"/>
      <c r="BIF333" s="9"/>
      <c r="BIG333" s="9"/>
      <c r="BIH333" s="9"/>
      <c r="BII333" s="9"/>
      <c r="BIJ333" s="9"/>
      <c r="BIK333" s="9"/>
      <c r="BIL333" s="9"/>
      <c r="BIM333" s="9"/>
      <c r="BIN333" s="9"/>
      <c r="BIO333" s="9"/>
      <c r="BIP333" s="9"/>
      <c r="BIQ333" s="9"/>
      <c r="BIR333" s="9"/>
      <c r="BIS333" s="9"/>
      <c r="BIT333" s="9"/>
      <c r="BIU333" s="9"/>
      <c r="BIV333" s="9"/>
      <c r="BIW333" s="9"/>
      <c r="BIX333" s="9"/>
      <c r="BIY333" s="9"/>
      <c r="BIZ333" s="9"/>
      <c r="BJA333" s="9"/>
      <c r="BJB333" s="9"/>
      <c r="BJC333" s="9"/>
      <c r="BJD333" s="9"/>
      <c r="BJE333" s="9"/>
      <c r="BJF333" s="9"/>
      <c r="BJG333" s="9"/>
      <c r="BJH333" s="9"/>
      <c r="BJI333" s="9"/>
      <c r="BJJ333" s="9"/>
      <c r="BJK333" s="9"/>
      <c r="BJL333" s="9"/>
      <c r="BJM333" s="9"/>
      <c r="BJN333" s="9"/>
      <c r="BJO333" s="9"/>
      <c r="BJP333" s="9"/>
      <c r="BJQ333" s="9"/>
      <c r="BJR333" s="9"/>
      <c r="BJS333" s="9"/>
      <c r="BJT333" s="9"/>
      <c r="BJU333" s="9"/>
      <c r="BJV333" s="9"/>
      <c r="BJW333" s="9"/>
      <c r="BJX333" s="9"/>
      <c r="BJY333" s="9"/>
      <c r="BJZ333" s="9"/>
      <c r="BKA333" s="9"/>
      <c r="BKB333" s="9"/>
      <c r="BKC333" s="9"/>
      <c r="BKD333" s="9"/>
      <c r="BKE333" s="9"/>
      <c r="BKF333" s="9"/>
      <c r="BKG333" s="9"/>
      <c r="BKH333" s="9"/>
      <c r="BKI333" s="9"/>
      <c r="BKJ333" s="9"/>
      <c r="BKK333" s="9"/>
      <c r="BKL333" s="9"/>
      <c r="BKM333" s="9"/>
      <c r="BKN333" s="9"/>
      <c r="BKO333" s="9"/>
      <c r="BKP333" s="9"/>
      <c r="BKQ333" s="9"/>
      <c r="BKR333" s="9"/>
      <c r="BKS333" s="9"/>
      <c r="BKT333" s="9"/>
      <c r="BKU333" s="9"/>
      <c r="BKV333" s="9"/>
      <c r="BKW333" s="9"/>
      <c r="BKX333" s="9"/>
      <c r="BKY333" s="9"/>
      <c r="BKZ333" s="9"/>
      <c r="BLA333" s="9"/>
      <c r="BLB333" s="9"/>
      <c r="BLC333" s="9"/>
      <c r="BLD333" s="9"/>
      <c r="BLE333" s="9"/>
      <c r="BLF333" s="9"/>
      <c r="BLG333" s="9"/>
      <c r="BLH333" s="9"/>
      <c r="BLI333" s="9"/>
      <c r="BLJ333" s="9"/>
      <c r="BLK333" s="9"/>
      <c r="BLL333" s="9"/>
      <c r="BLM333" s="9"/>
      <c r="BLN333" s="9"/>
      <c r="BLO333" s="9"/>
      <c r="BLP333" s="9"/>
      <c r="BLQ333" s="9"/>
      <c r="BLR333" s="9"/>
      <c r="BLS333" s="9"/>
      <c r="BLT333" s="9"/>
      <c r="BLU333" s="9"/>
      <c r="BLV333" s="9"/>
      <c r="BLW333" s="9"/>
      <c r="BLX333" s="9"/>
      <c r="BLY333" s="9"/>
      <c r="BLZ333" s="9"/>
      <c r="BMA333" s="9"/>
      <c r="BMB333" s="9"/>
      <c r="BMC333" s="9"/>
      <c r="BMD333" s="9"/>
      <c r="BME333" s="9"/>
      <c r="BMF333" s="9"/>
      <c r="BMG333" s="9"/>
      <c r="BMH333" s="9"/>
      <c r="BMI333" s="9"/>
      <c r="BMJ333" s="9"/>
      <c r="BMK333" s="9"/>
      <c r="BML333" s="9"/>
      <c r="BMM333" s="9"/>
      <c r="BMN333" s="9"/>
      <c r="BMO333" s="9"/>
      <c r="BMP333" s="9"/>
      <c r="BMQ333" s="9"/>
      <c r="BMR333" s="9"/>
      <c r="BMS333" s="9"/>
      <c r="BMT333" s="9"/>
      <c r="BMU333" s="9"/>
      <c r="BMV333" s="9"/>
      <c r="BMW333" s="9"/>
      <c r="BMX333" s="9"/>
      <c r="BMY333" s="9"/>
      <c r="BMZ333" s="9"/>
      <c r="BNA333" s="9"/>
      <c r="BNB333" s="9"/>
      <c r="BNC333" s="9"/>
      <c r="BND333" s="9"/>
      <c r="BNE333" s="9"/>
      <c r="BNF333" s="9"/>
      <c r="BNG333" s="9"/>
      <c r="BNH333" s="9"/>
      <c r="BNI333" s="9"/>
      <c r="BNJ333" s="9"/>
      <c r="BNK333" s="9"/>
      <c r="BNL333" s="9"/>
      <c r="BNM333" s="9"/>
      <c r="BNN333" s="9"/>
      <c r="BNO333" s="9"/>
      <c r="BNP333" s="9"/>
      <c r="BNQ333" s="9"/>
      <c r="BNR333" s="9"/>
      <c r="BNS333" s="9"/>
      <c r="BNT333" s="9"/>
      <c r="BNU333" s="9"/>
      <c r="BNV333" s="9"/>
      <c r="BNW333" s="9"/>
      <c r="BNX333" s="9"/>
      <c r="BNY333" s="9"/>
      <c r="BNZ333" s="9"/>
      <c r="BOA333" s="9"/>
      <c r="BOB333" s="9"/>
      <c r="BOC333" s="9"/>
      <c r="BOD333" s="9"/>
      <c r="BOE333" s="9"/>
      <c r="BOF333" s="9"/>
      <c r="BOG333" s="9"/>
      <c r="BOH333" s="9"/>
      <c r="BOI333" s="9"/>
      <c r="BOJ333" s="9"/>
      <c r="BOK333" s="9"/>
      <c r="BOL333" s="9"/>
      <c r="BOM333" s="9"/>
      <c r="BON333" s="9"/>
      <c r="BOO333" s="9"/>
      <c r="BOP333" s="9"/>
      <c r="BOQ333" s="9"/>
      <c r="BOR333" s="9"/>
      <c r="BOS333" s="9"/>
      <c r="BOT333" s="9"/>
      <c r="BOU333" s="9"/>
      <c r="BOV333" s="9"/>
      <c r="BOW333" s="9"/>
      <c r="BOX333" s="9"/>
      <c r="BOY333" s="9"/>
      <c r="BOZ333" s="9"/>
      <c r="BPA333" s="9"/>
      <c r="BPB333" s="9"/>
      <c r="BPC333" s="9"/>
      <c r="BPD333" s="9"/>
      <c r="BPE333" s="9"/>
    </row>
    <row r="334" spans="1:1773" s="15" customFormat="1" ht="12.5" x14ac:dyDescent="0.25">
      <c r="A334" s="184">
        <v>8</v>
      </c>
      <c r="B334" s="251" t="s">
        <v>39</v>
      </c>
      <c r="C334" s="70"/>
      <c r="D334" s="232">
        <v>621</v>
      </c>
      <c r="E334" s="69">
        <f>D334*$E$1</f>
        <v>2910.0215250000001</v>
      </c>
      <c r="F334" s="69"/>
      <c r="G334" s="67">
        <f t="shared" si="173"/>
        <v>323.01238927500003</v>
      </c>
      <c r="H334" s="66">
        <f t="shared" si="174"/>
        <v>0</v>
      </c>
      <c r="I334" s="67">
        <f t="shared" si="175"/>
        <v>263.03684564475003</v>
      </c>
      <c r="J334" s="66">
        <f t="shared" si="176"/>
        <v>14.295480741562502</v>
      </c>
      <c r="K334" s="68" t="s">
        <v>75</v>
      </c>
      <c r="L334" s="80">
        <f t="shared" si="177"/>
        <v>2309.6768093386877</v>
      </c>
    </row>
    <row r="335" spans="1:1773" s="15" customFormat="1" ht="12.5" x14ac:dyDescent="0.25">
      <c r="A335" s="184">
        <v>9</v>
      </c>
      <c r="B335" s="251" t="s">
        <v>39</v>
      </c>
      <c r="C335" s="70"/>
      <c r="D335" s="232">
        <v>655</v>
      </c>
      <c r="E335" s="69">
        <f>D335*$E$1</f>
        <v>3069.3463750000001</v>
      </c>
      <c r="F335" s="69"/>
      <c r="G335" s="67">
        <f t="shared" si="173"/>
        <v>340.697447625</v>
      </c>
      <c r="H335" s="66">
        <f t="shared" si="174"/>
        <v>0</v>
      </c>
      <c r="I335" s="67">
        <f t="shared" si="175"/>
        <v>277.43821883625003</v>
      </c>
      <c r="J335" s="66">
        <f t="shared" si="176"/>
        <v>15.078164067187501</v>
      </c>
      <c r="K335" s="68" t="s">
        <v>75</v>
      </c>
      <c r="L335" s="80">
        <f t="shared" si="177"/>
        <v>2436.1325444715626</v>
      </c>
    </row>
    <row r="336" spans="1:1773" s="15" customFormat="1" thickBot="1" x14ac:dyDescent="0.3">
      <c r="A336" s="82">
        <v>10</v>
      </c>
      <c r="B336" s="252" t="s">
        <v>49</v>
      </c>
      <c r="C336" s="146"/>
      <c r="D336" s="233">
        <v>697</v>
      </c>
      <c r="E336" s="85">
        <f>D336*$E$1</f>
        <v>3266.1594249999998</v>
      </c>
      <c r="F336" s="85"/>
      <c r="G336" s="86">
        <f t="shared" si="173"/>
        <v>362.54369617499998</v>
      </c>
      <c r="H336" s="87">
        <f t="shared" si="174"/>
        <v>0</v>
      </c>
      <c r="I336" s="86">
        <f t="shared" si="175"/>
        <v>295.22815042575002</v>
      </c>
      <c r="J336" s="87">
        <f t="shared" si="176"/>
        <v>16.0450081753125</v>
      </c>
      <c r="K336" s="88" t="s">
        <v>75</v>
      </c>
      <c r="L336" s="89">
        <f t="shared" si="177"/>
        <v>2592.3425702239374</v>
      </c>
    </row>
    <row r="337" spans="1:1773" ht="13.5" customHeight="1" thickBot="1" x14ac:dyDescent="0.3">
      <c r="A337" s="393" t="s">
        <v>107</v>
      </c>
      <c r="B337" s="394"/>
      <c r="C337" s="394"/>
      <c r="D337" s="394"/>
      <c r="E337" s="394"/>
      <c r="F337" s="394"/>
      <c r="G337" s="394"/>
      <c r="H337" s="394"/>
      <c r="I337" s="394"/>
      <c r="J337" s="394"/>
      <c r="K337" s="394"/>
      <c r="L337" s="395"/>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c r="TC337" s="9"/>
      <c r="TD337" s="9"/>
      <c r="TE337" s="9"/>
      <c r="TF337" s="9"/>
      <c r="TG337" s="9"/>
      <c r="TH337" s="9"/>
      <c r="TI337" s="9"/>
      <c r="TJ337" s="9"/>
      <c r="TK337" s="9"/>
      <c r="TL337" s="9"/>
      <c r="TM337" s="9"/>
      <c r="TN337" s="9"/>
      <c r="TO337" s="9"/>
      <c r="TP337" s="9"/>
      <c r="TQ337" s="9"/>
      <c r="TR337" s="9"/>
      <c r="TS337" s="9"/>
      <c r="TT337" s="9"/>
      <c r="TU337" s="9"/>
      <c r="TV337" s="9"/>
      <c r="TW337" s="9"/>
      <c r="TX337" s="9"/>
      <c r="TY337" s="9"/>
      <c r="TZ337" s="9"/>
      <c r="UA337" s="9"/>
      <c r="UB337" s="9"/>
      <c r="UC337" s="9"/>
      <c r="UD337" s="9"/>
      <c r="UE337" s="9"/>
      <c r="UF337" s="9"/>
      <c r="UG337" s="9"/>
      <c r="UH337" s="9"/>
      <c r="UI337" s="9"/>
      <c r="UJ337" s="9"/>
      <c r="UK337" s="9"/>
      <c r="UL337" s="9"/>
      <c r="UM337" s="9"/>
      <c r="UN337" s="9"/>
      <c r="UO337" s="9"/>
      <c r="UP337" s="9"/>
      <c r="UQ337" s="9"/>
      <c r="UR337" s="9"/>
      <c r="US337" s="9"/>
      <c r="UT337" s="9"/>
      <c r="UU337" s="9"/>
      <c r="UV337" s="9"/>
      <c r="UW337" s="9"/>
      <c r="UX337" s="9"/>
      <c r="UY337" s="9"/>
      <c r="UZ337" s="9"/>
      <c r="VA337" s="9"/>
      <c r="VB337" s="9"/>
      <c r="VC337" s="9"/>
      <c r="VD337" s="9"/>
      <c r="VE337" s="9"/>
      <c r="VF337" s="9"/>
      <c r="VG337" s="9"/>
      <c r="VH337" s="9"/>
      <c r="VI337" s="9"/>
      <c r="VJ337" s="9"/>
      <c r="VK337" s="9"/>
      <c r="VL337" s="9"/>
      <c r="VM337" s="9"/>
      <c r="VN337" s="9"/>
      <c r="VO337" s="9"/>
      <c r="VP337" s="9"/>
      <c r="VQ337" s="9"/>
      <c r="VR337" s="9"/>
      <c r="VS337" s="9"/>
      <c r="VT337" s="9"/>
      <c r="VU337" s="9"/>
      <c r="VV337" s="9"/>
      <c r="VW337" s="9"/>
      <c r="VX337" s="9"/>
      <c r="VY337" s="9"/>
      <c r="VZ337" s="9"/>
      <c r="WA337" s="9"/>
      <c r="WB337" s="9"/>
      <c r="WC337" s="9"/>
      <c r="WD337" s="9"/>
      <c r="WE337" s="9"/>
      <c r="WF337" s="9"/>
      <c r="WG337" s="9"/>
      <c r="WH337" s="9"/>
      <c r="WI337" s="9"/>
      <c r="WJ337" s="9"/>
      <c r="WK337" s="9"/>
      <c r="WL337" s="9"/>
      <c r="WM337" s="9"/>
      <c r="WN337" s="9"/>
      <c r="WO337" s="9"/>
      <c r="WP337" s="9"/>
      <c r="WQ337" s="9"/>
      <c r="WR337" s="9"/>
      <c r="WS337" s="9"/>
      <c r="WT337" s="9"/>
      <c r="WU337" s="9"/>
      <c r="WV337" s="9"/>
      <c r="WW337" s="9"/>
      <c r="WX337" s="9"/>
      <c r="WY337" s="9"/>
      <c r="WZ337" s="9"/>
      <c r="XA337" s="9"/>
      <c r="XB337" s="9"/>
      <c r="XC337" s="9"/>
      <c r="XD337" s="9"/>
      <c r="XE337" s="9"/>
      <c r="XF337" s="9"/>
      <c r="XG337" s="9"/>
      <c r="XH337" s="9"/>
      <c r="XI337" s="9"/>
      <c r="XJ337" s="9"/>
      <c r="XK337" s="9"/>
      <c r="XL337" s="9"/>
      <c r="XM337" s="9"/>
      <c r="XN337" s="9"/>
      <c r="XO337" s="9"/>
      <c r="XP337" s="9"/>
      <c r="XQ337" s="9"/>
      <c r="XR337" s="9"/>
      <c r="XS337" s="9"/>
      <c r="XT337" s="9"/>
      <c r="XU337" s="9"/>
      <c r="XV337" s="9"/>
      <c r="XW337" s="9"/>
      <c r="XX337" s="9"/>
      <c r="XY337" s="9"/>
      <c r="XZ337" s="9"/>
      <c r="YA337" s="9"/>
      <c r="YB337" s="9"/>
      <c r="YC337" s="9"/>
      <c r="YD337" s="9"/>
      <c r="YE337" s="9"/>
      <c r="YF337" s="9"/>
      <c r="YG337" s="9"/>
      <c r="YH337" s="9"/>
      <c r="YI337" s="9"/>
      <c r="YJ337" s="9"/>
      <c r="YK337" s="9"/>
      <c r="YL337" s="9"/>
      <c r="YM337" s="9"/>
      <c r="YN337" s="9"/>
      <c r="YO337" s="9"/>
      <c r="YP337" s="9"/>
      <c r="YQ337" s="9"/>
      <c r="YR337" s="9"/>
      <c r="YS337" s="9"/>
      <c r="YT337" s="9"/>
      <c r="YU337" s="9"/>
      <c r="YV337" s="9"/>
      <c r="YW337" s="9"/>
      <c r="YX337" s="9"/>
      <c r="YY337" s="9"/>
      <c r="YZ337" s="9"/>
      <c r="ZA337" s="9"/>
      <c r="ZB337" s="9"/>
      <c r="ZC337" s="9"/>
      <c r="ZD337" s="9"/>
      <c r="ZE337" s="9"/>
      <c r="ZF337" s="9"/>
      <c r="ZG337" s="9"/>
      <c r="ZH337" s="9"/>
      <c r="ZI337" s="9"/>
      <c r="ZJ337" s="9"/>
      <c r="ZK337" s="9"/>
      <c r="ZL337" s="9"/>
      <c r="ZM337" s="9"/>
      <c r="ZN337" s="9"/>
      <c r="ZO337" s="9"/>
      <c r="ZP337" s="9"/>
      <c r="ZQ337" s="9"/>
      <c r="ZR337" s="9"/>
      <c r="ZS337" s="9"/>
      <c r="ZT337" s="9"/>
      <c r="ZU337" s="9"/>
      <c r="ZV337" s="9"/>
      <c r="ZW337" s="9"/>
      <c r="ZX337" s="9"/>
      <c r="ZY337" s="9"/>
      <c r="ZZ337" s="9"/>
      <c r="AAA337" s="9"/>
      <c r="AAB337" s="9"/>
      <c r="AAC337" s="9"/>
      <c r="AAD337" s="9"/>
      <c r="AAE337" s="9"/>
      <c r="AAF337" s="9"/>
      <c r="AAG337" s="9"/>
      <c r="AAH337" s="9"/>
      <c r="AAI337" s="9"/>
      <c r="AAJ337" s="9"/>
      <c r="AAK337" s="9"/>
      <c r="AAL337" s="9"/>
      <c r="AAM337" s="9"/>
      <c r="AAN337" s="9"/>
      <c r="AAO337" s="9"/>
      <c r="AAP337" s="9"/>
      <c r="AAQ337" s="9"/>
      <c r="AAR337" s="9"/>
      <c r="AAS337" s="9"/>
      <c r="AAT337" s="9"/>
      <c r="AAU337" s="9"/>
      <c r="AAV337" s="9"/>
      <c r="AAW337" s="9"/>
      <c r="AAX337" s="9"/>
      <c r="AAY337" s="9"/>
      <c r="AAZ337" s="9"/>
      <c r="ABA337" s="9"/>
      <c r="ABB337" s="9"/>
      <c r="ABC337" s="9"/>
      <c r="ABD337" s="9"/>
      <c r="ABE337" s="9"/>
      <c r="ABF337" s="9"/>
      <c r="ABG337" s="9"/>
      <c r="ABH337" s="9"/>
      <c r="ABI337" s="9"/>
      <c r="ABJ337" s="9"/>
      <c r="ABK337" s="9"/>
      <c r="ABL337" s="9"/>
      <c r="ABM337" s="9"/>
      <c r="ABN337" s="9"/>
      <c r="ABO337" s="9"/>
      <c r="ABP337" s="9"/>
      <c r="ABQ337" s="9"/>
      <c r="ABR337" s="9"/>
      <c r="ABS337" s="9"/>
      <c r="ABT337" s="9"/>
      <c r="ABU337" s="9"/>
      <c r="ABV337" s="9"/>
      <c r="ABW337" s="9"/>
      <c r="ABX337" s="9"/>
      <c r="ABY337" s="9"/>
      <c r="ABZ337" s="9"/>
      <c r="ACA337" s="9"/>
      <c r="ACB337" s="9"/>
      <c r="ACC337" s="9"/>
      <c r="ACD337" s="9"/>
      <c r="ACE337" s="9"/>
      <c r="ACF337" s="9"/>
      <c r="ACG337" s="9"/>
      <c r="ACH337" s="9"/>
      <c r="ACI337" s="9"/>
      <c r="ACJ337" s="9"/>
      <c r="ACK337" s="9"/>
      <c r="ACL337" s="9"/>
      <c r="ACM337" s="9"/>
      <c r="ACN337" s="9"/>
      <c r="ACO337" s="9"/>
      <c r="ACP337" s="9"/>
      <c r="ACQ337" s="9"/>
      <c r="ACR337" s="9"/>
      <c r="ACS337" s="9"/>
      <c r="ACT337" s="9"/>
      <c r="ACU337" s="9"/>
      <c r="ACV337" s="9"/>
      <c r="ACW337" s="9"/>
      <c r="ACX337" s="9"/>
      <c r="ACY337" s="9"/>
      <c r="ACZ337" s="9"/>
      <c r="ADA337" s="9"/>
      <c r="ADB337" s="9"/>
      <c r="ADC337" s="9"/>
      <c r="ADD337" s="9"/>
      <c r="ADE337" s="9"/>
      <c r="ADF337" s="9"/>
      <c r="ADG337" s="9"/>
      <c r="ADH337" s="9"/>
      <c r="ADI337" s="9"/>
      <c r="ADJ337" s="9"/>
      <c r="ADK337" s="9"/>
      <c r="ADL337" s="9"/>
      <c r="ADM337" s="9"/>
      <c r="ADN337" s="9"/>
      <c r="ADO337" s="9"/>
      <c r="ADP337" s="9"/>
      <c r="ADQ337" s="9"/>
      <c r="ADR337" s="9"/>
      <c r="ADS337" s="9"/>
      <c r="ADT337" s="9"/>
      <c r="ADU337" s="9"/>
      <c r="ADV337" s="9"/>
      <c r="ADW337" s="9"/>
      <c r="ADX337" s="9"/>
      <c r="ADY337" s="9"/>
      <c r="ADZ337" s="9"/>
      <c r="AEA337" s="9"/>
      <c r="AEB337" s="9"/>
      <c r="AEC337" s="9"/>
      <c r="AED337" s="9"/>
      <c r="AEE337" s="9"/>
      <c r="AEF337" s="9"/>
      <c r="AEG337" s="9"/>
      <c r="AEH337" s="9"/>
      <c r="AEI337" s="9"/>
      <c r="AEJ337" s="9"/>
      <c r="AEK337" s="9"/>
      <c r="AEL337" s="9"/>
      <c r="AEM337" s="9"/>
      <c r="AEN337" s="9"/>
      <c r="AEO337" s="9"/>
      <c r="AEP337" s="9"/>
      <c r="AEQ337" s="9"/>
      <c r="AER337" s="9"/>
      <c r="AES337" s="9"/>
      <c r="AET337" s="9"/>
      <c r="AEU337" s="9"/>
      <c r="AEV337" s="9"/>
      <c r="AEW337" s="9"/>
      <c r="AEX337" s="9"/>
      <c r="AEY337" s="9"/>
      <c r="AEZ337" s="9"/>
      <c r="AFA337" s="9"/>
      <c r="AFB337" s="9"/>
      <c r="AFC337" s="9"/>
      <c r="AFD337" s="9"/>
      <c r="AFE337" s="9"/>
      <c r="AFF337" s="9"/>
      <c r="AFG337" s="9"/>
      <c r="AFH337" s="9"/>
      <c r="AFI337" s="9"/>
      <c r="AFJ337" s="9"/>
      <c r="AFK337" s="9"/>
      <c r="AFL337" s="9"/>
      <c r="AFM337" s="9"/>
      <c r="AFN337" s="9"/>
      <c r="AFO337" s="9"/>
      <c r="AFP337" s="9"/>
      <c r="AFQ337" s="9"/>
      <c r="AFR337" s="9"/>
      <c r="AFS337" s="9"/>
      <c r="AFT337" s="9"/>
      <c r="AFU337" s="9"/>
      <c r="AFV337" s="9"/>
      <c r="AFW337" s="9"/>
      <c r="AFX337" s="9"/>
      <c r="AFY337" s="9"/>
      <c r="AFZ337" s="9"/>
      <c r="AGA337" s="9"/>
      <c r="AGB337" s="9"/>
      <c r="AGC337" s="9"/>
      <c r="AGD337" s="9"/>
      <c r="AGE337" s="9"/>
      <c r="AGF337" s="9"/>
      <c r="AGG337" s="9"/>
      <c r="AGH337" s="9"/>
      <c r="AGI337" s="9"/>
      <c r="AGJ337" s="9"/>
      <c r="AGK337" s="9"/>
      <c r="AGL337" s="9"/>
      <c r="AGM337" s="9"/>
      <c r="AGN337" s="9"/>
      <c r="AGO337" s="9"/>
      <c r="AGP337" s="9"/>
      <c r="AGQ337" s="9"/>
      <c r="AGR337" s="9"/>
      <c r="AGS337" s="9"/>
      <c r="AGT337" s="9"/>
      <c r="AGU337" s="9"/>
      <c r="AGV337" s="9"/>
      <c r="AGW337" s="9"/>
      <c r="AGX337" s="9"/>
      <c r="AGY337" s="9"/>
      <c r="AGZ337" s="9"/>
      <c r="AHA337" s="9"/>
      <c r="AHB337" s="9"/>
      <c r="AHC337" s="9"/>
      <c r="AHD337" s="9"/>
      <c r="AHE337" s="9"/>
      <c r="AHF337" s="9"/>
      <c r="AHG337" s="9"/>
      <c r="AHH337" s="9"/>
      <c r="AHI337" s="9"/>
      <c r="AHJ337" s="9"/>
      <c r="AHK337" s="9"/>
      <c r="AHL337" s="9"/>
      <c r="AHM337" s="9"/>
      <c r="AHN337" s="9"/>
      <c r="AHO337" s="9"/>
      <c r="AHP337" s="9"/>
      <c r="AHQ337" s="9"/>
      <c r="AHR337" s="9"/>
      <c r="AHS337" s="9"/>
      <c r="AHT337" s="9"/>
      <c r="AHU337" s="9"/>
      <c r="AHV337" s="9"/>
      <c r="AHW337" s="9"/>
      <c r="AHX337" s="9"/>
      <c r="AHY337" s="9"/>
      <c r="AHZ337" s="9"/>
      <c r="AIA337" s="9"/>
      <c r="AIB337" s="9"/>
      <c r="AIC337" s="9"/>
      <c r="AID337" s="9"/>
      <c r="AIE337" s="9"/>
      <c r="AIF337" s="9"/>
      <c r="AIG337" s="9"/>
      <c r="AIH337" s="9"/>
      <c r="AII337" s="9"/>
      <c r="AIJ337" s="9"/>
      <c r="AIK337" s="9"/>
      <c r="AIL337" s="9"/>
      <c r="AIM337" s="9"/>
      <c r="AIN337" s="9"/>
      <c r="AIO337" s="9"/>
      <c r="AIP337" s="9"/>
      <c r="AIQ337" s="9"/>
      <c r="AIR337" s="9"/>
      <c r="AIS337" s="9"/>
      <c r="AIT337" s="9"/>
      <c r="AIU337" s="9"/>
      <c r="AIV337" s="9"/>
      <c r="AIW337" s="9"/>
      <c r="AIX337" s="9"/>
      <c r="AIY337" s="9"/>
      <c r="AIZ337" s="9"/>
      <c r="AJA337" s="9"/>
      <c r="AJB337" s="9"/>
      <c r="AJC337" s="9"/>
      <c r="AJD337" s="9"/>
      <c r="AJE337" s="9"/>
      <c r="AJF337" s="9"/>
      <c r="AJG337" s="9"/>
      <c r="AJH337" s="9"/>
      <c r="AJI337" s="9"/>
      <c r="AJJ337" s="9"/>
      <c r="AJK337" s="9"/>
      <c r="AJL337" s="9"/>
      <c r="AJM337" s="9"/>
      <c r="AJN337" s="9"/>
      <c r="AJO337" s="9"/>
      <c r="AJP337" s="9"/>
      <c r="AJQ337" s="9"/>
      <c r="AJR337" s="9"/>
      <c r="AJS337" s="9"/>
      <c r="AJT337" s="9"/>
      <c r="AJU337" s="9"/>
      <c r="AJV337" s="9"/>
      <c r="AJW337" s="9"/>
      <c r="AJX337" s="9"/>
      <c r="AJY337" s="9"/>
      <c r="AJZ337" s="9"/>
      <c r="AKA337" s="9"/>
      <c r="AKB337" s="9"/>
      <c r="AKC337" s="9"/>
      <c r="AKD337" s="9"/>
      <c r="AKE337" s="9"/>
      <c r="AKF337" s="9"/>
      <c r="AKG337" s="9"/>
      <c r="AKH337" s="9"/>
      <c r="AKI337" s="9"/>
      <c r="AKJ337" s="9"/>
      <c r="AKK337" s="9"/>
      <c r="AKL337" s="9"/>
      <c r="AKM337" s="9"/>
      <c r="AKN337" s="9"/>
      <c r="AKO337" s="9"/>
      <c r="AKP337" s="9"/>
      <c r="AKQ337" s="9"/>
      <c r="AKR337" s="9"/>
      <c r="AKS337" s="9"/>
      <c r="AKT337" s="9"/>
      <c r="AKU337" s="9"/>
      <c r="AKV337" s="9"/>
      <c r="AKW337" s="9"/>
      <c r="AKX337" s="9"/>
      <c r="AKY337" s="9"/>
      <c r="AKZ337" s="9"/>
      <c r="ALA337" s="9"/>
      <c r="ALB337" s="9"/>
      <c r="ALC337" s="9"/>
      <c r="ALD337" s="9"/>
      <c r="ALE337" s="9"/>
      <c r="ALF337" s="9"/>
      <c r="ALG337" s="9"/>
      <c r="ALH337" s="9"/>
      <c r="ALI337" s="9"/>
      <c r="ALJ337" s="9"/>
      <c r="ALK337" s="9"/>
      <c r="ALL337" s="9"/>
      <c r="ALM337" s="9"/>
      <c r="ALN337" s="9"/>
      <c r="ALO337" s="9"/>
      <c r="ALP337" s="9"/>
      <c r="ALQ337" s="9"/>
      <c r="ALR337" s="9"/>
      <c r="ALS337" s="9"/>
      <c r="ALT337" s="9"/>
      <c r="ALU337" s="9"/>
      <c r="ALV337" s="9"/>
      <c r="ALW337" s="9"/>
      <c r="ALX337" s="9"/>
      <c r="ALY337" s="9"/>
      <c r="ALZ337" s="9"/>
      <c r="AMA337" s="9"/>
      <c r="AMB337" s="9"/>
      <c r="AMC337" s="9"/>
      <c r="AMD337" s="9"/>
      <c r="AME337" s="9"/>
      <c r="AMF337" s="9"/>
      <c r="AMG337" s="9"/>
      <c r="AMH337" s="9"/>
      <c r="AMI337" s="9"/>
      <c r="AMJ337" s="9"/>
      <c r="AMK337" s="9"/>
      <c r="AML337" s="9"/>
      <c r="AMM337" s="9"/>
      <c r="AMN337" s="9"/>
      <c r="AMO337" s="9"/>
      <c r="AMP337" s="9"/>
      <c r="AMQ337" s="9"/>
      <c r="AMR337" s="9"/>
      <c r="AMS337" s="9"/>
      <c r="AMT337" s="9"/>
      <c r="AMU337" s="9"/>
      <c r="AMV337" s="9"/>
      <c r="AMW337" s="9"/>
      <c r="AMX337" s="9"/>
      <c r="AMY337" s="9"/>
      <c r="AMZ337" s="9"/>
      <c r="ANA337" s="9"/>
      <c r="ANB337" s="9"/>
      <c r="ANC337" s="9"/>
      <c r="AND337" s="9"/>
      <c r="ANE337" s="9"/>
      <c r="ANF337" s="9"/>
      <c r="ANG337" s="9"/>
      <c r="ANH337" s="9"/>
      <c r="ANI337" s="9"/>
      <c r="ANJ337" s="9"/>
      <c r="ANK337" s="9"/>
      <c r="ANL337" s="9"/>
      <c r="ANM337" s="9"/>
      <c r="ANN337" s="9"/>
      <c r="ANO337" s="9"/>
      <c r="ANP337" s="9"/>
      <c r="ANQ337" s="9"/>
      <c r="ANR337" s="9"/>
      <c r="ANS337" s="9"/>
      <c r="ANT337" s="9"/>
      <c r="ANU337" s="9"/>
      <c r="ANV337" s="9"/>
      <c r="ANW337" s="9"/>
      <c r="ANX337" s="9"/>
      <c r="ANY337" s="9"/>
      <c r="ANZ337" s="9"/>
      <c r="AOA337" s="9"/>
      <c r="AOB337" s="9"/>
      <c r="AOC337" s="9"/>
      <c r="AOD337" s="9"/>
      <c r="AOE337" s="9"/>
      <c r="AOF337" s="9"/>
      <c r="AOG337" s="9"/>
      <c r="AOH337" s="9"/>
      <c r="AOI337" s="9"/>
      <c r="AOJ337" s="9"/>
      <c r="AOK337" s="9"/>
      <c r="AOL337" s="9"/>
      <c r="AOM337" s="9"/>
      <c r="AON337" s="9"/>
      <c r="AOO337" s="9"/>
      <c r="AOP337" s="9"/>
      <c r="AOQ337" s="9"/>
      <c r="AOR337" s="9"/>
      <c r="AOS337" s="9"/>
      <c r="AOT337" s="9"/>
      <c r="AOU337" s="9"/>
      <c r="AOV337" s="9"/>
      <c r="AOW337" s="9"/>
      <c r="AOX337" s="9"/>
      <c r="AOY337" s="9"/>
      <c r="AOZ337" s="9"/>
      <c r="APA337" s="9"/>
      <c r="APB337" s="9"/>
      <c r="APC337" s="9"/>
      <c r="APD337" s="9"/>
      <c r="APE337" s="9"/>
      <c r="APF337" s="9"/>
      <c r="APG337" s="9"/>
      <c r="APH337" s="9"/>
      <c r="API337" s="9"/>
      <c r="APJ337" s="9"/>
      <c r="APK337" s="9"/>
      <c r="APL337" s="9"/>
      <c r="APM337" s="9"/>
      <c r="APN337" s="9"/>
      <c r="APO337" s="9"/>
      <c r="APP337" s="9"/>
      <c r="APQ337" s="9"/>
      <c r="APR337" s="9"/>
      <c r="APS337" s="9"/>
      <c r="APT337" s="9"/>
      <c r="APU337" s="9"/>
      <c r="APV337" s="9"/>
      <c r="APW337" s="9"/>
      <c r="APX337" s="9"/>
      <c r="APY337" s="9"/>
      <c r="APZ337" s="9"/>
      <c r="AQA337" s="9"/>
      <c r="AQB337" s="9"/>
      <c r="AQC337" s="9"/>
      <c r="AQD337" s="9"/>
      <c r="AQE337" s="9"/>
      <c r="AQF337" s="9"/>
      <c r="AQG337" s="9"/>
      <c r="AQH337" s="9"/>
      <c r="AQI337" s="9"/>
      <c r="AQJ337" s="9"/>
      <c r="AQK337" s="9"/>
      <c r="AQL337" s="9"/>
      <c r="AQM337" s="9"/>
      <c r="AQN337" s="9"/>
      <c r="AQO337" s="9"/>
      <c r="AQP337" s="9"/>
      <c r="AQQ337" s="9"/>
      <c r="AQR337" s="9"/>
      <c r="AQS337" s="9"/>
      <c r="AQT337" s="9"/>
      <c r="AQU337" s="9"/>
      <c r="AQV337" s="9"/>
      <c r="AQW337" s="9"/>
      <c r="AQX337" s="9"/>
      <c r="AQY337" s="9"/>
      <c r="AQZ337" s="9"/>
      <c r="ARA337" s="9"/>
      <c r="ARB337" s="9"/>
      <c r="ARC337" s="9"/>
      <c r="ARD337" s="9"/>
      <c r="ARE337" s="9"/>
      <c r="ARF337" s="9"/>
      <c r="ARG337" s="9"/>
      <c r="ARH337" s="9"/>
      <c r="ARI337" s="9"/>
      <c r="ARJ337" s="9"/>
      <c r="ARK337" s="9"/>
      <c r="ARL337" s="9"/>
      <c r="ARM337" s="9"/>
      <c r="ARN337" s="9"/>
      <c r="ARO337" s="9"/>
      <c r="ARP337" s="9"/>
      <c r="ARQ337" s="9"/>
      <c r="ARR337" s="9"/>
      <c r="ARS337" s="9"/>
      <c r="ART337" s="9"/>
      <c r="ARU337" s="9"/>
      <c r="ARV337" s="9"/>
      <c r="ARW337" s="9"/>
      <c r="ARX337" s="9"/>
      <c r="ARY337" s="9"/>
      <c r="ARZ337" s="9"/>
      <c r="ASA337" s="9"/>
      <c r="ASB337" s="9"/>
      <c r="ASC337" s="9"/>
      <c r="ASD337" s="9"/>
      <c r="ASE337" s="9"/>
      <c r="ASF337" s="9"/>
      <c r="ASG337" s="9"/>
      <c r="ASH337" s="9"/>
      <c r="ASI337" s="9"/>
      <c r="ASJ337" s="9"/>
      <c r="ASK337" s="9"/>
      <c r="ASL337" s="9"/>
      <c r="ASM337" s="9"/>
      <c r="ASN337" s="9"/>
      <c r="ASO337" s="9"/>
      <c r="ASP337" s="9"/>
      <c r="ASQ337" s="9"/>
      <c r="ASR337" s="9"/>
      <c r="ASS337" s="9"/>
      <c r="AST337" s="9"/>
      <c r="ASU337" s="9"/>
      <c r="ASV337" s="9"/>
      <c r="ASW337" s="9"/>
      <c r="ASX337" s="9"/>
      <c r="ASY337" s="9"/>
      <c r="ASZ337" s="9"/>
      <c r="ATA337" s="9"/>
      <c r="ATB337" s="9"/>
      <c r="ATC337" s="9"/>
      <c r="ATD337" s="9"/>
      <c r="ATE337" s="9"/>
      <c r="ATF337" s="9"/>
      <c r="ATG337" s="9"/>
      <c r="ATH337" s="9"/>
      <c r="ATI337" s="9"/>
      <c r="ATJ337" s="9"/>
      <c r="ATK337" s="9"/>
      <c r="ATL337" s="9"/>
      <c r="ATM337" s="9"/>
      <c r="ATN337" s="9"/>
      <c r="ATO337" s="9"/>
      <c r="ATP337" s="9"/>
      <c r="ATQ337" s="9"/>
      <c r="ATR337" s="9"/>
      <c r="ATS337" s="9"/>
      <c r="ATT337" s="9"/>
      <c r="ATU337" s="9"/>
      <c r="ATV337" s="9"/>
      <c r="ATW337" s="9"/>
      <c r="ATX337" s="9"/>
      <c r="ATY337" s="9"/>
      <c r="ATZ337" s="9"/>
      <c r="AUA337" s="9"/>
      <c r="AUB337" s="9"/>
      <c r="AUC337" s="9"/>
      <c r="AUD337" s="9"/>
      <c r="AUE337" s="9"/>
      <c r="AUF337" s="9"/>
      <c r="AUG337" s="9"/>
      <c r="AUH337" s="9"/>
      <c r="AUI337" s="9"/>
      <c r="AUJ337" s="9"/>
      <c r="AUK337" s="9"/>
      <c r="AUL337" s="9"/>
      <c r="AUM337" s="9"/>
      <c r="AUN337" s="9"/>
      <c r="AUO337" s="9"/>
      <c r="AUP337" s="9"/>
      <c r="AUQ337" s="9"/>
      <c r="AUR337" s="9"/>
      <c r="AUS337" s="9"/>
      <c r="AUT337" s="9"/>
      <c r="AUU337" s="9"/>
      <c r="AUV337" s="9"/>
      <c r="AUW337" s="9"/>
      <c r="AUX337" s="9"/>
      <c r="AUY337" s="9"/>
      <c r="AUZ337" s="9"/>
      <c r="AVA337" s="9"/>
      <c r="AVB337" s="9"/>
      <c r="AVC337" s="9"/>
      <c r="AVD337" s="9"/>
      <c r="AVE337" s="9"/>
      <c r="AVF337" s="9"/>
      <c r="AVG337" s="9"/>
      <c r="AVH337" s="9"/>
      <c r="AVI337" s="9"/>
      <c r="AVJ337" s="9"/>
      <c r="AVK337" s="9"/>
      <c r="AVL337" s="9"/>
      <c r="AVM337" s="9"/>
      <c r="AVN337" s="9"/>
      <c r="AVO337" s="9"/>
      <c r="AVP337" s="9"/>
      <c r="AVQ337" s="9"/>
      <c r="AVR337" s="9"/>
      <c r="AVS337" s="9"/>
      <c r="AVT337" s="9"/>
      <c r="AVU337" s="9"/>
      <c r="AVV337" s="9"/>
      <c r="AVW337" s="9"/>
      <c r="AVX337" s="9"/>
      <c r="AVY337" s="9"/>
      <c r="AVZ337" s="9"/>
      <c r="AWA337" s="9"/>
      <c r="AWB337" s="9"/>
      <c r="AWC337" s="9"/>
      <c r="AWD337" s="9"/>
      <c r="AWE337" s="9"/>
      <c r="AWF337" s="9"/>
      <c r="AWG337" s="9"/>
      <c r="AWH337" s="9"/>
      <c r="AWI337" s="9"/>
      <c r="AWJ337" s="9"/>
      <c r="AWK337" s="9"/>
      <c r="AWL337" s="9"/>
      <c r="AWM337" s="9"/>
      <c r="AWN337" s="9"/>
      <c r="AWO337" s="9"/>
      <c r="AWP337" s="9"/>
      <c r="AWQ337" s="9"/>
      <c r="AWR337" s="9"/>
      <c r="AWS337" s="9"/>
      <c r="AWT337" s="9"/>
      <c r="AWU337" s="9"/>
      <c r="AWV337" s="9"/>
      <c r="AWW337" s="9"/>
      <c r="AWX337" s="9"/>
      <c r="AWY337" s="9"/>
      <c r="AWZ337" s="9"/>
      <c r="AXA337" s="9"/>
      <c r="AXB337" s="9"/>
      <c r="AXC337" s="9"/>
      <c r="AXD337" s="9"/>
      <c r="AXE337" s="9"/>
      <c r="AXF337" s="9"/>
      <c r="AXG337" s="9"/>
      <c r="AXH337" s="9"/>
      <c r="AXI337" s="9"/>
      <c r="AXJ337" s="9"/>
      <c r="AXK337" s="9"/>
      <c r="AXL337" s="9"/>
      <c r="AXM337" s="9"/>
      <c r="AXN337" s="9"/>
      <c r="AXO337" s="9"/>
      <c r="AXP337" s="9"/>
      <c r="AXQ337" s="9"/>
      <c r="AXR337" s="9"/>
      <c r="AXS337" s="9"/>
      <c r="AXT337" s="9"/>
      <c r="AXU337" s="9"/>
      <c r="AXV337" s="9"/>
      <c r="AXW337" s="9"/>
      <c r="AXX337" s="9"/>
      <c r="AXY337" s="9"/>
      <c r="AXZ337" s="9"/>
      <c r="AYA337" s="9"/>
      <c r="AYB337" s="9"/>
      <c r="AYC337" s="9"/>
      <c r="AYD337" s="9"/>
      <c r="AYE337" s="9"/>
      <c r="AYF337" s="9"/>
      <c r="AYG337" s="9"/>
      <c r="AYH337" s="9"/>
      <c r="AYI337" s="9"/>
      <c r="AYJ337" s="9"/>
      <c r="AYK337" s="9"/>
      <c r="AYL337" s="9"/>
      <c r="AYM337" s="9"/>
      <c r="AYN337" s="9"/>
      <c r="AYO337" s="9"/>
      <c r="AYP337" s="9"/>
      <c r="AYQ337" s="9"/>
      <c r="AYR337" s="9"/>
      <c r="AYS337" s="9"/>
      <c r="AYT337" s="9"/>
      <c r="AYU337" s="9"/>
      <c r="AYV337" s="9"/>
      <c r="AYW337" s="9"/>
      <c r="AYX337" s="9"/>
      <c r="AYY337" s="9"/>
      <c r="AYZ337" s="9"/>
      <c r="AZA337" s="9"/>
      <c r="AZB337" s="9"/>
      <c r="AZC337" s="9"/>
      <c r="AZD337" s="9"/>
      <c r="AZE337" s="9"/>
      <c r="AZF337" s="9"/>
      <c r="AZG337" s="9"/>
      <c r="AZH337" s="9"/>
      <c r="AZI337" s="9"/>
      <c r="AZJ337" s="9"/>
      <c r="AZK337" s="9"/>
      <c r="AZL337" s="9"/>
      <c r="AZM337" s="9"/>
      <c r="AZN337" s="9"/>
      <c r="AZO337" s="9"/>
      <c r="AZP337" s="9"/>
      <c r="AZQ337" s="9"/>
      <c r="AZR337" s="9"/>
      <c r="AZS337" s="9"/>
      <c r="AZT337" s="9"/>
      <c r="AZU337" s="9"/>
      <c r="AZV337" s="9"/>
      <c r="AZW337" s="9"/>
      <c r="AZX337" s="9"/>
      <c r="AZY337" s="9"/>
      <c r="AZZ337" s="9"/>
      <c r="BAA337" s="9"/>
      <c r="BAB337" s="9"/>
      <c r="BAC337" s="9"/>
      <c r="BAD337" s="9"/>
      <c r="BAE337" s="9"/>
      <c r="BAF337" s="9"/>
      <c r="BAG337" s="9"/>
      <c r="BAH337" s="9"/>
      <c r="BAI337" s="9"/>
      <c r="BAJ337" s="9"/>
      <c r="BAK337" s="9"/>
      <c r="BAL337" s="9"/>
      <c r="BAM337" s="9"/>
      <c r="BAN337" s="9"/>
      <c r="BAO337" s="9"/>
      <c r="BAP337" s="9"/>
      <c r="BAQ337" s="9"/>
      <c r="BAR337" s="9"/>
      <c r="BAS337" s="9"/>
      <c r="BAT337" s="9"/>
      <c r="BAU337" s="9"/>
      <c r="BAV337" s="9"/>
      <c r="BAW337" s="9"/>
      <c r="BAX337" s="9"/>
      <c r="BAY337" s="9"/>
      <c r="BAZ337" s="9"/>
      <c r="BBA337" s="9"/>
      <c r="BBB337" s="9"/>
      <c r="BBC337" s="9"/>
      <c r="BBD337" s="9"/>
      <c r="BBE337" s="9"/>
      <c r="BBF337" s="9"/>
      <c r="BBG337" s="9"/>
      <c r="BBH337" s="9"/>
      <c r="BBI337" s="9"/>
      <c r="BBJ337" s="9"/>
      <c r="BBK337" s="9"/>
      <c r="BBL337" s="9"/>
      <c r="BBM337" s="9"/>
      <c r="BBN337" s="9"/>
      <c r="BBO337" s="9"/>
      <c r="BBP337" s="9"/>
      <c r="BBQ337" s="9"/>
      <c r="BBR337" s="9"/>
      <c r="BBS337" s="9"/>
      <c r="BBT337" s="9"/>
      <c r="BBU337" s="9"/>
      <c r="BBV337" s="9"/>
      <c r="BBW337" s="9"/>
      <c r="BBX337" s="9"/>
      <c r="BBY337" s="9"/>
      <c r="BBZ337" s="9"/>
      <c r="BCA337" s="9"/>
      <c r="BCB337" s="9"/>
      <c r="BCC337" s="9"/>
      <c r="BCD337" s="9"/>
      <c r="BCE337" s="9"/>
      <c r="BCF337" s="9"/>
      <c r="BCG337" s="9"/>
      <c r="BCH337" s="9"/>
      <c r="BCI337" s="9"/>
      <c r="BCJ337" s="9"/>
      <c r="BCK337" s="9"/>
      <c r="BCL337" s="9"/>
      <c r="BCM337" s="9"/>
      <c r="BCN337" s="9"/>
      <c r="BCO337" s="9"/>
      <c r="BCP337" s="9"/>
      <c r="BCQ337" s="9"/>
      <c r="BCR337" s="9"/>
      <c r="BCS337" s="9"/>
      <c r="BCT337" s="9"/>
      <c r="BCU337" s="9"/>
      <c r="BCV337" s="9"/>
      <c r="BCW337" s="9"/>
      <c r="BCX337" s="9"/>
      <c r="BCY337" s="9"/>
      <c r="BCZ337" s="9"/>
      <c r="BDA337" s="9"/>
      <c r="BDB337" s="9"/>
      <c r="BDC337" s="9"/>
      <c r="BDD337" s="9"/>
      <c r="BDE337" s="9"/>
      <c r="BDF337" s="9"/>
      <c r="BDG337" s="9"/>
      <c r="BDH337" s="9"/>
      <c r="BDI337" s="9"/>
      <c r="BDJ337" s="9"/>
      <c r="BDK337" s="9"/>
      <c r="BDL337" s="9"/>
      <c r="BDM337" s="9"/>
      <c r="BDN337" s="9"/>
      <c r="BDO337" s="9"/>
      <c r="BDP337" s="9"/>
      <c r="BDQ337" s="9"/>
      <c r="BDR337" s="9"/>
      <c r="BDS337" s="9"/>
      <c r="BDT337" s="9"/>
      <c r="BDU337" s="9"/>
      <c r="BDV337" s="9"/>
      <c r="BDW337" s="9"/>
      <c r="BDX337" s="9"/>
      <c r="BDY337" s="9"/>
      <c r="BDZ337" s="9"/>
      <c r="BEA337" s="9"/>
      <c r="BEB337" s="9"/>
      <c r="BEC337" s="9"/>
      <c r="BED337" s="9"/>
      <c r="BEE337" s="9"/>
      <c r="BEF337" s="9"/>
      <c r="BEG337" s="9"/>
      <c r="BEH337" s="9"/>
      <c r="BEI337" s="9"/>
      <c r="BEJ337" s="9"/>
      <c r="BEK337" s="9"/>
      <c r="BEL337" s="9"/>
      <c r="BEM337" s="9"/>
      <c r="BEN337" s="9"/>
      <c r="BEO337" s="9"/>
      <c r="BEP337" s="9"/>
      <c r="BEQ337" s="9"/>
      <c r="BER337" s="9"/>
      <c r="BES337" s="9"/>
      <c r="BET337" s="9"/>
      <c r="BEU337" s="9"/>
      <c r="BEV337" s="9"/>
      <c r="BEW337" s="9"/>
      <c r="BEX337" s="9"/>
      <c r="BEY337" s="9"/>
      <c r="BEZ337" s="9"/>
      <c r="BFA337" s="9"/>
      <c r="BFB337" s="9"/>
      <c r="BFC337" s="9"/>
      <c r="BFD337" s="9"/>
      <c r="BFE337" s="9"/>
      <c r="BFF337" s="9"/>
      <c r="BFG337" s="9"/>
      <c r="BFH337" s="9"/>
      <c r="BFI337" s="9"/>
      <c r="BFJ337" s="9"/>
      <c r="BFK337" s="9"/>
      <c r="BFL337" s="9"/>
      <c r="BFM337" s="9"/>
      <c r="BFN337" s="9"/>
      <c r="BFO337" s="9"/>
      <c r="BFP337" s="9"/>
      <c r="BFQ337" s="9"/>
      <c r="BFR337" s="9"/>
      <c r="BFS337" s="9"/>
      <c r="BFT337" s="9"/>
      <c r="BFU337" s="9"/>
      <c r="BFV337" s="9"/>
      <c r="BFW337" s="9"/>
      <c r="BFX337" s="9"/>
      <c r="BFY337" s="9"/>
      <c r="BFZ337" s="9"/>
      <c r="BGA337" s="9"/>
      <c r="BGB337" s="9"/>
      <c r="BGC337" s="9"/>
      <c r="BGD337" s="9"/>
      <c r="BGE337" s="9"/>
      <c r="BGF337" s="9"/>
      <c r="BGG337" s="9"/>
      <c r="BGH337" s="9"/>
      <c r="BGI337" s="9"/>
      <c r="BGJ337" s="9"/>
      <c r="BGK337" s="9"/>
      <c r="BGL337" s="9"/>
      <c r="BGM337" s="9"/>
      <c r="BGN337" s="9"/>
      <c r="BGO337" s="9"/>
      <c r="BGP337" s="9"/>
      <c r="BGQ337" s="9"/>
      <c r="BGR337" s="9"/>
      <c r="BGS337" s="9"/>
      <c r="BGT337" s="9"/>
      <c r="BGU337" s="9"/>
      <c r="BGV337" s="9"/>
      <c r="BGW337" s="9"/>
      <c r="BGX337" s="9"/>
      <c r="BGY337" s="9"/>
      <c r="BGZ337" s="9"/>
      <c r="BHA337" s="9"/>
      <c r="BHB337" s="9"/>
      <c r="BHC337" s="9"/>
      <c r="BHD337" s="9"/>
      <c r="BHE337" s="9"/>
      <c r="BHF337" s="9"/>
      <c r="BHG337" s="9"/>
      <c r="BHH337" s="9"/>
      <c r="BHI337" s="9"/>
      <c r="BHJ337" s="9"/>
      <c r="BHK337" s="9"/>
      <c r="BHL337" s="9"/>
      <c r="BHM337" s="9"/>
      <c r="BHN337" s="9"/>
      <c r="BHO337" s="9"/>
      <c r="BHP337" s="9"/>
      <c r="BHQ337" s="9"/>
      <c r="BHR337" s="9"/>
      <c r="BHS337" s="9"/>
      <c r="BHT337" s="9"/>
      <c r="BHU337" s="9"/>
      <c r="BHV337" s="9"/>
      <c r="BHW337" s="9"/>
      <c r="BHX337" s="9"/>
      <c r="BHY337" s="9"/>
      <c r="BHZ337" s="9"/>
      <c r="BIA337" s="9"/>
      <c r="BIB337" s="9"/>
      <c r="BIC337" s="9"/>
      <c r="BID337" s="9"/>
      <c r="BIE337" s="9"/>
      <c r="BIF337" s="9"/>
      <c r="BIG337" s="9"/>
      <c r="BIH337" s="9"/>
      <c r="BII337" s="9"/>
      <c r="BIJ337" s="9"/>
      <c r="BIK337" s="9"/>
      <c r="BIL337" s="9"/>
      <c r="BIM337" s="9"/>
      <c r="BIN337" s="9"/>
      <c r="BIO337" s="9"/>
      <c r="BIP337" s="9"/>
      <c r="BIQ337" s="9"/>
      <c r="BIR337" s="9"/>
      <c r="BIS337" s="9"/>
      <c r="BIT337" s="9"/>
      <c r="BIU337" s="9"/>
      <c r="BIV337" s="9"/>
      <c r="BIW337" s="9"/>
      <c r="BIX337" s="9"/>
      <c r="BIY337" s="9"/>
      <c r="BIZ337" s="9"/>
      <c r="BJA337" s="9"/>
      <c r="BJB337" s="9"/>
      <c r="BJC337" s="9"/>
      <c r="BJD337" s="9"/>
      <c r="BJE337" s="9"/>
      <c r="BJF337" s="9"/>
      <c r="BJG337" s="9"/>
      <c r="BJH337" s="9"/>
      <c r="BJI337" s="9"/>
      <c r="BJJ337" s="9"/>
      <c r="BJK337" s="9"/>
      <c r="BJL337" s="9"/>
      <c r="BJM337" s="9"/>
      <c r="BJN337" s="9"/>
      <c r="BJO337" s="9"/>
      <c r="BJP337" s="9"/>
      <c r="BJQ337" s="9"/>
      <c r="BJR337" s="9"/>
      <c r="BJS337" s="9"/>
      <c r="BJT337" s="9"/>
      <c r="BJU337" s="9"/>
      <c r="BJV337" s="9"/>
      <c r="BJW337" s="9"/>
      <c r="BJX337" s="9"/>
      <c r="BJY337" s="9"/>
      <c r="BJZ337" s="9"/>
      <c r="BKA337" s="9"/>
      <c r="BKB337" s="9"/>
      <c r="BKC337" s="9"/>
      <c r="BKD337" s="9"/>
      <c r="BKE337" s="9"/>
      <c r="BKF337" s="9"/>
      <c r="BKG337" s="9"/>
      <c r="BKH337" s="9"/>
      <c r="BKI337" s="9"/>
      <c r="BKJ337" s="9"/>
      <c r="BKK337" s="9"/>
      <c r="BKL337" s="9"/>
      <c r="BKM337" s="9"/>
      <c r="BKN337" s="9"/>
      <c r="BKO337" s="9"/>
      <c r="BKP337" s="9"/>
      <c r="BKQ337" s="9"/>
      <c r="BKR337" s="9"/>
      <c r="BKS337" s="9"/>
      <c r="BKT337" s="9"/>
      <c r="BKU337" s="9"/>
      <c r="BKV337" s="9"/>
      <c r="BKW337" s="9"/>
      <c r="BKX337" s="9"/>
      <c r="BKY337" s="9"/>
      <c r="BKZ337" s="9"/>
      <c r="BLA337" s="9"/>
      <c r="BLB337" s="9"/>
      <c r="BLC337" s="9"/>
      <c r="BLD337" s="9"/>
      <c r="BLE337" s="9"/>
      <c r="BLF337" s="9"/>
      <c r="BLG337" s="9"/>
      <c r="BLH337" s="9"/>
      <c r="BLI337" s="9"/>
      <c r="BLJ337" s="9"/>
      <c r="BLK337" s="9"/>
      <c r="BLL337" s="9"/>
      <c r="BLM337" s="9"/>
      <c r="BLN337" s="9"/>
      <c r="BLO337" s="9"/>
      <c r="BLP337" s="9"/>
      <c r="BLQ337" s="9"/>
      <c r="BLR337" s="9"/>
      <c r="BLS337" s="9"/>
      <c r="BLT337" s="9"/>
      <c r="BLU337" s="9"/>
      <c r="BLV337" s="9"/>
      <c r="BLW337" s="9"/>
      <c r="BLX337" s="9"/>
      <c r="BLY337" s="9"/>
      <c r="BLZ337" s="9"/>
      <c r="BMA337" s="9"/>
      <c r="BMB337" s="9"/>
      <c r="BMC337" s="9"/>
      <c r="BMD337" s="9"/>
      <c r="BME337" s="9"/>
      <c r="BMF337" s="9"/>
      <c r="BMG337" s="9"/>
      <c r="BMH337" s="9"/>
      <c r="BMI337" s="9"/>
      <c r="BMJ337" s="9"/>
      <c r="BMK337" s="9"/>
      <c r="BML337" s="9"/>
      <c r="BMM337" s="9"/>
      <c r="BMN337" s="9"/>
      <c r="BMO337" s="9"/>
      <c r="BMP337" s="9"/>
      <c r="BMQ337" s="9"/>
      <c r="BMR337" s="9"/>
      <c r="BMS337" s="9"/>
      <c r="BMT337" s="9"/>
      <c r="BMU337" s="9"/>
      <c r="BMV337" s="9"/>
      <c r="BMW337" s="9"/>
      <c r="BMX337" s="9"/>
      <c r="BMY337" s="9"/>
      <c r="BMZ337" s="9"/>
      <c r="BNA337" s="9"/>
      <c r="BNB337" s="9"/>
      <c r="BNC337" s="9"/>
      <c r="BND337" s="9"/>
      <c r="BNE337" s="9"/>
      <c r="BNF337" s="9"/>
      <c r="BNG337" s="9"/>
      <c r="BNH337" s="9"/>
      <c r="BNI337" s="9"/>
      <c r="BNJ337" s="9"/>
      <c r="BNK337" s="9"/>
      <c r="BNL337" s="9"/>
      <c r="BNM337" s="9"/>
      <c r="BNN337" s="9"/>
      <c r="BNO337" s="9"/>
      <c r="BNP337" s="9"/>
      <c r="BNQ337" s="9"/>
      <c r="BNR337" s="9"/>
      <c r="BNS337" s="9"/>
      <c r="BNT337" s="9"/>
      <c r="BNU337" s="9"/>
      <c r="BNV337" s="9"/>
      <c r="BNW337" s="9"/>
      <c r="BNX337" s="9"/>
      <c r="BNY337" s="9"/>
      <c r="BNZ337" s="9"/>
      <c r="BOA337" s="9"/>
      <c r="BOB337" s="9"/>
      <c r="BOC337" s="9"/>
      <c r="BOD337" s="9"/>
      <c r="BOE337" s="9"/>
      <c r="BOF337" s="9"/>
      <c r="BOG337" s="9"/>
      <c r="BOH337" s="9"/>
      <c r="BOI337" s="9"/>
      <c r="BOJ337" s="9"/>
      <c r="BOK337" s="9"/>
      <c r="BOL337" s="9"/>
      <c r="BOM337" s="9"/>
      <c r="BON337" s="9"/>
      <c r="BOO337" s="9"/>
      <c r="BOP337" s="9"/>
      <c r="BOQ337" s="9"/>
      <c r="BOR337" s="9"/>
      <c r="BOS337" s="9"/>
      <c r="BOT337" s="9"/>
      <c r="BOU337" s="9"/>
      <c r="BOV337" s="9"/>
      <c r="BOW337" s="9"/>
      <c r="BOX337" s="9"/>
      <c r="BOY337" s="9"/>
      <c r="BOZ337" s="9"/>
      <c r="BPA337" s="9"/>
      <c r="BPB337" s="9"/>
      <c r="BPC337" s="9"/>
      <c r="BPD337" s="9"/>
      <c r="BPE337" s="9"/>
    </row>
    <row r="338" spans="1:1773" ht="21" x14ac:dyDescent="0.25">
      <c r="A338" s="334" t="s">
        <v>31</v>
      </c>
      <c r="B338" s="246" t="s">
        <v>53</v>
      </c>
      <c r="C338" s="74" t="s">
        <v>38</v>
      </c>
      <c r="D338" s="74" t="s">
        <v>1</v>
      </c>
      <c r="E338" s="74" t="s">
        <v>3</v>
      </c>
      <c r="F338" s="74"/>
      <c r="G338" s="75" t="s">
        <v>5</v>
      </c>
      <c r="H338" s="74" t="s">
        <v>7</v>
      </c>
      <c r="I338" s="75" t="s">
        <v>6</v>
      </c>
      <c r="J338" s="74" t="s">
        <v>13</v>
      </c>
      <c r="K338" s="76" t="s">
        <v>14</v>
      </c>
      <c r="L338" s="77" t="s">
        <v>8</v>
      </c>
      <c r="M338" s="6"/>
      <c r="N338" s="6"/>
      <c r="O338" s="6"/>
      <c r="P338" s="6"/>
      <c r="Q338" s="6"/>
      <c r="R338" s="6"/>
      <c r="S338" s="6"/>
      <c r="T338" s="6"/>
      <c r="U338" s="6"/>
      <c r="V338" s="6"/>
      <c r="W338" s="6"/>
      <c r="X338" s="6"/>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c r="TC338" s="9"/>
      <c r="TD338" s="9"/>
      <c r="TE338" s="9"/>
      <c r="TF338" s="9"/>
      <c r="TG338" s="9"/>
      <c r="TH338" s="9"/>
      <c r="TI338" s="9"/>
      <c r="TJ338" s="9"/>
      <c r="TK338" s="9"/>
      <c r="TL338" s="9"/>
      <c r="TM338" s="9"/>
      <c r="TN338" s="9"/>
      <c r="TO338" s="9"/>
      <c r="TP338" s="9"/>
      <c r="TQ338" s="9"/>
      <c r="TR338" s="9"/>
      <c r="TS338" s="9"/>
      <c r="TT338" s="9"/>
      <c r="TU338" s="9"/>
      <c r="TV338" s="9"/>
      <c r="TW338" s="9"/>
      <c r="TX338" s="9"/>
      <c r="TY338" s="9"/>
      <c r="TZ338" s="9"/>
      <c r="UA338" s="9"/>
      <c r="UB338" s="9"/>
      <c r="UC338" s="9"/>
      <c r="UD338" s="9"/>
      <c r="UE338" s="9"/>
      <c r="UF338" s="9"/>
      <c r="UG338" s="9"/>
      <c r="UH338" s="9"/>
      <c r="UI338" s="9"/>
      <c r="UJ338" s="9"/>
      <c r="UK338" s="9"/>
      <c r="UL338" s="9"/>
      <c r="UM338" s="9"/>
      <c r="UN338" s="9"/>
      <c r="UO338" s="9"/>
      <c r="UP338" s="9"/>
      <c r="UQ338" s="9"/>
      <c r="UR338" s="9"/>
      <c r="US338" s="9"/>
      <c r="UT338" s="9"/>
      <c r="UU338" s="9"/>
      <c r="UV338" s="9"/>
      <c r="UW338" s="9"/>
      <c r="UX338" s="9"/>
      <c r="UY338" s="9"/>
      <c r="UZ338" s="9"/>
      <c r="VA338" s="9"/>
      <c r="VB338" s="9"/>
      <c r="VC338" s="9"/>
      <c r="VD338" s="9"/>
      <c r="VE338" s="9"/>
      <c r="VF338" s="9"/>
      <c r="VG338" s="9"/>
      <c r="VH338" s="9"/>
      <c r="VI338" s="9"/>
      <c r="VJ338" s="9"/>
      <c r="VK338" s="9"/>
      <c r="VL338" s="9"/>
      <c r="VM338" s="9"/>
      <c r="VN338" s="9"/>
      <c r="VO338" s="9"/>
      <c r="VP338" s="9"/>
      <c r="VQ338" s="9"/>
      <c r="VR338" s="9"/>
      <c r="VS338" s="9"/>
      <c r="VT338" s="9"/>
      <c r="VU338" s="9"/>
      <c r="VV338" s="9"/>
      <c r="VW338" s="9"/>
      <c r="VX338" s="9"/>
      <c r="VY338" s="9"/>
      <c r="VZ338" s="9"/>
      <c r="WA338" s="9"/>
      <c r="WB338" s="9"/>
      <c r="WC338" s="9"/>
      <c r="WD338" s="9"/>
      <c r="WE338" s="9"/>
      <c r="WF338" s="9"/>
      <c r="WG338" s="9"/>
      <c r="WH338" s="9"/>
      <c r="WI338" s="9"/>
      <c r="WJ338" s="9"/>
      <c r="WK338" s="9"/>
      <c r="WL338" s="9"/>
      <c r="WM338" s="9"/>
      <c r="WN338" s="9"/>
      <c r="WO338" s="9"/>
      <c r="WP338" s="9"/>
      <c r="WQ338" s="9"/>
      <c r="WR338" s="9"/>
      <c r="WS338" s="9"/>
      <c r="WT338" s="9"/>
      <c r="WU338" s="9"/>
      <c r="WV338" s="9"/>
      <c r="WW338" s="9"/>
      <c r="WX338" s="9"/>
      <c r="WY338" s="9"/>
      <c r="WZ338" s="9"/>
      <c r="XA338" s="9"/>
      <c r="XB338" s="9"/>
      <c r="XC338" s="9"/>
      <c r="XD338" s="9"/>
      <c r="XE338" s="9"/>
      <c r="XF338" s="9"/>
      <c r="XG338" s="9"/>
      <c r="XH338" s="9"/>
      <c r="XI338" s="9"/>
      <c r="XJ338" s="9"/>
      <c r="XK338" s="9"/>
      <c r="XL338" s="9"/>
      <c r="XM338" s="9"/>
      <c r="XN338" s="9"/>
      <c r="XO338" s="9"/>
      <c r="XP338" s="9"/>
      <c r="XQ338" s="9"/>
      <c r="XR338" s="9"/>
      <c r="XS338" s="9"/>
      <c r="XT338" s="9"/>
      <c r="XU338" s="9"/>
      <c r="XV338" s="9"/>
      <c r="XW338" s="9"/>
      <c r="XX338" s="9"/>
      <c r="XY338" s="9"/>
      <c r="XZ338" s="9"/>
      <c r="YA338" s="9"/>
      <c r="YB338" s="9"/>
      <c r="YC338" s="9"/>
      <c r="YD338" s="9"/>
      <c r="YE338" s="9"/>
      <c r="YF338" s="9"/>
      <c r="YG338" s="9"/>
      <c r="YH338" s="9"/>
      <c r="YI338" s="9"/>
      <c r="YJ338" s="9"/>
      <c r="YK338" s="9"/>
      <c r="YL338" s="9"/>
      <c r="YM338" s="9"/>
      <c r="YN338" s="9"/>
      <c r="YO338" s="9"/>
      <c r="YP338" s="9"/>
      <c r="YQ338" s="9"/>
      <c r="YR338" s="9"/>
      <c r="YS338" s="9"/>
      <c r="YT338" s="9"/>
      <c r="YU338" s="9"/>
      <c r="YV338" s="9"/>
      <c r="YW338" s="9"/>
      <c r="YX338" s="9"/>
      <c r="YY338" s="9"/>
      <c r="YZ338" s="9"/>
      <c r="ZA338" s="9"/>
      <c r="ZB338" s="9"/>
      <c r="ZC338" s="9"/>
      <c r="ZD338" s="9"/>
      <c r="ZE338" s="9"/>
      <c r="ZF338" s="9"/>
      <c r="ZG338" s="9"/>
      <c r="ZH338" s="9"/>
      <c r="ZI338" s="9"/>
      <c r="ZJ338" s="9"/>
      <c r="ZK338" s="9"/>
      <c r="ZL338" s="9"/>
      <c r="ZM338" s="9"/>
      <c r="ZN338" s="9"/>
      <c r="ZO338" s="9"/>
      <c r="ZP338" s="9"/>
      <c r="ZQ338" s="9"/>
      <c r="ZR338" s="9"/>
      <c r="ZS338" s="9"/>
      <c r="ZT338" s="9"/>
      <c r="ZU338" s="9"/>
      <c r="ZV338" s="9"/>
      <c r="ZW338" s="9"/>
      <c r="ZX338" s="9"/>
      <c r="ZY338" s="9"/>
      <c r="ZZ338" s="9"/>
      <c r="AAA338" s="9"/>
      <c r="AAB338" s="9"/>
      <c r="AAC338" s="9"/>
      <c r="AAD338" s="9"/>
      <c r="AAE338" s="9"/>
      <c r="AAF338" s="9"/>
      <c r="AAG338" s="9"/>
      <c r="AAH338" s="9"/>
      <c r="AAI338" s="9"/>
      <c r="AAJ338" s="9"/>
      <c r="AAK338" s="9"/>
      <c r="AAL338" s="9"/>
      <c r="AAM338" s="9"/>
      <c r="AAN338" s="9"/>
      <c r="AAO338" s="9"/>
      <c r="AAP338" s="9"/>
      <c r="AAQ338" s="9"/>
      <c r="AAR338" s="9"/>
      <c r="AAS338" s="9"/>
      <c r="AAT338" s="9"/>
      <c r="AAU338" s="9"/>
      <c r="AAV338" s="9"/>
      <c r="AAW338" s="9"/>
      <c r="AAX338" s="9"/>
      <c r="AAY338" s="9"/>
      <c r="AAZ338" s="9"/>
      <c r="ABA338" s="9"/>
      <c r="ABB338" s="9"/>
      <c r="ABC338" s="9"/>
      <c r="ABD338" s="9"/>
      <c r="ABE338" s="9"/>
      <c r="ABF338" s="9"/>
      <c r="ABG338" s="9"/>
      <c r="ABH338" s="9"/>
      <c r="ABI338" s="9"/>
      <c r="ABJ338" s="9"/>
      <c r="ABK338" s="9"/>
      <c r="ABL338" s="9"/>
      <c r="ABM338" s="9"/>
      <c r="ABN338" s="9"/>
      <c r="ABO338" s="9"/>
      <c r="ABP338" s="9"/>
      <c r="ABQ338" s="9"/>
      <c r="ABR338" s="9"/>
      <c r="ABS338" s="9"/>
      <c r="ABT338" s="9"/>
      <c r="ABU338" s="9"/>
      <c r="ABV338" s="9"/>
      <c r="ABW338" s="9"/>
      <c r="ABX338" s="9"/>
      <c r="ABY338" s="9"/>
      <c r="ABZ338" s="9"/>
      <c r="ACA338" s="9"/>
      <c r="ACB338" s="9"/>
      <c r="ACC338" s="9"/>
      <c r="ACD338" s="9"/>
      <c r="ACE338" s="9"/>
      <c r="ACF338" s="9"/>
      <c r="ACG338" s="9"/>
      <c r="ACH338" s="9"/>
      <c r="ACI338" s="9"/>
      <c r="ACJ338" s="9"/>
      <c r="ACK338" s="9"/>
      <c r="ACL338" s="9"/>
      <c r="ACM338" s="9"/>
      <c r="ACN338" s="9"/>
      <c r="ACO338" s="9"/>
      <c r="ACP338" s="9"/>
      <c r="ACQ338" s="9"/>
      <c r="ACR338" s="9"/>
      <c r="ACS338" s="9"/>
      <c r="ACT338" s="9"/>
      <c r="ACU338" s="9"/>
      <c r="ACV338" s="9"/>
      <c r="ACW338" s="9"/>
      <c r="ACX338" s="9"/>
      <c r="ACY338" s="9"/>
      <c r="ACZ338" s="9"/>
      <c r="ADA338" s="9"/>
      <c r="ADB338" s="9"/>
      <c r="ADC338" s="9"/>
      <c r="ADD338" s="9"/>
      <c r="ADE338" s="9"/>
      <c r="ADF338" s="9"/>
      <c r="ADG338" s="9"/>
      <c r="ADH338" s="9"/>
      <c r="ADI338" s="9"/>
      <c r="ADJ338" s="9"/>
      <c r="ADK338" s="9"/>
      <c r="ADL338" s="9"/>
      <c r="ADM338" s="9"/>
      <c r="ADN338" s="9"/>
      <c r="ADO338" s="9"/>
      <c r="ADP338" s="9"/>
      <c r="ADQ338" s="9"/>
      <c r="ADR338" s="9"/>
      <c r="ADS338" s="9"/>
      <c r="ADT338" s="9"/>
      <c r="ADU338" s="9"/>
      <c r="ADV338" s="9"/>
      <c r="ADW338" s="9"/>
      <c r="ADX338" s="9"/>
      <c r="ADY338" s="9"/>
      <c r="ADZ338" s="9"/>
      <c r="AEA338" s="9"/>
      <c r="AEB338" s="9"/>
      <c r="AEC338" s="9"/>
      <c r="AED338" s="9"/>
      <c r="AEE338" s="9"/>
      <c r="AEF338" s="9"/>
      <c r="AEG338" s="9"/>
      <c r="AEH338" s="9"/>
      <c r="AEI338" s="9"/>
      <c r="AEJ338" s="9"/>
      <c r="AEK338" s="9"/>
      <c r="AEL338" s="9"/>
      <c r="AEM338" s="9"/>
      <c r="AEN338" s="9"/>
      <c r="AEO338" s="9"/>
      <c r="AEP338" s="9"/>
      <c r="AEQ338" s="9"/>
      <c r="AER338" s="9"/>
      <c r="AES338" s="9"/>
      <c r="AET338" s="9"/>
      <c r="AEU338" s="9"/>
      <c r="AEV338" s="9"/>
      <c r="AEW338" s="9"/>
      <c r="AEX338" s="9"/>
      <c r="AEY338" s="9"/>
      <c r="AEZ338" s="9"/>
      <c r="AFA338" s="9"/>
      <c r="AFB338" s="9"/>
      <c r="AFC338" s="9"/>
      <c r="AFD338" s="9"/>
      <c r="AFE338" s="9"/>
      <c r="AFF338" s="9"/>
      <c r="AFG338" s="9"/>
      <c r="AFH338" s="9"/>
      <c r="AFI338" s="9"/>
      <c r="AFJ338" s="9"/>
      <c r="AFK338" s="9"/>
      <c r="AFL338" s="9"/>
      <c r="AFM338" s="9"/>
      <c r="AFN338" s="9"/>
      <c r="AFO338" s="9"/>
      <c r="AFP338" s="9"/>
      <c r="AFQ338" s="9"/>
      <c r="AFR338" s="9"/>
      <c r="AFS338" s="9"/>
      <c r="AFT338" s="9"/>
      <c r="AFU338" s="9"/>
      <c r="AFV338" s="9"/>
      <c r="AFW338" s="9"/>
      <c r="AFX338" s="9"/>
      <c r="AFY338" s="9"/>
      <c r="AFZ338" s="9"/>
      <c r="AGA338" s="9"/>
      <c r="AGB338" s="9"/>
      <c r="AGC338" s="9"/>
      <c r="AGD338" s="9"/>
      <c r="AGE338" s="9"/>
      <c r="AGF338" s="9"/>
      <c r="AGG338" s="9"/>
      <c r="AGH338" s="9"/>
      <c r="AGI338" s="9"/>
      <c r="AGJ338" s="9"/>
      <c r="AGK338" s="9"/>
      <c r="AGL338" s="9"/>
      <c r="AGM338" s="9"/>
      <c r="AGN338" s="9"/>
      <c r="AGO338" s="9"/>
      <c r="AGP338" s="9"/>
      <c r="AGQ338" s="9"/>
      <c r="AGR338" s="9"/>
      <c r="AGS338" s="9"/>
      <c r="AGT338" s="9"/>
      <c r="AGU338" s="9"/>
      <c r="AGV338" s="9"/>
      <c r="AGW338" s="9"/>
      <c r="AGX338" s="9"/>
      <c r="AGY338" s="9"/>
      <c r="AGZ338" s="9"/>
      <c r="AHA338" s="9"/>
      <c r="AHB338" s="9"/>
      <c r="AHC338" s="9"/>
      <c r="AHD338" s="9"/>
      <c r="AHE338" s="9"/>
      <c r="AHF338" s="9"/>
      <c r="AHG338" s="9"/>
      <c r="AHH338" s="9"/>
      <c r="AHI338" s="9"/>
      <c r="AHJ338" s="9"/>
      <c r="AHK338" s="9"/>
      <c r="AHL338" s="9"/>
      <c r="AHM338" s="9"/>
      <c r="AHN338" s="9"/>
      <c r="AHO338" s="9"/>
      <c r="AHP338" s="9"/>
      <c r="AHQ338" s="9"/>
      <c r="AHR338" s="9"/>
      <c r="AHS338" s="9"/>
      <c r="AHT338" s="9"/>
      <c r="AHU338" s="9"/>
      <c r="AHV338" s="9"/>
      <c r="AHW338" s="9"/>
      <c r="AHX338" s="9"/>
      <c r="AHY338" s="9"/>
      <c r="AHZ338" s="9"/>
      <c r="AIA338" s="9"/>
      <c r="AIB338" s="9"/>
      <c r="AIC338" s="9"/>
      <c r="AID338" s="9"/>
      <c r="AIE338" s="9"/>
      <c r="AIF338" s="9"/>
      <c r="AIG338" s="9"/>
      <c r="AIH338" s="9"/>
      <c r="AII338" s="9"/>
      <c r="AIJ338" s="9"/>
      <c r="AIK338" s="9"/>
      <c r="AIL338" s="9"/>
      <c r="AIM338" s="9"/>
      <c r="AIN338" s="9"/>
      <c r="AIO338" s="9"/>
      <c r="AIP338" s="9"/>
      <c r="AIQ338" s="9"/>
      <c r="AIR338" s="9"/>
      <c r="AIS338" s="9"/>
      <c r="AIT338" s="9"/>
      <c r="AIU338" s="9"/>
      <c r="AIV338" s="9"/>
      <c r="AIW338" s="9"/>
      <c r="AIX338" s="9"/>
      <c r="AIY338" s="9"/>
      <c r="AIZ338" s="9"/>
      <c r="AJA338" s="9"/>
      <c r="AJB338" s="9"/>
      <c r="AJC338" s="9"/>
      <c r="AJD338" s="9"/>
      <c r="AJE338" s="9"/>
      <c r="AJF338" s="9"/>
      <c r="AJG338" s="9"/>
      <c r="AJH338" s="9"/>
      <c r="AJI338" s="9"/>
      <c r="AJJ338" s="9"/>
      <c r="AJK338" s="9"/>
      <c r="AJL338" s="9"/>
      <c r="AJM338" s="9"/>
      <c r="AJN338" s="9"/>
      <c r="AJO338" s="9"/>
      <c r="AJP338" s="9"/>
      <c r="AJQ338" s="9"/>
      <c r="AJR338" s="9"/>
      <c r="AJS338" s="9"/>
      <c r="AJT338" s="9"/>
      <c r="AJU338" s="9"/>
      <c r="AJV338" s="9"/>
      <c r="AJW338" s="9"/>
      <c r="AJX338" s="9"/>
      <c r="AJY338" s="9"/>
      <c r="AJZ338" s="9"/>
      <c r="AKA338" s="9"/>
      <c r="AKB338" s="9"/>
      <c r="AKC338" s="9"/>
      <c r="AKD338" s="9"/>
      <c r="AKE338" s="9"/>
      <c r="AKF338" s="9"/>
      <c r="AKG338" s="9"/>
      <c r="AKH338" s="9"/>
      <c r="AKI338" s="9"/>
      <c r="AKJ338" s="9"/>
      <c r="AKK338" s="9"/>
      <c r="AKL338" s="9"/>
      <c r="AKM338" s="9"/>
      <c r="AKN338" s="9"/>
      <c r="AKO338" s="9"/>
      <c r="AKP338" s="9"/>
      <c r="AKQ338" s="9"/>
      <c r="AKR338" s="9"/>
      <c r="AKS338" s="9"/>
      <c r="AKT338" s="9"/>
      <c r="AKU338" s="9"/>
      <c r="AKV338" s="9"/>
      <c r="AKW338" s="9"/>
      <c r="AKX338" s="9"/>
      <c r="AKY338" s="9"/>
      <c r="AKZ338" s="9"/>
      <c r="ALA338" s="9"/>
      <c r="ALB338" s="9"/>
      <c r="ALC338" s="9"/>
      <c r="ALD338" s="9"/>
      <c r="ALE338" s="9"/>
      <c r="ALF338" s="9"/>
      <c r="ALG338" s="9"/>
      <c r="ALH338" s="9"/>
      <c r="ALI338" s="9"/>
      <c r="ALJ338" s="9"/>
      <c r="ALK338" s="9"/>
      <c r="ALL338" s="9"/>
      <c r="ALM338" s="9"/>
      <c r="ALN338" s="9"/>
      <c r="ALO338" s="9"/>
      <c r="ALP338" s="9"/>
      <c r="ALQ338" s="9"/>
      <c r="ALR338" s="9"/>
      <c r="ALS338" s="9"/>
      <c r="ALT338" s="9"/>
      <c r="ALU338" s="9"/>
      <c r="ALV338" s="9"/>
      <c r="ALW338" s="9"/>
      <c r="ALX338" s="9"/>
      <c r="ALY338" s="9"/>
      <c r="ALZ338" s="9"/>
      <c r="AMA338" s="9"/>
      <c r="AMB338" s="9"/>
      <c r="AMC338" s="9"/>
      <c r="AMD338" s="9"/>
      <c r="AME338" s="9"/>
      <c r="AMF338" s="9"/>
      <c r="AMG338" s="9"/>
      <c r="AMH338" s="9"/>
      <c r="AMI338" s="9"/>
      <c r="AMJ338" s="9"/>
      <c r="AMK338" s="9"/>
      <c r="AML338" s="9"/>
      <c r="AMM338" s="9"/>
      <c r="AMN338" s="9"/>
      <c r="AMO338" s="9"/>
      <c r="AMP338" s="9"/>
      <c r="AMQ338" s="9"/>
      <c r="AMR338" s="9"/>
      <c r="AMS338" s="9"/>
      <c r="AMT338" s="9"/>
      <c r="AMU338" s="9"/>
      <c r="AMV338" s="9"/>
      <c r="AMW338" s="9"/>
      <c r="AMX338" s="9"/>
      <c r="AMY338" s="9"/>
      <c r="AMZ338" s="9"/>
      <c r="ANA338" s="9"/>
      <c r="ANB338" s="9"/>
      <c r="ANC338" s="9"/>
      <c r="AND338" s="9"/>
      <c r="ANE338" s="9"/>
      <c r="ANF338" s="9"/>
      <c r="ANG338" s="9"/>
      <c r="ANH338" s="9"/>
      <c r="ANI338" s="9"/>
      <c r="ANJ338" s="9"/>
      <c r="ANK338" s="9"/>
      <c r="ANL338" s="9"/>
      <c r="ANM338" s="9"/>
      <c r="ANN338" s="9"/>
      <c r="ANO338" s="9"/>
      <c r="ANP338" s="9"/>
      <c r="ANQ338" s="9"/>
      <c r="ANR338" s="9"/>
      <c r="ANS338" s="9"/>
      <c r="ANT338" s="9"/>
      <c r="ANU338" s="9"/>
      <c r="ANV338" s="9"/>
      <c r="ANW338" s="9"/>
      <c r="ANX338" s="9"/>
      <c r="ANY338" s="9"/>
      <c r="ANZ338" s="9"/>
      <c r="AOA338" s="9"/>
      <c r="AOB338" s="9"/>
      <c r="AOC338" s="9"/>
      <c r="AOD338" s="9"/>
      <c r="AOE338" s="9"/>
      <c r="AOF338" s="9"/>
      <c r="AOG338" s="9"/>
      <c r="AOH338" s="9"/>
      <c r="AOI338" s="9"/>
      <c r="AOJ338" s="9"/>
      <c r="AOK338" s="9"/>
      <c r="AOL338" s="9"/>
      <c r="AOM338" s="9"/>
      <c r="AON338" s="9"/>
      <c r="AOO338" s="9"/>
      <c r="AOP338" s="9"/>
      <c r="AOQ338" s="9"/>
      <c r="AOR338" s="9"/>
      <c r="AOS338" s="9"/>
      <c r="AOT338" s="9"/>
      <c r="AOU338" s="9"/>
      <c r="AOV338" s="9"/>
      <c r="AOW338" s="9"/>
      <c r="AOX338" s="9"/>
      <c r="AOY338" s="9"/>
      <c r="AOZ338" s="9"/>
      <c r="APA338" s="9"/>
      <c r="APB338" s="9"/>
      <c r="APC338" s="9"/>
      <c r="APD338" s="9"/>
      <c r="APE338" s="9"/>
      <c r="APF338" s="9"/>
      <c r="APG338" s="9"/>
      <c r="APH338" s="9"/>
      <c r="API338" s="9"/>
      <c r="APJ338" s="9"/>
      <c r="APK338" s="9"/>
      <c r="APL338" s="9"/>
      <c r="APM338" s="9"/>
      <c r="APN338" s="9"/>
      <c r="APO338" s="9"/>
      <c r="APP338" s="9"/>
      <c r="APQ338" s="9"/>
      <c r="APR338" s="9"/>
      <c r="APS338" s="9"/>
      <c r="APT338" s="9"/>
      <c r="APU338" s="9"/>
      <c r="APV338" s="9"/>
      <c r="APW338" s="9"/>
      <c r="APX338" s="9"/>
      <c r="APY338" s="9"/>
      <c r="APZ338" s="9"/>
      <c r="AQA338" s="9"/>
      <c r="AQB338" s="9"/>
      <c r="AQC338" s="9"/>
      <c r="AQD338" s="9"/>
      <c r="AQE338" s="9"/>
      <c r="AQF338" s="9"/>
      <c r="AQG338" s="9"/>
      <c r="AQH338" s="9"/>
      <c r="AQI338" s="9"/>
      <c r="AQJ338" s="9"/>
      <c r="AQK338" s="9"/>
      <c r="AQL338" s="9"/>
      <c r="AQM338" s="9"/>
      <c r="AQN338" s="9"/>
      <c r="AQO338" s="9"/>
      <c r="AQP338" s="9"/>
      <c r="AQQ338" s="9"/>
      <c r="AQR338" s="9"/>
      <c r="AQS338" s="9"/>
      <c r="AQT338" s="9"/>
      <c r="AQU338" s="9"/>
      <c r="AQV338" s="9"/>
      <c r="AQW338" s="9"/>
      <c r="AQX338" s="9"/>
      <c r="AQY338" s="9"/>
      <c r="AQZ338" s="9"/>
      <c r="ARA338" s="9"/>
      <c r="ARB338" s="9"/>
      <c r="ARC338" s="9"/>
      <c r="ARD338" s="9"/>
      <c r="ARE338" s="9"/>
      <c r="ARF338" s="9"/>
      <c r="ARG338" s="9"/>
      <c r="ARH338" s="9"/>
      <c r="ARI338" s="9"/>
      <c r="ARJ338" s="9"/>
      <c r="ARK338" s="9"/>
      <c r="ARL338" s="9"/>
      <c r="ARM338" s="9"/>
      <c r="ARN338" s="9"/>
      <c r="ARO338" s="9"/>
      <c r="ARP338" s="9"/>
      <c r="ARQ338" s="9"/>
      <c r="ARR338" s="9"/>
      <c r="ARS338" s="9"/>
      <c r="ART338" s="9"/>
      <c r="ARU338" s="9"/>
      <c r="ARV338" s="9"/>
      <c r="ARW338" s="9"/>
      <c r="ARX338" s="9"/>
      <c r="ARY338" s="9"/>
      <c r="ARZ338" s="9"/>
      <c r="ASA338" s="9"/>
      <c r="ASB338" s="9"/>
      <c r="ASC338" s="9"/>
      <c r="ASD338" s="9"/>
      <c r="ASE338" s="9"/>
      <c r="ASF338" s="9"/>
      <c r="ASG338" s="9"/>
      <c r="ASH338" s="9"/>
      <c r="ASI338" s="9"/>
      <c r="ASJ338" s="9"/>
      <c r="ASK338" s="9"/>
      <c r="ASL338" s="9"/>
      <c r="ASM338" s="9"/>
      <c r="ASN338" s="9"/>
      <c r="ASO338" s="9"/>
      <c r="ASP338" s="9"/>
      <c r="ASQ338" s="9"/>
      <c r="ASR338" s="9"/>
      <c r="ASS338" s="9"/>
      <c r="AST338" s="9"/>
      <c r="ASU338" s="9"/>
      <c r="ASV338" s="9"/>
      <c r="ASW338" s="9"/>
      <c r="ASX338" s="9"/>
      <c r="ASY338" s="9"/>
      <c r="ASZ338" s="9"/>
      <c r="ATA338" s="9"/>
      <c r="ATB338" s="9"/>
      <c r="ATC338" s="9"/>
      <c r="ATD338" s="9"/>
      <c r="ATE338" s="9"/>
      <c r="ATF338" s="9"/>
      <c r="ATG338" s="9"/>
      <c r="ATH338" s="9"/>
      <c r="ATI338" s="9"/>
      <c r="ATJ338" s="9"/>
      <c r="ATK338" s="9"/>
      <c r="ATL338" s="9"/>
      <c r="ATM338" s="9"/>
      <c r="ATN338" s="9"/>
      <c r="ATO338" s="9"/>
      <c r="ATP338" s="9"/>
      <c r="ATQ338" s="9"/>
      <c r="ATR338" s="9"/>
      <c r="ATS338" s="9"/>
      <c r="ATT338" s="9"/>
      <c r="ATU338" s="9"/>
      <c r="ATV338" s="9"/>
      <c r="ATW338" s="9"/>
      <c r="ATX338" s="9"/>
      <c r="ATY338" s="9"/>
      <c r="ATZ338" s="9"/>
      <c r="AUA338" s="9"/>
      <c r="AUB338" s="9"/>
      <c r="AUC338" s="9"/>
      <c r="AUD338" s="9"/>
      <c r="AUE338" s="9"/>
      <c r="AUF338" s="9"/>
      <c r="AUG338" s="9"/>
      <c r="AUH338" s="9"/>
      <c r="AUI338" s="9"/>
      <c r="AUJ338" s="9"/>
      <c r="AUK338" s="9"/>
      <c r="AUL338" s="9"/>
      <c r="AUM338" s="9"/>
      <c r="AUN338" s="9"/>
      <c r="AUO338" s="9"/>
      <c r="AUP338" s="9"/>
      <c r="AUQ338" s="9"/>
      <c r="AUR338" s="9"/>
      <c r="AUS338" s="9"/>
      <c r="AUT338" s="9"/>
      <c r="AUU338" s="9"/>
      <c r="AUV338" s="9"/>
      <c r="AUW338" s="9"/>
      <c r="AUX338" s="9"/>
      <c r="AUY338" s="9"/>
      <c r="AUZ338" s="9"/>
      <c r="AVA338" s="9"/>
      <c r="AVB338" s="9"/>
      <c r="AVC338" s="9"/>
      <c r="AVD338" s="9"/>
      <c r="AVE338" s="9"/>
      <c r="AVF338" s="9"/>
      <c r="AVG338" s="9"/>
      <c r="AVH338" s="9"/>
      <c r="AVI338" s="9"/>
      <c r="AVJ338" s="9"/>
      <c r="AVK338" s="9"/>
      <c r="AVL338" s="9"/>
      <c r="AVM338" s="9"/>
      <c r="AVN338" s="9"/>
      <c r="AVO338" s="9"/>
      <c r="AVP338" s="9"/>
      <c r="AVQ338" s="9"/>
      <c r="AVR338" s="9"/>
      <c r="AVS338" s="9"/>
      <c r="AVT338" s="9"/>
      <c r="AVU338" s="9"/>
      <c r="AVV338" s="9"/>
      <c r="AVW338" s="9"/>
      <c r="AVX338" s="9"/>
      <c r="AVY338" s="9"/>
      <c r="AVZ338" s="9"/>
      <c r="AWA338" s="9"/>
      <c r="AWB338" s="9"/>
      <c r="AWC338" s="9"/>
      <c r="AWD338" s="9"/>
      <c r="AWE338" s="9"/>
      <c r="AWF338" s="9"/>
      <c r="AWG338" s="9"/>
      <c r="AWH338" s="9"/>
      <c r="AWI338" s="9"/>
      <c r="AWJ338" s="9"/>
      <c r="AWK338" s="9"/>
      <c r="AWL338" s="9"/>
      <c r="AWM338" s="9"/>
      <c r="AWN338" s="9"/>
      <c r="AWO338" s="9"/>
      <c r="AWP338" s="9"/>
      <c r="AWQ338" s="9"/>
      <c r="AWR338" s="9"/>
      <c r="AWS338" s="9"/>
      <c r="AWT338" s="9"/>
      <c r="AWU338" s="9"/>
      <c r="AWV338" s="9"/>
      <c r="AWW338" s="9"/>
      <c r="AWX338" s="9"/>
      <c r="AWY338" s="9"/>
      <c r="AWZ338" s="9"/>
      <c r="AXA338" s="9"/>
      <c r="AXB338" s="9"/>
      <c r="AXC338" s="9"/>
      <c r="AXD338" s="9"/>
      <c r="AXE338" s="9"/>
      <c r="AXF338" s="9"/>
      <c r="AXG338" s="9"/>
      <c r="AXH338" s="9"/>
      <c r="AXI338" s="9"/>
      <c r="AXJ338" s="9"/>
      <c r="AXK338" s="9"/>
      <c r="AXL338" s="9"/>
      <c r="AXM338" s="9"/>
      <c r="AXN338" s="9"/>
      <c r="AXO338" s="9"/>
      <c r="AXP338" s="9"/>
      <c r="AXQ338" s="9"/>
      <c r="AXR338" s="9"/>
      <c r="AXS338" s="9"/>
      <c r="AXT338" s="9"/>
      <c r="AXU338" s="9"/>
      <c r="AXV338" s="9"/>
      <c r="AXW338" s="9"/>
      <c r="AXX338" s="9"/>
      <c r="AXY338" s="9"/>
      <c r="AXZ338" s="9"/>
      <c r="AYA338" s="9"/>
      <c r="AYB338" s="9"/>
      <c r="AYC338" s="9"/>
      <c r="AYD338" s="9"/>
      <c r="AYE338" s="9"/>
      <c r="AYF338" s="9"/>
      <c r="AYG338" s="9"/>
      <c r="AYH338" s="9"/>
      <c r="AYI338" s="9"/>
      <c r="AYJ338" s="9"/>
      <c r="AYK338" s="9"/>
      <c r="AYL338" s="9"/>
      <c r="AYM338" s="9"/>
      <c r="AYN338" s="9"/>
      <c r="AYO338" s="9"/>
      <c r="AYP338" s="9"/>
      <c r="AYQ338" s="9"/>
      <c r="AYR338" s="9"/>
      <c r="AYS338" s="9"/>
      <c r="AYT338" s="9"/>
      <c r="AYU338" s="9"/>
      <c r="AYV338" s="9"/>
      <c r="AYW338" s="9"/>
      <c r="AYX338" s="9"/>
      <c r="AYY338" s="9"/>
      <c r="AYZ338" s="9"/>
      <c r="AZA338" s="9"/>
      <c r="AZB338" s="9"/>
      <c r="AZC338" s="9"/>
      <c r="AZD338" s="9"/>
      <c r="AZE338" s="9"/>
      <c r="AZF338" s="9"/>
      <c r="AZG338" s="9"/>
      <c r="AZH338" s="9"/>
      <c r="AZI338" s="9"/>
      <c r="AZJ338" s="9"/>
      <c r="AZK338" s="9"/>
      <c r="AZL338" s="9"/>
      <c r="AZM338" s="9"/>
      <c r="AZN338" s="9"/>
      <c r="AZO338" s="9"/>
      <c r="AZP338" s="9"/>
      <c r="AZQ338" s="9"/>
      <c r="AZR338" s="9"/>
      <c r="AZS338" s="9"/>
      <c r="AZT338" s="9"/>
      <c r="AZU338" s="9"/>
      <c r="AZV338" s="9"/>
      <c r="AZW338" s="9"/>
      <c r="AZX338" s="9"/>
      <c r="AZY338" s="9"/>
      <c r="AZZ338" s="9"/>
      <c r="BAA338" s="9"/>
      <c r="BAB338" s="9"/>
      <c r="BAC338" s="9"/>
      <c r="BAD338" s="9"/>
      <c r="BAE338" s="9"/>
      <c r="BAF338" s="9"/>
      <c r="BAG338" s="9"/>
      <c r="BAH338" s="9"/>
      <c r="BAI338" s="9"/>
      <c r="BAJ338" s="9"/>
      <c r="BAK338" s="9"/>
      <c r="BAL338" s="9"/>
      <c r="BAM338" s="9"/>
      <c r="BAN338" s="9"/>
      <c r="BAO338" s="9"/>
      <c r="BAP338" s="9"/>
      <c r="BAQ338" s="9"/>
      <c r="BAR338" s="9"/>
      <c r="BAS338" s="9"/>
      <c r="BAT338" s="9"/>
      <c r="BAU338" s="9"/>
      <c r="BAV338" s="9"/>
      <c r="BAW338" s="9"/>
      <c r="BAX338" s="9"/>
      <c r="BAY338" s="9"/>
      <c r="BAZ338" s="9"/>
      <c r="BBA338" s="9"/>
      <c r="BBB338" s="9"/>
      <c r="BBC338" s="9"/>
      <c r="BBD338" s="9"/>
      <c r="BBE338" s="9"/>
      <c r="BBF338" s="9"/>
      <c r="BBG338" s="9"/>
      <c r="BBH338" s="9"/>
      <c r="BBI338" s="9"/>
      <c r="BBJ338" s="9"/>
      <c r="BBK338" s="9"/>
      <c r="BBL338" s="9"/>
      <c r="BBM338" s="9"/>
      <c r="BBN338" s="9"/>
      <c r="BBO338" s="9"/>
      <c r="BBP338" s="9"/>
      <c r="BBQ338" s="9"/>
      <c r="BBR338" s="9"/>
      <c r="BBS338" s="9"/>
      <c r="BBT338" s="9"/>
      <c r="BBU338" s="9"/>
      <c r="BBV338" s="9"/>
      <c r="BBW338" s="9"/>
      <c r="BBX338" s="9"/>
      <c r="BBY338" s="9"/>
      <c r="BBZ338" s="9"/>
      <c r="BCA338" s="9"/>
      <c r="BCB338" s="9"/>
      <c r="BCC338" s="9"/>
      <c r="BCD338" s="9"/>
      <c r="BCE338" s="9"/>
      <c r="BCF338" s="9"/>
      <c r="BCG338" s="9"/>
      <c r="BCH338" s="9"/>
      <c r="BCI338" s="9"/>
      <c r="BCJ338" s="9"/>
      <c r="BCK338" s="9"/>
      <c r="BCL338" s="9"/>
      <c r="BCM338" s="9"/>
      <c r="BCN338" s="9"/>
      <c r="BCO338" s="9"/>
      <c r="BCP338" s="9"/>
      <c r="BCQ338" s="9"/>
      <c r="BCR338" s="9"/>
      <c r="BCS338" s="9"/>
      <c r="BCT338" s="9"/>
      <c r="BCU338" s="9"/>
      <c r="BCV338" s="9"/>
      <c r="BCW338" s="9"/>
      <c r="BCX338" s="9"/>
      <c r="BCY338" s="9"/>
      <c r="BCZ338" s="9"/>
      <c r="BDA338" s="9"/>
      <c r="BDB338" s="9"/>
      <c r="BDC338" s="9"/>
      <c r="BDD338" s="9"/>
      <c r="BDE338" s="9"/>
      <c r="BDF338" s="9"/>
      <c r="BDG338" s="9"/>
      <c r="BDH338" s="9"/>
      <c r="BDI338" s="9"/>
      <c r="BDJ338" s="9"/>
      <c r="BDK338" s="9"/>
      <c r="BDL338" s="9"/>
      <c r="BDM338" s="9"/>
      <c r="BDN338" s="9"/>
      <c r="BDO338" s="9"/>
      <c r="BDP338" s="9"/>
      <c r="BDQ338" s="9"/>
      <c r="BDR338" s="9"/>
      <c r="BDS338" s="9"/>
      <c r="BDT338" s="9"/>
      <c r="BDU338" s="9"/>
      <c r="BDV338" s="9"/>
      <c r="BDW338" s="9"/>
      <c r="BDX338" s="9"/>
      <c r="BDY338" s="9"/>
      <c r="BDZ338" s="9"/>
      <c r="BEA338" s="9"/>
      <c r="BEB338" s="9"/>
      <c r="BEC338" s="9"/>
      <c r="BED338" s="9"/>
      <c r="BEE338" s="9"/>
      <c r="BEF338" s="9"/>
      <c r="BEG338" s="9"/>
      <c r="BEH338" s="9"/>
      <c r="BEI338" s="9"/>
      <c r="BEJ338" s="9"/>
      <c r="BEK338" s="9"/>
      <c r="BEL338" s="9"/>
      <c r="BEM338" s="9"/>
      <c r="BEN338" s="9"/>
      <c r="BEO338" s="9"/>
      <c r="BEP338" s="9"/>
      <c r="BEQ338" s="9"/>
      <c r="BER338" s="9"/>
      <c r="BES338" s="9"/>
      <c r="BET338" s="9"/>
      <c r="BEU338" s="9"/>
      <c r="BEV338" s="9"/>
      <c r="BEW338" s="9"/>
      <c r="BEX338" s="9"/>
      <c r="BEY338" s="9"/>
      <c r="BEZ338" s="9"/>
      <c r="BFA338" s="9"/>
      <c r="BFB338" s="9"/>
      <c r="BFC338" s="9"/>
      <c r="BFD338" s="9"/>
      <c r="BFE338" s="9"/>
      <c r="BFF338" s="9"/>
      <c r="BFG338" s="9"/>
      <c r="BFH338" s="9"/>
      <c r="BFI338" s="9"/>
      <c r="BFJ338" s="9"/>
      <c r="BFK338" s="9"/>
      <c r="BFL338" s="9"/>
      <c r="BFM338" s="9"/>
      <c r="BFN338" s="9"/>
      <c r="BFO338" s="9"/>
      <c r="BFP338" s="9"/>
      <c r="BFQ338" s="9"/>
      <c r="BFR338" s="9"/>
      <c r="BFS338" s="9"/>
      <c r="BFT338" s="9"/>
      <c r="BFU338" s="9"/>
      <c r="BFV338" s="9"/>
      <c r="BFW338" s="9"/>
      <c r="BFX338" s="9"/>
      <c r="BFY338" s="9"/>
      <c r="BFZ338" s="9"/>
      <c r="BGA338" s="9"/>
      <c r="BGB338" s="9"/>
      <c r="BGC338" s="9"/>
      <c r="BGD338" s="9"/>
      <c r="BGE338" s="9"/>
      <c r="BGF338" s="9"/>
      <c r="BGG338" s="9"/>
      <c r="BGH338" s="9"/>
      <c r="BGI338" s="9"/>
      <c r="BGJ338" s="9"/>
      <c r="BGK338" s="9"/>
      <c r="BGL338" s="9"/>
      <c r="BGM338" s="9"/>
      <c r="BGN338" s="9"/>
      <c r="BGO338" s="9"/>
      <c r="BGP338" s="9"/>
      <c r="BGQ338" s="9"/>
      <c r="BGR338" s="9"/>
      <c r="BGS338" s="9"/>
      <c r="BGT338" s="9"/>
      <c r="BGU338" s="9"/>
      <c r="BGV338" s="9"/>
      <c r="BGW338" s="9"/>
      <c r="BGX338" s="9"/>
      <c r="BGY338" s="9"/>
      <c r="BGZ338" s="9"/>
      <c r="BHA338" s="9"/>
      <c r="BHB338" s="9"/>
      <c r="BHC338" s="9"/>
      <c r="BHD338" s="9"/>
      <c r="BHE338" s="9"/>
      <c r="BHF338" s="9"/>
      <c r="BHG338" s="9"/>
      <c r="BHH338" s="9"/>
      <c r="BHI338" s="9"/>
      <c r="BHJ338" s="9"/>
      <c r="BHK338" s="9"/>
      <c r="BHL338" s="9"/>
      <c r="BHM338" s="9"/>
      <c r="BHN338" s="9"/>
      <c r="BHO338" s="9"/>
      <c r="BHP338" s="9"/>
      <c r="BHQ338" s="9"/>
      <c r="BHR338" s="9"/>
      <c r="BHS338" s="9"/>
      <c r="BHT338" s="9"/>
      <c r="BHU338" s="9"/>
      <c r="BHV338" s="9"/>
      <c r="BHW338" s="9"/>
      <c r="BHX338" s="9"/>
      <c r="BHY338" s="9"/>
      <c r="BHZ338" s="9"/>
      <c r="BIA338" s="9"/>
      <c r="BIB338" s="9"/>
      <c r="BIC338" s="9"/>
      <c r="BID338" s="9"/>
      <c r="BIE338" s="9"/>
      <c r="BIF338" s="9"/>
      <c r="BIG338" s="9"/>
      <c r="BIH338" s="9"/>
      <c r="BII338" s="9"/>
      <c r="BIJ338" s="9"/>
      <c r="BIK338" s="9"/>
      <c r="BIL338" s="9"/>
      <c r="BIM338" s="9"/>
      <c r="BIN338" s="9"/>
      <c r="BIO338" s="9"/>
      <c r="BIP338" s="9"/>
      <c r="BIQ338" s="9"/>
      <c r="BIR338" s="9"/>
      <c r="BIS338" s="9"/>
      <c r="BIT338" s="9"/>
      <c r="BIU338" s="9"/>
      <c r="BIV338" s="9"/>
      <c r="BIW338" s="9"/>
      <c r="BIX338" s="9"/>
      <c r="BIY338" s="9"/>
      <c r="BIZ338" s="9"/>
      <c r="BJA338" s="9"/>
      <c r="BJB338" s="9"/>
      <c r="BJC338" s="9"/>
      <c r="BJD338" s="9"/>
      <c r="BJE338" s="9"/>
      <c r="BJF338" s="9"/>
      <c r="BJG338" s="9"/>
      <c r="BJH338" s="9"/>
      <c r="BJI338" s="9"/>
      <c r="BJJ338" s="9"/>
      <c r="BJK338" s="9"/>
      <c r="BJL338" s="9"/>
      <c r="BJM338" s="9"/>
      <c r="BJN338" s="9"/>
      <c r="BJO338" s="9"/>
      <c r="BJP338" s="9"/>
      <c r="BJQ338" s="9"/>
      <c r="BJR338" s="9"/>
      <c r="BJS338" s="9"/>
      <c r="BJT338" s="9"/>
      <c r="BJU338" s="9"/>
      <c r="BJV338" s="9"/>
      <c r="BJW338" s="9"/>
      <c r="BJX338" s="9"/>
      <c r="BJY338" s="9"/>
      <c r="BJZ338" s="9"/>
      <c r="BKA338" s="9"/>
      <c r="BKB338" s="9"/>
      <c r="BKC338" s="9"/>
      <c r="BKD338" s="9"/>
      <c r="BKE338" s="9"/>
      <c r="BKF338" s="9"/>
      <c r="BKG338" s="9"/>
      <c r="BKH338" s="9"/>
      <c r="BKI338" s="9"/>
      <c r="BKJ338" s="9"/>
      <c r="BKK338" s="9"/>
      <c r="BKL338" s="9"/>
      <c r="BKM338" s="9"/>
      <c r="BKN338" s="9"/>
      <c r="BKO338" s="9"/>
      <c r="BKP338" s="9"/>
      <c r="BKQ338" s="9"/>
      <c r="BKR338" s="9"/>
      <c r="BKS338" s="9"/>
      <c r="BKT338" s="9"/>
      <c r="BKU338" s="9"/>
      <c r="BKV338" s="9"/>
      <c r="BKW338" s="9"/>
      <c r="BKX338" s="9"/>
      <c r="BKY338" s="9"/>
      <c r="BKZ338" s="9"/>
      <c r="BLA338" s="9"/>
      <c r="BLB338" s="9"/>
      <c r="BLC338" s="9"/>
      <c r="BLD338" s="9"/>
      <c r="BLE338" s="9"/>
      <c r="BLF338" s="9"/>
      <c r="BLG338" s="9"/>
      <c r="BLH338" s="9"/>
      <c r="BLI338" s="9"/>
      <c r="BLJ338" s="9"/>
      <c r="BLK338" s="9"/>
      <c r="BLL338" s="9"/>
      <c r="BLM338" s="9"/>
      <c r="BLN338" s="9"/>
      <c r="BLO338" s="9"/>
      <c r="BLP338" s="9"/>
      <c r="BLQ338" s="9"/>
      <c r="BLR338" s="9"/>
      <c r="BLS338" s="9"/>
      <c r="BLT338" s="9"/>
      <c r="BLU338" s="9"/>
      <c r="BLV338" s="9"/>
      <c r="BLW338" s="9"/>
      <c r="BLX338" s="9"/>
      <c r="BLY338" s="9"/>
      <c r="BLZ338" s="9"/>
      <c r="BMA338" s="9"/>
      <c r="BMB338" s="9"/>
      <c r="BMC338" s="9"/>
      <c r="BMD338" s="9"/>
      <c r="BME338" s="9"/>
      <c r="BMF338" s="9"/>
      <c r="BMG338" s="9"/>
      <c r="BMH338" s="9"/>
      <c r="BMI338" s="9"/>
      <c r="BMJ338" s="9"/>
      <c r="BMK338" s="9"/>
      <c r="BML338" s="9"/>
      <c r="BMM338" s="9"/>
      <c r="BMN338" s="9"/>
      <c r="BMO338" s="9"/>
      <c r="BMP338" s="9"/>
      <c r="BMQ338" s="9"/>
      <c r="BMR338" s="9"/>
      <c r="BMS338" s="9"/>
      <c r="BMT338" s="9"/>
      <c r="BMU338" s="9"/>
      <c r="BMV338" s="9"/>
      <c r="BMW338" s="9"/>
      <c r="BMX338" s="9"/>
      <c r="BMY338" s="9"/>
      <c r="BMZ338" s="9"/>
      <c r="BNA338" s="9"/>
      <c r="BNB338" s="9"/>
      <c r="BNC338" s="9"/>
      <c r="BND338" s="9"/>
      <c r="BNE338" s="9"/>
      <c r="BNF338" s="9"/>
      <c r="BNG338" s="9"/>
      <c r="BNH338" s="9"/>
      <c r="BNI338" s="9"/>
      <c r="BNJ338" s="9"/>
      <c r="BNK338" s="9"/>
      <c r="BNL338" s="9"/>
      <c r="BNM338" s="9"/>
      <c r="BNN338" s="9"/>
      <c r="BNO338" s="9"/>
      <c r="BNP338" s="9"/>
      <c r="BNQ338" s="9"/>
      <c r="BNR338" s="9"/>
      <c r="BNS338" s="9"/>
      <c r="BNT338" s="9"/>
      <c r="BNU338" s="9"/>
      <c r="BNV338" s="9"/>
      <c r="BNW338" s="9"/>
      <c r="BNX338" s="9"/>
      <c r="BNY338" s="9"/>
      <c r="BNZ338" s="9"/>
      <c r="BOA338" s="9"/>
      <c r="BOB338" s="9"/>
      <c r="BOC338" s="9"/>
      <c r="BOD338" s="9"/>
      <c r="BOE338" s="9"/>
      <c r="BOF338" s="9"/>
      <c r="BOG338" s="9"/>
      <c r="BOH338" s="9"/>
      <c r="BOI338" s="9"/>
      <c r="BOJ338" s="9"/>
      <c r="BOK338" s="9"/>
      <c r="BOL338" s="9"/>
      <c r="BOM338" s="9"/>
      <c r="BON338" s="9"/>
      <c r="BOO338" s="9"/>
      <c r="BOP338" s="9"/>
      <c r="BOQ338" s="9"/>
      <c r="BOR338" s="9"/>
      <c r="BOS338" s="9"/>
      <c r="BOT338" s="9"/>
      <c r="BOU338" s="9"/>
      <c r="BOV338" s="9"/>
      <c r="BOW338" s="9"/>
      <c r="BOX338" s="9"/>
      <c r="BOY338" s="9"/>
      <c r="BOZ338" s="9"/>
      <c r="BPA338" s="9"/>
      <c r="BPB338" s="9"/>
      <c r="BPC338" s="9"/>
      <c r="BPD338" s="9"/>
      <c r="BPE338" s="9"/>
    </row>
    <row r="339" spans="1:1773" ht="12.5" x14ac:dyDescent="0.25">
      <c r="A339" s="335"/>
      <c r="B339" s="247" t="s">
        <v>152</v>
      </c>
      <c r="C339" s="186"/>
      <c r="D339" s="186" t="s">
        <v>2</v>
      </c>
      <c r="E339" s="186" t="s">
        <v>4</v>
      </c>
      <c r="F339" s="186"/>
      <c r="G339" s="159">
        <f>'Cat C '!$F$6</f>
        <v>0.111</v>
      </c>
      <c r="H339" s="186" t="s">
        <v>11</v>
      </c>
      <c r="I339" s="61">
        <f>'Cat C '!$H$6</f>
        <v>9.1999999999999998E-2</v>
      </c>
      <c r="J339" s="62">
        <f>'Cat C '!$I$6</f>
        <v>5.0000000000000001E-3</v>
      </c>
      <c r="K339" s="158" t="s">
        <v>12</v>
      </c>
      <c r="L339" s="164" t="s">
        <v>9</v>
      </c>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c r="TC339" s="9"/>
      <c r="TD339" s="9"/>
      <c r="TE339" s="9"/>
      <c r="TF339" s="9"/>
      <c r="TG339" s="9"/>
      <c r="TH339" s="9"/>
      <c r="TI339" s="9"/>
      <c r="TJ339" s="9"/>
      <c r="TK339" s="9"/>
      <c r="TL339" s="9"/>
      <c r="TM339" s="9"/>
      <c r="TN339" s="9"/>
      <c r="TO339" s="9"/>
      <c r="TP339" s="9"/>
      <c r="TQ339" s="9"/>
      <c r="TR339" s="9"/>
      <c r="TS339" s="9"/>
      <c r="TT339" s="9"/>
      <c r="TU339" s="9"/>
      <c r="TV339" s="9"/>
      <c r="TW339" s="9"/>
      <c r="TX339" s="9"/>
      <c r="TY339" s="9"/>
      <c r="TZ339" s="9"/>
      <c r="UA339" s="9"/>
      <c r="UB339" s="9"/>
      <c r="UC339" s="9"/>
      <c r="UD339" s="9"/>
      <c r="UE339" s="9"/>
      <c r="UF339" s="9"/>
      <c r="UG339" s="9"/>
      <c r="UH339" s="9"/>
      <c r="UI339" s="9"/>
      <c r="UJ339" s="9"/>
      <c r="UK339" s="9"/>
      <c r="UL339" s="9"/>
      <c r="UM339" s="9"/>
      <c r="UN339" s="9"/>
      <c r="UO339" s="9"/>
      <c r="UP339" s="9"/>
      <c r="UQ339" s="9"/>
      <c r="UR339" s="9"/>
      <c r="US339" s="9"/>
      <c r="UT339" s="9"/>
      <c r="UU339" s="9"/>
      <c r="UV339" s="9"/>
      <c r="UW339" s="9"/>
      <c r="UX339" s="9"/>
      <c r="UY339" s="9"/>
      <c r="UZ339" s="9"/>
      <c r="VA339" s="9"/>
      <c r="VB339" s="9"/>
      <c r="VC339" s="9"/>
      <c r="VD339" s="9"/>
      <c r="VE339" s="9"/>
      <c r="VF339" s="9"/>
      <c r="VG339" s="9"/>
      <c r="VH339" s="9"/>
      <c r="VI339" s="9"/>
      <c r="VJ339" s="9"/>
      <c r="VK339" s="9"/>
      <c r="VL339" s="9"/>
      <c r="VM339" s="9"/>
      <c r="VN339" s="9"/>
      <c r="VO339" s="9"/>
      <c r="VP339" s="9"/>
      <c r="VQ339" s="9"/>
      <c r="VR339" s="9"/>
      <c r="VS339" s="9"/>
      <c r="VT339" s="9"/>
      <c r="VU339" s="9"/>
      <c r="VV339" s="9"/>
      <c r="VW339" s="9"/>
      <c r="VX339" s="9"/>
      <c r="VY339" s="9"/>
      <c r="VZ339" s="9"/>
      <c r="WA339" s="9"/>
      <c r="WB339" s="9"/>
      <c r="WC339" s="9"/>
      <c r="WD339" s="9"/>
      <c r="WE339" s="9"/>
      <c r="WF339" s="9"/>
      <c r="WG339" s="9"/>
      <c r="WH339" s="9"/>
      <c r="WI339" s="9"/>
      <c r="WJ339" s="9"/>
      <c r="WK339" s="9"/>
      <c r="WL339" s="9"/>
      <c r="WM339" s="9"/>
      <c r="WN339" s="9"/>
      <c r="WO339" s="9"/>
      <c r="WP339" s="9"/>
      <c r="WQ339" s="9"/>
      <c r="WR339" s="9"/>
      <c r="WS339" s="9"/>
      <c r="WT339" s="9"/>
      <c r="WU339" s="9"/>
      <c r="WV339" s="9"/>
      <c r="WW339" s="9"/>
      <c r="WX339" s="9"/>
      <c r="WY339" s="9"/>
      <c r="WZ339" s="9"/>
      <c r="XA339" s="9"/>
      <c r="XB339" s="9"/>
      <c r="XC339" s="9"/>
      <c r="XD339" s="9"/>
      <c r="XE339" s="9"/>
      <c r="XF339" s="9"/>
      <c r="XG339" s="9"/>
      <c r="XH339" s="9"/>
      <c r="XI339" s="9"/>
      <c r="XJ339" s="9"/>
      <c r="XK339" s="9"/>
      <c r="XL339" s="9"/>
      <c r="XM339" s="9"/>
      <c r="XN339" s="9"/>
      <c r="XO339" s="9"/>
      <c r="XP339" s="9"/>
      <c r="XQ339" s="9"/>
      <c r="XR339" s="9"/>
      <c r="XS339" s="9"/>
      <c r="XT339" s="9"/>
      <c r="XU339" s="9"/>
      <c r="XV339" s="9"/>
      <c r="XW339" s="9"/>
      <c r="XX339" s="9"/>
      <c r="XY339" s="9"/>
      <c r="XZ339" s="9"/>
      <c r="YA339" s="9"/>
      <c r="YB339" s="9"/>
      <c r="YC339" s="9"/>
      <c r="YD339" s="9"/>
      <c r="YE339" s="9"/>
      <c r="YF339" s="9"/>
      <c r="YG339" s="9"/>
      <c r="YH339" s="9"/>
      <c r="YI339" s="9"/>
      <c r="YJ339" s="9"/>
      <c r="YK339" s="9"/>
      <c r="YL339" s="9"/>
      <c r="YM339" s="9"/>
      <c r="YN339" s="9"/>
      <c r="YO339" s="9"/>
      <c r="YP339" s="9"/>
      <c r="YQ339" s="9"/>
      <c r="YR339" s="9"/>
      <c r="YS339" s="9"/>
      <c r="YT339" s="9"/>
      <c r="YU339" s="9"/>
      <c r="YV339" s="9"/>
      <c r="YW339" s="9"/>
      <c r="YX339" s="9"/>
      <c r="YY339" s="9"/>
      <c r="YZ339" s="9"/>
      <c r="ZA339" s="9"/>
      <c r="ZB339" s="9"/>
      <c r="ZC339" s="9"/>
      <c r="ZD339" s="9"/>
      <c r="ZE339" s="9"/>
      <c r="ZF339" s="9"/>
      <c r="ZG339" s="9"/>
      <c r="ZH339" s="9"/>
      <c r="ZI339" s="9"/>
      <c r="ZJ339" s="9"/>
      <c r="ZK339" s="9"/>
      <c r="ZL339" s="9"/>
      <c r="ZM339" s="9"/>
      <c r="ZN339" s="9"/>
      <c r="ZO339" s="9"/>
      <c r="ZP339" s="9"/>
      <c r="ZQ339" s="9"/>
      <c r="ZR339" s="9"/>
      <c r="ZS339" s="9"/>
      <c r="ZT339" s="9"/>
      <c r="ZU339" s="9"/>
      <c r="ZV339" s="9"/>
      <c r="ZW339" s="9"/>
      <c r="ZX339" s="9"/>
      <c r="ZY339" s="9"/>
      <c r="ZZ339" s="9"/>
      <c r="AAA339" s="9"/>
      <c r="AAB339" s="9"/>
      <c r="AAC339" s="9"/>
      <c r="AAD339" s="9"/>
      <c r="AAE339" s="9"/>
      <c r="AAF339" s="9"/>
      <c r="AAG339" s="9"/>
      <c r="AAH339" s="9"/>
      <c r="AAI339" s="9"/>
      <c r="AAJ339" s="9"/>
      <c r="AAK339" s="9"/>
      <c r="AAL339" s="9"/>
      <c r="AAM339" s="9"/>
      <c r="AAN339" s="9"/>
      <c r="AAO339" s="9"/>
      <c r="AAP339" s="9"/>
      <c r="AAQ339" s="9"/>
      <c r="AAR339" s="9"/>
      <c r="AAS339" s="9"/>
      <c r="AAT339" s="9"/>
      <c r="AAU339" s="9"/>
      <c r="AAV339" s="9"/>
      <c r="AAW339" s="9"/>
      <c r="AAX339" s="9"/>
      <c r="AAY339" s="9"/>
      <c r="AAZ339" s="9"/>
      <c r="ABA339" s="9"/>
      <c r="ABB339" s="9"/>
      <c r="ABC339" s="9"/>
      <c r="ABD339" s="9"/>
      <c r="ABE339" s="9"/>
      <c r="ABF339" s="9"/>
      <c r="ABG339" s="9"/>
      <c r="ABH339" s="9"/>
      <c r="ABI339" s="9"/>
      <c r="ABJ339" s="9"/>
      <c r="ABK339" s="9"/>
      <c r="ABL339" s="9"/>
      <c r="ABM339" s="9"/>
      <c r="ABN339" s="9"/>
      <c r="ABO339" s="9"/>
      <c r="ABP339" s="9"/>
      <c r="ABQ339" s="9"/>
      <c r="ABR339" s="9"/>
      <c r="ABS339" s="9"/>
      <c r="ABT339" s="9"/>
      <c r="ABU339" s="9"/>
      <c r="ABV339" s="9"/>
      <c r="ABW339" s="9"/>
      <c r="ABX339" s="9"/>
      <c r="ABY339" s="9"/>
      <c r="ABZ339" s="9"/>
      <c r="ACA339" s="9"/>
      <c r="ACB339" s="9"/>
      <c r="ACC339" s="9"/>
      <c r="ACD339" s="9"/>
      <c r="ACE339" s="9"/>
      <c r="ACF339" s="9"/>
      <c r="ACG339" s="9"/>
      <c r="ACH339" s="9"/>
      <c r="ACI339" s="9"/>
      <c r="ACJ339" s="9"/>
      <c r="ACK339" s="9"/>
      <c r="ACL339" s="9"/>
      <c r="ACM339" s="9"/>
      <c r="ACN339" s="9"/>
      <c r="ACO339" s="9"/>
      <c r="ACP339" s="9"/>
      <c r="ACQ339" s="9"/>
      <c r="ACR339" s="9"/>
      <c r="ACS339" s="9"/>
      <c r="ACT339" s="9"/>
      <c r="ACU339" s="9"/>
      <c r="ACV339" s="9"/>
      <c r="ACW339" s="9"/>
      <c r="ACX339" s="9"/>
      <c r="ACY339" s="9"/>
      <c r="ACZ339" s="9"/>
      <c r="ADA339" s="9"/>
      <c r="ADB339" s="9"/>
      <c r="ADC339" s="9"/>
      <c r="ADD339" s="9"/>
      <c r="ADE339" s="9"/>
      <c r="ADF339" s="9"/>
      <c r="ADG339" s="9"/>
      <c r="ADH339" s="9"/>
      <c r="ADI339" s="9"/>
      <c r="ADJ339" s="9"/>
      <c r="ADK339" s="9"/>
      <c r="ADL339" s="9"/>
      <c r="ADM339" s="9"/>
      <c r="ADN339" s="9"/>
      <c r="ADO339" s="9"/>
      <c r="ADP339" s="9"/>
      <c r="ADQ339" s="9"/>
      <c r="ADR339" s="9"/>
      <c r="ADS339" s="9"/>
      <c r="ADT339" s="9"/>
      <c r="ADU339" s="9"/>
      <c r="ADV339" s="9"/>
      <c r="ADW339" s="9"/>
      <c r="ADX339" s="9"/>
      <c r="ADY339" s="9"/>
      <c r="ADZ339" s="9"/>
      <c r="AEA339" s="9"/>
      <c r="AEB339" s="9"/>
      <c r="AEC339" s="9"/>
      <c r="AED339" s="9"/>
      <c r="AEE339" s="9"/>
      <c r="AEF339" s="9"/>
      <c r="AEG339" s="9"/>
      <c r="AEH339" s="9"/>
      <c r="AEI339" s="9"/>
      <c r="AEJ339" s="9"/>
      <c r="AEK339" s="9"/>
      <c r="AEL339" s="9"/>
      <c r="AEM339" s="9"/>
      <c r="AEN339" s="9"/>
      <c r="AEO339" s="9"/>
      <c r="AEP339" s="9"/>
      <c r="AEQ339" s="9"/>
      <c r="AER339" s="9"/>
      <c r="AES339" s="9"/>
      <c r="AET339" s="9"/>
      <c r="AEU339" s="9"/>
      <c r="AEV339" s="9"/>
      <c r="AEW339" s="9"/>
      <c r="AEX339" s="9"/>
      <c r="AEY339" s="9"/>
      <c r="AEZ339" s="9"/>
      <c r="AFA339" s="9"/>
      <c r="AFB339" s="9"/>
      <c r="AFC339" s="9"/>
      <c r="AFD339" s="9"/>
      <c r="AFE339" s="9"/>
      <c r="AFF339" s="9"/>
      <c r="AFG339" s="9"/>
      <c r="AFH339" s="9"/>
      <c r="AFI339" s="9"/>
      <c r="AFJ339" s="9"/>
      <c r="AFK339" s="9"/>
      <c r="AFL339" s="9"/>
      <c r="AFM339" s="9"/>
      <c r="AFN339" s="9"/>
      <c r="AFO339" s="9"/>
      <c r="AFP339" s="9"/>
      <c r="AFQ339" s="9"/>
      <c r="AFR339" s="9"/>
      <c r="AFS339" s="9"/>
      <c r="AFT339" s="9"/>
      <c r="AFU339" s="9"/>
      <c r="AFV339" s="9"/>
      <c r="AFW339" s="9"/>
      <c r="AFX339" s="9"/>
      <c r="AFY339" s="9"/>
      <c r="AFZ339" s="9"/>
      <c r="AGA339" s="9"/>
      <c r="AGB339" s="9"/>
      <c r="AGC339" s="9"/>
      <c r="AGD339" s="9"/>
      <c r="AGE339" s="9"/>
      <c r="AGF339" s="9"/>
      <c r="AGG339" s="9"/>
      <c r="AGH339" s="9"/>
      <c r="AGI339" s="9"/>
      <c r="AGJ339" s="9"/>
      <c r="AGK339" s="9"/>
      <c r="AGL339" s="9"/>
      <c r="AGM339" s="9"/>
      <c r="AGN339" s="9"/>
      <c r="AGO339" s="9"/>
      <c r="AGP339" s="9"/>
      <c r="AGQ339" s="9"/>
      <c r="AGR339" s="9"/>
      <c r="AGS339" s="9"/>
      <c r="AGT339" s="9"/>
      <c r="AGU339" s="9"/>
      <c r="AGV339" s="9"/>
      <c r="AGW339" s="9"/>
      <c r="AGX339" s="9"/>
      <c r="AGY339" s="9"/>
      <c r="AGZ339" s="9"/>
      <c r="AHA339" s="9"/>
      <c r="AHB339" s="9"/>
      <c r="AHC339" s="9"/>
      <c r="AHD339" s="9"/>
      <c r="AHE339" s="9"/>
      <c r="AHF339" s="9"/>
      <c r="AHG339" s="9"/>
      <c r="AHH339" s="9"/>
      <c r="AHI339" s="9"/>
      <c r="AHJ339" s="9"/>
      <c r="AHK339" s="9"/>
      <c r="AHL339" s="9"/>
      <c r="AHM339" s="9"/>
      <c r="AHN339" s="9"/>
      <c r="AHO339" s="9"/>
      <c r="AHP339" s="9"/>
      <c r="AHQ339" s="9"/>
      <c r="AHR339" s="9"/>
      <c r="AHS339" s="9"/>
      <c r="AHT339" s="9"/>
      <c r="AHU339" s="9"/>
      <c r="AHV339" s="9"/>
      <c r="AHW339" s="9"/>
      <c r="AHX339" s="9"/>
      <c r="AHY339" s="9"/>
      <c r="AHZ339" s="9"/>
      <c r="AIA339" s="9"/>
      <c r="AIB339" s="9"/>
      <c r="AIC339" s="9"/>
      <c r="AID339" s="9"/>
      <c r="AIE339" s="9"/>
      <c r="AIF339" s="9"/>
      <c r="AIG339" s="9"/>
      <c r="AIH339" s="9"/>
      <c r="AII339" s="9"/>
      <c r="AIJ339" s="9"/>
      <c r="AIK339" s="9"/>
      <c r="AIL339" s="9"/>
      <c r="AIM339" s="9"/>
      <c r="AIN339" s="9"/>
      <c r="AIO339" s="9"/>
      <c r="AIP339" s="9"/>
      <c r="AIQ339" s="9"/>
      <c r="AIR339" s="9"/>
      <c r="AIS339" s="9"/>
      <c r="AIT339" s="9"/>
      <c r="AIU339" s="9"/>
      <c r="AIV339" s="9"/>
      <c r="AIW339" s="9"/>
      <c r="AIX339" s="9"/>
      <c r="AIY339" s="9"/>
      <c r="AIZ339" s="9"/>
      <c r="AJA339" s="9"/>
      <c r="AJB339" s="9"/>
      <c r="AJC339" s="9"/>
      <c r="AJD339" s="9"/>
      <c r="AJE339" s="9"/>
      <c r="AJF339" s="9"/>
      <c r="AJG339" s="9"/>
      <c r="AJH339" s="9"/>
      <c r="AJI339" s="9"/>
      <c r="AJJ339" s="9"/>
      <c r="AJK339" s="9"/>
      <c r="AJL339" s="9"/>
      <c r="AJM339" s="9"/>
      <c r="AJN339" s="9"/>
      <c r="AJO339" s="9"/>
      <c r="AJP339" s="9"/>
      <c r="AJQ339" s="9"/>
      <c r="AJR339" s="9"/>
      <c r="AJS339" s="9"/>
      <c r="AJT339" s="9"/>
      <c r="AJU339" s="9"/>
      <c r="AJV339" s="9"/>
      <c r="AJW339" s="9"/>
      <c r="AJX339" s="9"/>
      <c r="AJY339" s="9"/>
      <c r="AJZ339" s="9"/>
      <c r="AKA339" s="9"/>
      <c r="AKB339" s="9"/>
      <c r="AKC339" s="9"/>
      <c r="AKD339" s="9"/>
      <c r="AKE339" s="9"/>
      <c r="AKF339" s="9"/>
      <c r="AKG339" s="9"/>
      <c r="AKH339" s="9"/>
      <c r="AKI339" s="9"/>
      <c r="AKJ339" s="9"/>
      <c r="AKK339" s="9"/>
      <c r="AKL339" s="9"/>
      <c r="AKM339" s="9"/>
      <c r="AKN339" s="9"/>
      <c r="AKO339" s="9"/>
      <c r="AKP339" s="9"/>
      <c r="AKQ339" s="9"/>
      <c r="AKR339" s="9"/>
      <c r="AKS339" s="9"/>
      <c r="AKT339" s="9"/>
      <c r="AKU339" s="9"/>
      <c r="AKV339" s="9"/>
      <c r="AKW339" s="9"/>
      <c r="AKX339" s="9"/>
      <c r="AKY339" s="9"/>
      <c r="AKZ339" s="9"/>
      <c r="ALA339" s="9"/>
      <c r="ALB339" s="9"/>
      <c r="ALC339" s="9"/>
      <c r="ALD339" s="9"/>
      <c r="ALE339" s="9"/>
      <c r="ALF339" s="9"/>
      <c r="ALG339" s="9"/>
      <c r="ALH339" s="9"/>
      <c r="ALI339" s="9"/>
      <c r="ALJ339" s="9"/>
      <c r="ALK339" s="9"/>
      <c r="ALL339" s="9"/>
      <c r="ALM339" s="9"/>
      <c r="ALN339" s="9"/>
      <c r="ALO339" s="9"/>
      <c r="ALP339" s="9"/>
      <c r="ALQ339" s="9"/>
      <c r="ALR339" s="9"/>
      <c r="ALS339" s="9"/>
      <c r="ALT339" s="9"/>
      <c r="ALU339" s="9"/>
      <c r="ALV339" s="9"/>
      <c r="ALW339" s="9"/>
      <c r="ALX339" s="9"/>
      <c r="ALY339" s="9"/>
      <c r="ALZ339" s="9"/>
      <c r="AMA339" s="9"/>
      <c r="AMB339" s="9"/>
      <c r="AMC339" s="9"/>
      <c r="AMD339" s="9"/>
      <c r="AME339" s="9"/>
      <c r="AMF339" s="9"/>
      <c r="AMG339" s="9"/>
      <c r="AMH339" s="9"/>
      <c r="AMI339" s="9"/>
      <c r="AMJ339" s="9"/>
      <c r="AMK339" s="9"/>
      <c r="AML339" s="9"/>
      <c r="AMM339" s="9"/>
      <c r="AMN339" s="9"/>
      <c r="AMO339" s="9"/>
      <c r="AMP339" s="9"/>
      <c r="AMQ339" s="9"/>
      <c r="AMR339" s="9"/>
      <c r="AMS339" s="9"/>
      <c r="AMT339" s="9"/>
      <c r="AMU339" s="9"/>
      <c r="AMV339" s="9"/>
      <c r="AMW339" s="9"/>
      <c r="AMX339" s="9"/>
      <c r="AMY339" s="9"/>
      <c r="AMZ339" s="9"/>
      <c r="ANA339" s="9"/>
      <c r="ANB339" s="9"/>
      <c r="ANC339" s="9"/>
      <c r="AND339" s="9"/>
      <c r="ANE339" s="9"/>
      <c r="ANF339" s="9"/>
      <c r="ANG339" s="9"/>
      <c r="ANH339" s="9"/>
      <c r="ANI339" s="9"/>
      <c r="ANJ339" s="9"/>
      <c r="ANK339" s="9"/>
      <c r="ANL339" s="9"/>
      <c r="ANM339" s="9"/>
      <c r="ANN339" s="9"/>
      <c r="ANO339" s="9"/>
      <c r="ANP339" s="9"/>
      <c r="ANQ339" s="9"/>
      <c r="ANR339" s="9"/>
      <c r="ANS339" s="9"/>
      <c r="ANT339" s="9"/>
      <c r="ANU339" s="9"/>
      <c r="ANV339" s="9"/>
      <c r="ANW339" s="9"/>
      <c r="ANX339" s="9"/>
      <c r="ANY339" s="9"/>
      <c r="ANZ339" s="9"/>
      <c r="AOA339" s="9"/>
      <c r="AOB339" s="9"/>
      <c r="AOC339" s="9"/>
      <c r="AOD339" s="9"/>
      <c r="AOE339" s="9"/>
      <c r="AOF339" s="9"/>
      <c r="AOG339" s="9"/>
      <c r="AOH339" s="9"/>
      <c r="AOI339" s="9"/>
      <c r="AOJ339" s="9"/>
      <c r="AOK339" s="9"/>
      <c r="AOL339" s="9"/>
      <c r="AOM339" s="9"/>
      <c r="AON339" s="9"/>
      <c r="AOO339" s="9"/>
      <c r="AOP339" s="9"/>
      <c r="AOQ339" s="9"/>
      <c r="AOR339" s="9"/>
      <c r="AOS339" s="9"/>
      <c r="AOT339" s="9"/>
      <c r="AOU339" s="9"/>
      <c r="AOV339" s="9"/>
      <c r="AOW339" s="9"/>
      <c r="AOX339" s="9"/>
      <c r="AOY339" s="9"/>
      <c r="AOZ339" s="9"/>
      <c r="APA339" s="9"/>
      <c r="APB339" s="9"/>
      <c r="APC339" s="9"/>
      <c r="APD339" s="9"/>
      <c r="APE339" s="9"/>
      <c r="APF339" s="9"/>
      <c r="APG339" s="9"/>
      <c r="APH339" s="9"/>
      <c r="API339" s="9"/>
      <c r="APJ339" s="9"/>
      <c r="APK339" s="9"/>
      <c r="APL339" s="9"/>
      <c r="APM339" s="9"/>
      <c r="APN339" s="9"/>
      <c r="APO339" s="9"/>
      <c r="APP339" s="9"/>
      <c r="APQ339" s="9"/>
      <c r="APR339" s="9"/>
      <c r="APS339" s="9"/>
      <c r="APT339" s="9"/>
      <c r="APU339" s="9"/>
      <c r="APV339" s="9"/>
      <c r="APW339" s="9"/>
      <c r="APX339" s="9"/>
      <c r="APY339" s="9"/>
      <c r="APZ339" s="9"/>
      <c r="AQA339" s="9"/>
      <c r="AQB339" s="9"/>
      <c r="AQC339" s="9"/>
      <c r="AQD339" s="9"/>
      <c r="AQE339" s="9"/>
      <c r="AQF339" s="9"/>
      <c r="AQG339" s="9"/>
      <c r="AQH339" s="9"/>
      <c r="AQI339" s="9"/>
      <c r="AQJ339" s="9"/>
      <c r="AQK339" s="9"/>
      <c r="AQL339" s="9"/>
      <c r="AQM339" s="9"/>
      <c r="AQN339" s="9"/>
      <c r="AQO339" s="9"/>
      <c r="AQP339" s="9"/>
      <c r="AQQ339" s="9"/>
      <c r="AQR339" s="9"/>
      <c r="AQS339" s="9"/>
      <c r="AQT339" s="9"/>
      <c r="AQU339" s="9"/>
      <c r="AQV339" s="9"/>
      <c r="AQW339" s="9"/>
      <c r="AQX339" s="9"/>
      <c r="AQY339" s="9"/>
      <c r="AQZ339" s="9"/>
      <c r="ARA339" s="9"/>
      <c r="ARB339" s="9"/>
      <c r="ARC339" s="9"/>
      <c r="ARD339" s="9"/>
      <c r="ARE339" s="9"/>
      <c r="ARF339" s="9"/>
      <c r="ARG339" s="9"/>
      <c r="ARH339" s="9"/>
      <c r="ARI339" s="9"/>
      <c r="ARJ339" s="9"/>
      <c r="ARK339" s="9"/>
      <c r="ARL339" s="9"/>
      <c r="ARM339" s="9"/>
      <c r="ARN339" s="9"/>
      <c r="ARO339" s="9"/>
      <c r="ARP339" s="9"/>
      <c r="ARQ339" s="9"/>
      <c r="ARR339" s="9"/>
      <c r="ARS339" s="9"/>
      <c r="ART339" s="9"/>
      <c r="ARU339" s="9"/>
      <c r="ARV339" s="9"/>
      <c r="ARW339" s="9"/>
      <c r="ARX339" s="9"/>
      <c r="ARY339" s="9"/>
      <c r="ARZ339" s="9"/>
      <c r="ASA339" s="9"/>
      <c r="ASB339" s="9"/>
      <c r="ASC339" s="9"/>
      <c r="ASD339" s="9"/>
      <c r="ASE339" s="9"/>
      <c r="ASF339" s="9"/>
      <c r="ASG339" s="9"/>
      <c r="ASH339" s="9"/>
      <c r="ASI339" s="9"/>
      <c r="ASJ339" s="9"/>
      <c r="ASK339" s="9"/>
      <c r="ASL339" s="9"/>
      <c r="ASM339" s="9"/>
      <c r="ASN339" s="9"/>
      <c r="ASO339" s="9"/>
      <c r="ASP339" s="9"/>
      <c r="ASQ339" s="9"/>
      <c r="ASR339" s="9"/>
      <c r="ASS339" s="9"/>
      <c r="AST339" s="9"/>
      <c r="ASU339" s="9"/>
      <c r="ASV339" s="9"/>
      <c r="ASW339" s="9"/>
      <c r="ASX339" s="9"/>
      <c r="ASY339" s="9"/>
      <c r="ASZ339" s="9"/>
      <c r="ATA339" s="9"/>
      <c r="ATB339" s="9"/>
      <c r="ATC339" s="9"/>
      <c r="ATD339" s="9"/>
      <c r="ATE339" s="9"/>
      <c r="ATF339" s="9"/>
      <c r="ATG339" s="9"/>
      <c r="ATH339" s="9"/>
      <c r="ATI339" s="9"/>
      <c r="ATJ339" s="9"/>
      <c r="ATK339" s="9"/>
      <c r="ATL339" s="9"/>
      <c r="ATM339" s="9"/>
      <c r="ATN339" s="9"/>
      <c r="ATO339" s="9"/>
      <c r="ATP339" s="9"/>
      <c r="ATQ339" s="9"/>
      <c r="ATR339" s="9"/>
      <c r="ATS339" s="9"/>
      <c r="ATT339" s="9"/>
      <c r="ATU339" s="9"/>
      <c r="ATV339" s="9"/>
      <c r="ATW339" s="9"/>
      <c r="ATX339" s="9"/>
      <c r="ATY339" s="9"/>
      <c r="ATZ339" s="9"/>
      <c r="AUA339" s="9"/>
      <c r="AUB339" s="9"/>
      <c r="AUC339" s="9"/>
      <c r="AUD339" s="9"/>
      <c r="AUE339" s="9"/>
      <c r="AUF339" s="9"/>
      <c r="AUG339" s="9"/>
      <c r="AUH339" s="9"/>
      <c r="AUI339" s="9"/>
      <c r="AUJ339" s="9"/>
      <c r="AUK339" s="9"/>
      <c r="AUL339" s="9"/>
      <c r="AUM339" s="9"/>
      <c r="AUN339" s="9"/>
      <c r="AUO339" s="9"/>
      <c r="AUP339" s="9"/>
      <c r="AUQ339" s="9"/>
      <c r="AUR339" s="9"/>
      <c r="AUS339" s="9"/>
      <c r="AUT339" s="9"/>
      <c r="AUU339" s="9"/>
      <c r="AUV339" s="9"/>
      <c r="AUW339" s="9"/>
      <c r="AUX339" s="9"/>
      <c r="AUY339" s="9"/>
      <c r="AUZ339" s="9"/>
      <c r="AVA339" s="9"/>
      <c r="AVB339" s="9"/>
      <c r="AVC339" s="9"/>
      <c r="AVD339" s="9"/>
      <c r="AVE339" s="9"/>
      <c r="AVF339" s="9"/>
      <c r="AVG339" s="9"/>
      <c r="AVH339" s="9"/>
      <c r="AVI339" s="9"/>
      <c r="AVJ339" s="9"/>
      <c r="AVK339" s="9"/>
      <c r="AVL339" s="9"/>
      <c r="AVM339" s="9"/>
      <c r="AVN339" s="9"/>
      <c r="AVO339" s="9"/>
      <c r="AVP339" s="9"/>
      <c r="AVQ339" s="9"/>
      <c r="AVR339" s="9"/>
      <c r="AVS339" s="9"/>
      <c r="AVT339" s="9"/>
      <c r="AVU339" s="9"/>
      <c r="AVV339" s="9"/>
      <c r="AVW339" s="9"/>
      <c r="AVX339" s="9"/>
      <c r="AVY339" s="9"/>
      <c r="AVZ339" s="9"/>
      <c r="AWA339" s="9"/>
      <c r="AWB339" s="9"/>
      <c r="AWC339" s="9"/>
      <c r="AWD339" s="9"/>
      <c r="AWE339" s="9"/>
      <c r="AWF339" s="9"/>
      <c r="AWG339" s="9"/>
      <c r="AWH339" s="9"/>
      <c r="AWI339" s="9"/>
      <c r="AWJ339" s="9"/>
      <c r="AWK339" s="9"/>
      <c r="AWL339" s="9"/>
      <c r="AWM339" s="9"/>
      <c r="AWN339" s="9"/>
      <c r="AWO339" s="9"/>
      <c r="AWP339" s="9"/>
      <c r="AWQ339" s="9"/>
      <c r="AWR339" s="9"/>
      <c r="AWS339" s="9"/>
      <c r="AWT339" s="9"/>
      <c r="AWU339" s="9"/>
      <c r="AWV339" s="9"/>
      <c r="AWW339" s="9"/>
      <c r="AWX339" s="9"/>
      <c r="AWY339" s="9"/>
      <c r="AWZ339" s="9"/>
      <c r="AXA339" s="9"/>
      <c r="AXB339" s="9"/>
      <c r="AXC339" s="9"/>
      <c r="AXD339" s="9"/>
      <c r="AXE339" s="9"/>
      <c r="AXF339" s="9"/>
      <c r="AXG339" s="9"/>
      <c r="AXH339" s="9"/>
      <c r="AXI339" s="9"/>
      <c r="AXJ339" s="9"/>
      <c r="AXK339" s="9"/>
      <c r="AXL339" s="9"/>
      <c r="AXM339" s="9"/>
      <c r="AXN339" s="9"/>
      <c r="AXO339" s="9"/>
      <c r="AXP339" s="9"/>
      <c r="AXQ339" s="9"/>
      <c r="AXR339" s="9"/>
      <c r="AXS339" s="9"/>
      <c r="AXT339" s="9"/>
      <c r="AXU339" s="9"/>
      <c r="AXV339" s="9"/>
      <c r="AXW339" s="9"/>
      <c r="AXX339" s="9"/>
      <c r="AXY339" s="9"/>
      <c r="AXZ339" s="9"/>
      <c r="AYA339" s="9"/>
      <c r="AYB339" s="9"/>
      <c r="AYC339" s="9"/>
      <c r="AYD339" s="9"/>
      <c r="AYE339" s="9"/>
      <c r="AYF339" s="9"/>
      <c r="AYG339" s="9"/>
      <c r="AYH339" s="9"/>
      <c r="AYI339" s="9"/>
      <c r="AYJ339" s="9"/>
      <c r="AYK339" s="9"/>
      <c r="AYL339" s="9"/>
      <c r="AYM339" s="9"/>
      <c r="AYN339" s="9"/>
      <c r="AYO339" s="9"/>
      <c r="AYP339" s="9"/>
      <c r="AYQ339" s="9"/>
      <c r="AYR339" s="9"/>
      <c r="AYS339" s="9"/>
      <c r="AYT339" s="9"/>
      <c r="AYU339" s="9"/>
      <c r="AYV339" s="9"/>
      <c r="AYW339" s="9"/>
      <c r="AYX339" s="9"/>
      <c r="AYY339" s="9"/>
      <c r="AYZ339" s="9"/>
      <c r="AZA339" s="9"/>
      <c r="AZB339" s="9"/>
      <c r="AZC339" s="9"/>
      <c r="AZD339" s="9"/>
      <c r="AZE339" s="9"/>
      <c r="AZF339" s="9"/>
      <c r="AZG339" s="9"/>
      <c r="AZH339" s="9"/>
      <c r="AZI339" s="9"/>
      <c r="AZJ339" s="9"/>
      <c r="AZK339" s="9"/>
      <c r="AZL339" s="9"/>
      <c r="AZM339" s="9"/>
      <c r="AZN339" s="9"/>
      <c r="AZO339" s="9"/>
      <c r="AZP339" s="9"/>
      <c r="AZQ339" s="9"/>
      <c r="AZR339" s="9"/>
      <c r="AZS339" s="9"/>
      <c r="AZT339" s="9"/>
      <c r="AZU339" s="9"/>
      <c r="AZV339" s="9"/>
      <c r="AZW339" s="9"/>
      <c r="AZX339" s="9"/>
      <c r="AZY339" s="9"/>
      <c r="AZZ339" s="9"/>
      <c r="BAA339" s="9"/>
      <c r="BAB339" s="9"/>
      <c r="BAC339" s="9"/>
      <c r="BAD339" s="9"/>
      <c r="BAE339" s="9"/>
      <c r="BAF339" s="9"/>
      <c r="BAG339" s="9"/>
      <c r="BAH339" s="9"/>
      <c r="BAI339" s="9"/>
      <c r="BAJ339" s="9"/>
      <c r="BAK339" s="9"/>
      <c r="BAL339" s="9"/>
      <c r="BAM339" s="9"/>
      <c r="BAN339" s="9"/>
      <c r="BAO339" s="9"/>
      <c r="BAP339" s="9"/>
      <c r="BAQ339" s="9"/>
      <c r="BAR339" s="9"/>
      <c r="BAS339" s="9"/>
      <c r="BAT339" s="9"/>
      <c r="BAU339" s="9"/>
      <c r="BAV339" s="9"/>
      <c r="BAW339" s="9"/>
      <c r="BAX339" s="9"/>
      <c r="BAY339" s="9"/>
      <c r="BAZ339" s="9"/>
      <c r="BBA339" s="9"/>
      <c r="BBB339" s="9"/>
      <c r="BBC339" s="9"/>
      <c r="BBD339" s="9"/>
      <c r="BBE339" s="9"/>
      <c r="BBF339" s="9"/>
      <c r="BBG339" s="9"/>
      <c r="BBH339" s="9"/>
      <c r="BBI339" s="9"/>
      <c r="BBJ339" s="9"/>
      <c r="BBK339" s="9"/>
      <c r="BBL339" s="9"/>
      <c r="BBM339" s="9"/>
      <c r="BBN339" s="9"/>
      <c r="BBO339" s="9"/>
      <c r="BBP339" s="9"/>
      <c r="BBQ339" s="9"/>
      <c r="BBR339" s="9"/>
      <c r="BBS339" s="9"/>
      <c r="BBT339" s="9"/>
      <c r="BBU339" s="9"/>
      <c r="BBV339" s="9"/>
      <c r="BBW339" s="9"/>
      <c r="BBX339" s="9"/>
      <c r="BBY339" s="9"/>
      <c r="BBZ339" s="9"/>
      <c r="BCA339" s="9"/>
      <c r="BCB339" s="9"/>
      <c r="BCC339" s="9"/>
      <c r="BCD339" s="9"/>
      <c r="BCE339" s="9"/>
      <c r="BCF339" s="9"/>
      <c r="BCG339" s="9"/>
      <c r="BCH339" s="9"/>
      <c r="BCI339" s="9"/>
      <c r="BCJ339" s="9"/>
      <c r="BCK339" s="9"/>
      <c r="BCL339" s="9"/>
      <c r="BCM339" s="9"/>
      <c r="BCN339" s="9"/>
      <c r="BCO339" s="9"/>
      <c r="BCP339" s="9"/>
      <c r="BCQ339" s="9"/>
      <c r="BCR339" s="9"/>
      <c r="BCS339" s="9"/>
      <c r="BCT339" s="9"/>
      <c r="BCU339" s="9"/>
      <c r="BCV339" s="9"/>
      <c r="BCW339" s="9"/>
      <c r="BCX339" s="9"/>
      <c r="BCY339" s="9"/>
      <c r="BCZ339" s="9"/>
      <c r="BDA339" s="9"/>
      <c r="BDB339" s="9"/>
      <c r="BDC339" s="9"/>
      <c r="BDD339" s="9"/>
      <c r="BDE339" s="9"/>
      <c r="BDF339" s="9"/>
      <c r="BDG339" s="9"/>
      <c r="BDH339" s="9"/>
      <c r="BDI339" s="9"/>
      <c r="BDJ339" s="9"/>
      <c r="BDK339" s="9"/>
      <c r="BDL339" s="9"/>
      <c r="BDM339" s="9"/>
      <c r="BDN339" s="9"/>
      <c r="BDO339" s="9"/>
      <c r="BDP339" s="9"/>
      <c r="BDQ339" s="9"/>
      <c r="BDR339" s="9"/>
      <c r="BDS339" s="9"/>
      <c r="BDT339" s="9"/>
      <c r="BDU339" s="9"/>
      <c r="BDV339" s="9"/>
      <c r="BDW339" s="9"/>
      <c r="BDX339" s="9"/>
      <c r="BDY339" s="9"/>
      <c r="BDZ339" s="9"/>
      <c r="BEA339" s="9"/>
      <c r="BEB339" s="9"/>
      <c r="BEC339" s="9"/>
      <c r="BED339" s="9"/>
      <c r="BEE339" s="9"/>
      <c r="BEF339" s="9"/>
      <c r="BEG339" s="9"/>
      <c r="BEH339" s="9"/>
      <c r="BEI339" s="9"/>
      <c r="BEJ339" s="9"/>
      <c r="BEK339" s="9"/>
      <c r="BEL339" s="9"/>
      <c r="BEM339" s="9"/>
      <c r="BEN339" s="9"/>
      <c r="BEO339" s="9"/>
      <c r="BEP339" s="9"/>
      <c r="BEQ339" s="9"/>
      <c r="BER339" s="9"/>
      <c r="BES339" s="9"/>
      <c r="BET339" s="9"/>
      <c r="BEU339" s="9"/>
      <c r="BEV339" s="9"/>
      <c r="BEW339" s="9"/>
      <c r="BEX339" s="9"/>
      <c r="BEY339" s="9"/>
      <c r="BEZ339" s="9"/>
      <c r="BFA339" s="9"/>
      <c r="BFB339" s="9"/>
      <c r="BFC339" s="9"/>
      <c r="BFD339" s="9"/>
      <c r="BFE339" s="9"/>
      <c r="BFF339" s="9"/>
      <c r="BFG339" s="9"/>
      <c r="BFH339" s="9"/>
      <c r="BFI339" s="9"/>
      <c r="BFJ339" s="9"/>
      <c r="BFK339" s="9"/>
      <c r="BFL339" s="9"/>
      <c r="BFM339" s="9"/>
      <c r="BFN339" s="9"/>
      <c r="BFO339" s="9"/>
      <c r="BFP339" s="9"/>
      <c r="BFQ339" s="9"/>
      <c r="BFR339" s="9"/>
      <c r="BFS339" s="9"/>
      <c r="BFT339" s="9"/>
      <c r="BFU339" s="9"/>
      <c r="BFV339" s="9"/>
      <c r="BFW339" s="9"/>
      <c r="BFX339" s="9"/>
      <c r="BFY339" s="9"/>
      <c r="BFZ339" s="9"/>
      <c r="BGA339" s="9"/>
      <c r="BGB339" s="9"/>
      <c r="BGC339" s="9"/>
      <c r="BGD339" s="9"/>
      <c r="BGE339" s="9"/>
      <c r="BGF339" s="9"/>
      <c r="BGG339" s="9"/>
      <c r="BGH339" s="9"/>
      <c r="BGI339" s="9"/>
      <c r="BGJ339" s="9"/>
      <c r="BGK339" s="9"/>
      <c r="BGL339" s="9"/>
      <c r="BGM339" s="9"/>
      <c r="BGN339" s="9"/>
      <c r="BGO339" s="9"/>
      <c r="BGP339" s="9"/>
      <c r="BGQ339" s="9"/>
      <c r="BGR339" s="9"/>
      <c r="BGS339" s="9"/>
      <c r="BGT339" s="9"/>
      <c r="BGU339" s="9"/>
      <c r="BGV339" s="9"/>
      <c r="BGW339" s="9"/>
      <c r="BGX339" s="9"/>
      <c r="BGY339" s="9"/>
      <c r="BGZ339" s="9"/>
      <c r="BHA339" s="9"/>
      <c r="BHB339" s="9"/>
      <c r="BHC339" s="9"/>
      <c r="BHD339" s="9"/>
      <c r="BHE339" s="9"/>
      <c r="BHF339" s="9"/>
      <c r="BHG339" s="9"/>
      <c r="BHH339" s="9"/>
      <c r="BHI339" s="9"/>
      <c r="BHJ339" s="9"/>
      <c r="BHK339" s="9"/>
      <c r="BHL339" s="9"/>
      <c r="BHM339" s="9"/>
      <c r="BHN339" s="9"/>
      <c r="BHO339" s="9"/>
      <c r="BHP339" s="9"/>
      <c r="BHQ339" s="9"/>
      <c r="BHR339" s="9"/>
      <c r="BHS339" s="9"/>
      <c r="BHT339" s="9"/>
      <c r="BHU339" s="9"/>
      <c r="BHV339" s="9"/>
      <c r="BHW339" s="9"/>
      <c r="BHX339" s="9"/>
      <c r="BHY339" s="9"/>
      <c r="BHZ339" s="9"/>
      <c r="BIA339" s="9"/>
      <c r="BIB339" s="9"/>
      <c r="BIC339" s="9"/>
      <c r="BID339" s="9"/>
      <c r="BIE339" s="9"/>
      <c r="BIF339" s="9"/>
      <c r="BIG339" s="9"/>
      <c r="BIH339" s="9"/>
      <c r="BII339" s="9"/>
      <c r="BIJ339" s="9"/>
      <c r="BIK339" s="9"/>
      <c r="BIL339" s="9"/>
      <c r="BIM339" s="9"/>
      <c r="BIN339" s="9"/>
      <c r="BIO339" s="9"/>
      <c r="BIP339" s="9"/>
      <c r="BIQ339" s="9"/>
      <c r="BIR339" s="9"/>
      <c r="BIS339" s="9"/>
      <c r="BIT339" s="9"/>
      <c r="BIU339" s="9"/>
      <c r="BIV339" s="9"/>
      <c r="BIW339" s="9"/>
      <c r="BIX339" s="9"/>
      <c r="BIY339" s="9"/>
      <c r="BIZ339" s="9"/>
      <c r="BJA339" s="9"/>
      <c r="BJB339" s="9"/>
      <c r="BJC339" s="9"/>
      <c r="BJD339" s="9"/>
      <c r="BJE339" s="9"/>
      <c r="BJF339" s="9"/>
      <c r="BJG339" s="9"/>
      <c r="BJH339" s="9"/>
      <c r="BJI339" s="9"/>
      <c r="BJJ339" s="9"/>
      <c r="BJK339" s="9"/>
      <c r="BJL339" s="9"/>
      <c r="BJM339" s="9"/>
      <c r="BJN339" s="9"/>
      <c r="BJO339" s="9"/>
      <c r="BJP339" s="9"/>
      <c r="BJQ339" s="9"/>
      <c r="BJR339" s="9"/>
      <c r="BJS339" s="9"/>
      <c r="BJT339" s="9"/>
      <c r="BJU339" s="9"/>
      <c r="BJV339" s="9"/>
      <c r="BJW339" s="9"/>
      <c r="BJX339" s="9"/>
      <c r="BJY339" s="9"/>
      <c r="BJZ339" s="9"/>
      <c r="BKA339" s="9"/>
      <c r="BKB339" s="9"/>
      <c r="BKC339" s="9"/>
      <c r="BKD339" s="9"/>
      <c r="BKE339" s="9"/>
      <c r="BKF339" s="9"/>
      <c r="BKG339" s="9"/>
      <c r="BKH339" s="9"/>
      <c r="BKI339" s="9"/>
      <c r="BKJ339" s="9"/>
      <c r="BKK339" s="9"/>
      <c r="BKL339" s="9"/>
      <c r="BKM339" s="9"/>
      <c r="BKN339" s="9"/>
      <c r="BKO339" s="9"/>
      <c r="BKP339" s="9"/>
      <c r="BKQ339" s="9"/>
      <c r="BKR339" s="9"/>
      <c r="BKS339" s="9"/>
      <c r="BKT339" s="9"/>
      <c r="BKU339" s="9"/>
      <c r="BKV339" s="9"/>
      <c r="BKW339" s="9"/>
      <c r="BKX339" s="9"/>
      <c r="BKY339" s="9"/>
      <c r="BKZ339" s="9"/>
      <c r="BLA339" s="9"/>
      <c r="BLB339" s="9"/>
      <c r="BLC339" s="9"/>
      <c r="BLD339" s="9"/>
      <c r="BLE339" s="9"/>
      <c r="BLF339" s="9"/>
      <c r="BLG339" s="9"/>
      <c r="BLH339" s="9"/>
      <c r="BLI339" s="9"/>
      <c r="BLJ339" s="9"/>
      <c r="BLK339" s="9"/>
      <c r="BLL339" s="9"/>
      <c r="BLM339" s="9"/>
      <c r="BLN339" s="9"/>
      <c r="BLO339" s="9"/>
      <c r="BLP339" s="9"/>
      <c r="BLQ339" s="9"/>
      <c r="BLR339" s="9"/>
      <c r="BLS339" s="9"/>
      <c r="BLT339" s="9"/>
      <c r="BLU339" s="9"/>
      <c r="BLV339" s="9"/>
      <c r="BLW339" s="9"/>
      <c r="BLX339" s="9"/>
      <c r="BLY339" s="9"/>
      <c r="BLZ339" s="9"/>
      <c r="BMA339" s="9"/>
      <c r="BMB339" s="9"/>
      <c r="BMC339" s="9"/>
      <c r="BMD339" s="9"/>
      <c r="BME339" s="9"/>
      <c r="BMF339" s="9"/>
      <c r="BMG339" s="9"/>
      <c r="BMH339" s="9"/>
      <c r="BMI339" s="9"/>
      <c r="BMJ339" s="9"/>
      <c r="BMK339" s="9"/>
      <c r="BML339" s="9"/>
      <c r="BMM339" s="9"/>
      <c r="BMN339" s="9"/>
      <c r="BMO339" s="9"/>
      <c r="BMP339" s="9"/>
      <c r="BMQ339" s="9"/>
      <c r="BMR339" s="9"/>
      <c r="BMS339" s="9"/>
      <c r="BMT339" s="9"/>
      <c r="BMU339" s="9"/>
      <c r="BMV339" s="9"/>
      <c r="BMW339" s="9"/>
      <c r="BMX339" s="9"/>
      <c r="BMY339" s="9"/>
      <c r="BMZ339" s="9"/>
      <c r="BNA339" s="9"/>
      <c r="BNB339" s="9"/>
      <c r="BNC339" s="9"/>
      <c r="BND339" s="9"/>
      <c r="BNE339" s="9"/>
      <c r="BNF339" s="9"/>
      <c r="BNG339" s="9"/>
      <c r="BNH339" s="9"/>
      <c r="BNI339" s="9"/>
      <c r="BNJ339" s="9"/>
      <c r="BNK339" s="9"/>
      <c r="BNL339" s="9"/>
      <c r="BNM339" s="9"/>
      <c r="BNN339" s="9"/>
      <c r="BNO339" s="9"/>
      <c r="BNP339" s="9"/>
      <c r="BNQ339" s="9"/>
      <c r="BNR339" s="9"/>
      <c r="BNS339" s="9"/>
      <c r="BNT339" s="9"/>
      <c r="BNU339" s="9"/>
      <c r="BNV339" s="9"/>
      <c r="BNW339" s="9"/>
      <c r="BNX339" s="9"/>
      <c r="BNY339" s="9"/>
      <c r="BNZ339" s="9"/>
      <c r="BOA339" s="9"/>
      <c r="BOB339" s="9"/>
      <c r="BOC339" s="9"/>
      <c r="BOD339" s="9"/>
      <c r="BOE339" s="9"/>
      <c r="BOF339" s="9"/>
      <c r="BOG339" s="9"/>
      <c r="BOH339" s="9"/>
      <c r="BOI339" s="9"/>
      <c r="BOJ339" s="9"/>
      <c r="BOK339" s="9"/>
      <c r="BOL339" s="9"/>
      <c r="BOM339" s="9"/>
      <c r="BON339" s="9"/>
      <c r="BOO339" s="9"/>
      <c r="BOP339" s="9"/>
      <c r="BOQ339" s="9"/>
      <c r="BOR339" s="9"/>
      <c r="BOS339" s="9"/>
      <c r="BOT339" s="9"/>
      <c r="BOU339" s="9"/>
      <c r="BOV339" s="9"/>
      <c r="BOW339" s="9"/>
      <c r="BOX339" s="9"/>
      <c r="BOY339" s="9"/>
      <c r="BOZ339" s="9"/>
      <c r="BPA339" s="9"/>
      <c r="BPB339" s="9"/>
      <c r="BPC339" s="9"/>
      <c r="BPD339" s="9"/>
      <c r="BPE339" s="9"/>
    </row>
    <row r="340" spans="1:1773" ht="12.5" x14ac:dyDescent="0.25">
      <c r="A340" s="184">
        <v>1</v>
      </c>
      <c r="B340" s="251" t="s">
        <v>96</v>
      </c>
      <c r="C340" s="70"/>
      <c r="D340" s="232">
        <v>542</v>
      </c>
      <c r="E340" s="69">
        <f t="shared" ref="E340:E345" si="178">D340*$E$1</f>
        <v>2539.82555</v>
      </c>
      <c r="F340" s="69"/>
      <c r="G340" s="67">
        <f t="shared" ref="G340:G348" si="179">E340*$G$4</f>
        <v>281.92063604999998</v>
      </c>
      <c r="H340" s="66">
        <f t="shared" ref="H340:H348" si="180">IF(E340&lt;$L$1,$L$1-E340,0)</f>
        <v>0</v>
      </c>
      <c r="I340" s="67">
        <f t="shared" ref="I340:I348" si="181">(E340*98.25%)*$I$4</f>
        <v>229.57483146449999</v>
      </c>
      <c r="J340" s="66">
        <f t="shared" ref="J340:J348" si="182">(E340*98.25%)*$J$4</f>
        <v>12.476893014375001</v>
      </c>
      <c r="K340" s="68" t="s">
        <v>75</v>
      </c>
      <c r="L340" s="80">
        <f t="shared" ref="L340:L348" si="183">E340-G340+H340-I340-J340</f>
        <v>2015.8531894711252</v>
      </c>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c r="TC340" s="9"/>
      <c r="TD340" s="9"/>
      <c r="TE340" s="9"/>
      <c r="TF340" s="9"/>
      <c r="TG340" s="9"/>
      <c r="TH340" s="9"/>
      <c r="TI340" s="9"/>
      <c r="TJ340" s="9"/>
      <c r="TK340" s="9"/>
      <c r="TL340" s="9"/>
      <c r="TM340" s="9"/>
      <c r="TN340" s="9"/>
      <c r="TO340" s="9"/>
      <c r="TP340" s="9"/>
      <c r="TQ340" s="9"/>
      <c r="TR340" s="9"/>
      <c r="TS340" s="9"/>
      <c r="TT340" s="9"/>
      <c r="TU340" s="9"/>
      <c r="TV340" s="9"/>
      <c r="TW340" s="9"/>
      <c r="TX340" s="9"/>
      <c r="TY340" s="9"/>
      <c r="TZ340" s="9"/>
      <c r="UA340" s="9"/>
      <c r="UB340" s="9"/>
      <c r="UC340" s="9"/>
      <c r="UD340" s="9"/>
      <c r="UE340" s="9"/>
      <c r="UF340" s="9"/>
      <c r="UG340" s="9"/>
      <c r="UH340" s="9"/>
      <c r="UI340" s="9"/>
      <c r="UJ340" s="9"/>
      <c r="UK340" s="9"/>
      <c r="UL340" s="9"/>
      <c r="UM340" s="9"/>
      <c r="UN340" s="9"/>
      <c r="UO340" s="9"/>
      <c r="UP340" s="9"/>
      <c r="UQ340" s="9"/>
      <c r="UR340" s="9"/>
      <c r="US340" s="9"/>
      <c r="UT340" s="9"/>
      <c r="UU340" s="9"/>
      <c r="UV340" s="9"/>
      <c r="UW340" s="9"/>
      <c r="UX340" s="9"/>
      <c r="UY340" s="9"/>
      <c r="UZ340" s="9"/>
      <c r="VA340" s="9"/>
      <c r="VB340" s="9"/>
      <c r="VC340" s="9"/>
      <c r="VD340" s="9"/>
      <c r="VE340" s="9"/>
      <c r="VF340" s="9"/>
      <c r="VG340" s="9"/>
      <c r="VH340" s="9"/>
      <c r="VI340" s="9"/>
      <c r="VJ340" s="9"/>
      <c r="VK340" s="9"/>
      <c r="VL340" s="9"/>
      <c r="VM340" s="9"/>
      <c r="VN340" s="9"/>
      <c r="VO340" s="9"/>
      <c r="VP340" s="9"/>
      <c r="VQ340" s="9"/>
      <c r="VR340" s="9"/>
      <c r="VS340" s="9"/>
      <c r="VT340" s="9"/>
      <c r="VU340" s="9"/>
      <c r="VV340" s="9"/>
      <c r="VW340" s="9"/>
      <c r="VX340" s="9"/>
      <c r="VY340" s="9"/>
      <c r="VZ340" s="9"/>
      <c r="WA340" s="9"/>
      <c r="WB340" s="9"/>
      <c r="WC340" s="9"/>
      <c r="WD340" s="9"/>
      <c r="WE340" s="9"/>
      <c r="WF340" s="9"/>
      <c r="WG340" s="9"/>
      <c r="WH340" s="9"/>
      <c r="WI340" s="9"/>
      <c r="WJ340" s="9"/>
      <c r="WK340" s="9"/>
      <c r="WL340" s="9"/>
      <c r="WM340" s="9"/>
      <c r="WN340" s="9"/>
      <c r="WO340" s="9"/>
      <c r="WP340" s="9"/>
      <c r="WQ340" s="9"/>
      <c r="WR340" s="9"/>
      <c r="WS340" s="9"/>
      <c r="WT340" s="9"/>
      <c r="WU340" s="9"/>
      <c r="WV340" s="9"/>
      <c r="WW340" s="9"/>
      <c r="WX340" s="9"/>
      <c r="WY340" s="9"/>
      <c r="WZ340" s="9"/>
      <c r="XA340" s="9"/>
      <c r="XB340" s="9"/>
      <c r="XC340" s="9"/>
      <c r="XD340" s="9"/>
      <c r="XE340" s="9"/>
      <c r="XF340" s="9"/>
      <c r="XG340" s="9"/>
      <c r="XH340" s="9"/>
      <c r="XI340" s="9"/>
      <c r="XJ340" s="9"/>
      <c r="XK340" s="9"/>
      <c r="XL340" s="9"/>
      <c r="XM340" s="9"/>
      <c r="XN340" s="9"/>
      <c r="XO340" s="9"/>
      <c r="XP340" s="9"/>
      <c r="XQ340" s="9"/>
      <c r="XR340" s="9"/>
      <c r="XS340" s="9"/>
      <c r="XT340" s="9"/>
      <c r="XU340" s="9"/>
      <c r="XV340" s="9"/>
      <c r="XW340" s="9"/>
      <c r="XX340" s="9"/>
      <c r="XY340" s="9"/>
      <c r="XZ340" s="9"/>
      <c r="YA340" s="9"/>
      <c r="YB340" s="9"/>
      <c r="YC340" s="9"/>
      <c r="YD340" s="9"/>
      <c r="YE340" s="9"/>
      <c r="YF340" s="9"/>
      <c r="YG340" s="9"/>
      <c r="YH340" s="9"/>
      <c r="YI340" s="9"/>
      <c r="YJ340" s="9"/>
      <c r="YK340" s="9"/>
      <c r="YL340" s="9"/>
      <c r="YM340" s="9"/>
      <c r="YN340" s="9"/>
      <c r="YO340" s="9"/>
      <c r="YP340" s="9"/>
      <c r="YQ340" s="9"/>
      <c r="YR340" s="9"/>
      <c r="YS340" s="9"/>
      <c r="YT340" s="9"/>
      <c r="YU340" s="9"/>
      <c r="YV340" s="9"/>
      <c r="YW340" s="9"/>
      <c r="YX340" s="9"/>
      <c r="YY340" s="9"/>
      <c r="YZ340" s="9"/>
      <c r="ZA340" s="9"/>
      <c r="ZB340" s="9"/>
      <c r="ZC340" s="9"/>
      <c r="ZD340" s="9"/>
      <c r="ZE340" s="9"/>
      <c r="ZF340" s="9"/>
      <c r="ZG340" s="9"/>
      <c r="ZH340" s="9"/>
      <c r="ZI340" s="9"/>
      <c r="ZJ340" s="9"/>
      <c r="ZK340" s="9"/>
      <c r="ZL340" s="9"/>
      <c r="ZM340" s="9"/>
      <c r="ZN340" s="9"/>
      <c r="ZO340" s="9"/>
      <c r="ZP340" s="9"/>
      <c r="ZQ340" s="9"/>
      <c r="ZR340" s="9"/>
      <c r="ZS340" s="9"/>
      <c r="ZT340" s="9"/>
      <c r="ZU340" s="9"/>
      <c r="ZV340" s="9"/>
      <c r="ZW340" s="9"/>
      <c r="ZX340" s="9"/>
      <c r="ZY340" s="9"/>
      <c r="ZZ340" s="9"/>
      <c r="AAA340" s="9"/>
      <c r="AAB340" s="9"/>
      <c r="AAC340" s="9"/>
      <c r="AAD340" s="9"/>
      <c r="AAE340" s="9"/>
      <c r="AAF340" s="9"/>
      <c r="AAG340" s="9"/>
      <c r="AAH340" s="9"/>
      <c r="AAI340" s="9"/>
      <c r="AAJ340" s="9"/>
      <c r="AAK340" s="9"/>
      <c r="AAL340" s="9"/>
      <c r="AAM340" s="9"/>
      <c r="AAN340" s="9"/>
      <c r="AAO340" s="9"/>
      <c r="AAP340" s="9"/>
      <c r="AAQ340" s="9"/>
      <c r="AAR340" s="9"/>
      <c r="AAS340" s="9"/>
      <c r="AAT340" s="9"/>
      <c r="AAU340" s="9"/>
      <c r="AAV340" s="9"/>
      <c r="AAW340" s="9"/>
      <c r="AAX340" s="9"/>
      <c r="AAY340" s="9"/>
      <c r="AAZ340" s="9"/>
      <c r="ABA340" s="9"/>
      <c r="ABB340" s="9"/>
      <c r="ABC340" s="9"/>
      <c r="ABD340" s="9"/>
      <c r="ABE340" s="9"/>
      <c r="ABF340" s="9"/>
      <c r="ABG340" s="9"/>
      <c r="ABH340" s="9"/>
      <c r="ABI340" s="9"/>
      <c r="ABJ340" s="9"/>
      <c r="ABK340" s="9"/>
      <c r="ABL340" s="9"/>
      <c r="ABM340" s="9"/>
      <c r="ABN340" s="9"/>
      <c r="ABO340" s="9"/>
      <c r="ABP340" s="9"/>
      <c r="ABQ340" s="9"/>
      <c r="ABR340" s="9"/>
      <c r="ABS340" s="9"/>
      <c r="ABT340" s="9"/>
      <c r="ABU340" s="9"/>
      <c r="ABV340" s="9"/>
      <c r="ABW340" s="9"/>
      <c r="ABX340" s="9"/>
      <c r="ABY340" s="9"/>
      <c r="ABZ340" s="9"/>
      <c r="ACA340" s="9"/>
      <c r="ACB340" s="9"/>
      <c r="ACC340" s="9"/>
      <c r="ACD340" s="9"/>
      <c r="ACE340" s="9"/>
      <c r="ACF340" s="9"/>
      <c r="ACG340" s="9"/>
      <c r="ACH340" s="9"/>
      <c r="ACI340" s="9"/>
      <c r="ACJ340" s="9"/>
      <c r="ACK340" s="9"/>
      <c r="ACL340" s="9"/>
      <c r="ACM340" s="9"/>
      <c r="ACN340" s="9"/>
      <c r="ACO340" s="9"/>
      <c r="ACP340" s="9"/>
      <c r="ACQ340" s="9"/>
      <c r="ACR340" s="9"/>
      <c r="ACS340" s="9"/>
      <c r="ACT340" s="9"/>
      <c r="ACU340" s="9"/>
      <c r="ACV340" s="9"/>
      <c r="ACW340" s="9"/>
      <c r="ACX340" s="9"/>
      <c r="ACY340" s="9"/>
      <c r="ACZ340" s="9"/>
      <c r="ADA340" s="9"/>
      <c r="ADB340" s="9"/>
      <c r="ADC340" s="9"/>
      <c r="ADD340" s="9"/>
      <c r="ADE340" s="9"/>
      <c r="ADF340" s="9"/>
      <c r="ADG340" s="9"/>
      <c r="ADH340" s="9"/>
      <c r="ADI340" s="9"/>
      <c r="ADJ340" s="9"/>
      <c r="ADK340" s="9"/>
      <c r="ADL340" s="9"/>
      <c r="ADM340" s="9"/>
      <c r="ADN340" s="9"/>
      <c r="ADO340" s="9"/>
      <c r="ADP340" s="9"/>
      <c r="ADQ340" s="9"/>
      <c r="ADR340" s="9"/>
      <c r="ADS340" s="9"/>
      <c r="ADT340" s="9"/>
      <c r="ADU340" s="9"/>
      <c r="ADV340" s="9"/>
      <c r="ADW340" s="9"/>
      <c r="ADX340" s="9"/>
      <c r="ADY340" s="9"/>
      <c r="ADZ340" s="9"/>
      <c r="AEA340" s="9"/>
      <c r="AEB340" s="9"/>
      <c r="AEC340" s="9"/>
      <c r="AED340" s="9"/>
      <c r="AEE340" s="9"/>
      <c r="AEF340" s="9"/>
      <c r="AEG340" s="9"/>
      <c r="AEH340" s="9"/>
      <c r="AEI340" s="9"/>
      <c r="AEJ340" s="9"/>
      <c r="AEK340" s="9"/>
      <c r="AEL340" s="9"/>
      <c r="AEM340" s="9"/>
      <c r="AEN340" s="9"/>
      <c r="AEO340" s="9"/>
      <c r="AEP340" s="9"/>
      <c r="AEQ340" s="9"/>
      <c r="AER340" s="9"/>
      <c r="AES340" s="9"/>
      <c r="AET340" s="9"/>
      <c r="AEU340" s="9"/>
      <c r="AEV340" s="9"/>
      <c r="AEW340" s="9"/>
      <c r="AEX340" s="9"/>
      <c r="AEY340" s="9"/>
      <c r="AEZ340" s="9"/>
      <c r="AFA340" s="9"/>
      <c r="AFB340" s="9"/>
      <c r="AFC340" s="9"/>
      <c r="AFD340" s="9"/>
      <c r="AFE340" s="9"/>
      <c r="AFF340" s="9"/>
      <c r="AFG340" s="9"/>
      <c r="AFH340" s="9"/>
      <c r="AFI340" s="9"/>
      <c r="AFJ340" s="9"/>
      <c r="AFK340" s="9"/>
      <c r="AFL340" s="9"/>
      <c r="AFM340" s="9"/>
      <c r="AFN340" s="9"/>
      <c r="AFO340" s="9"/>
      <c r="AFP340" s="9"/>
      <c r="AFQ340" s="9"/>
      <c r="AFR340" s="9"/>
      <c r="AFS340" s="9"/>
      <c r="AFT340" s="9"/>
      <c r="AFU340" s="9"/>
      <c r="AFV340" s="9"/>
      <c r="AFW340" s="9"/>
      <c r="AFX340" s="9"/>
      <c r="AFY340" s="9"/>
      <c r="AFZ340" s="9"/>
      <c r="AGA340" s="9"/>
      <c r="AGB340" s="9"/>
      <c r="AGC340" s="9"/>
      <c r="AGD340" s="9"/>
      <c r="AGE340" s="9"/>
      <c r="AGF340" s="9"/>
      <c r="AGG340" s="9"/>
      <c r="AGH340" s="9"/>
      <c r="AGI340" s="9"/>
      <c r="AGJ340" s="9"/>
      <c r="AGK340" s="9"/>
      <c r="AGL340" s="9"/>
      <c r="AGM340" s="9"/>
      <c r="AGN340" s="9"/>
      <c r="AGO340" s="9"/>
      <c r="AGP340" s="9"/>
      <c r="AGQ340" s="9"/>
      <c r="AGR340" s="9"/>
      <c r="AGS340" s="9"/>
      <c r="AGT340" s="9"/>
      <c r="AGU340" s="9"/>
      <c r="AGV340" s="9"/>
      <c r="AGW340" s="9"/>
      <c r="AGX340" s="9"/>
      <c r="AGY340" s="9"/>
      <c r="AGZ340" s="9"/>
      <c r="AHA340" s="9"/>
      <c r="AHB340" s="9"/>
      <c r="AHC340" s="9"/>
      <c r="AHD340" s="9"/>
      <c r="AHE340" s="9"/>
      <c r="AHF340" s="9"/>
      <c r="AHG340" s="9"/>
      <c r="AHH340" s="9"/>
      <c r="AHI340" s="9"/>
      <c r="AHJ340" s="9"/>
      <c r="AHK340" s="9"/>
      <c r="AHL340" s="9"/>
      <c r="AHM340" s="9"/>
      <c r="AHN340" s="9"/>
      <c r="AHO340" s="9"/>
      <c r="AHP340" s="9"/>
      <c r="AHQ340" s="9"/>
      <c r="AHR340" s="9"/>
      <c r="AHS340" s="9"/>
      <c r="AHT340" s="9"/>
      <c r="AHU340" s="9"/>
      <c r="AHV340" s="9"/>
      <c r="AHW340" s="9"/>
      <c r="AHX340" s="9"/>
      <c r="AHY340" s="9"/>
      <c r="AHZ340" s="9"/>
      <c r="AIA340" s="9"/>
      <c r="AIB340" s="9"/>
      <c r="AIC340" s="9"/>
      <c r="AID340" s="9"/>
      <c r="AIE340" s="9"/>
      <c r="AIF340" s="9"/>
      <c r="AIG340" s="9"/>
      <c r="AIH340" s="9"/>
      <c r="AII340" s="9"/>
      <c r="AIJ340" s="9"/>
      <c r="AIK340" s="9"/>
      <c r="AIL340" s="9"/>
      <c r="AIM340" s="9"/>
      <c r="AIN340" s="9"/>
      <c r="AIO340" s="9"/>
      <c r="AIP340" s="9"/>
      <c r="AIQ340" s="9"/>
      <c r="AIR340" s="9"/>
      <c r="AIS340" s="9"/>
      <c r="AIT340" s="9"/>
      <c r="AIU340" s="9"/>
      <c r="AIV340" s="9"/>
      <c r="AIW340" s="9"/>
      <c r="AIX340" s="9"/>
      <c r="AIY340" s="9"/>
      <c r="AIZ340" s="9"/>
      <c r="AJA340" s="9"/>
      <c r="AJB340" s="9"/>
      <c r="AJC340" s="9"/>
      <c r="AJD340" s="9"/>
      <c r="AJE340" s="9"/>
      <c r="AJF340" s="9"/>
      <c r="AJG340" s="9"/>
      <c r="AJH340" s="9"/>
      <c r="AJI340" s="9"/>
      <c r="AJJ340" s="9"/>
      <c r="AJK340" s="9"/>
      <c r="AJL340" s="9"/>
      <c r="AJM340" s="9"/>
      <c r="AJN340" s="9"/>
      <c r="AJO340" s="9"/>
      <c r="AJP340" s="9"/>
      <c r="AJQ340" s="9"/>
      <c r="AJR340" s="9"/>
      <c r="AJS340" s="9"/>
      <c r="AJT340" s="9"/>
      <c r="AJU340" s="9"/>
      <c r="AJV340" s="9"/>
      <c r="AJW340" s="9"/>
      <c r="AJX340" s="9"/>
      <c r="AJY340" s="9"/>
      <c r="AJZ340" s="9"/>
      <c r="AKA340" s="9"/>
      <c r="AKB340" s="9"/>
      <c r="AKC340" s="9"/>
      <c r="AKD340" s="9"/>
      <c r="AKE340" s="9"/>
      <c r="AKF340" s="9"/>
      <c r="AKG340" s="9"/>
      <c r="AKH340" s="9"/>
      <c r="AKI340" s="9"/>
      <c r="AKJ340" s="9"/>
      <c r="AKK340" s="9"/>
      <c r="AKL340" s="9"/>
      <c r="AKM340" s="9"/>
      <c r="AKN340" s="9"/>
      <c r="AKO340" s="9"/>
      <c r="AKP340" s="9"/>
      <c r="AKQ340" s="9"/>
      <c r="AKR340" s="9"/>
      <c r="AKS340" s="9"/>
      <c r="AKT340" s="9"/>
      <c r="AKU340" s="9"/>
      <c r="AKV340" s="9"/>
      <c r="AKW340" s="9"/>
      <c r="AKX340" s="9"/>
      <c r="AKY340" s="9"/>
      <c r="AKZ340" s="9"/>
      <c r="ALA340" s="9"/>
      <c r="ALB340" s="9"/>
      <c r="ALC340" s="9"/>
      <c r="ALD340" s="9"/>
      <c r="ALE340" s="9"/>
      <c r="ALF340" s="9"/>
      <c r="ALG340" s="9"/>
      <c r="ALH340" s="9"/>
      <c r="ALI340" s="9"/>
      <c r="ALJ340" s="9"/>
      <c r="ALK340" s="9"/>
      <c r="ALL340" s="9"/>
      <c r="ALM340" s="9"/>
      <c r="ALN340" s="9"/>
      <c r="ALO340" s="9"/>
      <c r="ALP340" s="9"/>
      <c r="ALQ340" s="9"/>
      <c r="ALR340" s="9"/>
      <c r="ALS340" s="9"/>
      <c r="ALT340" s="9"/>
      <c r="ALU340" s="9"/>
      <c r="ALV340" s="9"/>
      <c r="ALW340" s="9"/>
      <c r="ALX340" s="9"/>
      <c r="ALY340" s="9"/>
      <c r="ALZ340" s="9"/>
      <c r="AMA340" s="9"/>
      <c r="AMB340" s="9"/>
      <c r="AMC340" s="9"/>
      <c r="AMD340" s="9"/>
      <c r="AME340" s="9"/>
      <c r="AMF340" s="9"/>
      <c r="AMG340" s="9"/>
      <c r="AMH340" s="9"/>
      <c r="AMI340" s="9"/>
      <c r="AMJ340" s="9"/>
      <c r="AMK340" s="9"/>
      <c r="AML340" s="9"/>
      <c r="AMM340" s="9"/>
      <c r="AMN340" s="9"/>
      <c r="AMO340" s="9"/>
      <c r="AMP340" s="9"/>
      <c r="AMQ340" s="9"/>
      <c r="AMR340" s="9"/>
      <c r="AMS340" s="9"/>
      <c r="AMT340" s="9"/>
      <c r="AMU340" s="9"/>
      <c r="AMV340" s="9"/>
      <c r="AMW340" s="9"/>
      <c r="AMX340" s="9"/>
      <c r="AMY340" s="9"/>
      <c r="AMZ340" s="9"/>
      <c r="ANA340" s="9"/>
      <c r="ANB340" s="9"/>
      <c r="ANC340" s="9"/>
      <c r="AND340" s="9"/>
      <c r="ANE340" s="9"/>
      <c r="ANF340" s="9"/>
      <c r="ANG340" s="9"/>
      <c r="ANH340" s="9"/>
      <c r="ANI340" s="9"/>
      <c r="ANJ340" s="9"/>
      <c r="ANK340" s="9"/>
      <c r="ANL340" s="9"/>
      <c r="ANM340" s="9"/>
      <c r="ANN340" s="9"/>
      <c r="ANO340" s="9"/>
      <c r="ANP340" s="9"/>
      <c r="ANQ340" s="9"/>
      <c r="ANR340" s="9"/>
      <c r="ANS340" s="9"/>
      <c r="ANT340" s="9"/>
      <c r="ANU340" s="9"/>
      <c r="ANV340" s="9"/>
      <c r="ANW340" s="9"/>
      <c r="ANX340" s="9"/>
      <c r="ANY340" s="9"/>
      <c r="ANZ340" s="9"/>
      <c r="AOA340" s="9"/>
      <c r="AOB340" s="9"/>
      <c r="AOC340" s="9"/>
      <c r="AOD340" s="9"/>
      <c r="AOE340" s="9"/>
      <c r="AOF340" s="9"/>
      <c r="AOG340" s="9"/>
      <c r="AOH340" s="9"/>
      <c r="AOI340" s="9"/>
      <c r="AOJ340" s="9"/>
      <c r="AOK340" s="9"/>
      <c r="AOL340" s="9"/>
      <c r="AOM340" s="9"/>
      <c r="AON340" s="9"/>
      <c r="AOO340" s="9"/>
      <c r="AOP340" s="9"/>
      <c r="AOQ340" s="9"/>
      <c r="AOR340" s="9"/>
      <c r="AOS340" s="9"/>
      <c r="AOT340" s="9"/>
      <c r="AOU340" s="9"/>
      <c r="AOV340" s="9"/>
      <c r="AOW340" s="9"/>
      <c r="AOX340" s="9"/>
      <c r="AOY340" s="9"/>
      <c r="AOZ340" s="9"/>
      <c r="APA340" s="9"/>
      <c r="APB340" s="9"/>
      <c r="APC340" s="9"/>
      <c r="APD340" s="9"/>
      <c r="APE340" s="9"/>
      <c r="APF340" s="9"/>
      <c r="APG340" s="9"/>
      <c r="APH340" s="9"/>
      <c r="API340" s="9"/>
      <c r="APJ340" s="9"/>
      <c r="APK340" s="9"/>
      <c r="APL340" s="9"/>
      <c r="APM340" s="9"/>
      <c r="APN340" s="9"/>
      <c r="APO340" s="9"/>
      <c r="APP340" s="9"/>
      <c r="APQ340" s="9"/>
      <c r="APR340" s="9"/>
      <c r="APS340" s="9"/>
      <c r="APT340" s="9"/>
      <c r="APU340" s="9"/>
      <c r="APV340" s="9"/>
      <c r="APW340" s="9"/>
      <c r="APX340" s="9"/>
      <c r="APY340" s="9"/>
      <c r="APZ340" s="9"/>
      <c r="AQA340" s="9"/>
      <c r="AQB340" s="9"/>
      <c r="AQC340" s="9"/>
      <c r="AQD340" s="9"/>
      <c r="AQE340" s="9"/>
      <c r="AQF340" s="9"/>
      <c r="AQG340" s="9"/>
      <c r="AQH340" s="9"/>
      <c r="AQI340" s="9"/>
      <c r="AQJ340" s="9"/>
      <c r="AQK340" s="9"/>
      <c r="AQL340" s="9"/>
      <c r="AQM340" s="9"/>
      <c r="AQN340" s="9"/>
      <c r="AQO340" s="9"/>
      <c r="AQP340" s="9"/>
      <c r="AQQ340" s="9"/>
      <c r="AQR340" s="9"/>
      <c r="AQS340" s="9"/>
      <c r="AQT340" s="9"/>
      <c r="AQU340" s="9"/>
      <c r="AQV340" s="9"/>
      <c r="AQW340" s="9"/>
      <c r="AQX340" s="9"/>
      <c r="AQY340" s="9"/>
      <c r="AQZ340" s="9"/>
      <c r="ARA340" s="9"/>
      <c r="ARB340" s="9"/>
      <c r="ARC340" s="9"/>
      <c r="ARD340" s="9"/>
      <c r="ARE340" s="9"/>
      <c r="ARF340" s="9"/>
      <c r="ARG340" s="9"/>
      <c r="ARH340" s="9"/>
      <c r="ARI340" s="9"/>
      <c r="ARJ340" s="9"/>
      <c r="ARK340" s="9"/>
      <c r="ARL340" s="9"/>
      <c r="ARM340" s="9"/>
      <c r="ARN340" s="9"/>
      <c r="ARO340" s="9"/>
      <c r="ARP340" s="9"/>
      <c r="ARQ340" s="9"/>
      <c r="ARR340" s="9"/>
      <c r="ARS340" s="9"/>
      <c r="ART340" s="9"/>
      <c r="ARU340" s="9"/>
      <c r="ARV340" s="9"/>
      <c r="ARW340" s="9"/>
      <c r="ARX340" s="9"/>
      <c r="ARY340" s="9"/>
      <c r="ARZ340" s="9"/>
      <c r="ASA340" s="9"/>
      <c r="ASB340" s="9"/>
      <c r="ASC340" s="9"/>
      <c r="ASD340" s="9"/>
      <c r="ASE340" s="9"/>
      <c r="ASF340" s="9"/>
      <c r="ASG340" s="9"/>
      <c r="ASH340" s="9"/>
      <c r="ASI340" s="9"/>
      <c r="ASJ340" s="9"/>
      <c r="ASK340" s="9"/>
      <c r="ASL340" s="9"/>
      <c r="ASM340" s="9"/>
      <c r="ASN340" s="9"/>
      <c r="ASO340" s="9"/>
      <c r="ASP340" s="9"/>
      <c r="ASQ340" s="9"/>
      <c r="ASR340" s="9"/>
      <c r="ASS340" s="9"/>
      <c r="AST340" s="9"/>
      <c r="ASU340" s="9"/>
      <c r="ASV340" s="9"/>
      <c r="ASW340" s="9"/>
      <c r="ASX340" s="9"/>
      <c r="ASY340" s="9"/>
      <c r="ASZ340" s="9"/>
      <c r="ATA340" s="9"/>
      <c r="ATB340" s="9"/>
      <c r="ATC340" s="9"/>
      <c r="ATD340" s="9"/>
      <c r="ATE340" s="9"/>
      <c r="ATF340" s="9"/>
      <c r="ATG340" s="9"/>
      <c r="ATH340" s="9"/>
      <c r="ATI340" s="9"/>
      <c r="ATJ340" s="9"/>
      <c r="ATK340" s="9"/>
      <c r="ATL340" s="9"/>
      <c r="ATM340" s="9"/>
      <c r="ATN340" s="9"/>
      <c r="ATO340" s="9"/>
      <c r="ATP340" s="9"/>
      <c r="ATQ340" s="9"/>
      <c r="ATR340" s="9"/>
      <c r="ATS340" s="9"/>
      <c r="ATT340" s="9"/>
      <c r="ATU340" s="9"/>
      <c r="ATV340" s="9"/>
      <c r="ATW340" s="9"/>
      <c r="ATX340" s="9"/>
      <c r="ATY340" s="9"/>
      <c r="ATZ340" s="9"/>
      <c r="AUA340" s="9"/>
      <c r="AUB340" s="9"/>
      <c r="AUC340" s="9"/>
      <c r="AUD340" s="9"/>
      <c r="AUE340" s="9"/>
      <c r="AUF340" s="9"/>
      <c r="AUG340" s="9"/>
      <c r="AUH340" s="9"/>
      <c r="AUI340" s="9"/>
      <c r="AUJ340" s="9"/>
      <c r="AUK340" s="9"/>
      <c r="AUL340" s="9"/>
      <c r="AUM340" s="9"/>
      <c r="AUN340" s="9"/>
      <c r="AUO340" s="9"/>
      <c r="AUP340" s="9"/>
      <c r="AUQ340" s="9"/>
      <c r="AUR340" s="9"/>
      <c r="AUS340" s="9"/>
      <c r="AUT340" s="9"/>
      <c r="AUU340" s="9"/>
      <c r="AUV340" s="9"/>
      <c r="AUW340" s="9"/>
      <c r="AUX340" s="9"/>
      <c r="AUY340" s="9"/>
      <c r="AUZ340" s="9"/>
      <c r="AVA340" s="9"/>
      <c r="AVB340" s="9"/>
      <c r="AVC340" s="9"/>
      <c r="AVD340" s="9"/>
      <c r="AVE340" s="9"/>
      <c r="AVF340" s="9"/>
      <c r="AVG340" s="9"/>
      <c r="AVH340" s="9"/>
      <c r="AVI340" s="9"/>
      <c r="AVJ340" s="9"/>
      <c r="AVK340" s="9"/>
      <c r="AVL340" s="9"/>
      <c r="AVM340" s="9"/>
      <c r="AVN340" s="9"/>
      <c r="AVO340" s="9"/>
      <c r="AVP340" s="9"/>
      <c r="AVQ340" s="9"/>
      <c r="AVR340" s="9"/>
      <c r="AVS340" s="9"/>
      <c r="AVT340" s="9"/>
      <c r="AVU340" s="9"/>
      <c r="AVV340" s="9"/>
      <c r="AVW340" s="9"/>
      <c r="AVX340" s="9"/>
      <c r="AVY340" s="9"/>
      <c r="AVZ340" s="9"/>
      <c r="AWA340" s="9"/>
      <c r="AWB340" s="9"/>
      <c r="AWC340" s="9"/>
      <c r="AWD340" s="9"/>
      <c r="AWE340" s="9"/>
      <c r="AWF340" s="9"/>
      <c r="AWG340" s="9"/>
      <c r="AWH340" s="9"/>
      <c r="AWI340" s="9"/>
      <c r="AWJ340" s="9"/>
      <c r="AWK340" s="9"/>
      <c r="AWL340" s="9"/>
      <c r="AWM340" s="9"/>
      <c r="AWN340" s="9"/>
      <c r="AWO340" s="9"/>
      <c r="AWP340" s="9"/>
      <c r="AWQ340" s="9"/>
      <c r="AWR340" s="9"/>
      <c r="AWS340" s="9"/>
      <c r="AWT340" s="9"/>
      <c r="AWU340" s="9"/>
      <c r="AWV340" s="9"/>
      <c r="AWW340" s="9"/>
      <c r="AWX340" s="9"/>
      <c r="AWY340" s="9"/>
      <c r="AWZ340" s="9"/>
      <c r="AXA340" s="9"/>
      <c r="AXB340" s="9"/>
      <c r="AXC340" s="9"/>
      <c r="AXD340" s="9"/>
      <c r="AXE340" s="9"/>
      <c r="AXF340" s="9"/>
      <c r="AXG340" s="9"/>
      <c r="AXH340" s="9"/>
      <c r="AXI340" s="9"/>
      <c r="AXJ340" s="9"/>
      <c r="AXK340" s="9"/>
      <c r="AXL340" s="9"/>
      <c r="AXM340" s="9"/>
      <c r="AXN340" s="9"/>
      <c r="AXO340" s="9"/>
      <c r="AXP340" s="9"/>
      <c r="AXQ340" s="9"/>
      <c r="AXR340" s="9"/>
      <c r="AXS340" s="9"/>
      <c r="AXT340" s="9"/>
      <c r="AXU340" s="9"/>
      <c r="AXV340" s="9"/>
      <c r="AXW340" s="9"/>
      <c r="AXX340" s="9"/>
      <c r="AXY340" s="9"/>
      <c r="AXZ340" s="9"/>
      <c r="AYA340" s="9"/>
      <c r="AYB340" s="9"/>
      <c r="AYC340" s="9"/>
      <c r="AYD340" s="9"/>
      <c r="AYE340" s="9"/>
      <c r="AYF340" s="9"/>
      <c r="AYG340" s="9"/>
      <c r="AYH340" s="9"/>
      <c r="AYI340" s="9"/>
      <c r="AYJ340" s="9"/>
      <c r="AYK340" s="9"/>
      <c r="AYL340" s="9"/>
      <c r="AYM340" s="9"/>
      <c r="AYN340" s="9"/>
      <c r="AYO340" s="9"/>
      <c r="AYP340" s="9"/>
      <c r="AYQ340" s="9"/>
      <c r="AYR340" s="9"/>
      <c r="AYS340" s="9"/>
      <c r="AYT340" s="9"/>
      <c r="AYU340" s="9"/>
      <c r="AYV340" s="9"/>
      <c r="AYW340" s="9"/>
      <c r="AYX340" s="9"/>
      <c r="AYY340" s="9"/>
      <c r="AYZ340" s="9"/>
      <c r="AZA340" s="9"/>
      <c r="AZB340" s="9"/>
      <c r="AZC340" s="9"/>
      <c r="AZD340" s="9"/>
      <c r="AZE340" s="9"/>
      <c r="AZF340" s="9"/>
      <c r="AZG340" s="9"/>
      <c r="AZH340" s="9"/>
      <c r="AZI340" s="9"/>
      <c r="AZJ340" s="9"/>
      <c r="AZK340" s="9"/>
      <c r="AZL340" s="9"/>
      <c r="AZM340" s="9"/>
      <c r="AZN340" s="9"/>
      <c r="AZO340" s="9"/>
      <c r="AZP340" s="9"/>
      <c r="AZQ340" s="9"/>
      <c r="AZR340" s="9"/>
      <c r="AZS340" s="9"/>
      <c r="AZT340" s="9"/>
      <c r="AZU340" s="9"/>
      <c r="AZV340" s="9"/>
      <c r="AZW340" s="9"/>
      <c r="AZX340" s="9"/>
      <c r="AZY340" s="9"/>
      <c r="AZZ340" s="9"/>
      <c r="BAA340" s="9"/>
      <c r="BAB340" s="9"/>
      <c r="BAC340" s="9"/>
      <c r="BAD340" s="9"/>
      <c r="BAE340" s="9"/>
      <c r="BAF340" s="9"/>
      <c r="BAG340" s="9"/>
      <c r="BAH340" s="9"/>
      <c r="BAI340" s="9"/>
      <c r="BAJ340" s="9"/>
      <c r="BAK340" s="9"/>
      <c r="BAL340" s="9"/>
      <c r="BAM340" s="9"/>
      <c r="BAN340" s="9"/>
      <c r="BAO340" s="9"/>
      <c r="BAP340" s="9"/>
      <c r="BAQ340" s="9"/>
      <c r="BAR340" s="9"/>
      <c r="BAS340" s="9"/>
      <c r="BAT340" s="9"/>
      <c r="BAU340" s="9"/>
      <c r="BAV340" s="9"/>
      <c r="BAW340" s="9"/>
      <c r="BAX340" s="9"/>
      <c r="BAY340" s="9"/>
      <c r="BAZ340" s="9"/>
      <c r="BBA340" s="9"/>
      <c r="BBB340" s="9"/>
      <c r="BBC340" s="9"/>
      <c r="BBD340" s="9"/>
      <c r="BBE340" s="9"/>
      <c r="BBF340" s="9"/>
      <c r="BBG340" s="9"/>
      <c r="BBH340" s="9"/>
      <c r="BBI340" s="9"/>
      <c r="BBJ340" s="9"/>
      <c r="BBK340" s="9"/>
      <c r="BBL340" s="9"/>
      <c r="BBM340" s="9"/>
      <c r="BBN340" s="9"/>
      <c r="BBO340" s="9"/>
      <c r="BBP340" s="9"/>
      <c r="BBQ340" s="9"/>
      <c r="BBR340" s="9"/>
      <c r="BBS340" s="9"/>
      <c r="BBT340" s="9"/>
      <c r="BBU340" s="9"/>
      <c r="BBV340" s="9"/>
      <c r="BBW340" s="9"/>
      <c r="BBX340" s="9"/>
      <c r="BBY340" s="9"/>
      <c r="BBZ340" s="9"/>
      <c r="BCA340" s="9"/>
      <c r="BCB340" s="9"/>
      <c r="BCC340" s="9"/>
      <c r="BCD340" s="9"/>
      <c r="BCE340" s="9"/>
      <c r="BCF340" s="9"/>
      <c r="BCG340" s="9"/>
      <c r="BCH340" s="9"/>
      <c r="BCI340" s="9"/>
      <c r="BCJ340" s="9"/>
      <c r="BCK340" s="9"/>
      <c r="BCL340" s="9"/>
      <c r="BCM340" s="9"/>
      <c r="BCN340" s="9"/>
      <c r="BCO340" s="9"/>
      <c r="BCP340" s="9"/>
      <c r="BCQ340" s="9"/>
      <c r="BCR340" s="9"/>
      <c r="BCS340" s="9"/>
      <c r="BCT340" s="9"/>
      <c r="BCU340" s="9"/>
      <c r="BCV340" s="9"/>
      <c r="BCW340" s="9"/>
      <c r="BCX340" s="9"/>
      <c r="BCY340" s="9"/>
      <c r="BCZ340" s="9"/>
      <c r="BDA340" s="9"/>
      <c r="BDB340" s="9"/>
      <c r="BDC340" s="9"/>
      <c r="BDD340" s="9"/>
      <c r="BDE340" s="9"/>
      <c r="BDF340" s="9"/>
      <c r="BDG340" s="9"/>
      <c r="BDH340" s="9"/>
      <c r="BDI340" s="9"/>
      <c r="BDJ340" s="9"/>
      <c r="BDK340" s="9"/>
      <c r="BDL340" s="9"/>
      <c r="BDM340" s="9"/>
      <c r="BDN340" s="9"/>
      <c r="BDO340" s="9"/>
      <c r="BDP340" s="9"/>
      <c r="BDQ340" s="9"/>
      <c r="BDR340" s="9"/>
      <c r="BDS340" s="9"/>
      <c r="BDT340" s="9"/>
      <c r="BDU340" s="9"/>
      <c r="BDV340" s="9"/>
      <c r="BDW340" s="9"/>
      <c r="BDX340" s="9"/>
      <c r="BDY340" s="9"/>
      <c r="BDZ340" s="9"/>
      <c r="BEA340" s="9"/>
      <c r="BEB340" s="9"/>
      <c r="BEC340" s="9"/>
      <c r="BED340" s="9"/>
      <c r="BEE340" s="9"/>
      <c r="BEF340" s="9"/>
      <c r="BEG340" s="9"/>
      <c r="BEH340" s="9"/>
      <c r="BEI340" s="9"/>
      <c r="BEJ340" s="9"/>
      <c r="BEK340" s="9"/>
      <c r="BEL340" s="9"/>
      <c r="BEM340" s="9"/>
      <c r="BEN340" s="9"/>
      <c r="BEO340" s="9"/>
      <c r="BEP340" s="9"/>
      <c r="BEQ340" s="9"/>
      <c r="BER340" s="9"/>
      <c r="BES340" s="9"/>
      <c r="BET340" s="9"/>
      <c r="BEU340" s="9"/>
      <c r="BEV340" s="9"/>
      <c r="BEW340" s="9"/>
      <c r="BEX340" s="9"/>
      <c r="BEY340" s="9"/>
      <c r="BEZ340" s="9"/>
      <c r="BFA340" s="9"/>
      <c r="BFB340" s="9"/>
      <c r="BFC340" s="9"/>
      <c r="BFD340" s="9"/>
      <c r="BFE340" s="9"/>
      <c r="BFF340" s="9"/>
      <c r="BFG340" s="9"/>
      <c r="BFH340" s="9"/>
      <c r="BFI340" s="9"/>
      <c r="BFJ340" s="9"/>
      <c r="BFK340" s="9"/>
      <c r="BFL340" s="9"/>
      <c r="BFM340" s="9"/>
      <c r="BFN340" s="9"/>
      <c r="BFO340" s="9"/>
      <c r="BFP340" s="9"/>
      <c r="BFQ340" s="9"/>
      <c r="BFR340" s="9"/>
      <c r="BFS340" s="9"/>
      <c r="BFT340" s="9"/>
      <c r="BFU340" s="9"/>
      <c r="BFV340" s="9"/>
      <c r="BFW340" s="9"/>
      <c r="BFX340" s="9"/>
      <c r="BFY340" s="9"/>
      <c r="BFZ340" s="9"/>
      <c r="BGA340" s="9"/>
      <c r="BGB340" s="9"/>
      <c r="BGC340" s="9"/>
      <c r="BGD340" s="9"/>
      <c r="BGE340" s="9"/>
      <c r="BGF340" s="9"/>
      <c r="BGG340" s="9"/>
      <c r="BGH340" s="9"/>
      <c r="BGI340" s="9"/>
      <c r="BGJ340" s="9"/>
      <c r="BGK340" s="9"/>
      <c r="BGL340" s="9"/>
      <c r="BGM340" s="9"/>
      <c r="BGN340" s="9"/>
      <c r="BGO340" s="9"/>
      <c r="BGP340" s="9"/>
      <c r="BGQ340" s="9"/>
      <c r="BGR340" s="9"/>
      <c r="BGS340" s="9"/>
      <c r="BGT340" s="9"/>
      <c r="BGU340" s="9"/>
      <c r="BGV340" s="9"/>
      <c r="BGW340" s="9"/>
      <c r="BGX340" s="9"/>
      <c r="BGY340" s="9"/>
      <c r="BGZ340" s="9"/>
      <c r="BHA340" s="9"/>
      <c r="BHB340" s="9"/>
      <c r="BHC340" s="9"/>
      <c r="BHD340" s="9"/>
      <c r="BHE340" s="9"/>
      <c r="BHF340" s="9"/>
      <c r="BHG340" s="9"/>
      <c r="BHH340" s="9"/>
      <c r="BHI340" s="9"/>
      <c r="BHJ340" s="9"/>
      <c r="BHK340" s="9"/>
      <c r="BHL340" s="9"/>
      <c r="BHM340" s="9"/>
      <c r="BHN340" s="9"/>
      <c r="BHO340" s="9"/>
      <c r="BHP340" s="9"/>
      <c r="BHQ340" s="9"/>
      <c r="BHR340" s="9"/>
      <c r="BHS340" s="9"/>
      <c r="BHT340" s="9"/>
      <c r="BHU340" s="9"/>
      <c r="BHV340" s="9"/>
      <c r="BHW340" s="9"/>
      <c r="BHX340" s="9"/>
      <c r="BHY340" s="9"/>
      <c r="BHZ340" s="9"/>
      <c r="BIA340" s="9"/>
      <c r="BIB340" s="9"/>
      <c r="BIC340" s="9"/>
      <c r="BID340" s="9"/>
      <c r="BIE340" s="9"/>
      <c r="BIF340" s="9"/>
      <c r="BIG340" s="9"/>
      <c r="BIH340" s="9"/>
      <c r="BII340" s="9"/>
      <c r="BIJ340" s="9"/>
      <c r="BIK340" s="9"/>
      <c r="BIL340" s="9"/>
      <c r="BIM340" s="9"/>
      <c r="BIN340" s="9"/>
      <c r="BIO340" s="9"/>
      <c r="BIP340" s="9"/>
      <c r="BIQ340" s="9"/>
      <c r="BIR340" s="9"/>
      <c r="BIS340" s="9"/>
      <c r="BIT340" s="9"/>
      <c r="BIU340" s="9"/>
      <c r="BIV340" s="9"/>
      <c r="BIW340" s="9"/>
      <c r="BIX340" s="9"/>
      <c r="BIY340" s="9"/>
      <c r="BIZ340" s="9"/>
      <c r="BJA340" s="9"/>
      <c r="BJB340" s="9"/>
      <c r="BJC340" s="9"/>
      <c r="BJD340" s="9"/>
      <c r="BJE340" s="9"/>
      <c r="BJF340" s="9"/>
      <c r="BJG340" s="9"/>
      <c r="BJH340" s="9"/>
      <c r="BJI340" s="9"/>
      <c r="BJJ340" s="9"/>
      <c r="BJK340" s="9"/>
      <c r="BJL340" s="9"/>
      <c r="BJM340" s="9"/>
      <c r="BJN340" s="9"/>
      <c r="BJO340" s="9"/>
      <c r="BJP340" s="9"/>
      <c r="BJQ340" s="9"/>
      <c r="BJR340" s="9"/>
      <c r="BJS340" s="9"/>
      <c r="BJT340" s="9"/>
      <c r="BJU340" s="9"/>
      <c r="BJV340" s="9"/>
      <c r="BJW340" s="9"/>
      <c r="BJX340" s="9"/>
      <c r="BJY340" s="9"/>
      <c r="BJZ340" s="9"/>
      <c r="BKA340" s="9"/>
      <c r="BKB340" s="9"/>
      <c r="BKC340" s="9"/>
      <c r="BKD340" s="9"/>
      <c r="BKE340" s="9"/>
      <c r="BKF340" s="9"/>
      <c r="BKG340" s="9"/>
      <c r="BKH340" s="9"/>
      <c r="BKI340" s="9"/>
      <c r="BKJ340" s="9"/>
      <c r="BKK340" s="9"/>
      <c r="BKL340" s="9"/>
      <c r="BKM340" s="9"/>
      <c r="BKN340" s="9"/>
      <c r="BKO340" s="9"/>
      <c r="BKP340" s="9"/>
      <c r="BKQ340" s="9"/>
      <c r="BKR340" s="9"/>
      <c r="BKS340" s="9"/>
      <c r="BKT340" s="9"/>
      <c r="BKU340" s="9"/>
      <c r="BKV340" s="9"/>
      <c r="BKW340" s="9"/>
      <c r="BKX340" s="9"/>
      <c r="BKY340" s="9"/>
      <c r="BKZ340" s="9"/>
      <c r="BLA340" s="9"/>
      <c r="BLB340" s="9"/>
      <c r="BLC340" s="9"/>
      <c r="BLD340" s="9"/>
      <c r="BLE340" s="9"/>
      <c r="BLF340" s="9"/>
      <c r="BLG340" s="9"/>
      <c r="BLH340" s="9"/>
      <c r="BLI340" s="9"/>
      <c r="BLJ340" s="9"/>
      <c r="BLK340" s="9"/>
      <c r="BLL340" s="9"/>
      <c r="BLM340" s="9"/>
      <c r="BLN340" s="9"/>
      <c r="BLO340" s="9"/>
      <c r="BLP340" s="9"/>
      <c r="BLQ340" s="9"/>
      <c r="BLR340" s="9"/>
      <c r="BLS340" s="9"/>
      <c r="BLT340" s="9"/>
      <c r="BLU340" s="9"/>
      <c r="BLV340" s="9"/>
      <c r="BLW340" s="9"/>
      <c r="BLX340" s="9"/>
      <c r="BLY340" s="9"/>
      <c r="BLZ340" s="9"/>
      <c r="BMA340" s="9"/>
      <c r="BMB340" s="9"/>
      <c r="BMC340" s="9"/>
      <c r="BMD340" s="9"/>
      <c r="BME340" s="9"/>
      <c r="BMF340" s="9"/>
      <c r="BMG340" s="9"/>
      <c r="BMH340" s="9"/>
      <c r="BMI340" s="9"/>
      <c r="BMJ340" s="9"/>
      <c r="BMK340" s="9"/>
      <c r="BML340" s="9"/>
      <c r="BMM340" s="9"/>
      <c r="BMN340" s="9"/>
      <c r="BMO340" s="9"/>
      <c r="BMP340" s="9"/>
      <c r="BMQ340" s="9"/>
      <c r="BMR340" s="9"/>
      <c r="BMS340" s="9"/>
      <c r="BMT340" s="9"/>
      <c r="BMU340" s="9"/>
      <c r="BMV340" s="9"/>
      <c r="BMW340" s="9"/>
      <c r="BMX340" s="9"/>
      <c r="BMY340" s="9"/>
      <c r="BMZ340" s="9"/>
      <c r="BNA340" s="9"/>
      <c r="BNB340" s="9"/>
      <c r="BNC340" s="9"/>
      <c r="BND340" s="9"/>
      <c r="BNE340" s="9"/>
      <c r="BNF340" s="9"/>
      <c r="BNG340" s="9"/>
      <c r="BNH340" s="9"/>
      <c r="BNI340" s="9"/>
      <c r="BNJ340" s="9"/>
      <c r="BNK340" s="9"/>
      <c r="BNL340" s="9"/>
      <c r="BNM340" s="9"/>
      <c r="BNN340" s="9"/>
      <c r="BNO340" s="9"/>
      <c r="BNP340" s="9"/>
      <c r="BNQ340" s="9"/>
      <c r="BNR340" s="9"/>
      <c r="BNS340" s="9"/>
      <c r="BNT340" s="9"/>
      <c r="BNU340" s="9"/>
      <c r="BNV340" s="9"/>
      <c r="BNW340" s="9"/>
      <c r="BNX340" s="9"/>
      <c r="BNY340" s="9"/>
      <c r="BNZ340" s="9"/>
      <c r="BOA340" s="9"/>
      <c r="BOB340" s="9"/>
      <c r="BOC340" s="9"/>
      <c r="BOD340" s="9"/>
      <c r="BOE340" s="9"/>
      <c r="BOF340" s="9"/>
      <c r="BOG340" s="9"/>
      <c r="BOH340" s="9"/>
      <c r="BOI340" s="9"/>
      <c r="BOJ340" s="9"/>
      <c r="BOK340" s="9"/>
      <c r="BOL340" s="9"/>
      <c r="BOM340" s="9"/>
      <c r="BON340" s="9"/>
      <c r="BOO340" s="9"/>
      <c r="BOP340" s="9"/>
      <c r="BOQ340" s="9"/>
      <c r="BOR340" s="9"/>
      <c r="BOS340" s="9"/>
      <c r="BOT340" s="9"/>
      <c r="BOU340" s="9"/>
      <c r="BOV340" s="9"/>
      <c r="BOW340" s="9"/>
      <c r="BOX340" s="9"/>
      <c r="BOY340" s="9"/>
      <c r="BOZ340" s="9"/>
      <c r="BPA340" s="9"/>
      <c r="BPB340" s="9"/>
      <c r="BPC340" s="9"/>
      <c r="BPD340" s="9"/>
      <c r="BPE340" s="9"/>
    </row>
    <row r="341" spans="1:1773" ht="12.5" x14ac:dyDescent="0.25">
      <c r="A341" s="184">
        <v>2</v>
      </c>
      <c r="B341" s="251" t="s">
        <v>35</v>
      </c>
      <c r="C341" s="70"/>
      <c r="D341" s="232">
        <v>572</v>
      </c>
      <c r="E341" s="69">
        <f t="shared" si="178"/>
        <v>2680.4063000000001</v>
      </c>
      <c r="F341" s="69"/>
      <c r="G341" s="67">
        <f t="shared" si="179"/>
        <v>297.52509930000002</v>
      </c>
      <c r="H341" s="66">
        <f t="shared" si="180"/>
        <v>0</v>
      </c>
      <c r="I341" s="67">
        <f t="shared" si="181"/>
        <v>242.28192545700003</v>
      </c>
      <c r="J341" s="66">
        <f t="shared" si="182"/>
        <v>13.167495948750002</v>
      </c>
      <c r="K341" s="68" t="s">
        <v>75</v>
      </c>
      <c r="L341" s="80">
        <f t="shared" si="183"/>
        <v>2127.4317792942502</v>
      </c>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c r="TC341" s="9"/>
      <c r="TD341" s="9"/>
      <c r="TE341" s="9"/>
      <c r="TF341" s="9"/>
      <c r="TG341" s="9"/>
      <c r="TH341" s="9"/>
      <c r="TI341" s="9"/>
      <c r="TJ341" s="9"/>
      <c r="TK341" s="9"/>
      <c r="TL341" s="9"/>
      <c r="TM341" s="9"/>
      <c r="TN341" s="9"/>
      <c r="TO341" s="9"/>
      <c r="TP341" s="9"/>
      <c r="TQ341" s="9"/>
      <c r="TR341" s="9"/>
      <c r="TS341" s="9"/>
      <c r="TT341" s="9"/>
      <c r="TU341" s="9"/>
      <c r="TV341" s="9"/>
      <c r="TW341" s="9"/>
      <c r="TX341" s="9"/>
      <c r="TY341" s="9"/>
      <c r="TZ341" s="9"/>
      <c r="UA341" s="9"/>
      <c r="UB341" s="9"/>
      <c r="UC341" s="9"/>
      <c r="UD341" s="9"/>
      <c r="UE341" s="9"/>
      <c r="UF341" s="9"/>
      <c r="UG341" s="9"/>
      <c r="UH341" s="9"/>
      <c r="UI341" s="9"/>
      <c r="UJ341" s="9"/>
      <c r="UK341" s="9"/>
      <c r="UL341" s="9"/>
      <c r="UM341" s="9"/>
      <c r="UN341" s="9"/>
      <c r="UO341" s="9"/>
      <c r="UP341" s="9"/>
      <c r="UQ341" s="9"/>
      <c r="UR341" s="9"/>
      <c r="US341" s="9"/>
      <c r="UT341" s="9"/>
      <c r="UU341" s="9"/>
      <c r="UV341" s="9"/>
      <c r="UW341" s="9"/>
      <c r="UX341" s="9"/>
      <c r="UY341" s="9"/>
      <c r="UZ341" s="9"/>
      <c r="VA341" s="9"/>
      <c r="VB341" s="9"/>
      <c r="VC341" s="9"/>
      <c r="VD341" s="9"/>
      <c r="VE341" s="9"/>
      <c r="VF341" s="9"/>
      <c r="VG341" s="9"/>
      <c r="VH341" s="9"/>
      <c r="VI341" s="9"/>
      <c r="VJ341" s="9"/>
      <c r="VK341" s="9"/>
      <c r="VL341" s="9"/>
      <c r="VM341" s="9"/>
      <c r="VN341" s="9"/>
      <c r="VO341" s="9"/>
      <c r="VP341" s="9"/>
      <c r="VQ341" s="9"/>
      <c r="VR341" s="9"/>
      <c r="VS341" s="9"/>
      <c r="VT341" s="9"/>
      <c r="VU341" s="9"/>
      <c r="VV341" s="9"/>
      <c r="VW341" s="9"/>
      <c r="VX341" s="9"/>
      <c r="VY341" s="9"/>
      <c r="VZ341" s="9"/>
      <c r="WA341" s="9"/>
      <c r="WB341" s="9"/>
      <c r="WC341" s="9"/>
      <c r="WD341" s="9"/>
      <c r="WE341" s="9"/>
      <c r="WF341" s="9"/>
      <c r="WG341" s="9"/>
      <c r="WH341" s="9"/>
      <c r="WI341" s="9"/>
      <c r="WJ341" s="9"/>
      <c r="WK341" s="9"/>
      <c r="WL341" s="9"/>
      <c r="WM341" s="9"/>
      <c r="WN341" s="9"/>
      <c r="WO341" s="9"/>
      <c r="WP341" s="9"/>
      <c r="WQ341" s="9"/>
      <c r="WR341" s="9"/>
      <c r="WS341" s="9"/>
      <c r="WT341" s="9"/>
      <c r="WU341" s="9"/>
      <c r="WV341" s="9"/>
      <c r="WW341" s="9"/>
      <c r="WX341" s="9"/>
      <c r="WY341" s="9"/>
      <c r="WZ341" s="9"/>
      <c r="XA341" s="9"/>
      <c r="XB341" s="9"/>
      <c r="XC341" s="9"/>
      <c r="XD341" s="9"/>
      <c r="XE341" s="9"/>
      <c r="XF341" s="9"/>
      <c r="XG341" s="9"/>
      <c r="XH341" s="9"/>
      <c r="XI341" s="9"/>
      <c r="XJ341" s="9"/>
      <c r="XK341" s="9"/>
      <c r="XL341" s="9"/>
      <c r="XM341" s="9"/>
      <c r="XN341" s="9"/>
      <c r="XO341" s="9"/>
      <c r="XP341" s="9"/>
      <c r="XQ341" s="9"/>
      <c r="XR341" s="9"/>
      <c r="XS341" s="9"/>
      <c r="XT341" s="9"/>
      <c r="XU341" s="9"/>
      <c r="XV341" s="9"/>
      <c r="XW341" s="9"/>
      <c r="XX341" s="9"/>
      <c r="XY341" s="9"/>
      <c r="XZ341" s="9"/>
      <c r="YA341" s="9"/>
      <c r="YB341" s="9"/>
      <c r="YC341" s="9"/>
      <c r="YD341" s="9"/>
      <c r="YE341" s="9"/>
      <c r="YF341" s="9"/>
      <c r="YG341" s="9"/>
      <c r="YH341" s="9"/>
      <c r="YI341" s="9"/>
      <c r="YJ341" s="9"/>
      <c r="YK341" s="9"/>
      <c r="YL341" s="9"/>
      <c r="YM341" s="9"/>
      <c r="YN341" s="9"/>
      <c r="YO341" s="9"/>
      <c r="YP341" s="9"/>
      <c r="YQ341" s="9"/>
      <c r="YR341" s="9"/>
      <c r="YS341" s="9"/>
      <c r="YT341" s="9"/>
      <c r="YU341" s="9"/>
      <c r="YV341" s="9"/>
      <c r="YW341" s="9"/>
      <c r="YX341" s="9"/>
      <c r="YY341" s="9"/>
      <c r="YZ341" s="9"/>
      <c r="ZA341" s="9"/>
      <c r="ZB341" s="9"/>
      <c r="ZC341" s="9"/>
      <c r="ZD341" s="9"/>
      <c r="ZE341" s="9"/>
      <c r="ZF341" s="9"/>
      <c r="ZG341" s="9"/>
      <c r="ZH341" s="9"/>
      <c r="ZI341" s="9"/>
      <c r="ZJ341" s="9"/>
      <c r="ZK341" s="9"/>
      <c r="ZL341" s="9"/>
      <c r="ZM341" s="9"/>
      <c r="ZN341" s="9"/>
      <c r="ZO341" s="9"/>
      <c r="ZP341" s="9"/>
      <c r="ZQ341" s="9"/>
      <c r="ZR341" s="9"/>
      <c r="ZS341" s="9"/>
      <c r="ZT341" s="9"/>
      <c r="ZU341" s="9"/>
      <c r="ZV341" s="9"/>
      <c r="ZW341" s="9"/>
      <c r="ZX341" s="9"/>
      <c r="ZY341" s="9"/>
      <c r="ZZ341" s="9"/>
      <c r="AAA341" s="9"/>
      <c r="AAB341" s="9"/>
      <c r="AAC341" s="9"/>
      <c r="AAD341" s="9"/>
      <c r="AAE341" s="9"/>
      <c r="AAF341" s="9"/>
      <c r="AAG341" s="9"/>
      <c r="AAH341" s="9"/>
      <c r="AAI341" s="9"/>
      <c r="AAJ341" s="9"/>
      <c r="AAK341" s="9"/>
      <c r="AAL341" s="9"/>
      <c r="AAM341" s="9"/>
      <c r="AAN341" s="9"/>
      <c r="AAO341" s="9"/>
      <c r="AAP341" s="9"/>
      <c r="AAQ341" s="9"/>
      <c r="AAR341" s="9"/>
      <c r="AAS341" s="9"/>
      <c r="AAT341" s="9"/>
      <c r="AAU341" s="9"/>
      <c r="AAV341" s="9"/>
      <c r="AAW341" s="9"/>
      <c r="AAX341" s="9"/>
      <c r="AAY341" s="9"/>
      <c r="AAZ341" s="9"/>
      <c r="ABA341" s="9"/>
      <c r="ABB341" s="9"/>
      <c r="ABC341" s="9"/>
      <c r="ABD341" s="9"/>
      <c r="ABE341" s="9"/>
      <c r="ABF341" s="9"/>
      <c r="ABG341" s="9"/>
      <c r="ABH341" s="9"/>
      <c r="ABI341" s="9"/>
      <c r="ABJ341" s="9"/>
      <c r="ABK341" s="9"/>
      <c r="ABL341" s="9"/>
      <c r="ABM341" s="9"/>
      <c r="ABN341" s="9"/>
      <c r="ABO341" s="9"/>
      <c r="ABP341" s="9"/>
      <c r="ABQ341" s="9"/>
      <c r="ABR341" s="9"/>
      <c r="ABS341" s="9"/>
      <c r="ABT341" s="9"/>
      <c r="ABU341" s="9"/>
      <c r="ABV341" s="9"/>
      <c r="ABW341" s="9"/>
      <c r="ABX341" s="9"/>
      <c r="ABY341" s="9"/>
      <c r="ABZ341" s="9"/>
      <c r="ACA341" s="9"/>
      <c r="ACB341" s="9"/>
      <c r="ACC341" s="9"/>
      <c r="ACD341" s="9"/>
      <c r="ACE341" s="9"/>
      <c r="ACF341" s="9"/>
      <c r="ACG341" s="9"/>
      <c r="ACH341" s="9"/>
      <c r="ACI341" s="9"/>
      <c r="ACJ341" s="9"/>
      <c r="ACK341" s="9"/>
      <c r="ACL341" s="9"/>
      <c r="ACM341" s="9"/>
      <c r="ACN341" s="9"/>
      <c r="ACO341" s="9"/>
      <c r="ACP341" s="9"/>
      <c r="ACQ341" s="9"/>
      <c r="ACR341" s="9"/>
      <c r="ACS341" s="9"/>
      <c r="ACT341" s="9"/>
      <c r="ACU341" s="9"/>
      <c r="ACV341" s="9"/>
      <c r="ACW341" s="9"/>
      <c r="ACX341" s="9"/>
      <c r="ACY341" s="9"/>
      <c r="ACZ341" s="9"/>
      <c r="ADA341" s="9"/>
      <c r="ADB341" s="9"/>
      <c r="ADC341" s="9"/>
      <c r="ADD341" s="9"/>
      <c r="ADE341" s="9"/>
      <c r="ADF341" s="9"/>
      <c r="ADG341" s="9"/>
      <c r="ADH341" s="9"/>
      <c r="ADI341" s="9"/>
      <c r="ADJ341" s="9"/>
      <c r="ADK341" s="9"/>
      <c r="ADL341" s="9"/>
      <c r="ADM341" s="9"/>
      <c r="ADN341" s="9"/>
      <c r="ADO341" s="9"/>
      <c r="ADP341" s="9"/>
      <c r="ADQ341" s="9"/>
      <c r="ADR341" s="9"/>
      <c r="ADS341" s="9"/>
      <c r="ADT341" s="9"/>
      <c r="ADU341" s="9"/>
      <c r="ADV341" s="9"/>
      <c r="ADW341" s="9"/>
      <c r="ADX341" s="9"/>
      <c r="ADY341" s="9"/>
      <c r="ADZ341" s="9"/>
      <c r="AEA341" s="9"/>
      <c r="AEB341" s="9"/>
      <c r="AEC341" s="9"/>
      <c r="AED341" s="9"/>
      <c r="AEE341" s="9"/>
      <c r="AEF341" s="9"/>
      <c r="AEG341" s="9"/>
      <c r="AEH341" s="9"/>
      <c r="AEI341" s="9"/>
      <c r="AEJ341" s="9"/>
      <c r="AEK341" s="9"/>
      <c r="AEL341" s="9"/>
      <c r="AEM341" s="9"/>
      <c r="AEN341" s="9"/>
      <c r="AEO341" s="9"/>
      <c r="AEP341" s="9"/>
      <c r="AEQ341" s="9"/>
      <c r="AER341" s="9"/>
      <c r="AES341" s="9"/>
      <c r="AET341" s="9"/>
      <c r="AEU341" s="9"/>
      <c r="AEV341" s="9"/>
      <c r="AEW341" s="9"/>
      <c r="AEX341" s="9"/>
      <c r="AEY341" s="9"/>
      <c r="AEZ341" s="9"/>
      <c r="AFA341" s="9"/>
      <c r="AFB341" s="9"/>
      <c r="AFC341" s="9"/>
      <c r="AFD341" s="9"/>
      <c r="AFE341" s="9"/>
      <c r="AFF341" s="9"/>
      <c r="AFG341" s="9"/>
      <c r="AFH341" s="9"/>
      <c r="AFI341" s="9"/>
      <c r="AFJ341" s="9"/>
      <c r="AFK341" s="9"/>
      <c r="AFL341" s="9"/>
      <c r="AFM341" s="9"/>
      <c r="AFN341" s="9"/>
      <c r="AFO341" s="9"/>
      <c r="AFP341" s="9"/>
      <c r="AFQ341" s="9"/>
      <c r="AFR341" s="9"/>
      <c r="AFS341" s="9"/>
      <c r="AFT341" s="9"/>
      <c r="AFU341" s="9"/>
      <c r="AFV341" s="9"/>
      <c r="AFW341" s="9"/>
      <c r="AFX341" s="9"/>
      <c r="AFY341" s="9"/>
      <c r="AFZ341" s="9"/>
      <c r="AGA341" s="9"/>
      <c r="AGB341" s="9"/>
      <c r="AGC341" s="9"/>
      <c r="AGD341" s="9"/>
      <c r="AGE341" s="9"/>
      <c r="AGF341" s="9"/>
      <c r="AGG341" s="9"/>
      <c r="AGH341" s="9"/>
      <c r="AGI341" s="9"/>
      <c r="AGJ341" s="9"/>
      <c r="AGK341" s="9"/>
      <c r="AGL341" s="9"/>
      <c r="AGM341" s="9"/>
      <c r="AGN341" s="9"/>
      <c r="AGO341" s="9"/>
      <c r="AGP341" s="9"/>
      <c r="AGQ341" s="9"/>
      <c r="AGR341" s="9"/>
      <c r="AGS341" s="9"/>
      <c r="AGT341" s="9"/>
      <c r="AGU341" s="9"/>
      <c r="AGV341" s="9"/>
      <c r="AGW341" s="9"/>
      <c r="AGX341" s="9"/>
      <c r="AGY341" s="9"/>
      <c r="AGZ341" s="9"/>
      <c r="AHA341" s="9"/>
      <c r="AHB341" s="9"/>
      <c r="AHC341" s="9"/>
      <c r="AHD341" s="9"/>
      <c r="AHE341" s="9"/>
      <c r="AHF341" s="9"/>
      <c r="AHG341" s="9"/>
      <c r="AHH341" s="9"/>
      <c r="AHI341" s="9"/>
      <c r="AHJ341" s="9"/>
      <c r="AHK341" s="9"/>
      <c r="AHL341" s="9"/>
      <c r="AHM341" s="9"/>
      <c r="AHN341" s="9"/>
      <c r="AHO341" s="9"/>
      <c r="AHP341" s="9"/>
      <c r="AHQ341" s="9"/>
      <c r="AHR341" s="9"/>
      <c r="AHS341" s="9"/>
      <c r="AHT341" s="9"/>
      <c r="AHU341" s="9"/>
      <c r="AHV341" s="9"/>
      <c r="AHW341" s="9"/>
      <c r="AHX341" s="9"/>
      <c r="AHY341" s="9"/>
      <c r="AHZ341" s="9"/>
      <c r="AIA341" s="9"/>
      <c r="AIB341" s="9"/>
      <c r="AIC341" s="9"/>
      <c r="AID341" s="9"/>
      <c r="AIE341" s="9"/>
      <c r="AIF341" s="9"/>
      <c r="AIG341" s="9"/>
      <c r="AIH341" s="9"/>
      <c r="AII341" s="9"/>
      <c r="AIJ341" s="9"/>
      <c r="AIK341" s="9"/>
      <c r="AIL341" s="9"/>
      <c r="AIM341" s="9"/>
      <c r="AIN341" s="9"/>
      <c r="AIO341" s="9"/>
      <c r="AIP341" s="9"/>
      <c r="AIQ341" s="9"/>
      <c r="AIR341" s="9"/>
      <c r="AIS341" s="9"/>
      <c r="AIT341" s="9"/>
      <c r="AIU341" s="9"/>
      <c r="AIV341" s="9"/>
      <c r="AIW341" s="9"/>
      <c r="AIX341" s="9"/>
      <c r="AIY341" s="9"/>
      <c r="AIZ341" s="9"/>
      <c r="AJA341" s="9"/>
      <c r="AJB341" s="9"/>
      <c r="AJC341" s="9"/>
      <c r="AJD341" s="9"/>
      <c r="AJE341" s="9"/>
      <c r="AJF341" s="9"/>
      <c r="AJG341" s="9"/>
      <c r="AJH341" s="9"/>
      <c r="AJI341" s="9"/>
      <c r="AJJ341" s="9"/>
      <c r="AJK341" s="9"/>
      <c r="AJL341" s="9"/>
      <c r="AJM341" s="9"/>
      <c r="AJN341" s="9"/>
      <c r="AJO341" s="9"/>
      <c r="AJP341" s="9"/>
      <c r="AJQ341" s="9"/>
      <c r="AJR341" s="9"/>
      <c r="AJS341" s="9"/>
      <c r="AJT341" s="9"/>
      <c r="AJU341" s="9"/>
      <c r="AJV341" s="9"/>
      <c r="AJW341" s="9"/>
      <c r="AJX341" s="9"/>
      <c r="AJY341" s="9"/>
      <c r="AJZ341" s="9"/>
      <c r="AKA341" s="9"/>
      <c r="AKB341" s="9"/>
      <c r="AKC341" s="9"/>
      <c r="AKD341" s="9"/>
      <c r="AKE341" s="9"/>
      <c r="AKF341" s="9"/>
      <c r="AKG341" s="9"/>
      <c r="AKH341" s="9"/>
      <c r="AKI341" s="9"/>
      <c r="AKJ341" s="9"/>
      <c r="AKK341" s="9"/>
      <c r="AKL341" s="9"/>
      <c r="AKM341" s="9"/>
      <c r="AKN341" s="9"/>
      <c r="AKO341" s="9"/>
      <c r="AKP341" s="9"/>
      <c r="AKQ341" s="9"/>
      <c r="AKR341" s="9"/>
      <c r="AKS341" s="9"/>
      <c r="AKT341" s="9"/>
      <c r="AKU341" s="9"/>
      <c r="AKV341" s="9"/>
      <c r="AKW341" s="9"/>
      <c r="AKX341" s="9"/>
      <c r="AKY341" s="9"/>
      <c r="AKZ341" s="9"/>
      <c r="ALA341" s="9"/>
      <c r="ALB341" s="9"/>
      <c r="ALC341" s="9"/>
      <c r="ALD341" s="9"/>
      <c r="ALE341" s="9"/>
      <c r="ALF341" s="9"/>
      <c r="ALG341" s="9"/>
      <c r="ALH341" s="9"/>
      <c r="ALI341" s="9"/>
      <c r="ALJ341" s="9"/>
      <c r="ALK341" s="9"/>
      <c r="ALL341" s="9"/>
      <c r="ALM341" s="9"/>
      <c r="ALN341" s="9"/>
      <c r="ALO341" s="9"/>
      <c r="ALP341" s="9"/>
      <c r="ALQ341" s="9"/>
      <c r="ALR341" s="9"/>
      <c r="ALS341" s="9"/>
      <c r="ALT341" s="9"/>
      <c r="ALU341" s="9"/>
      <c r="ALV341" s="9"/>
      <c r="ALW341" s="9"/>
      <c r="ALX341" s="9"/>
      <c r="ALY341" s="9"/>
      <c r="ALZ341" s="9"/>
      <c r="AMA341" s="9"/>
      <c r="AMB341" s="9"/>
      <c r="AMC341" s="9"/>
      <c r="AMD341" s="9"/>
      <c r="AME341" s="9"/>
      <c r="AMF341" s="9"/>
      <c r="AMG341" s="9"/>
      <c r="AMH341" s="9"/>
      <c r="AMI341" s="9"/>
      <c r="AMJ341" s="9"/>
      <c r="AMK341" s="9"/>
      <c r="AML341" s="9"/>
      <c r="AMM341" s="9"/>
      <c r="AMN341" s="9"/>
      <c r="AMO341" s="9"/>
      <c r="AMP341" s="9"/>
      <c r="AMQ341" s="9"/>
      <c r="AMR341" s="9"/>
      <c r="AMS341" s="9"/>
      <c r="AMT341" s="9"/>
      <c r="AMU341" s="9"/>
      <c r="AMV341" s="9"/>
      <c r="AMW341" s="9"/>
      <c r="AMX341" s="9"/>
      <c r="AMY341" s="9"/>
      <c r="AMZ341" s="9"/>
      <c r="ANA341" s="9"/>
      <c r="ANB341" s="9"/>
      <c r="ANC341" s="9"/>
      <c r="AND341" s="9"/>
      <c r="ANE341" s="9"/>
      <c r="ANF341" s="9"/>
      <c r="ANG341" s="9"/>
      <c r="ANH341" s="9"/>
      <c r="ANI341" s="9"/>
      <c r="ANJ341" s="9"/>
      <c r="ANK341" s="9"/>
      <c r="ANL341" s="9"/>
      <c r="ANM341" s="9"/>
      <c r="ANN341" s="9"/>
      <c r="ANO341" s="9"/>
      <c r="ANP341" s="9"/>
      <c r="ANQ341" s="9"/>
      <c r="ANR341" s="9"/>
      <c r="ANS341" s="9"/>
      <c r="ANT341" s="9"/>
      <c r="ANU341" s="9"/>
      <c r="ANV341" s="9"/>
      <c r="ANW341" s="9"/>
      <c r="ANX341" s="9"/>
      <c r="ANY341" s="9"/>
      <c r="ANZ341" s="9"/>
      <c r="AOA341" s="9"/>
      <c r="AOB341" s="9"/>
      <c r="AOC341" s="9"/>
      <c r="AOD341" s="9"/>
      <c r="AOE341" s="9"/>
      <c r="AOF341" s="9"/>
      <c r="AOG341" s="9"/>
      <c r="AOH341" s="9"/>
      <c r="AOI341" s="9"/>
      <c r="AOJ341" s="9"/>
      <c r="AOK341" s="9"/>
      <c r="AOL341" s="9"/>
      <c r="AOM341" s="9"/>
      <c r="AON341" s="9"/>
      <c r="AOO341" s="9"/>
      <c r="AOP341" s="9"/>
      <c r="AOQ341" s="9"/>
      <c r="AOR341" s="9"/>
      <c r="AOS341" s="9"/>
      <c r="AOT341" s="9"/>
      <c r="AOU341" s="9"/>
      <c r="AOV341" s="9"/>
      <c r="AOW341" s="9"/>
      <c r="AOX341" s="9"/>
      <c r="AOY341" s="9"/>
      <c r="AOZ341" s="9"/>
      <c r="APA341" s="9"/>
      <c r="APB341" s="9"/>
      <c r="APC341" s="9"/>
      <c r="APD341" s="9"/>
      <c r="APE341" s="9"/>
      <c r="APF341" s="9"/>
      <c r="APG341" s="9"/>
      <c r="APH341" s="9"/>
      <c r="API341" s="9"/>
      <c r="APJ341" s="9"/>
      <c r="APK341" s="9"/>
      <c r="APL341" s="9"/>
      <c r="APM341" s="9"/>
      <c r="APN341" s="9"/>
      <c r="APO341" s="9"/>
      <c r="APP341" s="9"/>
      <c r="APQ341" s="9"/>
      <c r="APR341" s="9"/>
      <c r="APS341" s="9"/>
      <c r="APT341" s="9"/>
      <c r="APU341" s="9"/>
      <c r="APV341" s="9"/>
      <c r="APW341" s="9"/>
      <c r="APX341" s="9"/>
      <c r="APY341" s="9"/>
      <c r="APZ341" s="9"/>
      <c r="AQA341" s="9"/>
      <c r="AQB341" s="9"/>
      <c r="AQC341" s="9"/>
      <c r="AQD341" s="9"/>
      <c r="AQE341" s="9"/>
      <c r="AQF341" s="9"/>
      <c r="AQG341" s="9"/>
      <c r="AQH341" s="9"/>
      <c r="AQI341" s="9"/>
      <c r="AQJ341" s="9"/>
      <c r="AQK341" s="9"/>
      <c r="AQL341" s="9"/>
      <c r="AQM341" s="9"/>
      <c r="AQN341" s="9"/>
      <c r="AQO341" s="9"/>
      <c r="AQP341" s="9"/>
      <c r="AQQ341" s="9"/>
      <c r="AQR341" s="9"/>
      <c r="AQS341" s="9"/>
      <c r="AQT341" s="9"/>
      <c r="AQU341" s="9"/>
      <c r="AQV341" s="9"/>
      <c r="AQW341" s="9"/>
      <c r="AQX341" s="9"/>
      <c r="AQY341" s="9"/>
      <c r="AQZ341" s="9"/>
      <c r="ARA341" s="9"/>
      <c r="ARB341" s="9"/>
      <c r="ARC341" s="9"/>
      <c r="ARD341" s="9"/>
      <c r="ARE341" s="9"/>
      <c r="ARF341" s="9"/>
      <c r="ARG341" s="9"/>
      <c r="ARH341" s="9"/>
      <c r="ARI341" s="9"/>
      <c r="ARJ341" s="9"/>
      <c r="ARK341" s="9"/>
      <c r="ARL341" s="9"/>
      <c r="ARM341" s="9"/>
      <c r="ARN341" s="9"/>
      <c r="ARO341" s="9"/>
      <c r="ARP341" s="9"/>
      <c r="ARQ341" s="9"/>
      <c r="ARR341" s="9"/>
      <c r="ARS341" s="9"/>
      <c r="ART341" s="9"/>
      <c r="ARU341" s="9"/>
      <c r="ARV341" s="9"/>
      <c r="ARW341" s="9"/>
      <c r="ARX341" s="9"/>
      <c r="ARY341" s="9"/>
      <c r="ARZ341" s="9"/>
      <c r="ASA341" s="9"/>
      <c r="ASB341" s="9"/>
      <c r="ASC341" s="9"/>
      <c r="ASD341" s="9"/>
      <c r="ASE341" s="9"/>
      <c r="ASF341" s="9"/>
      <c r="ASG341" s="9"/>
      <c r="ASH341" s="9"/>
      <c r="ASI341" s="9"/>
      <c r="ASJ341" s="9"/>
      <c r="ASK341" s="9"/>
      <c r="ASL341" s="9"/>
      <c r="ASM341" s="9"/>
      <c r="ASN341" s="9"/>
      <c r="ASO341" s="9"/>
      <c r="ASP341" s="9"/>
      <c r="ASQ341" s="9"/>
      <c r="ASR341" s="9"/>
      <c r="ASS341" s="9"/>
      <c r="AST341" s="9"/>
      <c r="ASU341" s="9"/>
      <c r="ASV341" s="9"/>
      <c r="ASW341" s="9"/>
      <c r="ASX341" s="9"/>
      <c r="ASY341" s="9"/>
      <c r="ASZ341" s="9"/>
      <c r="ATA341" s="9"/>
      <c r="ATB341" s="9"/>
      <c r="ATC341" s="9"/>
      <c r="ATD341" s="9"/>
      <c r="ATE341" s="9"/>
      <c r="ATF341" s="9"/>
      <c r="ATG341" s="9"/>
      <c r="ATH341" s="9"/>
      <c r="ATI341" s="9"/>
      <c r="ATJ341" s="9"/>
      <c r="ATK341" s="9"/>
      <c r="ATL341" s="9"/>
      <c r="ATM341" s="9"/>
      <c r="ATN341" s="9"/>
      <c r="ATO341" s="9"/>
      <c r="ATP341" s="9"/>
      <c r="ATQ341" s="9"/>
      <c r="ATR341" s="9"/>
      <c r="ATS341" s="9"/>
      <c r="ATT341" s="9"/>
      <c r="ATU341" s="9"/>
      <c r="ATV341" s="9"/>
      <c r="ATW341" s="9"/>
      <c r="ATX341" s="9"/>
      <c r="ATY341" s="9"/>
      <c r="ATZ341" s="9"/>
      <c r="AUA341" s="9"/>
      <c r="AUB341" s="9"/>
      <c r="AUC341" s="9"/>
      <c r="AUD341" s="9"/>
      <c r="AUE341" s="9"/>
      <c r="AUF341" s="9"/>
      <c r="AUG341" s="9"/>
      <c r="AUH341" s="9"/>
      <c r="AUI341" s="9"/>
      <c r="AUJ341" s="9"/>
      <c r="AUK341" s="9"/>
      <c r="AUL341" s="9"/>
      <c r="AUM341" s="9"/>
      <c r="AUN341" s="9"/>
      <c r="AUO341" s="9"/>
      <c r="AUP341" s="9"/>
      <c r="AUQ341" s="9"/>
      <c r="AUR341" s="9"/>
      <c r="AUS341" s="9"/>
      <c r="AUT341" s="9"/>
      <c r="AUU341" s="9"/>
      <c r="AUV341" s="9"/>
      <c r="AUW341" s="9"/>
      <c r="AUX341" s="9"/>
      <c r="AUY341" s="9"/>
      <c r="AUZ341" s="9"/>
      <c r="AVA341" s="9"/>
      <c r="AVB341" s="9"/>
      <c r="AVC341" s="9"/>
      <c r="AVD341" s="9"/>
      <c r="AVE341" s="9"/>
      <c r="AVF341" s="9"/>
      <c r="AVG341" s="9"/>
      <c r="AVH341" s="9"/>
      <c r="AVI341" s="9"/>
      <c r="AVJ341" s="9"/>
      <c r="AVK341" s="9"/>
      <c r="AVL341" s="9"/>
      <c r="AVM341" s="9"/>
      <c r="AVN341" s="9"/>
      <c r="AVO341" s="9"/>
      <c r="AVP341" s="9"/>
      <c r="AVQ341" s="9"/>
      <c r="AVR341" s="9"/>
      <c r="AVS341" s="9"/>
      <c r="AVT341" s="9"/>
      <c r="AVU341" s="9"/>
      <c r="AVV341" s="9"/>
      <c r="AVW341" s="9"/>
      <c r="AVX341" s="9"/>
      <c r="AVY341" s="9"/>
      <c r="AVZ341" s="9"/>
      <c r="AWA341" s="9"/>
      <c r="AWB341" s="9"/>
      <c r="AWC341" s="9"/>
      <c r="AWD341" s="9"/>
      <c r="AWE341" s="9"/>
      <c r="AWF341" s="9"/>
      <c r="AWG341" s="9"/>
      <c r="AWH341" s="9"/>
      <c r="AWI341" s="9"/>
      <c r="AWJ341" s="9"/>
      <c r="AWK341" s="9"/>
      <c r="AWL341" s="9"/>
      <c r="AWM341" s="9"/>
      <c r="AWN341" s="9"/>
      <c r="AWO341" s="9"/>
      <c r="AWP341" s="9"/>
      <c r="AWQ341" s="9"/>
      <c r="AWR341" s="9"/>
      <c r="AWS341" s="9"/>
      <c r="AWT341" s="9"/>
      <c r="AWU341" s="9"/>
      <c r="AWV341" s="9"/>
      <c r="AWW341" s="9"/>
      <c r="AWX341" s="9"/>
      <c r="AWY341" s="9"/>
      <c r="AWZ341" s="9"/>
      <c r="AXA341" s="9"/>
      <c r="AXB341" s="9"/>
      <c r="AXC341" s="9"/>
      <c r="AXD341" s="9"/>
      <c r="AXE341" s="9"/>
      <c r="AXF341" s="9"/>
      <c r="AXG341" s="9"/>
      <c r="AXH341" s="9"/>
      <c r="AXI341" s="9"/>
      <c r="AXJ341" s="9"/>
      <c r="AXK341" s="9"/>
      <c r="AXL341" s="9"/>
      <c r="AXM341" s="9"/>
      <c r="AXN341" s="9"/>
      <c r="AXO341" s="9"/>
      <c r="AXP341" s="9"/>
      <c r="AXQ341" s="9"/>
      <c r="AXR341" s="9"/>
      <c r="AXS341" s="9"/>
      <c r="AXT341" s="9"/>
      <c r="AXU341" s="9"/>
      <c r="AXV341" s="9"/>
      <c r="AXW341" s="9"/>
      <c r="AXX341" s="9"/>
      <c r="AXY341" s="9"/>
      <c r="AXZ341" s="9"/>
      <c r="AYA341" s="9"/>
      <c r="AYB341" s="9"/>
      <c r="AYC341" s="9"/>
      <c r="AYD341" s="9"/>
      <c r="AYE341" s="9"/>
      <c r="AYF341" s="9"/>
      <c r="AYG341" s="9"/>
      <c r="AYH341" s="9"/>
      <c r="AYI341" s="9"/>
      <c r="AYJ341" s="9"/>
      <c r="AYK341" s="9"/>
      <c r="AYL341" s="9"/>
      <c r="AYM341" s="9"/>
      <c r="AYN341" s="9"/>
      <c r="AYO341" s="9"/>
      <c r="AYP341" s="9"/>
      <c r="AYQ341" s="9"/>
      <c r="AYR341" s="9"/>
      <c r="AYS341" s="9"/>
      <c r="AYT341" s="9"/>
      <c r="AYU341" s="9"/>
      <c r="AYV341" s="9"/>
      <c r="AYW341" s="9"/>
      <c r="AYX341" s="9"/>
      <c r="AYY341" s="9"/>
      <c r="AYZ341" s="9"/>
      <c r="AZA341" s="9"/>
      <c r="AZB341" s="9"/>
      <c r="AZC341" s="9"/>
      <c r="AZD341" s="9"/>
      <c r="AZE341" s="9"/>
      <c r="AZF341" s="9"/>
      <c r="AZG341" s="9"/>
      <c r="AZH341" s="9"/>
      <c r="AZI341" s="9"/>
      <c r="AZJ341" s="9"/>
      <c r="AZK341" s="9"/>
      <c r="AZL341" s="9"/>
      <c r="AZM341" s="9"/>
      <c r="AZN341" s="9"/>
      <c r="AZO341" s="9"/>
      <c r="AZP341" s="9"/>
      <c r="AZQ341" s="9"/>
      <c r="AZR341" s="9"/>
      <c r="AZS341" s="9"/>
      <c r="AZT341" s="9"/>
      <c r="AZU341" s="9"/>
      <c r="AZV341" s="9"/>
      <c r="AZW341" s="9"/>
      <c r="AZX341" s="9"/>
      <c r="AZY341" s="9"/>
      <c r="AZZ341" s="9"/>
      <c r="BAA341" s="9"/>
      <c r="BAB341" s="9"/>
      <c r="BAC341" s="9"/>
      <c r="BAD341" s="9"/>
      <c r="BAE341" s="9"/>
      <c r="BAF341" s="9"/>
      <c r="BAG341" s="9"/>
      <c r="BAH341" s="9"/>
      <c r="BAI341" s="9"/>
      <c r="BAJ341" s="9"/>
      <c r="BAK341" s="9"/>
      <c r="BAL341" s="9"/>
      <c r="BAM341" s="9"/>
      <c r="BAN341" s="9"/>
      <c r="BAO341" s="9"/>
      <c r="BAP341" s="9"/>
      <c r="BAQ341" s="9"/>
      <c r="BAR341" s="9"/>
      <c r="BAS341" s="9"/>
      <c r="BAT341" s="9"/>
      <c r="BAU341" s="9"/>
      <c r="BAV341" s="9"/>
      <c r="BAW341" s="9"/>
      <c r="BAX341" s="9"/>
      <c r="BAY341" s="9"/>
      <c r="BAZ341" s="9"/>
      <c r="BBA341" s="9"/>
      <c r="BBB341" s="9"/>
      <c r="BBC341" s="9"/>
      <c r="BBD341" s="9"/>
      <c r="BBE341" s="9"/>
      <c r="BBF341" s="9"/>
      <c r="BBG341" s="9"/>
      <c r="BBH341" s="9"/>
      <c r="BBI341" s="9"/>
      <c r="BBJ341" s="9"/>
      <c r="BBK341" s="9"/>
      <c r="BBL341" s="9"/>
      <c r="BBM341" s="9"/>
      <c r="BBN341" s="9"/>
      <c r="BBO341" s="9"/>
      <c r="BBP341" s="9"/>
      <c r="BBQ341" s="9"/>
      <c r="BBR341" s="9"/>
      <c r="BBS341" s="9"/>
      <c r="BBT341" s="9"/>
      <c r="BBU341" s="9"/>
      <c r="BBV341" s="9"/>
      <c r="BBW341" s="9"/>
      <c r="BBX341" s="9"/>
      <c r="BBY341" s="9"/>
      <c r="BBZ341" s="9"/>
      <c r="BCA341" s="9"/>
      <c r="BCB341" s="9"/>
      <c r="BCC341" s="9"/>
      <c r="BCD341" s="9"/>
      <c r="BCE341" s="9"/>
      <c r="BCF341" s="9"/>
      <c r="BCG341" s="9"/>
      <c r="BCH341" s="9"/>
      <c r="BCI341" s="9"/>
      <c r="BCJ341" s="9"/>
      <c r="BCK341" s="9"/>
      <c r="BCL341" s="9"/>
      <c r="BCM341" s="9"/>
      <c r="BCN341" s="9"/>
      <c r="BCO341" s="9"/>
      <c r="BCP341" s="9"/>
      <c r="BCQ341" s="9"/>
      <c r="BCR341" s="9"/>
      <c r="BCS341" s="9"/>
      <c r="BCT341" s="9"/>
      <c r="BCU341" s="9"/>
      <c r="BCV341" s="9"/>
      <c r="BCW341" s="9"/>
      <c r="BCX341" s="9"/>
      <c r="BCY341" s="9"/>
      <c r="BCZ341" s="9"/>
      <c r="BDA341" s="9"/>
      <c r="BDB341" s="9"/>
      <c r="BDC341" s="9"/>
      <c r="BDD341" s="9"/>
      <c r="BDE341" s="9"/>
      <c r="BDF341" s="9"/>
      <c r="BDG341" s="9"/>
      <c r="BDH341" s="9"/>
      <c r="BDI341" s="9"/>
      <c r="BDJ341" s="9"/>
      <c r="BDK341" s="9"/>
      <c r="BDL341" s="9"/>
      <c r="BDM341" s="9"/>
      <c r="BDN341" s="9"/>
      <c r="BDO341" s="9"/>
      <c r="BDP341" s="9"/>
      <c r="BDQ341" s="9"/>
      <c r="BDR341" s="9"/>
      <c r="BDS341" s="9"/>
      <c r="BDT341" s="9"/>
      <c r="BDU341" s="9"/>
      <c r="BDV341" s="9"/>
      <c r="BDW341" s="9"/>
      <c r="BDX341" s="9"/>
      <c r="BDY341" s="9"/>
      <c r="BDZ341" s="9"/>
      <c r="BEA341" s="9"/>
      <c r="BEB341" s="9"/>
      <c r="BEC341" s="9"/>
      <c r="BED341" s="9"/>
      <c r="BEE341" s="9"/>
      <c r="BEF341" s="9"/>
      <c r="BEG341" s="9"/>
      <c r="BEH341" s="9"/>
      <c r="BEI341" s="9"/>
      <c r="BEJ341" s="9"/>
      <c r="BEK341" s="9"/>
      <c r="BEL341" s="9"/>
      <c r="BEM341" s="9"/>
      <c r="BEN341" s="9"/>
      <c r="BEO341" s="9"/>
      <c r="BEP341" s="9"/>
      <c r="BEQ341" s="9"/>
      <c r="BER341" s="9"/>
      <c r="BES341" s="9"/>
      <c r="BET341" s="9"/>
      <c r="BEU341" s="9"/>
      <c r="BEV341" s="9"/>
      <c r="BEW341" s="9"/>
      <c r="BEX341" s="9"/>
      <c r="BEY341" s="9"/>
      <c r="BEZ341" s="9"/>
      <c r="BFA341" s="9"/>
      <c r="BFB341" s="9"/>
      <c r="BFC341" s="9"/>
      <c r="BFD341" s="9"/>
      <c r="BFE341" s="9"/>
      <c r="BFF341" s="9"/>
      <c r="BFG341" s="9"/>
      <c r="BFH341" s="9"/>
      <c r="BFI341" s="9"/>
      <c r="BFJ341" s="9"/>
      <c r="BFK341" s="9"/>
      <c r="BFL341" s="9"/>
      <c r="BFM341" s="9"/>
      <c r="BFN341" s="9"/>
      <c r="BFO341" s="9"/>
      <c r="BFP341" s="9"/>
      <c r="BFQ341" s="9"/>
      <c r="BFR341" s="9"/>
      <c r="BFS341" s="9"/>
      <c r="BFT341" s="9"/>
      <c r="BFU341" s="9"/>
      <c r="BFV341" s="9"/>
      <c r="BFW341" s="9"/>
      <c r="BFX341" s="9"/>
      <c r="BFY341" s="9"/>
      <c r="BFZ341" s="9"/>
      <c r="BGA341" s="9"/>
      <c r="BGB341" s="9"/>
      <c r="BGC341" s="9"/>
      <c r="BGD341" s="9"/>
      <c r="BGE341" s="9"/>
      <c r="BGF341" s="9"/>
      <c r="BGG341" s="9"/>
      <c r="BGH341" s="9"/>
      <c r="BGI341" s="9"/>
      <c r="BGJ341" s="9"/>
      <c r="BGK341" s="9"/>
      <c r="BGL341" s="9"/>
      <c r="BGM341" s="9"/>
      <c r="BGN341" s="9"/>
      <c r="BGO341" s="9"/>
      <c r="BGP341" s="9"/>
      <c r="BGQ341" s="9"/>
      <c r="BGR341" s="9"/>
      <c r="BGS341" s="9"/>
      <c r="BGT341" s="9"/>
      <c r="BGU341" s="9"/>
      <c r="BGV341" s="9"/>
      <c r="BGW341" s="9"/>
      <c r="BGX341" s="9"/>
      <c r="BGY341" s="9"/>
      <c r="BGZ341" s="9"/>
      <c r="BHA341" s="9"/>
      <c r="BHB341" s="9"/>
      <c r="BHC341" s="9"/>
      <c r="BHD341" s="9"/>
      <c r="BHE341" s="9"/>
      <c r="BHF341" s="9"/>
      <c r="BHG341" s="9"/>
      <c r="BHH341" s="9"/>
      <c r="BHI341" s="9"/>
      <c r="BHJ341" s="9"/>
      <c r="BHK341" s="9"/>
      <c r="BHL341" s="9"/>
      <c r="BHM341" s="9"/>
      <c r="BHN341" s="9"/>
      <c r="BHO341" s="9"/>
      <c r="BHP341" s="9"/>
      <c r="BHQ341" s="9"/>
      <c r="BHR341" s="9"/>
      <c r="BHS341" s="9"/>
      <c r="BHT341" s="9"/>
      <c r="BHU341" s="9"/>
      <c r="BHV341" s="9"/>
      <c r="BHW341" s="9"/>
      <c r="BHX341" s="9"/>
      <c r="BHY341" s="9"/>
      <c r="BHZ341" s="9"/>
      <c r="BIA341" s="9"/>
      <c r="BIB341" s="9"/>
      <c r="BIC341" s="9"/>
      <c r="BID341" s="9"/>
      <c r="BIE341" s="9"/>
      <c r="BIF341" s="9"/>
      <c r="BIG341" s="9"/>
      <c r="BIH341" s="9"/>
      <c r="BII341" s="9"/>
      <c r="BIJ341" s="9"/>
      <c r="BIK341" s="9"/>
      <c r="BIL341" s="9"/>
      <c r="BIM341" s="9"/>
      <c r="BIN341" s="9"/>
      <c r="BIO341" s="9"/>
      <c r="BIP341" s="9"/>
      <c r="BIQ341" s="9"/>
      <c r="BIR341" s="9"/>
      <c r="BIS341" s="9"/>
      <c r="BIT341" s="9"/>
      <c r="BIU341" s="9"/>
      <c r="BIV341" s="9"/>
      <c r="BIW341" s="9"/>
      <c r="BIX341" s="9"/>
      <c r="BIY341" s="9"/>
      <c r="BIZ341" s="9"/>
      <c r="BJA341" s="9"/>
      <c r="BJB341" s="9"/>
      <c r="BJC341" s="9"/>
      <c r="BJD341" s="9"/>
      <c r="BJE341" s="9"/>
      <c r="BJF341" s="9"/>
      <c r="BJG341" s="9"/>
      <c r="BJH341" s="9"/>
      <c r="BJI341" s="9"/>
      <c r="BJJ341" s="9"/>
      <c r="BJK341" s="9"/>
      <c r="BJL341" s="9"/>
      <c r="BJM341" s="9"/>
      <c r="BJN341" s="9"/>
      <c r="BJO341" s="9"/>
      <c r="BJP341" s="9"/>
      <c r="BJQ341" s="9"/>
      <c r="BJR341" s="9"/>
      <c r="BJS341" s="9"/>
      <c r="BJT341" s="9"/>
      <c r="BJU341" s="9"/>
      <c r="BJV341" s="9"/>
      <c r="BJW341" s="9"/>
      <c r="BJX341" s="9"/>
      <c r="BJY341" s="9"/>
      <c r="BJZ341" s="9"/>
      <c r="BKA341" s="9"/>
      <c r="BKB341" s="9"/>
      <c r="BKC341" s="9"/>
      <c r="BKD341" s="9"/>
      <c r="BKE341" s="9"/>
      <c r="BKF341" s="9"/>
      <c r="BKG341" s="9"/>
      <c r="BKH341" s="9"/>
      <c r="BKI341" s="9"/>
      <c r="BKJ341" s="9"/>
      <c r="BKK341" s="9"/>
      <c r="BKL341" s="9"/>
      <c r="BKM341" s="9"/>
      <c r="BKN341" s="9"/>
      <c r="BKO341" s="9"/>
      <c r="BKP341" s="9"/>
      <c r="BKQ341" s="9"/>
      <c r="BKR341" s="9"/>
      <c r="BKS341" s="9"/>
      <c r="BKT341" s="9"/>
      <c r="BKU341" s="9"/>
      <c r="BKV341" s="9"/>
      <c r="BKW341" s="9"/>
      <c r="BKX341" s="9"/>
      <c r="BKY341" s="9"/>
      <c r="BKZ341" s="9"/>
      <c r="BLA341" s="9"/>
      <c r="BLB341" s="9"/>
      <c r="BLC341" s="9"/>
      <c r="BLD341" s="9"/>
      <c r="BLE341" s="9"/>
      <c r="BLF341" s="9"/>
      <c r="BLG341" s="9"/>
      <c r="BLH341" s="9"/>
      <c r="BLI341" s="9"/>
      <c r="BLJ341" s="9"/>
      <c r="BLK341" s="9"/>
      <c r="BLL341" s="9"/>
      <c r="BLM341" s="9"/>
      <c r="BLN341" s="9"/>
      <c r="BLO341" s="9"/>
      <c r="BLP341" s="9"/>
      <c r="BLQ341" s="9"/>
      <c r="BLR341" s="9"/>
      <c r="BLS341" s="9"/>
      <c r="BLT341" s="9"/>
      <c r="BLU341" s="9"/>
      <c r="BLV341" s="9"/>
      <c r="BLW341" s="9"/>
      <c r="BLX341" s="9"/>
      <c r="BLY341" s="9"/>
      <c r="BLZ341" s="9"/>
      <c r="BMA341" s="9"/>
      <c r="BMB341" s="9"/>
      <c r="BMC341" s="9"/>
      <c r="BMD341" s="9"/>
      <c r="BME341" s="9"/>
      <c r="BMF341" s="9"/>
      <c r="BMG341" s="9"/>
      <c r="BMH341" s="9"/>
      <c r="BMI341" s="9"/>
      <c r="BMJ341" s="9"/>
      <c r="BMK341" s="9"/>
      <c r="BML341" s="9"/>
      <c r="BMM341" s="9"/>
      <c r="BMN341" s="9"/>
      <c r="BMO341" s="9"/>
      <c r="BMP341" s="9"/>
      <c r="BMQ341" s="9"/>
      <c r="BMR341" s="9"/>
      <c r="BMS341" s="9"/>
      <c r="BMT341" s="9"/>
      <c r="BMU341" s="9"/>
      <c r="BMV341" s="9"/>
      <c r="BMW341" s="9"/>
      <c r="BMX341" s="9"/>
      <c r="BMY341" s="9"/>
      <c r="BMZ341" s="9"/>
      <c r="BNA341" s="9"/>
      <c r="BNB341" s="9"/>
      <c r="BNC341" s="9"/>
      <c r="BND341" s="9"/>
      <c r="BNE341" s="9"/>
      <c r="BNF341" s="9"/>
      <c r="BNG341" s="9"/>
      <c r="BNH341" s="9"/>
      <c r="BNI341" s="9"/>
      <c r="BNJ341" s="9"/>
      <c r="BNK341" s="9"/>
      <c r="BNL341" s="9"/>
      <c r="BNM341" s="9"/>
      <c r="BNN341" s="9"/>
      <c r="BNO341" s="9"/>
      <c r="BNP341" s="9"/>
      <c r="BNQ341" s="9"/>
      <c r="BNR341" s="9"/>
      <c r="BNS341" s="9"/>
      <c r="BNT341" s="9"/>
      <c r="BNU341" s="9"/>
      <c r="BNV341" s="9"/>
      <c r="BNW341" s="9"/>
      <c r="BNX341" s="9"/>
      <c r="BNY341" s="9"/>
      <c r="BNZ341" s="9"/>
      <c r="BOA341" s="9"/>
      <c r="BOB341" s="9"/>
      <c r="BOC341" s="9"/>
      <c r="BOD341" s="9"/>
      <c r="BOE341" s="9"/>
      <c r="BOF341" s="9"/>
      <c r="BOG341" s="9"/>
      <c r="BOH341" s="9"/>
      <c r="BOI341" s="9"/>
      <c r="BOJ341" s="9"/>
      <c r="BOK341" s="9"/>
      <c r="BOL341" s="9"/>
      <c r="BOM341" s="9"/>
      <c r="BON341" s="9"/>
      <c r="BOO341" s="9"/>
      <c r="BOP341" s="9"/>
      <c r="BOQ341" s="9"/>
      <c r="BOR341" s="9"/>
      <c r="BOS341" s="9"/>
      <c r="BOT341" s="9"/>
      <c r="BOU341" s="9"/>
      <c r="BOV341" s="9"/>
      <c r="BOW341" s="9"/>
      <c r="BOX341" s="9"/>
      <c r="BOY341" s="9"/>
      <c r="BOZ341" s="9"/>
      <c r="BPA341" s="9"/>
      <c r="BPB341" s="9"/>
      <c r="BPC341" s="9"/>
      <c r="BPD341" s="9"/>
      <c r="BPE341" s="9"/>
    </row>
    <row r="342" spans="1:1773" ht="12.5" x14ac:dyDescent="0.25">
      <c r="A342" s="184">
        <v>3</v>
      </c>
      <c r="B342" s="251" t="s">
        <v>40</v>
      </c>
      <c r="C342" s="70"/>
      <c r="D342" s="232">
        <v>602</v>
      </c>
      <c r="E342" s="69">
        <f t="shared" si="178"/>
        <v>2820.9870499999997</v>
      </c>
      <c r="F342" s="69"/>
      <c r="G342" s="67">
        <f t="shared" si="179"/>
        <v>313.12956254999995</v>
      </c>
      <c r="H342" s="66">
        <f t="shared" si="180"/>
        <v>0</v>
      </c>
      <c r="I342" s="67">
        <f t="shared" si="181"/>
        <v>254.98901944949998</v>
      </c>
      <c r="J342" s="66">
        <f t="shared" si="182"/>
        <v>13.858098883124999</v>
      </c>
      <c r="K342" s="68" t="s">
        <v>75</v>
      </c>
      <c r="L342" s="80">
        <f t="shared" si="183"/>
        <v>2239.0103691173749</v>
      </c>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c r="TC342" s="9"/>
      <c r="TD342" s="9"/>
      <c r="TE342" s="9"/>
      <c r="TF342" s="9"/>
      <c r="TG342" s="9"/>
      <c r="TH342" s="9"/>
      <c r="TI342" s="9"/>
      <c r="TJ342" s="9"/>
      <c r="TK342" s="9"/>
      <c r="TL342" s="9"/>
      <c r="TM342" s="9"/>
      <c r="TN342" s="9"/>
      <c r="TO342" s="9"/>
      <c r="TP342" s="9"/>
      <c r="TQ342" s="9"/>
      <c r="TR342" s="9"/>
      <c r="TS342" s="9"/>
      <c r="TT342" s="9"/>
      <c r="TU342" s="9"/>
      <c r="TV342" s="9"/>
      <c r="TW342" s="9"/>
      <c r="TX342" s="9"/>
      <c r="TY342" s="9"/>
      <c r="TZ342" s="9"/>
      <c r="UA342" s="9"/>
      <c r="UB342" s="9"/>
      <c r="UC342" s="9"/>
      <c r="UD342" s="9"/>
      <c r="UE342" s="9"/>
      <c r="UF342" s="9"/>
      <c r="UG342" s="9"/>
      <c r="UH342" s="9"/>
      <c r="UI342" s="9"/>
      <c r="UJ342" s="9"/>
      <c r="UK342" s="9"/>
      <c r="UL342" s="9"/>
      <c r="UM342" s="9"/>
      <c r="UN342" s="9"/>
      <c r="UO342" s="9"/>
      <c r="UP342" s="9"/>
      <c r="UQ342" s="9"/>
      <c r="UR342" s="9"/>
      <c r="US342" s="9"/>
      <c r="UT342" s="9"/>
      <c r="UU342" s="9"/>
      <c r="UV342" s="9"/>
      <c r="UW342" s="9"/>
      <c r="UX342" s="9"/>
      <c r="UY342" s="9"/>
      <c r="UZ342" s="9"/>
      <c r="VA342" s="9"/>
      <c r="VB342" s="9"/>
      <c r="VC342" s="9"/>
      <c r="VD342" s="9"/>
      <c r="VE342" s="9"/>
      <c r="VF342" s="9"/>
      <c r="VG342" s="9"/>
      <c r="VH342" s="9"/>
      <c r="VI342" s="9"/>
      <c r="VJ342" s="9"/>
      <c r="VK342" s="9"/>
      <c r="VL342" s="9"/>
      <c r="VM342" s="9"/>
      <c r="VN342" s="9"/>
      <c r="VO342" s="9"/>
      <c r="VP342" s="9"/>
      <c r="VQ342" s="9"/>
      <c r="VR342" s="9"/>
      <c r="VS342" s="9"/>
      <c r="VT342" s="9"/>
      <c r="VU342" s="9"/>
      <c r="VV342" s="9"/>
      <c r="VW342" s="9"/>
      <c r="VX342" s="9"/>
      <c r="VY342" s="9"/>
      <c r="VZ342" s="9"/>
      <c r="WA342" s="9"/>
      <c r="WB342" s="9"/>
      <c r="WC342" s="9"/>
      <c r="WD342" s="9"/>
      <c r="WE342" s="9"/>
      <c r="WF342" s="9"/>
      <c r="WG342" s="9"/>
      <c r="WH342" s="9"/>
      <c r="WI342" s="9"/>
      <c r="WJ342" s="9"/>
      <c r="WK342" s="9"/>
      <c r="WL342" s="9"/>
      <c r="WM342" s="9"/>
      <c r="WN342" s="9"/>
      <c r="WO342" s="9"/>
      <c r="WP342" s="9"/>
      <c r="WQ342" s="9"/>
      <c r="WR342" s="9"/>
      <c r="WS342" s="9"/>
      <c r="WT342" s="9"/>
      <c r="WU342" s="9"/>
      <c r="WV342" s="9"/>
      <c r="WW342" s="9"/>
      <c r="WX342" s="9"/>
      <c r="WY342" s="9"/>
      <c r="WZ342" s="9"/>
      <c r="XA342" s="9"/>
      <c r="XB342" s="9"/>
      <c r="XC342" s="9"/>
      <c r="XD342" s="9"/>
      <c r="XE342" s="9"/>
      <c r="XF342" s="9"/>
      <c r="XG342" s="9"/>
      <c r="XH342" s="9"/>
      <c r="XI342" s="9"/>
      <c r="XJ342" s="9"/>
      <c r="XK342" s="9"/>
      <c r="XL342" s="9"/>
      <c r="XM342" s="9"/>
      <c r="XN342" s="9"/>
      <c r="XO342" s="9"/>
      <c r="XP342" s="9"/>
      <c r="XQ342" s="9"/>
      <c r="XR342" s="9"/>
      <c r="XS342" s="9"/>
      <c r="XT342" s="9"/>
      <c r="XU342" s="9"/>
      <c r="XV342" s="9"/>
      <c r="XW342" s="9"/>
      <c r="XX342" s="9"/>
      <c r="XY342" s="9"/>
      <c r="XZ342" s="9"/>
      <c r="YA342" s="9"/>
      <c r="YB342" s="9"/>
      <c r="YC342" s="9"/>
      <c r="YD342" s="9"/>
      <c r="YE342" s="9"/>
      <c r="YF342" s="9"/>
      <c r="YG342" s="9"/>
      <c r="YH342" s="9"/>
      <c r="YI342" s="9"/>
      <c r="YJ342" s="9"/>
      <c r="YK342" s="9"/>
      <c r="YL342" s="9"/>
      <c r="YM342" s="9"/>
      <c r="YN342" s="9"/>
      <c r="YO342" s="9"/>
      <c r="YP342" s="9"/>
      <c r="YQ342" s="9"/>
      <c r="YR342" s="9"/>
      <c r="YS342" s="9"/>
      <c r="YT342" s="9"/>
      <c r="YU342" s="9"/>
      <c r="YV342" s="9"/>
      <c r="YW342" s="9"/>
      <c r="YX342" s="9"/>
      <c r="YY342" s="9"/>
      <c r="YZ342" s="9"/>
      <c r="ZA342" s="9"/>
      <c r="ZB342" s="9"/>
      <c r="ZC342" s="9"/>
      <c r="ZD342" s="9"/>
      <c r="ZE342" s="9"/>
      <c r="ZF342" s="9"/>
      <c r="ZG342" s="9"/>
      <c r="ZH342" s="9"/>
      <c r="ZI342" s="9"/>
      <c r="ZJ342" s="9"/>
      <c r="ZK342" s="9"/>
      <c r="ZL342" s="9"/>
      <c r="ZM342" s="9"/>
      <c r="ZN342" s="9"/>
      <c r="ZO342" s="9"/>
      <c r="ZP342" s="9"/>
      <c r="ZQ342" s="9"/>
      <c r="ZR342" s="9"/>
      <c r="ZS342" s="9"/>
      <c r="ZT342" s="9"/>
      <c r="ZU342" s="9"/>
      <c r="ZV342" s="9"/>
      <c r="ZW342" s="9"/>
      <c r="ZX342" s="9"/>
      <c r="ZY342" s="9"/>
      <c r="ZZ342" s="9"/>
      <c r="AAA342" s="9"/>
      <c r="AAB342" s="9"/>
      <c r="AAC342" s="9"/>
      <c r="AAD342" s="9"/>
      <c r="AAE342" s="9"/>
      <c r="AAF342" s="9"/>
      <c r="AAG342" s="9"/>
      <c r="AAH342" s="9"/>
      <c r="AAI342" s="9"/>
      <c r="AAJ342" s="9"/>
      <c r="AAK342" s="9"/>
      <c r="AAL342" s="9"/>
      <c r="AAM342" s="9"/>
      <c r="AAN342" s="9"/>
      <c r="AAO342" s="9"/>
      <c r="AAP342" s="9"/>
      <c r="AAQ342" s="9"/>
      <c r="AAR342" s="9"/>
      <c r="AAS342" s="9"/>
      <c r="AAT342" s="9"/>
      <c r="AAU342" s="9"/>
      <c r="AAV342" s="9"/>
      <c r="AAW342" s="9"/>
      <c r="AAX342" s="9"/>
      <c r="AAY342" s="9"/>
      <c r="AAZ342" s="9"/>
      <c r="ABA342" s="9"/>
      <c r="ABB342" s="9"/>
      <c r="ABC342" s="9"/>
      <c r="ABD342" s="9"/>
      <c r="ABE342" s="9"/>
      <c r="ABF342" s="9"/>
      <c r="ABG342" s="9"/>
      <c r="ABH342" s="9"/>
      <c r="ABI342" s="9"/>
      <c r="ABJ342" s="9"/>
      <c r="ABK342" s="9"/>
      <c r="ABL342" s="9"/>
      <c r="ABM342" s="9"/>
      <c r="ABN342" s="9"/>
      <c r="ABO342" s="9"/>
      <c r="ABP342" s="9"/>
      <c r="ABQ342" s="9"/>
      <c r="ABR342" s="9"/>
      <c r="ABS342" s="9"/>
      <c r="ABT342" s="9"/>
      <c r="ABU342" s="9"/>
      <c r="ABV342" s="9"/>
      <c r="ABW342" s="9"/>
      <c r="ABX342" s="9"/>
      <c r="ABY342" s="9"/>
      <c r="ABZ342" s="9"/>
      <c r="ACA342" s="9"/>
      <c r="ACB342" s="9"/>
      <c r="ACC342" s="9"/>
      <c r="ACD342" s="9"/>
      <c r="ACE342" s="9"/>
      <c r="ACF342" s="9"/>
      <c r="ACG342" s="9"/>
      <c r="ACH342" s="9"/>
      <c r="ACI342" s="9"/>
      <c r="ACJ342" s="9"/>
      <c r="ACK342" s="9"/>
      <c r="ACL342" s="9"/>
      <c r="ACM342" s="9"/>
      <c r="ACN342" s="9"/>
      <c r="ACO342" s="9"/>
      <c r="ACP342" s="9"/>
      <c r="ACQ342" s="9"/>
      <c r="ACR342" s="9"/>
      <c r="ACS342" s="9"/>
      <c r="ACT342" s="9"/>
      <c r="ACU342" s="9"/>
      <c r="ACV342" s="9"/>
      <c r="ACW342" s="9"/>
      <c r="ACX342" s="9"/>
      <c r="ACY342" s="9"/>
      <c r="ACZ342" s="9"/>
      <c r="ADA342" s="9"/>
      <c r="ADB342" s="9"/>
      <c r="ADC342" s="9"/>
      <c r="ADD342" s="9"/>
      <c r="ADE342" s="9"/>
      <c r="ADF342" s="9"/>
      <c r="ADG342" s="9"/>
      <c r="ADH342" s="9"/>
      <c r="ADI342" s="9"/>
      <c r="ADJ342" s="9"/>
      <c r="ADK342" s="9"/>
      <c r="ADL342" s="9"/>
      <c r="ADM342" s="9"/>
      <c r="ADN342" s="9"/>
      <c r="ADO342" s="9"/>
      <c r="ADP342" s="9"/>
      <c r="ADQ342" s="9"/>
      <c r="ADR342" s="9"/>
      <c r="ADS342" s="9"/>
      <c r="ADT342" s="9"/>
      <c r="ADU342" s="9"/>
      <c r="ADV342" s="9"/>
      <c r="ADW342" s="9"/>
      <c r="ADX342" s="9"/>
      <c r="ADY342" s="9"/>
      <c r="ADZ342" s="9"/>
      <c r="AEA342" s="9"/>
      <c r="AEB342" s="9"/>
      <c r="AEC342" s="9"/>
      <c r="AED342" s="9"/>
      <c r="AEE342" s="9"/>
      <c r="AEF342" s="9"/>
      <c r="AEG342" s="9"/>
      <c r="AEH342" s="9"/>
      <c r="AEI342" s="9"/>
      <c r="AEJ342" s="9"/>
      <c r="AEK342" s="9"/>
      <c r="AEL342" s="9"/>
      <c r="AEM342" s="9"/>
      <c r="AEN342" s="9"/>
      <c r="AEO342" s="9"/>
      <c r="AEP342" s="9"/>
      <c r="AEQ342" s="9"/>
      <c r="AER342" s="9"/>
      <c r="AES342" s="9"/>
      <c r="AET342" s="9"/>
      <c r="AEU342" s="9"/>
      <c r="AEV342" s="9"/>
      <c r="AEW342" s="9"/>
      <c r="AEX342" s="9"/>
      <c r="AEY342" s="9"/>
      <c r="AEZ342" s="9"/>
      <c r="AFA342" s="9"/>
      <c r="AFB342" s="9"/>
      <c r="AFC342" s="9"/>
      <c r="AFD342" s="9"/>
      <c r="AFE342" s="9"/>
      <c r="AFF342" s="9"/>
      <c r="AFG342" s="9"/>
      <c r="AFH342" s="9"/>
      <c r="AFI342" s="9"/>
      <c r="AFJ342" s="9"/>
      <c r="AFK342" s="9"/>
      <c r="AFL342" s="9"/>
      <c r="AFM342" s="9"/>
      <c r="AFN342" s="9"/>
      <c r="AFO342" s="9"/>
      <c r="AFP342" s="9"/>
      <c r="AFQ342" s="9"/>
      <c r="AFR342" s="9"/>
      <c r="AFS342" s="9"/>
      <c r="AFT342" s="9"/>
      <c r="AFU342" s="9"/>
      <c r="AFV342" s="9"/>
      <c r="AFW342" s="9"/>
      <c r="AFX342" s="9"/>
      <c r="AFY342" s="9"/>
      <c r="AFZ342" s="9"/>
      <c r="AGA342" s="9"/>
      <c r="AGB342" s="9"/>
      <c r="AGC342" s="9"/>
      <c r="AGD342" s="9"/>
      <c r="AGE342" s="9"/>
      <c r="AGF342" s="9"/>
      <c r="AGG342" s="9"/>
      <c r="AGH342" s="9"/>
      <c r="AGI342" s="9"/>
      <c r="AGJ342" s="9"/>
      <c r="AGK342" s="9"/>
      <c r="AGL342" s="9"/>
      <c r="AGM342" s="9"/>
      <c r="AGN342" s="9"/>
      <c r="AGO342" s="9"/>
      <c r="AGP342" s="9"/>
      <c r="AGQ342" s="9"/>
      <c r="AGR342" s="9"/>
      <c r="AGS342" s="9"/>
      <c r="AGT342" s="9"/>
      <c r="AGU342" s="9"/>
      <c r="AGV342" s="9"/>
      <c r="AGW342" s="9"/>
      <c r="AGX342" s="9"/>
      <c r="AGY342" s="9"/>
      <c r="AGZ342" s="9"/>
      <c r="AHA342" s="9"/>
      <c r="AHB342" s="9"/>
      <c r="AHC342" s="9"/>
      <c r="AHD342" s="9"/>
      <c r="AHE342" s="9"/>
      <c r="AHF342" s="9"/>
      <c r="AHG342" s="9"/>
      <c r="AHH342" s="9"/>
      <c r="AHI342" s="9"/>
      <c r="AHJ342" s="9"/>
      <c r="AHK342" s="9"/>
      <c r="AHL342" s="9"/>
      <c r="AHM342" s="9"/>
      <c r="AHN342" s="9"/>
      <c r="AHO342" s="9"/>
      <c r="AHP342" s="9"/>
      <c r="AHQ342" s="9"/>
      <c r="AHR342" s="9"/>
      <c r="AHS342" s="9"/>
      <c r="AHT342" s="9"/>
      <c r="AHU342" s="9"/>
      <c r="AHV342" s="9"/>
      <c r="AHW342" s="9"/>
      <c r="AHX342" s="9"/>
      <c r="AHY342" s="9"/>
      <c r="AHZ342" s="9"/>
      <c r="AIA342" s="9"/>
      <c r="AIB342" s="9"/>
      <c r="AIC342" s="9"/>
      <c r="AID342" s="9"/>
      <c r="AIE342" s="9"/>
      <c r="AIF342" s="9"/>
      <c r="AIG342" s="9"/>
      <c r="AIH342" s="9"/>
      <c r="AII342" s="9"/>
      <c r="AIJ342" s="9"/>
      <c r="AIK342" s="9"/>
      <c r="AIL342" s="9"/>
      <c r="AIM342" s="9"/>
      <c r="AIN342" s="9"/>
      <c r="AIO342" s="9"/>
      <c r="AIP342" s="9"/>
      <c r="AIQ342" s="9"/>
      <c r="AIR342" s="9"/>
      <c r="AIS342" s="9"/>
      <c r="AIT342" s="9"/>
      <c r="AIU342" s="9"/>
      <c r="AIV342" s="9"/>
      <c r="AIW342" s="9"/>
      <c r="AIX342" s="9"/>
      <c r="AIY342" s="9"/>
      <c r="AIZ342" s="9"/>
      <c r="AJA342" s="9"/>
      <c r="AJB342" s="9"/>
      <c r="AJC342" s="9"/>
      <c r="AJD342" s="9"/>
      <c r="AJE342" s="9"/>
      <c r="AJF342" s="9"/>
      <c r="AJG342" s="9"/>
      <c r="AJH342" s="9"/>
      <c r="AJI342" s="9"/>
      <c r="AJJ342" s="9"/>
      <c r="AJK342" s="9"/>
      <c r="AJL342" s="9"/>
      <c r="AJM342" s="9"/>
      <c r="AJN342" s="9"/>
      <c r="AJO342" s="9"/>
      <c r="AJP342" s="9"/>
      <c r="AJQ342" s="9"/>
      <c r="AJR342" s="9"/>
      <c r="AJS342" s="9"/>
      <c r="AJT342" s="9"/>
      <c r="AJU342" s="9"/>
      <c r="AJV342" s="9"/>
      <c r="AJW342" s="9"/>
      <c r="AJX342" s="9"/>
      <c r="AJY342" s="9"/>
      <c r="AJZ342" s="9"/>
      <c r="AKA342" s="9"/>
      <c r="AKB342" s="9"/>
      <c r="AKC342" s="9"/>
      <c r="AKD342" s="9"/>
      <c r="AKE342" s="9"/>
      <c r="AKF342" s="9"/>
      <c r="AKG342" s="9"/>
      <c r="AKH342" s="9"/>
      <c r="AKI342" s="9"/>
      <c r="AKJ342" s="9"/>
      <c r="AKK342" s="9"/>
      <c r="AKL342" s="9"/>
      <c r="AKM342" s="9"/>
      <c r="AKN342" s="9"/>
      <c r="AKO342" s="9"/>
      <c r="AKP342" s="9"/>
      <c r="AKQ342" s="9"/>
      <c r="AKR342" s="9"/>
      <c r="AKS342" s="9"/>
      <c r="AKT342" s="9"/>
      <c r="AKU342" s="9"/>
      <c r="AKV342" s="9"/>
      <c r="AKW342" s="9"/>
      <c r="AKX342" s="9"/>
      <c r="AKY342" s="9"/>
      <c r="AKZ342" s="9"/>
      <c r="ALA342" s="9"/>
      <c r="ALB342" s="9"/>
      <c r="ALC342" s="9"/>
      <c r="ALD342" s="9"/>
      <c r="ALE342" s="9"/>
      <c r="ALF342" s="9"/>
      <c r="ALG342" s="9"/>
      <c r="ALH342" s="9"/>
      <c r="ALI342" s="9"/>
      <c r="ALJ342" s="9"/>
      <c r="ALK342" s="9"/>
      <c r="ALL342" s="9"/>
      <c r="ALM342" s="9"/>
      <c r="ALN342" s="9"/>
      <c r="ALO342" s="9"/>
      <c r="ALP342" s="9"/>
      <c r="ALQ342" s="9"/>
      <c r="ALR342" s="9"/>
      <c r="ALS342" s="9"/>
      <c r="ALT342" s="9"/>
      <c r="ALU342" s="9"/>
      <c r="ALV342" s="9"/>
      <c r="ALW342" s="9"/>
      <c r="ALX342" s="9"/>
      <c r="ALY342" s="9"/>
      <c r="ALZ342" s="9"/>
      <c r="AMA342" s="9"/>
      <c r="AMB342" s="9"/>
      <c r="AMC342" s="9"/>
      <c r="AMD342" s="9"/>
      <c r="AME342" s="9"/>
      <c r="AMF342" s="9"/>
      <c r="AMG342" s="9"/>
      <c r="AMH342" s="9"/>
      <c r="AMI342" s="9"/>
      <c r="AMJ342" s="9"/>
      <c r="AMK342" s="9"/>
      <c r="AML342" s="9"/>
      <c r="AMM342" s="9"/>
      <c r="AMN342" s="9"/>
      <c r="AMO342" s="9"/>
      <c r="AMP342" s="9"/>
      <c r="AMQ342" s="9"/>
      <c r="AMR342" s="9"/>
      <c r="AMS342" s="9"/>
      <c r="AMT342" s="9"/>
      <c r="AMU342" s="9"/>
      <c r="AMV342" s="9"/>
      <c r="AMW342" s="9"/>
      <c r="AMX342" s="9"/>
      <c r="AMY342" s="9"/>
      <c r="AMZ342" s="9"/>
      <c r="ANA342" s="9"/>
      <c r="ANB342" s="9"/>
      <c r="ANC342" s="9"/>
      <c r="AND342" s="9"/>
      <c r="ANE342" s="9"/>
      <c r="ANF342" s="9"/>
      <c r="ANG342" s="9"/>
      <c r="ANH342" s="9"/>
      <c r="ANI342" s="9"/>
      <c r="ANJ342" s="9"/>
      <c r="ANK342" s="9"/>
      <c r="ANL342" s="9"/>
      <c r="ANM342" s="9"/>
      <c r="ANN342" s="9"/>
      <c r="ANO342" s="9"/>
      <c r="ANP342" s="9"/>
      <c r="ANQ342" s="9"/>
      <c r="ANR342" s="9"/>
      <c r="ANS342" s="9"/>
      <c r="ANT342" s="9"/>
      <c r="ANU342" s="9"/>
      <c r="ANV342" s="9"/>
      <c r="ANW342" s="9"/>
      <c r="ANX342" s="9"/>
      <c r="ANY342" s="9"/>
      <c r="ANZ342" s="9"/>
      <c r="AOA342" s="9"/>
      <c r="AOB342" s="9"/>
      <c r="AOC342" s="9"/>
      <c r="AOD342" s="9"/>
      <c r="AOE342" s="9"/>
      <c r="AOF342" s="9"/>
      <c r="AOG342" s="9"/>
      <c r="AOH342" s="9"/>
      <c r="AOI342" s="9"/>
      <c r="AOJ342" s="9"/>
      <c r="AOK342" s="9"/>
      <c r="AOL342" s="9"/>
      <c r="AOM342" s="9"/>
      <c r="AON342" s="9"/>
      <c r="AOO342" s="9"/>
      <c r="AOP342" s="9"/>
      <c r="AOQ342" s="9"/>
      <c r="AOR342" s="9"/>
      <c r="AOS342" s="9"/>
      <c r="AOT342" s="9"/>
      <c r="AOU342" s="9"/>
      <c r="AOV342" s="9"/>
      <c r="AOW342" s="9"/>
      <c r="AOX342" s="9"/>
      <c r="AOY342" s="9"/>
      <c r="AOZ342" s="9"/>
      <c r="APA342" s="9"/>
      <c r="APB342" s="9"/>
      <c r="APC342" s="9"/>
      <c r="APD342" s="9"/>
      <c r="APE342" s="9"/>
      <c r="APF342" s="9"/>
      <c r="APG342" s="9"/>
      <c r="APH342" s="9"/>
      <c r="API342" s="9"/>
      <c r="APJ342" s="9"/>
      <c r="APK342" s="9"/>
      <c r="APL342" s="9"/>
      <c r="APM342" s="9"/>
      <c r="APN342" s="9"/>
      <c r="APO342" s="9"/>
      <c r="APP342" s="9"/>
      <c r="APQ342" s="9"/>
      <c r="APR342" s="9"/>
      <c r="APS342" s="9"/>
      <c r="APT342" s="9"/>
      <c r="APU342" s="9"/>
      <c r="APV342" s="9"/>
      <c r="APW342" s="9"/>
      <c r="APX342" s="9"/>
      <c r="APY342" s="9"/>
      <c r="APZ342" s="9"/>
      <c r="AQA342" s="9"/>
      <c r="AQB342" s="9"/>
      <c r="AQC342" s="9"/>
      <c r="AQD342" s="9"/>
      <c r="AQE342" s="9"/>
      <c r="AQF342" s="9"/>
      <c r="AQG342" s="9"/>
      <c r="AQH342" s="9"/>
      <c r="AQI342" s="9"/>
      <c r="AQJ342" s="9"/>
      <c r="AQK342" s="9"/>
      <c r="AQL342" s="9"/>
      <c r="AQM342" s="9"/>
      <c r="AQN342" s="9"/>
      <c r="AQO342" s="9"/>
      <c r="AQP342" s="9"/>
      <c r="AQQ342" s="9"/>
      <c r="AQR342" s="9"/>
      <c r="AQS342" s="9"/>
      <c r="AQT342" s="9"/>
      <c r="AQU342" s="9"/>
      <c r="AQV342" s="9"/>
      <c r="AQW342" s="9"/>
      <c r="AQX342" s="9"/>
      <c r="AQY342" s="9"/>
      <c r="AQZ342" s="9"/>
      <c r="ARA342" s="9"/>
      <c r="ARB342" s="9"/>
      <c r="ARC342" s="9"/>
      <c r="ARD342" s="9"/>
      <c r="ARE342" s="9"/>
      <c r="ARF342" s="9"/>
      <c r="ARG342" s="9"/>
      <c r="ARH342" s="9"/>
      <c r="ARI342" s="9"/>
      <c r="ARJ342" s="9"/>
      <c r="ARK342" s="9"/>
      <c r="ARL342" s="9"/>
      <c r="ARM342" s="9"/>
      <c r="ARN342" s="9"/>
      <c r="ARO342" s="9"/>
      <c r="ARP342" s="9"/>
      <c r="ARQ342" s="9"/>
      <c r="ARR342" s="9"/>
      <c r="ARS342" s="9"/>
      <c r="ART342" s="9"/>
      <c r="ARU342" s="9"/>
      <c r="ARV342" s="9"/>
      <c r="ARW342" s="9"/>
      <c r="ARX342" s="9"/>
      <c r="ARY342" s="9"/>
      <c r="ARZ342" s="9"/>
      <c r="ASA342" s="9"/>
      <c r="ASB342" s="9"/>
      <c r="ASC342" s="9"/>
      <c r="ASD342" s="9"/>
      <c r="ASE342" s="9"/>
      <c r="ASF342" s="9"/>
      <c r="ASG342" s="9"/>
      <c r="ASH342" s="9"/>
      <c r="ASI342" s="9"/>
      <c r="ASJ342" s="9"/>
      <c r="ASK342" s="9"/>
      <c r="ASL342" s="9"/>
      <c r="ASM342" s="9"/>
      <c r="ASN342" s="9"/>
      <c r="ASO342" s="9"/>
      <c r="ASP342" s="9"/>
      <c r="ASQ342" s="9"/>
      <c r="ASR342" s="9"/>
      <c r="ASS342" s="9"/>
      <c r="AST342" s="9"/>
      <c r="ASU342" s="9"/>
      <c r="ASV342" s="9"/>
      <c r="ASW342" s="9"/>
      <c r="ASX342" s="9"/>
      <c r="ASY342" s="9"/>
      <c r="ASZ342" s="9"/>
      <c r="ATA342" s="9"/>
      <c r="ATB342" s="9"/>
      <c r="ATC342" s="9"/>
      <c r="ATD342" s="9"/>
      <c r="ATE342" s="9"/>
      <c r="ATF342" s="9"/>
      <c r="ATG342" s="9"/>
      <c r="ATH342" s="9"/>
      <c r="ATI342" s="9"/>
      <c r="ATJ342" s="9"/>
      <c r="ATK342" s="9"/>
      <c r="ATL342" s="9"/>
      <c r="ATM342" s="9"/>
      <c r="ATN342" s="9"/>
      <c r="ATO342" s="9"/>
      <c r="ATP342" s="9"/>
      <c r="ATQ342" s="9"/>
      <c r="ATR342" s="9"/>
      <c r="ATS342" s="9"/>
      <c r="ATT342" s="9"/>
      <c r="ATU342" s="9"/>
      <c r="ATV342" s="9"/>
      <c r="ATW342" s="9"/>
      <c r="ATX342" s="9"/>
      <c r="ATY342" s="9"/>
      <c r="ATZ342" s="9"/>
      <c r="AUA342" s="9"/>
      <c r="AUB342" s="9"/>
      <c r="AUC342" s="9"/>
      <c r="AUD342" s="9"/>
      <c r="AUE342" s="9"/>
      <c r="AUF342" s="9"/>
      <c r="AUG342" s="9"/>
      <c r="AUH342" s="9"/>
      <c r="AUI342" s="9"/>
      <c r="AUJ342" s="9"/>
      <c r="AUK342" s="9"/>
      <c r="AUL342" s="9"/>
      <c r="AUM342" s="9"/>
      <c r="AUN342" s="9"/>
      <c r="AUO342" s="9"/>
      <c r="AUP342" s="9"/>
      <c r="AUQ342" s="9"/>
      <c r="AUR342" s="9"/>
      <c r="AUS342" s="9"/>
      <c r="AUT342" s="9"/>
      <c r="AUU342" s="9"/>
      <c r="AUV342" s="9"/>
      <c r="AUW342" s="9"/>
      <c r="AUX342" s="9"/>
      <c r="AUY342" s="9"/>
      <c r="AUZ342" s="9"/>
      <c r="AVA342" s="9"/>
      <c r="AVB342" s="9"/>
      <c r="AVC342" s="9"/>
      <c r="AVD342" s="9"/>
      <c r="AVE342" s="9"/>
      <c r="AVF342" s="9"/>
      <c r="AVG342" s="9"/>
      <c r="AVH342" s="9"/>
      <c r="AVI342" s="9"/>
      <c r="AVJ342" s="9"/>
      <c r="AVK342" s="9"/>
      <c r="AVL342" s="9"/>
      <c r="AVM342" s="9"/>
      <c r="AVN342" s="9"/>
      <c r="AVO342" s="9"/>
      <c r="AVP342" s="9"/>
      <c r="AVQ342" s="9"/>
      <c r="AVR342" s="9"/>
      <c r="AVS342" s="9"/>
      <c r="AVT342" s="9"/>
      <c r="AVU342" s="9"/>
      <c r="AVV342" s="9"/>
      <c r="AVW342" s="9"/>
      <c r="AVX342" s="9"/>
      <c r="AVY342" s="9"/>
      <c r="AVZ342" s="9"/>
      <c r="AWA342" s="9"/>
      <c r="AWB342" s="9"/>
      <c r="AWC342" s="9"/>
      <c r="AWD342" s="9"/>
      <c r="AWE342" s="9"/>
      <c r="AWF342" s="9"/>
      <c r="AWG342" s="9"/>
      <c r="AWH342" s="9"/>
      <c r="AWI342" s="9"/>
      <c r="AWJ342" s="9"/>
      <c r="AWK342" s="9"/>
      <c r="AWL342" s="9"/>
      <c r="AWM342" s="9"/>
      <c r="AWN342" s="9"/>
      <c r="AWO342" s="9"/>
      <c r="AWP342" s="9"/>
      <c r="AWQ342" s="9"/>
      <c r="AWR342" s="9"/>
      <c r="AWS342" s="9"/>
      <c r="AWT342" s="9"/>
      <c r="AWU342" s="9"/>
      <c r="AWV342" s="9"/>
      <c r="AWW342" s="9"/>
      <c r="AWX342" s="9"/>
      <c r="AWY342" s="9"/>
      <c r="AWZ342" s="9"/>
      <c r="AXA342" s="9"/>
      <c r="AXB342" s="9"/>
      <c r="AXC342" s="9"/>
      <c r="AXD342" s="9"/>
      <c r="AXE342" s="9"/>
      <c r="AXF342" s="9"/>
      <c r="AXG342" s="9"/>
      <c r="AXH342" s="9"/>
      <c r="AXI342" s="9"/>
      <c r="AXJ342" s="9"/>
      <c r="AXK342" s="9"/>
      <c r="AXL342" s="9"/>
      <c r="AXM342" s="9"/>
      <c r="AXN342" s="9"/>
      <c r="AXO342" s="9"/>
      <c r="AXP342" s="9"/>
      <c r="AXQ342" s="9"/>
      <c r="AXR342" s="9"/>
      <c r="AXS342" s="9"/>
      <c r="AXT342" s="9"/>
      <c r="AXU342" s="9"/>
      <c r="AXV342" s="9"/>
      <c r="AXW342" s="9"/>
      <c r="AXX342" s="9"/>
      <c r="AXY342" s="9"/>
      <c r="AXZ342" s="9"/>
      <c r="AYA342" s="9"/>
      <c r="AYB342" s="9"/>
      <c r="AYC342" s="9"/>
      <c r="AYD342" s="9"/>
      <c r="AYE342" s="9"/>
      <c r="AYF342" s="9"/>
      <c r="AYG342" s="9"/>
      <c r="AYH342" s="9"/>
      <c r="AYI342" s="9"/>
      <c r="AYJ342" s="9"/>
      <c r="AYK342" s="9"/>
      <c r="AYL342" s="9"/>
      <c r="AYM342" s="9"/>
      <c r="AYN342" s="9"/>
      <c r="AYO342" s="9"/>
      <c r="AYP342" s="9"/>
      <c r="AYQ342" s="9"/>
      <c r="AYR342" s="9"/>
      <c r="AYS342" s="9"/>
      <c r="AYT342" s="9"/>
      <c r="AYU342" s="9"/>
      <c r="AYV342" s="9"/>
      <c r="AYW342" s="9"/>
      <c r="AYX342" s="9"/>
      <c r="AYY342" s="9"/>
      <c r="AYZ342" s="9"/>
      <c r="AZA342" s="9"/>
      <c r="AZB342" s="9"/>
      <c r="AZC342" s="9"/>
      <c r="AZD342" s="9"/>
      <c r="AZE342" s="9"/>
      <c r="AZF342" s="9"/>
      <c r="AZG342" s="9"/>
      <c r="AZH342" s="9"/>
      <c r="AZI342" s="9"/>
      <c r="AZJ342" s="9"/>
      <c r="AZK342" s="9"/>
      <c r="AZL342" s="9"/>
      <c r="AZM342" s="9"/>
      <c r="AZN342" s="9"/>
      <c r="AZO342" s="9"/>
      <c r="AZP342" s="9"/>
      <c r="AZQ342" s="9"/>
      <c r="AZR342" s="9"/>
      <c r="AZS342" s="9"/>
      <c r="AZT342" s="9"/>
      <c r="AZU342" s="9"/>
      <c r="AZV342" s="9"/>
      <c r="AZW342" s="9"/>
      <c r="AZX342" s="9"/>
      <c r="AZY342" s="9"/>
      <c r="AZZ342" s="9"/>
      <c r="BAA342" s="9"/>
      <c r="BAB342" s="9"/>
      <c r="BAC342" s="9"/>
      <c r="BAD342" s="9"/>
      <c r="BAE342" s="9"/>
      <c r="BAF342" s="9"/>
      <c r="BAG342" s="9"/>
      <c r="BAH342" s="9"/>
      <c r="BAI342" s="9"/>
      <c r="BAJ342" s="9"/>
      <c r="BAK342" s="9"/>
      <c r="BAL342" s="9"/>
      <c r="BAM342" s="9"/>
      <c r="BAN342" s="9"/>
      <c r="BAO342" s="9"/>
      <c r="BAP342" s="9"/>
      <c r="BAQ342" s="9"/>
      <c r="BAR342" s="9"/>
      <c r="BAS342" s="9"/>
      <c r="BAT342" s="9"/>
      <c r="BAU342" s="9"/>
      <c r="BAV342" s="9"/>
      <c r="BAW342" s="9"/>
      <c r="BAX342" s="9"/>
      <c r="BAY342" s="9"/>
      <c r="BAZ342" s="9"/>
      <c r="BBA342" s="9"/>
      <c r="BBB342" s="9"/>
      <c r="BBC342" s="9"/>
      <c r="BBD342" s="9"/>
      <c r="BBE342" s="9"/>
      <c r="BBF342" s="9"/>
      <c r="BBG342" s="9"/>
      <c r="BBH342" s="9"/>
      <c r="BBI342" s="9"/>
      <c r="BBJ342" s="9"/>
      <c r="BBK342" s="9"/>
      <c r="BBL342" s="9"/>
      <c r="BBM342" s="9"/>
      <c r="BBN342" s="9"/>
      <c r="BBO342" s="9"/>
      <c r="BBP342" s="9"/>
      <c r="BBQ342" s="9"/>
      <c r="BBR342" s="9"/>
      <c r="BBS342" s="9"/>
      <c r="BBT342" s="9"/>
      <c r="BBU342" s="9"/>
      <c r="BBV342" s="9"/>
      <c r="BBW342" s="9"/>
      <c r="BBX342" s="9"/>
      <c r="BBY342" s="9"/>
      <c r="BBZ342" s="9"/>
      <c r="BCA342" s="9"/>
      <c r="BCB342" s="9"/>
      <c r="BCC342" s="9"/>
      <c r="BCD342" s="9"/>
      <c r="BCE342" s="9"/>
      <c r="BCF342" s="9"/>
      <c r="BCG342" s="9"/>
      <c r="BCH342" s="9"/>
      <c r="BCI342" s="9"/>
      <c r="BCJ342" s="9"/>
      <c r="BCK342" s="9"/>
      <c r="BCL342" s="9"/>
      <c r="BCM342" s="9"/>
      <c r="BCN342" s="9"/>
      <c r="BCO342" s="9"/>
      <c r="BCP342" s="9"/>
      <c r="BCQ342" s="9"/>
      <c r="BCR342" s="9"/>
      <c r="BCS342" s="9"/>
      <c r="BCT342" s="9"/>
      <c r="BCU342" s="9"/>
      <c r="BCV342" s="9"/>
      <c r="BCW342" s="9"/>
      <c r="BCX342" s="9"/>
      <c r="BCY342" s="9"/>
      <c r="BCZ342" s="9"/>
      <c r="BDA342" s="9"/>
      <c r="BDB342" s="9"/>
      <c r="BDC342" s="9"/>
      <c r="BDD342" s="9"/>
      <c r="BDE342" s="9"/>
      <c r="BDF342" s="9"/>
      <c r="BDG342" s="9"/>
      <c r="BDH342" s="9"/>
      <c r="BDI342" s="9"/>
      <c r="BDJ342" s="9"/>
      <c r="BDK342" s="9"/>
      <c r="BDL342" s="9"/>
      <c r="BDM342" s="9"/>
      <c r="BDN342" s="9"/>
      <c r="BDO342" s="9"/>
      <c r="BDP342" s="9"/>
      <c r="BDQ342" s="9"/>
      <c r="BDR342" s="9"/>
      <c r="BDS342" s="9"/>
      <c r="BDT342" s="9"/>
      <c r="BDU342" s="9"/>
      <c r="BDV342" s="9"/>
      <c r="BDW342" s="9"/>
      <c r="BDX342" s="9"/>
      <c r="BDY342" s="9"/>
      <c r="BDZ342" s="9"/>
      <c r="BEA342" s="9"/>
      <c r="BEB342" s="9"/>
      <c r="BEC342" s="9"/>
      <c r="BED342" s="9"/>
      <c r="BEE342" s="9"/>
      <c r="BEF342" s="9"/>
      <c r="BEG342" s="9"/>
      <c r="BEH342" s="9"/>
      <c r="BEI342" s="9"/>
      <c r="BEJ342" s="9"/>
      <c r="BEK342" s="9"/>
      <c r="BEL342" s="9"/>
      <c r="BEM342" s="9"/>
      <c r="BEN342" s="9"/>
      <c r="BEO342" s="9"/>
      <c r="BEP342" s="9"/>
      <c r="BEQ342" s="9"/>
      <c r="BER342" s="9"/>
      <c r="BES342" s="9"/>
      <c r="BET342" s="9"/>
      <c r="BEU342" s="9"/>
      <c r="BEV342" s="9"/>
      <c r="BEW342" s="9"/>
      <c r="BEX342" s="9"/>
      <c r="BEY342" s="9"/>
      <c r="BEZ342" s="9"/>
      <c r="BFA342" s="9"/>
      <c r="BFB342" s="9"/>
      <c r="BFC342" s="9"/>
      <c r="BFD342" s="9"/>
      <c r="BFE342" s="9"/>
      <c r="BFF342" s="9"/>
      <c r="BFG342" s="9"/>
      <c r="BFH342" s="9"/>
      <c r="BFI342" s="9"/>
      <c r="BFJ342" s="9"/>
      <c r="BFK342" s="9"/>
      <c r="BFL342" s="9"/>
      <c r="BFM342" s="9"/>
      <c r="BFN342" s="9"/>
      <c r="BFO342" s="9"/>
      <c r="BFP342" s="9"/>
      <c r="BFQ342" s="9"/>
      <c r="BFR342" s="9"/>
      <c r="BFS342" s="9"/>
      <c r="BFT342" s="9"/>
      <c r="BFU342" s="9"/>
      <c r="BFV342" s="9"/>
      <c r="BFW342" s="9"/>
      <c r="BFX342" s="9"/>
      <c r="BFY342" s="9"/>
      <c r="BFZ342" s="9"/>
      <c r="BGA342" s="9"/>
      <c r="BGB342" s="9"/>
      <c r="BGC342" s="9"/>
      <c r="BGD342" s="9"/>
      <c r="BGE342" s="9"/>
      <c r="BGF342" s="9"/>
      <c r="BGG342" s="9"/>
      <c r="BGH342" s="9"/>
      <c r="BGI342" s="9"/>
      <c r="BGJ342" s="9"/>
      <c r="BGK342" s="9"/>
      <c r="BGL342" s="9"/>
      <c r="BGM342" s="9"/>
      <c r="BGN342" s="9"/>
      <c r="BGO342" s="9"/>
      <c r="BGP342" s="9"/>
      <c r="BGQ342" s="9"/>
      <c r="BGR342" s="9"/>
      <c r="BGS342" s="9"/>
      <c r="BGT342" s="9"/>
      <c r="BGU342" s="9"/>
      <c r="BGV342" s="9"/>
      <c r="BGW342" s="9"/>
      <c r="BGX342" s="9"/>
      <c r="BGY342" s="9"/>
      <c r="BGZ342" s="9"/>
      <c r="BHA342" s="9"/>
      <c r="BHB342" s="9"/>
      <c r="BHC342" s="9"/>
      <c r="BHD342" s="9"/>
      <c r="BHE342" s="9"/>
      <c r="BHF342" s="9"/>
      <c r="BHG342" s="9"/>
      <c r="BHH342" s="9"/>
      <c r="BHI342" s="9"/>
      <c r="BHJ342" s="9"/>
      <c r="BHK342" s="9"/>
      <c r="BHL342" s="9"/>
      <c r="BHM342" s="9"/>
      <c r="BHN342" s="9"/>
      <c r="BHO342" s="9"/>
      <c r="BHP342" s="9"/>
      <c r="BHQ342" s="9"/>
      <c r="BHR342" s="9"/>
      <c r="BHS342" s="9"/>
      <c r="BHT342" s="9"/>
      <c r="BHU342" s="9"/>
      <c r="BHV342" s="9"/>
      <c r="BHW342" s="9"/>
      <c r="BHX342" s="9"/>
      <c r="BHY342" s="9"/>
      <c r="BHZ342" s="9"/>
      <c r="BIA342" s="9"/>
      <c r="BIB342" s="9"/>
      <c r="BIC342" s="9"/>
      <c r="BID342" s="9"/>
      <c r="BIE342" s="9"/>
      <c r="BIF342" s="9"/>
      <c r="BIG342" s="9"/>
      <c r="BIH342" s="9"/>
      <c r="BII342" s="9"/>
      <c r="BIJ342" s="9"/>
      <c r="BIK342" s="9"/>
      <c r="BIL342" s="9"/>
      <c r="BIM342" s="9"/>
      <c r="BIN342" s="9"/>
      <c r="BIO342" s="9"/>
      <c r="BIP342" s="9"/>
      <c r="BIQ342" s="9"/>
      <c r="BIR342" s="9"/>
      <c r="BIS342" s="9"/>
      <c r="BIT342" s="9"/>
      <c r="BIU342" s="9"/>
      <c r="BIV342" s="9"/>
      <c r="BIW342" s="9"/>
      <c r="BIX342" s="9"/>
      <c r="BIY342" s="9"/>
      <c r="BIZ342" s="9"/>
      <c r="BJA342" s="9"/>
      <c r="BJB342" s="9"/>
      <c r="BJC342" s="9"/>
      <c r="BJD342" s="9"/>
      <c r="BJE342" s="9"/>
      <c r="BJF342" s="9"/>
      <c r="BJG342" s="9"/>
      <c r="BJH342" s="9"/>
      <c r="BJI342" s="9"/>
      <c r="BJJ342" s="9"/>
      <c r="BJK342" s="9"/>
      <c r="BJL342" s="9"/>
      <c r="BJM342" s="9"/>
      <c r="BJN342" s="9"/>
      <c r="BJO342" s="9"/>
      <c r="BJP342" s="9"/>
      <c r="BJQ342" s="9"/>
      <c r="BJR342" s="9"/>
      <c r="BJS342" s="9"/>
      <c r="BJT342" s="9"/>
      <c r="BJU342" s="9"/>
      <c r="BJV342" s="9"/>
      <c r="BJW342" s="9"/>
      <c r="BJX342" s="9"/>
      <c r="BJY342" s="9"/>
      <c r="BJZ342" s="9"/>
      <c r="BKA342" s="9"/>
      <c r="BKB342" s="9"/>
      <c r="BKC342" s="9"/>
      <c r="BKD342" s="9"/>
      <c r="BKE342" s="9"/>
      <c r="BKF342" s="9"/>
      <c r="BKG342" s="9"/>
      <c r="BKH342" s="9"/>
      <c r="BKI342" s="9"/>
      <c r="BKJ342" s="9"/>
      <c r="BKK342" s="9"/>
      <c r="BKL342" s="9"/>
      <c r="BKM342" s="9"/>
      <c r="BKN342" s="9"/>
      <c r="BKO342" s="9"/>
      <c r="BKP342" s="9"/>
      <c r="BKQ342" s="9"/>
      <c r="BKR342" s="9"/>
      <c r="BKS342" s="9"/>
      <c r="BKT342" s="9"/>
      <c r="BKU342" s="9"/>
      <c r="BKV342" s="9"/>
      <c r="BKW342" s="9"/>
      <c r="BKX342" s="9"/>
      <c r="BKY342" s="9"/>
      <c r="BKZ342" s="9"/>
      <c r="BLA342" s="9"/>
      <c r="BLB342" s="9"/>
      <c r="BLC342" s="9"/>
      <c r="BLD342" s="9"/>
      <c r="BLE342" s="9"/>
      <c r="BLF342" s="9"/>
      <c r="BLG342" s="9"/>
      <c r="BLH342" s="9"/>
      <c r="BLI342" s="9"/>
      <c r="BLJ342" s="9"/>
      <c r="BLK342" s="9"/>
      <c r="BLL342" s="9"/>
      <c r="BLM342" s="9"/>
      <c r="BLN342" s="9"/>
      <c r="BLO342" s="9"/>
      <c r="BLP342" s="9"/>
      <c r="BLQ342" s="9"/>
      <c r="BLR342" s="9"/>
      <c r="BLS342" s="9"/>
      <c r="BLT342" s="9"/>
      <c r="BLU342" s="9"/>
      <c r="BLV342" s="9"/>
      <c r="BLW342" s="9"/>
      <c r="BLX342" s="9"/>
      <c r="BLY342" s="9"/>
      <c r="BLZ342" s="9"/>
      <c r="BMA342" s="9"/>
      <c r="BMB342" s="9"/>
      <c r="BMC342" s="9"/>
      <c r="BMD342" s="9"/>
      <c r="BME342" s="9"/>
      <c r="BMF342" s="9"/>
      <c r="BMG342" s="9"/>
      <c r="BMH342" s="9"/>
      <c r="BMI342" s="9"/>
      <c r="BMJ342" s="9"/>
      <c r="BMK342" s="9"/>
      <c r="BML342" s="9"/>
      <c r="BMM342" s="9"/>
      <c r="BMN342" s="9"/>
      <c r="BMO342" s="9"/>
      <c r="BMP342" s="9"/>
      <c r="BMQ342" s="9"/>
      <c r="BMR342" s="9"/>
      <c r="BMS342" s="9"/>
      <c r="BMT342" s="9"/>
      <c r="BMU342" s="9"/>
      <c r="BMV342" s="9"/>
      <c r="BMW342" s="9"/>
      <c r="BMX342" s="9"/>
      <c r="BMY342" s="9"/>
      <c r="BMZ342" s="9"/>
      <c r="BNA342" s="9"/>
      <c r="BNB342" s="9"/>
      <c r="BNC342" s="9"/>
      <c r="BND342" s="9"/>
      <c r="BNE342" s="9"/>
      <c r="BNF342" s="9"/>
      <c r="BNG342" s="9"/>
      <c r="BNH342" s="9"/>
      <c r="BNI342" s="9"/>
      <c r="BNJ342" s="9"/>
      <c r="BNK342" s="9"/>
      <c r="BNL342" s="9"/>
      <c r="BNM342" s="9"/>
      <c r="BNN342" s="9"/>
      <c r="BNO342" s="9"/>
      <c r="BNP342" s="9"/>
      <c r="BNQ342" s="9"/>
      <c r="BNR342" s="9"/>
      <c r="BNS342" s="9"/>
      <c r="BNT342" s="9"/>
      <c r="BNU342" s="9"/>
      <c r="BNV342" s="9"/>
      <c r="BNW342" s="9"/>
      <c r="BNX342" s="9"/>
      <c r="BNY342" s="9"/>
      <c r="BNZ342" s="9"/>
      <c r="BOA342" s="9"/>
      <c r="BOB342" s="9"/>
      <c r="BOC342" s="9"/>
      <c r="BOD342" s="9"/>
      <c r="BOE342" s="9"/>
      <c r="BOF342" s="9"/>
      <c r="BOG342" s="9"/>
      <c r="BOH342" s="9"/>
      <c r="BOI342" s="9"/>
      <c r="BOJ342" s="9"/>
      <c r="BOK342" s="9"/>
      <c r="BOL342" s="9"/>
      <c r="BOM342" s="9"/>
      <c r="BON342" s="9"/>
      <c r="BOO342" s="9"/>
      <c r="BOP342" s="9"/>
      <c r="BOQ342" s="9"/>
      <c r="BOR342" s="9"/>
      <c r="BOS342" s="9"/>
      <c r="BOT342" s="9"/>
      <c r="BOU342" s="9"/>
      <c r="BOV342" s="9"/>
      <c r="BOW342" s="9"/>
      <c r="BOX342" s="9"/>
      <c r="BOY342" s="9"/>
      <c r="BOZ342" s="9"/>
      <c r="BPA342" s="9"/>
      <c r="BPB342" s="9"/>
      <c r="BPC342" s="9"/>
      <c r="BPD342" s="9"/>
      <c r="BPE342" s="9"/>
    </row>
    <row r="343" spans="1:1773" ht="12.5" x14ac:dyDescent="0.25">
      <c r="A343" s="184">
        <v>4</v>
      </c>
      <c r="B343" s="251" t="s">
        <v>40</v>
      </c>
      <c r="C343" s="70"/>
      <c r="D343" s="232">
        <v>632</v>
      </c>
      <c r="E343" s="69">
        <f t="shared" si="178"/>
        <v>2961.5677999999998</v>
      </c>
      <c r="F343" s="69"/>
      <c r="G343" s="67">
        <f t="shared" si="179"/>
        <v>328.73402579999998</v>
      </c>
      <c r="H343" s="66">
        <f t="shared" si="180"/>
        <v>0</v>
      </c>
      <c r="I343" s="67">
        <f t="shared" si="181"/>
        <v>267.69611344200001</v>
      </c>
      <c r="J343" s="66">
        <f t="shared" si="182"/>
        <v>14.548701817500001</v>
      </c>
      <c r="K343" s="68" t="s">
        <v>75</v>
      </c>
      <c r="L343" s="80">
        <f t="shared" si="183"/>
        <v>2350.5889589405001</v>
      </c>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c r="TC343" s="9"/>
      <c r="TD343" s="9"/>
      <c r="TE343" s="9"/>
      <c r="TF343" s="9"/>
      <c r="TG343" s="9"/>
      <c r="TH343" s="9"/>
      <c r="TI343" s="9"/>
      <c r="TJ343" s="9"/>
      <c r="TK343" s="9"/>
      <c r="TL343" s="9"/>
      <c r="TM343" s="9"/>
      <c r="TN343" s="9"/>
      <c r="TO343" s="9"/>
      <c r="TP343" s="9"/>
      <c r="TQ343" s="9"/>
      <c r="TR343" s="9"/>
      <c r="TS343" s="9"/>
      <c r="TT343" s="9"/>
      <c r="TU343" s="9"/>
      <c r="TV343" s="9"/>
      <c r="TW343" s="9"/>
      <c r="TX343" s="9"/>
      <c r="TY343" s="9"/>
      <c r="TZ343" s="9"/>
      <c r="UA343" s="9"/>
      <c r="UB343" s="9"/>
      <c r="UC343" s="9"/>
      <c r="UD343" s="9"/>
      <c r="UE343" s="9"/>
      <c r="UF343" s="9"/>
      <c r="UG343" s="9"/>
      <c r="UH343" s="9"/>
      <c r="UI343" s="9"/>
      <c r="UJ343" s="9"/>
      <c r="UK343" s="9"/>
      <c r="UL343" s="9"/>
      <c r="UM343" s="9"/>
      <c r="UN343" s="9"/>
      <c r="UO343" s="9"/>
      <c r="UP343" s="9"/>
      <c r="UQ343" s="9"/>
      <c r="UR343" s="9"/>
      <c r="US343" s="9"/>
      <c r="UT343" s="9"/>
      <c r="UU343" s="9"/>
      <c r="UV343" s="9"/>
      <c r="UW343" s="9"/>
      <c r="UX343" s="9"/>
      <c r="UY343" s="9"/>
      <c r="UZ343" s="9"/>
      <c r="VA343" s="9"/>
      <c r="VB343" s="9"/>
      <c r="VC343" s="9"/>
      <c r="VD343" s="9"/>
      <c r="VE343" s="9"/>
      <c r="VF343" s="9"/>
      <c r="VG343" s="9"/>
      <c r="VH343" s="9"/>
      <c r="VI343" s="9"/>
      <c r="VJ343" s="9"/>
      <c r="VK343" s="9"/>
      <c r="VL343" s="9"/>
      <c r="VM343" s="9"/>
      <c r="VN343" s="9"/>
      <c r="VO343" s="9"/>
      <c r="VP343" s="9"/>
      <c r="VQ343" s="9"/>
      <c r="VR343" s="9"/>
      <c r="VS343" s="9"/>
      <c r="VT343" s="9"/>
      <c r="VU343" s="9"/>
      <c r="VV343" s="9"/>
      <c r="VW343" s="9"/>
      <c r="VX343" s="9"/>
      <c r="VY343" s="9"/>
      <c r="VZ343" s="9"/>
      <c r="WA343" s="9"/>
      <c r="WB343" s="9"/>
      <c r="WC343" s="9"/>
      <c r="WD343" s="9"/>
      <c r="WE343" s="9"/>
      <c r="WF343" s="9"/>
      <c r="WG343" s="9"/>
      <c r="WH343" s="9"/>
      <c r="WI343" s="9"/>
      <c r="WJ343" s="9"/>
      <c r="WK343" s="9"/>
      <c r="WL343" s="9"/>
      <c r="WM343" s="9"/>
      <c r="WN343" s="9"/>
      <c r="WO343" s="9"/>
      <c r="WP343" s="9"/>
      <c r="WQ343" s="9"/>
      <c r="WR343" s="9"/>
      <c r="WS343" s="9"/>
      <c r="WT343" s="9"/>
      <c r="WU343" s="9"/>
      <c r="WV343" s="9"/>
      <c r="WW343" s="9"/>
      <c r="WX343" s="9"/>
      <c r="WY343" s="9"/>
      <c r="WZ343" s="9"/>
      <c r="XA343" s="9"/>
      <c r="XB343" s="9"/>
      <c r="XC343" s="9"/>
      <c r="XD343" s="9"/>
      <c r="XE343" s="9"/>
      <c r="XF343" s="9"/>
      <c r="XG343" s="9"/>
      <c r="XH343" s="9"/>
      <c r="XI343" s="9"/>
      <c r="XJ343" s="9"/>
      <c r="XK343" s="9"/>
      <c r="XL343" s="9"/>
      <c r="XM343" s="9"/>
      <c r="XN343" s="9"/>
      <c r="XO343" s="9"/>
      <c r="XP343" s="9"/>
      <c r="XQ343" s="9"/>
      <c r="XR343" s="9"/>
      <c r="XS343" s="9"/>
      <c r="XT343" s="9"/>
      <c r="XU343" s="9"/>
      <c r="XV343" s="9"/>
      <c r="XW343" s="9"/>
      <c r="XX343" s="9"/>
      <c r="XY343" s="9"/>
      <c r="XZ343" s="9"/>
      <c r="YA343" s="9"/>
      <c r="YB343" s="9"/>
      <c r="YC343" s="9"/>
      <c r="YD343" s="9"/>
      <c r="YE343" s="9"/>
      <c r="YF343" s="9"/>
      <c r="YG343" s="9"/>
      <c r="YH343" s="9"/>
      <c r="YI343" s="9"/>
      <c r="YJ343" s="9"/>
      <c r="YK343" s="9"/>
      <c r="YL343" s="9"/>
      <c r="YM343" s="9"/>
      <c r="YN343" s="9"/>
      <c r="YO343" s="9"/>
      <c r="YP343" s="9"/>
      <c r="YQ343" s="9"/>
      <c r="YR343" s="9"/>
      <c r="YS343" s="9"/>
      <c r="YT343" s="9"/>
      <c r="YU343" s="9"/>
      <c r="YV343" s="9"/>
      <c r="YW343" s="9"/>
      <c r="YX343" s="9"/>
      <c r="YY343" s="9"/>
      <c r="YZ343" s="9"/>
      <c r="ZA343" s="9"/>
      <c r="ZB343" s="9"/>
      <c r="ZC343" s="9"/>
      <c r="ZD343" s="9"/>
      <c r="ZE343" s="9"/>
      <c r="ZF343" s="9"/>
      <c r="ZG343" s="9"/>
      <c r="ZH343" s="9"/>
      <c r="ZI343" s="9"/>
      <c r="ZJ343" s="9"/>
      <c r="ZK343" s="9"/>
      <c r="ZL343" s="9"/>
      <c r="ZM343" s="9"/>
      <c r="ZN343" s="9"/>
      <c r="ZO343" s="9"/>
      <c r="ZP343" s="9"/>
      <c r="ZQ343" s="9"/>
      <c r="ZR343" s="9"/>
      <c r="ZS343" s="9"/>
      <c r="ZT343" s="9"/>
      <c r="ZU343" s="9"/>
      <c r="ZV343" s="9"/>
      <c r="ZW343" s="9"/>
      <c r="ZX343" s="9"/>
      <c r="ZY343" s="9"/>
      <c r="ZZ343" s="9"/>
      <c r="AAA343" s="9"/>
      <c r="AAB343" s="9"/>
      <c r="AAC343" s="9"/>
      <c r="AAD343" s="9"/>
      <c r="AAE343" s="9"/>
      <c r="AAF343" s="9"/>
      <c r="AAG343" s="9"/>
      <c r="AAH343" s="9"/>
      <c r="AAI343" s="9"/>
      <c r="AAJ343" s="9"/>
      <c r="AAK343" s="9"/>
      <c r="AAL343" s="9"/>
      <c r="AAM343" s="9"/>
      <c r="AAN343" s="9"/>
      <c r="AAO343" s="9"/>
      <c r="AAP343" s="9"/>
      <c r="AAQ343" s="9"/>
      <c r="AAR343" s="9"/>
      <c r="AAS343" s="9"/>
      <c r="AAT343" s="9"/>
      <c r="AAU343" s="9"/>
      <c r="AAV343" s="9"/>
      <c r="AAW343" s="9"/>
      <c r="AAX343" s="9"/>
      <c r="AAY343" s="9"/>
      <c r="AAZ343" s="9"/>
      <c r="ABA343" s="9"/>
      <c r="ABB343" s="9"/>
      <c r="ABC343" s="9"/>
      <c r="ABD343" s="9"/>
      <c r="ABE343" s="9"/>
      <c r="ABF343" s="9"/>
      <c r="ABG343" s="9"/>
      <c r="ABH343" s="9"/>
      <c r="ABI343" s="9"/>
      <c r="ABJ343" s="9"/>
      <c r="ABK343" s="9"/>
      <c r="ABL343" s="9"/>
      <c r="ABM343" s="9"/>
      <c r="ABN343" s="9"/>
      <c r="ABO343" s="9"/>
      <c r="ABP343" s="9"/>
      <c r="ABQ343" s="9"/>
      <c r="ABR343" s="9"/>
      <c r="ABS343" s="9"/>
      <c r="ABT343" s="9"/>
      <c r="ABU343" s="9"/>
      <c r="ABV343" s="9"/>
      <c r="ABW343" s="9"/>
      <c r="ABX343" s="9"/>
      <c r="ABY343" s="9"/>
      <c r="ABZ343" s="9"/>
      <c r="ACA343" s="9"/>
      <c r="ACB343" s="9"/>
      <c r="ACC343" s="9"/>
      <c r="ACD343" s="9"/>
      <c r="ACE343" s="9"/>
      <c r="ACF343" s="9"/>
      <c r="ACG343" s="9"/>
      <c r="ACH343" s="9"/>
      <c r="ACI343" s="9"/>
      <c r="ACJ343" s="9"/>
      <c r="ACK343" s="9"/>
      <c r="ACL343" s="9"/>
      <c r="ACM343" s="9"/>
      <c r="ACN343" s="9"/>
      <c r="ACO343" s="9"/>
      <c r="ACP343" s="9"/>
      <c r="ACQ343" s="9"/>
      <c r="ACR343" s="9"/>
      <c r="ACS343" s="9"/>
      <c r="ACT343" s="9"/>
      <c r="ACU343" s="9"/>
      <c r="ACV343" s="9"/>
      <c r="ACW343" s="9"/>
      <c r="ACX343" s="9"/>
      <c r="ACY343" s="9"/>
      <c r="ACZ343" s="9"/>
      <c r="ADA343" s="9"/>
      <c r="ADB343" s="9"/>
      <c r="ADC343" s="9"/>
      <c r="ADD343" s="9"/>
      <c r="ADE343" s="9"/>
      <c r="ADF343" s="9"/>
      <c r="ADG343" s="9"/>
      <c r="ADH343" s="9"/>
      <c r="ADI343" s="9"/>
      <c r="ADJ343" s="9"/>
      <c r="ADK343" s="9"/>
      <c r="ADL343" s="9"/>
      <c r="ADM343" s="9"/>
      <c r="ADN343" s="9"/>
      <c r="ADO343" s="9"/>
      <c r="ADP343" s="9"/>
      <c r="ADQ343" s="9"/>
      <c r="ADR343" s="9"/>
      <c r="ADS343" s="9"/>
      <c r="ADT343" s="9"/>
      <c r="ADU343" s="9"/>
      <c r="ADV343" s="9"/>
      <c r="ADW343" s="9"/>
      <c r="ADX343" s="9"/>
      <c r="ADY343" s="9"/>
      <c r="ADZ343" s="9"/>
      <c r="AEA343" s="9"/>
      <c r="AEB343" s="9"/>
      <c r="AEC343" s="9"/>
      <c r="AED343" s="9"/>
      <c r="AEE343" s="9"/>
      <c r="AEF343" s="9"/>
      <c r="AEG343" s="9"/>
      <c r="AEH343" s="9"/>
      <c r="AEI343" s="9"/>
      <c r="AEJ343" s="9"/>
      <c r="AEK343" s="9"/>
      <c r="AEL343" s="9"/>
      <c r="AEM343" s="9"/>
      <c r="AEN343" s="9"/>
      <c r="AEO343" s="9"/>
      <c r="AEP343" s="9"/>
      <c r="AEQ343" s="9"/>
      <c r="AER343" s="9"/>
      <c r="AES343" s="9"/>
      <c r="AET343" s="9"/>
      <c r="AEU343" s="9"/>
      <c r="AEV343" s="9"/>
      <c r="AEW343" s="9"/>
      <c r="AEX343" s="9"/>
      <c r="AEY343" s="9"/>
      <c r="AEZ343" s="9"/>
      <c r="AFA343" s="9"/>
      <c r="AFB343" s="9"/>
      <c r="AFC343" s="9"/>
      <c r="AFD343" s="9"/>
      <c r="AFE343" s="9"/>
      <c r="AFF343" s="9"/>
      <c r="AFG343" s="9"/>
      <c r="AFH343" s="9"/>
      <c r="AFI343" s="9"/>
      <c r="AFJ343" s="9"/>
      <c r="AFK343" s="9"/>
      <c r="AFL343" s="9"/>
      <c r="AFM343" s="9"/>
      <c r="AFN343" s="9"/>
      <c r="AFO343" s="9"/>
      <c r="AFP343" s="9"/>
      <c r="AFQ343" s="9"/>
      <c r="AFR343" s="9"/>
      <c r="AFS343" s="9"/>
      <c r="AFT343" s="9"/>
      <c r="AFU343" s="9"/>
      <c r="AFV343" s="9"/>
      <c r="AFW343" s="9"/>
      <c r="AFX343" s="9"/>
      <c r="AFY343" s="9"/>
      <c r="AFZ343" s="9"/>
      <c r="AGA343" s="9"/>
      <c r="AGB343" s="9"/>
      <c r="AGC343" s="9"/>
      <c r="AGD343" s="9"/>
      <c r="AGE343" s="9"/>
      <c r="AGF343" s="9"/>
      <c r="AGG343" s="9"/>
      <c r="AGH343" s="9"/>
      <c r="AGI343" s="9"/>
      <c r="AGJ343" s="9"/>
      <c r="AGK343" s="9"/>
      <c r="AGL343" s="9"/>
      <c r="AGM343" s="9"/>
      <c r="AGN343" s="9"/>
      <c r="AGO343" s="9"/>
      <c r="AGP343" s="9"/>
      <c r="AGQ343" s="9"/>
      <c r="AGR343" s="9"/>
      <c r="AGS343" s="9"/>
      <c r="AGT343" s="9"/>
      <c r="AGU343" s="9"/>
      <c r="AGV343" s="9"/>
      <c r="AGW343" s="9"/>
      <c r="AGX343" s="9"/>
      <c r="AGY343" s="9"/>
      <c r="AGZ343" s="9"/>
      <c r="AHA343" s="9"/>
      <c r="AHB343" s="9"/>
      <c r="AHC343" s="9"/>
      <c r="AHD343" s="9"/>
      <c r="AHE343" s="9"/>
      <c r="AHF343" s="9"/>
      <c r="AHG343" s="9"/>
      <c r="AHH343" s="9"/>
      <c r="AHI343" s="9"/>
      <c r="AHJ343" s="9"/>
      <c r="AHK343" s="9"/>
      <c r="AHL343" s="9"/>
      <c r="AHM343" s="9"/>
      <c r="AHN343" s="9"/>
      <c r="AHO343" s="9"/>
      <c r="AHP343" s="9"/>
      <c r="AHQ343" s="9"/>
      <c r="AHR343" s="9"/>
      <c r="AHS343" s="9"/>
      <c r="AHT343" s="9"/>
      <c r="AHU343" s="9"/>
      <c r="AHV343" s="9"/>
      <c r="AHW343" s="9"/>
      <c r="AHX343" s="9"/>
      <c r="AHY343" s="9"/>
      <c r="AHZ343" s="9"/>
      <c r="AIA343" s="9"/>
      <c r="AIB343" s="9"/>
      <c r="AIC343" s="9"/>
      <c r="AID343" s="9"/>
      <c r="AIE343" s="9"/>
      <c r="AIF343" s="9"/>
      <c r="AIG343" s="9"/>
      <c r="AIH343" s="9"/>
      <c r="AII343" s="9"/>
      <c r="AIJ343" s="9"/>
      <c r="AIK343" s="9"/>
      <c r="AIL343" s="9"/>
      <c r="AIM343" s="9"/>
      <c r="AIN343" s="9"/>
      <c r="AIO343" s="9"/>
      <c r="AIP343" s="9"/>
      <c r="AIQ343" s="9"/>
      <c r="AIR343" s="9"/>
      <c r="AIS343" s="9"/>
      <c r="AIT343" s="9"/>
      <c r="AIU343" s="9"/>
      <c r="AIV343" s="9"/>
      <c r="AIW343" s="9"/>
      <c r="AIX343" s="9"/>
      <c r="AIY343" s="9"/>
      <c r="AIZ343" s="9"/>
      <c r="AJA343" s="9"/>
      <c r="AJB343" s="9"/>
      <c r="AJC343" s="9"/>
      <c r="AJD343" s="9"/>
      <c r="AJE343" s="9"/>
      <c r="AJF343" s="9"/>
      <c r="AJG343" s="9"/>
      <c r="AJH343" s="9"/>
      <c r="AJI343" s="9"/>
      <c r="AJJ343" s="9"/>
      <c r="AJK343" s="9"/>
      <c r="AJL343" s="9"/>
      <c r="AJM343" s="9"/>
      <c r="AJN343" s="9"/>
      <c r="AJO343" s="9"/>
      <c r="AJP343" s="9"/>
      <c r="AJQ343" s="9"/>
      <c r="AJR343" s="9"/>
      <c r="AJS343" s="9"/>
      <c r="AJT343" s="9"/>
      <c r="AJU343" s="9"/>
      <c r="AJV343" s="9"/>
      <c r="AJW343" s="9"/>
      <c r="AJX343" s="9"/>
      <c r="AJY343" s="9"/>
      <c r="AJZ343" s="9"/>
      <c r="AKA343" s="9"/>
      <c r="AKB343" s="9"/>
      <c r="AKC343" s="9"/>
      <c r="AKD343" s="9"/>
      <c r="AKE343" s="9"/>
      <c r="AKF343" s="9"/>
      <c r="AKG343" s="9"/>
      <c r="AKH343" s="9"/>
      <c r="AKI343" s="9"/>
      <c r="AKJ343" s="9"/>
      <c r="AKK343" s="9"/>
      <c r="AKL343" s="9"/>
      <c r="AKM343" s="9"/>
      <c r="AKN343" s="9"/>
      <c r="AKO343" s="9"/>
      <c r="AKP343" s="9"/>
      <c r="AKQ343" s="9"/>
      <c r="AKR343" s="9"/>
      <c r="AKS343" s="9"/>
      <c r="AKT343" s="9"/>
      <c r="AKU343" s="9"/>
      <c r="AKV343" s="9"/>
      <c r="AKW343" s="9"/>
      <c r="AKX343" s="9"/>
      <c r="AKY343" s="9"/>
      <c r="AKZ343" s="9"/>
      <c r="ALA343" s="9"/>
      <c r="ALB343" s="9"/>
      <c r="ALC343" s="9"/>
      <c r="ALD343" s="9"/>
      <c r="ALE343" s="9"/>
      <c r="ALF343" s="9"/>
      <c r="ALG343" s="9"/>
      <c r="ALH343" s="9"/>
      <c r="ALI343" s="9"/>
      <c r="ALJ343" s="9"/>
      <c r="ALK343" s="9"/>
      <c r="ALL343" s="9"/>
      <c r="ALM343" s="9"/>
      <c r="ALN343" s="9"/>
      <c r="ALO343" s="9"/>
      <c r="ALP343" s="9"/>
      <c r="ALQ343" s="9"/>
      <c r="ALR343" s="9"/>
      <c r="ALS343" s="9"/>
      <c r="ALT343" s="9"/>
      <c r="ALU343" s="9"/>
      <c r="ALV343" s="9"/>
      <c r="ALW343" s="9"/>
      <c r="ALX343" s="9"/>
      <c r="ALY343" s="9"/>
      <c r="ALZ343" s="9"/>
      <c r="AMA343" s="9"/>
      <c r="AMB343" s="9"/>
      <c r="AMC343" s="9"/>
      <c r="AMD343" s="9"/>
      <c r="AME343" s="9"/>
      <c r="AMF343" s="9"/>
      <c r="AMG343" s="9"/>
      <c r="AMH343" s="9"/>
      <c r="AMI343" s="9"/>
      <c r="AMJ343" s="9"/>
      <c r="AMK343" s="9"/>
      <c r="AML343" s="9"/>
      <c r="AMM343" s="9"/>
      <c r="AMN343" s="9"/>
      <c r="AMO343" s="9"/>
      <c r="AMP343" s="9"/>
      <c r="AMQ343" s="9"/>
      <c r="AMR343" s="9"/>
      <c r="AMS343" s="9"/>
      <c r="AMT343" s="9"/>
      <c r="AMU343" s="9"/>
      <c r="AMV343" s="9"/>
      <c r="AMW343" s="9"/>
      <c r="AMX343" s="9"/>
      <c r="AMY343" s="9"/>
      <c r="AMZ343" s="9"/>
      <c r="ANA343" s="9"/>
      <c r="ANB343" s="9"/>
      <c r="ANC343" s="9"/>
      <c r="AND343" s="9"/>
      <c r="ANE343" s="9"/>
      <c r="ANF343" s="9"/>
      <c r="ANG343" s="9"/>
      <c r="ANH343" s="9"/>
      <c r="ANI343" s="9"/>
      <c r="ANJ343" s="9"/>
      <c r="ANK343" s="9"/>
      <c r="ANL343" s="9"/>
      <c r="ANM343" s="9"/>
      <c r="ANN343" s="9"/>
      <c r="ANO343" s="9"/>
      <c r="ANP343" s="9"/>
      <c r="ANQ343" s="9"/>
      <c r="ANR343" s="9"/>
      <c r="ANS343" s="9"/>
      <c r="ANT343" s="9"/>
      <c r="ANU343" s="9"/>
      <c r="ANV343" s="9"/>
      <c r="ANW343" s="9"/>
      <c r="ANX343" s="9"/>
      <c r="ANY343" s="9"/>
      <c r="ANZ343" s="9"/>
      <c r="AOA343" s="9"/>
      <c r="AOB343" s="9"/>
      <c r="AOC343" s="9"/>
      <c r="AOD343" s="9"/>
      <c r="AOE343" s="9"/>
      <c r="AOF343" s="9"/>
      <c r="AOG343" s="9"/>
      <c r="AOH343" s="9"/>
      <c r="AOI343" s="9"/>
      <c r="AOJ343" s="9"/>
      <c r="AOK343" s="9"/>
      <c r="AOL343" s="9"/>
      <c r="AOM343" s="9"/>
      <c r="AON343" s="9"/>
      <c r="AOO343" s="9"/>
      <c r="AOP343" s="9"/>
      <c r="AOQ343" s="9"/>
      <c r="AOR343" s="9"/>
      <c r="AOS343" s="9"/>
      <c r="AOT343" s="9"/>
      <c r="AOU343" s="9"/>
      <c r="AOV343" s="9"/>
      <c r="AOW343" s="9"/>
      <c r="AOX343" s="9"/>
      <c r="AOY343" s="9"/>
      <c r="AOZ343" s="9"/>
      <c r="APA343" s="9"/>
      <c r="APB343" s="9"/>
      <c r="APC343" s="9"/>
      <c r="APD343" s="9"/>
      <c r="APE343" s="9"/>
      <c r="APF343" s="9"/>
      <c r="APG343" s="9"/>
      <c r="APH343" s="9"/>
      <c r="API343" s="9"/>
      <c r="APJ343" s="9"/>
      <c r="APK343" s="9"/>
      <c r="APL343" s="9"/>
      <c r="APM343" s="9"/>
      <c r="APN343" s="9"/>
      <c r="APO343" s="9"/>
      <c r="APP343" s="9"/>
      <c r="APQ343" s="9"/>
      <c r="APR343" s="9"/>
      <c r="APS343" s="9"/>
      <c r="APT343" s="9"/>
      <c r="APU343" s="9"/>
      <c r="APV343" s="9"/>
      <c r="APW343" s="9"/>
      <c r="APX343" s="9"/>
      <c r="APY343" s="9"/>
      <c r="APZ343" s="9"/>
      <c r="AQA343" s="9"/>
      <c r="AQB343" s="9"/>
      <c r="AQC343" s="9"/>
      <c r="AQD343" s="9"/>
      <c r="AQE343" s="9"/>
      <c r="AQF343" s="9"/>
      <c r="AQG343" s="9"/>
      <c r="AQH343" s="9"/>
      <c r="AQI343" s="9"/>
      <c r="AQJ343" s="9"/>
      <c r="AQK343" s="9"/>
      <c r="AQL343" s="9"/>
      <c r="AQM343" s="9"/>
      <c r="AQN343" s="9"/>
      <c r="AQO343" s="9"/>
      <c r="AQP343" s="9"/>
      <c r="AQQ343" s="9"/>
      <c r="AQR343" s="9"/>
      <c r="AQS343" s="9"/>
      <c r="AQT343" s="9"/>
      <c r="AQU343" s="9"/>
      <c r="AQV343" s="9"/>
      <c r="AQW343" s="9"/>
      <c r="AQX343" s="9"/>
      <c r="AQY343" s="9"/>
      <c r="AQZ343" s="9"/>
      <c r="ARA343" s="9"/>
      <c r="ARB343" s="9"/>
      <c r="ARC343" s="9"/>
      <c r="ARD343" s="9"/>
      <c r="ARE343" s="9"/>
      <c r="ARF343" s="9"/>
      <c r="ARG343" s="9"/>
      <c r="ARH343" s="9"/>
      <c r="ARI343" s="9"/>
      <c r="ARJ343" s="9"/>
      <c r="ARK343" s="9"/>
      <c r="ARL343" s="9"/>
      <c r="ARM343" s="9"/>
      <c r="ARN343" s="9"/>
      <c r="ARO343" s="9"/>
      <c r="ARP343" s="9"/>
      <c r="ARQ343" s="9"/>
      <c r="ARR343" s="9"/>
      <c r="ARS343" s="9"/>
      <c r="ART343" s="9"/>
      <c r="ARU343" s="9"/>
      <c r="ARV343" s="9"/>
      <c r="ARW343" s="9"/>
      <c r="ARX343" s="9"/>
      <c r="ARY343" s="9"/>
      <c r="ARZ343" s="9"/>
      <c r="ASA343" s="9"/>
      <c r="ASB343" s="9"/>
      <c r="ASC343" s="9"/>
      <c r="ASD343" s="9"/>
      <c r="ASE343" s="9"/>
      <c r="ASF343" s="9"/>
      <c r="ASG343" s="9"/>
      <c r="ASH343" s="9"/>
      <c r="ASI343" s="9"/>
      <c r="ASJ343" s="9"/>
      <c r="ASK343" s="9"/>
      <c r="ASL343" s="9"/>
      <c r="ASM343" s="9"/>
      <c r="ASN343" s="9"/>
      <c r="ASO343" s="9"/>
      <c r="ASP343" s="9"/>
      <c r="ASQ343" s="9"/>
      <c r="ASR343" s="9"/>
      <c r="ASS343" s="9"/>
      <c r="AST343" s="9"/>
      <c r="ASU343" s="9"/>
      <c r="ASV343" s="9"/>
      <c r="ASW343" s="9"/>
      <c r="ASX343" s="9"/>
      <c r="ASY343" s="9"/>
      <c r="ASZ343" s="9"/>
      <c r="ATA343" s="9"/>
      <c r="ATB343" s="9"/>
      <c r="ATC343" s="9"/>
      <c r="ATD343" s="9"/>
      <c r="ATE343" s="9"/>
      <c r="ATF343" s="9"/>
      <c r="ATG343" s="9"/>
      <c r="ATH343" s="9"/>
      <c r="ATI343" s="9"/>
      <c r="ATJ343" s="9"/>
      <c r="ATK343" s="9"/>
      <c r="ATL343" s="9"/>
      <c r="ATM343" s="9"/>
      <c r="ATN343" s="9"/>
      <c r="ATO343" s="9"/>
      <c r="ATP343" s="9"/>
      <c r="ATQ343" s="9"/>
      <c r="ATR343" s="9"/>
      <c r="ATS343" s="9"/>
      <c r="ATT343" s="9"/>
      <c r="ATU343" s="9"/>
      <c r="ATV343" s="9"/>
      <c r="ATW343" s="9"/>
      <c r="ATX343" s="9"/>
      <c r="ATY343" s="9"/>
      <c r="ATZ343" s="9"/>
      <c r="AUA343" s="9"/>
      <c r="AUB343" s="9"/>
      <c r="AUC343" s="9"/>
      <c r="AUD343" s="9"/>
      <c r="AUE343" s="9"/>
      <c r="AUF343" s="9"/>
      <c r="AUG343" s="9"/>
      <c r="AUH343" s="9"/>
      <c r="AUI343" s="9"/>
      <c r="AUJ343" s="9"/>
      <c r="AUK343" s="9"/>
      <c r="AUL343" s="9"/>
      <c r="AUM343" s="9"/>
      <c r="AUN343" s="9"/>
      <c r="AUO343" s="9"/>
      <c r="AUP343" s="9"/>
      <c r="AUQ343" s="9"/>
      <c r="AUR343" s="9"/>
      <c r="AUS343" s="9"/>
      <c r="AUT343" s="9"/>
      <c r="AUU343" s="9"/>
      <c r="AUV343" s="9"/>
      <c r="AUW343" s="9"/>
      <c r="AUX343" s="9"/>
      <c r="AUY343" s="9"/>
      <c r="AUZ343" s="9"/>
      <c r="AVA343" s="9"/>
      <c r="AVB343" s="9"/>
      <c r="AVC343" s="9"/>
      <c r="AVD343" s="9"/>
      <c r="AVE343" s="9"/>
      <c r="AVF343" s="9"/>
      <c r="AVG343" s="9"/>
      <c r="AVH343" s="9"/>
      <c r="AVI343" s="9"/>
      <c r="AVJ343" s="9"/>
      <c r="AVK343" s="9"/>
      <c r="AVL343" s="9"/>
      <c r="AVM343" s="9"/>
      <c r="AVN343" s="9"/>
      <c r="AVO343" s="9"/>
      <c r="AVP343" s="9"/>
      <c r="AVQ343" s="9"/>
      <c r="AVR343" s="9"/>
      <c r="AVS343" s="9"/>
      <c r="AVT343" s="9"/>
      <c r="AVU343" s="9"/>
      <c r="AVV343" s="9"/>
      <c r="AVW343" s="9"/>
      <c r="AVX343" s="9"/>
      <c r="AVY343" s="9"/>
      <c r="AVZ343" s="9"/>
      <c r="AWA343" s="9"/>
      <c r="AWB343" s="9"/>
      <c r="AWC343" s="9"/>
      <c r="AWD343" s="9"/>
      <c r="AWE343" s="9"/>
      <c r="AWF343" s="9"/>
      <c r="AWG343" s="9"/>
      <c r="AWH343" s="9"/>
      <c r="AWI343" s="9"/>
      <c r="AWJ343" s="9"/>
      <c r="AWK343" s="9"/>
      <c r="AWL343" s="9"/>
      <c r="AWM343" s="9"/>
      <c r="AWN343" s="9"/>
      <c r="AWO343" s="9"/>
      <c r="AWP343" s="9"/>
      <c r="AWQ343" s="9"/>
      <c r="AWR343" s="9"/>
      <c r="AWS343" s="9"/>
      <c r="AWT343" s="9"/>
      <c r="AWU343" s="9"/>
      <c r="AWV343" s="9"/>
      <c r="AWW343" s="9"/>
      <c r="AWX343" s="9"/>
      <c r="AWY343" s="9"/>
      <c r="AWZ343" s="9"/>
      <c r="AXA343" s="9"/>
      <c r="AXB343" s="9"/>
      <c r="AXC343" s="9"/>
      <c r="AXD343" s="9"/>
      <c r="AXE343" s="9"/>
      <c r="AXF343" s="9"/>
      <c r="AXG343" s="9"/>
      <c r="AXH343" s="9"/>
      <c r="AXI343" s="9"/>
      <c r="AXJ343" s="9"/>
      <c r="AXK343" s="9"/>
      <c r="AXL343" s="9"/>
      <c r="AXM343" s="9"/>
      <c r="AXN343" s="9"/>
      <c r="AXO343" s="9"/>
      <c r="AXP343" s="9"/>
      <c r="AXQ343" s="9"/>
      <c r="AXR343" s="9"/>
      <c r="AXS343" s="9"/>
      <c r="AXT343" s="9"/>
      <c r="AXU343" s="9"/>
      <c r="AXV343" s="9"/>
      <c r="AXW343" s="9"/>
      <c r="AXX343" s="9"/>
      <c r="AXY343" s="9"/>
      <c r="AXZ343" s="9"/>
      <c r="AYA343" s="9"/>
      <c r="AYB343" s="9"/>
      <c r="AYC343" s="9"/>
      <c r="AYD343" s="9"/>
      <c r="AYE343" s="9"/>
      <c r="AYF343" s="9"/>
      <c r="AYG343" s="9"/>
      <c r="AYH343" s="9"/>
      <c r="AYI343" s="9"/>
      <c r="AYJ343" s="9"/>
      <c r="AYK343" s="9"/>
      <c r="AYL343" s="9"/>
      <c r="AYM343" s="9"/>
      <c r="AYN343" s="9"/>
      <c r="AYO343" s="9"/>
      <c r="AYP343" s="9"/>
      <c r="AYQ343" s="9"/>
      <c r="AYR343" s="9"/>
      <c r="AYS343" s="9"/>
      <c r="AYT343" s="9"/>
      <c r="AYU343" s="9"/>
      <c r="AYV343" s="9"/>
      <c r="AYW343" s="9"/>
      <c r="AYX343" s="9"/>
      <c r="AYY343" s="9"/>
      <c r="AYZ343" s="9"/>
      <c r="AZA343" s="9"/>
      <c r="AZB343" s="9"/>
      <c r="AZC343" s="9"/>
      <c r="AZD343" s="9"/>
      <c r="AZE343" s="9"/>
      <c r="AZF343" s="9"/>
      <c r="AZG343" s="9"/>
      <c r="AZH343" s="9"/>
      <c r="AZI343" s="9"/>
      <c r="AZJ343" s="9"/>
      <c r="AZK343" s="9"/>
      <c r="AZL343" s="9"/>
      <c r="AZM343" s="9"/>
      <c r="AZN343" s="9"/>
      <c r="AZO343" s="9"/>
      <c r="AZP343" s="9"/>
      <c r="AZQ343" s="9"/>
      <c r="AZR343" s="9"/>
      <c r="AZS343" s="9"/>
      <c r="AZT343" s="9"/>
      <c r="AZU343" s="9"/>
      <c r="AZV343" s="9"/>
      <c r="AZW343" s="9"/>
      <c r="AZX343" s="9"/>
      <c r="AZY343" s="9"/>
      <c r="AZZ343" s="9"/>
      <c r="BAA343" s="9"/>
      <c r="BAB343" s="9"/>
      <c r="BAC343" s="9"/>
      <c r="BAD343" s="9"/>
      <c r="BAE343" s="9"/>
      <c r="BAF343" s="9"/>
      <c r="BAG343" s="9"/>
      <c r="BAH343" s="9"/>
      <c r="BAI343" s="9"/>
      <c r="BAJ343" s="9"/>
      <c r="BAK343" s="9"/>
      <c r="BAL343" s="9"/>
      <c r="BAM343" s="9"/>
      <c r="BAN343" s="9"/>
      <c r="BAO343" s="9"/>
      <c r="BAP343" s="9"/>
      <c r="BAQ343" s="9"/>
      <c r="BAR343" s="9"/>
      <c r="BAS343" s="9"/>
      <c r="BAT343" s="9"/>
      <c r="BAU343" s="9"/>
      <c r="BAV343" s="9"/>
      <c r="BAW343" s="9"/>
      <c r="BAX343" s="9"/>
      <c r="BAY343" s="9"/>
      <c r="BAZ343" s="9"/>
      <c r="BBA343" s="9"/>
      <c r="BBB343" s="9"/>
      <c r="BBC343" s="9"/>
      <c r="BBD343" s="9"/>
      <c r="BBE343" s="9"/>
      <c r="BBF343" s="9"/>
      <c r="BBG343" s="9"/>
      <c r="BBH343" s="9"/>
      <c r="BBI343" s="9"/>
      <c r="BBJ343" s="9"/>
      <c r="BBK343" s="9"/>
      <c r="BBL343" s="9"/>
      <c r="BBM343" s="9"/>
      <c r="BBN343" s="9"/>
      <c r="BBO343" s="9"/>
      <c r="BBP343" s="9"/>
      <c r="BBQ343" s="9"/>
      <c r="BBR343" s="9"/>
      <c r="BBS343" s="9"/>
      <c r="BBT343" s="9"/>
      <c r="BBU343" s="9"/>
      <c r="BBV343" s="9"/>
      <c r="BBW343" s="9"/>
      <c r="BBX343" s="9"/>
      <c r="BBY343" s="9"/>
      <c r="BBZ343" s="9"/>
      <c r="BCA343" s="9"/>
      <c r="BCB343" s="9"/>
      <c r="BCC343" s="9"/>
      <c r="BCD343" s="9"/>
      <c r="BCE343" s="9"/>
      <c r="BCF343" s="9"/>
      <c r="BCG343" s="9"/>
      <c r="BCH343" s="9"/>
      <c r="BCI343" s="9"/>
      <c r="BCJ343" s="9"/>
      <c r="BCK343" s="9"/>
      <c r="BCL343" s="9"/>
      <c r="BCM343" s="9"/>
      <c r="BCN343" s="9"/>
      <c r="BCO343" s="9"/>
      <c r="BCP343" s="9"/>
      <c r="BCQ343" s="9"/>
      <c r="BCR343" s="9"/>
      <c r="BCS343" s="9"/>
      <c r="BCT343" s="9"/>
      <c r="BCU343" s="9"/>
      <c r="BCV343" s="9"/>
      <c r="BCW343" s="9"/>
      <c r="BCX343" s="9"/>
      <c r="BCY343" s="9"/>
      <c r="BCZ343" s="9"/>
      <c r="BDA343" s="9"/>
      <c r="BDB343" s="9"/>
      <c r="BDC343" s="9"/>
      <c r="BDD343" s="9"/>
      <c r="BDE343" s="9"/>
      <c r="BDF343" s="9"/>
      <c r="BDG343" s="9"/>
      <c r="BDH343" s="9"/>
      <c r="BDI343" s="9"/>
      <c r="BDJ343" s="9"/>
      <c r="BDK343" s="9"/>
      <c r="BDL343" s="9"/>
      <c r="BDM343" s="9"/>
      <c r="BDN343" s="9"/>
      <c r="BDO343" s="9"/>
      <c r="BDP343" s="9"/>
      <c r="BDQ343" s="9"/>
      <c r="BDR343" s="9"/>
      <c r="BDS343" s="9"/>
      <c r="BDT343" s="9"/>
      <c r="BDU343" s="9"/>
      <c r="BDV343" s="9"/>
      <c r="BDW343" s="9"/>
      <c r="BDX343" s="9"/>
      <c r="BDY343" s="9"/>
      <c r="BDZ343" s="9"/>
      <c r="BEA343" s="9"/>
      <c r="BEB343" s="9"/>
      <c r="BEC343" s="9"/>
      <c r="BED343" s="9"/>
      <c r="BEE343" s="9"/>
      <c r="BEF343" s="9"/>
      <c r="BEG343" s="9"/>
      <c r="BEH343" s="9"/>
      <c r="BEI343" s="9"/>
      <c r="BEJ343" s="9"/>
      <c r="BEK343" s="9"/>
      <c r="BEL343" s="9"/>
      <c r="BEM343" s="9"/>
      <c r="BEN343" s="9"/>
      <c r="BEO343" s="9"/>
      <c r="BEP343" s="9"/>
      <c r="BEQ343" s="9"/>
      <c r="BER343" s="9"/>
      <c r="BES343" s="9"/>
      <c r="BET343" s="9"/>
      <c r="BEU343" s="9"/>
      <c r="BEV343" s="9"/>
      <c r="BEW343" s="9"/>
      <c r="BEX343" s="9"/>
      <c r="BEY343" s="9"/>
      <c r="BEZ343" s="9"/>
      <c r="BFA343" s="9"/>
      <c r="BFB343" s="9"/>
      <c r="BFC343" s="9"/>
      <c r="BFD343" s="9"/>
      <c r="BFE343" s="9"/>
      <c r="BFF343" s="9"/>
      <c r="BFG343" s="9"/>
      <c r="BFH343" s="9"/>
      <c r="BFI343" s="9"/>
      <c r="BFJ343" s="9"/>
      <c r="BFK343" s="9"/>
      <c r="BFL343" s="9"/>
      <c r="BFM343" s="9"/>
      <c r="BFN343" s="9"/>
      <c r="BFO343" s="9"/>
      <c r="BFP343" s="9"/>
      <c r="BFQ343" s="9"/>
      <c r="BFR343" s="9"/>
      <c r="BFS343" s="9"/>
      <c r="BFT343" s="9"/>
      <c r="BFU343" s="9"/>
      <c r="BFV343" s="9"/>
      <c r="BFW343" s="9"/>
      <c r="BFX343" s="9"/>
      <c r="BFY343" s="9"/>
      <c r="BFZ343" s="9"/>
      <c r="BGA343" s="9"/>
      <c r="BGB343" s="9"/>
      <c r="BGC343" s="9"/>
      <c r="BGD343" s="9"/>
      <c r="BGE343" s="9"/>
      <c r="BGF343" s="9"/>
      <c r="BGG343" s="9"/>
      <c r="BGH343" s="9"/>
      <c r="BGI343" s="9"/>
      <c r="BGJ343" s="9"/>
      <c r="BGK343" s="9"/>
      <c r="BGL343" s="9"/>
      <c r="BGM343" s="9"/>
      <c r="BGN343" s="9"/>
      <c r="BGO343" s="9"/>
      <c r="BGP343" s="9"/>
      <c r="BGQ343" s="9"/>
      <c r="BGR343" s="9"/>
      <c r="BGS343" s="9"/>
      <c r="BGT343" s="9"/>
      <c r="BGU343" s="9"/>
      <c r="BGV343" s="9"/>
      <c r="BGW343" s="9"/>
      <c r="BGX343" s="9"/>
      <c r="BGY343" s="9"/>
      <c r="BGZ343" s="9"/>
      <c r="BHA343" s="9"/>
      <c r="BHB343" s="9"/>
      <c r="BHC343" s="9"/>
      <c r="BHD343" s="9"/>
      <c r="BHE343" s="9"/>
      <c r="BHF343" s="9"/>
      <c r="BHG343" s="9"/>
      <c r="BHH343" s="9"/>
      <c r="BHI343" s="9"/>
      <c r="BHJ343" s="9"/>
      <c r="BHK343" s="9"/>
      <c r="BHL343" s="9"/>
      <c r="BHM343" s="9"/>
      <c r="BHN343" s="9"/>
      <c r="BHO343" s="9"/>
      <c r="BHP343" s="9"/>
      <c r="BHQ343" s="9"/>
      <c r="BHR343" s="9"/>
      <c r="BHS343" s="9"/>
      <c r="BHT343" s="9"/>
      <c r="BHU343" s="9"/>
      <c r="BHV343" s="9"/>
      <c r="BHW343" s="9"/>
      <c r="BHX343" s="9"/>
      <c r="BHY343" s="9"/>
      <c r="BHZ343" s="9"/>
      <c r="BIA343" s="9"/>
      <c r="BIB343" s="9"/>
      <c r="BIC343" s="9"/>
      <c r="BID343" s="9"/>
      <c r="BIE343" s="9"/>
      <c r="BIF343" s="9"/>
      <c r="BIG343" s="9"/>
      <c r="BIH343" s="9"/>
      <c r="BII343" s="9"/>
      <c r="BIJ343" s="9"/>
      <c r="BIK343" s="9"/>
      <c r="BIL343" s="9"/>
      <c r="BIM343" s="9"/>
      <c r="BIN343" s="9"/>
      <c r="BIO343" s="9"/>
      <c r="BIP343" s="9"/>
      <c r="BIQ343" s="9"/>
      <c r="BIR343" s="9"/>
      <c r="BIS343" s="9"/>
      <c r="BIT343" s="9"/>
      <c r="BIU343" s="9"/>
      <c r="BIV343" s="9"/>
      <c r="BIW343" s="9"/>
      <c r="BIX343" s="9"/>
      <c r="BIY343" s="9"/>
      <c r="BIZ343" s="9"/>
      <c r="BJA343" s="9"/>
      <c r="BJB343" s="9"/>
      <c r="BJC343" s="9"/>
      <c r="BJD343" s="9"/>
      <c r="BJE343" s="9"/>
      <c r="BJF343" s="9"/>
      <c r="BJG343" s="9"/>
      <c r="BJH343" s="9"/>
      <c r="BJI343" s="9"/>
      <c r="BJJ343" s="9"/>
      <c r="BJK343" s="9"/>
      <c r="BJL343" s="9"/>
      <c r="BJM343" s="9"/>
      <c r="BJN343" s="9"/>
      <c r="BJO343" s="9"/>
      <c r="BJP343" s="9"/>
      <c r="BJQ343" s="9"/>
      <c r="BJR343" s="9"/>
      <c r="BJS343" s="9"/>
      <c r="BJT343" s="9"/>
      <c r="BJU343" s="9"/>
      <c r="BJV343" s="9"/>
      <c r="BJW343" s="9"/>
      <c r="BJX343" s="9"/>
      <c r="BJY343" s="9"/>
      <c r="BJZ343" s="9"/>
      <c r="BKA343" s="9"/>
      <c r="BKB343" s="9"/>
      <c r="BKC343" s="9"/>
      <c r="BKD343" s="9"/>
      <c r="BKE343" s="9"/>
      <c r="BKF343" s="9"/>
      <c r="BKG343" s="9"/>
      <c r="BKH343" s="9"/>
      <c r="BKI343" s="9"/>
      <c r="BKJ343" s="9"/>
      <c r="BKK343" s="9"/>
      <c r="BKL343" s="9"/>
      <c r="BKM343" s="9"/>
      <c r="BKN343" s="9"/>
      <c r="BKO343" s="9"/>
      <c r="BKP343" s="9"/>
      <c r="BKQ343" s="9"/>
      <c r="BKR343" s="9"/>
      <c r="BKS343" s="9"/>
      <c r="BKT343" s="9"/>
      <c r="BKU343" s="9"/>
      <c r="BKV343" s="9"/>
      <c r="BKW343" s="9"/>
      <c r="BKX343" s="9"/>
      <c r="BKY343" s="9"/>
      <c r="BKZ343" s="9"/>
      <c r="BLA343" s="9"/>
      <c r="BLB343" s="9"/>
      <c r="BLC343" s="9"/>
      <c r="BLD343" s="9"/>
      <c r="BLE343" s="9"/>
      <c r="BLF343" s="9"/>
      <c r="BLG343" s="9"/>
      <c r="BLH343" s="9"/>
      <c r="BLI343" s="9"/>
      <c r="BLJ343" s="9"/>
      <c r="BLK343" s="9"/>
      <c r="BLL343" s="9"/>
      <c r="BLM343" s="9"/>
      <c r="BLN343" s="9"/>
      <c r="BLO343" s="9"/>
      <c r="BLP343" s="9"/>
      <c r="BLQ343" s="9"/>
      <c r="BLR343" s="9"/>
      <c r="BLS343" s="9"/>
      <c r="BLT343" s="9"/>
      <c r="BLU343" s="9"/>
      <c r="BLV343" s="9"/>
      <c r="BLW343" s="9"/>
      <c r="BLX343" s="9"/>
      <c r="BLY343" s="9"/>
      <c r="BLZ343" s="9"/>
      <c r="BMA343" s="9"/>
      <c r="BMB343" s="9"/>
      <c r="BMC343" s="9"/>
      <c r="BMD343" s="9"/>
      <c r="BME343" s="9"/>
      <c r="BMF343" s="9"/>
      <c r="BMG343" s="9"/>
      <c r="BMH343" s="9"/>
      <c r="BMI343" s="9"/>
      <c r="BMJ343" s="9"/>
      <c r="BMK343" s="9"/>
      <c r="BML343" s="9"/>
      <c r="BMM343" s="9"/>
      <c r="BMN343" s="9"/>
      <c r="BMO343" s="9"/>
      <c r="BMP343" s="9"/>
      <c r="BMQ343" s="9"/>
      <c r="BMR343" s="9"/>
      <c r="BMS343" s="9"/>
      <c r="BMT343" s="9"/>
      <c r="BMU343" s="9"/>
      <c r="BMV343" s="9"/>
      <c r="BMW343" s="9"/>
      <c r="BMX343" s="9"/>
      <c r="BMY343" s="9"/>
      <c r="BMZ343" s="9"/>
      <c r="BNA343" s="9"/>
      <c r="BNB343" s="9"/>
      <c r="BNC343" s="9"/>
      <c r="BND343" s="9"/>
      <c r="BNE343" s="9"/>
      <c r="BNF343" s="9"/>
      <c r="BNG343" s="9"/>
      <c r="BNH343" s="9"/>
      <c r="BNI343" s="9"/>
      <c r="BNJ343" s="9"/>
      <c r="BNK343" s="9"/>
      <c r="BNL343" s="9"/>
      <c r="BNM343" s="9"/>
      <c r="BNN343" s="9"/>
      <c r="BNO343" s="9"/>
      <c r="BNP343" s="9"/>
      <c r="BNQ343" s="9"/>
      <c r="BNR343" s="9"/>
      <c r="BNS343" s="9"/>
      <c r="BNT343" s="9"/>
      <c r="BNU343" s="9"/>
      <c r="BNV343" s="9"/>
      <c r="BNW343" s="9"/>
      <c r="BNX343" s="9"/>
      <c r="BNY343" s="9"/>
      <c r="BNZ343" s="9"/>
      <c r="BOA343" s="9"/>
      <c r="BOB343" s="9"/>
      <c r="BOC343" s="9"/>
      <c r="BOD343" s="9"/>
      <c r="BOE343" s="9"/>
      <c r="BOF343" s="9"/>
      <c r="BOG343" s="9"/>
      <c r="BOH343" s="9"/>
      <c r="BOI343" s="9"/>
      <c r="BOJ343" s="9"/>
      <c r="BOK343" s="9"/>
      <c r="BOL343" s="9"/>
      <c r="BOM343" s="9"/>
      <c r="BON343" s="9"/>
      <c r="BOO343" s="9"/>
      <c r="BOP343" s="9"/>
      <c r="BOQ343" s="9"/>
      <c r="BOR343" s="9"/>
      <c r="BOS343" s="9"/>
      <c r="BOT343" s="9"/>
      <c r="BOU343" s="9"/>
      <c r="BOV343" s="9"/>
      <c r="BOW343" s="9"/>
      <c r="BOX343" s="9"/>
      <c r="BOY343" s="9"/>
      <c r="BOZ343" s="9"/>
      <c r="BPA343" s="9"/>
      <c r="BPB343" s="9"/>
      <c r="BPC343" s="9"/>
      <c r="BPD343" s="9"/>
      <c r="BPE343" s="9"/>
    </row>
    <row r="344" spans="1:1773" ht="12.5" x14ac:dyDescent="0.25">
      <c r="A344" s="184">
        <v>5</v>
      </c>
      <c r="B344" s="251" t="s">
        <v>40</v>
      </c>
      <c r="C344" s="70"/>
      <c r="D344" s="232">
        <v>667</v>
      </c>
      <c r="E344" s="69">
        <f t="shared" si="178"/>
        <v>3125.5786749999997</v>
      </c>
      <c r="F344" s="69"/>
      <c r="G344" s="67">
        <f t="shared" si="179"/>
        <v>346.939232925</v>
      </c>
      <c r="H344" s="66">
        <f t="shared" si="180"/>
        <v>0</v>
      </c>
      <c r="I344" s="67">
        <f t="shared" si="181"/>
        <v>282.52105643324995</v>
      </c>
      <c r="J344" s="66">
        <f t="shared" si="182"/>
        <v>15.354405240937499</v>
      </c>
      <c r="K344" s="68" t="s">
        <v>75</v>
      </c>
      <c r="L344" s="80">
        <f t="shared" si="183"/>
        <v>2480.7639804008122</v>
      </c>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c r="TC344" s="9"/>
      <c r="TD344" s="9"/>
      <c r="TE344" s="9"/>
      <c r="TF344" s="9"/>
      <c r="TG344" s="9"/>
      <c r="TH344" s="9"/>
      <c r="TI344" s="9"/>
      <c r="TJ344" s="9"/>
      <c r="TK344" s="9"/>
      <c r="TL344" s="9"/>
      <c r="TM344" s="9"/>
      <c r="TN344" s="9"/>
      <c r="TO344" s="9"/>
      <c r="TP344" s="9"/>
      <c r="TQ344" s="9"/>
      <c r="TR344" s="9"/>
      <c r="TS344" s="9"/>
      <c r="TT344" s="9"/>
      <c r="TU344" s="9"/>
      <c r="TV344" s="9"/>
      <c r="TW344" s="9"/>
      <c r="TX344" s="9"/>
      <c r="TY344" s="9"/>
      <c r="TZ344" s="9"/>
      <c r="UA344" s="9"/>
      <c r="UB344" s="9"/>
      <c r="UC344" s="9"/>
      <c r="UD344" s="9"/>
      <c r="UE344" s="9"/>
      <c r="UF344" s="9"/>
      <c r="UG344" s="9"/>
      <c r="UH344" s="9"/>
      <c r="UI344" s="9"/>
      <c r="UJ344" s="9"/>
      <c r="UK344" s="9"/>
      <c r="UL344" s="9"/>
      <c r="UM344" s="9"/>
      <c r="UN344" s="9"/>
      <c r="UO344" s="9"/>
      <c r="UP344" s="9"/>
      <c r="UQ344" s="9"/>
      <c r="UR344" s="9"/>
      <c r="US344" s="9"/>
      <c r="UT344" s="9"/>
      <c r="UU344" s="9"/>
      <c r="UV344" s="9"/>
      <c r="UW344" s="9"/>
      <c r="UX344" s="9"/>
      <c r="UY344" s="9"/>
      <c r="UZ344" s="9"/>
      <c r="VA344" s="9"/>
      <c r="VB344" s="9"/>
      <c r="VC344" s="9"/>
      <c r="VD344" s="9"/>
      <c r="VE344" s="9"/>
      <c r="VF344" s="9"/>
      <c r="VG344" s="9"/>
      <c r="VH344" s="9"/>
      <c r="VI344" s="9"/>
      <c r="VJ344" s="9"/>
      <c r="VK344" s="9"/>
      <c r="VL344" s="9"/>
      <c r="VM344" s="9"/>
      <c r="VN344" s="9"/>
      <c r="VO344" s="9"/>
      <c r="VP344" s="9"/>
      <c r="VQ344" s="9"/>
      <c r="VR344" s="9"/>
      <c r="VS344" s="9"/>
      <c r="VT344" s="9"/>
      <c r="VU344" s="9"/>
      <c r="VV344" s="9"/>
      <c r="VW344" s="9"/>
      <c r="VX344" s="9"/>
      <c r="VY344" s="9"/>
      <c r="VZ344" s="9"/>
      <c r="WA344" s="9"/>
      <c r="WB344" s="9"/>
      <c r="WC344" s="9"/>
      <c r="WD344" s="9"/>
      <c r="WE344" s="9"/>
      <c r="WF344" s="9"/>
      <c r="WG344" s="9"/>
      <c r="WH344" s="9"/>
      <c r="WI344" s="9"/>
      <c r="WJ344" s="9"/>
      <c r="WK344" s="9"/>
      <c r="WL344" s="9"/>
      <c r="WM344" s="9"/>
      <c r="WN344" s="9"/>
      <c r="WO344" s="9"/>
      <c r="WP344" s="9"/>
      <c r="WQ344" s="9"/>
      <c r="WR344" s="9"/>
      <c r="WS344" s="9"/>
      <c r="WT344" s="9"/>
      <c r="WU344" s="9"/>
      <c r="WV344" s="9"/>
      <c r="WW344" s="9"/>
      <c r="WX344" s="9"/>
      <c r="WY344" s="9"/>
      <c r="WZ344" s="9"/>
      <c r="XA344" s="9"/>
      <c r="XB344" s="9"/>
      <c r="XC344" s="9"/>
      <c r="XD344" s="9"/>
      <c r="XE344" s="9"/>
      <c r="XF344" s="9"/>
      <c r="XG344" s="9"/>
      <c r="XH344" s="9"/>
      <c r="XI344" s="9"/>
      <c r="XJ344" s="9"/>
      <c r="XK344" s="9"/>
      <c r="XL344" s="9"/>
      <c r="XM344" s="9"/>
      <c r="XN344" s="9"/>
      <c r="XO344" s="9"/>
      <c r="XP344" s="9"/>
      <c r="XQ344" s="9"/>
      <c r="XR344" s="9"/>
      <c r="XS344" s="9"/>
      <c r="XT344" s="9"/>
      <c r="XU344" s="9"/>
      <c r="XV344" s="9"/>
      <c r="XW344" s="9"/>
      <c r="XX344" s="9"/>
      <c r="XY344" s="9"/>
      <c r="XZ344" s="9"/>
      <c r="YA344" s="9"/>
      <c r="YB344" s="9"/>
      <c r="YC344" s="9"/>
      <c r="YD344" s="9"/>
      <c r="YE344" s="9"/>
      <c r="YF344" s="9"/>
      <c r="YG344" s="9"/>
      <c r="YH344" s="9"/>
      <c r="YI344" s="9"/>
      <c r="YJ344" s="9"/>
      <c r="YK344" s="9"/>
      <c r="YL344" s="9"/>
      <c r="YM344" s="9"/>
      <c r="YN344" s="9"/>
      <c r="YO344" s="9"/>
      <c r="YP344" s="9"/>
      <c r="YQ344" s="9"/>
      <c r="YR344" s="9"/>
      <c r="YS344" s="9"/>
      <c r="YT344" s="9"/>
      <c r="YU344" s="9"/>
      <c r="YV344" s="9"/>
      <c r="YW344" s="9"/>
      <c r="YX344" s="9"/>
      <c r="YY344" s="9"/>
      <c r="YZ344" s="9"/>
      <c r="ZA344" s="9"/>
      <c r="ZB344" s="9"/>
      <c r="ZC344" s="9"/>
      <c r="ZD344" s="9"/>
      <c r="ZE344" s="9"/>
      <c r="ZF344" s="9"/>
      <c r="ZG344" s="9"/>
      <c r="ZH344" s="9"/>
      <c r="ZI344" s="9"/>
      <c r="ZJ344" s="9"/>
      <c r="ZK344" s="9"/>
      <c r="ZL344" s="9"/>
      <c r="ZM344" s="9"/>
      <c r="ZN344" s="9"/>
      <c r="ZO344" s="9"/>
      <c r="ZP344" s="9"/>
      <c r="ZQ344" s="9"/>
      <c r="ZR344" s="9"/>
      <c r="ZS344" s="9"/>
      <c r="ZT344" s="9"/>
      <c r="ZU344" s="9"/>
      <c r="ZV344" s="9"/>
      <c r="ZW344" s="9"/>
      <c r="ZX344" s="9"/>
      <c r="ZY344" s="9"/>
      <c r="ZZ344" s="9"/>
      <c r="AAA344" s="9"/>
      <c r="AAB344" s="9"/>
      <c r="AAC344" s="9"/>
      <c r="AAD344" s="9"/>
      <c r="AAE344" s="9"/>
      <c r="AAF344" s="9"/>
      <c r="AAG344" s="9"/>
      <c r="AAH344" s="9"/>
      <c r="AAI344" s="9"/>
      <c r="AAJ344" s="9"/>
      <c r="AAK344" s="9"/>
      <c r="AAL344" s="9"/>
      <c r="AAM344" s="9"/>
      <c r="AAN344" s="9"/>
      <c r="AAO344" s="9"/>
      <c r="AAP344" s="9"/>
      <c r="AAQ344" s="9"/>
      <c r="AAR344" s="9"/>
      <c r="AAS344" s="9"/>
      <c r="AAT344" s="9"/>
      <c r="AAU344" s="9"/>
      <c r="AAV344" s="9"/>
      <c r="AAW344" s="9"/>
      <c r="AAX344" s="9"/>
      <c r="AAY344" s="9"/>
      <c r="AAZ344" s="9"/>
      <c r="ABA344" s="9"/>
      <c r="ABB344" s="9"/>
      <c r="ABC344" s="9"/>
      <c r="ABD344" s="9"/>
      <c r="ABE344" s="9"/>
      <c r="ABF344" s="9"/>
      <c r="ABG344" s="9"/>
      <c r="ABH344" s="9"/>
      <c r="ABI344" s="9"/>
      <c r="ABJ344" s="9"/>
      <c r="ABK344" s="9"/>
      <c r="ABL344" s="9"/>
      <c r="ABM344" s="9"/>
      <c r="ABN344" s="9"/>
      <c r="ABO344" s="9"/>
      <c r="ABP344" s="9"/>
      <c r="ABQ344" s="9"/>
      <c r="ABR344" s="9"/>
      <c r="ABS344" s="9"/>
      <c r="ABT344" s="9"/>
      <c r="ABU344" s="9"/>
      <c r="ABV344" s="9"/>
      <c r="ABW344" s="9"/>
      <c r="ABX344" s="9"/>
      <c r="ABY344" s="9"/>
      <c r="ABZ344" s="9"/>
      <c r="ACA344" s="9"/>
      <c r="ACB344" s="9"/>
      <c r="ACC344" s="9"/>
      <c r="ACD344" s="9"/>
      <c r="ACE344" s="9"/>
      <c r="ACF344" s="9"/>
      <c r="ACG344" s="9"/>
      <c r="ACH344" s="9"/>
      <c r="ACI344" s="9"/>
      <c r="ACJ344" s="9"/>
      <c r="ACK344" s="9"/>
      <c r="ACL344" s="9"/>
      <c r="ACM344" s="9"/>
      <c r="ACN344" s="9"/>
      <c r="ACO344" s="9"/>
      <c r="ACP344" s="9"/>
      <c r="ACQ344" s="9"/>
      <c r="ACR344" s="9"/>
      <c r="ACS344" s="9"/>
      <c r="ACT344" s="9"/>
      <c r="ACU344" s="9"/>
      <c r="ACV344" s="9"/>
      <c r="ACW344" s="9"/>
      <c r="ACX344" s="9"/>
      <c r="ACY344" s="9"/>
      <c r="ACZ344" s="9"/>
      <c r="ADA344" s="9"/>
      <c r="ADB344" s="9"/>
      <c r="ADC344" s="9"/>
      <c r="ADD344" s="9"/>
      <c r="ADE344" s="9"/>
      <c r="ADF344" s="9"/>
      <c r="ADG344" s="9"/>
      <c r="ADH344" s="9"/>
      <c r="ADI344" s="9"/>
      <c r="ADJ344" s="9"/>
      <c r="ADK344" s="9"/>
      <c r="ADL344" s="9"/>
      <c r="ADM344" s="9"/>
      <c r="ADN344" s="9"/>
      <c r="ADO344" s="9"/>
      <c r="ADP344" s="9"/>
      <c r="ADQ344" s="9"/>
      <c r="ADR344" s="9"/>
      <c r="ADS344" s="9"/>
      <c r="ADT344" s="9"/>
      <c r="ADU344" s="9"/>
      <c r="ADV344" s="9"/>
      <c r="ADW344" s="9"/>
      <c r="ADX344" s="9"/>
      <c r="ADY344" s="9"/>
      <c r="ADZ344" s="9"/>
      <c r="AEA344" s="9"/>
      <c r="AEB344" s="9"/>
      <c r="AEC344" s="9"/>
      <c r="AED344" s="9"/>
      <c r="AEE344" s="9"/>
      <c r="AEF344" s="9"/>
      <c r="AEG344" s="9"/>
      <c r="AEH344" s="9"/>
      <c r="AEI344" s="9"/>
      <c r="AEJ344" s="9"/>
      <c r="AEK344" s="9"/>
      <c r="AEL344" s="9"/>
      <c r="AEM344" s="9"/>
      <c r="AEN344" s="9"/>
      <c r="AEO344" s="9"/>
      <c r="AEP344" s="9"/>
      <c r="AEQ344" s="9"/>
      <c r="AER344" s="9"/>
      <c r="AES344" s="9"/>
      <c r="AET344" s="9"/>
      <c r="AEU344" s="9"/>
      <c r="AEV344" s="9"/>
      <c r="AEW344" s="9"/>
      <c r="AEX344" s="9"/>
      <c r="AEY344" s="9"/>
      <c r="AEZ344" s="9"/>
      <c r="AFA344" s="9"/>
      <c r="AFB344" s="9"/>
      <c r="AFC344" s="9"/>
      <c r="AFD344" s="9"/>
      <c r="AFE344" s="9"/>
      <c r="AFF344" s="9"/>
      <c r="AFG344" s="9"/>
      <c r="AFH344" s="9"/>
      <c r="AFI344" s="9"/>
      <c r="AFJ344" s="9"/>
      <c r="AFK344" s="9"/>
      <c r="AFL344" s="9"/>
      <c r="AFM344" s="9"/>
      <c r="AFN344" s="9"/>
      <c r="AFO344" s="9"/>
      <c r="AFP344" s="9"/>
      <c r="AFQ344" s="9"/>
      <c r="AFR344" s="9"/>
      <c r="AFS344" s="9"/>
      <c r="AFT344" s="9"/>
      <c r="AFU344" s="9"/>
      <c r="AFV344" s="9"/>
      <c r="AFW344" s="9"/>
      <c r="AFX344" s="9"/>
      <c r="AFY344" s="9"/>
      <c r="AFZ344" s="9"/>
      <c r="AGA344" s="9"/>
      <c r="AGB344" s="9"/>
      <c r="AGC344" s="9"/>
      <c r="AGD344" s="9"/>
      <c r="AGE344" s="9"/>
      <c r="AGF344" s="9"/>
      <c r="AGG344" s="9"/>
      <c r="AGH344" s="9"/>
      <c r="AGI344" s="9"/>
      <c r="AGJ344" s="9"/>
      <c r="AGK344" s="9"/>
      <c r="AGL344" s="9"/>
      <c r="AGM344" s="9"/>
      <c r="AGN344" s="9"/>
      <c r="AGO344" s="9"/>
      <c r="AGP344" s="9"/>
      <c r="AGQ344" s="9"/>
      <c r="AGR344" s="9"/>
      <c r="AGS344" s="9"/>
      <c r="AGT344" s="9"/>
      <c r="AGU344" s="9"/>
      <c r="AGV344" s="9"/>
      <c r="AGW344" s="9"/>
      <c r="AGX344" s="9"/>
      <c r="AGY344" s="9"/>
      <c r="AGZ344" s="9"/>
      <c r="AHA344" s="9"/>
      <c r="AHB344" s="9"/>
      <c r="AHC344" s="9"/>
      <c r="AHD344" s="9"/>
      <c r="AHE344" s="9"/>
      <c r="AHF344" s="9"/>
      <c r="AHG344" s="9"/>
      <c r="AHH344" s="9"/>
      <c r="AHI344" s="9"/>
      <c r="AHJ344" s="9"/>
      <c r="AHK344" s="9"/>
      <c r="AHL344" s="9"/>
      <c r="AHM344" s="9"/>
      <c r="AHN344" s="9"/>
      <c r="AHO344" s="9"/>
      <c r="AHP344" s="9"/>
      <c r="AHQ344" s="9"/>
      <c r="AHR344" s="9"/>
      <c r="AHS344" s="9"/>
      <c r="AHT344" s="9"/>
      <c r="AHU344" s="9"/>
      <c r="AHV344" s="9"/>
      <c r="AHW344" s="9"/>
      <c r="AHX344" s="9"/>
      <c r="AHY344" s="9"/>
      <c r="AHZ344" s="9"/>
      <c r="AIA344" s="9"/>
      <c r="AIB344" s="9"/>
      <c r="AIC344" s="9"/>
      <c r="AID344" s="9"/>
      <c r="AIE344" s="9"/>
      <c r="AIF344" s="9"/>
      <c r="AIG344" s="9"/>
      <c r="AIH344" s="9"/>
      <c r="AII344" s="9"/>
      <c r="AIJ344" s="9"/>
      <c r="AIK344" s="9"/>
      <c r="AIL344" s="9"/>
      <c r="AIM344" s="9"/>
      <c r="AIN344" s="9"/>
      <c r="AIO344" s="9"/>
      <c r="AIP344" s="9"/>
      <c r="AIQ344" s="9"/>
      <c r="AIR344" s="9"/>
      <c r="AIS344" s="9"/>
      <c r="AIT344" s="9"/>
      <c r="AIU344" s="9"/>
      <c r="AIV344" s="9"/>
      <c r="AIW344" s="9"/>
      <c r="AIX344" s="9"/>
      <c r="AIY344" s="9"/>
      <c r="AIZ344" s="9"/>
      <c r="AJA344" s="9"/>
      <c r="AJB344" s="9"/>
      <c r="AJC344" s="9"/>
      <c r="AJD344" s="9"/>
      <c r="AJE344" s="9"/>
      <c r="AJF344" s="9"/>
      <c r="AJG344" s="9"/>
      <c r="AJH344" s="9"/>
      <c r="AJI344" s="9"/>
      <c r="AJJ344" s="9"/>
      <c r="AJK344" s="9"/>
      <c r="AJL344" s="9"/>
      <c r="AJM344" s="9"/>
      <c r="AJN344" s="9"/>
      <c r="AJO344" s="9"/>
      <c r="AJP344" s="9"/>
      <c r="AJQ344" s="9"/>
      <c r="AJR344" s="9"/>
      <c r="AJS344" s="9"/>
      <c r="AJT344" s="9"/>
      <c r="AJU344" s="9"/>
      <c r="AJV344" s="9"/>
      <c r="AJW344" s="9"/>
      <c r="AJX344" s="9"/>
      <c r="AJY344" s="9"/>
      <c r="AJZ344" s="9"/>
      <c r="AKA344" s="9"/>
      <c r="AKB344" s="9"/>
      <c r="AKC344" s="9"/>
      <c r="AKD344" s="9"/>
      <c r="AKE344" s="9"/>
      <c r="AKF344" s="9"/>
      <c r="AKG344" s="9"/>
      <c r="AKH344" s="9"/>
      <c r="AKI344" s="9"/>
      <c r="AKJ344" s="9"/>
      <c r="AKK344" s="9"/>
      <c r="AKL344" s="9"/>
      <c r="AKM344" s="9"/>
      <c r="AKN344" s="9"/>
      <c r="AKO344" s="9"/>
      <c r="AKP344" s="9"/>
      <c r="AKQ344" s="9"/>
      <c r="AKR344" s="9"/>
      <c r="AKS344" s="9"/>
      <c r="AKT344" s="9"/>
      <c r="AKU344" s="9"/>
      <c r="AKV344" s="9"/>
      <c r="AKW344" s="9"/>
      <c r="AKX344" s="9"/>
      <c r="AKY344" s="9"/>
      <c r="AKZ344" s="9"/>
      <c r="ALA344" s="9"/>
      <c r="ALB344" s="9"/>
      <c r="ALC344" s="9"/>
      <c r="ALD344" s="9"/>
      <c r="ALE344" s="9"/>
      <c r="ALF344" s="9"/>
      <c r="ALG344" s="9"/>
      <c r="ALH344" s="9"/>
      <c r="ALI344" s="9"/>
      <c r="ALJ344" s="9"/>
      <c r="ALK344" s="9"/>
      <c r="ALL344" s="9"/>
      <c r="ALM344" s="9"/>
      <c r="ALN344" s="9"/>
      <c r="ALO344" s="9"/>
      <c r="ALP344" s="9"/>
      <c r="ALQ344" s="9"/>
      <c r="ALR344" s="9"/>
      <c r="ALS344" s="9"/>
      <c r="ALT344" s="9"/>
      <c r="ALU344" s="9"/>
      <c r="ALV344" s="9"/>
      <c r="ALW344" s="9"/>
      <c r="ALX344" s="9"/>
      <c r="ALY344" s="9"/>
      <c r="ALZ344" s="9"/>
      <c r="AMA344" s="9"/>
      <c r="AMB344" s="9"/>
      <c r="AMC344" s="9"/>
      <c r="AMD344" s="9"/>
      <c r="AME344" s="9"/>
      <c r="AMF344" s="9"/>
      <c r="AMG344" s="9"/>
      <c r="AMH344" s="9"/>
      <c r="AMI344" s="9"/>
      <c r="AMJ344" s="9"/>
      <c r="AMK344" s="9"/>
      <c r="AML344" s="9"/>
      <c r="AMM344" s="9"/>
      <c r="AMN344" s="9"/>
      <c r="AMO344" s="9"/>
      <c r="AMP344" s="9"/>
      <c r="AMQ344" s="9"/>
      <c r="AMR344" s="9"/>
      <c r="AMS344" s="9"/>
      <c r="AMT344" s="9"/>
      <c r="AMU344" s="9"/>
      <c r="AMV344" s="9"/>
      <c r="AMW344" s="9"/>
      <c r="AMX344" s="9"/>
      <c r="AMY344" s="9"/>
      <c r="AMZ344" s="9"/>
      <c r="ANA344" s="9"/>
      <c r="ANB344" s="9"/>
      <c r="ANC344" s="9"/>
      <c r="AND344" s="9"/>
      <c r="ANE344" s="9"/>
      <c r="ANF344" s="9"/>
      <c r="ANG344" s="9"/>
      <c r="ANH344" s="9"/>
      <c r="ANI344" s="9"/>
      <c r="ANJ344" s="9"/>
      <c r="ANK344" s="9"/>
      <c r="ANL344" s="9"/>
      <c r="ANM344" s="9"/>
      <c r="ANN344" s="9"/>
      <c r="ANO344" s="9"/>
      <c r="ANP344" s="9"/>
      <c r="ANQ344" s="9"/>
      <c r="ANR344" s="9"/>
      <c r="ANS344" s="9"/>
      <c r="ANT344" s="9"/>
      <c r="ANU344" s="9"/>
      <c r="ANV344" s="9"/>
      <c r="ANW344" s="9"/>
      <c r="ANX344" s="9"/>
      <c r="ANY344" s="9"/>
      <c r="ANZ344" s="9"/>
      <c r="AOA344" s="9"/>
      <c r="AOB344" s="9"/>
      <c r="AOC344" s="9"/>
      <c r="AOD344" s="9"/>
      <c r="AOE344" s="9"/>
      <c r="AOF344" s="9"/>
      <c r="AOG344" s="9"/>
      <c r="AOH344" s="9"/>
      <c r="AOI344" s="9"/>
      <c r="AOJ344" s="9"/>
      <c r="AOK344" s="9"/>
      <c r="AOL344" s="9"/>
      <c r="AOM344" s="9"/>
      <c r="AON344" s="9"/>
      <c r="AOO344" s="9"/>
      <c r="AOP344" s="9"/>
      <c r="AOQ344" s="9"/>
      <c r="AOR344" s="9"/>
      <c r="AOS344" s="9"/>
      <c r="AOT344" s="9"/>
      <c r="AOU344" s="9"/>
      <c r="AOV344" s="9"/>
      <c r="AOW344" s="9"/>
      <c r="AOX344" s="9"/>
      <c r="AOY344" s="9"/>
      <c r="AOZ344" s="9"/>
      <c r="APA344" s="9"/>
      <c r="APB344" s="9"/>
      <c r="APC344" s="9"/>
      <c r="APD344" s="9"/>
      <c r="APE344" s="9"/>
      <c r="APF344" s="9"/>
      <c r="APG344" s="9"/>
      <c r="APH344" s="9"/>
      <c r="API344" s="9"/>
      <c r="APJ344" s="9"/>
      <c r="APK344" s="9"/>
      <c r="APL344" s="9"/>
      <c r="APM344" s="9"/>
      <c r="APN344" s="9"/>
      <c r="APO344" s="9"/>
      <c r="APP344" s="9"/>
      <c r="APQ344" s="9"/>
      <c r="APR344" s="9"/>
      <c r="APS344" s="9"/>
      <c r="APT344" s="9"/>
      <c r="APU344" s="9"/>
      <c r="APV344" s="9"/>
      <c r="APW344" s="9"/>
      <c r="APX344" s="9"/>
      <c r="APY344" s="9"/>
      <c r="APZ344" s="9"/>
      <c r="AQA344" s="9"/>
      <c r="AQB344" s="9"/>
      <c r="AQC344" s="9"/>
      <c r="AQD344" s="9"/>
      <c r="AQE344" s="9"/>
      <c r="AQF344" s="9"/>
      <c r="AQG344" s="9"/>
      <c r="AQH344" s="9"/>
      <c r="AQI344" s="9"/>
      <c r="AQJ344" s="9"/>
      <c r="AQK344" s="9"/>
      <c r="AQL344" s="9"/>
      <c r="AQM344" s="9"/>
      <c r="AQN344" s="9"/>
      <c r="AQO344" s="9"/>
      <c r="AQP344" s="9"/>
      <c r="AQQ344" s="9"/>
      <c r="AQR344" s="9"/>
      <c r="AQS344" s="9"/>
      <c r="AQT344" s="9"/>
      <c r="AQU344" s="9"/>
      <c r="AQV344" s="9"/>
      <c r="AQW344" s="9"/>
      <c r="AQX344" s="9"/>
      <c r="AQY344" s="9"/>
      <c r="AQZ344" s="9"/>
      <c r="ARA344" s="9"/>
      <c r="ARB344" s="9"/>
      <c r="ARC344" s="9"/>
      <c r="ARD344" s="9"/>
      <c r="ARE344" s="9"/>
      <c r="ARF344" s="9"/>
      <c r="ARG344" s="9"/>
      <c r="ARH344" s="9"/>
      <c r="ARI344" s="9"/>
      <c r="ARJ344" s="9"/>
      <c r="ARK344" s="9"/>
      <c r="ARL344" s="9"/>
      <c r="ARM344" s="9"/>
      <c r="ARN344" s="9"/>
      <c r="ARO344" s="9"/>
      <c r="ARP344" s="9"/>
      <c r="ARQ344" s="9"/>
      <c r="ARR344" s="9"/>
      <c r="ARS344" s="9"/>
      <c r="ART344" s="9"/>
      <c r="ARU344" s="9"/>
      <c r="ARV344" s="9"/>
      <c r="ARW344" s="9"/>
      <c r="ARX344" s="9"/>
      <c r="ARY344" s="9"/>
      <c r="ARZ344" s="9"/>
      <c r="ASA344" s="9"/>
      <c r="ASB344" s="9"/>
      <c r="ASC344" s="9"/>
      <c r="ASD344" s="9"/>
      <c r="ASE344" s="9"/>
      <c r="ASF344" s="9"/>
      <c r="ASG344" s="9"/>
      <c r="ASH344" s="9"/>
      <c r="ASI344" s="9"/>
      <c r="ASJ344" s="9"/>
      <c r="ASK344" s="9"/>
      <c r="ASL344" s="9"/>
      <c r="ASM344" s="9"/>
      <c r="ASN344" s="9"/>
      <c r="ASO344" s="9"/>
      <c r="ASP344" s="9"/>
      <c r="ASQ344" s="9"/>
      <c r="ASR344" s="9"/>
      <c r="ASS344" s="9"/>
      <c r="AST344" s="9"/>
      <c r="ASU344" s="9"/>
      <c r="ASV344" s="9"/>
      <c r="ASW344" s="9"/>
      <c r="ASX344" s="9"/>
      <c r="ASY344" s="9"/>
      <c r="ASZ344" s="9"/>
      <c r="ATA344" s="9"/>
      <c r="ATB344" s="9"/>
      <c r="ATC344" s="9"/>
      <c r="ATD344" s="9"/>
      <c r="ATE344" s="9"/>
      <c r="ATF344" s="9"/>
      <c r="ATG344" s="9"/>
      <c r="ATH344" s="9"/>
      <c r="ATI344" s="9"/>
      <c r="ATJ344" s="9"/>
      <c r="ATK344" s="9"/>
      <c r="ATL344" s="9"/>
      <c r="ATM344" s="9"/>
      <c r="ATN344" s="9"/>
      <c r="ATO344" s="9"/>
      <c r="ATP344" s="9"/>
      <c r="ATQ344" s="9"/>
      <c r="ATR344" s="9"/>
      <c r="ATS344" s="9"/>
      <c r="ATT344" s="9"/>
      <c r="ATU344" s="9"/>
      <c r="ATV344" s="9"/>
      <c r="ATW344" s="9"/>
      <c r="ATX344" s="9"/>
      <c r="ATY344" s="9"/>
      <c r="ATZ344" s="9"/>
      <c r="AUA344" s="9"/>
      <c r="AUB344" s="9"/>
      <c r="AUC344" s="9"/>
      <c r="AUD344" s="9"/>
      <c r="AUE344" s="9"/>
      <c r="AUF344" s="9"/>
      <c r="AUG344" s="9"/>
      <c r="AUH344" s="9"/>
      <c r="AUI344" s="9"/>
      <c r="AUJ344" s="9"/>
      <c r="AUK344" s="9"/>
      <c r="AUL344" s="9"/>
      <c r="AUM344" s="9"/>
      <c r="AUN344" s="9"/>
      <c r="AUO344" s="9"/>
      <c r="AUP344" s="9"/>
      <c r="AUQ344" s="9"/>
      <c r="AUR344" s="9"/>
      <c r="AUS344" s="9"/>
      <c r="AUT344" s="9"/>
      <c r="AUU344" s="9"/>
      <c r="AUV344" s="9"/>
      <c r="AUW344" s="9"/>
      <c r="AUX344" s="9"/>
      <c r="AUY344" s="9"/>
      <c r="AUZ344" s="9"/>
      <c r="AVA344" s="9"/>
      <c r="AVB344" s="9"/>
      <c r="AVC344" s="9"/>
      <c r="AVD344" s="9"/>
      <c r="AVE344" s="9"/>
      <c r="AVF344" s="9"/>
      <c r="AVG344" s="9"/>
      <c r="AVH344" s="9"/>
      <c r="AVI344" s="9"/>
      <c r="AVJ344" s="9"/>
      <c r="AVK344" s="9"/>
      <c r="AVL344" s="9"/>
      <c r="AVM344" s="9"/>
      <c r="AVN344" s="9"/>
      <c r="AVO344" s="9"/>
      <c r="AVP344" s="9"/>
      <c r="AVQ344" s="9"/>
      <c r="AVR344" s="9"/>
      <c r="AVS344" s="9"/>
      <c r="AVT344" s="9"/>
      <c r="AVU344" s="9"/>
      <c r="AVV344" s="9"/>
      <c r="AVW344" s="9"/>
      <c r="AVX344" s="9"/>
      <c r="AVY344" s="9"/>
      <c r="AVZ344" s="9"/>
      <c r="AWA344" s="9"/>
      <c r="AWB344" s="9"/>
      <c r="AWC344" s="9"/>
      <c r="AWD344" s="9"/>
      <c r="AWE344" s="9"/>
      <c r="AWF344" s="9"/>
      <c r="AWG344" s="9"/>
      <c r="AWH344" s="9"/>
      <c r="AWI344" s="9"/>
      <c r="AWJ344" s="9"/>
      <c r="AWK344" s="9"/>
      <c r="AWL344" s="9"/>
      <c r="AWM344" s="9"/>
      <c r="AWN344" s="9"/>
      <c r="AWO344" s="9"/>
      <c r="AWP344" s="9"/>
      <c r="AWQ344" s="9"/>
      <c r="AWR344" s="9"/>
      <c r="AWS344" s="9"/>
      <c r="AWT344" s="9"/>
      <c r="AWU344" s="9"/>
      <c r="AWV344" s="9"/>
      <c r="AWW344" s="9"/>
      <c r="AWX344" s="9"/>
      <c r="AWY344" s="9"/>
      <c r="AWZ344" s="9"/>
      <c r="AXA344" s="9"/>
      <c r="AXB344" s="9"/>
      <c r="AXC344" s="9"/>
      <c r="AXD344" s="9"/>
      <c r="AXE344" s="9"/>
      <c r="AXF344" s="9"/>
      <c r="AXG344" s="9"/>
      <c r="AXH344" s="9"/>
      <c r="AXI344" s="9"/>
      <c r="AXJ344" s="9"/>
      <c r="AXK344" s="9"/>
      <c r="AXL344" s="9"/>
      <c r="AXM344" s="9"/>
      <c r="AXN344" s="9"/>
      <c r="AXO344" s="9"/>
      <c r="AXP344" s="9"/>
      <c r="AXQ344" s="9"/>
      <c r="AXR344" s="9"/>
      <c r="AXS344" s="9"/>
      <c r="AXT344" s="9"/>
      <c r="AXU344" s="9"/>
      <c r="AXV344" s="9"/>
      <c r="AXW344" s="9"/>
      <c r="AXX344" s="9"/>
      <c r="AXY344" s="9"/>
      <c r="AXZ344" s="9"/>
      <c r="AYA344" s="9"/>
      <c r="AYB344" s="9"/>
      <c r="AYC344" s="9"/>
      <c r="AYD344" s="9"/>
      <c r="AYE344" s="9"/>
      <c r="AYF344" s="9"/>
      <c r="AYG344" s="9"/>
      <c r="AYH344" s="9"/>
      <c r="AYI344" s="9"/>
      <c r="AYJ344" s="9"/>
      <c r="AYK344" s="9"/>
      <c r="AYL344" s="9"/>
      <c r="AYM344" s="9"/>
      <c r="AYN344" s="9"/>
      <c r="AYO344" s="9"/>
      <c r="AYP344" s="9"/>
      <c r="AYQ344" s="9"/>
      <c r="AYR344" s="9"/>
      <c r="AYS344" s="9"/>
      <c r="AYT344" s="9"/>
      <c r="AYU344" s="9"/>
      <c r="AYV344" s="9"/>
      <c r="AYW344" s="9"/>
      <c r="AYX344" s="9"/>
      <c r="AYY344" s="9"/>
      <c r="AYZ344" s="9"/>
      <c r="AZA344" s="9"/>
      <c r="AZB344" s="9"/>
      <c r="AZC344" s="9"/>
      <c r="AZD344" s="9"/>
      <c r="AZE344" s="9"/>
      <c r="AZF344" s="9"/>
      <c r="AZG344" s="9"/>
      <c r="AZH344" s="9"/>
      <c r="AZI344" s="9"/>
      <c r="AZJ344" s="9"/>
      <c r="AZK344" s="9"/>
      <c r="AZL344" s="9"/>
      <c r="AZM344" s="9"/>
      <c r="AZN344" s="9"/>
      <c r="AZO344" s="9"/>
      <c r="AZP344" s="9"/>
      <c r="AZQ344" s="9"/>
      <c r="AZR344" s="9"/>
      <c r="AZS344" s="9"/>
      <c r="AZT344" s="9"/>
      <c r="AZU344" s="9"/>
      <c r="AZV344" s="9"/>
      <c r="AZW344" s="9"/>
      <c r="AZX344" s="9"/>
      <c r="AZY344" s="9"/>
      <c r="AZZ344" s="9"/>
      <c r="BAA344" s="9"/>
      <c r="BAB344" s="9"/>
      <c r="BAC344" s="9"/>
      <c r="BAD344" s="9"/>
      <c r="BAE344" s="9"/>
      <c r="BAF344" s="9"/>
      <c r="BAG344" s="9"/>
      <c r="BAH344" s="9"/>
      <c r="BAI344" s="9"/>
      <c r="BAJ344" s="9"/>
      <c r="BAK344" s="9"/>
      <c r="BAL344" s="9"/>
      <c r="BAM344" s="9"/>
      <c r="BAN344" s="9"/>
      <c r="BAO344" s="9"/>
      <c r="BAP344" s="9"/>
      <c r="BAQ344" s="9"/>
      <c r="BAR344" s="9"/>
      <c r="BAS344" s="9"/>
      <c r="BAT344" s="9"/>
      <c r="BAU344" s="9"/>
      <c r="BAV344" s="9"/>
      <c r="BAW344" s="9"/>
      <c r="BAX344" s="9"/>
      <c r="BAY344" s="9"/>
      <c r="BAZ344" s="9"/>
      <c r="BBA344" s="9"/>
      <c r="BBB344" s="9"/>
      <c r="BBC344" s="9"/>
      <c r="BBD344" s="9"/>
      <c r="BBE344" s="9"/>
      <c r="BBF344" s="9"/>
      <c r="BBG344" s="9"/>
      <c r="BBH344" s="9"/>
      <c r="BBI344" s="9"/>
      <c r="BBJ344" s="9"/>
      <c r="BBK344" s="9"/>
      <c r="BBL344" s="9"/>
      <c r="BBM344" s="9"/>
      <c r="BBN344" s="9"/>
      <c r="BBO344" s="9"/>
      <c r="BBP344" s="9"/>
      <c r="BBQ344" s="9"/>
      <c r="BBR344" s="9"/>
      <c r="BBS344" s="9"/>
      <c r="BBT344" s="9"/>
      <c r="BBU344" s="9"/>
      <c r="BBV344" s="9"/>
      <c r="BBW344" s="9"/>
      <c r="BBX344" s="9"/>
      <c r="BBY344" s="9"/>
      <c r="BBZ344" s="9"/>
      <c r="BCA344" s="9"/>
      <c r="BCB344" s="9"/>
      <c r="BCC344" s="9"/>
      <c r="BCD344" s="9"/>
      <c r="BCE344" s="9"/>
      <c r="BCF344" s="9"/>
      <c r="BCG344" s="9"/>
      <c r="BCH344" s="9"/>
      <c r="BCI344" s="9"/>
      <c r="BCJ344" s="9"/>
      <c r="BCK344" s="9"/>
      <c r="BCL344" s="9"/>
      <c r="BCM344" s="9"/>
      <c r="BCN344" s="9"/>
      <c r="BCO344" s="9"/>
      <c r="BCP344" s="9"/>
      <c r="BCQ344" s="9"/>
      <c r="BCR344" s="9"/>
      <c r="BCS344" s="9"/>
      <c r="BCT344" s="9"/>
      <c r="BCU344" s="9"/>
      <c r="BCV344" s="9"/>
      <c r="BCW344" s="9"/>
      <c r="BCX344" s="9"/>
      <c r="BCY344" s="9"/>
      <c r="BCZ344" s="9"/>
      <c r="BDA344" s="9"/>
      <c r="BDB344" s="9"/>
      <c r="BDC344" s="9"/>
      <c r="BDD344" s="9"/>
      <c r="BDE344" s="9"/>
      <c r="BDF344" s="9"/>
      <c r="BDG344" s="9"/>
      <c r="BDH344" s="9"/>
      <c r="BDI344" s="9"/>
      <c r="BDJ344" s="9"/>
      <c r="BDK344" s="9"/>
      <c r="BDL344" s="9"/>
      <c r="BDM344" s="9"/>
      <c r="BDN344" s="9"/>
      <c r="BDO344" s="9"/>
      <c r="BDP344" s="9"/>
      <c r="BDQ344" s="9"/>
      <c r="BDR344" s="9"/>
      <c r="BDS344" s="9"/>
      <c r="BDT344" s="9"/>
      <c r="BDU344" s="9"/>
      <c r="BDV344" s="9"/>
      <c r="BDW344" s="9"/>
      <c r="BDX344" s="9"/>
      <c r="BDY344" s="9"/>
      <c r="BDZ344" s="9"/>
      <c r="BEA344" s="9"/>
      <c r="BEB344" s="9"/>
      <c r="BEC344" s="9"/>
      <c r="BED344" s="9"/>
      <c r="BEE344" s="9"/>
      <c r="BEF344" s="9"/>
      <c r="BEG344" s="9"/>
      <c r="BEH344" s="9"/>
      <c r="BEI344" s="9"/>
      <c r="BEJ344" s="9"/>
      <c r="BEK344" s="9"/>
      <c r="BEL344" s="9"/>
      <c r="BEM344" s="9"/>
      <c r="BEN344" s="9"/>
      <c r="BEO344" s="9"/>
      <c r="BEP344" s="9"/>
      <c r="BEQ344" s="9"/>
      <c r="BER344" s="9"/>
      <c r="BES344" s="9"/>
      <c r="BET344" s="9"/>
      <c r="BEU344" s="9"/>
      <c r="BEV344" s="9"/>
      <c r="BEW344" s="9"/>
      <c r="BEX344" s="9"/>
      <c r="BEY344" s="9"/>
      <c r="BEZ344" s="9"/>
      <c r="BFA344" s="9"/>
      <c r="BFB344" s="9"/>
      <c r="BFC344" s="9"/>
      <c r="BFD344" s="9"/>
      <c r="BFE344" s="9"/>
      <c r="BFF344" s="9"/>
      <c r="BFG344" s="9"/>
      <c r="BFH344" s="9"/>
      <c r="BFI344" s="9"/>
      <c r="BFJ344" s="9"/>
      <c r="BFK344" s="9"/>
      <c r="BFL344" s="9"/>
      <c r="BFM344" s="9"/>
      <c r="BFN344" s="9"/>
      <c r="BFO344" s="9"/>
      <c r="BFP344" s="9"/>
      <c r="BFQ344" s="9"/>
      <c r="BFR344" s="9"/>
      <c r="BFS344" s="9"/>
      <c r="BFT344" s="9"/>
      <c r="BFU344" s="9"/>
      <c r="BFV344" s="9"/>
      <c r="BFW344" s="9"/>
      <c r="BFX344" s="9"/>
      <c r="BFY344" s="9"/>
      <c r="BFZ344" s="9"/>
      <c r="BGA344" s="9"/>
      <c r="BGB344" s="9"/>
      <c r="BGC344" s="9"/>
      <c r="BGD344" s="9"/>
      <c r="BGE344" s="9"/>
      <c r="BGF344" s="9"/>
      <c r="BGG344" s="9"/>
      <c r="BGH344" s="9"/>
      <c r="BGI344" s="9"/>
      <c r="BGJ344" s="9"/>
      <c r="BGK344" s="9"/>
      <c r="BGL344" s="9"/>
      <c r="BGM344" s="9"/>
      <c r="BGN344" s="9"/>
      <c r="BGO344" s="9"/>
      <c r="BGP344" s="9"/>
      <c r="BGQ344" s="9"/>
      <c r="BGR344" s="9"/>
      <c r="BGS344" s="9"/>
      <c r="BGT344" s="9"/>
      <c r="BGU344" s="9"/>
      <c r="BGV344" s="9"/>
      <c r="BGW344" s="9"/>
      <c r="BGX344" s="9"/>
      <c r="BGY344" s="9"/>
      <c r="BGZ344" s="9"/>
      <c r="BHA344" s="9"/>
      <c r="BHB344" s="9"/>
      <c r="BHC344" s="9"/>
      <c r="BHD344" s="9"/>
      <c r="BHE344" s="9"/>
      <c r="BHF344" s="9"/>
      <c r="BHG344" s="9"/>
      <c r="BHH344" s="9"/>
      <c r="BHI344" s="9"/>
      <c r="BHJ344" s="9"/>
      <c r="BHK344" s="9"/>
      <c r="BHL344" s="9"/>
      <c r="BHM344" s="9"/>
      <c r="BHN344" s="9"/>
      <c r="BHO344" s="9"/>
      <c r="BHP344" s="9"/>
      <c r="BHQ344" s="9"/>
      <c r="BHR344" s="9"/>
      <c r="BHS344" s="9"/>
      <c r="BHT344" s="9"/>
      <c r="BHU344" s="9"/>
      <c r="BHV344" s="9"/>
      <c r="BHW344" s="9"/>
      <c r="BHX344" s="9"/>
      <c r="BHY344" s="9"/>
      <c r="BHZ344" s="9"/>
      <c r="BIA344" s="9"/>
      <c r="BIB344" s="9"/>
      <c r="BIC344" s="9"/>
      <c r="BID344" s="9"/>
      <c r="BIE344" s="9"/>
      <c r="BIF344" s="9"/>
      <c r="BIG344" s="9"/>
      <c r="BIH344" s="9"/>
      <c r="BII344" s="9"/>
      <c r="BIJ344" s="9"/>
      <c r="BIK344" s="9"/>
      <c r="BIL344" s="9"/>
      <c r="BIM344" s="9"/>
      <c r="BIN344" s="9"/>
      <c r="BIO344" s="9"/>
      <c r="BIP344" s="9"/>
      <c r="BIQ344" s="9"/>
      <c r="BIR344" s="9"/>
      <c r="BIS344" s="9"/>
      <c r="BIT344" s="9"/>
      <c r="BIU344" s="9"/>
      <c r="BIV344" s="9"/>
      <c r="BIW344" s="9"/>
      <c r="BIX344" s="9"/>
      <c r="BIY344" s="9"/>
      <c r="BIZ344" s="9"/>
      <c r="BJA344" s="9"/>
      <c r="BJB344" s="9"/>
      <c r="BJC344" s="9"/>
      <c r="BJD344" s="9"/>
      <c r="BJE344" s="9"/>
      <c r="BJF344" s="9"/>
      <c r="BJG344" s="9"/>
      <c r="BJH344" s="9"/>
      <c r="BJI344" s="9"/>
      <c r="BJJ344" s="9"/>
      <c r="BJK344" s="9"/>
      <c r="BJL344" s="9"/>
      <c r="BJM344" s="9"/>
      <c r="BJN344" s="9"/>
      <c r="BJO344" s="9"/>
      <c r="BJP344" s="9"/>
      <c r="BJQ344" s="9"/>
      <c r="BJR344" s="9"/>
      <c r="BJS344" s="9"/>
      <c r="BJT344" s="9"/>
      <c r="BJU344" s="9"/>
      <c r="BJV344" s="9"/>
      <c r="BJW344" s="9"/>
      <c r="BJX344" s="9"/>
      <c r="BJY344" s="9"/>
      <c r="BJZ344" s="9"/>
      <c r="BKA344" s="9"/>
      <c r="BKB344" s="9"/>
      <c r="BKC344" s="9"/>
      <c r="BKD344" s="9"/>
      <c r="BKE344" s="9"/>
      <c r="BKF344" s="9"/>
      <c r="BKG344" s="9"/>
      <c r="BKH344" s="9"/>
      <c r="BKI344" s="9"/>
      <c r="BKJ344" s="9"/>
      <c r="BKK344" s="9"/>
      <c r="BKL344" s="9"/>
      <c r="BKM344" s="9"/>
      <c r="BKN344" s="9"/>
      <c r="BKO344" s="9"/>
      <c r="BKP344" s="9"/>
      <c r="BKQ344" s="9"/>
      <c r="BKR344" s="9"/>
      <c r="BKS344" s="9"/>
      <c r="BKT344" s="9"/>
      <c r="BKU344" s="9"/>
      <c r="BKV344" s="9"/>
      <c r="BKW344" s="9"/>
      <c r="BKX344" s="9"/>
      <c r="BKY344" s="9"/>
      <c r="BKZ344" s="9"/>
      <c r="BLA344" s="9"/>
      <c r="BLB344" s="9"/>
      <c r="BLC344" s="9"/>
      <c r="BLD344" s="9"/>
      <c r="BLE344" s="9"/>
      <c r="BLF344" s="9"/>
      <c r="BLG344" s="9"/>
      <c r="BLH344" s="9"/>
      <c r="BLI344" s="9"/>
      <c r="BLJ344" s="9"/>
      <c r="BLK344" s="9"/>
      <c r="BLL344" s="9"/>
      <c r="BLM344" s="9"/>
      <c r="BLN344" s="9"/>
      <c r="BLO344" s="9"/>
      <c r="BLP344" s="9"/>
      <c r="BLQ344" s="9"/>
      <c r="BLR344" s="9"/>
      <c r="BLS344" s="9"/>
      <c r="BLT344" s="9"/>
      <c r="BLU344" s="9"/>
      <c r="BLV344" s="9"/>
      <c r="BLW344" s="9"/>
      <c r="BLX344" s="9"/>
      <c r="BLY344" s="9"/>
      <c r="BLZ344" s="9"/>
      <c r="BMA344" s="9"/>
      <c r="BMB344" s="9"/>
      <c r="BMC344" s="9"/>
      <c r="BMD344" s="9"/>
      <c r="BME344" s="9"/>
      <c r="BMF344" s="9"/>
      <c r="BMG344" s="9"/>
      <c r="BMH344" s="9"/>
      <c r="BMI344" s="9"/>
      <c r="BMJ344" s="9"/>
      <c r="BMK344" s="9"/>
      <c r="BML344" s="9"/>
      <c r="BMM344" s="9"/>
      <c r="BMN344" s="9"/>
      <c r="BMO344" s="9"/>
      <c r="BMP344" s="9"/>
      <c r="BMQ344" s="9"/>
      <c r="BMR344" s="9"/>
      <c r="BMS344" s="9"/>
      <c r="BMT344" s="9"/>
      <c r="BMU344" s="9"/>
      <c r="BMV344" s="9"/>
      <c r="BMW344" s="9"/>
      <c r="BMX344" s="9"/>
      <c r="BMY344" s="9"/>
      <c r="BMZ344" s="9"/>
      <c r="BNA344" s="9"/>
      <c r="BNB344" s="9"/>
      <c r="BNC344" s="9"/>
      <c r="BND344" s="9"/>
      <c r="BNE344" s="9"/>
      <c r="BNF344" s="9"/>
      <c r="BNG344" s="9"/>
      <c r="BNH344" s="9"/>
      <c r="BNI344" s="9"/>
      <c r="BNJ344" s="9"/>
      <c r="BNK344" s="9"/>
      <c r="BNL344" s="9"/>
      <c r="BNM344" s="9"/>
      <c r="BNN344" s="9"/>
      <c r="BNO344" s="9"/>
      <c r="BNP344" s="9"/>
      <c r="BNQ344" s="9"/>
      <c r="BNR344" s="9"/>
      <c r="BNS344" s="9"/>
      <c r="BNT344" s="9"/>
      <c r="BNU344" s="9"/>
      <c r="BNV344" s="9"/>
      <c r="BNW344" s="9"/>
      <c r="BNX344" s="9"/>
      <c r="BNY344" s="9"/>
      <c r="BNZ344" s="9"/>
      <c r="BOA344" s="9"/>
      <c r="BOB344" s="9"/>
      <c r="BOC344" s="9"/>
      <c r="BOD344" s="9"/>
      <c r="BOE344" s="9"/>
      <c r="BOF344" s="9"/>
      <c r="BOG344" s="9"/>
      <c r="BOH344" s="9"/>
      <c r="BOI344" s="9"/>
      <c r="BOJ344" s="9"/>
      <c r="BOK344" s="9"/>
      <c r="BOL344" s="9"/>
      <c r="BOM344" s="9"/>
      <c r="BON344" s="9"/>
      <c r="BOO344" s="9"/>
      <c r="BOP344" s="9"/>
      <c r="BOQ344" s="9"/>
      <c r="BOR344" s="9"/>
      <c r="BOS344" s="9"/>
      <c r="BOT344" s="9"/>
      <c r="BOU344" s="9"/>
      <c r="BOV344" s="9"/>
      <c r="BOW344" s="9"/>
      <c r="BOX344" s="9"/>
      <c r="BOY344" s="9"/>
      <c r="BOZ344" s="9"/>
      <c r="BPA344" s="9"/>
      <c r="BPB344" s="9"/>
      <c r="BPC344" s="9"/>
      <c r="BPD344" s="9"/>
      <c r="BPE344" s="9"/>
    </row>
    <row r="345" spans="1:1773" ht="12.5" x14ac:dyDescent="0.25">
      <c r="A345" s="184">
        <v>6</v>
      </c>
      <c r="B345" s="251" t="s">
        <v>40</v>
      </c>
      <c r="C345" s="70"/>
      <c r="D345" s="232">
        <v>702</v>
      </c>
      <c r="E345" s="69">
        <f t="shared" si="178"/>
        <v>3289.5895500000001</v>
      </c>
      <c r="F345" s="69"/>
      <c r="G345" s="67">
        <f t="shared" si="179"/>
        <v>365.14444005000001</v>
      </c>
      <c r="H345" s="66">
        <f t="shared" si="180"/>
        <v>0</v>
      </c>
      <c r="I345" s="67">
        <f t="shared" si="181"/>
        <v>297.34599942450006</v>
      </c>
      <c r="J345" s="66">
        <f t="shared" si="182"/>
        <v>16.160108664375002</v>
      </c>
      <c r="K345" s="68" t="s">
        <v>75</v>
      </c>
      <c r="L345" s="80">
        <f t="shared" si="183"/>
        <v>2610.9390018611252</v>
      </c>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c r="TC345" s="9"/>
      <c r="TD345" s="9"/>
      <c r="TE345" s="9"/>
      <c r="TF345" s="9"/>
      <c r="TG345" s="9"/>
      <c r="TH345" s="9"/>
      <c r="TI345" s="9"/>
      <c r="TJ345" s="9"/>
      <c r="TK345" s="9"/>
      <c r="TL345" s="9"/>
      <c r="TM345" s="9"/>
      <c r="TN345" s="9"/>
      <c r="TO345" s="9"/>
      <c r="TP345" s="9"/>
      <c r="TQ345" s="9"/>
      <c r="TR345" s="9"/>
      <c r="TS345" s="9"/>
      <c r="TT345" s="9"/>
      <c r="TU345" s="9"/>
      <c r="TV345" s="9"/>
      <c r="TW345" s="9"/>
      <c r="TX345" s="9"/>
      <c r="TY345" s="9"/>
      <c r="TZ345" s="9"/>
      <c r="UA345" s="9"/>
      <c r="UB345" s="9"/>
      <c r="UC345" s="9"/>
      <c r="UD345" s="9"/>
      <c r="UE345" s="9"/>
      <c r="UF345" s="9"/>
      <c r="UG345" s="9"/>
      <c r="UH345" s="9"/>
      <c r="UI345" s="9"/>
      <c r="UJ345" s="9"/>
      <c r="UK345" s="9"/>
      <c r="UL345" s="9"/>
      <c r="UM345" s="9"/>
      <c r="UN345" s="9"/>
      <c r="UO345" s="9"/>
      <c r="UP345" s="9"/>
      <c r="UQ345" s="9"/>
      <c r="UR345" s="9"/>
      <c r="US345" s="9"/>
      <c r="UT345" s="9"/>
      <c r="UU345" s="9"/>
      <c r="UV345" s="9"/>
      <c r="UW345" s="9"/>
      <c r="UX345" s="9"/>
      <c r="UY345" s="9"/>
      <c r="UZ345" s="9"/>
      <c r="VA345" s="9"/>
      <c r="VB345" s="9"/>
      <c r="VC345" s="9"/>
      <c r="VD345" s="9"/>
      <c r="VE345" s="9"/>
      <c r="VF345" s="9"/>
      <c r="VG345" s="9"/>
      <c r="VH345" s="9"/>
      <c r="VI345" s="9"/>
      <c r="VJ345" s="9"/>
      <c r="VK345" s="9"/>
      <c r="VL345" s="9"/>
      <c r="VM345" s="9"/>
      <c r="VN345" s="9"/>
      <c r="VO345" s="9"/>
      <c r="VP345" s="9"/>
      <c r="VQ345" s="9"/>
      <c r="VR345" s="9"/>
      <c r="VS345" s="9"/>
      <c r="VT345" s="9"/>
      <c r="VU345" s="9"/>
      <c r="VV345" s="9"/>
      <c r="VW345" s="9"/>
      <c r="VX345" s="9"/>
      <c r="VY345" s="9"/>
      <c r="VZ345" s="9"/>
      <c r="WA345" s="9"/>
      <c r="WB345" s="9"/>
      <c r="WC345" s="9"/>
      <c r="WD345" s="9"/>
      <c r="WE345" s="9"/>
      <c r="WF345" s="9"/>
      <c r="WG345" s="9"/>
      <c r="WH345" s="9"/>
      <c r="WI345" s="9"/>
      <c r="WJ345" s="9"/>
      <c r="WK345" s="9"/>
      <c r="WL345" s="9"/>
      <c r="WM345" s="9"/>
      <c r="WN345" s="9"/>
      <c r="WO345" s="9"/>
      <c r="WP345" s="9"/>
      <c r="WQ345" s="9"/>
      <c r="WR345" s="9"/>
      <c r="WS345" s="9"/>
      <c r="WT345" s="9"/>
      <c r="WU345" s="9"/>
      <c r="WV345" s="9"/>
      <c r="WW345" s="9"/>
      <c r="WX345" s="9"/>
      <c r="WY345" s="9"/>
      <c r="WZ345" s="9"/>
      <c r="XA345" s="9"/>
      <c r="XB345" s="9"/>
      <c r="XC345" s="9"/>
      <c r="XD345" s="9"/>
      <c r="XE345" s="9"/>
      <c r="XF345" s="9"/>
      <c r="XG345" s="9"/>
      <c r="XH345" s="9"/>
      <c r="XI345" s="9"/>
      <c r="XJ345" s="9"/>
      <c r="XK345" s="9"/>
      <c r="XL345" s="9"/>
      <c r="XM345" s="9"/>
      <c r="XN345" s="9"/>
      <c r="XO345" s="9"/>
      <c r="XP345" s="9"/>
      <c r="XQ345" s="9"/>
      <c r="XR345" s="9"/>
      <c r="XS345" s="9"/>
      <c r="XT345" s="9"/>
      <c r="XU345" s="9"/>
      <c r="XV345" s="9"/>
      <c r="XW345" s="9"/>
      <c r="XX345" s="9"/>
      <c r="XY345" s="9"/>
      <c r="XZ345" s="9"/>
      <c r="YA345" s="9"/>
      <c r="YB345" s="9"/>
      <c r="YC345" s="9"/>
      <c r="YD345" s="9"/>
      <c r="YE345" s="9"/>
      <c r="YF345" s="9"/>
      <c r="YG345" s="9"/>
      <c r="YH345" s="9"/>
      <c r="YI345" s="9"/>
      <c r="YJ345" s="9"/>
      <c r="YK345" s="9"/>
      <c r="YL345" s="9"/>
      <c r="YM345" s="9"/>
      <c r="YN345" s="9"/>
      <c r="YO345" s="9"/>
      <c r="YP345" s="9"/>
      <c r="YQ345" s="9"/>
      <c r="YR345" s="9"/>
      <c r="YS345" s="9"/>
      <c r="YT345" s="9"/>
      <c r="YU345" s="9"/>
      <c r="YV345" s="9"/>
      <c r="YW345" s="9"/>
      <c r="YX345" s="9"/>
      <c r="YY345" s="9"/>
      <c r="YZ345" s="9"/>
      <c r="ZA345" s="9"/>
      <c r="ZB345" s="9"/>
      <c r="ZC345" s="9"/>
      <c r="ZD345" s="9"/>
      <c r="ZE345" s="9"/>
      <c r="ZF345" s="9"/>
      <c r="ZG345" s="9"/>
      <c r="ZH345" s="9"/>
      <c r="ZI345" s="9"/>
      <c r="ZJ345" s="9"/>
      <c r="ZK345" s="9"/>
      <c r="ZL345" s="9"/>
      <c r="ZM345" s="9"/>
      <c r="ZN345" s="9"/>
      <c r="ZO345" s="9"/>
      <c r="ZP345" s="9"/>
      <c r="ZQ345" s="9"/>
      <c r="ZR345" s="9"/>
      <c r="ZS345" s="9"/>
      <c r="ZT345" s="9"/>
      <c r="ZU345" s="9"/>
      <c r="ZV345" s="9"/>
      <c r="ZW345" s="9"/>
      <c r="ZX345" s="9"/>
      <c r="ZY345" s="9"/>
      <c r="ZZ345" s="9"/>
      <c r="AAA345" s="9"/>
      <c r="AAB345" s="9"/>
      <c r="AAC345" s="9"/>
      <c r="AAD345" s="9"/>
      <c r="AAE345" s="9"/>
      <c r="AAF345" s="9"/>
      <c r="AAG345" s="9"/>
      <c r="AAH345" s="9"/>
      <c r="AAI345" s="9"/>
      <c r="AAJ345" s="9"/>
      <c r="AAK345" s="9"/>
      <c r="AAL345" s="9"/>
      <c r="AAM345" s="9"/>
      <c r="AAN345" s="9"/>
      <c r="AAO345" s="9"/>
      <c r="AAP345" s="9"/>
      <c r="AAQ345" s="9"/>
      <c r="AAR345" s="9"/>
      <c r="AAS345" s="9"/>
      <c r="AAT345" s="9"/>
      <c r="AAU345" s="9"/>
      <c r="AAV345" s="9"/>
      <c r="AAW345" s="9"/>
      <c r="AAX345" s="9"/>
      <c r="AAY345" s="9"/>
      <c r="AAZ345" s="9"/>
      <c r="ABA345" s="9"/>
      <c r="ABB345" s="9"/>
      <c r="ABC345" s="9"/>
      <c r="ABD345" s="9"/>
      <c r="ABE345" s="9"/>
      <c r="ABF345" s="9"/>
      <c r="ABG345" s="9"/>
      <c r="ABH345" s="9"/>
      <c r="ABI345" s="9"/>
      <c r="ABJ345" s="9"/>
      <c r="ABK345" s="9"/>
      <c r="ABL345" s="9"/>
      <c r="ABM345" s="9"/>
      <c r="ABN345" s="9"/>
      <c r="ABO345" s="9"/>
      <c r="ABP345" s="9"/>
      <c r="ABQ345" s="9"/>
      <c r="ABR345" s="9"/>
      <c r="ABS345" s="9"/>
      <c r="ABT345" s="9"/>
      <c r="ABU345" s="9"/>
      <c r="ABV345" s="9"/>
      <c r="ABW345" s="9"/>
      <c r="ABX345" s="9"/>
      <c r="ABY345" s="9"/>
      <c r="ABZ345" s="9"/>
      <c r="ACA345" s="9"/>
      <c r="ACB345" s="9"/>
      <c r="ACC345" s="9"/>
      <c r="ACD345" s="9"/>
      <c r="ACE345" s="9"/>
      <c r="ACF345" s="9"/>
      <c r="ACG345" s="9"/>
      <c r="ACH345" s="9"/>
      <c r="ACI345" s="9"/>
      <c r="ACJ345" s="9"/>
      <c r="ACK345" s="9"/>
      <c r="ACL345" s="9"/>
      <c r="ACM345" s="9"/>
      <c r="ACN345" s="9"/>
      <c r="ACO345" s="9"/>
      <c r="ACP345" s="9"/>
      <c r="ACQ345" s="9"/>
      <c r="ACR345" s="9"/>
      <c r="ACS345" s="9"/>
      <c r="ACT345" s="9"/>
      <c r="ACU345" s="9"/>
      <c r="ACV345" s="9"/>
      <c r="ACW345" s="9"/>
      <c r="ACX345" s="9"/>
      <c r="ACY345" s="9"/>
      <c r="ACZ345" s="9"/>
      <c r="ADA345" s="9"/>
      <c r="ADB345" s="9"/>
      <c r="ADC345" s="9"/>
      <c r="ADD345" s="9"/>
      <c r="ADE345" s="9"/>
      <c r="ADF345" s="9"/>
      <c r="ADG345" s="9"/>
      <c r="ADH345" s="9"/>
      <c r="ADI345" s="9"/>
      <c r="ADJ345" s="9"/>
      <c r="ADK345" s="9"/>
      <c r="ADL345" s="9"/>
      <c r="ADM345" s="9"/>
      <c r="ADN345" s="9"/>
      <c r="ADO345" s="9"/>
      <c r="ADP345" s="9"/>
      <c r="ADQ345" s="9"/>
      <c r="ADR345" s="9"/>
      <c r="ADS345" s="9"/>
      <c r="ADT345" s="9"/>
      <c r="ADU345" s="9"/>
      <c r="ADV345" s="9"/>
      <c r="ADW345" s="9"/>
      <c r="ADX345" s="9"/>
      <c r="ADY345" s="9"/>
      <c r="ADZ345" s="9"/>
      <c r="AEA345" s="9"/>
      <c r="AEB345" s="9"/>
      <c r="AEC345" s="9"/>
      <c r="AED345" s="9"/>
      <c r="AEE345" s="9"/>
      <c r="AEF345" s="9"/>
      <c r="AEG345" s="9"/>
      <c r="AEH345" s="9"/>
      <c r="AEI345" s="9"/>
      <c r="AEJ345" s="9"/>
      <c r="AEK345" s="9"/>
      <c r="AEL345" s="9"/>
      <c r="AEM345" s="9"/>
      <c r="AEN345" s="9"/>
      <c r="AEO345" s="9"/>
      <c r="AEP345" s="9"/>
      <c r="AEQ345" s="9"/>
      <c r="AER345" s="9"/>
      <c r="AES345" s="9"/>
      <c r="AET345" s="9"/>
      <c r="AEU345" s="9"/>
      <c r="AEV345" s="9"/>
      <c r="AEW345" s="9"/>
      <c r="AEX345" s="9"/>
      <c r="AEY345" s="9"/>
      <c r="AEZ345" s="9"/>
      <c r="AFA345" s="9"/>
      <c r="AFB345" s="9"/>
      <c r="AFC345" s="9"/>
      <c r="AFD345" s="9"/>
      <c r="AFE345" s="9"/>
      <c r="AFF345" s="9"/>
      <c r="AFG345" s="9"/>
      <c r="AFH345" s="9"/>
      <c r="AFI345" s="9"/>
      <c r="AFJ345" s="9"/>
      <c r="AFK345" s="9"/>
      <c r="AFL345" s="9"/>
      <c r="AFM345" s="9"/>
      <c r="AFN345" s="9"/>
      <c r="AFO345" s="9"/>
      <c r="AFP345" s="9"/>
      <c r="AFQ345" s="9"/>
      <c r="AFR345" s="9"/>
      <c r="AFS345" s="9"/>
      <c r="AFT345" s="9"/>
      <c r="AFU345" s="9"/>
      <c r="AFV345" s="9"/>
      <c r="AFW345" s="9"/>
      <c r="AFX345" s="9"/>
      <c r="AFY345" s="9"/>
      <c r="AFZ345" s="9"/>
      <c r="AGA345" s="9"/>
      <c r="AGB345" s="9"/>
      <c r="AGC345" s="9"/>
      <c r="AGD345" s="9"/>
      <c r="AGE345" s="9"/>
      <c r="AGF345" s="9"/>
      <c r="AGG345" s="9"/>
      <c r="AGH345" s="9"/>
      <c r="AGI345" s="9"/>
      <c r="AGJ345" s="9"/>
      <c r="AGK345" s="9"/>
      <c r="AGL345" s="9"/>
      <c r="AGM345" s="9"/>
      <c r="AGN345" s="9"/>
      <c r="AGO345" s="9"/>
      <c r="AGP345" s="9"/>
      <c r="AGQ345" s="9"/>
      <c r="AGR345" s="9"/>
      <c r="AGS345" s="9"/>
      <c r="AGT345" s="9"/>
      <c r="AGU345" s="9"/>
      <c r="AGV345" s="9"/>
      <c r="AGW345" s="9"/>
      <c r="AGX345" s="9"/>
      <c r="AGY345" s="9"/>
      <c r="AGZ345" s="9"/>
      <c r="AHA345" s="9"/>
      <c r="AHB345" s="9"/>
      <c r="AHC345" s="9"/>
      <c r="AHD345" s="9"/>
      <c r="AHE345" s="9"/>
      <c r="AHF345" s="9"/>
      <c r="AHG345" s="9"/>
      <c r="AHH345" s="9"/>
      <c r="AHI345" s="9"/>
      <c r="AHJ345" s="9"/>
      <c r="AHK345" s="9"/>
      <c r="AHL345" s="9"/>
      <c r="AHM345" s="9"/>
      <c r="AHN345" s="9"/>
      <c r="AHO345" s="9"/>
      <c r="AHP345" s="9"/>
      <c r="AHQ345" s="9"/>
      <c r="AHR345" s="9"/>
      <c r="AHS345" s="9"/>
      <c r="AHT345" s="9"/>
      <c r="AHU345" s="9"/>
      <c r="AHV345" s="9"/>
      <c r="AHW345" s="9"/>
      <c r="AHX345" s="9"/>
      <c r="AHY345" s="9"/>
      <c r="AHZ345" s="9"/>
      <c r="AIA345" s="9"/>
      <c r="AIB345" s="9"/>
      <c r="AIC345" s="9"/>
      <c r="AID345" s="9"/>
      <c r="AIE345" s="9"/>
      <c r="AIF345" s="9"/>
      <c r="AIG345" s="9"/>
      <c r="AIH345" s="9"/>
      <c r="AII345" s="9"/>
      <c r="AIJ345" s="9"/>
      <c r="AIK345" s="9"/>
      <c r="AIL345" s="9"/>
      <c r="AIM345" s="9"/>
      <c r="AIN345" s="9"/>
      <c r="AIO345" s="9"/>
      <c r="AIP345" s="9"/>
      <c r="AIQ345" s="9"/>
      <c r="AIR345" s="9"/>
      <c r="AIS345" s="9"/>
      <c r="AIT345" s="9"/>
      <c r="AIU345" s="9"/>
      <c r="AIV345" s="9"/>
      <c r="AIW345" s="9"/>
      <c r="AIX345" s="9"/>
      <c r="AIY345" s="9"/>
      <c r="AIZ345" s="9"/>
      <c r="AJA345" s="9"/>
      <c r="AJB345" s="9"/>
      <c r="AJC345" s="9"/>
      <c r="AJD345" s="9"/>
      <c r="AJE345" s="9"/>
      <c r="AJF345" s="9"/>
      <c r="AJG345" s="9"/>
      <c r="AJH345" s="9"/>
      <c r="AJI345" s="9"/>
      <c r="AJJ345" s="9"/>
      <c r="AJK345" s="9"/>
      <c r="AJL345" s="9"/>
      <c r="AJM345" s="9"/>
      <c r="AJN345" s="9"/>
      <c r="AJO345" s="9"/>
      <c r="AJP345" s="9"/>
      <c r="AJQ345" s="9"/>
      <c r="AJR345" s="9"/>
      <c r="AJS345" s="9"/>
      <c r="AJT345" s="9"/>
      <c r="AJU345" s="9"/>
      <c r="AJV345" s="9"/>
      <c r="AJW345" s="9"/>
      <c r="AJX345" s="9"/>
      <c r="AJY345" s="9"/>
      <c r="AJZ345" s="9"/>
      <c r="AKA345" s="9"/>
      <c r="AKB345" s="9"/>
      <c r="AKC345" s="9"/>
      <c r="AKD345" s="9"/>
      <c r="AKE345" s="9"/>
      <c r="AKF345" s="9"/>
      <c r="AKG345" s="9"/>
      <c r="AKH345" s="9"/>
      <c r="AKI345" s="9"/>
      <c r="AKJ345" s="9"/>
      <c r="AKK345" s="9"/>
      <c r="AKL345" s="9"/>
      <c r="AKM345" s="9"/>
      <c r="AKN345" s="9"/>
      <c r="AKO345" s="9"/>
      <c r="AKP345" s="9"/>
      <c r="AKQ345" s="9"/>
      <c r="AKR345" s="9"/>
      <c r="AKS345" s="9"/>
      <c r="AKT345" s="9"/>
      <c r="AKU345" s="9"/>
      <c r="AKV345" s="9"/>
      <c r="AKW345" s="9"/>
      <c r="AKX345" s="9"/>
      <c r="AKY345" s="9"/>
      <c r="AKZ345" s="9"/>
      <c r="ALA345" s="9"/>
      <c r="ALB345" s="9"/>
      <c r="ALC345" s="9"/>
      <c r="ALD345" s="9"/>
      <c r="ALE345" s="9"/>
      <c r="ALF345" s="9"/>
      <c r="ALG345" s="9"/>
      <c r="ALH345" s="9"/>
      <c r="ALI345" s="9"/>
      <c r="ALJ345" s="9"/>
      <c r="ALK345" s="9"/>
      <c r="ALL345" s="9"/>
      <c r="ALM345" s="9"/>
      <c r="ALN345" s="9"/>
      <c r="ALO345" s="9"/>
      <c r="ALP345" s="9"/>
      <c r="ALQ345" s="9"/>
      <c r="ALR345" s="9"/>
      <c r="ALS345" s="9"/>
      <c r="ALT345" s="9"/>
      <c r="ALU345" s="9"/>
      <c r="ALV345" s="9"/>
      <c r="ALW345" s="9"/>
      <c r="ALX345" s="9"/>
      <c r="ALY345" s="9"/>
      <c r="ALZ345" s="9"/>
      <c r="AMA345" s="9"/>
      <c r="AMB345" s="9"/>
      <c r="AMC345" s="9"/>
      <c r="AMD345" s="9"/>
      <c r="AME345" s="9"/>
      <c r="AMF345" s="9"/>
      <c r="AMG345" s="9"/>
      <c r="AMH345" s="9"/>
      <c r="AMI345" s="9"/>
      <c r="AMJ345" s="9"/>
      <c r="AMK345" s="9"/>
      <c r="AML345" s="9"/>
      <c r="AMM345" s="9"/>
      <c r="AMN345" s="9"/>
      <c r="AMO345" s="9"/>
      <c r="AMP345" s="9"/>
      <c r="AMQ345" s="9"/>
      <c r="AMR345" s="9"/>
      <c r="AMS345" s="9"/>
      <c r="AMT345" s="9"/>
      <c r="AMU345" s="9"/>
      <c r="AMV345" s="9"/>
      <c r="AMW345" s="9"/>
      <c r="AMX345" s="9"/>
      <c r="AMY345" s="9"/>
      <c r="AMZ345" s="9"/>
      <c r="ANA345" s="9"/>
      <c r="ANB345" s="9"/>
      <c r="ANC345" s="9"/>
      <c r="AND345" s="9"/>
      <c r="ANE345" s="9"/>
      <c r="ANF345" s="9"/>
      <c r="ANG345" s="9"/>
      <c r="ANH345" s="9"/>
      <c r="ANI345" s="9"/>
      <c r="ANJ345" s="9"/>
      <c r="ANK345" s="9"/>
      <c r="ANL345" s="9"/>
      <c r="ANM345" s="9"/>
      <c r="ANN345" s="9"/>
      <c r="ANO345" s="9"/>
      <c r="ANP345" s="9"/>
      <c r="ANQ345" s="9"/>
      <c r="ANR345" s="9"/>
      <c r="ANS345" s="9"/>
      <c r="ANT345" s="9"/>
      <c r="ANU345" s="9"/>
      <c r="ANV345" s="9"/>
      <c r="ANW345" s="9"/>
      <c r="ANX345" s="9"/>
      <c r="ANY345" s="9"/>
      <c r="ANZ345" s="9"/>
      <c r="AOA345" s="9"/>
      <c r="AOB345" s="9"/>
      <c r="AOC345" s="9"/>
      <c r="AOD345" s="9"/>
      <c r="AOE345" s="9"/>
      <c r="AOF345" s="9"/>
      <c r="AOG345" s="9"/>
      <c r="AOH345" s="9"/>
      <c r="AOI345" s="9"/>
      <c r="AOJ345" s="9"/>
      <c r="AOK345" s="9"/>
      <c r="AOL345" s="9"/>
      <c r="AOM345" s="9"/>
      <c r="AON345" s="9"/>
      <c r="AOO345" s="9"/>
      <c r="AOP345" s="9"/>
      <c r="AOQ345" s="9"/>
      <c r="AOR345" s="9"/>
      <c r="AOS345" s="9"/>
      <c r="AOT345" s="9"/>
      <c r="AOU345" s="9"/>
      <c r="AOV345" s="9"/>
      <c r="AOW345" s="9"/>
      <c r="AOX345" s="9"/>
      <c r="AOY345" s="9"/>
      <c r="AOZ345" s="9"/>
      <c r="APA345" s="9"/>
      <c r="APB345" s="9"/>
      <c r="APC345" s="9"/>
      <c r="APD345" s="9"/>
      <c r="APE345" s="9"/>
      <c r="APF345" s="9"/>
      <c r="APG345" s="9"/>
      <c r="APH345" s="9"/>
      <c r="API345" s="9"/>
      <c r="APJ345" s="9"/>
      <c r="APK345" s="9"/>
      <c r="APL345" s="9"/>
      <c r="APM345" s="9"/>
      <c r="APN345" s="9"/>
      <c r="APO345" s="9"/>
      <c r="APP345" s="9"/>
      <c r="APQ345" s="9"/>
      <c r="APR345" s="9"/>
      <c r="APS345" s="9"/>
      <c r="APT345" s="9"/>
      <c r="APU345" s="9"/>
      <c r="APV345" s="9"/>
      <c r="APW345" s="9"/>
      <c r="APX345" s="9"/>
      <c r="APY345" s="9"/>
      <c r="APZ345" s="9"/>
      <c r="AQA345" s="9"/>
      <c r="AQB345" s="9"/>
      <c r="AQC345" s="9"/>
      <c r="AQD345" s="9"/>
      <c r="AQE345" s="9"/>
      <c r="AQF345" s="9"/>
      <c r="AQG345" s="9"/>
      <c r="AQH345" s="9"/>
      <c r="AQI345" s="9"/>
      <c r="AQJ345" s="9"/>
      <c r="AQK345" s="9"/>
      <c r="AQL345" s="9"/>
      <c r="AQM345" s="9"/>
      <c r="AQN345" s="9"/>
      <c r="AQO345" s="9"/>
      <c r="AQP345" s="9"/>
      <c r="AQQ345" s="9"/>
      <c r="AQR345" s="9"/>
      <c r="AQS345" s="9"/>
      <c r="AQT345" s="9"/>
      <c r="AQU345" s="9"/>
      <c r="AQV345" s="9"/>
      <c r="AQW345" s="9"/>
      <c r="AQX345" s="9"/>
      <c r="AQY345" s="9"/>
      <c r="AQZ345" s="9"/>
      <c r="ARA345" s="9"/>
      <c r="ARB345" s="9"/>
      <c r="ARC345" s="9"/>
      <c r="ARD345" s="9"/>
      <c r="ARE345" s="9"/>
      <c r="ARF345" s="9"/>
      <c r="ARG345" s="9"/>
      <c r="ARH345" s="9"/>
      <c r="ARI345" s="9"/>
      <c r="ARJ345" s="9"/>
      <c r="ARK345" s="9"/>
      <c r="ARL345" s="9"/>
      <c r="ARM345" s="9"/>
      <c r="ARN345" s="9"/>
      <c r="ARO345" s="9"/>
      <c r="ARP345" s="9"/>
      <c r="ARQ345" s="9"/>
      <c r="ARR345" s="9"/>
      <c r="ARS345" s="9"/>
      <c r="ART345" s="9"/>
      <c r="ARU345" s="9"/>
      <c r="ARV345" s="9"/>
      <c r="ARW345" s="9"/>
      <c r="ARX345" s="9"/>
      <c r="ARY345" s="9"/>
      <c r="ARZ345" s="9"/>
      <c r="ASA345" s="9"/>
      <c r="ASB345" s="9"/>
      <c r="ASC345" s="9"/>
      <c r="ASD345" s="9"/>
      <c r="ASE345" s="9"/>
      <c r="ASF345" s="9"/>
      <c r="ASG345" s="9"/>
      <c r="ASH345" s="9"/>
      <c r="ASI345" s="9"/>
      <c r="ASJ345" s="9"/>
      <c r="ASK345" s="9"/>
      <c r="ASL345" s="9"/>
      <c r="ASM345" s="9"/>
      <c r="ASN345" s="9"/>
      <c r="ASO345" s="9"/>
      <c r="ASP345" s="9"/>
      <c r="ASQ345" s="9"/>
      <c r="ASR345" s="9"/>
      <c r="ASS345" s="9"/>
      <c r="AST345" s="9"/>
      <c r="ASU345" s="9"/>
      <c r="ASV345" s="9"/>
      <c r="ASW345" s="9"/>
      <c r="ASX345" s="9"/>
      <c r="ASY345" s="9"/>
      <c r="ASZ345" s="9"/>
      <c r="ATA345" s="9"/>
      <c r="ATB345" s="9"/>
      <c r="ATC345" s="9"/>
      <c r="ATD345" s="9"/>
      <c r="ATE345" s="9"/>
      <c r="ATF345" s="9"/>
      <c r="ATG345" s="9"/>
      <c r="ATH345" s="9"/>
      <c r="ATI345" s="9"/>
      <c r="ATJ345" s="9"/>
      <c r="ATK345" s="9"/>
      <c r="ATL345" s="9"/>
      <c r="ATM345" s="9"/>
      <c r="ATN345" s="9"/>
      <c r="ATO345" s="9"/>
      <c r="ATP345" s="9"/>
      <c r="ATQ345" s="9"/>
      <c r="ATR345" s="9"/>
      <c r="ATS345" s="9"/>
      <c r="ATT345" s="9"/>
      <c r="ATU345" s="9"/>
      <c r="ATV345" s="9"/>
      <c r="ATW345" s="9"/>
      <c r="ATX345" s="9"/>
      <c r="ATY345" s="9"/>
      <c r="ATZ345" s="9"/>
      <c r="AUA345" s="9"/>
      <c r="AUB345" s="9"/>
      <c r="AUC345" s="9"/>
      <c r="AUD345" s="9"/>
      <c r="AUE345" s="9"/>
      <c r="AUF345" s="9"/>
      <c r="AUG345" s="9"/>
      <c r="AUH345" s="9"/>
      <c r="AUI345" s="9"/>
      <c r="AUJ345" s="9"/>
      <c r="AUK345" s="9"/>
      <c r="AUL345" s="9"/>
      <c r="AUM345" s="9"/>
      <c r="AUN345" s="9"/>
      <c r="AUO345" s="9"/>
      <c r="AUP345" s="9"/>
      <c r="AUQ345" s="9"/>
      <c r="AUR345" s="9"/>
      <c r="AUS345" s="9"/>
      <c r="AUT345" s="9"/>
      <c r="AUU345" s="9"/>
      <c r="AUV345" s="9"/>
      <c r="AUW345" s="9"/>
      <c r="AUX345" s="9"/>
      <c r="AUY345" s="9"/>
      <c r="AUZ345" s="9"/>
      <c r="AVA345" s="9"/>
      <c r="AVB345" s="9"/>
      <c r="AVC345" s="9"/>
      <c r="AVD345" s="9"/>
      <c r="AVE345" s="9"/>
      <c r="AVF345" s="9"/>
      <c r="AVG345" s="9"/>
      <c r="AVH345" s="9"/>
      <c r="AVI345" s="9"/>
      <c r="AVJ345" s="9"/>
      <c r="AVK345" s="9"/>
      <c r="AVL345" s="9"/>
      <c r="AVM345" s="9"/>
      <c r="AVN345" s="9"/>
      <c r="AVO345" s="9"/>
      <c r="AVP345" s="9"/>
      <c r="AVQ345" s="9"/>
      <c r="AVR345" s="9"/>
      <c r="AVS345" s="9"/>
      <c r="AVT345" s="9"/>
      <c r="AVU345" s="9"/>
      <c r="AVV345" s="9"/>
      <c r="AVW345" s="9"/>
      <c r="AVX345" s="9"/>
      <c r="AVY345" s="9"/>
      <c r="AVZ345" s="9"/>
      <c r="AWA345" s="9"/>
      <c r="AWB345" s="9"/>
      <c r="AWC345" s="9"/>
      <c r="AWD345" s="9"/>
      <c r="AWE345" s="9"/>
      <c r="AWF345" s="9"/>
      <c r="AWG345" s="9"/>
      <c r="AWH345" s="9"/>
      <c r="AWI345" s="9"/>
      <c r="AWJ345" s="9"/>
      <c r="AWK345" s="9"/>
      <c r="AWL345" s="9"/>
      <c r="AWM345" s="9"/>
      <c r="AWN345" s="9"/>
      <c r="AWO345" s="9"/>
      <c r="AWP345" s="9"/>
      <c r="AWQ345" s="9"/>
      <c r="AWR345" s="9"/>
      <c r="AWS345" s="9"/>
      <c r="AWT345" s="9"/>
      <c r="AWU345" s="9"/>
      <c r="AWV345" s="9"/>
      <c r="AWW345" s="9"/>
      <c r="AWX345" s="9"/>
      <c r="AWY345" s="9"/>
      <c r="AWZ345" s="9"/>
      <c r="AXA345" s="9"/>
      <c r="AXB345" s="9"/>
      <c r="AXC345" s="9"/>
      <c r="AXD345" s="9"/>
      <c r="AXE345" s="9"/>
      <c r="AXF345" s="9"/>
      <c r="AXG345" s="9"/>
      <c r="AXH345" s="9"/>
      <c r="AXI345" s="9"/>
      <c r="AXJ345" s="9"/>
      <c r="AXK345" s="9"/>
      <c r="AXL345" s="9"/>
      <c r="AXM345" s="9"/>
      <c r="AXN345" s="9"/>
      <c r="AXO345" s="9"/>
      <c r="AXP345" s="9"/>
      <c r="AXQ345" s="9"/>
      <c r="AXR345" s="9"/>
      <c r="AXS345" s="9"/>
      <c r="AXT345" s="9"/>
      <c r="AXU345" s="9"/>
      <c r="AXV345" s="9"/>
      <c r="AXW345" s="9"/>
      <c r="AXX345" s="9"/>
      <c r="AXY345" s="9"/>
      <c r="AXZ345" s="9"/>
      <c r="AYA345" s="9"/>
      <c r="AYB345" s="9"/>
      <c r="AYC345" s="9"/>
      <c r="AYD345" s="9"/>
      <c r="AYE345" s="9"/>
      <c r="AYF345" s="9"/>
      <c r="AYG345" s="9"/>
      <c r="AYH345" s="9"/>
      <c r="AYI345" s="9"/>
      <c r="AYJ345" s="9"/>
      <c r="AYK345" s="9"/>
      <c r="AYL345" s="9"/>
      <c r="AYM345" s="9"/>
      <c r="AYN345" s="9"/>
      <c r="AYO345" s="9"/>
      <c r="AYP345" s="9"/>
      <c r="AYQ345" s="9"/>
      <c r="AYR345" s="9"/>
      <c r="AYS345" s="9"/>
      <c r="AYT345" s="9"/>
      <c r="AYU345" s="9"/>
      <c r="AYV345" s="9"/>
      <c r="AYW345" s="9"/>
      <c r="AYX345" s="9"/>
      <c r="AYY345" s="9"/>
      <c r="AYZ345" s="9"/>
      <c r="AZA345" s="9"/>
      <c r="AZB345" s="9"/>
      <c r="AZC345" s="9"/>
      <c r="AZD345" s="9"/>
      <c r="AZE345" s="9"/>
      <c r="AZF345" s="9"/>
      <c r="AZG345" s="9"/>
      <c r="AZH345" s="9"/>
      <c r="AZI345" s="9"/>
      <c r="AZJ345" s="9"/>
      <c r="AZK345" s="9"/>
      <c r="AZL345" s="9"/>
      <c r="AZM345" s="9"/>
      <c r="AZN345" s="9"/>
      <c r="AZO345" s="9"/>
      <c r="AZP345" s="9"/>
      <c r="AZQ345" s="9"/>
      <c r="AZR345" s="9"/>
      <c r="AZS345" s="9"/>
      <c r="AZT345" s="9"/>
      <c r="AZU345" s="9"/>
      <c r="AZV345" s="9"/>
      <c r="AZW345" s="9"/>
      <c r="AZX345" s="9"/>
      <c r="AZY345" s="9"/>
      <c r="AZZ345" s="9"/>
      <c r="BAA345" s="9"/>
      <c r="BAB345" s="9"/>
      <c r="BAC345" s="9"/>
      <c r="BAD345" s="9"/>
      <c r="BAE345" s="9"/>
      <c r="BAF345" s="9"/>
      <c r="BAG345" s="9"/>
      <c r="BAH345" s="9"/>
      <c r="BAI345" s="9"/>
      <c r="BAJ345" s="9"/>
      <c r="BAK345" s="9"/>
      <c r="BAL345" s="9"/>
      <c r="BAM345" s="9"/>
      <c r="BAN345" s="9"/>
      <c r="BAO345" s="9"/>
      <c r="BAP345" s="9"/>
      <c r="BAQ345" s="9"/>
      <c r="BAR345" s="9"/>
      <c r="BAS345" s="9"/>
      <c r="BAT345" s="9"/>
      <c r="BAU345" s="9"/>
      <c r="BAV345" s="9"/>
      <c r="BAW345" s="9"/>
      <c r="BAX345" s="9"/>
      <c r="BAY345" s="9"/>
      <c r="BAZ345" s="9"/>
      <c r="BBA345" s="9"/>
      <c r="BBB345" s="9"/>
      <c r="BBC345" s="9"/>
      <c r="BBD345" s="9"/>
      <c r="BBE345" s="9"/>
      <c r="BBF345" s="9"/>
      <c r="BBG345" s="9"/>
      <c r="BBH345" s="9"/>
      <c r="BBI345" s="9"/>
      <c r="BBJ345" s="9"/>
      <c r="BBK345" s="9"/>
      <c r="BBL345" s="9"/>
      <c r="BBM345" s="9"/>
      <c r="BBN345" s="9"/>
      <c r="BBO345" s="9"/>
      <c r="BBP345" s="9"/>
      <c r="BBQ345" s="9"/>
      <c r="BBR345" s="9"/>
      <c r="BBS345" s="9"/>
      <c r="BBT345" s="9"/>
      <c r="BBU345" s="9"/>
      <c r="BBV345" s="9"/>
      <c r="BBW345" s="9"/>
      <c r="BBX345" s="9"/>
      <c r="BBY345" s="9"/>
      <c r="BBZ345" s="9"/>
      <c r="BCA345" s="9"/>
      <c r="BCB345" s="9"/>
      <c r="BCC345" s="9"/>
      <c r="BCD345" s="9"/>
      <c r="BCE345" s="9"/>
      <c r="BCF345" s="9"/>
      <c r="BCG345" s="9"/>
      <c r="BCH345" s="9"/>
      <c r="BCI345" s="9"/>
      <c r="BCJ345" s="9"/>
      <c r="BCK345" s="9"/>
      <c r="BCL345" s="9"/>
      <c r="BCM345" s="9"/>
      <c r="BCN345" s="9"/>
      <c r="BCO345" s="9"/>
      <c r="BCP345" s="9"/>
      <c r="BCQ345" s="9"/>
      <c r="BCR345" s="9"/>
      <c r="BCS345" s="9"/>
      <c r="BCT345" s="9"/>
      <c r="BCU345" s="9"/>
      <c r="BCV345" s="9"/>
      <c r="BCW345" s="9"/>
      <c r="BCX345" s="9"/>
      <c r="BCY345" s="9"/>
      <c r="BCZ345" s="9"/>
      <c r="BDA345" s="9"/>
      <c r="BDB345" s="9"/>
      <c r="BDC345" s="9"/>
      <c r="BDD345" s="9"/>
      <c r="BDE345" s="9"/>
      <c r="BDF345" s="9"/>
      <c r="BDG345" s="9"/>
      <c r="BDH345" s="9"/>
      <c r="BDI345" s="9"/>
      <c r="BDJ345" s="9"/>
      <c r="BDK345" s="9"/>
      <c r="BDL345" s="9"/>
      <c r="BDM345" s="9"/>
      <c r="BDN345" s="9"/>
      <c r="BDO345" s="9"/>
      <c r="BDP345" s="9"/>
      <c r="BDQ345" s="9"/>
      <c r="BDR345" s="9"/>
      <c r="BDS345" s="9"/>
      <c r="BDT345" s="9"/>
      <c r="BDU345" s="9"/>
      <c r="BDV345" s="9"/>
      <c r="BDW345" s="9"/>
      <c r="BDX345" s="9"/>
      <c r="BDY345" s="9"/>
      <c r="BDZ345" s="9"/>
      <c r="BEA345" s="9"/>
      <c r="BEB345" s="9"/>
      <c r="BEC345" s="9"/>
      <c r="BED345" s="9"/>
      <c r="BEE345" s="9"/>
      <c r="BEF345" s="9"/>
      <c r="BEG345" s="9"/>
      <c r="BEH345" s="9"/>
      <c r="BEI345" s="9"/>
      <c r="BEJ345" s="9"/>
      <c r="BEK345" s="9"/>
      <c r="BEL345" s="9"/>
      <c r="BEM345" s="9"/>
      <c r="BEN345" s="9"/>
      <c r="BEO345" s="9"/>
      <c r="BEP345" s="9"/>
      <c r="BEQ345" s="9"/>
      <c r="BER345" s="9"/>
      <c r="BES345" s="9"/>
      <c r="BET345" s="9"/>
      <c r="BEU345" s="9"/>
      <c r="BEV345" s="9"/>
      <c r="BEW345" s="9"/>
      <c r="BEX345" s="9"/>
      <c r="BEY345" s="9"/>
      <c r="BEZ345" s="9"/>
      <c r="BFA345" s="9"/>
      <c r="BFB345" s="9"/>
      <c r="BFC345" s="9"/>
      <c r="BFD345" s="9"/>
      <c r="BFE345" s="9"/>
      <c r="BFF345" s="9"/>
      <c r="BFG345" s="9"/>
      <c r="BFH345" s="9"/>
      <c r="BFI345" s="9"/>
      <c r="BFJ345" s="9"/>
      <c r="BFK345" s="9"/>
      <c r="BFL345" s="9"/>
      <c r="BFM345" s="9"/>
      <c r="BFN345" s="9"/>
      <c r="BFO345" s="9"/>
      <c r="BFP345" s="9"/>
      <c r="BFQ345" s="9"/>
      <c r="BFR345" s="9"/>
      <c r="BFS345" s="9"/>
      <c r="BFT345" s="9"/>
      <c r="BFU345" s="9"/>
      <c r="BFV345" s="9"/>
      <c r="BFW345" s="9"/>
      <c r="BFX345" s="9"/>
      <c r="BFY345" s="9"/>
      <c r="BFZ345" s="9"/>
      <c r="BGA345" s="9"/>
      <c r="BGB345" s="9"/>
      <c r="BGC345" s="9"/>
      <c r="BGD345" s="9"/>
      <c r="BGE345" s="9"/>
      <c r="BGF345" s="9"/>
      <c r="BGG345" s="9"/>
      <c r="BGH345" s="9"/>
      <c r="BGI345" s="9"/>
      <c r="BGJ345" s="9"/>
      <c r="BGK345" s="9"/>
      <c r="BGL345" s="9"/>
      <c r="BGM345" s="9"/>
      <c r="BGN345" s="9"/>
      <c r="BGO345" s="9"/>
      <c r="BGP345" s="9"/>
      <c r="BGQ345" s="9"/>
      <c r="BGR345" s="9"/>
      <c r="BGS345" s="9"/>
      <c r="BGT345" s="9"/>
      <c r="BGU345" s="9"/>
      <c r="BGV345" s="9"/>
      <c r="BGW345" s="9"/>
      <c r="BGX345" s="9"/>
      <c r="BGY345" s="9"/>
      <c r="BGZ345" s="9"/>
      <c r="BHA345" s="9"/>
      <c r="BHB345" s="9"/>
      <c r="BHC345" s="9"/>
      <c r="BHD345" s="9"/>
      <c r="BHE345" s="9"/>
      <c r="BHF345" s="9"/>
      <c r="BHG345" s="9"/>
      <c r="BHH345" s="9"/>
      <c r="BHI345" s="9"/>
      <c r="BHJ345" s="9"/>
      <c r="BHK345" s="9"/>
      <c r="BHL345" s="9"/>
      <c r="BHM345" s="9"/>
      <c r="BHN345" s="9"/>
      <c r="BHO345" s="9"/>
      <c r="BHP345" s="9"/>
      <c r="BHQ345" s="9"/>
      <c r="BHR345" s="9"/>
      <c r="BHS345" s="9"/>
      <c r="BHT345" s="9"/>
      <c r="BHU345" s="9"/>
      <c r="BHV345" s="9"/>
      <c r="BHW345" s="9"/>
      <c r="BHX345" s="9"/>
      <c r="BHY345" s="9"/>
      <c r="BHZ345" s="9"/>
      <c r="BIA345" s="9"/>
      <c r="BIB345" s="9"/>
      <c r="BIC345" s="9"/>
      <c r="BID345" s="9"/>
      <c r="BIE345" s="9"/>
      <c r="BIF345" s="9"/>
      <c r="BIG345" s="9"/>
      <c r="BIH345" s="9"/>
      <c r="BII345" s="9"/>
      <c r="BIJ345" s="9"/>
      <c r="BIK345" s="9"/>
      <c r="BIL345" s="9"/>
      <c r="BIM345" s="9"/>
      <c r="BIN345" s="9"/>
      <c r="BIO345" s="9"/>
      <c r="BIP345" s="9"/>
      <c r="BIQ345" s="9"/>
      <c r="BIR345" s="9"/>
      <c r="BIS345" s="9"/>
      <c r="BIT345" s="9"/>
      <c r="BIU345" s="9"/>
      <c r="BIV345" s="9"/>
      <c r="BIW345" s="9"/>
      <c r="BIX345" s="9"/>
      <c r="BIY345" s="9"/>
      <c r="BIZ345" s="9"/>
      <c r="BJA345" s="9"/>
      <c r="BJB345" s="9"/>
      <c r="BJC345" s="9"/>
      <c r="BJD345" s="9"/>
      <c r="BJE345" s="9"/>
      <c r="BJF345" s="9"/>
      <c r="BJG345" s="9"/>
      <c r="BJH345" s="9"/>
      <c r="BJI345" s="9"/>
      <c r="BJJ345" s="9"/>
      <c r="BJK345" s="9"/>
      <c r="BJL345" s="9"/>
      <c r="BJM345" s="9"/>
      <c r="BJN345" s="9"/>
      <c r="BJO345" s="9"/>
      <c r="BJP345" s="9"/>
      <c r="BJQ345" s="9"/>
      <c r="BJR345" s="9"/>
      <c r="BJS345" s="9"/>
      <c r="BJT345" s="9"/>
      <c r="BJU345" s="9"/>
      <c r="BJV345" s="9"/>
      <c r="BJW345" s="9"/>
      <c r="BJX345" s="9"/>
      <c r="BJY345" s="9"/>
      <c r="BJZ345" s="9"/>
      <c r="BKA345" s="9"/>
      <c r="BKB345" s="9"/>
      <c r="BKC345" s="9"/>
      <c r="BKD345" s="9"/>
      <c r="BKE345" s="9"/>
      <c r="BKF345" s="9"/>
      <c r="BKG345" s="9"/>
      <c r="BKH345" s="9"/>
      <c r="BKI345" s="9"/>
      <c r="BKJ345" s="9"/>
      <c r="BKK345" s="9"/>
      <c r="BKL345" s="9"/>
      <c r="BKM345" s="9"/>
      <c r="BKN345" s="9"/>
      <c r="BKO345" s="9"/>
      <c r="BKP345" s="9"/>
      <c r="BKQ345" s="9"/>
      <c r="BKR345" s="9"/>
      <c r="BKS345" s="9"/>
      <c r="BKT345" s="9"/>
      <c r="BKU345" s="9"/>
      <c r="BKV345" s="9"/>
      <c r="BKW345" s="9"/>
      <c r="BKX345" s="9"/>
      <c r="BKY345" s="9"/>
      <c r="BKZ345" s="9"/>
      <c r="BLA345" s="9"/>
      <c r="BLB345" s="9"/>
      <c r="BLC345" s="9"/>
      <c r="BLD345" s="9"/>
      <c r="BLE345" s="9"/>
      <c r="BLF345" s="9"/>
      <c r="BLG345" s="9"/>
      <c r="BLH345" s="9"/>
      <c r="BLI345" s="9"/>
      <c r="BLJ345" s="9"/>
      <c r="BLK345" s="9"/>
      <c r="BLL345" s="9"/>
      <c r="BLM345" s="9"/>
      <c r="BLN345" s="9"/>
      <c r="BLO345" s="9"/>
      <c r="BLP345" s="9"/>
      <c r="BLQ345" s="9"/>
      <c r="BLR345" s="9"/>
      <c r="BLS345" s="9"/>
      <c r="BLT345" s="9"/>
      <c r="BLU345" s="9"/>
      <c r="BLV345" s="9"/>
      <c r="BLW345" s="9"/>
      <c r="BLX345" s="9"/>
      <c r="BLY345" s="9"/>
      <c r="BLZ345" s="9"/>
      <c r="BMA345" s="9"/>
      <c r="BMB345" s="9"/>
      <c r="BMC345" s="9"/>
      <c r="BMD345" s="9"/>
      <c r="BME345" s="9"/>
      <c r="BMF345" s="9"/>
      <c r="BMG345" s="9"/>
      <c r="BMH345" s="9"/>
      <c r="BMI345" s="9"/>
      <c r="BMJ345" s="9"/>
      <c r="BMK345" s="9"/>
      <c r="BML345" s="9"/>
      <c r="BMM345" s="9"/>
      <c r="BMN345" s="9"/>
      <c r="BMO345" s="9"/>
      <c r="BMP345" s="9"/>
      <c r="BMQ345" s="9"/>
      <c r="BMR345" s="9"/>
      <c r="BMS345" s="9"/>
      <c r="BMT345" s="9"/>
      <c r="BMU345" s="9"/>
      <c r="BMV345" s="9"/>
      <c r="BMW345" s="9"/>
      <c r="BMX345" s="9"/>
      <c r="BMY345" s="9"/>
      <c r="BMZ345" s="9"/>
      <c r="BNA345" s="9"/>
      <c r="BNB345" s="9"/>
      <c r="BNC345" s="9"/>
      <c r="BND345" s="9"/>
      <c r="BNE345" s="9"/>
      <c r="BNF345" s="9"/>
      <c r="BNG345" s="9"/>
      <c r="BNH345" s="9"/>
      <c r="BNI345" s="9"/>
      <c r="BNJ345" s="9"/>
      <c r="BNK345" s="9"/>
      <c r="BNL345" s="9"/>
      <c r="BNM345" s="9"/>
      <c r="BNN345" s="9"/>
      <c r="BNO345" s="9"/>
      <c r="BNP345" s="9"/>
      <c r="BNQ345" s="9"/>
      <c r="BNR345" s="9"/>
      <c r="BNS345" s="9"/>
      <c r="BNT345" s="9"/>
      <c r="BNU345" s="9"/>
      <c r="BNV345" s="9"/>
      <c r="BNW345" s="9"/>
      <c r="BNX345" s="9"/>
      <c r="BNY345" s="9"/>
      <c r="BNZ345" s="9"/>
      <c r="BOA345" s="9"/>
      <c r="BOB345" s="9"/>
      <c r="BOC345" s="9"/>
      <c r="BOD345" s="9"/>
      <c r="BOE345" s="9"/>
      <c r="BOF345" s="9"/>
      <c r="BOG345" s="9"/>
      <c r="BOH345" s="9"/>
      <c r="BOI345" s="9"/>
      <c r="BOJ345" s="9"/>
      <c r="BOK345" s="9"/>
      <c r="BOL345" s="9"/>
      <c r="BOM345" s="9"/>
      <c r="BON345" s="9"/>
      <c r="BOO345" s="9"/>
      <c r="BOP345" s="9"/>
      <c r="BOQ345" s="9"/>
      <c r="BOR345" s="9"/>
      <c r="BOS345" s="9"/>
      <c r="BOT345" s="9"/>
      <c r="BOU345" s="9"/>
      <c r="BOV345" s="9"/>
      <c r="BOW345" s="9"/>
      <c r="BOX345" s="9"/>
      <c r="BOY345" s="9"/>
      <c r="BOZ345" s="9"/>
      <c r="BPA345" s="9"/>
      <c r="BPB345" s="9"/>
      <c r="BPC345" s="9"/>
      <c r="BPD345" s="9"/>
      <c r="BPE345" s="9"/>
    </row>
    <row r="346" spans="1:1773" ht="12.5" x14ac:dyDescent="0.25">
      <c r="A346" s="184">
        <v>7</v>
      </c>
      <c r="B346" s="251" t="s">
        <v>39</v>
      </c>
      <c r="C346" s="70"/>
      <c r="D346" s="232">
        <v>734</v>
      </c>
      <c r="E346" s="69">
        <f>D346*$E$1</f>
        <v>3439.5423499999997</v>
      </c>
      <c r="F346" s="69"/>
      <c r="G346" s="67">
        <f t="shared" si="179"/>
        <v>381.78920084999999</v>
      </c>
      <c r="H346" s="66">
        <f t="shared" si="180"/>
        <v>0</v>
      </c>
      <c r="I346" s="67">
        <f t="shared" si="181"/>
        <v>310.90023301650001</v>
      </c>
      <c r="J346" s="66">
        <f t="shared" si="182"/>
        <v>16.896751794375</v>
      </c>
      <c r="K346" s="68" t="s">
        <v>75</v>
      </c>
      <c r="L346" s="80">
        <f t="shared" si="183"/>
        <v>2729.9561643391248</v>
      </c>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c r="TC346" s="9"/>
      <c r="TD346" s="9"/>
      <c r="TE346" s="9"/>
      <c r="TF346" s="9"/>
      <c r="TG346" s="9"/>
      <c r="TH346" s="9"/>
      <c r="TI346" s="9"/>
      <c r="TJ346" s="9"/>
      <c r="TK346" s="9"/>
      <c r="TL346" s="9"/>
      <c r="TM346" s="9"/>
      <c r="TN346" s="9"/>
      <c r="TO346" s="9"/>
      <c r="TP346" s="9"/>
      <c r="TQ346" s="9"/>
      <c r="TR346" s="9"/>
      <c r="TS346" s="9"/>
      <c r="TT346" s="9"/>
      <c r="TU346" s="9"/>
      <c r="TV346" s="9"/>
      <c r="TW346" s="9"/>
      <c r="TX346" s="9"/>
      <c r="TY346" s="9"/>
      <c r="TZ346" s="9"/>
      <c r="UA346" s="9"/>
      <c r="UB346" s="9"/>
      <c r="UC346" s="9"/>
      <c r="UD346" s="9"/>
      <c r="UE346" s="9"/>
      <c r="UF346" s="9"/>
      <c r="UG346" s="9"/>
      <c r="UH346" s="9"/>
      <c r="UI346" s="9"/>
      <c r="UJ346" s="9"/>
      <c r="UK346" s="9"/>
      <c r="UL346" s="9"/>
      <c r="UM346" s="9"/>
      <c r="UN346" s="9"/>
      <c r="UO346" s="9"/>
      <c r="UP346" s="9"/>
      <c r="UQ346" s="9"/>
      <c r="UR346" s="9"/>
      <c r="US346" s="9"/>
      <c r="UT346" s="9"/>
      <c r="UU346" s="9"/>
      <c r="UV346" s="9"/>
      <c r="UW346" s="9"/>
      <c r="UX346" s="9"/>
      <c r="UY346" s="9"/>
      <c r="UZ346" s="9"/>
      <c r="VA346" s="9"/>
      <c r="VB346" s="9"/>
      <c r="VC346" s="9"/>
      <c r="VD346" s="9"/>
      <c r="VE346" s="9"/>
      <c r="VF346" s="9"/>
      <c r="VG346" s="9"/>
      <c r="VH346" s="9"/>
      <c r="VI346" s="9"/>
      <c r="VJ346" s="9"/>
      <c r="VK346" s="9"/>
      <c r="VL346" s="9"/>
      <c r="VM346" s="9"/>
      <c r="VN346" s="9"/>
      <c r="VO346" s="9"/>
      <c r="VP346" s="9"/>
      <c r="VQ346" s="9"/>
      <c r="VR346" s="9"/>
      <c r="VS346" s="9"/>
      <c r="VT346" s="9"/>
      <c r="VU346" s="9"/>
      <c r="VV346" s="9"/>
      <c r="VW346" s="9"/>
      <c r="VX346" s="9"/>
      <c r="VY346" s="9"/>
      <c r="VZ346" s="9"/>
      <c r="WA346" s="9"/>
      <c r="WB346" s="9"/>
      <c r="WC346" s="9"/>
      <c r="WD346" s="9"/>
      <c r="WE346" s="9"/>
      <c r="WF346" s="9"/>
      <c r="WG346" s="9"/>
      <c r="WH346" s="9"/>
      <c r="WI346" s="9"/>
      <c r="WJ346" s="9"/>
      <c r="WK346" s="9"/>
      <c r="WL346" s="9"/>
      <c r="WM346" s="9"/>
      <c r="WN346" s="9"/>
      <c r="WO346" s="9"/>
      <c r="WP346" s="9"/>
      <c r="WQ346" s="9"/>
      <c r="WR346" s="9"/>
      <c r="WS346" s="9"/>
      <c r="WT346" s="9"/>
      <c r="WU346" s="9"/>
      <c r="WV346" s="9"/>
      <c r="WW346" s="9"/>
      <c r="WX346" s="9"/>
      <c r="WY346" s="9"/>
      <c r="WZ346" s="9"/>
      <c r="XA346" s="9"/>
      <c r="XB346" s="9"/>
      <c r="XC346" s="9"/>
      <c r="XD346" s="9"/>
      <c r="XE346" s="9"/>
      <c r="XF346" s="9"/>
      <c r="XG346" s="9"/>
      <c r="XH346" s="9"/>
      <c r="XI346" s="9"/>
      <c r="XJ346" s="9"/>
      <c r="XK346" s="9"/>
      <c r="XL346" s="9"/>
      <c r="XM346" s="9"/>
      <c r="XN346" s="9"/>
      <c r="XO346" s="9"/>
      <c r="XP346" s="9"/>
      <c r="XQ346" s="9"/>
      <c r="XR346" s="9"/>
      <c r="XS346" s="9"/>
      <c r="XT346" s="9"/>
      <c r="XU346" s="9"/>
      <c r="XV346" s="9"/>
      <c r="XW346" s="9"/>
      <c r="XX346" s="9"/>
      <c r="XY346" s="9"/>
      <c r="XZ346" s="9"/>
      <c r="YA346" s="9"/>
      <c r="YB346" s="9"/>
      <c r="YC346" s="9"/>
      <c r="YD346" s="9"/>
      <c r="YE346" s="9"/>
      <c r="YF346" s="9"/>
      <c r="YG346" s="9"/>
      <c r="YH346" s="9"/>
      <c r="YI346" s="9"/>
      <c r="YJ346" s="9"/>
      <c r="YK346" s="9"/>
      <c r="YL346" s="9"/>
      <c r="YM346" s="9"/>
      <c r="YN346" s="9"/>
      <c r="YO346" s="9"/>
      <c r="YP346" s="9"/>
      <c r="YQ346" s="9"/>
      <c r="YR346" s="9"/>
      <c r="YS346" s="9"/>
      <c r="YT346" s="9"/>
      <c r="YU346" s="9"/>
      <c r="YV346" s="9"/>
      <c r="YW346" s="9"/>
      <c r="YX346" s="9"/>
      <c r="YY346" s="9"/>
      <c r="YZ346" s="9"/>
      <c r="ZA346" s="9"/>
      <c r="ZB346" s="9"/>
      <c r="ZC346" s="9"/>
      <c r="ZD346" s="9"/>
      <c r="ZE346" s="9"/>
      <c r="ZF346" s="9"/>
      <c r="ZG346" s="9"/>
      <c r="ZH346" s="9"/>
      <c r="ZI346" s="9"/>
      <c r="ZJ346" s="9"/>
      <c r="ZK346" s="9"/>
      <c r="ZL346" s="9"/>
      <c r="ZM346" s="9"/>
      <c r="ZN346" s="9"/>
      <c r="ZO346" s="9"/>
      <c r="ZP346" s="9"/>
      <c r="ZQ346" s="9"/>
      <c r="ZR346" s="9"/>
      <c r="ZS346" s="9"/>
      <c r="ZT346" s="9"/>
      <c r="ZU346" s="9"/>
      <c r="ZV346" s="9"/>
      <c r="ZW346" s="9"/>
      <c r="ZX346" s="9"/>
      <c r="ZY346" s="9"/>
      <c r="ZZ346" s="9"/>
      <c r="AAA346" s="9"/>
      <c r="AAB346" s="9"/>
      <c r="AAC346" s="9"/>
      <c r="AAD346" s="9"/>
      <c r="AAE346" s="9"/>
      <c r="AAF346" s="9"/>
      <c r="AAG346" s="9"/>
      <c r="AAH346" s="9"/>
      <c r="AAI346" s="9"/>
      <c r="AAJ346" s="9"/>
      <c r="AAK346" s="9"/>
      <c r="AAL346" s="9"/>
      <c r="AAM346" s="9"/>
      <c r="AAN346" s="9"/>
      <c r="AAO346" s="9"/>
      <c r="AAP346" s="9"/>
      <c r="AAQ346" s="9"/>
      <c r="AAR346" s="9"/>
      <c r="AAS346" s="9"/>
      <c r="AAT346" s="9"/>
      <c r="AAU346" s="9"/>
      <c r="AAV346" s="9"/>
      <c r="AAW346" s="9"/>
      <c r="AAX346" s="9"/>
      <c r="AAY346" s="9"/>
      <c r="AAZ346" s="9"/>
      <c r="ABA346" s="9"/>
      <c r="ABB346" s="9"/>
      <c r="ABC346" s="9"/>
      <c r="ABD346" s="9"/>
      <c r="ABE346" s="9"/>
      <c r="ABF346" s="9"/>
      <c r="ABG346" s="9"/>
      <c r="ABH346" s="9"/>
      <c r="ABI346" s="9"/>
      <c r="ABJ346" s="9"/>
      <c r="ABK346" s="9"/>
      <c r="ABL346" s="9"/>
      <c r="ABM346" s="9"/>
      <c r="ABN346" s="9"/>
      <c r="ABO346" s="9"/>
      <c r="ABP346" s="9"/>
      <c r="ABQ346" s="9"/>
      <c r="ABR346" s="9"/>
      <c r="ABS346" s="9"/>
      <c r="ABT346" s="9"/>
      <c r="ABU346" s="9"/>
      <c r="ABV346" s="9"/>
      <c r="ABW346" s="9"/>
      <c r="ABX346" s="9"/>
      <c r="ABY346" s="9"/>
      <c r="ABZ346" s="9"/>
      <c r="ACA346" s="9"/>
      <c r="ACB346" s="9"/>
      <c r="ACC346" s="9"/>
      <c r="ACD346" s="9"/>
      <c r="ACE346" s="9"/>
      <c r="ACF346" s="9"/>
      <c r="ACG346" s="9"/>
      <c r="ACH346" s="9"/>
      <c r="ACI346" s="9"/>
      <c r="ACJ346" s="9"/>
      <c r="ACK346" s="9"/>
      <c r="ACL346" s="9"/>
      <c r="ACM346" s="9"/>
      <c r="ACN346" s="9"/>
      <c r="ACO346" s="9"/>
      <c r="ACP346" s="9"/>
      <c r="ACQ346" s="9"/>
      <c r="ACR346" s="9"/>
      <c r="ACS346" s="9"/>
      <c r="ACT346" s="9"/>
      <c r="ACU346" s="9"/>
      <c r="ACV346" s="9"/>
      <c r="ACW346" s="9"/>
      <c r="ACX346" s="9"/>
      <c r="ACY346" s="9"/>
      <c r="ACZ346" s="9"/>
      <c r="ADA346" s="9"/>
      <c r="ADB346" s="9"/>
      <c r="ADC346" s="9"/>
      <c r="ADD346" s="9"/>
      <c r="ADE346" s="9"/>
      <c r="ADF346" s="9"/>
      <c r="ADG346" s="9"/>
      <c r="ADH346" s="9"/>
      <c r="ADI346" s="9"/>
      <c r="ADJ346" s="9"/>
      <c r="ADK346" s="9"/>
      <c r="ADL346" s="9"/>
      <c r="ADM346" s="9"/>
      <c r="ADN346" s="9"/>
      <c r="ADO346" s="9"/>
      <c r="ADP346" s="9"/>
      <c r="ADQ346" s="9"/>
      <c r="ADR346" s="9"/>
      <c r="ADS346" s="9"/>
      <c r="ADT346" s="9"/>
      <c r="ADU346" s="9"/>
      <c r="ADV346" s="9"/>
      <c r="ADW346" s="9"/>
      <c r="ADX346" s="9"/>
      <c r="ADY346" s="9"/>
      <c r="ADZ346" s="9"/>
      <c r="AEA346" s="9"/>
      <c r="AEB346" s="9"/>
      <c r="AEC346" s="9"/>
      <c r="AED346" s="9"/>
      <c r="AEE346" s="9"/>
      <c r="AEF346" s="9"/>
      <c r="AEG346" s="9"/>
      <c r="AEH346" s="9"/>
      <c r="AEI346" s="9"/>
      <c r="AEJ346" s="9"/>
      <c r="AEK346" s="9"/>
      <c r="AEL346" s="9"/>
      <c r="AEM346" s="9"/>
      <c r="AEN346" s="9"/>
      <c r="AEO346" s="9"/>
      <c r="AEP346" s="9"/>
      <c r="AEQ346" s="9"/>
      <c r="AER346" s="9"/>
      <c r="AES346" s="9"/>
      <c r="AET346" s="9"/>
      <c r="AEU346" s="9"/>
      <c r="AEV346" s="9"/>
      <c r="AEW346" s="9"/>
      <c r="AEX346" s="9"/>
      <c r="AEY346" s="9"/>
      <c r="AEZ346" s="9"/>
      <c r="AFA346" s="9"/>
      <c r="AFB346" s="9"/>
      <c r="AFC346" s="9"/>
      <c r="AFD346" s="9"/>
      <c r="AFE346" s="9"/>
      <c r="AFF346" s="9"/>
      <c r="AFG346" s="9"/>
      <c r="AFH346" s="9"/>
      <c r="AFI346" s="9"/>
      <c r="AFJ346" s="9"/>
      <c r="AFK346" s="9"/>
      <c r="AFL346" s="9"/>
      <c r="AFM346" s="9"/>
      <c r="AFN346" s="9"/>
      <c r="AFO346" s="9"/>
      <c r="AFP346" s="9"/>
      <c r="AFQ346" s="9"/>
      <c r="AFR346" s="9"/>
      <c r="AFS346" s="9"/>
      <c r="AFT346" s="9"/>
      <c r="AFU346" s="9"/>
      <c r="AFV346" s="9"/>
      <c r="AFW346" s="9"/>
      <c r="AFX346" s="9"/>
      <c r="AFY346" s="9"/>
      <c r="AFZ346" s="9"/>
      <c r="AGA346" s="9"/>
      <c r="AGB346" s="9"/>
      <c r="AGC346" s="9"/>
      <c r="AGD346" s="9"/>
      <c r="AGE346" s="9"/>
      <c r="AGF346" s="9"/>
      <c r="AGG346" s="9"/>
      <c r="AGH346" s="9"/>
      <c r="AGI346" s="9"/>
      <c r="AGJ346" s="9"/>
      <c r="AGK346" s="9"/>
      <c r="AGL346" s="9"/>
      <c r="AGM346" s="9"/>
      <c r="AGN346" s="9"/>
      <c r="AGO346" s="9"/>
      <c r="AGP346" s="9"/>
      <c r="AGQ346" s="9"/>
      <c r="AGR346" s="9"/>
      <c r="AGS346" s="9"/>
      <c r="AGT346" s="9"/>
      <c r="AGU346" s="9"/>
      <c r="AGV346" s="9"/>
      <c r="AGW346" s="9"/>
      <c r="AGX346" s="9"/>
      <c r="AGY346" s="9"/>
      <c r="AGZ346" s="9"/>
      <c r="AHA346" s="9"/>
      <c r="AHB346" s="9"/>
      <c r="AHC346" s="9"/>
      <c r="AHD346" s="9"/>
      <c r="AHE346" s="9"/>
      <c r="AHF346" s="9"/>
      <c r="AHG346" s="9"/>
      <c r="AHH346" s="9"/>
      <c r="AHI346" s="9"/>
      <c r="AHJ346" s="9"/>
      <c r="AHK346" s="9"/>
      <c r="AHL346" s="9"/>
      <c r="AHM346" s="9"/>
      <c r="AHN346" s="9"/>
      <c r="AHO346" s="9"/>
      <c r="AHP346" s="9"/>
      <c r="AHQ346" s="9"/>
      <c r="AHR346" s="9"/>
      <c r="AHS346" s="9"/>
      <c r="AHT346" s="9"/>
      <c r="AHU346" s="9"/>
      <c r="AHV346" s="9"/>
      <c r="AHW346" s="9"/>
      <c r="AHX346" s="9"/>
      <c r="AHY346" s="9"/>
      <c r="AHZ346" s="9"/>
      <c r="AIA346" s="9"/>
      <c r="AIB346" s="9"/>
      <c r="AIC346" s="9"/>
      <c r="AID346" s="9"/>
      <c r="AIE346" s="9"/>
      <c r="AIF346" s="9"/>
      <c r="AIG346" s="9"/>
      <c r="AIH346" s="9"/>
      <c r="AII346" s="9"/>
      <c r="AIJ346" s="9"/>
      <c r="AIK346" s="9"/>
      <c r="AIL346" s="9"/>
      <c r="AIM346" s="9"/>
      <c r="AIN346" s="9"/>
      <c r="AIO346" s="9"/>
      <c r="AIP346" s="9"/>
      <c r="AIQ346" s="9"/>
      <c r="AIR346" s="9"/>
      <c r="AIS346" s="9"/>
      <c r="AIT346" s="9"/>
      <c r="AIU346" s="9"/>
      <c r="AIV346" s="9"/>
      <c r="AIW346" s="9"/>
      <c r="AIX346" s="9"/>
      <c r="AIY346" s="9"/>
      <c r="AIZ346" s="9"/>
      <c r="AJA346" s="9"/>
      <c r="AJB346" s="9"/>
      <c r="AJC346" s="9"/>
      <c r="AJD346" s="9"/>
      <c r="AJE346" s="9"/>
      <c r="AJF346" s="9"/>
      <c r="AJG346" s="9"/>
      <c r="AJH346" s="9"/>
      <c r="AJI346" s="9"/>
      <c r="AJJ346" s="9"/>
      <c r="AJK346" s="9"/>
      <c r="AJL346" s="9"/>
      <c r="AJM346" s="9"/>
      <c r="AJN346" s="9"/>
      <c r="AJO346" s="9"/>
      <c r="AJP346" s="9"/>
      <c r="AJQ346" s="9"/>
      <c r="AJR346" s="9"/>
      <c r="AJS346" s="9"/>
      <c r="AJT346" s="9"/>
      <c r="AJU346" s="9"/>
      <c r="AJV346" s="9"/>
      <c r="AJW346" s="9"/>
      <c r="AJX346" s="9"/>
      <c r="AJY346" s="9"/>
      <c r="AJZ346" s="9"/>
      <c r="AKA346" s="9"/>
      <c r="AKB346" s="9"/>
      <c r="AKC346" s="9"/>
      <c r="AKD346" s="9"/>
      <c r="AKE346" s="9"/>
      <c r="AKF346" s="9"/>
      <c r="AKG346" s="9"/>
      <c r="AKH346" s="9"/>
      <c r="AKI346" s="9"/>
      <c r="AKJ346" s="9"/>
      <c r="AKK346" s="9"/>
      <c r="AKL346" s="9"/>
      <c r="AKM346" s="9"/>
      <c r="AKN346" s="9"/>
      <c r="AKO346" s="9"/>
      <c r="AKP346" s="9"/>
      <c r="AKQ346" s="9"/>
      <c r="AKR346" s="9"/>
      <c r="AKS346" s="9"/>
      <c r="AKT346" s="9"/>
      <c r="AKU346" s="9"/>
      <c r="AKV346" s="9"/>
      <c r="AKW346" s="9"/>
      <c r="AKX346" s="9"/>
      <c r="AKY346" s="9"/>
      <c r="AKZ346" s="9"/>
      <c r="ALA346" s="9"/>
      <c r="ALB346" s="9"/>
      <c r="ALC346" s="9"/>
      <c r="ALD346" s="9"/>
      <c r="ALE346" s="9"/>
      <c r="ALF346" s="9"/>
      <c r="ALG346" s="9"/>
      <c r="ALH346" s="9"/>
      <c r="ALI346" s="9"/>
      <c r="ALJ346" s="9"/>
      <c r="ALK346" s="9"/>
      <c r="ALL346" s="9"/>
      <c r="ALM346" s="9"/>
      <c r="ALN346" s="9"/>
      <c r="ALO346" s="9"/>
      <c r="ALP346" s="9"/>
      <c r="ALQ346" s="9"/>
      <c r="ALR346" s="9"/>
      <c r="ALS346" s="9"/>
      <c r="ALT346" s="9"/>
      <c r="ALU346" s="9"/>
      <c r="ALV346" s="9"/>
      <c r="ALW346" s="9"/>
      <c r="ALX346" s="9"/>
      <c r="ALY346" s="9"/>
      <c r="ALZ346" s="9"/>
      <c r="AMA346" s="9"/>
      <c r="AMB346" s="9"/>
      <c r="AMC346" s="9"/>
      <c r="AMD346" s="9"/>
      <c r="AME346" s="9"/>
      <c r="AMF346" s="9"/>
      <c r="AMG346" s="9"/>
      <c r="AMH346" s="9"/>
      <c r="AMI346" s="9"/>
      <c r="AMJ346" s="9"/>
      <c r="AMK346" s="9"/>
      <c r="AML346" s="9"/>
      <c r="AMM346" s="9"/>
      <c r="AMN346" s="9"/>
      <c r="AMO346" s="9"/>
      <c r="AMP346" s="9"/>
      <c r="AMQ346" s="9"/>
      <c r="AMR346" s="9"/>
      <c r="AMS346" s="9"/>
      <c r="AMT346" s="9"/>
      <c r="AMU346" s="9"/>
      <c r="AMV346" s="9"/>
      <c r="AMW346" s="9"/>
      <c r="AMX346" s="9"/>
      <c r="AMY346" s="9"/>
      <c r="AMZ346" s="9"/>
      <c r="ANA346" s="9"/>
      <c r="ANB346" s="9"/>
      <c r="ANC346" s="9"/>
      <c r="AND346" s="9"/>
      <c r="ANE346" s="9"/>
      <c r="ANF346" s="9"/>
      <c r="ANG346" s="9"/>
      <c r="ANH346" s="9"/>
      <c r="ANI346" s="9"/>
      <c r="ANJ346" s="9"/>
      <c r="ANK346" s="9"/>
      <c r="ANL346" s="9"/>
      <c r="ANM346" s="9"/>
      <c r="ANN346" s="9"/>
      <c r="ANO346" s="9"/>
      <c r="ANP346" s="9"/>
      <c r="ANQ346" s="9"/>
      <c r="ANR346" s="9"/>
      <c r="ANS346" s="9"/>
      <c r="ANT346" s="9"/>
      <c r="ANU346" s="9"/>
      <c r="ANV346" s="9"/>
      <c r="ANW346" s="9"/>
      <c r="ANX346" s="9"/>
      <c r="ANY346" s="9"/>
      <c r="ANZ346" s="9"/>
      <c r="AOA346" s="9"/>
      <c r="AOB346" s="9"/>
      <c r="AOC346" s="9"/>
      <c r="AOD346" s="9"/>
      <c r="AOE346" s="9"/>
      <c r="AOF346" s="9"/>
      <c r="AOG346" s="9"/>
      <c r="AOH346" s="9"/>
      <c r="AOI346" s="9"/>
      <c r="AOJ346" s="9"/>
      <c r="AOK346" s="9"/>
      <c r="AOL346" s="9"/>
      <c r="AOM346" s="9"/>
      <c r="AON346" s="9"/>
      <c r="AOO346" s="9"/>
      <c r="AOP346" s="9"/>
      <c r="AOQ346" s="9"/>
      <c r="AOR346" s="9"/>
      <c r="AOS346" s="9"/>
      <c r="AOT346" s="9"/>
      <c r="AOU346" s="9"/>
      <c r="AOV346" s="9"/>
      <c r="AOW346" s="9"/>
      <c r="AOX346" s="9"/>
      <c r="AOY346" s="9"/>
      <c r="AOZ346" s="9"/>
      <c r="APA346" s="9"/>
      <c r="APB346" s="9"/>
      <c r="APC346" s="9"/>
      <c r="APD346" s="9"/>
      <c r="APE346" s="9"/>
      <c r="APF346" s="9"/>
      <c r="APG346" s="9"/>
      <c r="APH346" s="9"/>
      <c r="API346" s="9"/>
      <c r="APJ346" s="9"/>
      <c r="APK346" s="9"/>
      <c r="APL346" s="9"/>
      <c r="APM346" s="9"/>
      <c r="APN346" s="9"/>
      <c r="APO346" s="9"/>
      <c r="APP346" s="9"/>
      <c r="APQ346" s="9"/>
      <c r="APR346" s="9"/>
      <c r="APS346" s="9"/>
      <c r="APT346" s="9"/>
      <c r="APU346" s="9"/>
      <c r="APV346" s="9"/>
      <c r="APW346" s="9"/>
      <c r="APX346" s="9"/>
      <c r="APY346" s="9"/>
      <c r="APZ346" s="9"/>
      <c r="AQA346" s="9"/>
      <c r="AQB346" s="9"/>
      <c r="AQC346" s="9"/>
      <c r="AQD346" s="9"/>
      <c r="AQE346" s="9"/>
      <c r="AQF346" s="9"/>
      <c r="AQG346" s="9"/>
      <c r="AQH346" s="9"/>
      <c r="AQI346" s="9"/>
      <c r="AQJ346" s="9"/>
      <c r="AQK346" s="9"/>
      <c r="AQL346" s="9"/>
      <c r="AQM346" s="9"/>
      <c r="AQN346" s="9"/>
      <c r="AQO346" s="9"/>
      <c r="AQP346" s="9"/>
      <c r="AQQ346" s="9"/>
      <c r="AQR346" s="9"/>
      <c r="AQS346" s="9"/>
      <c r="AQT346" s="9"/>
      <c r="AQU346" s="9"/>
      <c r="AQV346" s="9"/>
      <c r="AQW346" s="9"/>
      <c r="AQX346" s="9"/>
      <c r="AQY346" s="9"/>
      <c r="AQZ346" s="9"/>
      <c r="ARA346" s="9"/>
      <c r="ARB346" s="9"/>
      <c r="ARC346" s="9"/>
      <c r="ARD346" s="9"/>
      <c r="ARE346" s="9"/>
      <c r="ARF346" s="9"/>
      <c r="ARG346" s="9"/>
      <c r="ARH346" s="9"/>
      <c r="ARI346" s="9"/>
      <c r="ARJ346" s="9"/>
      <c r="ARK346" s="9"/>
      <c r="ARL346" s="9"/>
      <c r="ARM346" s="9"/>
      <c r="ARN346" s="9"/>
      <c r="ARO346" s="9"/>
      <c r="ARP346" s="9"/>
      <c r="ARQ346" s="9"/>
      <c r="ARR346" s="9"/>
      <c r="ARS346" s="9"/>
      <c r="ART346" s="9"/>
      <c r="ARU346" s="9"/>
      <c r="ARV346" s="9"/>
      <c r="ARW346" s="9"/>
      <c r="ARX346" s="9"/>
      <c r="ARY346" s="9"/>
      <c r="ARZ346" s="9"/>
      <c r="ASA346" s="9"/>
      <c r="ASB346" s="9"/>
      <c r="ASC346" s="9"/>
      <c r="ASD346" s="9"/>
      <c r="ASE346" s="9"/>
      <c r="ASF346" s="9"/>
      <c r="ASG346" s="9"/>
      <c r="ASH346" s="9"/>
      <c r="ASI346" s="9"/>
      <c r="ASJ346" s="9"/>
      <c r="ASK346" s="9"/>
      <c r="ASL346" s="9"/>
      <c r="ASM346" s="9"/>
      <c r="ASN346" s="9"/>
      <c r="ASO346" s="9"/>
      <c r="ASP346" s="9"/>
      <c r="ASQ346" s="9"/>
      <c r="ASR346" s="9"/>
      <c r="ASS346" s="9"/>
      <c r="AST346" s="9"/>
      <c r="ASU346" s="9"/>
      <c r="ASV346" s="9"/>
      <c r="ASW346" s="9"/>
      <c r="ASX346" s="9"/>
      <c r="ASY346" s="9"/>
      <c r="ASZ346" s="9"/>
      <c r="ATA346" s="9"/>
      <c r="ATB346" s="9"/>
      <c r="ATC346" s="9"/>
      <c r="ATD346" s="9"/>
      <c r="ATE346" s="9"/>
      <c r="ATF346" s="9"/>
      <c r="ATG346" s="9"/>
      <c r="ATH346" s="9"/>
      <c r="ATI346" s="9"/>
      <c r="ATJ346" s="9"/>
      <c r="ATK346" s="9"/>
      <c r="ATL346" s="9"/>
      <c r="ATM346" s="9"/>
      <c r="ATN346" s="9"/>
      <c r="ATO346" s="9"/>
      <c r="ATP346" s="9"/>
      <c r="ATQ346" s="9"/>
      <c r="ATR346" s="9"/>
      <c r="ATS346" s="9"/>
      <c r="ATT346" s="9"/>
      <c r="ATU346" s="9"/>
      <c r="ATV346" s="9"/>
      <c r="ATW346" s="9"/>
      <c r="ATX346" s="9"/>
      <c r="ATY346" s="9"/>
      <c r="ATZ346" s="9"/>
      <c r="AUA346" s="9"/>
      <c r="AUB346" s="9"/>
      <c r="AUC346" s="9"/>
      <c r="AUD346" s="9"/>
      <c r="AUE346" s="9"/>
      <c r="AUF346" s="9"/>
      <c r="AUG346" s="9"/>
      <c r="AUH346" s="9"/>
      <c r="AUI346" s="9"/>
      <c r="AUJ346" s="9"/>
      <c r="AUK346" s="9"/>
      <c r="AUL346" s="9"/>
      <c r="AUM346" s="9"/>
      <c r="AUN346" s="9"/>
      <c r="AUO346" s="9"/>
      <c r="AUP346" s="9"/>
      <c r="AUQ346" s="9"/>
      <c r="AUR346" s="9"/>
      <c r="AUS346" s="9"/>
      <c r="AUT346" s="9"/>
      <c r="AUU346" s="9"/>
      <c r="AUV346" s="9"/>
      <c r="AUW346" s="9"/>
      <c r="AUX346" s="9"/>
      <c r="AUY346" s="9"/>
      <c r="AUZ346" s="9"/>
      <c r="AVA346" s="9"/>
      <c r="AVB346" s="9"/>
      <c r="AVC346" s="9"/>
      <c r="AVD346" s="9"/>
      <c r="AVE346" s="9"/>
      <c r="AVF346" s="9"/>
      <c r="AVG346" s="9"/>
      <c r="AVH346" s="9"/>
      <c r="AVI346" s="9"/>
      <c r="AVJ346" s="9"/>
      <c r="AVK346" s="9"/>
      <c r="AVL346" s="9"/>
      <c r="AVM346" s="9"/>
      <c r="AVN346" s="9"/>
      <c r="AVO346" s="9"/>
      <c r="AVP346" s="9"/>
      <c r="AVQ346" s="9"/>
      <c r="AVR346" s="9"/>
      <c r="AVS346" s="9"/>
      <c r="AVT346" s="9"/>
      <c r="AVU346" s="9"/>
      <c r="AVV346" s="9"/>
      <c r="AVW346" s="9"/>
      <c r="AVX346" s="9"/>
      <c r="AVY346" s="9"/>
      <c r="AVZ346" s="9"/>
      <c r="AWA346" s="9"/>
      <c r="AWB346" s="9"/>
      <c r="AWC346" s="9"/>
      <c r="AWD346" s="9"/>
      <c r="AWE346" s="9"/>
      <c r="AWF346" s="9"/>
      <c r="AWG346" s="9"/>
      <c r="AWH346" s="9"/>
      <c r="AWI346" s="9"/>
      <c r="AWJ346" s="9"/>
      <c r="AWK346" s="9"/>
      <c r="AWL346" s="9"/>
      <c r="AWM346" s="9"/>
      <c r="AWN346" s="9"/>
      <c r="AWO346" s="9"/>
      <c r="AWP346" s="9"/>
      <c r="AWQ346" s="9"/>
      <c r="AWR346" s="9"/>
      <c r="AWS346" s="9"/>
      <c r="AWT346" s="9"/>
      <c r="AWU346" s="9"/>
      <c r="AWV346" s="9"/>
      <c r="AWW346" s="9"/>
      <c r="AWX346" s="9"/>
      <c r="AWY346" s="9"/>
      <c r="AWZ346" s="9"/>
      <c r="AXA346" s="9"/>
      <c r="AXB346" s="9"/>
      <c r="AXC346" s="9"/>
      <c r="AXD346" s="9"/>
      <c r="AXE346" s="9"/>
      <c r="AXF346" s="9"/>
      <c r="AXG346" s="9"/>
      <c r="AXH346" s="9"/>
      <c r="AXI346" s="9"/>
      <c r="AXJ346" s="9"/>
      <c r="AXK346" s="9"/>
      <c r="AXL346" s="9"/>
      <c r="AXM346" s="9"/>
      <c r="AXN346" s="9"/>
      <c r="AXO346" s="9"/>
      <c r="AXP346" s="9"/>
      <c r="AXQ346" s="9"/>
      <c r="AXR346" s="9"/>
      <c r="AXS346" s="9"/>
      <c r="AXT346" s="9"/>
      <c r="AXU346" s="9"/>
      <c r="AXV346" s="9"/>
      <c r="AXW346" s="9"/>
      <c r="AXX346" s="9"/>
      <c r="AXY346" s="9"/>
      <c r="AXZ346" s="9"/>
      <c r="AYA346" s="9"/>
      <c r="AYB346" s="9"/>
      <c r="AYC346" s="9"/>
      <c r="AYD346" s="9"/>
      <c r="AYE346" s="9"/>
      <c r="AYF346" s="9"/>
      <c r="AYG346" s="9"/>
      <c r="AYH346" s="9"/>
      <c r="AYI346" s="9"/>
      <c r="AYJ346" s="9"/>
      <c r="AYK346" s="9"/>
      <c r="AYL346" s="9"/>
      <c r="AYM346" s="9"/>
      <c r="AYN346" s="9"/>
      <c r="AYO346" s="9"/>
      <c r="AYP346" s="9"/>
      <c r="AYQ346" s="9"/>
      <c r="AYR346" s="9"/>
      <c r="AYS346" s="9"/>
      <c r="AYT346" s="9"/>
      <c r="AYU346" s="9"/>
      <c r="AYV346" s="9"/>
      <c r="AYW346" s="9"/>
      <c r="AYX346" s="9"/>
      <c r="AYY346" s="9"/>
      <c r="AYZ346" s="9"/>
      <c r="AZA346" s="9"/>
      <c r="AZB346" s="9"/>
      <c r="AZC346" s="9"/>
      <c r="AZD346" s="9"/>
      <c r="AZE346" s="9"/>
      <c r="AZF346" s="9"/>
      <c r="AZG346" s="9"/>
      <c r="AZH346" s="9"/>
      <c r="AZI346" s="9"/>
      <c r="AZJ346" s="9"/>
      <c r="AZK346" s="9"/>
      <c r="AZL346" s="9"/>
      <c r="AZM346" s="9"/>
      <c r="AZN346" s="9"/>
      <c r="AZO346" s="9"/>
      <c r="AZP346" s="9"/>
      <c r="AZQ346" s="9"/>
      <c r="AZR346" s="9"/>
      <c r="AZS346" s="9"/>
      <c r="AZT346" s="9"/>
      <c r="AZU346" s="9"/>
      <c r="AZV346" s="9"/>
      <c r="AZW346" s="9"/>
      <c r="AZX346" s="9"/>
      <c r="AZY346" s="9"/>
      <c r="AZZ346" s="9"/>
      <c r="BAA346" s="9"/>
      <c r="BAB346" s="9"/>
      <c r="BAC346" s="9"/>
      <c r="BAD346" s="9"/>
      <c r="BAE346" s="9"/>
      <c r="BAF346" s="9"/>
      <c r="BAG346" s="9"/>
      <c r="BAH346" s="9"/>
      <c r="BAI346" s="9"/>
      <c r="BAJ346" s="9"/>
      <c r="BAK346" s="9"/>
      <c r="BAL346" s="9"/>
      <c r="BAM346" s="9"/>
      <c r="BAN346" s="9"/>
      <c r="BAO346" s="9"/>
      <c r="BAP346" s="9"/>
      <c r="BAQ346" s="9"/>
      <c r="BAR346" s="9"/>
      <c r="BAS346" s="9"/>
      <c r="BAT346" s="9"/>
      <c r="BAU346" s="9"/>
      <c r="BAV346" s="9"/>
      <c r="BAW346" s="9"/>
      <c r="BAX346" s="9"/>
      <c r="BAY346" s="9"/>
      <c r="BAZ346" s="9"/>
      <c r="BBA346" s="9"/>
      <c r="BBB346" s="9"/>
      <c r="BBC346" s="9"/>
      <c r="BBD346" s="9"/>
      <c r="BBE346" s="9"/>
      <c r="BBF346" s="9"/>
      <c r="BBG346" s="9"/>
      <c r="BBH346" s="9"/>
      <c r="BBI346" s="9"/>
      <c r="BBJ346" s="9"/>
      <c r="BBK346" s="9"/>
      <c r="BBL346" s="9"/>
      <c r="BBM346" s="9"/>
      <c r="BBN346" s="9"/>
      <c r="BBO346" s="9"/>
      <c r="BBP346" s="9"/>
      <c r="BBQ346" s="9"/>
      <c r="BBR346" s="9"/>
      <c r="BBS346" s="9"/>
      <c r="BBT346" s="9"/>
      <c r="BBU346" s="9"/>
      <c r="BBV346" s="9"/>
      <c r="BBW346" s="9"/>
      <c r="BBX346" s="9"/>
      <c r="BBY346" s="9"/>
      <c r="BBZ346" s="9"/>
      <c r="BCA346" s="9"/>
      <c r="BCB346" s="9"/>
      <c r="BCC346" s="9"/>
      <c r="BCD346" s="9"/>
      <c r="BCE346" s="9"/>
      <c r="BCF346" s="9"/>
      <c r="BCG346" s="9"/>
      <c r="BCH346" s="9"/>
      <c r="BCI346" s="9"/>
      <c r="BCJ346" s="9"/>
      <c r="BCK346" s="9"/>
      <c r="BCL346" s="9"/>
      <c r="BCM346" s="9"/>
      <c r="BCN346" s="9"/>
      <c r="BCO346" s="9"/>
      <c r="BCP346" s="9"/>
      <c r="BCQ346" s="9"/>
      <c r="BCR346" s="9"/>
      <c r="BCS346" s="9"/>
      <c r="BCT346" s="9"/>
      <c r="BCU346" s="9"/>
      <c r="BCV346" s="9"/>
      <c r="BCW346" s="9"/>
      <c r="BCX346" s="9"/>
      <c r="BCY346" s="9"/>
      <c r="BCZ346" s="9"/>
      <c r="BDA346" s="9"/>
      <c r="BDB346" s="9"/>
      <c r="BDC346" s="9"/>
      <c r="BDD346" s="9"/>
      <c r="BDE346" s="9"/>
      <c r="BDF346" s="9"/>
      <c r="BDG346" s="9"/>
      <c r="BDH346" s="9"/>
      <c r="BDI346" s="9"/>
      <c r="BDJ346" s="9"/>
      <c r="BDK346" s="9"/>
      <c r="BDL346" s="9"/>
      <c r="BDM346" s="9"/>
      <c r="BDN346" s="9"/>
      <c r="BDO346" s="9"/>
      <c r="BDP346" s="9"/>
      <c r="BDQ346" s="9"/>
      <c r="BDR346" s="9"/>
      <c r="BDS346" s="9"/>
      <c r="BDT346" s="9"/>
      <c r="BDU346" s="9"/>
      <c r="BDV346" s="9"/>
      <c r="BDW346" s="9"/>
      <c r="BDX346" s="9"/>
      <c r="BDY346" s="9"/>
      <c r="BDZ346" s="9"/>
      <c r="BEA346" s="9"/>
      <c r="BEB346" s="9"/>
      <c r="BEC346" s="9"/>
      <c r="BED346" s="9"/>
      <c r="BEE346" s="9"/>
      <c r="BEF346" s="9"/>
      <c r="BEG346" s="9"/>
      <c r="BEH346" s="9"/>
      <c r="BEI346" s="9"/>
      <c r="BEJ346" s="9"/>
      <c r="BEK346" s="9"/>
      <c r="BEL346" s="9"/>
      <c r="BEM346" s="9"/>
      <c r="BEN346" s="9"/>
      <c r="BEO346" s="9"/>
      <c r="BEP346" s="9"/>
      <c r="BEQ346" s="9"/>
      <c r="BER346" s="9"/>
      <c r="BES346" s="9"/>
      <c r="BET346" s="9"/>
      <c r="BEU346" s="9"/>
      <c r="BEV346" s="9"/>
      <c r="BEW346" s="9"/>
      <c r="BEX346" s="9"/>
      <c r="BEY346" s="9"/>
      <c r="BEZ346" s="9"/>
      <c r="BFA346" s="9"/>
      <c r="BFB346" s="9"/>
      <c r="BFC346" s="9"/>
      <c r="BFD346" s="9"/>
      <c r="BFE346" s="9"/>
      <c r="BFF346" s="9"/>
      <c r="BFG346" s="9"/>
      <c r="BFH346" s="9"/>
      <c r="BFI346" s="9"/>
      <c r="BFJ346" s="9"/>
      <c r="BFK346" s="9"/>
      <c r="BFL346" s="9"/>
      <c r="BFM346" s="9"/>
      <c r="BFN346" s="9"/>
      <c r="BFO346" s="9"/>
      <c r="BFP346" s="9"/>
      <c r="BFQ346" s="9"/>
      <c r="BFR346" s="9"/>
      <c r="BFS346" s="9"/>
      <c r="BFT346" s="9"/>
      <c r="BFU346" s="9"/>
      <c r="BFV346" s="9"/>
      <c r="BFW346" s="9"/>
      <c r="BFX346" s="9"/>
      <c r="BFY346" s="9"/>
      <c r="BFZ346" s="9"/>
      <c r="BGA346" s="9"/>
      <c r="BGB346" s="9"/>
      <c r="BGC346" s="9"/>
      <c r="BGD346" s="9"/>
      <c r="BGE346" s="9"/>
      <c r="BGF346" s="9"/>
      <c r="BGG346" s="9"/>
      <c r="BGH346" s="9"/>
      <c r="BGI346" s="9"/>
      <c r="BGJ346" s="9"/>
      <c r="BGK346" s="9"/>
      <c r="BGL346" s="9"/>
      <c r="BGM346" s="9"/>
      <c r="BGN346" s="9"/>
      <c r="BGO346" s="9"/>
      <c r="BGP346" s="9"/>
      <c r="BGQ346" s="9"/>
      <c r="BGR346" s="9"/>
      <c r="BGS346" s="9"/>
      <c r="BGT346" s="9"/>
      <c r="BGU346" s="9"/>
      <c r="BGV346" s="9"/>
      <c r="BGW346" s="9"/>
      <c r="BGX346" s="9"/>
      <c r="BGY346" s="9"/>
      <c r="BGZ346" s="9"/>
      <c r="BHA346" s="9"/>
      <c r="BHB346" s="9"/>
      <c r="BHC346" s="9"/>
      <c r="BHD346" s="9"/>
      <c r="BHE346" s="9"/>
      <c r="BHF346" s="9"/>
      <c r="BHG346" s="9"/>
      <c r="BHH346" s="9"/>
      <c r="BHI346" s="9"/>
      <c r="BHJ346" s="9"/>
      <c r="BHK346" s="9"/>
      <c r="BHL346" s="9"/>
      <c r="BHM346" s="9"/>
      <c r="BHN346" s="9"/>
      <c r="BHO346" s="9"/>
      <c r="BHP346" s="9"/>
      <c r="BHQ346" s="9"/>
      <c r="BHR346" s="9"/>
      <c r="BHS346" s="9"/>
      <c r="BHT346" s="9"/>
      <c r="BHU346" s="9"/>
      <c r="BHV346" s="9"/>
      <c r="BHW346" s="9"/>
      <c r="BHX346" s="9"/>
      <c r="BHY346" s="9"/>
      <c r="BHZ346" s="9"/>
      <c r="BIA346" s="9"/>
      <c r="BIB346" s="9"/>
      <c r="BIC346" s="9"/>
      <c r="BID346" s="9"/>
      <c r="BIE346" s="9"/>
      <c r="BIF346" s="9"/>
      <c r="BIG346" s="9"/>
      <c r="BIH346" s="9"/>
      <c r="BII346" s="9"/>
      <c r="BIJ346" s="9"/>
      <c r="BIK346" s="9"/>
      <c r="BIL346" s="9"/>
      <c r="BIM346" s="9"/>
      <c r="BIN346" s="9"/>
      <c r="BIO346" s="9"/>
      <c r="BIP346" s="9"/>
      <c r="BIQ346" s="9"/>
      <c r="BIR346" s="9"/>
      <c r="BIS346" s="9"/>
      <c r="BIT346" s="9"/>
      <c r="BIU346" s="9"/>
      <c r="BIV346" s="9"/>
      <c r="BIW346" s="9"/>
      <c r="BIX346" s="9"/>
      <c r="BIY346" s="9"/>
      <c r="BIZ346" s="9"/>
      <c r="BJA346" s="9"/>
      <c r="BJB346" s="9"/>
      <c r="BJC346" s="9"/>
      <c r="BJD346" s="9"/>
      <c r="BJE346" s="9"/>
      <c r="BJF346" s="9"/>
      <c r="BJG346" s="9"/>
      <c r="BJH346" s="9"/>
      <c r="BJI346" s="9"/>
      <c r="BJJ346" s="9"/>
      <c r="BJK346" s="9"/>
      <c r="BJL346" s="9"/>
      <c r="BJM346" s="9"/>
      <c r="BJN346" s="9"/>
      <c r="BJO346" s="9"/>
      <c r="BJP346" s="9"/>
      <c r="BJQ346" s="9"/>
      <c r="BJR346" s="9"/>
      <c r="BJS346" s="9"/>
      <c r="BJT346" s="9"/>
      <c r="BJU346" s="9"/>
      <c r="BJV346" s="9"/>
      <c r="BJW346" s="9"/>
      <c r="BJX346" s="9"/>
      <c r="BJY346" s="9"/>
      <c r="BJZ346" s="9"/>
      <c r="BKA346" s="9"/>
      <c r="BKB346" s="9"/>
      <c r="BKC346" s="9"/>
      <c r="BKD346" s="9"/>
      <c r="BKE346" s="9"/>
      <c r="BKF346" s="9"/>
      <c r="BKG346" s="9"/>
      <c r="BKH346" s="9"/>
      <c r="BKI346" s="9"/>
      <c r="BKJ346" s="9"/>
      <c r="BKK346" s="9"/>
      <c r="BKL346" s="9"/>
      <c r="BKM346" s="9"/>
      <c r="BKN346" s="9"/>
      <c r="BKO346" s="9"/>
      <c r="BKP346" s="9"/>
      <c r="BKQ346" s="9"/>
      <c r="BKR346" s="9"/>
      <c r="BKS346" s="9"/>
      <c r="BKT346" s="9"/>
      <c r="BKU346" s="9"/>
      <c r="BKV346" s="9"/>
      <c r="BKW346" s="9"/>
      <c r="BKX346" s="9"/>
      <c r="BKY346" s="9"/>
      <c r="BKZ346" s="9"/>
      <c r="BLA346" s="9"/>
      <c r="BLB346" s="9"/>
      <c r="BLC346" s="9"/>
      <c r="BLD346" s="9"/>
      <c r="BLE346" s="9"/>
      <c r="BLF346" s="9"/>
      <c r="BLG346" s="9"/>
      <c r="BLH346" s="9"/>
      <c r="BLI346" s="9"/>
      <c r="BLJ346" s="9"/>
      <c r="BLK346" s="9"/>
      <c r="BLL346" s="9"/>
      <c r="BLM346" s="9"/>
      <c r="BLN346" s="9"/>
      <c r="BLO346" s="9"/>
      <c r="BLP346" s="9"/>
      <c r="BLQ346" s="9"/>
      <c r="BLR346" s="9"/>
      <c r="BLS346" s="9"/>
      <c r="BLT346" s="9"/>
      <c r="BLU346" s="9"/>
      <c r="BLV346" s="9"/>
      <c r="BLW346" s="9"/>
      <c r="BLX346" s="9"/>
      <c r="BLY346" s="9"/>
      <c r="BLZ346" s="9"/>
      <c r="BMA346" s="9"/>
      <c r="BMB346" s="9"/>
      <c r="BMC346" s="9"/>
      <c r="BMD346" s="9"/>
      <c r="BME346" s="9"/>
      <c r="BMF346" s="9"/>
      <c r="BMG346" s="9"/>
      <c r="BMH346" s="9"/>
      <c r="BMI346" s="9"/>
      <c r="BMJ346" s="9"/>
      <c r="BMK346" s="9"/>
      <c r="BML346" s="9"/>
      <c r="BMM346" s="9"/>
      <c r="BMN346" s="9"/>
      <c r="BMO346" s="9"/>
      <c r="BMP346" s="9"/>
      <c r="BMQ346" s="9"/>
      <c r="BMR346" s="9"/>
      <c r="BMS346" s="9"/>
      <c r="BMT346" s="9"/>
      <c r="BMU346" s="9"/>
      <c r="BMV346" s="9"/>
      <c r="BMW346" s="9"/>
      <c r="BMX346" s="9"/>
      <c r="BMY346" s="9"/>
      <c r="BMZ346" s="9"/>
      <c r="BNA346" s="9"/>
      <c r="BNB346" s="9"/>
      <c r="BNC346" s="9"/>
      <c r="BND346" s="9"/>
      <c r="BNE346" s="9"/>
      <c r="BNF346" s="9"/>
      <c r="BNG346" s="9"/>
      <c r="BNH346" s="9"/>
      <c r="BNI346" s="9"/>
      <c r="BNJ346" s="9"/>
      <c r="BNK346" s="9"/>
      <c r="BNL346" s="9"/>
      <c r="BNM346" s="9"/>
      <c r="BNN346" s="9"/>
      <c r="BNO346" s="9"/>
      <c r="BNP346" s="9"/>
      <c r="BNQ346" s="9"/>
      <c r="BNR346" s="9"/>
      <c r="BNS346" s="9"/>
      <c r="BNT346" s="9"/>
      <c r="BNU346" s="9"/>
      <c r="BNV346" s="9"/>
      <c r="BNW346" s="9"/>
      <c r="BNX346" s="9"/>
      <c r="BNY346" s="9"/>
      <c r="BNZ346" s="9"/>
      <c r="BOA346" s="9"/>
      <c r="BOB346" s="9"/>
      <c r="BOC346" s="9"/>
      <c r="BOD346" s="9"/>
      <c r="BOE346" s="9"/>
      <c r="BOF346" s="9"/>
      <c r="BOG346" s="9"/>
      <c r="BOH346" s="9"/>
      <c r="BOI346" s="9"/>
      <c r="BOJ346" s="9"/>
      <c r="BOK346" s="9"/>
      <c r="BOL346" s="9"/>
      <c r="BOM346" s="9"/>
      <c r="BON346" s="9"/>
      <c r="BOO346" s="9"/>
      <c r="BOP346" s="9"/>
      <c r="BOQ346" s="9"/>
      <c r="BOR346" s="9"/>
      <c r="BOS346" s="9"/>
      <c r="BOT346" s="9"/>
      <c r="BOU346" s="9"/>
      <c r="BOV346" s="9"/>
      <c r="BOW346" s="9"/>
      <c r="BOX346" s="9"/>
      <c r="BOY346" s="9"/>
      <c r="BOZ346" s="9"/>
      <c r="BPA346" s="9"/>
      <c r="BPB346" s="9"/>
      <c r="BPC346" s="9"/>
      <c r="BPD346" s="9"/>
      <c r="BPE346" s="9"/>
    </row>
    <row r="347" spans="1:1773" s="15" customFormat="1" ht="12.5" x14ac:dyDescent="0.25">
      <c r="A347" s="184">
        <v>8</v>
      </c>
      <c r="B347" s="251" t="s">
        <v>39</v>
      </c>
      <c r="C347" s="70"/>
      <c r="D347" s="232">
        <v>768</v>
      </c>
      <c r="E347" s="69">
        <f>D347*$E$1</f>
        <v>3598.8671999999997</v>
      </c>
      <c r="F347" s="69"/>
      <c r="G347" s="67">
        <f t="shared" si="179"/>
        <v>399.47425919999995</v>
      </c>
      <c r="H347" s="66">
        <f t="shared" si="180"/>
        <v>0</v>
      </c>
      <c r="I347" s="67">
        <f t="shared" si="181"/>
        <v>325.30160620799995</v>
      </c>
      <c r="J347" s="66">
        <f t="shared" si="182"/>
        <v>17.679435119999997</v>
      </c>
      <c r="K347" s="68" t="s">
        <v>75</v>
      </c>
      <c r="L347" s="80">
        <f t="shared" si="183"/>
        <v>2856.4118994719997</v>
      </c>
    </row>
    <row r="348" spans="1:1773" s="15" customFormat="1" thickBot="1" x14ac:dyDescent="0.3">
      <c r="A348" s="82">
        <v>9</v>
      </c>
      <c r="B348" s="252" t="s">
        <v>49</v>
      </c>
      <c r="C348" s="146"/>
      <c r="D348" s="233">
        <v>806</v>
      </c>
      <c r="E348" s="85">
        <f>D348*$E$1</f>
        <v>3776.93615</v>
      </c>
      <c r="F348" s="85"/>
      <c r="G348" s="86">
        <f t="shared" si="179"/>
        <v>419.23991265000001</v>
      </c>
      <c r="H348" s="87">
        <f t="shared" si="180"/>
        <v>0</v>
      </c>
      <c r="I348" s="86">
        <f t="shared" si="181"/>
        <v>341.3972585985</v>
      </c>
      <c r="J348" s="87">
        <f t="shared" si="182"/>
        <v>18.554198836874999</v>
      </c>
      <c r="K348" s="88" t="s">
        <v>75</v>
      </c>
      <c r="L348" s="89">
        <f t="shared" si="183"/>
        <v>2997.7447799146248</v>
      </c>
    </row>
    <row r="349" spans="1:1773" s="10" customFormat="1" ht="13.5" customHeight="1" thickBot="1" x14ac:dyDescent="0.3">
      <c r="A349" s="393" t="s">
        <v>70</v>
      </c>
      <c r="B349" s="394"/>
      <c r="C349" s="394"/>
      <c r="D349" s="394"/>
      <c r="E349" s="394"/>
      <c r="F349" s="394"/>
      <c r="G349" s="394"/>
      <c r="H349" s="394"/>
      <c r="I349" s="394"/>
      <c r="J349" s="394"/>
      <c r="K349" s="394"/>
      <c r="L349" s="395"/>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c r="GZ349" s="34"/>
      <c r="HA349" s="34"/>
      <c r="HB349" s="34"/>
      <c r="HC349" s="34"/>
      <c r="HD349" s="34"/>
      <c r="HE349" s="34"/>
      <c r="HF349" s="34"/>
      <c r="HG349" s="34"/>
      <c r="HH349" s="34"/>
      <c r="HI349" s="34"/>
      <c r="HJ349" s="34"/>
      <c r="HK349" s="34"/>
      <c r="HL349" s="34"/>
      <c r="HM349" s="34"/>
      <c r="HN349" s="34"/>
      <c r="HO349" s="34"/>
      <c r="HP349" s="34"/>
      <c r="HQ349" s="34"/>
      <c r="HR349" s="34"/>
      <c r="HS349" s="34"/>
      <c r="HT349" s="34"/>
      <c r="HU349" s="34"/>
      <c r="HV349" s="34"/>
      <c r="HW349" s="34"/>
      <c r="HX349" s="34"/>
      <c r="HY349" s="34"/>
      <c r="HZ349" s="34"/>
      <c r="IA349" s="34"/>
      <c r="IB349" s="34"/>
      <c r="IC349" s="34"/>
      <c r="ID349" s="34"/>
      <c r="IE349" s="34"/>
      <c r="IF349" s="34"/>
      <c r="IG349" s="34"/>
      <c r="IH349" s="34"/>
      <c r="II349" s="34"/>
      <c r="IJ349" s="34"/>
      <c r="IK349" s="34"/>
      <c r="IL349" s="34"/>
      <c r="IM349" s="34"/>
      <c r="IN349" s="34"/>
      <c r="IO349" s="34"/>
      <c r="IP349" s="34"/>
      <c r="IQ349" s="34"/>
      <c r="IR349" s="34"/>
      <c r="IS349" s="34"/>
      <c r="IT349" s="34"/>
      <c r="IU349" s="34"/>
      <c r="IV349" s="34"/>
      <c r="IW349" s="34"/>
      <c r="IX349" s="34"/>
      <c r="IY349" s="34"/>
      <c r="IZ349" s="34"/>
      <c r="JA349" s="34"/>
      <c r="JB349" s="34"/>
      <c r="JC349" s="34"/>
      <c r="JD349" s="34"/>
      <c r="JE349" s="34"/>
      <c r="JF349" s="34"/>
      <c r="JG349" s="34"/>
      <c r="JH349" s="34"/>
      <c r="JI349" s="34"/>
      <c r="JJ349" s="34"/>
      <c r="JK349" s="34"/>
      <c r="JL349" s="34"/>
      <c r="JM349" s="34"/>
      <c r="JN349" s="34"/>
      <c r="JO349" s="34"/>
      <c r="JP349" s="34"/>
      <c r="JQ349" s="34"/>
      <c r="JR349" s="34"/>
      <c r="JS349" s="34"/>
      <c r="JT349" s="34"/>
      <c r="JU349" s="34"/>
      <c r="JV349" s="34"/>
      <c r="JW349" s="34"/>
      <c r="JX349" s="34"/>
      <c r="JY349" s="34"/>
      <c r="JZ349" s="34"/>
      <c r="KA349" s="34"/>
      <c r="KB349" s="34"/>
      <c r="KC349" s="34"/>
      <c r="KD349" s="34"/>
      <c r="KE349" s="34"/>
      <c r="KF349" s="34"/>
      <c r="KG349" s="34"/>
      <c r="KH349" s="34"/>
      <c r="KI349" s="34"/>
      <c r="KJ349" s="34"/>
      <c r="KK349" s="34"/>
      <c r="KL349" s="34"/>
      <c r="KM349" s="34"/>
      <c r="KN349" s="34"/>
      <c r="KO349" s="34"/>
      <c r="KP349" s="34"/>
      <c r="KQ349" s="34"/>
      <c r="KR349" s="34"/>
      <c r="KS349" s="34"/>
      <c r="KT349" s="34"/>
      <c r="KU349" s="34"/>
      <c r="KV349" s="34"/>
      <c r="KW349" s="34"/>
      <c r="KX349" s="34"/>
      <c r="KY349" s="34"/>
      <c r="KZ349" s="34"/>
      <c r="LA349" s="34"/>
      <c r="LB349" s="34"/>
      <c r="LC349" s="34"/>
      <c r="LD349" s="34"/>
      <c r="LE349" s="34"/>
      <c r="LF349" s="34"/>
      <c r="LG349" s="34"/>
      <c r="LH349" s="34"/>
      <c r="LI349" s="34"/>
      <c r="LJ349" s="34"/>
      <c r="LK349" s="34"/>
      <c r="LL349" s="34"/>
      <c r="LM349" s="34"/>
      <c r="LN349" s="34"/>
      <c r="LO349" s="34"/>
      <c r="LP349" s="34"/>
      <c r="LQ349" s="34"/>
      <c r="LR349" s="34"/>
      <c r="LS349" s="34"/>
      <c r="LT349" s="34"/>
      <c r="LU349" s="34"/>
      <c r="LV349" s="34"/>
      <c r="LW349" s="34"/>
      <c r="LX349" s="34"/>
      <c r="LY349" s="34"/>
      <c r="LZ349" s="34"/>
      <c r="MA349" s="34"/>
      <c r="MB349" s="34"/>
      <c r="MC349" s="34"/>
      <c r="MD349" s="34"/>
      <c r="ME349" s="34"/>
      <c r="MF349" s="34"/>
      <c r="MG349" s="34"/>
      <c r="MH349" s="34"/>
      <c r="MI349" s="34"/>
      <c r="MJ349" s="34"/>
      <c r="MK349" s="34"/>
      <c r="ML349" s="34"/>
      <c r="MM349" s="34"/>
      <c r="MN349" s="34"/>
      <c r="MO349" s="34"/>
      <c r="MP349" s="34"/>
      <c r="MQ349" s="34"/>
      <c r="MR349" s="34"/>
      <c r="MS349" s="34"/>
      <c r="MT349" s="34"/>
      <c r="MU349" s="34"/>
      <c r="MV349" s="34"/>
      <c r="MW349" s="34"/>
      <c r="MX349" s="34"/>
      <c r="MY349" s="34"/>
      <c r="MZ349" s="34"/>
      <c r="NA349" s="34"/>
      <c r="NB349" s="34"/>
      <c r="NC349" s="34"/>
      <c r="ND349" s="34"/>
      <c r="NE349" s="34"/>
      <c r="NF349" s="34"/>
      <c r="NG349" s="34"/>
      <c r="NH349" s="34"/>
      <c r="NI349" s="34"/>
      <c r="NJ349" s="34"/>
      <c r="NK349" s="34"/>
      <c r="NL349" s="34"/>
      <c r="NM349" s="34"/>
      <c r="NN349" s="34"/>
      <c r="NO349" s="34"/>
      <c r="NP349" s="34"/>
      <c r="NQ349" s="34"/>
      <c r="NR349" s="34"/>
      <c r="NS349" s="34"/>
      <c r="NT349" s="34"/>
      <c r="NU349" s="34"/>
      <c r="NV349" s="34"/>
      <c r="NW349" s="34"/>
      <c r="NX349" s="34"/>
      <c r="NY349" s="34"/>
      <c r="NZ349" s="34"/>
      <c r="OA349" s="34"/>
      <c r="OB349" s="34"/>
      <c r="OC349" s="34"/>
      <c r="OD349" s="34"/>
      <c r="OE349" s="34"/>
      <c r="OF349" s="34"/>
      <c r="OG349" s="34"/>
      <c r="OH349" s="34"/>
      <c r="OI349" s="34"/>
      <c r="OJ349" s="34"/>
      <c r="OK349" s="34"/>
      <c r="OL349" s="34"/>
      <c r="OM349" s="34"/>
      <c r="ON349" s="34"/>
      <c r="OO349" s="34"/>
      <c r="OP349" s="34"/>
      <c r="OQ349" s="34"/>
      <c r="OR349" s="34"/>
      <c r="OS349" s="34"/>
      <c r="OT349" s="34"/>
      <c r="OU349" s="34"/>
      <c r="OV349" s="34"/>
      <c r="OW349" s="34"/>
      <c r="OX349" s="34"/>
      <c r="OY349" s="34"/>
      <c r="OZ349" s="34"/>
      <c r="PA349" s="34"/>
      <c r="PB349" s="34"/>
      <c r="PC349" s="34"/>
      <c r="PD349" s="34"/>
      <c r="PE349" s="34"/>
      <c r="PF349" s="34"/>
      <c r="PG349" s="34"/>
      <c r="PH349" s="34"/>
      <c r="PI349" s="34"/>
      <c r="PJ349" s="34"/>
      <c r="PK349" s="34"/>
      <c r="PL349" s="34"/>
      <c r="PM349" s="34"/>
      <c r="PN349" s="34"/>
      <c r="PO349" s="34"/>
      <c r="PP349" s="34"/>
      <c r="PQ349" s="34"/>
      <c r="PR349" s="34"/>
      <c r="PS349" s="34"/>
      <c r="PT349" s="34"/>
      <c r="PU349" s="34"/>
      <c r="PV349" s="34"/>
      <c r="PW349" s="34"/>
      <c r="PX349" s="34"/>
      <c r="PY349" s="34"/>
      <c r="PZ349" s="34"/>
      <c r="QA349" s="34"/>
      <c r="QB349" s="34"/>
      <c r="QC349" s="34"/>
      <c r="QD349" s="34"/>
      <c r="QE349" s="34"/>
      <c r="QF349" s="34"/>
      <c r="QG349" s="34"/>
      <c r="QH349" s="34"/>
      <c r="QI349" s="34"/>
      <c r="QJ349" s="34"/>
      <c r="QK349" s="34"/>
      <c r="QL349" s="34"/>
      <c r="QM349" s="34"/>
      <c r="QN349" s="34"/>
      <c r="QO349" s="34"/>
      <c r="QP349" s="34"/>
      <c r="QQ349" s="34"/>
      <c r="QR349" s="34"/>
      <c r="QS349" s="34"/>
      <c r="QT349" s="34"/>
      <c r="QU349" s="34"/>
      <c r="QV349" s="34"/>
      <c r="QW349" s="34"/>
      <c r="QX349" s="34"/>
      <c r="QY349" s="34"/>
      <c r="QZ349" s="34"/>
      <c r="RA349" s="34"/>
      <c r="RB349" s="34"/>
      <c r="RC349" s="34"/>
      <c r="RD349" s="34"/>
      <c r="RE349" s="34"/>
      <c r="RF349" s="34"/>
      <c r="RG349" s="34"/>
      <c r="RH349" s="34"/>
      <c r="RI349" s="34"/>
      <c r="RJ349" s="34"/>
      <c r="RK349" s="34"/>
      <c r="RL349" s="34"/>
      <c r="RM349" s="34"/>
      <c r="RN349" s="34"/>
      <c r="RO349" s="34"/>
      <c r="RP349" s="34"/>
      <c r="RQ349" s="34"/>
      <c r="RR349" s="34"/>
      <c r="RS349" s="34"/>
      <c r="RT349" s="34"/>
      <c r="RU349" s="34"/>
      <c r="RV349" s="34"/>
      <c r="RW349" s="34"/>
      <c r="RX349" s="34"/>
      <c r="RY349" s="34"/>
      <c r="RZ349" s="34"/>
      <c r="SA349" s="34"/>
      <c r="SB349" s="34"/>
      <c r="SC349" s="34"/>
      <c r="SD349" s="34"/>
      <c r="SE349" s="34"/>
      <c r="SF349" s="34"/>
      <c r="SG349" s="34"/>
      <c r="SH349" s="34"/>
      <c r="SI349" s="34"/>
      <c r="SJ349" s="34"/>
      <c r="SK349" s="34"/>
      <c r="SL349" s="34"/>
      <c r="SM349" s="34"/>
      <c r="SN349" s="34"/>
      <c r="SO349" s="34"/>
      <c r="SP349" s="34"/>
      <c r="SQ349" s="34"/>
      <c r="SR349" s="34"/>
      <c r="SS349" s="34"/>
      <c r="ST349" s="34"/>
      <c r="SU349" s="34"/>
      <c r="SV349" s="34"/>
      <c r="SW349" s="34"/>
      <c r="SX349" s="34"/>
      <c r="SY349" s="34"/>
      <c r="SZ349" s="34"/>
      <c r="TA349" s="34"/>
      <c r="TB349" s="34"/>
      <c r="TC349" s="34"/>
      <c r="TD349" s="34"/>
      <c r="TE349" s="34"/>
      <c r="TF349" s="34"/>
      <c r="TG349" s="34"/>
      <c r="TH349" s="34"/>
      <c r="TI349" s="34"/>
      <c r="TJ349" s="34"/>
      <c r="TK349" s="34"/>
      <c r="TL349" s="34"/>
      <c r="TM349" s="34"/>
      <c r="TN349" s="34"/>
      <c r="TO349" s="34"/>
      <c r="TP349" s="34"/>
      <c r="TQ349" s="34"/>
      <c r="TR349" s="34"/>
      <c r="TS349" s="34"/>
      <c r="TT349" s="34"/>
      <c r="TU349" s="34"/>
      <c r="TV349" s="34"/>
      <c r="TW349" s="34"/>
      <c r="TX349" s="34"/>
      <c r="TY349" s="34"/>
      <c r="TZ349" s="34"/>
      <c r="UA349" s="34"/>
      <c r="UB349" s="34"/>
      <c r="UC349" s="34"/>
      <c r="UD349" s="34"/>
      <c r="UE349" s="34"/>
      <c r="UF349" s="34"/>
      <c r="UG349" s="34"/>
      <c r="UH349" s="34"/>
      <c r="UI349" s="34"/>
      <c r="UJ349" s="34"/>
      <c r="UK349" s="34"/>
      <c r="UL349" s="34"/>
      <c r="UM349" s="34"/>
      <c r="UN349" s="34"/>
      <c r="UO349" s="34"/>
      <c r="UP349" s="34"/>
      <c r="UQ349" s="34"/>
      <c r="UR349" s="34"/>
      <c r="US349" s="34"/>
      <c r="UT349" s="34"/>
      <c r="UU349" s="34"/>
      <c r="UV349" s="34"/>
      <c r="UW349" s="34"/>
      <c r="UX349" s="34"/>
      <c r="UY349" s="34"/>
      <c r="UZ349" s="34"/>
      <c r="VA349" s="34"/>
      <c r="VB349" s="34"/>
      <c r="VC349" s="34"/>
      <c r="VD349" s="34"/>
      <c r="VE349" s="34"/>
      <c r="VF349" s="34"/>
      <c r="VG349" s="34"/>
      <c r="VH349" s="34"/>
      <c r="VI349" s="34"/>
      <c r="VJ349" s="34"/>
      <c r="VK349" s="34"/>
      <c r="VL349" s="34"/>
      <c r="VM349" s="34"/>
      <c r="VN349" s="34"/>
      <c r="VO349" s="34"/>
      <c r="VP349" s="34"/>
      <c r="VQ349" s="34"/>
      <c r="VR349" s="34"/>
      <c r="VS349" s="34"/>
      <c r="VT349" s="34"/>
      <c r="VU349" s="34"/>
      <c r="VV349" s="34"/>
      <c r="VW349" s="34"/>
      <c r="VX349" s="34"/>
      <c r="VY349" s="34"/>
      <c r="VZ349" s="34"/>
      <c r="WA349" s="34"/>
      <c r="WB349" s="34"/>
      <c r="WC349" s="34"/>
      <c r="WD349" s="34"/>
      <c r="WE349" s="34"/>
      <c r="WF349" s="34"/>
      <c r="WG349" s="34"/>
      <c r="WH349" s="34"/>
      <c r="WI349" s="34"/>
      <c r="WJ349" s="34"/>
      <c r="WK349" s="34"/>
      <c r="WL349" s="34"/>
      <c r="WM349" s="34"/>
      <c r="WN349" s="34"/>
      <c r="WO349" s="34"/>
      <c r="WP349" s="34"/>
      <c r="WQ349" s="34"/>
      <c r="WR349" s="34"/>
      <c r="WS349" s="34"/>
      <c r="WT349" s="34"/>
      <c r="WU349" s="34"/>
      <c r="WV349" s="34"/>
      <c r="WW349" s="34"/>
      <c r="WX349" s="34"/>
      <c r="WY349" s="34"/>
      <c r="WZ349" s="34"/>
      <c r="XA349" s="34"/>
      <c r="XB349" s="34"/>
      <c r="XC349" s="34"/>
      <c r="XD349" s="34"/>
      <c r="XE349" s="34"/>
      <c r="XF349" s="34"/>
      <c r="XG349" s="34"/>
      <c r="XH349" s="34"/>
      <c r="XI349" s="34"/>
      <c r="XJ349" s="34"/>
      <c r="XK349" s="34"/>
      <c r="XL349" s="34"/>
      <c r="XM349" s="34"/>
      <c r="XN349" s="34"/>
      <c r="XO349" s="34"/>
      <c r="XP349" s="34"/>
      <c r="XQ349" s="34"/>
      <c r="XR349" s="34"/>
      <c r="XS349" s="34"/>
      <c r="XT349" s="34"/>
      <c r="XU349" s="34"/>
      <c r="XV349" s="34"/>
      <c r="XW349" s="34"/>
      <c r="XX349" s="34"/>
      <c r="XY349" s="34"/>
      <c r="XZ349" s="34"/>
      <c r="YA349" s="34"/>
      <c r="YB349" s="34"/>
      <c r="YC349" s="34"/>
      <c r="YD349" s="34"/>
      <c r="YE349" s="34"/>
      <c r="YF349" s="34"/>
      <c r="YG349" s="34"/>
      <c r="YH349" s="34"/>
      <c r="YI349" s="34"/>
      <c r="YJ349" s="34"/>
      <c r="YK349" s="34"/>
      <c r="YL349" s="34"/>
      <c r="YM349" s="34"/>
      <c r="YN349" s="34"/>
      <c r="YO349" s="34"/>
      <c r="YP349" s="34"/>
      <c r="YQ349" s="34"/>
      <c r="YR349" s="34"/>
      <c r="YS349" s="34"/>
      <c r="YT349" s="34"/>
      <c r="YU349" s="34"/>
      <c r="YV349" s="34"/>
      <c r="YW349" s="34"/>
      <c r="YX349" s="34"/>
      <c r="YY349" s="34"/>
      <c r="YZ349" s="34"/>
      <c r="ZA349" s="34"/>
      <c r="ZB349" s="34"/>
      <c r="ZC349" s="34"/>
      <c r="ZD349" s="34"/>
      <c r="ZE349" s="34"/>
      <c r="ZF349" s="34"/>
      <c r="ZG349" s="34"/>
      <c r="ZH349" s="34"/>
      <c r="ZI349" s="34"/>
      <c r="ZJ349" s="34"/>
      <c r="ZK349" s="34"/>
      <c r="ZL349" s="34"/>
      <c r="ZM349" s="34"/>
      <c r="ZN349" s="34"/>
      <c r="ZO349" s="34"/>
      <c r="ZP349" s="34"/>
      <c r="ZQ349" s="34"/>
      <c r="ZR349" s="34"/>
      <c r="ZS349" s="34"/>
      <c r="ZT349" s="34"/>
      <c r="ZU349" s="34"/>
      <c r="ZV349" s="34"/>
      <c r="ZW349" s="34"/>
      <c r="ZX349" s="34"/>
      <c r="ZY349" s="34"/>
      <c r="ZZ349" s="34"/>
      <c r="AAA349" s="34"/>
      <c r="AAB349" s="34"/>
      <c r="AAC349" s="34"/>
      <c r="AAD349" s="34"/>
      <c r="AAE349" s="34"/>
      <c r="AAF349" s="34"/>
      <c r="AAG349" s="34"/>
      <c r="AAH349" s="34"/>
      <c r="AAI349" s="34"/>
      <c r="AAJ349" s="34"/>
      <c r="AAK349" s="34"/>
      <c r="AAL349" s="34"/>
      <c r="AAM349" s="34"/>
      <c r="AAN349" s="34"/>
      <c r="AAO349" s="34"/>
      <c r="AAP349" s="34"/>
      <c r="AAQ349" s="34"/>
      <c r="AAR349" s="34"/>
      <c r="AAS349" s="34"/>
      <c r="AAT349" s="34"/>
      <c r="AAU349" s="34"/>
      <c r="AAV349" s="34"/>
      <c r="AAW349" s="34"/>
      <c r="AAX349" s="34"/>
      <c r="AAY349" s="34"/>
      <c r="AAZ349" s="34"/>
      <c r="ABA349" s="34"/>
      <c r="ABB349" s="34"/>
      <c r="ABC349" s="34"/>
      <c r="ABD349" s="34"/>
      <c r="ABE349" s="34"/>
      <c r="ABF349" s="34"/>
      <c r="ABG349" s="34"/>
      <c r="ABH349" s="34"/>
      <c r="ABI349" s="34"/>
      <c r="ABJ349" s="34"/>
      <c r="ABK349" s="34"/>
      <c r="ABL349" s="34"/>
      <c r="ABM349" s="34"/>
      <c r="ABN349" s="34"/>
      <c r="ABO349" s="34"/>
      <c r="ABP349" s="34"/>
      <c r="ABQ349" s="34"/>
      <c r="ABR349" s="34"/>
      <c r="ABS349" s="34"/>
      <c r="ABT349" s="34"/>
      <c r="ABU349" s="34"/>
      <c r="ABV349" s="34"/>
      <c r="ABW349" s="34"/>
      <c r="ABX349" s="34"/>
      <c r="ABY349" s="34"/>
      <c r="ABZ349" s="34"/>
      <c r="ACA349" s="34"/>
      <c r="ACB349" s="34"/>
      <c r="ACC349" s="34"/>
      <c r="ACD349" s="34"/>
      <c r="ACE349" s="34"/>
      <c r="ACF349" s="34"/>
      <c r="ACG349" s="34"/>
      <c r="ACH349" s="34"/>
      <c r="ACI349" s="34"/>
      <c r="ACJ349" s="34"/>
      <c r="ACK349" s="34"/>
      <c r="ACL349" s="34"/>
      <c r="ACM349" s="34"/>
      <c r="ACN349" s="34"/>
      <c r="ACO349" s="34"/>
      <c r="ACP349" s="34"/>
      <c r="ACQ349" s="34"/>
      <c r="ACR349" s="34"/>
      <c r="ACS349" s="34"/>
      <c r="ACT349" s="34"/>
      <c r="ACU349" s="34"/>
      <c r="ACV349" s="34"/>
      <c r="ACW349" s="34"/>
      <c r="ACX349" s="34"/>
      <c r="ACY349" s="34"/>
      <c r="ACZ349" s="34"/>
      <c r="ADA349" s="34"/>
      <c r="ADB349" s="34"/>
      <c r="ADC349" s="34"/>
      <c r="ADD349" s="34"/>
      <c r="ADE349" s="34"/>
      <c r="ADF349" s="34"/>
      <c r="ADG349" s="34"/>
      <c r="ADH349" s="34"/>
      <c r="ADI349" s="34"/>
      <c r="ADJ349" s="34"/>
      <c r="ADK349" s="34"/>
      <c r="ADL349" s="34"/>
      <c r="ADM349" s="34"/>
      <c r="ADN349" s="34"/>
      <c r="ADO349" s="34"/>
      <c r="ADP349" s="34"/>
      <c r="ADQ349" s="34"/>
      <c r="ADR349" s="34"/>
      <c r="ADS349" s="34"/>
      <c r="ADT349" s="34"/>
      <c r="ADU349" s="34"/>
      <c r="ADV349" s="34"/>
      <c r="ADW349" s="34"/>
      <c r="ADX349" s="34"/>
      <c r="ADY349" s="34"/>
      <c r="ADZ349" s="34"/>
      <c r="AEA349" s="34"/>
      <c r="AEB349" s="34"/>
      <c r="AEC349" s="34"/>
      <c r="AED349" s="34"/>
      <c r="AEE349" s="34"/>
      <c r="AEF349" s="34"/>
      <c r="AEG349" s="34"/>
      <c r="AEH349" s="34"/>
      <c r="AEI349" s="34"/>
      <c r="AEJ349" s="34"/>
      <c r="AEK349" s="34"/>
      <c r="AEL349" s="34"/>
      <c r="AEM349" s="34"/>
      <c r="AEN349" s="34"/>
      <c r="AEO349" s="34"/>
      <c r="AEP349" s="34"/>
      <c r="AEQ349" s="34"/>
      <c r="AER349" s="34"/>
      <c r="AES349" s="34"/>
      <c r="AET349" s="34"/>
      <c r="AEU349" s="34"/>
      <c r="AEV349" s="34"/>
      <c r="AEW349" s="34"/>
      <c r="AEX349" s="34"/>
      <c r="AEY349" s="34"/>
      <c r="AEZ349" s="34"/>
      <c r="AFA349" s="34"/>
      <c r="AFB349" s="34"/>
      <c r="AFC349" s="34"/>
      <c r="AFD349" s="34"/>
      <c r="AFE349" s="34"/>
      <c r="AFF349" s="34"/>
      <c r="AFG349" s="34"/>
      <c r="AFH349" s="34"/>
      <c r="AFI349" s="34"/>
      <c r="AFJ349" s="34"/>
      <c r="AFK349" s="34"/>
      <c r="AFL349" s="34"/>
      <c r="AFM349" s="34"/>
      <c r="AFN349" s="34"/>
      <c r="AFO349" s="34"/>
      <c r="AFP349" s="34"/>
      <c r="AFQ349" s="34"/>
      <c r="AFR349" s="34"/>
      <c r="AFS349" s="34"/>
      <c r="AFT349" s="34"/>
      <c r="AFU349" s="34"/>
      <c r="AFV349" s="34"/>
      <c r="AFW349" s="34"/>
      <c r="AFX349" s="34"/>
      <c r="AFY349" s="34"/>
      <c r="AFZ349" s="34"/>
      <c r="AGA349" s="34"/>
      <c r="AGB349" s="34"/>
      <c r="AGC349" s="34"/>
      <c r="AGD349" s="34"/>
      <c r="AGE349" s="34"/>
      <c r="AGF349" s="34"/>
      <c r="AGG349" s="34"/>
      <c r="AGH349" s="34"/>
      <c r="AGI349" s="34"/>
      <c r="AGJ349" s="34"/>
      <c r="AGK349" s="34"/>
      <c r="AGL349" s="34"/>
      <c r="AGM349" s="34"/>
      <c r="AGN349" s="34"/>
      <c r="AGO349" s="34"/>
      <c r="AGP349" s="34"/>
      <c r="AGQ349" s="34"/>
      <c r="AGR349" s="34"/>
      <c r="AGS349" s="34"/>
      <c r="AGT349" s="34"/>
      <c r="AGU349" s="34"/>
      <c r="AGV349" s="34"/>
      <c r="AGW349" s="34"/>
      <c r="AGX349" s="34"/>
      <c r="AGY349" s="34"/>
      <c r="AGZ349" s="34"/>
      <c r="AHA349" s="34"/>
      <c r="AHB349" s="34"/>
      <c r="AHC349" s="34"/>
      <c r="AHD349" s="34"/>
      <c r="AHE349" s="34"/>
      <c r="AHF349" s="34"/>
      <c r="AHG349" s="34"/>
      <c r="AHH349" s="34"/>
      <c r="AHI349" s="34"/>
      <c r="AHJ349" s="34"/>
      <c r="AHK349" s="34"/>
      <c r="AHL349" s="34"/>
      <c r="AHM349" s="34"/>
      <c r="AHN349" s="34"/>
      <c r="AHO349" s="34"/>
      <c r="AHP349" s="34"/>
      <c r="AHQ349" s="34"/>
      <c r="AHR349" s="34"/>
      <c r="AHS349" s="34"/>
      <c r="AHT349" s="34"/>
      <c r="AHU349" s="34"/>
      <c r="AHV349" s="34"/>
      <c r="AHW349" s="34"/>
      <c r="AHX349" s="34"/>
      <c r="AHY349" s="34"/>
      <c r="AHZ349" s="34"/>
      <c r="AIA349" s="34"/>
      <c r="AIB349" s="34"/>
      <c r="AIC349" s="34"/>
      <c r="AID349" s="34"/>
      <c r="AIE349" s="34"/>
      <c r="AIF349" s="34"/>
      <c r="AIG349" s="34"/>
      <c r="AIH349" s="34"/>
      <c r="AII349" s="34"/>
      <c r="AIJ349" s="34"/>
      <c r="AIK349" s="34"/>
      <c r="AIL349" s="34"/>
      <c r="AIM349" s="34"/>
      <c r="AIN349" s="34"/>
      <c r="AIO349" s="34"/>
      <c r="AIP349" s="34"/>
      <c r="AIQ349" s="34"/>
      <c r="AIR349" s="34"/>
      <c r="AIS349" s="34"/>
      <c r="AIT349" s="34"/>
      <c r="AIU349" s="34"/>
      <c r="AIV349" s="34"/>
      <c r="AIW349" s="34"/>
      <c r="AIX349" s="34"/>
      <c r="AIY349" s="34"/>
      <c r="AIZ349" s="34"/>
      <c r="AJA349" s="34"/>
      <c r="AJB349" s="34"/>
      <c r="AJC349" s="34"/>
      <c r="AJD349" s="34"/>
      <c r="AJE349" s="34"/>
      <c r="AJF349" s="34"/>
      <c r="AJG349" s="34"/>
      <c r="AJH349" s="34"/>
      <c r="AJI349" s="34"/>
      <c r="AJJ349" s="34"/>
      <c r="AJK349" s="34"/>
      <c r="AJL349" s="34"/>
      <c r="AJM349" s="34"/>
      <c r="AJN349" s="34"/>
      <c r="AJO349" s="34"/>
      <c r="AJP349" s="34"/>
      <c r="AJQ349" s="34"/>
      <c r="AJR349" s="34"/>
      <c r="AJS349" s="34"/>
      <c r="AJT349" s="34"/>
      <c r="AJU349" s="34"/>
      <c r="AJV349" s="34"/>
      <c r="AJW349" s="34"/>
      <c r="AJX349" s="34"/>
      <c r="AJY349" s="34"/>
      <c r="AJZ349" s="34"/>
      <c r="AKA349" s="34"/>
      <c r="AKB349" s="34"/>
      <c r="AKC349" s="34"/>
      <c r="AKD349" s="34"/>
      <c r="AKE349" s="34"/>
      <c r="AKF349" s="34"/>
      <c r="AKG349" s="34"/>
      <c r="AKH349" s="34"/>
      <c r="AKI349" s="34"/>
      <c r="AKJ349" s="34"/>
      <c r="AKK349" s="34"/>
      <c r="AKL349" s="34"/>
      <c r="AKM349" s="34"/>
      <c r="AKN349" s="34"/>
      <c r="AKO349" s="34"/>
      <c r="AKP349" s="34"/>
      <c r="AKQ349" s="34"/>
      <c r="AKR349" s="34"/>
      <c r="AKS349" s="34"/>
      <c r="AKT349" s="34"/>
      <c r="AKU349" s="34"/>
      <c r="AKV349" s="34"/>
      <c r="AKW349" s="34"/>
      <c r="AKX349" s="34"/>
      <c r="AKY349" s="34"/>
      <c r="AKZ349" s="34"/>
      <c r="ALA349" s="34"/>
      <c r="ALB349" s="34"/>
      <c r="ALC349" s="34"/>
      <c r="ALD349" s="34"/>
      <c r="ALE349" s="34"/>
      <c r="ALF349" s="34"/>
      <c r="ALG349" s="34"/>
      <c r="ALH349" s="34"/>
      <c r="ALI349" s="34"/>
      <c r="ALJ349" s="34"/>
      <c r="ALK349" s="34"/>
      <c r="ALL349" s="34"/>
      <c r="ALM349" s="34"/>
      <c r="ALN349" s="34"/>
      <c r="ALO349" s="34"/>
      <c r="ALP349" s="34"/>
      <c r="ALQ349" s="34"/>
      <c r="ALR349" s="34"/>
      <c r="ALS349" s="34"/>
      <c r="ALT349" s="34"/>
      <c r="ALU349" s="34"/>
      <c r="ALV349" s="34"/>
      <c r="ALW349" s="34"/>
      <c r="ALX349" s="34"/>
      <c r="ALY349" s="34"/>
      <c r="ALZ349" s="34"/>
      <c r="AMA349" s="34"/>
      <c r="AMB349" s="34"/>
      <c r="AMC349" s="34"/>
      <c r="AMD349" s="34"/>
      <c r="AME349" s="34"/>
      <c r="AMF349" s="34"/>
      <c r="AMG349" s="34"/>
      <c r="AMH349" s="34"/>
      <c r="AMI349" s="34"/>
      <c r="AMJ349" s="34"/>
      <c r="AMK349" s="34"/>
      <c r="AML349" s="34"/>
      <c r="AMM349" s="34"/>
      <c r="AMN349" s="34"/>
      <c r="AMO349" s="34"/>
      <c r="AMP349" s="34"/>
      <c r="AMQ349" s="34"/>
      <c r="AMR349" s="34"/>
      <c r="AMS349" s="34"/>
      <c r="AMT349" s="34"/>
      <c r="AMU349" s="34"/>
      <c r="AMV349" s="34"/>
      <c r="AMW349" s="34"/>
      <c r="AMX349" s="34"/>
      <c r="AMY349" s="34"/>
      <c r="AMZ349" s="34"/>
      <c r="ANA349" s="34"/>
      <c r="ANB349" s="34"/>
      <c r="ANC349" s="34"/>
      <c r="AND349" s="34"/>
      <c r="ANE349" s="34"/>
      <c r="ANF349" s="34"/>
      <c r="ANG349" s="34"/>
      <c r="ANH349" s="34"/>
      <c r="ANI349" s="34"/>
      <c r="ANJ349" s="34"/>
      <c r="ANK349" s="34"/>
      <c r="ANL349" s="34"/>
      <c r="ANM349" s="34"/>
      <c r="ANN349" s="34"/>
      <c r="ANO349" s="34"/>
      <c r="ANP349" s="34"/>
      <c r="ANQ349" s="34"/>
      <c r="ANR349" s="34"/>
      <c r="ANS349" s="34"/>
      <c r="ANT349" s="34"/>
      <c r="ANU349" s="34"/>
      <c r="ANV349" s="34"/>
      <c r="ANW349" s="34"/>
      <c r="ANX349" s="34"/>
      <c r="ANY349" s="34"/>
      <c r="ANZ349" s="34"/>
      <c r="AOA349" s="34"/>
      <c r="AOB349" s="34"/>
      <c r="AOC349" s="34"/>
      <c r="AOD349" s="34"/>
      <c r="AOE349" s="34"/>
      <c r="AOF349" s="34"/>
      <c r="AOG349" s="34"/>
      <c r="AOH349" s="34"/>
      <c r="AOI349" s="34"/>
      <c r="AOJ349" s="34"/>
      <c r="AOK349" s="34"/>
      <c r="AOL349" s="34"/>
      <c r="AOM349" s="34"/>
      <c r="AON349" s="34"/>
      <c r="AOO349" s="34"/>
      <c r="AOP349" s="34"/>
      <c r="AOQ349" s="34"/>
      <c r="AOR349" s="34"/>
      <c r="AOS349" s="34"/>
      <c r="AOT349" s="34"/>
      <c r="AOU349" s="34"/>
      <c r="AOV349" s="34"/>
      <c r="AOW349" s="34"/>
      <c r="AOX349" s="34"/>
      <c r="AOY349" s="34"/>
      <c r="AOZ349" s="34"/>
      <c r="APA349" s="34"/>
      <c r="APB349" s="34"/>
      <c r="APC349" s="34"/>
      <c r="APD349" s="34"/>
      <c r="APE349" s="34"/>
      <c r="APF349" s="34"/>
      <c r="APG349" s="34"/>
      <c r="APH349" s="34"/>
      <c r="API349" s="34"/>
      <c r="APJ349" s="34"/>
      <c r="APK349" s="34"/>
      <c r="APL349" s="34"/>
      <c r="APM349" s="34"/>
      <c r="APN349" s="34"/>
      <c r="APO349" s="34"/>
      <c r="APP349" s="34"/>
      <c r="APQ349" s="34"/>
      <c r="APR349" s="34"/>
      <c r="APS349" s="34"/>
      <c r="APT349" s="34"/>
      <c r="APU349" s="34"/>
      <c r="APV349" s="34"/>
      <c r="APW349" s="34"/>
      <c r="APX349" s="34"/>
      <c r="APY349" s="34"/>
      <c r="APZ349" s="34"/>
      <c r="AQA349" s="34"/>
      <c r="AQB349" s="34"/>
      <c r="AQC349" s="34"/>
      <c r="AQD349" s="34"/>
      <c r="AQE349" s="34"/>
      <c r="AQF349" s="34"/>
      <c r="AQG349" s="34"/>
      <c r="AQH349" s="34"/>
      <c r="AQI349" s="34"/>
      <c r="AQJ349" s="34"/>
      <c r="AQK349" s="34"/>
      <c r="AQL349" s="34"/>
      <c r="AQM349" s="34"/>
      <c r="AQN349" s="34"/>
      <c r="AQO349" s="34"/>
      <c r="AQP349" s="34"/>
      <c r="AQQ349" s="34"/>
      <c r="AQR349" s="34"/>
      <c r="AQS349" s="34"/>
      <c r="AQT349" s="34"/>
      <c r="AQU349" s="34"/>
      <c r="AQV349" s="34"/>
      <c r="AQW349" s="34"/>
      <c r="AQX349" s="34"/>
      <c r="AQY349" s="34"/>
      <c r="AQZ349" s="34"/>
      <c r="ARA349" s="34"/>
      <c r="ARB349" s="34"/>
      <c r="ARC349" s="34"/>
      <c r="ARD349" s="34"/>
      <c r="ARE349" s="34"/>
      <c r="ARF349" s="34"/>
      <c r="ARG349" s="34"/>
      <c r="ARH349" s="34"/>
      <c r="ARI349" s="34"/>
      <c r="ARJ349" s="34"/>
      <c r="ARK349" s="34"/>
      <c r="ARL349" s="34"/>
      <c r="ARM349" s="34"/>
      <c r="ARN349" s="34"/>
      <c r="ARO349" s="34"/>
      <c r="ARP349" s="34"/>
      <c r="ARQ349" s="34"/>
      <c r="ARR349" s="34"/>
      <c r="ARS349" s="34"/>
      <c r="ART349" s="34"/>
      <c r="ARU349" s="34"/>
      <c r="ARV349" s="34"/>
      <c r="ARW349" s="34"/>
      <c r="ARX349" s="34"/>
      <c r="ARY349" s="34"/>
      <c r="ARZ349" s="34"/>
      <c r="ASA349" s="34"/>
      <c r="ASB349" s="34"/>
      <c r="ASC349" s="34"/>
      <c r="ASD349" s="34"/>
      <c r="ASE349" s="34"/>
      <c r="ASF349" s="34"/>
      <c r="ASG349" s="34"/>
      <c r="ASH349" s="34"/>
      <c r="ASI349" s="34"/>
      <c r="ASJ349" s="34"/>
      <c r="ASK349" s="34"/>
      <c r="ASL349" s="34"/>
      <c r="ASM349" s="34"/>
      <c r="ASN349" s="34"/>
      <c r="ASO349" s="34"/>
      <c r="ASP349" s="34"/>
      <c r="ASQ349" s="34"/>
      <c r="ASR349" s="34"/>
      <c r="ASS349" s="34"/>
      <c r="AST349" s="34"/>
      <c r="ASU349" s="34"/>
      <c r="ASV349" s="34"/>
      <c r="ASW349" s="34"/>
      <c r="ASX349" s="34"/>
      <c r="ASY349" s="34"/>
      <c r="ASZ349" s="34"/>
      <c r="ATA349" s="34"/>
      <c r="ATB349" s="34"/>
      <c r="ATC349" s="34"/>
      <c r="ATD349" s="34"/>
      <c r="ATE349" s="34"/>
      <c r="ATF349" s="34"/>
      <c r="ATG349" s="34"/>
      <c r="ATH349" s="34"/>
      <c r="ATI349" s="34"/>
      <c r="ATJ349" s="34"/>
      <c r="ATK349" s="34"/>
      <c r="ATL349" s="34"/>
      <c r="ATM349" s="34"/>
      <c r="ATN349" s="34"/>
      <c r="ATO349" s="34"/>
      <c r="ATP349" s="34"/>
      <c r="ATQ349" s="34"/>
      <c r="ATR349" s="34"/>
      <c r="ATS349" s="34"/>
      <c r="ATT349" s="34"/>
      <c r="ATU349" s="34"/>
      <c r="ATV349" s="34"/>
      <c r="ATW349" s="34"/>
      <c r="ATX349" s="34"/>
      <c r="ATY349" s="34"/>
      <c r="ATZ349" s="34"/>
      <c r="AUA349" s="34"/>
      <c r="AUB349" s="34"/>
      <c r="AUC349" s="34"/>
      <c r="AUD349" s="34"/>
      <c r="AUE349" s="34"/>
      <c r="AUF349" s="34"/>
      <c r="AUG349" s="34"/>
      <c r="AUH349" s="34"/>
      <c r="AUI349" s="34"/>
      <c r="AUJ349" s="34"/>
      <c r="AUK349" s="34"/>
      <c r="AUL349" s="34"/>
      <c r="AUM349" s="34"/>
      <c r="AUN349" s="34"/>
      <c r="AUO349" s="34"/>
      <c r="AUP349" s="34"/>
      <c r="AUQ349" s="34"/>
      <c r="AUR349" s="34"/>
      <c r="AUS349" s="34"/>
      <c r="AUT349" s="34"/>
      <c r="AUU349" s="34"/>
      <c r="AUV349" s="34"/>
      <c r="AUW349" s="34"/>
      <c r="AUX349" s="34"/>
      <c r="AUY349" s="34"/>
      <c r="AUZ349" s="34"/>
      <c r="AVA349" s="34"/>
      <c r="AVB349" s="34"/>
      <c r="AVC349" s="34"/>
      <c r="AVD349" s="34"/>
      <c r="AVE349" s="34"/>
      <c r="AVF349" s="34"/>
      <c r="AVG349" s="34"/>
      <c r="AVH349" s="34"/>
      <c r="AVI349" s="34"/>
      <c r="AVJ349" s="34"/>
      <c r="AVK349" s="34"/>
      <c r="AVL349" s="34"/>
      <c r="AVM349" s="34"/>
      <c r="AVN349" s="34"/>
      <c r="AVO349" s="34"/>
      <c r="AVP349" s="34"/>
      <c r="AVQ349" s="34"/>
      <c r="AVR349" s="34"/>
      <c r="AVS349" s="34"/>
      <c r="AVT349" s="34"/>
      <c r="AVU349" s="34"/>
      <c r="AVV349" s="34"/>
      <c r="AVW349" s="34"/>
      <c r="AVX349" s="34"/>
      <c r="AVY349" s="34"/>
      <c r="AVZ349" s="34"/>
      <c r="AWA349" s="34"/>
      <c r="AWB349" s="34"/>
      <c r="AWC349" s="34"/>
      <c r="AWD349" s="34"/>
      <c r="AWE349" s="34"/>
      <c r="AWF349" s="34"/>
      <c r="AWG349" s="34"/>
      <c r="AWH349" s="34"/>
      <c r="AWI349" s="34"/>
      <c r="AWJ349" s="34"/>
      <c r="AWK349" s="34"/>
      <c r="AWL349" s="34"/>
      <c r="AWM349" s="34"/>
      <c r="AWN349" s="34"/>
      <c r="AWO349" s="34"/>
      <c r="AWP349" s="34"/>
      <c r="AWQ349" s="34"/>
      <c r="AWR349" s="34"/>
      <c r="AWS349" s="34"/>
      <c r="AWT349" s="34"/>
      <c r="AWU349" s="34"/>
      <c r="AWV349" s="34"/>
      <c r="AWW349" s="34"/>
      <c r="AWX349" s="34"/>
      <c r="AWY349" s="34"/>
      <c r="AWZ349" s="34"/>
      <c r="AXA349" s="34"/>
      <c r="AXB349" s="34"/>
      <c r="AXC349" s="34"/>
      <c r="AXD349" s="34"/>
      <c r="AXE349" s="34"/>
      <c r="AXF349" s="34"/>
      <c r="AXG349" s="34"/>
      <c r="AXH349" s="34"/>
      <c r="AXI349" s="34"/>
      <c r="AXJ349" s="34"/>
      <c r="AXK349" s="34"/>
      <c r="AXL349" s="34"/>
      <c r="AXM349" s="34"/>
      <c r="AXN349" s="34"/>
      <c r="AXO349" s="34"/>
      <c r="AXP349" s="34"/>
      <c r="AXQ349" s="34"/>
      <c r="AXR349" s="34"/>
      <c r="AXS349" s="34"/>
      <c r="AXT349" s="34"/>
      <c r="AXU349" s="34"/>
      <c r="AXV349" s="34"/>
      <c r="AXW349" s="34"/>
      <c r="AXX349" s="34"/>
      <c r="AXY349" s="34"/>
      <c r="AXZ349" s="34"/>
      <c r="AYA349" s="34"/>
      <c r="AYB349" s="34"/>
      <c r="AYC349" s="34"/>
      <c r="AYD349" s="34"/>
      <c r="AYE349" s="34"/>
      <c r="AYF349" s="34"/>
      <c r="AYG349" s="34"/>
      <c r="AYH349" s="34"/>
      <c r="AYI349" s="34"/>
      <c r="AYJ349" s="34"/>
      <c r="AYK349" s="34"/>
      <c r="AYL349" s="34"/>
      <c r="AYM349" s="34"/>
      <c r="AYN349" s="34"/>
      <c r="AYO349" s="34"/>
      <c r="AYP349" s="34"/>
      <c r="AYQ349" s="34"/>
      <c r="AYR349" s="34"/>
      <c r="AYS349" s="34"/>
      <c r="AYT349" s="34"/>
      <c r="AYU349" s="34"/>
      <c r="AYV349" s="34"/>
      <c r="AYW349" s="34"/>
      <c r="AYX349" s="34"/>
      <c r="AYY349" s="34"/>
      <c r="AYZ349" s="34"/>
      <c r="AZA349" s="34"/>
      <c r="AZB349" s="34"/>
      <c r="AZC349" s="34"/>
      <c r="AZD349" s="34"/>
      <c r="AZE349" s="34"/>
      <c r="AZF349" s="34"/>
      <c r="AZG349" s="34"/>
      <c r="AZH349" s="34"/>
      <c r="AZI349" s="34"/>
      <c r="AZJ349" s="34"/>
      <c r="AZK349" s="34"/>
      <c r="AZL349" s="34"/>
      <c r="AZM349" s="34"/>
      <c r="AZN349" s="34"/>
      <c r="AZO349" s="34"/>
      <c r="AZP349" s="34"/>
      <c r="AZQ349" s="34"/>
      <c r="AZR349" s="34"/>
      <c r="AZS349" s="34"/>
      <c r="AZT349" s="34"/>
      <c r="AZU349" s="34"/>
      <c r="AZV349" s="34"/>
      <c r="AZW349" s="34"/>
      <c r="AZX349" s="34"/>
      <c r="AZY349" s="34"/>
      <c r="AZZ349" s="34"/>
      <c r="BAA349" s="34"/>
      <c r="BAB349" s="34"/>
      <c r="BAC349" s="34"/>
      <c r="BAD349" s="34"/>
      <c r="BAE349" s="34"/>
      <c r="BAF349" s="34"/>
      <c r="BAG349" s="34"/>
      <c r="BAH349" s="34"/>
      <c r="BAI349" s="34"/>
      <c r="BAJ349" s="34"/>
      <c r="BAK349" s="34"/>
      <c r="BAL349" s="34"/>
      <c r="BAM349" s="34"/>
      <c r="BAN349" s="34"/>
      <c r="BAO349" s="34"/>
      <c r="BAP349" s="34"/>
      <c r="BAQ349" s="34"/>
      <c r="BAR349" s="34"/>
      <c r="BAS349" s="34"/>
      <c r="BAT349" s="34"/>
      <c r="BAU349" s="34"/>
      <c r="BAV349" s="34"/>
      <c r="BAW349" s="34"/>
      <c r="BAX349" s="34"/>
      <c r="BAY349" s="34"/>
      <c r="BAZ349" s="34"/>
      <c r="BBA349" s="34"/>
      <c r="BBB349" s="34"/>
      <c r="BBC349" s="34"/>
      <c r="BBD349" s="34"/>
      <c r="BBE349" s="34"/>
      <c r="BBF349" s="34"/>
      <c r="BBG349" s="34"/>
      <c r="BBH349" s="34"/>
      <c r="BBI349" s="34"/>
      <c r="BBJ349" s="34"/>
      <c r="BBK349" s="34"/>
      <c r="BBL349" s="34"/>
      <c r="BBM349" s="34"/>
      <c r="BBN349" s="34"/>
      <c r="BBO349" s="34"/>
      <c r="BBP349" s="34"/>
      <c r="BBQ349" s="34"/>
      <c r="BBR349" s="34"/>
      <c r="BBS349" s="34"/>
      <c r="BBT349" s="34"/>
      <c r="BBU349" s="34"/>
      <c r="BBV349" s="34"/>
      <c r="BBW349" s="34"/>
      <c r="BBX349" s="34"/>
      <c r="BBY349" s="34"/>
      <c r="BBZ349" s="34"/>
      <c r="BCA349" s="34"/>
      <c r="BCB349" s="34"/>
      <c r="BCC349" s="34"/>
      <c r="BCD349" s="34"/>
      <c r="BCE349" s="34"/>
      <c r="BCF349" s="34"/>
      <c r="BCG349" s="34"/>
      <c r="BCH349" s="34"/>
      <c r="BCI349" s="34"/>
      <c r="BCJ349" s="34"/>
      <c r="BCK349" s="34"/>
      <c r="BCL349" s="34"/>
      <c r="BCM349" s="34"/>
      <c r="BCN349" s="34"/>
      <c r="BCO349" s="34"/>
      <c r="BCP349" s="34"/>
      <c r="BCQ349" s="34"/>
      <c r="BCR349" s="34"/>
      <c r="BCS349" s="34"/>
      <c r="BCT349" s="34"/>
      <c r="BCU349" s="34"/>
      <c r="BCV349" s="34"/>
      <c r="BCW349" s="34"/>
      <c r="BCX349" s="34"/>
      <c r="BCY349" s="34"/>
      <c r="BCZ349" s="34"/>
      <c r="BDA349" s="34"/>
      <c r="BDB349" s="34"/>
      <c r="BDC349" s="34"/>
      <c r="BDD349" s="34"/>
      <c r="BDE349" s="34"/>
      <c r="BDF349" s="34"/>
      <c r="BDG349" s="34"/>
      <c r="BDH349" s="34"/>
      <c r="BDI349" s="34"/>
      <c r="BDJ349" s="34"/>
      <c r="BDK349" s="34"/>
      <c r="BDL349" s="34"/>
      <c r="BDM349" s="34"/>
      <c r="BDN349" s="34"/>
      <c r="BDO349" s="34"/>
      <c r="BDP349" s="34"/>
      <c r="BDQ349" s="34"/>
      <c r="BDR349" s="34"/>
      <c r="BDS349" s="34"/>
      <c r="BDT349" s="34"/>
      <c r="BDU349" s="34"/>
      <c r="BDV349" s="34"/>
      <c r="BDW349" s="34"/>
      <c r="BDX349" s="34"/>
      <c r="BDY349" s="34"/>
      <c r="BDZ349" s="34"/>
      <c r="BEA349" s="34"/>
      <c r="BEB349" s="34"/>
      <c r="BEC349" s="34"/>
      <c r="BED349" s="34"/>
      <c r="BEE349" s="34"/>
      <c r="BEF349" s="34"/>
      <c r="BEG349" s="34"/>
      <c r="BEH349" s="34"/>
      <c r="BEI349" s="34"/>
      <c r="BEJ349" s="34"/>
      <c r="BEK349" s="34"/>
      <c r="BEL349" s="34"/>
      <c r="BEM349" s="34"/>
      <c r="BEN349" s="34"/>
      <c r="BEO349" s="34"/>
      <c r="BEP349" s="34"/>
      <c r="BEQ349" s="34"/>
      <c r="BER349" s="34"/>
      <c r="BES349" s="34"/>
      <c r="BET349" s="34"/>
      <c r="BEU349" s="34"/>
      <c r="BEV349" s="34"/>
      <c r="BEW349" s="34"/>
      <c r="BEX349" s="34"/>
      <c r="BEY349" s="34"/>
      <c r="BEZ349" s="34"/>
      <c r="BFA349" s="34"/>
      <c r="BFB349" s="34"/>
      <c r="BFC349" s="34"/>
      <c r="BFD349" s="34"/>
      <c r="BFE349" s="34"/>
      <c r="BFF349" s="34"/>
      <c r="BFG349" s="34"/>
      <c r="BFH349" s="34"/>
      <c r="BFI349" s="34"/>
      <c r="BFJ349" s="34"/>
      <c r="BFK349" s="34"/>
      <c r="BFL349" s="34"/>
      <c r="BFM349" s="34"/>
      <c r="BFN349" s="34"/>
      <c r="BFO349" s="34"/>
      <c r="BFP349" s="34"/>
      <c r="BFQ349" s="34"/>
      <c r="BFR349" s="34"/>
      <c r="BFS349" s="34"/>
      <c r="BFT349" s="34"/>
      <c r="BFU349" s="34"/>
      <c r="BFV349" s="34"/>
      <c r="BFW349" s="34"/>
      <c r="BFX349" s="34"/>
      <c r="BFY349" s="34"/>
      <c r="BFZ349" s="34"/>
      <c r="BGA349" s="34"/>
      <c r="BGB349" s="34"/>
      <c r="BGC349" s="34"/>
      <c r="BGD349" s="34"/>
      <c r="BGE349" s="34"/>
      <c r="BGF349" s="34"/>
      <c r="BGG349" s="34"/>
      <c r="BGH349" s="34"/>
      <c r="BGI349" s="34"/>
      <c r="BGJ349" s="34"/>
      <c r="BGK349" s="34"/>
      <c r="BGL349" s="34"/>
      <c r="BGM349" s="34"/>
      <c r="BGN349" s="34"/>
      <c r="BGO349" s="34"/>
      <c r="BGP349" s="34"/>
      <c r="BGQ349" s="34"/>
      <c r="BGR349" s="34"/>
      <c r="BGS349" s="34"/>
      <c r="BGT349" s="34"/>
      <c r="BGU349" s="34"/>
      <c r="BGV349" s="34"/>
      <c r="BGW349" s="34"/>
      <c r="BGX349" s="34"/>
      <c r="BGY349" s="34"/>
      <c r="BGZ349" s="34"/>
      <c r="BHA349" s="34"/>
      <c r="BHB349" s="34"/>
      <c r="BHC349" s="34"/>
      <c r="BHD349" s="34"/>
      <c r="BHE349" s="34"/>
      <c r="BHF349" s="34"/>
      <c r="BHG349" s="34"/>
      <c r="BHH349" s="34"/>
      <c r="BHI349" s="34"/>
      <c r="BHJ349" s="34"/>
      <c r="BHK349" s="34"/>
      <c r="BHL349" s="34"/>
      <c r="BHM349" s="34"/>
      <c r="BHN349" s="34"/>
      <c r="BHO349" s="34"/>
      <c r="BHP349" s="34"/>
      <c r="BHQ349" s="34"/>
      <c r="BHR349" s="34"/>
      <c r="BHS349" s="34"/>
      <c r="BHT349" s="34"/>
      <c r="BHU349" s="34"/>
      <c r="BHV349" s="34"/>
      <c r="BHW349" s="34"/>
      <c r="BHX349" s="34"/>
      <c r="BHY349" s="34"/>
      <c r="BHZ349" s="34"/>
      <c r="BIA349" s="34"/>
      <c r="BIB349" s="34"/>
      <c r="BIC349" s="34"/>
      <c r="BID349" s="34"/>
      <c r="BIE349" s="34"/>
      <c r="BIF349" s="34"/>
      <c r="BIG349" s="34"/>
      <c r="BIH349" s="34"/>
      <c r="BII349" s="34"/>
      <c r="BIJ349" s="34"/>
      <c r="BIK349" s="34"/>
      <c r="BIL349" s="34"/>
      <c r="BIM349" s="34"/>
      <c r="BIN349" s="34"/>
      <c r="BIO349" s="34"/>
      <c r="BIP349" s="34"/>
      <c r="BIQ349" s="34"/>
      <c r="BIR349" s="34"/>
      <c r="BIS349" s="34"/>
      <c r="BIT349" s="34"/>
      <c r="BIU349" s="34"/>
      <c r="BIV349" s="34"/>
      <c r="BIW349" s="34"/>
      <c r="BIX349" s="34"/>
      <c r="BIY349" s="34"/>
      <c r="BIZ349" s="34"/>
      <c r="BJA349" s="34"/>
      <c r="BJB349" s="34"/>
      <c r="BJC349" s="34"/>
      <c r="BJD349" s="34"/>
      <c r="BJE349" s="34"/>
      <c r="BJF349" s="34"/>
      <c r="BJG349" s="34"/>
      <c r="BJH349" s="34"/>
      <c r="BJI349" s="34"/>
      <c r="BJJ349" s="34"/>
      <c r="BJK349" s="34"/>
      <c r="BJL349" s="34"/>
      <c r="BJM349" s="34"/>
      <c r="BJN349" s="34"/>
      <c r="BJO349" s="34"/>
      <c r="BJP349" s="34"/>
      <c r="BJQ349" s="34"/>
      <c r="BJR349" s="34"/>
      <c r="BJS349" s="34"/>
      <c r="BJT349" s="34"/>
      <c r="BJU349" s="34"/>
      <c r="BJV349" s="34"/>
      <c r="BJW349" s="34"/>
      <c r="BJX349" s="34"/>
      <c r="BJY349" s="34"/>
      <c r="BJZ349" s="34"/>
      <c r="BKA349" s="34"/>
      <c r="BKB349" s="34"/>
      <c r="BKC349" s="34"/>
      <c r="BKD349" s="34"/>
      <c r="BKE349" s="34"/>
      <c r="BKF349" s="34"/>
      <c r="BKG349" s="34"/>
      <c r="BKH349" s="34"/>
      <c r="BKI349" s="34"/>
      <c r="BKJ349" s="34"/>
      <c r="BKK349" s="34"/>
      <c r="BKL349" s="34"/>
      <c r="BKM349" s="34"/>
      <c r="BKN349" s="34"/>
      <c r="BKO349" s="34"/>
      <c r="BKP349" s="34"/>
      <c r="BKQ349" s="34"/>
      <c r="BKR349" s="34"/>
      <c r="BKS349" s="34"/>
      <c r="BKT349" s="34"/>
      <c r="BKU349" s="34"/>
      <c r="BKV349" s="34"/>
      <c r="BKW349" s="34"/>
      <c r="BKX349" s="34"/>
      <c r="BKY349" s="34"/>
      <c r="BKZ349" s="34"/>
      <c r="BLA349" s="34"/>
      <c r="BLB349" s="34"/>
      <c r="BLC349" s="34"/>
      <c r="BLD349" s="34"/>
      <c r="BLE349" s="34"/>
      <c r="BLF349" s="34"/>
      <c r="BLG349" s="34"/>
      <c r="BLH349" s="34"/>
      <c r="BLI349" s="34"/>
      <c r="BLJ349" s="34"/>
      <c r="BLK349" s="34"/>
      <c r="BLL349" s="34"/>
      <c r="BLM349" s="34"/>
      <c r="BLN349" s="34"/>
      <c r="BLO349" s="34"/>
      <c r="BLP349" s="34"/>
      <c r="BLQ349" s="34"/>
      <c r="BLR349" s="34"/>
      <c r="BLS349" s="34"/>
      <c r="BLT349" s="34"/>
      <c r="BLU349" s="34"/>
      <c r="BLV349" s="34"/>
      <c r="BLW349" s="34"/>
      <c r="BLX349" s="34"/>
      <c r="BLY349" s="34"/>
      <c r="BLZ349" s="34"/>
      <c r="BMA349" s="34"/>
      <c r="BMB349" s="34"/>
      <c r="BMC349" s="34"/>
      <c r="BMD349" s="34"/>
      <c r="BME349" s="34"/>
      <c r="BMF349" s="34"/>
      <c r="BMG349" s="34"/>
      <c r="BMH349" s="34"/>
      <c r="BMI349" s="34"/>
      <c r="BMJ349" s="34"/>
      <c r="BMK349" s="34"/>
      <c r="BML349" s="34"/>
      <c r="BMM349" s="34"/>
      <c r="BMN349" s="34"/>
      <c r="BMO349" s="34"/>
      <c r="BMP349" s="34"/>
      <c r="BMQ349" s="34"/>
      <c r="BMR349" s="34"/>
      <c r="BMS349" s="34"/>
      <c r="BMT349" s="34"/>
      <c r="BMU349" s="34"/>
      <c r="BMV349" s="34"/>
      <c r="BMW349" s="34"/>
      <c r="BMX349" s="34"/>
      <c r="BMY349" s="34"/>
      <c r="BMZ349" s="34"/>
      <c r="BNA349" s="34"/>
      <c r="BNB349" s="34"/>
      <c r="BNC349" s="34"/>
      <c r="BND349" s="34"/>
      <c r="BNE349" s="34"/>
      <c r="BNF349" s="34"/>
      <c r="BNG349" s="34"/>
      <c r="BNH349" s="34"/>
      <c r="BNI349" s="34"/>
      <c r="BNJ349" s="34"/>
      <c r="BNK349" s="34"/>
      <c r="BNL349" s="34"/>
      <c r="BNM349" s="34"/>
      <c r="BNN349" s="34"/>
      <c r="BNO349" s="34"/>
      <c r="BNP349" s="34"/>
      <c r="BNQ349" s="34"/>
      <c r="BNR349" s="34"/>
      <c r="BNS349" s="34"/>
      <c r="BNT349" s="34"/>
      <c r="BNU349" s="34"/>
      <c r="BNV349" s="34"/>
      <c r="BNW349" s="34"/>
      <c r="BNX349" s="34"/>
      <c r="BNY349" s="34"/>
      <c r="BNZ349" s="34"/>
      <c r="BOA349" s="34"/>
      <c r="BOB349" s="34"/>
      <c r="BOC349" s="34"/>
      <c r="BOD349" s="34"/>
      <c r="BOE349" s="34"/>
      <c r="BOF349" s="34"/>
      <c r="BOG349" s="34"/>
      <c r="BOH349" s="34"/>
      <c r="BOI349" s="34"/>
      <c r="BOJ349" s="34"/>
      <c r="BOK349" s="34"/>
      <c r="BOL349" s="34"/>
      <c r="BOM349" s="34"/>
      <c r="BON349" s="34"/>
      <c r="BOO349" s="34"/>
      <c r="BOP349" s="34"/>
      <c r="BOQ349" s="34"/>
      <c r="BOR349" s="34"/>
      <c r="BOS349" s="34"/>
      <c r="BOT349" s="34"/>
      <c r="BOU349" s="34"/>
      <c r="BOV349" s="34"/>
      <c r="BOW349" s="34"/>
      <c r="BOX349" s="34"/>
      <c r="BOY349" s="34"/>
      <c r="BOZ349" s="34"/>
      <c r="BPA349" s="34"/>
      <c r="BPB349" s="34"/>
      <c r="BPC349" s="34"/>
      <c r="BPD349" s="34"/>
      <c r="BPE349" s="34"/>
    </row>
    <row r="350" spans="1:1773" s="10" customFormat="1" ht="21" x14ac:dyDescent="0.25">
      <c r="A350" s="405" t="s">
        <v>31</v>
      </c>
      <c r="B350" s="246" t="s">
        <v>53</v>
      </c>
      <c r="C350" s="170"/>
      <c r="D350" s="170" t="s">
        <v>1</v>
      </c>
      <c r="E350" s="170" t="s">
        <v>3</v>
      </c>
      <c r="F350" s="170"/>
      <c r="G350" s="171" t="s">
        <v>5</v>
      </c>
      <c r="H350" s="170" t="s">
        <v>7</v>
      </c>
      <c r="I350" s="171" t="s">
        <v>6</v>
      </c>
      <c r="J350" s="170" t="s">
        <v>13</v>
      </c>
      <c r="K350" s="172" t="s">
        <v>14</v>
      </c>
      <c r="L350" s="173" t="s">
        <v>8</v>
      </c>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c r="GI350" s="34"/>
      <c r="GJ350" s="34"/>
      <c r="GK350" s="34"/>
      <c r="GL350" s="34"/>
      <c r="GM350" s="34"/>
      <c r="GN350" s="34"/>
      <c r="GO350" s="34"/>
      <c r="GP350" s="34"/>
      <c r="GQ350" s="34"/>
      <c r="GR350" s="34"/>
      <c r="GS350" s="34"/>
      <c r="GT350" s="34"/>
      <c r="GU350" s="34"/>
      <c r="GV350" s="34"/>
      <c r="GW350" s="34"/>
      <c r="GX350" s="34"/>
      <c r="GY350" s="34"/>
      <c r="GZ350" s="34"/>
      <c r="HA350" s="34"/>
      <c r="HB350" s="34"/>
      <c r="HC350" s="34"/>
      <c r="HD350" s="34"/>
      <c r="HE350" s="34"/>
      <c r="HF350" s="34"/>
      <c r="HG350" s="34"/>
      <c r="HH350" s="34"/>
      <c r="HI350" s="34"/>
      <c r="HJ350" s="34"/>
      <c r="HK350" s="34"/>
      <c r="HL350" s="34"/>
      <c r="HM350" s="34"/>
      <c r="HN350" s="34"/>
      <c r="HO350" s="34"/>
      <c r="HP350" s="34"/>
      <c r="HQ350" s="34"/>
      <c r="HR350" s="34"/>
      <c r="HS350" s="34"/>
      <c r="HT350" s="34"/>
      <c r="HU350" s="34"/>
      <c r="HV350" s="34"/>
      <c r="HW350" s="34"/>
      <c r="HX350" s="34"/>
      <c r="HY350" s="34"/>
      <c r="HZ350" s="34"/>
      <c r="IA350" s="34"/>
      <c r="IB350" s="34"/>
      <c r="IC350" s="34"/>
      <c r="ID350" s="34"/>
      <c r="IE350" s="34"/>
      <c r="IF350" s="34"/>
      <c r="IG350" s="34"/>
      <c r="IH350" s="34"/>
      <c r="II350" s="34"/>
      <c r="IJ350" s="34"/>
      <c r="IK350" s="34"/>
      <c r="IL350" s="34"/>
      <c r="IM350" s="34"/>
      <c r="IN350" s="34"/>
      <c r="IO350" s="34"/>
      <c r="IP350" s="34"/>
      <c r="IQ350" s="34"/>
      <c r="IR350" s="34"/>
      <c r="IS350" s="34"/>
      <c r="IT350" s="34"/>
      <c r="IU350" s="34"/>
      <c r="IV350" s="34"/>
      <c r="IW350" s="34"/>
      <c r="IX350" s="34"/>
      <c r="IY350" s="34"/>
      <c r="IZ350" s="34"/>
      <c r="JA350" s="34"/>
      <c r="JB350" s="34"/>
      <c r="JC350" s="34"/>
      <c r="JD350" s="34"/>
      <c r="JE350" s="34"/>
      <c r="JF350" s="34"/>
      <c r="JG350" s="34"/>
      <c r="JH350" s="34"/>
      <c r="JI350" s="34"/>
      <c r="JJ350" s="34"/>
      <c r="JK350" s="34"/>
      <c r="JL350" s="34"/>
      <c r="JM350" s="34"/>
      <c r="JN350" s="34"/>
      <c r="JO350" s="34"/>
      <c r="JP350" s="34"/>
      <c r="JQ350" s="34"/>
      <c r="JR350" s="34"/>
      <c r="JS350" s="34"/>
      <c r="JT350" s="34"/>
      <c r="JU350" s="34"/>
      <c r="JV350" s="34"/>
      <c r="JW350" s="34"/>
      <c r="JX350" s="34"/>
      <c r="JY350" s="34"/>
      <c r="JZ350" s="34"/>
      <c r="KA350" s="34"/>
      <c r="KB350" s="34"/>
      <c r="KC350" s="34"/>
      <c r="KD350" s="34"/>
      <c r="KE350" s="34"/>
      <c r="KF350" s="34"/>
      <c r="KG350" s="34"/>
      <c r="KH350" s="34"/>
      <c r="KI350" s="34"/>
      <c r="KJ350" s="34"/>
      <c r="KK350" s="34"/>
      <c r="KL350" s="34"/>
      <c r="KM350" s="34"/>
      <c r="KN350" s="34"/>
      <c r="KO350" s="34"/>
      <c r="KP350" s="34"/>
      <c r="KQ350" s="34"/>
      <c r="KR350" s="34"/>
      <c r="KS350" s="34"/>
      <c r="KT350" s="34"/>
      <c r="KU350" s="34"/>
      <c r="KV350" s="34"/>
      <c r="KW350" s="34"/>
      <c r="KX350" s="34"/>
      <c r="KY350" s="34"/>
      <c r="KZ350" s="34"/>
      <c r="LA350" s="34"/>
      <c r="LB350" s="34"/>
      <c r="LC350" s="34"/>
      <c r="LD350" s="34"/>
      <c r="LE350" s="34"/>
      <c r="LF350" s="34"/>
      <c r="LG350" s="34"/>
      <c r="LH350" s="34"/>
      <c r="LI350" s="34"/>
      <c r="LJ350" s="34"/>
      <c r="LK350" s="34"/>
      <c r="LL350" s="34"/>
      <c r="LM350" s="34"/>
      <c r="LN350" s="34"/>
      <c r="LO350" s="34"/>
      <c r="LP350" s="34"/>
      <c r="LQ350" s="34"/>
      <c r="LR350" s="34"/>
      <c r="LS350" s="34"/>
      <c r="LT350" s="34"/>
      <c r="LU350" s="34"/>
      <c r="LV350" s="34"/>
      <c r="LW350" s="34"/>
      <c r="LX350" s="34"/>
      <c r="LY350" s="34"/>
      <c r="LZ350" s="34"/>
      <c r="MA350" s="34"/>
      <c r="MB350" s="34"/>
      <c r="MC350" s="34"/>
      <c r="MD350" s="34"/>
      <c r="ME350" s="34"/>
      <c r="MF350" s="34"/>
      <c r="MG350" s="34"/>
      <c r="MH350" s="34"/>
      <c r="MI350" s="34"/>
      <c r="MJ350" s="34"/>
      <c r="MK350" s="34"/>
      <c r="ML350" s="34"/>
      <c r="MM350" s="34"/>
      <c r="MN350" s="34"/>
      <c r="MO350" s="34"/>
      <c r="MP350" s="34"/>
      <c r="MQ350" s="34"/>
      <c r="MR350" s="34"/>
      <c r="MS350" s="34"/>
      <c r="MT350" s="34"/>
      <c r="MU350" s="34"/>
      <c r="MV350" s="34"/>
      <c r="MW350" s="34"/>
      <c r="MX350" s="34"/>
      <c r="MY350" s="34"/>
      <c r="MZ350" s="34"/>
      <c r="NA350" s="34"/>
      <c r="NB350" s="34"/>
      <c r="NC350" s="34"/>
      <c r="ND350" s="34"/>
      <c r="NE350" s="34"/>
      <c r="NF350" s="34"/>
      <c r="NG350" s="34"/>
      <c r="NH350" s="34"/>
      <c r="NI350" s="34"/>
      <c r="NJ350" s="34"/>
      <c r="NK350" s="34"/>
      <c r="NL350" s="34"/>
      <c r="NM350" s="34"/>
      <c r="NN350" s="34"/>
      <c r="NO350" s="34"/>
      <c r="NP350" s="34"/>
      <c r="NQ350" s="34"/>
      <c r="NR350" s="34"/>
      <c r="NS350" s="34"/>
      <c r="NT350" s="34"/>
      <c r="NU350" s="34"/>
      <c r="NV350" s="34"/>
      <c r="NW350" s="34"/>
      <c r="NX350" s="34"/>
      <c r="NY350" s="34"/>
      <c r="NZ350" s="34"/>
      <c r="OA350" s="34"/>
      <c r="OB350" s="34"/>
      <c r="OC350" s="34"/>
      <c r="OD350" s="34"/>
      <c r="OE350" s="34"/>
      <c r="OF350" s="34"/>
      <c r="OG350" s="34"/>
      <c r="OH350" s="34"/>
      <c r="OI350" s="34"/>
      <c r="OJ350" s="34"/>
      <c r="OK350" s="34"/>
      <c r="OL350" s="34"/>
      <c r="OM350" s="34"/>
      <c r="ON350" s="34"/>
      <c r="OO350" s="34"/>
      <c r="OP350" s="34"/>
      <c r="OQ350" s="34"/>
      <c r="OR350" s="34"/>
      <c r="OS350" s="34"/>
      <c r="OT350" s="34"/>
      <c r="OU350" s="34"/>
      <c r="OV350" s="34"/>
      <c r="OW350" s="34"/>
      <c r="OX350" s="34"/>
      <c r="OY350" s="34"/>
      <c r="OZ350" s="34"/>
      <c r="PA350" s="34"/>
      <c r="PB350" s="34"/>
      <c r="PC350" s="34"/>
      <c r="PD350" s="34"/>
      <c r="PE350" s="34"/>
      <c r="PF350" s="34"/>
      <c r="PG350" s="34"/>
      <c r="PH350" s="34"/>
      <c r="PI350" s="34"/>
      <c r="PJ350" s="34"/>
      <c r="PK350" s="34"/>
      <c r="PL350" s="34"/>
      <c r="PM350" s="34"/>
      <c r="PN350" s="34"/>
      <c r="PO350" s="34"/>
      <c r="PP350" s="34"/>
      <c r="PQ350" s="34"/>
      <c r="PR350" s="34"/>
      <c r="PS350" s="34"/>
      <c r="PT350" s="34"/>
      <c r="PU350" s="34"/>
      <c r="PV350" s="34"/>
      <c r="PW350" s="34"/>
      <c r="PX350" s="34"/>
      <c r="PY350" s="34"/>
      <c r="PZ350" s="34"/>
      <c r="QA350" s="34"/>
      <c r="QB350" s="34"/>
      <c r="QC350" s="34"/>
      <c r="QD350" s="34"/>
      <c r="QE350" s="34"/>
      <c r="QF350" s="34"/>
      <c r="QG350" s="34"/>
      <c r="QH350" s="34"/>
      <c r="QI350" s="34"/>
      <c r="QJ350" s="34"/>
      <c r="QK350" s="34"/>
      <c r="QL350" s="34"/>
      <c r="QM350" s="34"/>
      <c r="QN350" s="34"/>
      <c r="QO350" s="34"/>
      <c r="QP350" s="34"/>
      <c r="QQ350" s="34"/>
      <c r="QR350" s="34"/>
      <c r="QS350" s="34"/>
      <c r="QT350" s="34"/>
      <c r="QU350" s="34"/>
      <c r="QV350" s="34"/>
      <c r="QW350" s="34"/>
      <c r="QX350" s="34"/>
      <c r="QY350" s="34"/>
      <c r="QZ350" s="34"/>
      <c r="RA350" s="34"/>
      <c r="RB350" s="34"/>
      <c r="RC350" s="34"/>
      <c r="RD350" s="34"/>
      <c r="RE350" s="34"/>
      <c r="RF350" s="34"/>
      <c r="RG350" s="34"/>
      <c r="RH350" s="34"/>
      <c r="RI350" s="34"/>
      <c r="RJ350" s="34"/>
      <c r="RK350" s="34"/>
      <c r="RL350" s="34"/>
      <c r="RM350" s="34"/>
      <c r="RN350" s="34"/>
      <c r="RO350" s="34"/>
      <c r="RP350" s="34"/>
      <c r="RQ350" s="34"/>
      <c r="RR350" s="34"/>
      <c r="RS350" s="34"/>
      <c r="RT350" s="34"/>
      <c r="RU350" s="34"/>
      <c r="RV350" s="34"/>
      <c r="RW350" s="34"/>
      <c r="RX350" s="34"/>
      <c r="RY350" s="34"/>
      <c r="RZ350" s="34"/>
      <c r="SA350" s="34"/>
      <c r="SB350" s="34"/>
      <c r="SC350" s="34"/>
      <c r="SD350" s="34"/>
      <c r="SE350" s="34"/>
      <c r="SF350" s="34"/>
      <c r="SG350" s="34"/>
      <c r="SH350" s="34"/>
      <c r="SI350" s="34"/>
      <c r="SJ350" s="34"/>
      <c r="SK350" s="34"/>
      <c r="SL350" s="34"/>
      <c r="SM350" s="34"/>
      <c r="SN350" s="34"/>
      <c r="SO350" s="34"/>
      <c r="SP350" s="34"/>
      <c r="SQ350" s="34"/>
      <c r="SR350" s="34"/>
      <c r="SS350" s="34"/>
      <c r="ST350" s="34"/>
      <c r="SU350" s="34"/>
      <c r="SV350" s="34"/>
      <c r="SW350" s="34"/>
      <c r="SX350" s="34"/>
      <c r="SY350" s="34"/>
      <c r="SZ350" s="34"/>
      <c r="TA350" s="34"/>
      <c r="TB350" s="34"/>
      <c r="TC350" s="34"/>
      <c r="TD350" s="34"/>
      <c r="TE350" s="34"/>
      <c r="TF350" s="34"/>
      <c r="TG350" s="34"/>
      <c r="TH350" s="34"/>
      <c r="TI350" s="34"/>
      <c r="TJ350" s="34"/>
      <c r="TK350" s="34"/>
      <c r="TL350" s="34"/>
      <c r="TM350" s="34"/>
      <c r="TN350" s="34"/>
      <c r="TO350" s="34"/>
      <c r="TP350" s="34"/>
      <c r="TQ350" s="34"/>
      <c r="TR350" s="34"/>
      <c r="TS350" s="34"/>
      <c r="TT350" s="34"/>
      <c r="TU350" s="34"/>
      <c r="TV350" s="34"/>
      <c r="TW350" s="34"/>
      <c r="TX350" s="34"/>
      <c r="TY350" s="34"/>
      <c r="TZ350" s="34"/>
      <c r="UA350" s="34"/>
      <c r="UB350" s="34"/>
      <c r="UC350" s="34"/>
      <c r="UD350" s="34"/>
      <c r="UE350" s="34"/>
      <c r="UF350" s="34"/>
      <c r="UG350" s="34"/>
      <c r="UH350" s="34"/>
      <c r="UI350" s="34"/>
      <c r="UJ350" s="34"/>
      <c r="UK350" s="34"/>
      <c r="UL350" s="34"/>
      <c r="UM350" s="34"/>
      <c r="UN350" s="34"/>
      <c r="UO350" s="34"/>
      <c r="UP350" s="34"/>
      <c r="UQ350" s="34"/>
      <c r="UR350" s="34"/>
      <c r="US350" s="34"/>
      <c r="UT350" s="34"/>
      <c r="UU350" s="34"/>
      <c r="UV350" s="34"/>
      <c r="UW350" s="34"/>
      <c r="UX350" s="34"/>
      <c r="UY350" s="34"/>
      <c r="UZ350" s="34"/>
      <c r="VA350" s="34"/>
      <c r="VB350" s="34"/>
      <c r="VC350" s="34"/>
      <c r="VD350" s="34"/>
      <c r="VE350" s="34"/>
      <c r="VF350" s="34"/>
      <c r="VG350" s="34"/>
      <c r="VH350" s="34"/>
      <c r="VI350" s="34"/>
      <c r="VJ350" s="34"/>
      <c r="VK350" s="34"/>
      <c r="VL350" s="34"/>
      <c r="VM350" s="34"/>
      <c r="VN350" s="34"/>
      <c r="VO350" s="34"/>
      <c r="VP350" s="34"/>
      <c r="VQ350" s="34"/>
      <c r="VR350" s="34"/>
      <c r="VS350" s="34"/>
      <c r="VT350" s="34"/>
      <c r="VU350" s="34"/>
      <c r="VV350" s="34"/>
      <c r="VW350" s="34"/>
      <c r="VX350" s="34"/>
      <c r="VY350" s="34"/>
      <c r="VZ350" s="34"/>
      <c r="WA350" s="34"/>
      <c r="WB350" s="34"/>
      <c r="WC350" s="34"/>
      <c r="WD350" s="34"/>
      <c r="WE350" s="34"/>
      <c r="WF350" s="34"/>
      <c r="WG350" s="34"/>
      <c r="WH350" s="34"/>
      <c r="WI350" s="34"/>
      <c r="WJ350" s="34"/>
      <c r="WK350" s="34"/>
      <c r="WL350" s="34"/>
      <c r="WM350" s="34"/>
      <c r="WN350" s="34"/>
      <c r="WO350" s="34"/>
      <c r="WP350" s="34"/>
      <c r="WQ350" s="34"/>
      <c r="WR350" s="34"/>
      <c r="WS350" s="34"/>
      <c r="WT350" s="34"/>
      <c r="WU350" s="34"/>
      <c r="WV350" s="34"/>
      <c r="WW350" s="34"/>
      <c r="WX350" s="34"/>
      <c r="WY350" s="34"/>
      <c r="WZ350" s="34"/>
      <c r="XA350" s="34"/>
      <c r="XB350" s="34"/>
      <c r="XC350" s="34"/>
      <c r="XD350" s="34"/>
      <c r="XE350" s="34"/>
      <c r="XF350" s="34"/>
      <c r="XG350" s="34"/>
      <c r="XH350" s="34"/>
      <c r="XI350" s="34"/>
      <c r="XJ350" s="34"/>
      <c r="XK350" s="34"/>
      <c r="XL350" s="34"/>
      <c r="XM350" s="34"/>
      <c r="XN350" s="34"/>
      <c r="XO350" s="34"/>
      <c r="XP350" s="34"/>
      <c r="XQ350" s="34"/>
      <c r="XR350" s="34"/>
      <c r="XS350" s="34"/>
      <c r="XT350" s="34"/>
      <c r="XU350" s="34"/>
      <c r="XV350" s="34"/>
      <c r="XW350" s="34"/>
      <c r="XX350" s="34"/>
      <c r="XY350" s="34"/>
      <c r="XZ350" s="34"/>
      <c r="YA350" s="34"/>
      <c r="YB350" s="34"/>
      <c r="YC350" s="34"/>
      <c r="YD350" s="34"/>
      <c r="YE350" s="34"/>
      <c r="YF350" s="34"/>
      <c r="YG350" s="34"/>
      <c r="YH350" s="34"/>
      <c r="YI350" s="34"/>
      <c r="YJ350" s="34"/>
      <c r="YK350" s="34"/>
      <c r="YL350" s="34"/>
      <c r="YM350" s="34"/>
      <c r="YN350" s="34"/>
      <c r="YO350" s="34"/>
      <c r="YP350" s="34"/>
      <c r="YQ350" s="34"/>
      <c r="YR350" s="34"/>
      <c r="YS350" s="34"/>
      <c r="YT350" s="34"/>
      <c r="YU350" s="34"/>
      <c r="YV350" s="34"/>
      <c r="YW350" s="34"/>
      <c r="YX350" s="34"/>
      <c r="YY350" s="34"/>
      <c r="YZ350" s="34"/>
      <c r="ZA350" s="34"/>
      <c r="ZB350" s="34"/>
      <c r="ZC350" s="34"/>
      <c r="ZD350" s="34"/>
      <c r="ZE350" s="34"/>
      <c r="ZF350" s="34"/>
      <c r="ZG350" s="34"/>
      <c r="ZH350" s="34"/>
      <c r="ZI350" s="34"/>
      <c r="ZJ350" s="34"/>
      <c r="ZK350" s="34"/>
      <c r="ZL350" s="34"/>
      <c r="ZM350" s="34"/>
      <c r="ZN350" s="34"/>
      <c r="ZO350" s="34"/>
      <c r="ZP350" s="34"/>
      <c r="ZQ350" s="34"/>
      <c r="ZR350" s="34"/>
      <c r="ZS350" s="34"/>
      <c r="ZT350" s="34"/>
      <c r="ZU350" s="34"/>
      <c r="ZV350" s="34"/>
      <c r="ZW350" s="34"/>
      <c r="ZX350" s="34"/>
      <c r="ZY350" s="34"/>
      <c r="ZZ350" s="34"/>
      <c r="AAA350" s="34"/>
      <c r="AAB350" s="34"/>
      <c r="AAC350" s="34"/>
      <c r="AAD350" s="34"/>
      <c r="AAE350" s="34"/>
      <c r="AAF350" s="34"/>
      <c r="AAG350" s="34"/>
      <c r="AAH350" s="34"/>
      <c r="AAI350" s="34"/>
      <c r="AAJ350" s="34"/>
      <c r="AAK350" s="34"/>
      <c r="AAL350" s="34"/>
      <c r="AAM350" s="34"/>
      <c r="AAN350" s="34"/>
      <c r="AAO350" s="34"/>
      <c r="AAP350" s="34"/>
      <c r="AAQ350" s="34"/>
      <c r="AAR350" s="34"/>
      <c r="AAS350" s="34"/>
      <c r="AAT350" s="34"/>
      <c r="AAU350" s="34"/>
      <c r="AAV350" s="34"/>
      <c r="AAW350" s="34"/>
      <c r="AAX350" s="34"/>
      <c r="AAY350" s="34"/>
      <c r="AAZ350" s="34"/>
      <c r="ABA350" s="34"/>
      <c r="ABB350" s="34"/>
      <c r="ABC350" s="34"/>
      <c r="ABD350" s="34"/>
      <c r="ABE350" s="34"/>
      <c r="ABF350" s="34"/>
      <c r="ABG350" s="34"/>
      <c r="ABH350" s="34"/>
      <c r="ABI350" s="34"/>
      <c r="ABJ350" s="34"/>
      <c r="ABK350" s="34"/>
      <c r="ABL350" s="34"/>
      <c r="ABM350" s="34"/>
      <c r="ABN350" s="34"/>
      <c r="ABO350" s="34"/>
      <c r="ABP350" s="34"/>
      <c r="ABQ350" s="34"/>
      <c r="ABR350" s="34"/>
      <c r="ABS350" s="34"/>
      <c r="ABT350" s="34"/>
      <c r="ABU350" s="34"/>
      <c r="ABV350" s="34"/>
      <c r="ABW350" s="34"/>
      <c r="ABX350" s="34"/>
      <c r="ABY350" s="34"/>
      <c r="ABZ350" s="34"/>
      <c r="ACA350" s="34"/>
      <c r="ACB350" s="34"/>
      <c r="ACC350" s="34"/>
      <c r="ACD350" s="34"/>
      <c r="ACE350" s="34"/>
      <c r="ACF350" s="34"/>
      <c r="ACG350" s="34"/>
      <c r="ACH350" s="34"/>
      <c r="ACI350" s="34"/>
      <c r="ACJ350" s="34"/>
      <c r="ACK350" s="34"/>
      <c r="ACL350" s="34"/>
      <c r="ACM350" s="34"/>
      <c r="ACN350" s="34"/>
      <c r="ACO350" s="34"/>
      <c r="ACP350" s="34"/>
      <c r="ACQ350" s="34"/>
      <c r="ACR350" s="34"/>
      <c r="ACS350" s="34"/>
      <c r="ACT350" s="34"/>
      <c r="ACU350" s="34"/>
      <c r="ACV350" s="34"/>
      <c r="ACW350" s="34"/>
      <c r="ACX350" s="34"/>
      <c r="ACY350" s="34"/>
      <c r="ACZ350" s="34"/>
      <c r="ADA350" s="34"/>
      <c r="ADB350" s="34"/>
      <c r="ADC350" s="34"/>
      <c r="ADD350" s="34"/>
      <c r="ADE350" s="34"/>
      <c r="ADF350" s="34"/>
      <c r="ADG350" s="34"/>
      <c r="ADH350" s="34"/>
      <c r="ADI350" s="34"/>
      <c r="ADJ350" s="34"/>
      <c r="ADK350" s="34"/>
      <c r="ADL350" s="34"/>
      <c r="ADM350" s="34"/>
      <c r="ADN350" s="34"/>
      <c r="ADO350" s="34"/>
      <c r="ADP350" s="34"/>
      <c r="ADQ350" s="34"/>
      <c r="ADR350" s="34"/>
      <c r="ADS350" s="34"/>
      <c r="ADT350" s="34"/>
      <c r="ADU350" s="34"/>
      <c r="ADV350" s="34"/>
      <c r="ADW350" s="34"/>
      <c r="ADX350" s="34"/>
      <c r="ADY350" s="34"/>
      <c r="ADZ350" s="34"/>
      <c r="AEA350" s="34"/>
      <c r="AEB350" s="34"/>
      <c r="AEC350" s="34"/>
      <c r="AED350" s="34"/>
      <c r="AEE350" s="34"/>
      <c r="AEF350" s="34"/>
      <c r="AEG350" s="34"/>
      <c r="AEH350" s="34"/>
      <c r="AEI350" s="34"/>
      <c r="AEJ350" s="34"/>
      <c r="AEK350" s="34"/>
      <c r="AEL350" s="34"/>
      <c r="AEM350" s="34"/>
      <c r="AEN350" s="34"/>
      <c r="AEO350" s="34"/>
      <c r="AEP350" s="34"/>
      <c r="AEQ350" s="34"/>
      <c r="AER350" s="34"/>
      <c r="AES350" s="34"/>
      <c r="AET350" s="34"/>
      <c r="AEU350" s="34"/>
      <c r="AEV350" s="34"/>
      <c r="AEW350" s="34"/>
      <c r="AEX350" s="34"/>
      <c r="AEY350" s="34"/>
      <c r="AEZ350" s="34"/>
      <c r="AFA350" s="34"/>
      <c r="AFB350" s="34"/>
      <c r="AFC350" s="34"/>
      <c r="AFD350" s="34"/>
      <c r="AFE350" s="34"/>
      <c r="AFF350" s="34"/>
      <c r="AFG350" s="34"/>
      <c r="AFH350" s="34"/>
      <c r="AFI350" s="34"/>
      <c r="AFJ350" s="34"/>
      <c r="AFK350" s="34"/>
      <c r="AFL350" s="34"/>
      <c r="AFM350" s="34"/>
      <c r="AFN350" s="34"/>
      <c r="AFO350" s="34"/>
      <c r="AFP350" s="34"/>
      <c r="AFQ350" s="34"/>
      <c r="AFR350" s="34"/>
      <c r="AFS350" s="34"/>
      <c r="AFT350" s="34"/>
      <c r="AFU350" s="34"/>
      <c r="AFV350" s="34"/>
      <c r="AFW350" s="34"/>
      <c r="AFX350" s="34"/>
      <c r="AFY350" s="34"/>
      <c r="AFZ350" s="34"/>
      <c r="AGA350" s="34"/>
      <c r="AGB350" s="34"/>
      <c r="AGC350" s="34"/>
      <c r="AGD350" s="34"/>
      <c r="AGE350" s="34"/>
      <c r="AGF350" s="34"/>
      <c r="AGG350" s="34"/>
      <c r="AGH350" s="34"/>
      <c r="AGI350" s="34"/>
      <c r="AGJ350" s="34"/>
      <c r="AGK350" s="34"/>
      <c r="AGL350" s="34"/>
      <c r="AGM350" s="34"/>
      <c r="AGN350" s="34"/>
      <c r="AGO350" s="34"/>
      <c r="AGP350" s="34"/>
      <c r="AGQ350" s="34"/>
      <c r="AGR350" s="34"/>
      <c r="AGS350" s="34"/>
      <c r="AGT350" s="34"/>
      <c r="AGU350" s="34"/>
      <c r="AGV350" s="34"/>
      <c r="AGW350" s="34"/>
      <c r="AGX350" s="34"/>
      <c r="AGY350" s="34"/>
      <c r="AGZ350" s="34"/>
      <c r="AHA350" s="34"/>
      <c r="AHB350" s="34"/>
      <c r="AHC350" s="34"/>
      <c r="AHD350" s="34"/>
      <c r="AHE350" s="34"/>
      <c r="AHF350" s="34"/>
      <c r="AHG350" s="34"/>
      <c r="AHH350" s="34"/>
      <c r="AHI350" s="34"/>
      <c r="AHJ350" s="34"/>
      <c r="AHK350" s="34"/>
      <c r="AHL350" s="34"/>
      <c r="AHM350" s="34"/>
      <c r="AHN350" s="34"/>
      <c r="AHO350" s="34"/>
      <c r="AHP350" s="34"/>
      <c r="AHQ350" s="34"/>
      <c r="AHR350" s="34"/>
      <c r="AHS350" s="34"/>
      <c r="AHT350" s="34"/>
      <c r="AHU350" s="34"/>
      <c r="AHV350" s="34"/>
      <c r="AHW350" s="34"/>
      <c r="AHX350" s="34"/>
      <c r="AHY350" s="34"/>
      <c r="AHZ350" s="34"/>
      <c r="AIA350" s="34"/>
      <c r="AIB350" s="34"/>
      <c r="AIC350" s="34"/>
      <c r="AID350" s="34"/>
      <c r="AIE350" s="34"/>
      <c r="AIF350" s="34"/>
      <c r="AIG350" s="34"/>
      <c r="AIH350" s="34"/>
      <c r="AII350" s="34"/>
      <c r="AIJ350" s="34"/>
      <c r="AIK350" s="34"/>
      <c r="AIL350" s="34"/>
      <c r="AIM350" s="34"/>
      <c r="AIN350" s="34"/>
      <c r="AIO350" s="34"/>
      <c r="AIP350" s="34"/>
      <c r="AIQ350" s="34"/>
      <c r="AIR350" s="34"/>
      <c r="AIS350" s="34"/>
      <c r="AIT350" s="34"/>
      <c r="AIU350" s="34"/>
      <c r="AIV350" s="34"/>
      <c r="AIW350" s="34"/>
      <c r="AIX350" s="34"/>
      <c r="AIY350" s="34"/>
      <c r="AIZ350" s="34"/>
      <c r="AJA350" s="34"/>
      <c r="AJB350" s="34"/>
      <c r="AJC350" s="34"/>
      <c r="AJD350" s="34"/>
      <c r="AJE350" s="34"/>
      <c r="AJF350" s="34"/>
      <c r="AJG350" s="34"/>
      <c r="AJH350" s="34"/>
      <c r="AJI350" s="34"/>
      <c r="AJJ350" s="34"/>
      <c r="AJK350" s="34"/>
      <c r="AJL350" s="34"/>
      <c r="AJM350" s="34"/>
      <c r="AJN350" s="34"/>
      <c r="AJO350" s="34"/>
      <c r="AJP350" s="34"/>
      <c r="AJQ350" s="34"/>
      <c r="AJR350" s="34"/>
      <c r="AJS350" s="34"/>
      <c r="AJT350" s="34"/>
      <c r="AJU350" s="34"/>
      <c r="AJV350" s="34"/>
      <c r="AJW350" s="34"/>
      <c r="AJX350" s="34"/>
      <c r="AJY350" s="34"/>
      <c r="AJZ350" s="34"/>
      <c r="AKA350" s="34"/>
      <c r="AKB350" s="34"/>
      <c r="AKC350" s="34"/>
      <c r="AKD350" s="34"/>
      <c r="AKE350" s="34"/>
      <c r="AKF350" s="34"/>
      <c r="AKG350" s="34"/>
      <c r="AKH350" s="34"/>
      <c r="AKI350" s="34"/>
      <c r="AKJ350" s="34"/>
      <c r="AKK350" s="34"/>
      <c r="AKL350" s="34"/>
      <c r="AKM350" s="34"/>
      <c r="AKN350" s="34"/>
      <c r="AKO350" s="34"/>
      <c r="AKP350" s="34"/>
      <c r="AKQ350" s="34"/>
      <c r="AKR350" s="34"/>
      <c r="AKS350" s="34"/>
      <c r="AKT350" s="34"/>
      <c r="AKU350" s="34"/>
      <c r="AKV350" s="34"/>
      <c r="AKW350" s="34"/>
      <c r="AKX350" s="34"/>
      <c r="AKY350" s="34"/>
      <c r="AKZ350" s="34"/>
      <c r="ALA350" s="34"/>
      <c r="ALB350" s="34"/>
      <c r="ALC350" s="34"/>
      <c r="ALD350" s="34"/>
      <c r="ALE350" s="34"/>
      <c r="ALF350" s="34"/>
      <c r="ALG350" s="34"/>
      <c r="ALH350" s="34"/>
      <c r="ALI350" s="34"/>
      <c r="ALJ350" s="34"/>
      <c r="ALK350" s="34"/>
      <c r="ALL350" s="34"/>
      <c r="ALM350" s="34"/>
      <c r="ALN350" s="34"/>
      <c r="ALO350" s="34"/>
      <c r="ALP350" s="34"/>
      <c r="ALQ350" s="34"/>
      <c r="ALR350" s="34"/>
      <c r="ALS350" s="34"/>
      <c r="ALT350" s="34"/>
      <c r="ALU350" s="34"/>
      <c r="ALV350" s="34"/>
      <c r="ALW350" s="34"/>
      <c r="ALX350" s="34"/>
      <c r="ALY350" s="34"/>
      <c r="ALZ350" s="34"/>
      <c r="AMA350" s="34"/>
      <c r="AMB350" s="34"/>
      <c r="AMC350" s="34"/>
      <c r="AMD350" s="34"/>
      <c r="AME350" s="34"/>
      <c r="AMF350" s="34"/>
      <c r="AMG350" s="34"/>
      <c r="AMH350" s="34"/>
      <c r="AMI350" s="34"/>
      <c r="AMJ350" s="34"/>
      <c r="AMK350" s="34"/>
      <c r="AML350" s="34"/>
      <c r="AMM350" s="34"/>
      <c r="AMN350" s="34"/>
      <c r="AMO350" s="34"/>
      <c r="AMP350" s="34"/>
      <c r="AMQ350" s="34"/>
      <c r="AMR350" s="34"/>
      <c r="AMS350" s="34"/>
      <c r="AMT350" s="34"/>
      <c r="AMU350" s="34"/>
      <c r="AMV350" s="34"/>
      <c r="AMW350" s="34"/>
      <c r="AMX350" s="34"/>
      <c r="AMY350" s="34"/>
      <c r="AMZ350" s="34"/>
      <c r="ANA350" s="34"/>
      <c r="ANB350" s="34"/>
      <c r="ANC350" s="34"/>
      <c r="AND350" s="34"/>
      <c r="ANE350" s="34"/>
      <c r="ANF350" s="34"/>
      <c r="ANG350" s="34"/>
      <c r="ANH350" s="34"/>
      <c r="ANI350" s="34"/>
      <c r="ANJ350" s="34"/>
      <c r="ANK350" s="34"/>
      <c r="ANL350" s="34"/>
      <c r="ANM350" s="34"/>
      <c r="ANN350" s="34"/>
      <c r="ANO350" s="34"/>
      <c r="ANP350" s="34"/>
      <c r="ANQ350" s="34"/>
      <c r="ANR350" s="34"/>
      <c r="ANS350" s="34"/>
      <c r="ANT350" s="34"/>
      <c r="ANU350" s="34"/>
      <c r="ANV350" s="34"/>
      <c r="ANW350" s="34"/>
      <c r="ANX350" s="34"/>
      <c r="ANY350" s="34"/>
      <c r="ANZ350" s="34"/>
      <c r="AOA350" s="34"/>
      <c r="AOB350" s="34"/>
      <c r="AOC350" s="34"/>
      <c r="AOD350" s="34"/>
      <c r="AOE350" s="34"/>
      <c r="AOF350" s="34"/>
      <c r="AOG350" s="34"/>
      <c r="AOH350" s="34"/>
      <c r="AOI350" s="34"/>
      <c r="AOJ350" s="34"/>
      <c r="AOK350" s="34"/>
      <c r="AOL350" s="34"/>
      <c r="AOM350" s="34"/>
      <c r="AON350" s="34"/>
      <c r="AOO350" s="34"/>
      <c r="AOP350" s="34"/>
      <c r="AOQ350" s="34"/>
      <c r="AOR350" s="34"/>
      <c r="AOS350" s="34"/>
      <c r="AOT350" s="34"/>
      <c r="AOU350" s="34"/>
      <c r="AOV350" s="34"/>
      <c r="AOW350" s="34"/>
      <c r="AOX350" s="34"/>
      <c r="AOY350" s="34"/>
      <c r="AOZ350" s="34"/>
      <c r="APA350" s="34"/>
      <c r="APB350" s="34"/>
      <c r="APC350" s="34"/>
      <c r="APD350" s="34"/>
      <c r="APE350" s="34"/>
      <c r="APF350" s="34"/>
      <c r="APG350" s="34"/>
      <c r="APH350" s="34"/>
      <c r="API350" s="34"/>
      <c r="APJ350" s="34"/>
      <c r="APK350" s="34"/>
      <c r="APL350" s="34"/>
      <c r="APM350" s="34"/>
      <c r="APN350" s="34"/>
      <c r="APO350" s="34"/>
      <c r="APP350" s="34"/>
      <c r="APQ350" s="34"/>
      <c r="APR350" s="34"/>
      <c r="APS350" s="34"/>
      <c r="APT350" s="34"/>
      <c r="APU350" s="34"/>
      <c r="APV350" s="34"/>
      <c r="APW350" s="34"/>
      <c r="APX350" s="34"/>
      <c r="APY350" s="34"/>
      <c r="APZ350" s="34"/>
      <c r="AQA350" s="34"/>
      <c r="AQB350" s="34"/>
      <c r="AQC350" s="34"/>
      <c r="AQD350" s="34"/>
      <c r="AQE350" s="34"/>
      <c r="AQF350" s="34"/>
      <c r="AQG350" s="34"/>
      <c r="AQH350" s="34"/>
      <c r="AQI350" s="34"/>
      <c r="AQJ350" s="34"/>
      <c r="AQK350" s="34"/>
      <c r="AQL350" s="34"/>
      <c r="AQM350" s="34"/>
      <c r="AQN350" s="34"/>
      <c r="AQO350" s="34"/>
      <c r="AQP350" s="34"/>
      <c r="AQQ350" s="34"/>
      <c r="AQR350" s="34"/>
      <c r="AQS350" s="34"/>
      <c r="AQT350" s="34"/>
      <c r="AQU350" s="34"/>
      <c r="AQV350" s="34"/>
      <c r="AQW350" s="34"/>
      <c r="AQX350" s="34"/>
      <c r="AQY350" s="34"/>
      <c r="AQZ350" s="34"/>
      <c r="ARA350" s="34"/>
      <c r="ARB350" s="34"/>
      <c r="ARC350" s="34"/>
      <c r="ARD350" s="34"/>
      <c r="ARE350" s="34"/>
      <c r="ARF350" s="34"/>
      <c r="ARG350" s="34"/>
      <c r="ARH350" s="34"/>
      <c r="ARI350" s="34"/>
      <c r="ARJ350" s="34"/>
      <c r="ARK350" s="34"/>
      <c r="ARL350" s="34"/>
      <c r="ARM350" s="34"/>
      <c r="ARN350" s="34"/>
      <c r="ARO350" s="34"/>
      <c r="ARP350" s="34"/>
      <c r="ARQ350" s="34"/>
      <c r="ARR350" s="34"/>
      <c r="ARS350" s="34"/>
      <c r="ART350" s="34"/>
      <c r="ARU350" s="34"/>
      <c r="ARV350" s="34"/>
      <c r="ARW350" s="34"/>
      <c r="ARX350" s="34"/>
      <c r="ARY350" s="34"/>
      <c r="ARZ350" s="34"/>
      <c r="ASA350" s="34"/>
      <c r="ASB350" s="34"/>
      <c r="ASC350" s="34"/>
      <c r="ASD350" s="34"/>
      <c r="ASE350" s="34"/>
      <c r="ASF350" s="34"/>
      <c r="ASG350" s="34"/>
      <c r="ASH350" s="34"/>
      <c r="ASI350" s="34"/>
      <c r="ASJ350" s="34"/>
      <c r="ASK350" s="34"/>
      <c r="ASL350" s="34"/>
      <c r="ASM350" s="34"/>
      <c r="ASN350" s="34"/>
      <c r="ASO350" s="34"/>
      <c r="ASP350" s="34"/>
      <c r="ASQ350" s="34"/>
      <c r="ASR350" s="34"/>
      <c r="ASS350" s="34"/>
      <c r="AST350" s="34"/>
      <c r="ASU350" s="34"/>
      <c r="ASV350" s="34"/>
      <c r="ASW350" s="34"/>
      <c r="ASX350" s="34"/>
      <c r="ASY350" s="34"/>
      <c r="ASZ350" s="34"/>
      <c r="ATA350" s="34"/>
      <c r="ATB350" s="34"/>
      <c r="ATC350" s="34"/>
      <c r="ATD350" s="34"/>
      <c r="ATE350" s="34"/>
      <c r="ATF350" s="34"/>
      <c r="ATG350" s="34"/>
      <c r="ATH350" s="34"/>
      <c r="ATI350" s="34"/>
      <c r="ATJ350" s="34"/>
      <c r="ATK350" s="34"/>
      <c r="ATL350" s="34"/>
      <c r="ATM350" s="34"/>
      <c r="ATN350" s="34"/>
      <c r="ATO350" s="34"/>
      <c r="ATP350" s="34"/>
      <c r="ATQ350" s="34"/>
      <c r="ATR350" s="34"/>
      <c r="ATS350" s="34"/>
      <c r="ATT350" s="34"/>
      <c r="ATU350" s="34"/>
      <c r="ATV350" s="34"/>
      <c r="ATW350" s="34"/>
      <c r="ATX350" s="34"/>
      <c r="ATY350" s="34"/>
      <c r="ATZ350" s="34"/>
      <c r="AUA350" s="34"/>
      <c r="AUB350" s="34"/>
      <c r="AUC350" s="34"/>
      <c r="AUD350" s="34"/>
      <c r="AUE350" s="34"/>
      <c r="AUF350" s="34"/>
      <c r="AUG350" s="34"/>
      <c r="AUH350" s="34"/>
      <c r="AUI350" s="34"/>
      <c r="AUJ350" s="34"/>
      <c r="AUK350" s="34"/>
      <c r="AUL350" s="34"/>
      <c r="AUM350" s="34"/>
      <c r="AUN350" s="34"/>
      <c r="AUO350" s="34"/>
      <c r="AUP350" s="34"/>
      <c r="AUQ350" s="34"/>
      <c r="AUR350" s="34"/>
      <c r="AUS350" s="34"/>
      <c r="AUT350" s="34"/>
      <c r="AUU350" s="34"/>
      <c r="AUV350" s="34"/>
      <c r="AUW350" s="34"/>
      <c r="AUX350" s="34"/>
      <c r="AUY350" s="34"/>
      <c r="AUZ350" s="34"/>
      <c r="AVA350" s="34"/>
      <c r="AVB350" s="34"/>
      <c r="AVC350" s="34"/>
      <c r="AVD350" s="34"/>
      <c r="AVE350" s="34"/>
      <c r="AVF350" s="34"/>
      <c r="AVG350" s="34"/>
      <c r="AVH350" s="34"/>
      <c r="AVI350" s="34"/>
      <c r="AVJ350" s="34"/>
      <c r="AVK350" s="34"/>
      <c r="AVL350" s="34"/>
      <c r="AVM350" s="34"/>
      <c r="AVN350" s="34"/>
      <c r="AVO350" s="34"/>
      <c r="AVP350" s="34"/>
      <c r="AVQ350" s="34"/>
      <c r="AVR350" s="34"/>
      <c r="AVS350" s="34"/>
      <c r="AVT350" s="34"/>
      <c r="AVU350" s="34"/>
      <c r="AVV350" s="34"/>
      <c r="AVW350" s="34"/>
      <c r="AVX350" s="34"/>
      <c r="AVY350" s="34"/>
      <c r="AVZ350" s="34"/>
      <c r="AWA350" s="34"/>
      <c r="AWB350" s="34"/>
      <c r="AWC350" s="34"/>
      <c r="AWD350" s="34"/>
      <c r="AWE350" s="34"/>
      <c r="AWF350" s="34"/>
      <c r="AWG350" s="34"/>
      <c r="AWH350" s="34"/>
      <c r="AWI350" s="34"/>
      <c r="AWJ350" s="34"/>
      <c r="AWK350" s="34"/>
      <c r="AWL350" s="34"/>
      <c r="AWM350" s="34"/>
      <c r="AWN350" s="34"/>
      <c r="AWO350" s="34"/>
      <c r="AWP350" s="34"/>
      <c r="AWQ350" s="34"/>
      <c r="AWR350" s="34"/>
      <c r="AWS350" s="34"/>
      <c r="AWT350" s="34"/>
      <c r="AWU350" s="34"/>
      <c r="AWV350" s="34"/>
      <c r="AWW350" s="34"/>
      <c r="AWX350" s="34"/>
      <c r="AWY350" s="34"/>
      <c r="AWZ350" s="34"/>
      <c r="AXA350" s="34"/>
      <c r="AXB350" s="34"/>
      <c r="AXC350" s="34"/>
      <c r="AXD350" s="34"/>
      <c r="AXE350" s="34"/>
      <c r="AXF350" s="34"/>
      <c r="AXG350" s="34"/>
      <c r="AXH350" s="34"/>
      <c r="AXI350" s="34"/>
      <c r="AXJ350" s="34"/>
      <c r="AXK350" s="34"/>
      <c r="AXL350" s="34"/>
      <c r="AXM350" s="34"/>
      <c r="AXN350" s="34"/>
      <c r="AXO350" s="34"/>
      <c r="AXP350" s="34"/>
      <c r="AXQ350" s="34"/>
      <c r="AXR350" s="34"/>
      <c r="AXS350" s="34"/>
      <c r="AXT350" s="34"/>
      <c r="AXU350" s="34"/>
      <c r="AXV350" s="34"/>
      <c r="AXW350" s="34"/>
      <c r="AXX350" s="34"/>
      <c r="AXY350" s="34"/>
      <c r="AXZ350" s="34"/>
      <c r="AYA350" s="34"/>
      <c r="AYB350" s="34"/>
      <c r="AYC350" s="34"/>
      <c r="AYD350" s="34"/>
      <c r="AYE350" s="34"/>
      <c r="AYF350" s="34"/>
      <c r="AYG350" s="34"/>
      <c r="AYH350" s="34"/>
      <c r="AYI350" s="34"/>
      <c r="AYJ350" s="34"/>
      <c r="AYK350" s="34"/>
      <c r="AYL350" s="34"/>
      <c r="AYM350" s="34"/>
      <c r="AYN350" s="34"/>
      <c r="AYO350" s="34"/>
      <c r="AYP350" s="34"/>
      <c r="AYQ350" s="34"/>
      <c r="AYR350" s="34"/>
      <c r="AYS350" s="34"/>
      <c r="AYT350" s="34"/>
      <c r="AYU350" s="34"/>
      <c r="AYV350" s="34"/>
      <c r="AYW350" s="34"/>
      <c r="AYX350" s="34"/>
      <c r="AYY350" s="34"/>
      <c r="AYZ350" s="34"/>
      <c r="AZA350" s="34"/>
      <c r="AZB350" s="34"/>
      <c r="AZC350" s="34"/>
      <c r="AZD350" s="34"/>
      <c r="AZE350" s="34"/>
      <c r="AZF350" s="34"/>
      <c r="AZG350" s="34"/>
      <c r="AZH350" s="34"/>
      <c r="AZI350" s="34"/>
      <c r="AZJ350" s="34"/>
      <c r="AZK350" s="34"/>
      <c r="AZL350" s="34"/>
      <c r="AZM350" s="34"/>
      <c r="AZN350" s="34"/>
      <c r="AZO350" s="34"/>
      <c r="AZP350" s="34"/>
      <c r="AZQ350" s="34"/>
      <c r="AZR350" s="34"/>
      <c r="AZS350" s="34"/>
      <c r="AZT350" s="34"/>
      <c r="AZU350" s="34"/>
      <c r="AZV350" s="34"/>
      <c r="AZW350" s="34"/>
      <c r="AZX350" s="34"/>
      <c r="AZY350" s="34"/>
      <c r="AZZ350" s="34"/>
      <c r="BAA350" s="34"/>
      <c r="BAB350" s="34"/>
      <c r="BAC350" s="34"/>
      <c r="BAD350" s="34"/>
      <c r="BAE350" s="34"/>
      <c r="BAF350" s="34"/>
      <c r="BAG350" s="34"/>
      <c r="BAH350" s="34"/>
      <c r="BAI350" s="34"/>
      <c r="BAJ350" s="34"/>
      <c r="BAK350" s="34"/>
      <c r="BAL350" s="34"/>
      <c r="BAM350" s="34"/>
      <c r="BAN350" s="34"/>
      <c r="BAO350" s="34"/>
      <c r="BAP350" s="34"/>
      <c r="BAQ350" s="34"/>
      <c r="BAR350" s="34"/>
      <c r="BAS350" s="34"/>
      <c r="BAT350" s="34"/>
      <c r="BAU350" s="34"/>
      <c r="BAV350" s="34"/>
      <c r="BAW350" s="34"/>
      <c r="BAX350" s="34"/>
      <c r="BAY350" s="34"/>
      <c r="BAZ350" s="34"/>
      <c r="BBA350" s="34"/>
      <c r="BBB350" s="34"/>
      <c r="BBC350" s="34"/>
      <c r="BBD350" s="34"/>
      <c r="BBE350" s="34"/>
      <c r="BBF350" s="34"/>
      <c r="BBG350" s="34"/>
      <c r="BBH350" s="34"/>
      <c r="BBI350" s="34"/>
      <c r="BBJ350" s="34"/>
      <c r="BBK350" s="34"/>
      <c r="BBL350" s="34"/>
      <c r="BBM350" s="34"/>
      <c r="BBN350" s="34"/>
      <c r="BBO350" s="34"/>
      <c r="BBP350" s="34"/>
      <c r="BBQ350" s="34"/>
      <c r="BBR350" s="34"/>
      <c r="BBS350" s="34"/>
      <c r="BBT350" s="34"/>
      <c r="BBU350" s="34"/>
      <c r="BBV350" s="34"/>
      <c r="BBW350" s="34"/>
      <c r="BBX350" s="34"/>
      <c r="BBY350" s="34"/>
      <c r="BBZ350" s="34"/>
      <c r="BCA350" s="34"/>
      <c r="BCB350" s="34"/>
      <c r="BCC350" s="34"/>
      <c r="BCD350" s="34"/>
      <c r="BCE350" s="34"/>
      <c r="BCF350" s="34"/>
      <c r="BCG350" s="34"/>
      <c r="BCH350" s="34"/>
      <c r="BCI350" s="34"/>
      <c r="BCJ350" s="34"/>
      <c r="BCK350" s="34"/>
      <c r="BCL350" s="34"/>
      <c r="BCM350" s="34"/>
      <c r="BCN350" s="34"/>
      <c r="BCO350" s="34"/>
      <c r="BCP350" s="34"/>
      <c r="BCQ350" s="34"/>
      <c r="BCR350" s="34"/>
      <c r="BCS350" s="34"/>
      <c r="BCT350" s="34"/>
      <c r="BCU350" s="34"/>
      <c r="BCV350" s="34"/>
      <c r="BCW350" s="34"/>
      <c r="BCX350" s="34"/>
      <c r="BCY350" s="34"/>
      <c r="BCZ350" s="34"/>
      <c r="BDA350" s="34"/>
      <c r="BDB350" s="34"/>
      <c r="BDC350" s="34"/>
      <c r="BDD350" s="34"/>
      <c r="BDE350" s="34"/>
      <c r="BDF350" s="34"/>
      <c r="BDG350" s="34"/>
      <c r="BDH350" s="34"/>
      <c r="BDI350" s="34"/>
      <c r="BDJ350" s="34"/>
      <c r="BDK350" s="34"/>
      <c r="BDL350" s="34"/>
      <c r="BDM350" s="34"/>
      <c r="BDN350" s="34"/>
      <c r="BDO350" s="34"/>
      <c r="BDP350" s="34"/>
      <c r="BDQ350" s="34"/>
      <c r="BDR350" s="34"/>
      <c r="BDS350" s="34"/>
      <c r="BDT350" s="34"/>
      <c r="BDU350" s="34"/>
      <c r="BDV350" s="34"/>
      <c r="BDW350" s="34"/>
      <c r="BDX350" s="34"/>
      <c r="BDY350" s="34"/>
      <c r="BDZ350" s="34"/>
      <c r="BEA350" s="34"/>
      <c r="BEB350" s="34"/>
      <c r="BEC350" s="34"/>
      <c r="BED350" s="34"/>
      <c r="BEE350" s="34"/>
      <c r="BEF350" s="34"/>
      <c r="BEG350" s="34"/>
      <c r="BEH350" s="34"/>
      <c r="BEI350" s="34"/>
      <c r="BEJ350" s="34"/>
      <c r="BEK350" s="34"/>
      <c r="BEL350" s="34"/>
      <c r="BEM350" s="34"/>
      <c r="BEN350" s="34"/>
      <c r="BEO350" s="34"/>
      <c r="BEP350" s="34"/>
      <c r="BEQ350" s="34"/>
      <c r="BER350" s="34"/>
      <c r="BES350" s="34"/>
      <c r="BET350" s="34"/>
      <c r="BEU350" s="34"/>
      <c r="BEV350" s="34"/>
      <c r="BEW350" s="34"/>
      <c r="BEX350" s="34"/>
      <c r="BEY350" s="34"/>
      <c r="BEZ350" s="34"/>
      <c r="BFA350" s="34"/>
      <c r="BFB350" s="34"/>
      <c r="BFC350" s="34"/>
      <c r="BFD350" s="34"/>
      <c r="BFE350" s="34"/>
      <c r="BFF350" s="34"/>
      <c r="BFG350" s="34"/>
      <c r="BFH350" s="34"/>
      <c r="BFI350" s="34"/>
      <c r="BFJ350" s="34"/>
      <c r="BFK350" s="34"/>
      <c r="BFL350" s="34"/>
      <c r="BFM350" s="34"/>
      <c r="BFN350" s="34"/>
      <c r="BFO350" s="34"/>
      <c r="BFP350" s="34"/>
      <c r="BFQ350" s="34"/>
      <c r="BFR350" s="34"/>
      <c r="BFS350" s="34"/>
      <c r="BFT350" s="34"/>
      <c r="BFU350" s="34"/>
      <c r="BFV350" s="34"/>
      <c r="BFW350" s="34"/>
      <c r="BFX350" s="34"/>
      <c r="BFY350" s="34"/>
      <c r="BFZ350" s="34"/>
      <c r="BGA350" s="34"/>
      <c r="BGB350" s="34"/>
      <c r="BGC350" s="34"/>
      <c r="BGD350" s="34"/>
      <c r="BGE350" s="34"/>
      <c r="BGF350" s="34"/>
      <c r="BGG350" s="34"/>
      <c r="BGH350" s="34"/>
      <c r="BGI350" s="34"/>
      <c r="BGJ350" s="34"/>
      <c r="BGK350" s="34"/>
      <c r="BGL350" s="34"/>
      <c r="BGM350" s="34"/>
      <c r="BGN350" s="34"/>
      <c r="BGO350" s="34"/>
      <c r="BGP350" s="34"/>
      <c r="BGQ350" s="34"/>
      <c r="BGR350" s="34"/>
      <c r="BGS350" s="34"/>
      <c r="BGT350" s="34"/>
      <c r="BGU350" s="34"/>
      <c r="BGV350" s="34"/>
      <c r="BGW350" s="34"/>
      <c r="BGX350" s="34"/>
      <c r="BGY350" s="34"/>
      <c r="BGZ350" s="34"/>
      <c r="BHA350" s="34"/>
      <c r="BHB350" s="34"/>
      <c r="BHC350" s="34"/>
      <c r="BHD350" s="34"/>
      <c r="BHE350" s="34"/>
      <c r="BHF350" s="34"/>
      <c r="BHG350" s="34"/>
      <c r="BHH350" s="34"/>
      <c r="BHI350" s="34"/>
      <c r="BHJ350" s="34"/>
      <c r="BHK350" s="34"/>
      <c r="BHL350" s="34"/>
      <c r="BHM350" s="34"/>
      <c r="BHN350" s="34"/>
      <c r="BHO350" s="34"/>
      <c r="BHP350" s="34"/>
      <c r="BHQ350" s="34"/>
      <c r="BHR350" s="34"/>
      <c r="BHS350" s="34"/>
      <c r="BHT350" s="34"/>
      <c r="BHU350" s="34"/>
      <c r="BHV350" s="34"/>
      <c r="BHW350" s="34"/>
      <c r="BHX350" s="34"/>
      <c r="BHY350" s="34"/>
      <c r="BHZ350" s="34"/>
      <c r="BIA350" s="34"/>
      <c r="BIB350" s="34"/>
      <c r="BIC350" s="34"/>
      <c r="BID350" s="34"/>
      <c r="BIE350" s="34"/>
      <c r="BIF350" s="34"/>
      <c r="BIG350" s="34"/>
      <c r="BIH350" s="34"/>
      <c r="BII350" s="34"/>
      <c r="BIJ350" s="34"/>
      <c r="BIK350" s="34"/>
      <c r="BIL350" s="34"/>
      <c r="BIM350" s="34"/>
      <c r="BIN350" s="34"/>
      <c r="BIO350" s="34"/>
      <c r="BIP350" s="34"/>
      <c r="BIQ350" s="34"/>
      <c r="BIR350" s="34"/>
      <c r="BIS350" s="34"/>
      <c r="BIT350" s="34"/>
      <c r="BIU350" s="34"/>
      <c r="BIV350" s="34"/>
      <c r="BIW350" s="34"/>
      <c r="BIX350" s="34"/>
      <c r="BIY350" s="34"/>
      <c r="BIZ350" s="34"/>
      <c r="BJA350" s="34"/>
      <c r="BJB350" s="34"/>
      <c r="BJC350" s="34"/>
      <c r="BJD350" s="34"/>
      <c r="BJE350" s="34"/>
      <c r="BJF350" s="34"/>
      <c r="BJG350" s="34"/>
      <c r="BJH350" s="34"/>
      <c r="BJI350" s="34"/>
      <c r="BJJ350" s="34"/>
      <c r="BJK350" s="34"/>
      <c r="BJL350" s="34"/>
      <c r="BJM350" s="34"/>
      <c r="BJN350" s="34"/>
      <c r="BJO350" s="34"/>
      <c r="BJP350" s="34"/>
      <c r="BJQ350" s="34"/>
      <c r="BJR350" s="34"/>
      <c r="BJS350" s="34"/>
      <c r="BJT350" s="34"/>
      <c r="BJU350" s="34"/>
      <c r="BJV350" s="34"/>
      <c r="BJW350" s="34"/>
      <c r="BJX350" s="34"/>
      <c r="BJY350" s="34"/>
      <c r="BJZ350" s="34"/>
      <c r="BKA350" s="34"/>
      <c r="BKB350" s="34"/>
      <c r="BKC350" s="34"/>
      <c r="BKD350" s="34"/>
      <c r="BKE350" s="34"/>
      <c r="BKF350" s="34"/>
      <c r="BKG350" s="34"/>
      <c r="BKH350" s="34"/>
      <c r="BKI350" s="34"/>
      <c r="BKJ350" s="34"/>
      <c r="BKK350" s="34"/>
      <c r="BKL350" s="34"/>
      <c r="BKM350" s="34"/>
      <c r="BKN350" s="34"/>
      <c r="BKO350" s="34"/>
      <c r="BKP350" s="34"/>
      <c r="BKQ350" s="34"/>
      <c r="BKR350" s="34"/>
      <c r="BKS350" s="34"/>
      <c r="BKT350" s="34"/>
      <c r="BKU350" s="34"/>
      <c r="BKV350" s="34"/>
      <c r="BKW350" s="34"/>
      <c r="BKX350" s="34"/>
      <c r="BKY350" s="34"/>
      <c r="BKZ350" s="34"/>
      <c r="BLA350" s="34"/>
      <c r="BLB350" s="34"/>
      <c r="BLC350" s="34"/>
      <c r="BLD350" s="34"/>
      <c r="BLE350" s="34"/>
      <c r="BLF350" s="34"/>
      <c r="BLG350" s="34"/>
      <c r="BLH350" s="34"/>
      <c r="BLI350" s="34"/>
      <c r="BLJ350" s="34"/>
      <c r="BLK350" s="34"/>
      <c r="BLL350" s="34"/>
      <c r="BLM350" s="34"/>
      <c r="BLN350" s="34"/>
      <c r="BLO350" s="34"/>
      <c r="BLP350" s="34"/>
      <c r="BLQ350" s="34"/>
      <c r="BLR350" s="34"/>
      <c r="BLS350" s="34"/>
      <c r="BLT350" s="34"/>
      <c r="BLU350" s="34"/>
      <c r="BLV350" s="34"/>
      <c r="BLW350" s="34"/>
      <c r="BLX350" s="34"/>
      <c r="BLY350" s="34"/>
      <c r="BLZ350" s="34"/>
      <c r="BMA350" s="34"/>
      <c r="BMB350" s="34"/>
      <c r="BMC350" s="34"/>
      <c r="BMD350" s="34"/>
      <c r="BME350" s="34"/>
      <c r="BMF350" s="34"/>
      <c r="BMG350" s="34"/>
      <c r="BMH350" s="34"/>
      <c r="BMI350" s="34"/>
      <c r="BMJ350" s="34"/>
      <c r="BMK350" s="34"/>
      <c r="BML350" s="34"/>
      <c r="BMM350" s="34"/>
      <c r="BMN350" s="34"/>
      <c r="BMO350" s="34"/>
      <c r="BMP350" s="34"/>
      <c r="BMQ350" s="34"/>
      <c r="BMR350" s="34"/>
      <c r="BMS350" s="34"/>
      <c r="BMT350" s="34"/>
      <c r="BMU350" s="34"/>
      <c r="BMV350" s="34"/>
      <c r="BMW350" s="34"/>
      <c r="BMX350" s="34"/>
      <c r="BMY350" s="34"/>
      <c r="BMZ350" s="34"/>
      <c r="BNA350" s="34"/>
      <c r="BNB350" s="34"/>
      <c r="BNC350" s="34"/>
      <c r="BND350" s="34"/>
      <c r="BNE350" s="34"/>
      <c r="BNF350" s="34"/>
      <c r="BNG350" s="34"/>
      <c r="BNH350" s="34"/>
      <c r="BNI350" s="34"/>
      <c r="BNJ350" s="34"/>
      <c r="BNK350" s="34"/>
      <c r="BNL350" s="34"/>
      <c r="BNM350" s="34"/>
      <c r="BNN350" s="34"/>
      <c r="BNO350" s="34"/>
      <c r="BNP350" s="34"/>
      <c r="BNQ350" s="34"/>
      <c r="BNR350" s="34"/>
      <c r="BNS350" s="34"/>
      <c r="BNT350" s="34"/>
      <c r="BNU350" s="34"/>
      <c r="BNV350" s="34"/>
      <c r="BNW350" s="34"/>
      <c r="BNX350" s="34"/>
      <c r="BNY350" s="34"/>
      <c r="BNZ350" s="34"/>
      <c r="BOA350" s="34"/>
      <c r="BOB350" s="34"/>
      <c r="BOC350" s="34"/>
      <c r="BOD350" s="34"/>
      <c r="BOE350" s="34"/>
      <c r="BOF350" s="34"/>
      <c r="BOG350" s="34"/>
      <c r="BOH350" s="34"/>
      <c r="BOI350" s="34"/>
      <c r="BOJ350" s="34"/>
      <c r="BOK350" s="34"/>
      <c r="BOL350" s="34"/>
      <c r="BOM350" s="34"/>
      <c r="BON350" s="34"/>
      <c r="BOO350" s="34"/>
      <c r="BOP350" s="34"/>
      <c r="BOQ350" s="34"/>
      <c r="BOR350" s="34"/>
      <c r="BOS350" s="34"/>
      <c r="BOT350" s="34"/>
      <c r="BOU350" s="34"/>
      <c r="BOV350" s="34"/>
      <c r="BOW350" s="34"/>
      <c r="BOX350" s="34"/>
      <c r="BOY350" s="34"/>
      <c r="BOZ350" s="34"/>
      <c r="BPA350" s="34"/>
      <c r="BPB350" s="34"/>
      <c r="BPC350" s="34"/>
      <c r="BPD350" s="34"/>
      <c r="BPE350" s="34"/>
    </row>
    <row r="351" spans="1:1773" s="10" customFormat="1" ht="12.5" x14ac:dyDescent="0.25">
      <c r="A351" s="406"/>
      <c r="B351" s="247" t="s">
        <v>152</v>
      </c>
      <c r="C351" s="186"/>
      <c r="D351" s="186" t="s">
        <v>2</v>
      </c>
      <c r="E351" s="186" t="s">
        <v>4</v>
      </c>
      <c r="F351" s="186"/>
      <c r="G351" s="159">
        <f>'Cat C '!$F$6</f>
        <v>0.111</v>
      </c>
      <c r="H351" s="186" t="s">
        <v>11</v>
      </c>
      <c r="I351" s="61">
        <f>'Cat C '!$H$6</f>
        <v>9.1999999999999998E-2</v>
      </c>
      <c r="J351" s="62">
        <f>'Cat C '!$I$6</f>
        <v>5.0000000000000001E-3</v>
      </c>
      <c r="K351" s="158" t="s">
        <v>12</v>
      </c>
      <c r="L351" s="164" t="s">
        <v>9</v>
      </c>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c r="FI351" s="34"/>
      <c r="FJ351" s="34"/>
      <c r="FK351" s="34"/>
      <c r="FL351" s="34"/>
      <c r="FM351" s="34"/>
      <c r="FN351" s="34"/>
      <c r="FO351" s="34"/>
      <c r="FP351" s="34"/>
      <c r="FQ351" s="34"/>
      <c r="FR351" s="34"/>
      <c r="FS351" s="34"/>
      <c r="FT351" s="34"/>
      <c r="FU351" s="34"/>
      <c r="FV351" s="34"/>
      <c r="FW351" s="34"/>
      <c r="FX351" s="34"/>
      <c r="FY351" s="34"/>
      <c r="FZ351" s="34"/>
      <c r="GA351" s="34"/>
      <c r="GB351" s="34"/>
      <c r="GC351" s="34"/>
      <c r="GD351" s="34"/>
      <c r="GE351" s="34"/>
      <c r="GF351" s="34"/>
      <c r="GG351" s="34"/>
      <c r="GH351" s="34"/>
      <c r="GI351" s="34"/>
      <c r="GJ351" s="34"/>
      <c r="GK351" s="34"/>
      <c r="GL351" s="34"/>
      <c r="GM351" s="34"/>
      <c r="GN351" s="34"/>
      <c r="GO351" s="34"/>
      <c r="GP351" s="34"/>
      <c r="GQ351" s="34"/>
      <c r="GR351" s="34"/>
      <c r="GS351" s="34"/>
      <c r="GT351" s="34"/>
      <c r="GU351" s="34"/>
      <c r="GV351" s="34"/>
      <c r="GW351" s="34"/>
      <c r="GX351" s="34"/>
      <c r="GY351" s="34"/>
      <c r="GZ351" s="34"/>
      <c r="HA351" s="34"/>
      <c r="HB351" s="34"/>
      <c r="HC351" s="34"/>
      <c r="HD351" s="34"/>
      <c r="HE351" s="34"/>
      <c r="HF351" s="34"/>
      <c r="HG351" s="34"/>
      <c r="HH351" s="34"/>
      <c r="HI351" s="34"/>
      <c r="HJ351" s="34"/>
      <c r="HK351" s="34"/>
      <c r="HL351" s="34"/>
      <c r="HM351" s="34"/>
      <c r="HN351" s="34"/>
      <c r="HO351" s="34"/>
      <c r="HP351" s="34"/>
      <c r="HQ351" s="34"/>
      <c r="HR351" s="34"/>
      <c r="HS351" s="34"/>
      <c r="HT351" s="34"/>
      <c r="HU351" s="34"/>
      <c r="HV351" s="34"/>
      <c r="HW351" s="34"/>
      <c r="HX351" s="34"/>
      <c r="HY351" s="34"/>
      <c r="HZ351" s="34"/>
      <c r="IA351" s="34"/>
      <c r="IB351" s="34"/>
      <c r="IC351" s="34"/>
      <c r="ID351" s="34"/>
      <c r="IE351" s="34"/>
      <c r="IF351" s="34"/>
      <c r="IG351" s="34"/>
      <c r="IH351" s="34"/>
      <c r="II351" s="34"/>
      <c r="IJ351" s="34"/>
      <c r="IK351" s="34"/>
      <c r="IL351" s="34"/>
      <c r="IM351" s="34"/>
      <c r="IN351" s="34"/>
      <c r="IO351" s="34"/>
      <c r="IP351" s="34"/>
      <c r="IQ351" s="34"/>
      <c r="IR351" s="34"/>
      <c r="IS351" s="34"/>
      <c r="IT351" s="34"/>
      <c r="IU351" s="34"/>
      <c r="IV351" s="34"/>
      <c r="IW351" s="34"/>
      <c r="IX351" s="34"/>
      <c r="IY351" s="34"/>
      <c r="IZ351" s="34"/>
      <c r="JA351" s="34"/>
      <c r="JB351" s="34"/>
      <c r="JC351" s="34"/>
      <c r="JD351" s="34"/>
      <c r="JE351" s="34"/>
      <c r="JF351" s="34"/>
      <c r="JG351" s="34"/>
      <c r="JH351" s="34"/>
      <c r="JI351" s="34"/>
      <c r="JJ351" s="34"/>
      <c r="JK351" s="34"/>
      <c r="JL351" s="34"/>
      <c r="JM351" s="34"/>
      <c r="JN351" s="34"/>
      <c r="JO351" s="34"/>
      <c r="JP351" s="34"/>
      <c r="JQ351" s="34"/>
      <c r="JR351" s="34"/>
      <c r="JS351" s="34"/>
      <c r="JT351" s="34"/>
      <c r="JU351" s="34"/>
      <c r="JV351" s="34"/>
      <c r="JW351" s="34"/>
      <c r="JX351" s="34"/>
      <c r="JY351" s="34"/>
      <c r="JZ351" s="34"/>
      <c r="KA351" s="34"/>
      <c r="KB351" s="34"/>
      <c r="KC351" s="34"/>
      <c r="KD351" s="34"/>
      <c r="KE351" s="34"/>
      <c r="KF351" s="34"/>
      <c r="KG351" s="34"/>
      <c r="KH351" s="34"/>
      <c r="KI351" s="34"/>
      <c r="KJ351" s="34"/>
      <c r="KK351" s="34"/>
      <c r="KL351" s="34"/>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c r="MI351" s="34"/>
      <c r="MJ351" s="34"/>
      <c r="MK351" s="34"/>
      <c r="ML351" s="34"/>
      <c r="MM351" s="34"/>
      <c r="MN351" s="34"/>
      <c r="MO351" s="34"/>
      <c r="MP351" s="34"/>
      <c r="MQ351" s="34"/>
      <c r="MR351" s="34"/>
      <c r="MS351" s="34"/>
      <c r="MT351" s="34"/>
      <c r="MU351" s="34"/>
      <c r="MV351" s="34"/>
      <c r="MW351" s="34"/>
      <c r="MX351" s="34"/>
      <c r="MY351" s="34"/>
      <c r="MZ351" s="34"/>
      <c r="NA351" s="34"/>
      <c r="NB351" s="34"/>
      <c r="NC351" s="34"/>
      <c r="ND351" s="34"/>
      <c r="NE351" s="34"/>
      <c r="NF351" s="34"/>
      <c r="NG351" s="34"/>
      <c r="NH351" s="34"/>
      <c r="NI351" s="34"/>
      <c r="NJ351" s="34"/>
      <c r="NK351" s="34"/>
      <c r="NL351" s="34"/>
      <c r="NM351" s="34"/>
      <c r="NN351" s="34"/>
      <c r="NO351" s="34"/>
      <c r="NP351" s="34"/>
      <c r="NQ351" s="34"/>
      <c r="NR351" s="34"/>
      <c r="NS351" s="34"/>
      <c r="NT351" s="34"/>
      <c r="NU351" s="34"/>
      <c r="NV351" s="34"/>
      <c r="NW351" s="34"/>
      <c r="NX351" s="34"/>
      <c r="NY351" s="34"/>
      <c r="NZ351" s="34"/>
      <c r="OA351" s="34"/>
      <c r="OB351" s="34"/>
      <c r="OC351" s="34"/>
      <c r="OD351" s="34"/>
      <c r="OE351" s="34"/>
      <c r="OF351" s="34"/>
      <c r="OG351" s="34"/>
      <c r="OH351" s="34"/>
      <c r="OI351" s="34"/>
      <c r="OJ351" s="34"/>
      <c r="OK351" s="34"/>
      <c r="OL351" s="34"/>
      <c r="OM351" s="34"/>
      <c r="ON351" s="34"/>
      <c r="OO351" s="34"/>
      <c r="OP351" s="34"/>
      <c r="OQ351" s="34"/>
      <c r="OR351" s="34"/>
      <c r="OS351" s="34"/>
      <c r="OT351" s="34"/>
      <c r="OU351" s="34"/>
      <c r="OV351" s="34"/>
      <c r="OW351" s="34"/>
      <c r="OX351" s="34"/>
      <c r="OY351" s="34"/>
      <c r="OZ351" s="34"/>
      <c r="PA351" s="34"/>
      <c r="PB351" s="34"/>
      <c r="PC351" s="34"/>
      <c r="PD351" s="34"/>
      <c r="PE351" s="34"/>
      <c r="PF351" s="34"/>
      <c r="PG351" s="34"/>
      <c r="PH351" s="34"/>
      <c r="PI351" s="34"/>
      <c r="PJ351" s="34"/>
      <c r="PK351" s="34"/>
      <c r="PL351" s="34"/>
      <c r="PM351" s="34"/>
      <c r="PN351" s="34"/>
      <c r="PO351" s="34"/>
      <c r="PP351" s="34"/>
      <c r="PQ351" s="34"/>
      <c r="PR351" s="34"/>
      <c r="PS351" s="34"/>
      <c r="PT351" s="34"/>
      <c r="PU351" s="34"/>
      <c r="PV351" s="34"/>
      <c r="PW351" s="34"/>
      <c r="PX351" s="34"/>
      <c r="PY351" s="34"/>
      <c r="PZ351" s="34"/>
      <c r="QA351" s="34"/>
      <c r="QB351" s="34"/>
      <c r="QC351" s="34"/>
      <c r="QD351" s="34"/>
      <c r="QE351" s="34"/>
      <c r="QF351" s="34"/>
      <c r="QG351" s="34"/>
      <c r="QH351" s="34"/>
      <c r="QI351" s="34"/>
      <c r="QJ351" s="34"/>
      <c r="QK351" s="34"/>
      <c r="QL351" s="34"/>
      <c r="QM351" s="34"/>
      <c r="QN351" s="34"/>
      <c r="QO351" s="34"/>
      <c r="QP351" s="34"/>
      <c r="QQ351" s="34"/>
      <c r="QR351" s="34"/>
      <c r="QS351" s="34"/>
      <c r="QT351" s="34"/>
      <c r="QU351" s="34"/>
      <c r="QV351" s="34"/>
      <c r="QW351" s="34"/>
      <c r="QX351" s="34"/>
      <c r="QY351" s="34"/>
      <c r="QZ351" s="34"/>
      <c r="RA351" s="34"/>
      <c r="RB351" s="34"/>
      <c r="RC351" s="34"/>
      <c r="RD351" s="34"/>
      <c r="RE351" s="34"/>
      <c r="RF351" s="34"/>
      <c r="RG351" s="34"/>
      <c r="RH351" s="34"/>
      <c r="RI351" s="34"/>
      <c r="RJ351" s="34"/>
      <c r="RK351" s="34"/>
      <c r="RL351" s="34"/>
      <c r="RM351" s="34"/>
      <c r="RN351" s="34"/>
      <c r="RO351" s="34"/>
      <c r="RP351" s="34"/>
      <c r="RQ351" s="34"/>
      <c r="RR351" s="34"/>
      <c r="RS351" s="34"/>
      <c r="RT351" s="34"/>
      <c r="RU351" s="34"/>
      <c r="RV351" s="34"/>
      <c r="RW351" s="34"/>
      <c r="RX351" s="34"/>
      <c r="RY351" s="34"/>
      <c r="RZ351" s="34"/>
      <c r="SA351" s="34"/>
      <c r="SB351" s="34"/>
      <c r="SC351" s="34"/>
      <c r="SD351" s="34"/>
      <c r="SE351" s="34"/>
      <c r="SF351" s="34"/>
      <c r="SG351" s="34"/>
      <c r="SH351" s="34"/>
      <c r="SI351" s="34"/>
      <c r="SJ351" s="34"/>
      <c r="SK351" s="34"/>
      <c r="SL351" s="34"/>
      <c r="SM351" s="34"/>
      <c r="SN351" s="34"/>
      <c r="SO351" s="34"/>
      <c r="SP351" s="34"/>
      <c r="SQ351" s="34"/>
      <c r="SR351" s="34"/>
      <c r="SS351" s="34"/>
      <c r="ST351" s="34"/>
      <c r="SU351" s="34"/>
      <c r="SV351" s="34"/>
      <c r="SW351" s="34"/>
      <c r="SX351" s="34"/>
      <c r="SY351" s="34"/>
      <c r="SZ351" s="34"/>
      <c r="TA351" s="34"/>
      <c r="TB351" s="34"/>
      <c r="TC351" s="34"/>
      <c r="TD351" s="34"/>
      <c r="TE351" s="34"/>
      <c r="TF351" s="34"/>
      <c r="TG351" s="34"/>
      <c r="TH351" s="34"/>
      <c r="TI351" s="34"/>
      <c r="TJ351" s="34"/>
      <c r="TK351" s="34"/>
      <c r="TL351" s="34"/>
      <c r="TM351" s="34"/>
      <c r="TN351" s="34"/>
      <c r="TO351" s="34"/>
      <c r="TP351" s="34"/>
      <c r="TQ351" s="34"/>
      <c r="TR351" s="34"/>
      <c r="TS351" s="34"/>
      <c r="TT351" s="34"/>
      <c r="TU351" s="34"/>
      <c r="TV351" s="34"/>
      <c r="TW351" s="34"/>
      <c r="TX351" s="34"/>
      <c r="TY351" s="34"/>
      <c r="TZ351" s="34"/>
      <c r="UA351" s="34"/>
      <c r="UB351" s="34"/>
      <c r="UC351" s="34"/>
      <c r="UD351" s="34"/>
      <c r="UE351" s="34"/>
      <c r="UF351" s="34"/>
      <c r="UG351" s="34"/>
      <c r="UH351" s="34"/>
      <c r="UI351" s="34"/>
      <c r="UJ351" s="34"/>
      <c r="UK351" s="34"/>
      <c r="UL351" s="34"/>
      <c r="UM351" s="34"/>
      <c r="UN351" s="34"/>
      <c r="UO351" s="34"/>
      <c r="UP351" s="34"/>
      <c r="UQ351" s="34"/>
      <c r="UR351" s="34"/>
      <c r="US351" s="34"/>
      <c r="UT351" s="34"/>
      <c r="UU351" s="34"/>
      <c r="UV351" s="34"/>
      <c r="UW351" s="34"/>
      <c r="UX351" s="34"/>
      <c r="UY351" s="34"/>
      <c r="UZ351" s="34"/>
      <c r="VA351" s="34"/>
      <c r="VB351" s="34"/>
      <c r="VC351" s="34"/>
      <c r="VD351" s="34"/>
      <c r="VE351" s="34"/>
      <c r="VF351" s="34"/>
      <c r="VG351" s="34"/>
      <c r="VH351" s="34"/>
      <c r="VI351" s="34"/>
      <c r="VJ351" s="34"/>
      <c r="VK351" s="34"/>
      <c r="VL351" s="34"/>
      <c r="VM351" s="34"/>
      <c r="VN351" s="34"/>
      <c r="VO351" s="34"/>
      <c r="VP351" s="34"/>
      <c r="VQ351" s="34"/>
      <c r="VR351" s="34"/>
      <c r="VS351" s="34"/>
      <c r="VT351" s="34"/>
      <c r="VU351" s="34"/>
      <c r="VV351" s="34"/>
      <c r="VW351" s="34"/>
      <c r="VX351" s="34"/>
      <c r="VY351" s="34"/>
      <c r="VZ351" s="34"/>
      <c r="WA351" s="34"/>
      <c r="WB351" s="34"/>
      <c r="WC351" s="34"/>
      <c r="WD351" s="34"/>
      <c r="WE351" s="34"/>
      <c r="WF351" s="34"/>
      <c r="WG351" s="34"/>
      <c r="WH351" s="34"/>
      <c r="WI351" s="34"/>
      <c r="WJ351" s="34"/>
      <c r="WK351" s="34"/>
      <c r="WL351" s="34"/>
      <c r="WM351" s="34"/>
      <c r="WN351" s="34"/>
      <c r="WO351" s="34"/>
      <c r="WP351" s="34"/>
      <c r="WQ351" s="34"/>
      <c r="WR351" s="34"/>
      <c r="WS351" s="34"/>
      <c r="WT351" s="34"/>
      <c r="WU351" s="34"/>
      <c r="WV351" s="34"/>
      <c r="WW351" s="34"/>
      <c r="WX351" s="34"/>
      <c r="WY351" s="34"/>
      <c r="WZ351" s="34"/>
      <c r="XA351" s="34"/>
      <c r="XB351" s="34"/>
      <c r="XC351" s="34"/>
      <c r="XD351" s="34"/>
      <c r="XE351" s="34"/>
      <c r="XF351" s="34"/>
      <c r="XG351" s="34"/>
      <c r="XH351" s="34"/>
      <c r="XI351" s="34"/>
      <c r="XJ351" s="34"/>
      <c r="XK351" s="34"/>
      <c r="XL351" s="34"/>
      <c r="XM351" s="34"/>
      <c r="XN351" s="34"/>
      <c r="XO351" s="34"/>
      <c r="XP351" s="34"/>
      <c r="XQ351" s="34"/>
      <c r="XR351" s="34"/>
      <c r="XS351" s="34"/>
      <c r="XT351" s="34"/>
      <c r="XU351" s="34"/>
      <c r="XV351" s="34"/>
      <c r="XW351" s="34"/>
      <c r="XX351" s="34"/>
      <c r="XY351" s="34"/>
      <c r="XZ351" s="34"/>
      <c r="YA351" s="34"/>
      <c r="YB351" s="34"/>
      <c r="YC351" s="34"/>
      <c r="YD351" s="34"/>
      <c r="YE351" s="34"/>
      <c r="YF351" s="34"/>
      <c r="YG351" s="34"/>
      <c r="YH351" s="34"/>
      <c r="YI351" s="34"/>
      <c r="YJ351" s="34"/>
      <c r="YK351" s="34"/>
      <c r="YL351" s="34"/>
      <c r="YM351" s="34"/>
      <c r="YN351" s="34"/>
      <c r="YO351" s="34"/>
      <c r="YP351" s="34"/>
      <c r="YQ351" s="34"/>
      <c r="YR351" s="34"/>
      <c r="YS351" s="34"/>
      <c r="YT351" s="34"/>
      <c r="YU351" s="34"/>
      <c r="YV351" s="34"/>
      <c r="YW351" s="34"/>
      <c r="YX351" s="34"/>
      <c r="YY351" s="34"/>
      <c r="YZ351" s="34"/>
      <c r="ZA351" s="34"/>
      <c r="ZB351" s="34"/>
      <c r="ZC351" s="34"/>
      <c r="ZD351" s="34"/>
      <c r="ZE351" s="34"/>
      <c r="ZF351" s="34"/>
      <c r="ZG351" s="34"/>
      <c r="ZH351" s="34"/>
      <c r="ZI351" s="34"/>
      <c r="ZJ351" s="34"/>
      <c r="ZK351" s="34"/>
      <c r="ZL351" s="34"/>
      <c r="ZM351" s="34"/>
      <c r="ZN351" s="34"/>
      <c r="ZO351" s="34"/>
      <c r="ZP351" s="34"/>
      <c r="ZQ351" s="34"/>
      <c r="ZR351" s="34"/>
      <c r="ZS351" s="34"/>
      <c r="ZT351" s="34"/>
      <c r="ZU351" s="34"/>
      <c r="ZV351" s="34"/>
      <c r="ZW351" s="34"/>
      <c r="ZX351" s="34"/>
      <c r="ZY351" s="34"/>
      <c r="ZZ351" s="34"/>
      <c r="AAA351" s="34"/>
      <c r="AAB351" s="34"/>
      <c r="AAC351" s="34"/>
      <c r="AAD351" s="34"/>
      <c r="AAE351" s="34"/>
      <c r="AAF351" s="34"/>
      <c r="AAG351" s="34"/>
      <c r="AAH351" s="34"/>
      <c r="AAI351" s="34"/>
      <c r="AAJ351" s="34"/>
      <c r="AAK351" s="34"/>
      <c r="AAL351" s="34"/>
      <c r="AAM351" s="34"/>
      <c r="AAN351" s="34"/>
      <c r="AAO351" s="34"/>
      <c r="AAP351" s="34"/>
      <c r="AAQ351" s="34"/>
      <c r="AAR351" s="34"/>
      <c r="AAS351" s="34"/>
      <c r="AAT351" s="34"/>
      <c r="AAU351" s="34"/>
      <c r="AAV351" s="34"/>
      <c r="AAW351" s="34"/>
      <c r="AAX351" s="34"/>
      <c r="AAY351" s="34"/>
      <c r="AAZ351" s="34"/>
      <c r="ABA351" s="34"/>
      <c r="ABB351" s="34"/>
      <c r="ABC351" s="34"/>
      <c r="ABD351" s="34"/>
      <c r="ABE351" s="34"/>
      <c r="ABF351" s="34"/>
      <c r="ABG351" s="34"/>
      <c r="ABH351" s="34"/>
      <c r="ABI351" s="34"/>
      <c r="ABJ351" s="34"/>
      <c r="ABK351" s="34"/>
      <c r="ABL351" s="34"/>
      <c r="ABM351" s="34"/>
      <c r="ABN351" s="34"/>
      <c r="ABO351" s="34"/>
      <c r="ABP351" s="34"/>
      <c r="ABQ351" s="34"/>
      <c r="ABR351" s="34"/>
      <c r="ABS351" s="34"/>
      <c r="ABT351" s="34"/>
      <c r="ABU351" s="34"/>
      <c r="ABV351" s="34"/>
      <c r="ABW351" s="34"/>
      <c r="ABX351" s="34"/>
      <c r="ABY351" s="34"/>
      <c r="ABZ351" s="34"/>
      <c r="ACA351" s="34"/>
      <c r="ACB351" s="34"/>
      <c r="ACC351" s="34"/>
      <c r="ACD351" s="34"/>
      <c r="ACE351" s="34"/>
      <c r="ACF351" s="34"/>
      <c r="ACG351" s="34"/>
      <c r="ACH351" s="34"/>
      <c r="ACI351" s="34"/>
      <c r="ACJ351" s="34"/>
      <c r="ACK351" s="34"/>
      <c r="ACL351" s="34"/>
      <c r="ACM351" s="34"/>
      <c r="ACN351" s="34"/>
      <c r="ACO351" s="34"/>
      <c r="ACP351" s="34"/>
      <c r="ACQ351" s="34"/>
      <c r="ACR351" s="34"/>
      <c r="ACS351" s="34"/>
      <c r="ACT351" s="34"/>
      <c r="ACU351" s="34"/>
      <c r="ACV351" s="34"/>
      <c r="ACW351" s="34"/>
      <c r="ACX351" s="34"/>
      <c r="ACY351" s="34"/>
      <c r="ACZ351" s="34"/>
      <c r="ADA351" s="34"/>
      <c r="ADB351" s="34"/>
      <c r="ADC351" s="34"/>
      <c r="ADD351" s="34"/>
      <c r="ADE351" s="34"/>
      <c r="ADF351" s="34"/>
      <c r="ADG351" s="34"/>
      <c r="ADH351" s="34"/>
      <c r="ADI351" s="34"/>
      <c r="ADJ351" s="34"/>
      <c r="ADK351" s="34"/>
      <c r="ADL351" s="34"/>
      <c r="ADM351" s="34"/>
      <c r="ADN351" s="34"/>
      <c r="ADO351" s="34"/>
      <c r="ADP351" s="34"/>
      <c r="ADQ351" s="34"/>
      <c r="ADR351" s="34"/>
      <c r="ADS351" s="34"/>
      <c r="ADT351" s="34"/>
      <c r="ADU351" s="34"/>
      <c r="ADV351" s="34"/>
      <c r="ADW351" s="34"/>
      <c r="ADX351" s="34"/>
      <c r="ADY351" s="34"/>
      <c r="ADZ351" s="34"/>
      <c r="AEA351" s="34"/>
      <c r="AEB351" s="34"/>
      <c r="AEC351" s="34"/>
      <c r="AED351" s="34"/>
      <c r="AEE351" s="34"/>
      <c r="AEF351" s="34"/>
      <c r="AEG351" s="34"/>
      <c r="AEH351" s="34"/>
      <c r="AEI351" s="34"/>
      <c r="AEJ351" s="34"/>
      <c r="AEK351" s="34"/>
      <c r="AEL351" s="34"/>
      <c r="AEM351" s="34"/>
      <c r="AEN351" s="34"/>
      <c r="AEO351" s="34"/>
      <c r="AEP351" s="34"/>
      <c r="AEQ351" s="34"/>
      <c r="AER351" s="34"/>
      <c r="AES351" s="34"/>
      <c r="AET351" s="34"/>
      <c r="AEU351" s="34"/>
      <c r="AEV351" s="34"/>
      <c r="AEW351" s="34"/>
      <c r="AEX351" s="34"/>
      <c r="AEY351" s="34"/>
      <c r="AEZ351" s="34"/>
      <c r="AFA351" s="34"/>
      <c r="AFB351" s="34"/>
      <c r="AFC351" s="34"/>
      <c r="AFD351" s="34"/>
      <c r="AFE351" s="34"/>
      <c r="AFF351" s="34"/>
      <c r="AFG351" s="34"/>
      <c r="AFH351" s="34"/>
      <c r="AFI351" s="34"/>
      <c r="AFJ351" s="34"/>
      <c r="AFK351" s="34"/>
      <c r="AFL351" s="34"/>
      <c r="AFM351" s="34"/>
      <c r="AFN351" s="34"/>
      <c r="AFO351" s="34"/>
      <c r="AFP351" s="34"/>
      <c r="AFQ351" s="34"/>
      <c r="AFR351" s="34"/>
      <c r="AFS351" s="34"/>
      <c r="AFT351" s="34"/>
      <c r="AFU351" s="34"/>
      <c r="AFV351" s="34"/>
      <c r="AFW351" s="34"/>
      <c r="AFX351" s="34"/>
      <c r="AFY351" s="34"/>
      <c r="AFZ351" s="34"/>
      <c r="AGA351" s="34"/>
      <c r="AGB351" s="34"/>
      <c r="AGC351" s="34"/>
      <c r="AGD351" s="34"/>
      <c r="AGE351" s="34"/>
      <c r="AGF351" s="34"/>
      <c r="AGG351" s="34"/>
      <c r="AGH351" s="34"/>
      <c r="AGI351" s="34"/>
      <c r="AGJ351" s="34"/>
      <c r="AGK351" s="34"/>
      <c r="AGL351" s="34"/>
      <c r="AGM351" s="34"/>
      <c r="AGN351" s="34"/>
      <c r="AGO351" s="34"/>
      <c r="AGP351" s="34"/>
      <c r="AGQ351" s="34"/>
      <c r="AGR351" s="34"/>
      <c r="AGS351" s="34"/>
      <c r="AGT351" s="34"/>
      <c r="AGU351" s="34"/>
      <c r="AGV351" s="34"/>
      <c r="AGW351" s="34"/>
      <c r="AGX351" s="34"/>
      <c r="AGY351" s="34"/>
      <c r="AGZ351" s="34"/>
      <c r="AHA351" s="34"/>
      <c r="AHB351" s="34"/>
      <c r="AHC351" s="34"/>
      <c r="AHD351" s="34"/>
      <c r="AHE351" s="34"/>
      <c r="AHF351" s="34"/>
      <c r="AHG351" s="34"/>
      <c r="AHH351" s="34"/>
      <c r="AHI351" s="34"/>
      <c r="AHJ351" s="34"/>
      <c r="AHK351" s="34"/>
      <c r="AHL351" s="34"/>
      <c r="AHM351" s="34"/>
      <c r="AHN351" s="34"/>
      <c r="AHO351" s="34"/>
      <c r="AHP351" s="34"/>
      <c r="AHQ351" s="34"/>
      <c r="AHR351" s="34"/>
      <c r="AHS351" s="34"/>
      <c r="AHT351" s="34"/>
      <c r="AHU351" s="34"/>
      <c r="AHV351" s="34"/>
      <c r="AHW351" s="34"/>
      <c r="AHX351" s="34"/>
      <c r="AHY351" s="34"/>
      <c r="AHZ351" s="34"/>
      <c r="AIA351" s="34"/>
      <c r="AIB351" s="34"/>
      <c r="AIC351" s="34"/>
      <c r="AID351" s="34"/>
      <c r="AIE351" s="34"/>
      <c r="AIF351" s="34"/>
      <c r="AIG351" s="34"/>
      <c r="AIH351" s="34"/>
      <c r="AII351" s="34"/>
      <c r="AIJ351" s="34"/>
      <c r="AIK351" s="34"/>
      <c r="AIL351" s="34"/>
      <c r="AIM351" s="34"/>
      <c r="AIN351" s="34"/>
      <c r="AIO351" s="34"/>
      <c r="AIP351" s="34"/>
      <c r="AIQ351" s="34"/>
      <c r="AIR351" s="34"/>
      <c r="AIS351" s="34"/>
      <c r="AIT351" s="34"/>
      <c r="AIU351" s="34"/>
      <c r="AIV351" s="34"/>
      <c r="AIW351" s="34"/>
      <c r="AIX351" s="34"/>
      <c r="AIY351" s="34"/>
      <c r="AIZ351" s="34"/>
      <c r="AJA351" s="34"/>
      <c r="AJB351" s="34"/>
      <c r="AJC351" s="34"/>
      <c r="AJD351" s="34"/>
      <c r="AJE351" s="34"/>
      <c r="AJF351" s="34"/>
      <c r="AJG351" s="34"/>
      <c r="AJH351" s="34"/>
      <c r="AJI351" s="34"/>
      <c r="AJJ351" s="34"/>
      <c r="AJK351" s="34"/>
      <c r="AJL351" s="34"/>
      <c r="AJM351" s="34"/>
      <c r="AJN351" s="34"/>
      <c r="AJO351" s="34"/>
      <c r="AJP351" s="34"/>
      <c r="AJQ351" s="34"/>
      <c r="AJR351" s="34"/>
      <c r="AJS351" s="34"/>
      <c r="AJT351" s="34"/>
      <c r="AJU351" s="34"/>
      <c r="AJV351" s="34"/>
      <c r="AJW351" s="34"/>
      <c r="AJX351" s="34"/>
      <c r="AJY351" s="34"/>
      <c r="AJZ351" s="34"/>
      <c r="AKA351" s="34"/>
      <c r="AKB351" s="34"/>
      <c r="AKC351" s="34"/>
      <c r="AKD351" s="34"/>
      <c r="AKE351" s="34"/>
      <c r="AKF351" s="34"/>
      <c r="AKG351" s="34"/>
      <c r="AKH351" s="34"/>
      <c r="AKI351" s="34"/>
      <c r="AKJ351" s="34"/>
      <c r="AKK351" s="34"/>
      <c r="AKL351" s="34"/>
      <c r="AKM351" s="34"/>
      <c r="AKN351" s="34"/>
      <c r="AKO351" s="34"/>
      <c r="AKP351" s="34"/>
      <c r="AKQ351" s="34"/>
      <c r="AKR351" s="34"/>
      <c r="AKS351" s="34"/>
      <c r="AKT351" s="34"/>
      <c r="AKU351" s="34"/>
      <c r="AKV351" s="34"/>
      <c r="AKW351" s="34"/>
      <c r="AKX351" s="34"/>
      <c r="AKY351" s="34"/>
      <c r="AKZ351" s="34"/>
      <c r="ALA351" s="34"/>
      <c r="ALB351" s="34"/>
      <c r="ALC351" s="34"/>
      <c r="ALD351" s="34"/>
      <c r="ALE351" s="34"/>
      <c r="ALF351" s="34"/>
      <c r="ALG351" s="34"/>
      <c r="ALH351" s="34"/>
      <c r="ALI351" s="34"/>
      <c r="ALJ351" s="34"/>
      <c r="ALK351" s="34"/>
      <c r="ALL351" s="34"/>
      <c r="ALM351" s="34"/>
      <c r="ALN351" s="34"/>
      <c r="ALO351" s="34"/>
      <c r="ALP351" s="34"/>
      <c r="ALQ351" s="34"/>
      <c r="ALR351" s="34"/>
      <c r="ALS351" s="34"/>
      <c r="ALT351" s="34"/>
      <c r="ALU351" s="34"/>
      <c r="ALV351" s="34"/>
      <c r="ALW351" s="34"/>
      <c r="ALX351" s="34"/>
      <c r="ALY351" s="34"/>
      <c r="ALZ351" s="34"/>
      <c r="AMA351" s="34"/>
      <c r="AMB351" s="34"/>
      <c r="AMC351" s="34"/>
      <c r="AMD351" s="34"/>
      <c r="AME351" s="34"/>
      <c r="AMF351" s="34"/>
      <c r="AMG351" s="34"/>
      <c r="AMH351" s="34"/>
      <c r="AMI351" s="34"/>
      <c r="AMJ351" s="34"/>
      <c r="AMK351" s="34"/>
      <c r="AML351" s="34"/>
      <c r="AMM351" s="34"/>
      <c r="AMN351" s="34"/>
      <c r="AMO351" s="34"/>
      <c r="AMP351" s="34"/>
      <c r="AMQ351" s="34"/>
      <c r="AMR351" s="34"/>
      <c r="AMS351" s="34"/>
      <c r="AMT351" s="34"/>
      <c r="AMU351" s="34"/>
      <c r="AMV351" s="34"/>
      <c r="AMW351" s="34"/>
      <c r="AMX351" s="34"/>
      <c r="AMY351" s="34"/>
      <c r="AMZ351" s="34"/>
      <c r="ANA351" s="34"/>
      <c r="ANB351" s="34"/>
      <c r="ANC351" s="34"/>
      <c r="AND351" s="34"/>
      <c r="ANE351" s="34"/>
      <c r="ANF351" s="34"/>
      <c r="ANG351" s="34"/>
      <c r="ANH351" s="34"/>
      <c r="ANI351" s="34"/>
      <c r="ANJ351" s="34"/>
      <c r="ANK351" s="34"/>
      <c r="ANL351" s="34"/>
      <c r="ANM351" s="34"/>
      <c r="ANN351" s="34"/>
      <c r="ANO351" s="34"/>
      <c r="ANP351" s="34"/>
      <c r="ANQ351" s="34"/>
      <c r="ANR351" s="34"/>
      <c r="ANS351" s="34"/>
      <c r="ANT351" s="34"/>
      <c r="ANU351" s="34"/>
      <c r="ANV351" s="34"/>
      <c r="ANW351" s="34"/>
      <c r="ANX351" s="34"/>
      <c r="ANY351" s="34"/>
      <c r="ANZ351" s="34"/>
      <c r="AOA351" s="34"/>
      <c r="AOB351" s="34"/>
      <c r="AOC351" s="34"/>
      <c r="AOD351" s="34"/>
      <c r="AOE351" s="34"/>
      <c r="AOF351" s="34"/>
      <c r="AOG351" s="34"/>
      <c r="AOH351" s="34"/>
      <c r="AOI351" s="34"/>
      <c r="AOJ351" s="34"/>
      <c r="AOK351" s="34"/>
      <c r="AOL351" s="34"/>
      <c r="AOM351" s="34"/>
      <c r="AON351" s="34"/>
      <c r="AOO351" s="34"/>
      <c r="AOP351" s="34"/>
      <c r="AOQ351" s="34"/>
      <c r="AOR351" s="34"/>
      <c r="AOS351" s="34"/>
      <c r="AOT351" s="34"/>
      <c r="AOU351" s="34"/>
      <c r="AOV351" s="34"/>
      <c r="AOW351" s="34"/>
      <c r="AOX351" s="34"/>
      <c r="AOY351" s="34"/>
      <c r="AOZ351" s="34"/>
      <c r="APA351" s="34"/>
      <c r="APB351" s="34"/>
      <c r="APC351" s="34"/>
      <c r="APD351" s="34"/>
      <c r="APE351" s="34"/>
      <c r="APF351" s="34"/>
      <c r="APG351" s="34"/>
      <c r="APH351" s="34"/>
      <c r="API351" s="34"/>
      <c r="APJ351" s="34"/>
      <c r="APK351" s="34"/>
      <c r="APL351" s="34"/>
      <c r="APM351" s="34"/>
      <c r="APN351" s="34"/>
      <c r="APO351" s="34"/>
      <c r="APP351" s="34"/>
      <c r="APQ351" s="34"/>
      <c r="APR351" s="34"/>
      <c r="APS351" s="34"/>
      <c r="APT351" s="34"/>
      <c r="APU351" s="34"/>
      <c r="APV351" s="34"/>
      <c r="APW351" s="34"/>
      <c r="APX351" s="34"/>
      <c r="APY351" s="34"/>
      <c r="APZ351" s="34"/>
      <c r="AQA351" s="34"/>
      <c r="AQB351" s="34"/>
      <c r="AQC351" s="34"/>
      <c r="AQD351" s="34"/>
      <c r="AQE351" s="34"/>
      <c r="AQF351" s="34"/>
      <c r="AQG351" s="34"/>
      <c r="AQH351" s="34"/>
      <c r="AQI351" s="34"/>
      <c r="AQJ351" s="34"/>
      <c r="AQK351" s="34"/>
      <c r="AQL351" s="34"/>
      <c r="AQM351" s="34"/>
      <c r="AQN351" s="34"/>
      <c r="AQO351" s="34"/>
      <c r="AQP351" s="34"/>
      <c r="AQQ351" s="34"/>
      <c r="AQR351" s="34"/>
      <c r="AQS351" s="34"/>
      <c r="AQT351" s="34"/>
      <c r="AQU351" s="34"/>
      <c r="AQV351" s="34"/>
      <c r="AQW351" s="34"/>
      <c r="AQX351" s="34"/>
      <c r="AQY351" s="34"/>
      <c r="AQZ351" s="34"/>
      <c r="ARA351" s="34"/>
      <c r="ARB351" s="34"/>
      <c r="ARC351" s="34"/>
      <c r="ARD351" s="34"/>
      <c r="ARE351" s="34"/>
      <c r="ARF351" s="34"/>
      <c r="ARG351" s="34"/>
      <c r="ARH351" s="34"/>
      <c r="ARI351" s="34"/>
      <c r="ARJ351" s="34"/>
      <c r="ARK351" s="34"/>
      <c r="ARL351" s="34"/>
      <c r="ARM351" s="34"/>
      <c r="ARN351" s="34"/>
      <c r="ARO351" s="34"/>
      <c r="ARP351" s="34"/>
      <c r="ARQ351" s="34"/>
      <c r="ARR351" s="34"/>
      <c r="ARS351" s="34"/>
      <c r="ART351" s="34"/>
      <c r="ARU351" s="34"/>
      <c r="ARV351" s="34"/>
      <c r="ARW351" s="34"/>
      <c r="ARX351" s="34"/>
      <c r="ARY351" s="34"/>
      <c r="ARZ351" s="34"/>
      <c r="ASA351" s="34"/>
      <c r="ASB351" s="34"/>
      <c r="ASC351" s="34"/>
      <c r="ASD351" s="34"/>
      <c r="ASE351" s="34"/>
      <c r="ASF351" s="34"/>
      <c r="ASG351" s="34"/>
      <c r="ASH351" s="34"/>
      <c r="ASI351" s="34"/>
      <c r="ASJ351" s="34"/>
      <c r="ASK351" s="34"/>
      <c r="ASL351" s="34"/>
      <c r="ASM351" s="34"/>
      <c r="ASN351" s="34"/>
      <c r="ASO351" s="34"/>
      <c r="ASP351" s="34"/>
      <c r="ASQ351" s="34"/>
      <c r="ASR351" s="34"/>
      <c r="ASS351" s="34"/>
      <c r="AST351" s="34"/>
      <c r="ASU351" s="34"/>
      <c r="ASV351" s="34"/>
      <c r="ASW351" s="34"/>
      <c r="ASX351" s="34"/>
      <c r="ASY351" s="34"/>
      <c r="ASZ351" s="34"/>
      <c r="ATA351" s="34"/>
      <c r="ATB351" s="34"/>
      <c r="ATC351" s="34"/>
      <c r="ATD351" s="34"/>
      <c r="ATE351" s="34"/>
      <c r="ATF351" s="34"/>
      <c r="ATG351" s="34"/>
      <c r="ATH351" s="34"/>
      <c r="ATI351" s="34"/>
      <c r="ATJ351" s="34"/>
      <c r="ATK351" s="34"/>
      <c r="ATL351" s="34"/>
      <c r="ATM351" s="34"/>
      <c r="ATN351" s="34"/>
      <c r="ATO351" s="34"/>
      <c r="ATP351" s="34"/>
      <c r="ATQ351" s="34"/>
      <c r="ATR351" s="34"/>
      <c r="ATS351" s="34"/>
      <c r="ATT351" s="34"/>
      <c r="ATU351" s="34"/>
      <c r="ATV351" s="34"/>
      <c r="ATW351" s="34"/>
      <c r="ATX351" s="34"/>
      <c r="ATY351" s="34"/>
      <c r="ATZ351" s="34"/>
      <c r="AUA351" s="34"/>
      <c r="AUB351" s="34"/>
      <c r="AUC351" s="34"/>
      <c r="AUD351" s="34"/>
      <c r="AUE351" s="34"/>
      <c r="AUF351" s="34"/>
      <c r="AUG351" s="34"/>
      <c r="AUH351" s="34"/>
      <c r="AUI351" s="34"/>
      <c r="AUJ351" s="34"/>
      <c r="AUK351" s="34"/>
      <c r="AUL351" s="34"/>
      <c r="AUM351" s="34"/>
      <c r="AUN351" s="34"/>
      <c r="AUO351" s="34"/>
      <c r="AUP351" s="34"/>
      <c r="AUQ351" s="34"/>
      <c r="AUR351" s="34"/>
      <c r="AUS351" s="34"/>
      <c r="AUT351" s="34"/>
      <c r="AUU351" s="34"/>
      <c r="AUV351" s="34"/>
      <c r="AUW351" s="34"/>
      <c r="AUX351" s="34"/>
      <c r="AUY351" s="34"/>
      <c r="AUZ351" s="34"/>
      <c r="AVA351" s="34"/>
      <c r="AVB351" s="34"/>
      <c r="AVC351" s="34"/>
      <c r="AVD351" s="34"/>
      <c r="AVE351" s="34"/>
      <c r="AVF351" s="34"/>
      <c r="AVG351" s="34"/>
      <c r="AVH351" s="34"/>
      <c r="AVI351" s="34"/>
      <c r="AVJ351" s="34"/>
      <c r="AVK351" s="34"/>
      <c r="AVL351" s="34"/>
      <c r="AVM351" s="34"/>
      <c r="AVN351" s="34"/>
      <c r="AVO351" s="34"/>
      <c r="AVP351" s="34"/>
      <c r="AVQ351" s="34"/>
      <c r="AVR351" s="34"/>
      <c r="AVS351" s="34"/>
      <c r="AVT351" s="34"/>
      <c r="AVU351" s="34"/>
      <c r="AVV351" s="34"/>
      <c r="AVW351" s="34"/>
      <c r="AVX351" s="34"/>
      <c r="AVY351" s="34"/>
      <c r="AVZ351" s="34"/>
      <c r="AWA351" s="34"/>
      <c r="AWB351" s="34"/>
      <c r="AWC351" s="34"/>
      <c r="AWD351" s="34"/>
      <c r="AWE351" s="34"/>
      <c r="AWF351" s="34"/>
      <c r="AWG351" s="34"/>
      <c r="AWH351" s="34"/>
      <c r="AWI351" s="34"/>
      <c r="AWJ351" s="34"/>
      <c r="AWK351" s="34"/>
      <c r="AWL351" s="34"/>
      <c r="AWM351" s="34"/>
      <c r="AWN351" s="34"/>
      <c r="AWO351" s="34"/>
      <c r="AWP351" s="34"/>
      <c r="AWQ351" s="34"/>
      <c r="AWR351" s="34"/>
      <c r="AWS351" s="34"/>
      <c r="AWT351" s="34"/>
      <c r="AWU351" s="34"/>
      <c r="AWV351" s="34"/>
      <c r="AWW351" s="34"/>
      <c r="AWX351" s="34"/>
      <c r="AWY351" s="34"/>
      <c r="AWZ351" s="34"/>
      <c r="AXA351" s="34"/>
      <c r="AXB351" s="34"/>
      <c r="AXC351" s="34"/>
      <c r="AXD351" s="34"/>
      <c r="AXE351" s="34"/>
      <c r="AXF351" s="34"/>
      <c r="AXG351" s="34"/>
      <c r="AXH351" s="34"/>
      <c r="AXI351" s="34"/>
      <c r="AXJ351" s="34"/>
      <c r="AXK351" s="34"/>
      <c r="AXL351" s="34"/>
      <c r="AXM351" s="34"/>
      <c r="AXN351" s="34"/>
      <c r="AXO351" s="34"/>
      <c r="AXP351" s="34"/>
      <c r="AXQ351" s="34"/>
      <c r="AXR351" s="34"/>
      <c r="AXS351" s="34"/>
      <c r="AXT351" s="34"/>
      <c r="AXU351" s="34"/>
      <c r="AXV351" s="34"/>
      <c r="AXW351" s="34"/>
      <c r="AXX351" s="34"/>
      <c r="AXY351" s="34"/>
      <c r="AXZ351" s="34"/>
      <c r="AYA351" s="34"/>
      <c r="AYB351" s="34"/>
      <c r="AYC351" s="34"/>
      <c r="AYD351" s="34"/>
      <c r="AYE351" s="34"/>
      <c r="AYF351" s="34"/>
      <c r="AYG351" s="34"/>
      <c r="AYH351" s="34"/>
      <c r="AYI351" s="34"/>
      <c r="AYJ351" s="34"/>
      <c r="AYK351" s="34"/>
      <c r="AYL351" s="34"/>
      <c r="AYM351" s="34"/>
      <c r="AYN351" s="34"/>
      <c r="AYO351" s="34"/>
      <c r="AYP351" s="34"/>
      <c r="AYQ351" s="34"/>
      <c r="AYR351" s="34"/>
      <c r="AYS351" s="34"/>
      <c r="AYT351" s="34"/>
      <c r="AYU351" s="34"/>
      <c r="AYV351" s="34"/>
      <c r="AYW351" s="34"/>
      <c r="AYX351" s="34"/>
      <c r="AYY351" s="34"/>
      <c r="AYZ351" s="34"/>
      <c r="AZA351" s="34"/>
      <c r="AZB351" s="34"/>
      <c r="AZC351" s="34"/>
      <c r="AZD351" s="34"/>
      <c r="AZE351" s="34"/>
      <c r="AZF351" s="34"/>
      <c r="AZG351" s="34"/>
      <c r="AZH351" s="34"/>
      <c r="AZI351" s="34"/>
      <c r="AZJ351" s="34"/>
      <c r="AZK351" s="34"/>
      <c r="AZL351" s="34"/>
      <c r="AZM351" s="34"/>
      <c r="AZN351" s="34"/>
      <c r="AZO351" s="34"/>
      <c r="AZP351" s="34"/>
      <c r="AZQ351" s="34"/>
      <c r="AZR351" s="34"/>
      <c r="AZS351" s="34"/>
      <c r="AZT351" s="34"/>
      <c r="AZU351" s="34"/>
      <c r="AZV351" s="34"/>
      <c r="AZW351" s="34"/>
      <c r="AZX351" s="34"/>
      <c r="AZY351" s="34"/>
      <c r="AZZ351" s="34"/>
      <c r="BAA351" s="34"/>
      <c r="BAB351" s="34"/>
      <c r="BAC351" s="34"/>
      <c r="BAD351" s="34"/>
      <c r="BAE351" s="34"/>
      <c r="BAF351" s="34"/>
      <c r="BAG351" s="34"/>
      <c r="BAH351" s="34"/>
      <c r="BAI351" s="34"/>
      <c r="BAJ351" s="34"/>
      <c r="BAK351" s="34"/>
      <c r="BAL351" s="34"/>
      <c r="BAM351" s="34"/>
      <c r="BAN351" s="34"/>
      <c r="BAO351" s="34"/>
      <c r="BAP351" s="34"/>
      <c r="BAQ351" s="34"/>
      <c r="BAR351" s="34"/>
      <c r="BAS351" s="34"/>
      <c r="BAT351" s="34"/>
      <c r="BAU351" s="34"/>
      <c r="BAV351" s="34"/>
      <c r="BAW351" s="34"/>
      <c r="BAX351" s="34"/>
      <c r="BAY351" s="34"/>
      <c r="BAZ351" s="34"/>
      <c r="BBA351" s="34"/>
      <c r="BBB351" s="34"/>
      <c r="BBC351" s="34"/>
      <c r="BBD351" s="34"/>
      <c r="BBE351" s="34"/>
      <c r="BBF351" s="34"/>
      <c r="BBG351" s="34"/>
      <c r="BBH351" s="34"/>
      <c r="BBI351" s="34"/>
      <c r="BBJ351" s="34"/>
      <c r="BBK351" s="34"/>
      <c r="BBL351" s="34"/>
      <c r="BBM351" s="34"/>
      <c r="BBN351" s="34"/>
      <c r="BBO351" s="34"/>
      <c r="BBP351" s="34"/>
      <c r="BBQ351" s="34"/>
      <c r="BBR351" s="34"/>
      <c r="BBS351" s="34"/>
      <c r="BBT351" s="34"/>
      <c r="BBU351" s="34"/>
      <c r="BBV351" s="34"/>
      <c r="BBW351" s="34"/>
      <c r="BBX351" s="34"/>
      <c r="BBY351" s="34"/>
      <c r="BBZ351" s="34"/>
      <c r="BCA351" s="34"/>
      <c r="BCB351" s="34"/>
      <c r="BCC351" s="34"/>
      <c r="BCD351" s="34"/>
      <c r="BCE351" s="34"/>
      <c r="BCF351" s="34"/>
      <c r="BCG351" s="34"/>
      <c r="BCH351" s="34"/>
      <c r="BCI351" s="34"/>
      <c r="BCJ351" s="34"/>
      <c r="BCK351" s="34"/>
      <c r="BCL351" s="34"/>
      <c r="BCM351" s="34"/>
      <c r="BCN351" s="34"/>
      <c r="BCO351" s="34"/>
      <c r="BCP351" s="34"/>
      <c r="BCQ351" s="34"/>
      <c r="BCR351" s="34"/>
      <c r="BCS351" s="34"/>
      <c r="BCT351" s="34"/>
      <c r="BCU351" s="34"/>
      <c r="BCV351" s="34"/>
      <c r="BCW351" s="34"/>
      <c r="BCX351" s="34"/>
      <c r="BCY351" s="34"/>
      <c r="BCZ351" s="34"/>
      <c r="BDA351" s="34"/>
      <c r="BDB351" s="34"/>
      <c r="BDC351" s="34"/>
      <c r="BDD351" s="34"/>
      <c r="BDE351" s="34"/>
      <c r="BDF351" s="34"/>
      <c r="BDG351" s="34"/>
      <c r="BDH351" s="34"/>
      <c r="BDI351" s="34"/>
      <c r="BDJ351" s="34"/>
      <c r="BDK351" s="34"/>
      <c r="BDL351" s="34"/>
      <c r="BDM351" s="34"/>
      <c r="BDN351" s="34"/>
      <c r="BDO351" s="34"/>
      <c r="BDP351" s="34"/>
      <c r="BDQ351" s="34"/>
      <c r="BDR351" s="34"/>
      <c r="BDS351" s="34"/>
      <c r="BDT351" s="34"/>
      <c r="BDU351" s="34"/>
      <c r="BDV351" s="34"/>
      <c r="BDW351" s="34"/>
      <c r="BDX351" s="34"/>
      <c r="BDY351" s="34"/>
      <c r="BDZ351" s="34"/>
      <c r="BEA351" s="34"/>
      <c r="BEB351" s="34"/>
      <c r="BEC351" s="34"/>
      <c r="BED351" s="34"/>
      <c r="BEE351" s="34"/>
      <c r="BEF351" s="34"/>
      <c r="BEG351" s="34"/>
      <c r="BEH351" s="34"/>
      <c r="BEI351" s="34"/>
      <c r="BEJ351" s="34"/>
      <c r="BEK351" s="34"/>
      <c r="BEL351" s="34"/>
      <c r="BEM351" s="34"/>
      <c r="BEN351" s="34"/>
      <c r="BEO351" s="34"/>
      <c r="BEP351" s="34"/>
      <c r="BEQ351" s="34"/>
      <c r="BER351" s="34"/>
      <c r="BES351" s="34"/>
      <c r="BET351" s="34"/>
      <c r="BEU351" s="34"/>
      <c r="BEV351" s="34"/>
      <c r="BEW351" s="34"/>
      <c r="BEX351" s="34"/>
      <c r="BEY351" s="34"/>
      <c r="BEZ351" s="34"/>
      <c r="BFA351" s="34"/>
      <c r="BFB351" s="34"/>
      <c r="BFC351" s="34"/>
      <c r="BFD351" s="34"/>
      <c r="BFE351" s="34"/>
      <c r="BFF351" s="34"/>
      <c r="BFG351" s="34"/>
      <c r="BFH351" s="34"/>
      <c r="BFI351" s="34"/>
      <c r="BFJ351" s="34"/>
      <c r="BFK351" s="34"/>
      <c r="BFL351" s="34"/>
      <c r="BFM351" s="34"/>
      <c r="BFN351" s="34"/>
      <c r="BFO351" s="34"/>
      <c r="BFP351" s="34"/>
      <c r="BFQ351" s="34"/>
      <c r="BFR351" s="34"/>
      <c r="BFS351" s="34"/>
      <c r="BFT351" s="34"/>
      <c r="BFU351" s="34"/>
      <c r="BFV351" s="34"/>
      <c r="BFW351" s="34"/>
      <c r="BFX351" s="34"/>
      <c r="BFY351" s="34"/>
      <c r="BFZ351" s="34"/>
      <c r="BGA351" s="34"/>
      <c r="BGB351" s="34"/>
      <c r="BGC351" s="34"/>
      <c r="BGD351" s="34"/>
      <c r="BGE351" s="34"/>
      <c r="BGF351" s="34"/>
      <c r="BGG351" s="34"/>
      <c r="BGH351" s="34"/>
      <c r="BGI351" s="34"/>
      <c r="BGJ351" s="34"/>
      <c r="BGK351" s="34"/>
      <c r="BGL351" s="34"/>
      <c r="BGM351" s="34"/>
      <c r="BGN351" s="34"/>
      <c r="BGO351" s="34"/>
      <c r="BGP351" s="34"/>
      <c r="BGQ351" s="34"/>
      <c r="BGR351" s="34"/>
      <c r="BGS351" s="34"/>
      <c r="BGT351" s="34"/>
      <c r="BGU351" s="34"/>
      <c r="BGV351" s="34"/>
      <c r="BGW351" s="34"/>
      <c r="BGX351" s="34"/>
      <c r="BGY351" s="34"/>
      <c r="BGZ351" s="34"/>
      <c r="BHA351" s="34"/>
      <c r="BHB351" s="34"/>
      <c r="BHC351" s="34"/>
      <c r="BHD351" s="34"/>
      <c r="BHE351" s="34"/>
      <c r="BHF351" s="34"/>
      <c r="BHG351" s="34"/>
      <c r="BHH351" s="34"/>
      <c r="BHI351" s="34"/>
      <c r="BHJ351" s="34"/>
      <c r="BHK351" s="34"/>
      <c r="BHL351" s="34"/>
      <c r="BHM351" s="34"/>
      <c r="BHN351" s="34"/>
      <c r="BHO351" s="34"/>
      <c r="BHP351" s="34"/>
      <c r="BHQ351" s="34"/>
      <c r="BHR351" s="34"/>
      <c r="BHS351" s="34"/>
      <c r="BHT351" s="34"/>
      <c r="BHU351" s="34"/>
      <c r="BHV351" s="34"/>
      <c r="BHW351" s="34"/>
      <c r="BHX351" s="34"/>
      <c r="BHY351" s="34"/>
      <c r="BHZ351" s="34"/>
      <c r="BIA351" s="34"/>
      <c r="BIB351" s="34"/>
      <c r="BIC351" s="34"/>
      <c r="BID351" s="34"/>
      <c r="BIE351" s="34"/>
      <c r="BIF351" s="34"/>
      <c r="BIG351" s="34"/>
      <c r="BIH351" s="34"/>
      <c r="BII351" s="34"/>
      <c r="BIJ351" s="34"/>
      <c r="BIK351" s="34"/>
      <c r="BIL351" s="34"/>
      <c r="BIM351" s="34"/>
      <c r="BIN351" s="34"/>
      <c r="BIO351" s="34"/>
      <c r="BIP351" s="34"/>
      <c r="BIQ351" s="34"/>
      <c r="BIR351" s="34"/>
      <c r="BIS351" s="34"/>
      <c r="BIT351" s="34"/>
      <c r="BIU351" s="34"/>
      <c r="BIV351" s="34"/>
      <c r="BIW351" s="34"/>
      <c r="BIX351" s="34"/>
      <c r="BIY351" s="34"/>
      <c r="BIZ351" s="34"/>
      <c r="BJA351" s="34"/>
      <c r="BJB351" s="34"/>
      <c r="BJC351" s="34"/>
      <c r="BJD351" s="34"/>
      <c r="BJE351" s="34"/>
      <c r="BJF351" s="34"/>
      <c r="BJG351" s="34"/>
      <c r="BJH351" s="34"/>
      <c r="BJI351" s="34"/>
      <c r="BJJ351" s="34"/>
      <c r="BJK351" s="34"/>
      <c r="BJL351" s="34"/>
      <c r="BJM351" s="34"/>
      <c r="BJN351" s="34"/>
      <c r="BJO351" s="34"/>
      <c r="BJP351" s="34"/>
      <c r="BJQ351" s="34"/>
      <c r="BJR351" s="34"/>
      <c r="BJS351" s="34"/>
      <c r="BJT351" s="34"/>
      <c r="BJU351" s="34"/>
      <c r="BJV351" s="34"/>
      <c r="BJW351" s="34"/>
      <c r="BJX351" s="34"/>
      <c r="BJY351" s="34"/>
      <c r="BJZ351" s="34"/>
      <c r="BKA351" s="34"/>
      <c r="BKB351" s="34"/>
      <c r="BKC351" s="34"/>
      <c r="BKD351" s="34"/>
      <c r="BKE351" s="34"/>
      <c r="BKF351" s="34"/>
      <c r="BKG351" s="34"/>
      <c r="BKH351" s="34"/>
      <c r="BKI351" s="34"/>
      <c r="BKJ351" s="34"/>
      <c r="BKK351" s="34"/>
      <c r="BKL351" s="34"/>
      <c r="BKM351" s="34"/>
      <c r="BKN351" s="34"/>
      <c r="BKO351" s="34"/>
      <c r="BKP351" s="34"/>
      <c r="BKQ351" s="34"/>
      <c r="BKR351" s="34"/>
      <c r="BKS351" s="34"/>
      <c r="BKT351" s="34"/>
      <c r="BKU351" s="34"/>
      <c r="BKV351" s="34"/>
      <c r="BKW351" s="34"/>
      <c r="BKX351" s="34"/>
      <c r="BKY351" s="34"/>
      <c r="BKZ351" s="34"/>
      <c r="BLA351" s="34"/>
      <c r="BLB351" s="34"/>
      <c r="BLC351" s="34"/>
      <c r="BLD351" s="34"/>
      <c r="BLE351" s="34"/>
      <c r="BLF351" s="34"/>
      <c r="BLG351" s="34"/>
      <c r="BLH351" s="34"/>
      <c r="BLI351" s="34"/>
      <c r="BLJ351" s="34"/>
      <c r="BLK351" s="34"/>
      <c r="BLL351" s="34"/>
      <c r="BLM351" s="34"/>
      <c r="BLN351" s="34"/>
      <c r="BLO351" s="34"/>
      <c r="BLP351" s="34"/>
      <c r="BLQ351" s="34"/>
      <c r="BLR351" s="34"/>
      <c r="BLS351" s="34"/>
      <c r="BLT351" s="34"/>
      <c r="BLU351" s="34"/>
      <c r="BLV351" s="34"/>
      <c r="BLW351" s="34"/>
      <c r="BLX351" s="34"/>
      <c r="BLY351" s="34"/>
      <c r="BLZ351" s="34"/>
      <c r="BMA351" s="34"/>
      <c r="BMB351" s="34"/>
      <c r="BMC351" s="34"/>
      <c r="BMD351" s="34"/>
      <c r="BME351" s="34"/>
      <c r="BMF351" s="34"/>
      <c r="BMG351" s="34"/>
      <c r="BMH351" s="34"/>
      <c r="BMI351" s="34"/>
      <c r="BMJ351" s="34"/>
      <c r="BMK351" s="34"/>
      <c r="BML351" s="34"/>
      <c r="BMM351" s="34"/>
      <c r="BMN351" s="34"/>
      <c r="BMO351" s="34"/>
      <c r="BMP351" s="34"/>
      <c r="BMQ351" s="34"/>
      <c r="BMR351" s="34"/>
      <c r="BMS351" s="34"/>
      <c r="BMT351" s="34"/>
      <c r="BMU351" s="34"/>
      <c r="BMV351" s="34"/>
      <c r="BMW351" s="34"/>
      <c r="BMX351" s="34"/>
      <c r="BMY351" s="34"/>
      <c r="BMZ351" s="34"/>
      <c r="BNA351" s="34"/>
      <c r="BNB351" s="34"/>
      <c r="BNC351" s="34"/>
      <c r="BND351" s="34"/>
      <c r="BNE351" s="34"/>
      <c r="BNF351" s="34"/>
      <c r="BNG351" s="34"/>
      <c r="BNH351" s="34"/>
      <c r="BNI351" s="34"/>
      <c r="BNJ351" s="34"/>
      <c r="BNK351" s="34"/>
      <c r="BNL351" s="34"/>
      <c r="BNM351" s="34"/>
      <c r="BNN351" s="34"/>
      <c r="BNO351" s="34"/>
      <c r="BNP351" s="34"/>
      <c r="BNQ351" s="34"/>
      <c r="BNR351" s="34"/>
      <c r="BNS351" s="34"/>
      <c r="BNT351" s="34"/>
      <c r="BNU351" s="34"/>
      <c r="BNV351" s="34"/>
      <c r="BNW351" s="34"/>
      <c r="BNX351" s="34"/>
      <c r="BNY351" s="34"/>
      <c r="BNZ351" s="34"/>
      <c r="BOA351" s="34"/>
      <c r="BOB351" s="34"/>
      <c r="BOC351" s="34"/>
      <c r="BOD351" s="34"/>
      <c r="BOE351" s="34"/>
      <c r="BOF351" s="34"/>
      <c r="BOG351" s="34"/>
      <c r="BOH351" s="34"/>
      <c r="BOI351" s="34"/>
      <c r="BOJ351" s="34"/>
      <c r="BOK351" s="34"/>
      <c r="BOL351" s="34"/>
      <c r="BOM351" s="34"/>
      <c r="BON351" s="34"/>
      <c r="BOO351" s="34"/>
      <c r="BOP351" s="34"/>
      <c r="BOQ351" s="34"/>
      <c r="BOR351" s="34"/>
      <c r="BOS351" s="34"/>
      <c r="BOT351" s="34"/>
      <c r="BOU351" s="34"/>
      <c r="BOV351" s="34"/>
      <c r="BOW351" s="34"/>
      <c r="BOX351" s="34"/>
      <c r="BOY351" s="34"/>
      <c r="BOZ351" s="34"/>
      <c r="BPA351" s="34"/>
      <c r="BPB351" s="34"/>
      <c r="BPC351" s="34"/>
      <c r="BPD351" s="34"/>
      <c r="BPE351" s="34"/>
    </row>
    <row r="352" spans="1:1773" s="10" customFormat="1" ht="12.5" x14ac:dyDescent="0.25">
      <c r="A352" s="79">
        <v>1</v>
      </c>
      <c r="B352" s="255" t="s">
        <v>26</v>
      </c>
      <c r="C352" s="60"/>
      <c r="D352" s="227">
        <v>460</v>
      </c>
      <c r="E352" s="65">
        <f t="shared" ref="E352:E361" si="184">D352*$E$1</f>
        <v>2155.5715</v>
      </c>
      <c r="F352" s="65"/>
      <c r="G352" s="67">
        <f t="shared" ref="G352:G361" si="185">E352*$G$4</f>
        <v>239.26843650000001</v>
      </c>
      <c r="H352" s="66">
        <f t="shared" ref="H352:H361" si="186">IF(E352&lt;$L$1,$L$1-E352,0)</f>
        <v>0</v>
      </c>
      <c r="I352" s="67">
        <f t="shared" ref="I352:I361" si="187">(E352*98.25%)*$I$4</f>
        <v>194.84210788500002</v>
      </c>
      <c r="J352" s="66">
        <f t="shared" ref="J352:J361" si="188">(E352*98.25%)*$J$4</f>
        <v>10.58924499375</v>
      </c>
      <c r="K352" s="68" t="s">
        <v>75</v>
      </c>
      <c r="L352" s="80">
        <f t="shared" ref="L352:L361" si="189">E352-G352+H352-I352-J352</f>
        <v>1710.8717106212498</v>
      </c>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c r="FI352" s="34"/>
      <c r="FJ352" s="34"/>
      <c r="FK352" s="34"/>
      <c r="FL352" s="34"/>
      <c r="FM352" s="34"/>
      <c r="FN352" s="34"/>
      <c r="FO352" s="34"/>
      <c r="FP352" s="34"/>
      <c r="FQ352" s="34"/>
      <c r="FR352" s="34"/>
      <c r="FS352" s="34"/>
      <c r="FT352" s="34"/>
      <c r="FU352" s="34"/>
      <c r="FV352" s="34"/>
      <c r="FW352" s="34"/>
      <c r="FX352" s="34"/>
      <c r="FY352" s="34"/>
      <c r="FZ352" s="34"/>
      <c r="GA352" s="34"/>
      <c r="GB352" s="34"/>
      <c r="GC352" s="34"/>
      <c r="GD352" s="34"/>
      <c r="GE352" s="34"/>
      <c r="GF352" s="34"/>
      <c r="GG352" s="34"/>
      <c r="GH352" s="34"/>
      <c r="GI352" s="34"/>
      <c r="GJ352" s="34"/>
      <c r="GK352" s="34"/>
      <c r="GL352" s="34"/>
      <c r="GM352" s="34"/>
      <c r="GN352" s="34"/>
      <c r="GO352" s="34"/>
      <c r="GP352" s="34"/>
      <c r="GQ352" s="34"/>
      <c r="GR352" s="34"/>
      <c r="GS352" s="34"/>
      <c r="GT352" s="34"/>
      <c r="GU352" s="34"/>
      <c r="GV352" s="34"/>
      <c r="GW352" s="34"/>
      <c r="GX352" s="34"/>
      <c r="GY352" s="34"/>
      <c r="GZ352" s="34"/>
      <c r="HA352" s="34"/>
      <c r="HB352" s="34"/>
      <c r="HC352" s="34"/>
      <c r="HD352" s="34"/>
      <c r="HE352" s="34"/>
      <c r="HF352" s="34"/>
      <c r="HG352" s="34"/>
      <c r="HH352" s="34"/>
      <c r="HI352" s="34"/>
      <c r="HJ352" s="34"/>
      <c r="HK352" s="34"/>
      <c r="HL352" s="34"/>
      <c r="HM352" s="34"/>
      <c r="HN352" s="34"/>
      <c r="HO352" s="34"/>
      <c r="HP352" s="34"/>
      <c r="HQ352" s="34"/>
      <c r="HR352" s="34"/>
      <c r="HS352" s="34"/>
      <c r="HT352" s="34"/>
      <c r="HU352" s="34"/>
      <c r="HV352" s="34"/>
      <c r="HW352" s="34"/>
      <c r="HX352" s="34"/>
      <c r="HY352" s="34"/>
      <c r="HZ352" s="34"/>
      <c r="IA352" s="34"/>
      <c r="IB352" s="34"/>
      <c r="IC352" s="34"/>
      <c r="ID352" s="34"/>
      <c r="IE352" s="34"/>
      <c r="IF352" s="34"/>
      <c r="IG352" s="34"/>
      <c r="IH352" s="34"/>
      <c r="II352" s="34"/>
      <c r="IJ352" s="34"/>
      <c r="IK352" s="34"/>
      <c r="IL352" s="34"/>
      <c r="IM352" s="34"/>
      <c r="IN352" s="34"/>
      <c r="IO352" s="34"/>
      <c r="IP352" s="34"/>
      <c r="IQ352" s="34"/>
      <c r="IR352" s="34"/>
      <c r="IS352" s="34"/>
      <c r="IT352" s="34"/>
      <c r="IU352" s="34"/>
      <c r="IV352" s="34"/>
      <c r="IW352" s="34"/>
      <c r="IX352" s="34"/>
      <c r="IY352" s="34"/>
      <c r="IZ352" s="34"/>
      <c r="JA352" s="34"/>
      <c r="JB352" s="34"/>
      <c r="JC352" s="34"/>
      <c r="JD352" s="34"/>
      <c r="JE352" s="34"/>
      <c r="JF352" s="34"/>
      <c r="JG352" s="34"/>
      <c r="JH352" s="34"/>
      <c r="JI352" s="34"/>
      <c r="JJ352" s="34"/>
      <c r="JK352" s="34"/>
      <c r="JL352" s="34"/>
      <c r="JM352" s="34"/>
      <c r="JN352" s="34"/>
      <c r="JO352" s="34"/>
      <c r="JP352" s="34"/>
      <c r="JQ352" s="34"/>
      <c r="JR352" s="34"/>
      <c r="JS352" s="34"/>
      <c r="JT352" s="34"/>
      <c r="JU352" s="34"/>
      <c r="JV352" s="34"/>
      <c r="JW352" s="34"/>
      <c r="JX352" s="34"/>
      <c r="JY352" s="34"/>
      <c r="JZ352" s="34"/>
      <c r="KA352" s="34"/>
      <c r="KB352" s="34"/>
      <c r="KC352" s="34"/>
      <c r="KD352" s="34"/>
      <c r="KE352" s="34"/>
      <c r="KF352" s="34"/>
      <c r="KG352" s="34"/>
      <c r="KH352" s="34"/>
      <c r="KI352" s="34"/>
      <c r="KJ352" s="34"/>
      <c r="KK352" s="34"/>
      <c r="KL352" s="34"/>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c r="MI352" s="34"/>
      <c r="MJ352" s="34"/>
      <c r="MK352" s="34"/>
      <c r="ML352" s="34"/>
      <c r="MM352" s="34"/>
      <c r="MN352" s="34"/>
      <c r="MO352" s="34"/>
      <c r="MP352" s="34"/>
      <c r="MQ352" s="34"/>
      <c r="MR352" s="34"/>
      <c r="MS352" s="34"/>
      <c r="MT352" s="34"/>
      <c r="MU352" s="34"/>
      <c r="MV352" s="34"/>
      <c r="MW352" s="34"/>
      <c r="MX352" s="34"/>
      <c r="MY352" s="34"/>
      <c r="MZ352" s="34"/>
      <c r="NA352" s="34"/>
      <c r="NB352" s="34"/>
      <c r="NC352" s="34"/>
      <c r="ND352" s="34"/>
      <c r="NE352" s="34"/>
      <c r="NF352" s="34"/>
      <c r="NG352" s="34"/>
      <c r="NH352" s="34"/>
      <c r="NI352" s="34"/>
      <c r="NJ352" s="34"/>
      <c r="NK352" s="34"/>
      <c r="NL352" s="34"/>
      <c r="NM352" s="34"/>
      <c r="NN352" s="34"/>
      <c r="NO352" s="34"/>
      <c r="NP352" s="34"/>
      <c r="NQ352" s="34"/>
      <c r="NR352" s="34"/>
      <c r="NS352" s="34"/>
      <c r="NT352" s="34"/>
      <c r="NU352" s="34"/>
      <c r="NV352" s="34"/>
      <c r="NW352" s="34"/>
      <c r="NX352" s="34"/>
      <c r="NY352" s="34"/>
      <c r="NZ352" s="34"/>
      <c r="OA352" s="34"/>
      <c r="OB352" s="34"/>
      <c r="OC352" s="34"/>
      <c r="OD352" s="34"/>
      <c r="OE352" s="34"/>
      <c r="OF352" s="34"/>
      <c r="OG352" s="34"/>
      <c r="OH352" s="34"/>
      <c r="OI352" s="34"/>
      <c r="OJ352" s="34"/>
      <c r="OK352" s="34"/>
      <c r="OL352" s="34"/>
      <c r="OM352" s="34"/>
      <c r="ON352" s="34"/>
      <c r="OO352" s="34"/>
      <c r="OP352" s="34"/>
      <c r="OQ352" s="34"/>
      <c r="OR352" s="34"/>
      <c r="OS352" s="34"/>
      <c r="OT352" s="34"/>
      <c r="OU352" s="34"/>
      <c r="OV352" s="34"/>
      <c r="OW352" s="34"/>
      <c r="OX352" s="34"/>
      <c r="OY352" s="34"/>
      <c r="OZ352" s="34"/>
      <c r="PA352" s="34"/>
      <c r="PB352" s="34"/>
      <c r="PC352" s="34"/>
      <c r="PD352" s="34"/>
      <c r="PE352" s="34"/>
      <c r="PF352" s="34"/>
      <c r="PG352" s="34"/>
      <c r="PH352" s="34"/>
      <c r="PI352" s="34"/>
      <c r="PJ352" s="34"/>
      <c r="PK352" s="34"/>
      <c r="PL352" s="34"/>
      <c r="PM352" s="34"/>
      <c r="PN352" s="34"/>
      <c r="PO352" s="34"/>
      <c r="PP352" s="34"/>
      <c r="PQ352" s="34"/>
      <c r="PR352" s="34"/>
      <c r="PS352" s="34"/>
      <c r="PT352" s="34"/>
      <c r="PU352" s="34"/>
      <c r="PV352" s="34"/>
      <c r="PW352" s="34"/>
      <c r="PX352" s="34"/>
      <c r="PY352" s="34"/>
      <c r="PZ352" s="34"/>
      <c r="QA352" s="34"/>
      <c r="QB352" s="34"/>
      <c r="QC352" s="34"/>
      <c r="QD352" s="34"/>
      <c r="QE352" s="34"/>
      <c r="QF352" s="34"/>
      <c r="QG352" s="34"/>
      <c r="QH352" s="34"/>
      <c r="QI352" s="34"/>
      <c r="QJ352" s="34"/>
      <c r="QK352" s="34"/>
      <c r="QL352" s="34"/>
      <c r="QM352" s="34"/>
      <c r="QN352" s="34"/>
      <c r="QO352" s="34"/>
      <c r="QP352" s="34"/>
      <c r="QQ352" s="34"/>
      <c r="QR352" s="34"/>
      <c r="QS352" s="34"/>
      <c r="QT352" s="34"/>
      <c r="QU352" s="34"/>
      <c r="QV352" s="34"/>
      <c r="QW352" s="34"/>
      <c r="QX352" s="34"/>
      <c r="QY352" s="34"/>
      <c r="QZ352" s="34"/>
      <c r="RA352" s="34"/>
      <c r="RB352" s="34"/>
      <c r="RC352" s="34"/>
      <c r="RD352" s="34"/>
      <c r="RE352" s="34"/>
      <c r="RF352" s="34"/>
      <c r="RG352" s="34"/>
      <c r="RH352" s="34"/>
      <c r="RI352" s="34"/>
      <c r="RJ352" s="34"/>
      <c r="RK352" s="34"/>
      <c r="RL352" s="34"/>
      <c r="RM352" s="34"/>
      <c r="RN352" s="34"/>
      <c r="RO352" s="34"/>
      <c r="RP352" s="34"/>
      <c r="RQ352" s="34"/>
      <c r="RR352" s="34"/>
      <c r="RS352" s="34"/>
      <c r="RT352" s="34"/>
      <c r="RU352" s="34"/>
      <c r="RV352" s="34"/>
      <c r="RW352" s="34"/>
      <c r="RX352" s="34"/>
      <c r="RY352" s="34"/>
      <c r="RZ352" s="34"/>
      <c r="SA352" s="34"/>
      <c r="SB352" s="34"/>
      <c r="SC352" s="34"/>
      <c r="SD352" s="34"/>
      <c r="SE352" s="34"/>
      <c r="SF352" s="34"/>
      <c r="SG352" s="34"/>
      <c r="SH352" s="34"/>
      <c r="SI352" s="34"/>
      <c r="SJ352" s="34"/>
      <c r="SK352" s="34"/>
      <c r="SL352" s="34"/>
      <c r="SM352" s="34"/>
      <c r="SN352" s="34"/>
      <c r="SO352" s="34"/>
      <c r="SP352" s="34"/>
      <c r="SQ352" s="34"/>
      <c r="SR352" s="34"/>
      <c r="SS352" s="34"/>
      <c r="ST352" s="34"/>
      <c r="SU352" s="34"/>
      <c r="SV352" s="34"/>
      <c r="SW352" s="34"/>
      <c r="SX352" s="34"/>
      <c r="SY352" s="34"/>
      <c r="SZ352" s="34"/>
      <c r="TA352" s="34"/>
      <c r="TB352" s="34"/>
      <c r="TC352" s="34"/>
      <c r="TD352" s="34"/>
      <c r="TE352" s="34"/>
      <c r="TF352" s="34"/>
      <c r="TG352" s="34"/>
      <c r="TH352" s="34"/>
      <c r="TI352" s="34"/>
      <c r="TJ352" s="34"/>
      <c r="TK352" s="34"/>
      <c r="TL352" s="34"/>
      <c r="TM352" s="34"/>
      <c r="TN352" s="34"/>
      <c r="TO352" s="34"/>
      <c r="TP352" s="34"/>
      <c r="TQ352" s="34"/>
      <c r="TR352" s="34"/>
      <c r="TS352" s="34"/>
      <c r="TT352" s="34"/>
      <c r="TU352" s="34"/>
      <c r="TV352" s="34"/>
      <c r="TW352" s="34"/>
      <c r="TX352" s="34"/>
      <c r="TY352" s="34"/>
      <c r="TZ352" s="34"/>
      <c r="UA352" s="34"/>
      <c r="UB352" s="34"/>
      <c r="UC352" s="34"/>
      <c r="UD352" s="34"/>
      <c r="UE352" s="34"/>
      <c r="UF352" s="34"/>
      <c r="UG352" s="34"/>
      <c r="UH352" s="34"/>
      <c r="UI352" s="34"/>
      <c r="UJ352" s="34"/>
      <c r="UK352" s="34"/>
      <c r="UL352" s="34"/>
      <c r="UM352" s="34"/>
      <c r="UN352" s="34"/>
      <c r="UO352" s="34"/>
      <c r="UP352" s="34"/>
      <c r="UQ352" s="34"/>
      <c r="UR352" s="34"/>
      <c r="US352" s="34"/>
      <c r="UT352" s="34"/>
      <c r="UU352" s="34"/>
      <c r="UV352" s="34"/>
      <c r="UW352" s="34"/>
      <c r="UX352" s="34"/>
      <c r="UY352" s="34"/>
      <c r="UZ352" s="34"/>
      <c r="VA352" s="34"/>
      <c r="VB352" s="34"/>
      <c r="VC352" s="34"/>
      <c r="VD352" s="34"/>
      <c r="VE352" s="34"/>
      <c r="VF352" s="34"/>
      <c r="VG352" s="34"/>
      <c r="VH352" s="34"/>
      <c r="VI352" s="34"/>
      <c r="VJ352" s="34"/>
      <c r="VK352" s="34"/>
      <c r="VL352" s="34"/>
      <c r="VM352" s="34"/>
      <c r="VN352" s="34"/>
      <c r="VO352" s="34"/>
      <c r="VP352" s="34"/>
      <c r="VQ352" s="34"/>
      <c r="VR352" s="34"/>
      <c r="VS352" s="34"/>
      <c r="VT352" s="34"/>
      <c r="VU352" s="34"/>
      <c r="VV352" s="34"/>
      <c r="VW352" s="34"/>
      <c r="VX352" s="34"/>
      <c r="VY352" s="34"/>
      <c r="VZ352" s="34"/>
      <c r="WA352" s="34"/>
      <c r="WB352" s="34"/>
      <c r="WC352" s="34"/>
      <c r="WD352" s="34"/>
      <c r="WE352" s="34"/>
      <c r="WF352" s="34"/>
      <c r="WG352" s="34"/>
      <c r="WH352" s="34"/>
      <c r="WI352" s="34"/>
      <c r="WJ352" s="34"/>
      <c r="WK352" s="34"/>
      <c r="WL352" s="34"/>
      <c r="WM352" s="34"/>
      <c r="WN352" s="34"/>
      <c r="WO352" s="34"/>
      <c r="WP352" s="34"/>
      <c r="WQ352" s="34"/>
      <c r="WR352" s="34"/>
      <c r="WS352" s="34"/>
      <c r="WT352" s="34"/>
      <c r="WU352" s="34"/>
      <c r="WV352" s="34"/>
      <c r="WW352" s="34"/>
      <c r="WX352" s="34"/>
      <c r="WY352" s="34"/>
      <c r="WZ352" s="34"/>
      <c r="XA352" s="34"/>
      <c r="XB352" s="34"/>
      <c r="XC352" s="34"/>
      <c r="XD352" s="34"/>
      <c r="XE352" s="34"/>
      <c r="XF352" s="34"/>
      <c r="XG352" s="34"/>
      <c r="XH352" s="34"/>
      <c r="XI352" s="34"/>
      <c r="XJ352" s="34"/>
      <c r="XK352" s="34"/>
      <c r="XL352" s="34"/>
      <c r="XM352" s="34"/>
      <c r="XN352" s="34"/>
      <c r="XO352" s="34"/>
      <c r="XP352" s="34"/>
      <c r="XQ352" s="34"/>
      <c r="XR352" s="34"/>
      <c r="XS352" s="34"/>
      <c r="XT352" s="34"/>
      <c r="XU352" s="34"/>
      <c r="XV352" s="34"/>
      <c r="XW352" s="34"/>
      <c r="XX352" s="34"/>
      <c r="XY352" s="34"/>
      <c r="XZ352" s="34"/>
      <c r="YA352" s="34"/>
      <c r="YB352" s="34"/>
      <c r="YC352" s="34"/>
      <c r="YD352" s="34"/>
      <c r="YE352" s="34"/>
      <c r="YF352" s="34"/>
      <c r="YG352" s="34"/>
      <c r="YH352" s="34"/>
      <c r="YI352" s="34"/>
      <c r="YJ352" s="34"/>
      <c r="YK352" s="34"/>
      <c r="YL352" s="34"/>
      <c r="YM352" s="34"/>
      <c r="YN352" s="34"/>
      <c r="YO352" s="34"/>
      <c r="YP352" s="34"/>
      <c r="YQ352" s="34"/>
      <c r="YR352" s="34"/>
      <c r="YS352" s="34"/>
      <c r="YT352" s="34"/>
      <c r="YU352" s="34"/>
      <c r="YV352" s="34"/>
      <c r="YW352" s="34"/>
      <c r="YX352" s="34"/>
      <c r="YY352" s="34"/>
      <c r="YZ352" s="34"/>
      <c r="ZA352" s="34"/>
      <c r="ZB352" s="34"/>
      <c r="ZC352" s="34"/>
      <c r="ZD352" s="34"/>
      <c r="ZE352" s="34"/>
      <c r="ZF352" s="34"/>
      <c r="ZG352" s="34"/>
      <c r="ZH352" s="34"/>
      <c r="ZI352" s="34"/>
      <c r="ZJ352" s="34"/>
      <c r="ZK352" s="34"/>
      <c r="ZL352" s="34"/>
      <c r="ZM352" s="34"/>
      <c r="ZN352" s="34"/>
      <c r="ZO352" s="34"/>
      <c r="ZP352" s="34"/>
      <c r="ZQ352" s="34"/>
      <c r="ZR352" s="34"/>
      <c r="ZS352" s="34"/>
      <c r="ZT352" s="34"/>
      <c r="ZU352" s="34"/>
      <c r="ZV352" s="34"/>
      <c r="ZW352" s="34"/>
      <c r="ZX352" s="34"/>
      <c r="ZY352" s="34"/>
      <c r="ZZ352" s="34"/>
      <c r="AAA352" s="34"/>
      <c r="AAB352" s="34"/>
      <c r="AAC352" s="34"/>
      <c r="AAD352" s="34"/>
      <c r="AAE352" s="34"/>
      <c r="AAF352" s="34"/>
      <c r="AAG352" s="34"/>
      <c r="AAH352" s="34"/>
      <c r="AAI352" s="34"/>
      <c r="AAJ352" s="34"/>
      <c r="AAK352" s="34"/>
      <c r="AAL352" s="34"/>
      <c r="AAM352" s="34"/>
      <c r="AAN352" s="34"/>
      <c r="AAO352" s="34"/>
      <c r="AAP352" s="34"/>
      <c r="AAQ352" s="34"/>
      <c r="AAR352" s="34"/>
      <c r="AAS352" s="34"/>
      <c r="AAT352" s="34"/>
      <c r="AAU352" s="34"/>
      <c r="AAV352" s="34"/>
      <c r="AAW352" s="34"/>
      <c r="AAX352" s="34"/>
      <c r="AAY352" s="34"/>
      <c r="AAZ352" s="34"/>
      <c r="ABA352" s="34"/>
      <c r="ABB352" s="34"/>
      <c r="ABC352" s="34"/>
      <c r="ABD352" s="34"/>
      <c r="ABE352" s="34"/>
      <c r="ABF352" s="34"/>
      <c r="ABG352" s="34"/>
      <c r="ABH352" s="34"/>
      <c r="ABI352" s="34"/>
      <c r="ABJ352" s="34"/>
      <c r="ABK352" s="34"/>
      <c r="ABL352" s="34"/>
      <c r="ABM352" s="34"/>
      <c r="ABN352" s="34"/>
      <c r="ABO352" s="34"/>
      <c r="ABP352" s="34"/>
      <c r="ABQ352" s="34"/>
      <c r="ABR352" s="34"/>
      <c r="ABS352" s="34"/>
      <c r="ABT352" s="34"/>
      <c r="ABU352" s="34"/>
      <c r="ABV352" s="34"/>
      <c r="ABW352" s="34"/>
      <c r="ABX352" s="34"/>
      <c r="ABY352" s="34"/>
      <c r="ABZ352" s="34"/>
      <c r="ACA352" s="34"/>
      <c r="ACB352" s="34"/>
      <c r="ACC352" s="34"/>
      <c r="ACD352" s="34"/>
      <c r="ACE352" s="34"/>
      <c r="ACF352" s="34"/>
      <c r="ACG352" s="34"/>
      <c r="ACH352" s="34"/>
      <c r="ACI352" s="34"/>
      <c r="ACJ352" s="34"/>
      <c r="ACK352" s="34"/>
      <c r="ACL352" s="34"/>
      <c r="ACM352" s="34"/>
      <c r="ACN352" s="34"/>
      <c r="ACO352" s="34"/>
      <c r="ACP352" s="34"/>
      <c r="ACQ352" s="34"/>
      <c r="ACR352" s="34"/>
      <c r="ACS352" s="34"/>
      <c r="ACT352" s="34"/>
      <c r="ACU352" s="34"/>
      <c r="ACV352" s="34"/>
      <c r="ACW352" s="34"/>
      <c r="ACX352" s="34"/>
      <c r="ACY352" s="34"/>
      <c r="ACZ352" s="34"/>
      <c r="ADA352" s="34"/>
      <c r="ADB352" s="34"/>
      <c r="ADC352" s="34"/>
      <c r="ADD352" s="34"/>
      <c r="ADE352" s="34"/>
      <c r="ADF352" s="34"/>
      <c r="ADG352" s="34"/>
      <c r="ADH352" s="34"/>
      <c r="ADI352" s="34"/>
      <c r="ADJ352" s="34"/>
      <c r="ADK352" s="34"/>
      <c r="ADL352" s="34"/>
      <c r="ADM352" s="34"/>
      <c r="ADN352" s="34"/>
      <c r="ADO352" s="34"/>
      <c r="ADP352" s="34"/>
      <c r="ADQ352" s="34"/>
      <c r="ADR352" s="34"/>
      <c r="ADS352" s="34"/>
      <c r="ADT352" s="34"/>
      <c r="ADU352" s="34"/>
      <c r="ADV352" s="34"/>
      <c r="ADW352" s="34"/>
      <c r="ADX352" s="34"/>
      <c r="ADY352" s="34"/>
      <c r="ADZ352" s="34"/>
      <c r="AEA352" s="34"/>
      <c r="AEB352" s="34"/>
      <c r="AEC352" s="34"/>
      <c r="AED352" s="34"/>
      <c r="AEE352" s="34"/>
      <c r="AEF352" s="34"/>
      <c r="AEG352" s="34"/>
      <c r="AEH352" s="34"/>
      <c r="AEI352" s="34"/>
      <c r="AEJ352" s="34"/>
      <c r="AEK352" s="34"/>
      <c r="AEL352" s="34"/>
      <c r="AEM352" s="34"/>
      <c r="AEN352" s="34"/>
      <c r="AEO352" s="34"/>
      <c r="AEP352" s="34"/>
      <c r="AEQ352" s="34"/>
      <c r="AER352" s="34"/>
      <c r="AES352" s="34"/>
      <c r="AET352" s="34"/>
      <c r="AEU352" s="34"/>
      <c r="AEV352" s="34"/>
      <c r="AEW352" s="34"/>
      <c r="AEX352" s="34"/>
      <c r="AEY352" s="34"/>
      <c r="AEZ352" s="34"/>
      <c r="AFA352" s="34"/>
      <c r="AFB352" s="34"/>
      <c r="AFC352" s="34"/>
      <c r="AFD352" s="34"/>
      <c r="AFE352" s="34"/>
      <c r="AFF352" s="34"/>
      <c r="AFG352" s="34"/>
      <c r="AFH352" s="34"/>
      <c r="AFI352" s="34"/>
      <c r="AFJ352" s="34"/>
      <c r="AFK352" s="34"/>
      <c r="AFL352" s="34"/>
      <c r="AFM352" s="34"/>
      <c r="AFN352" s="34"/>
      <c r="AFO352" s="34"/>
      <c r="AFP352" s="34"/>
      <c r="AFQ352" s="34"/>
      <c r="AFR352" s="34"/>
      <c r="AFS352" s="34"/>
      <c r="AFT352" s="34"/>
      <c r="AFU352" s="34"/>
      <c r="AFV352" s="34"/>
      <c r="AFW352" s="34"/>
      <c r="AFX352" s="34"/>
      <c r="AFY352" s="34"/>
      <c r="AFZ352" s="34"/>
      <c r="AGA352" s="34"/>
      <c r="AGB352" s="34"/>
      <c r="AGC352" s="34"/>
      <c r="AGD352" s="34"/>
      <c r="AGE352" s="34"/>
      <c r="AGF352" s="34"/>
      <c r="AGG352" s="34"/>
      <c r="AGH352" s="34"/>
      <c r="AGI352" s="34"/>
      <c r="AGJ352" s="34"/>
      <c r="AGK352" s="34"/>
      <c r="AGL352" s="34"/>
      <c r="AGM352" s="34"/>
      <c r="AGN352" s="34"/>
      <c r="AGO352" s="34"/>
      <c r="AGP352" s="34"/>
      <c r="AGQ352" s="34"/>
      <c r="AGR352" s="34"/>
      <c r="AGS352" s="34"/>
      <c r="AGT352" s="34"/>
      <c r="AGU352" s="34"/>
      <c r="AGV352" s="34"/>
      <c r="AGW352" s="34"/>
      <c r="AGX352" s="34"/>
      <c r="AGY352" s="34"/>
      <c r="AGZ352" s="34"/>
      <c r="AHA352" s="34"/>
      <c r="AHB352" s="34"/>
      <c r="AHC352" s="34"/>
      <c r="AHD352" s="34"/>
      <c r="AHE352" s="34"/>
      <c r="AHF352" s="34"/>
      <c r="AHG352" s="34"/>
      <c r="AHH352" s="34"/>
      <c r="AHI352" s="34"/>
      <c r="AHJ352" s="34"/>
      <c r="AHK352" s="34"/>
      <c r="AHL352" s="34"/>
      <c r="AHM352" s="34"/>
      <c r="AHN352" s="34"/>
      <c r="AHO352" s="34"/>
      <c r="AHP352" s="34"/>
      <c r="AHQ352" s="34"/>
      <c r="AHR352" s="34"/>
      <c r="AHS352" s="34"/>
      <c r="AHT352" s="34"/>
      <c r="AHU352" s="34"/>
      <c r="AHV352" s="34"/>
      <c r="AHW352" s="34"/>
      <c r="AHX352" s="34"/>
      <c r="AHY352" s="34"/>
      <c r="AHZ352" s="34"/>
      <c r="AIA352" s="34"/>
      <c r="AIB352" s="34"/>
      <c r="AIC352" s="34"/>
      <c r="AID352" s="34"/>
      <c r="AIE352" s="34"/>
      <c r="AIF352" s="34"/>
      <c r="AIG352" s="34"/>
      <c r="AIH352" s="34"/>
      <c r="AII352" s="34"/>
      <c r="AIJ352" s="34"/>
      <c r="AIK352" s="34"/>
      <c r="AIL352" s="34"/>
      <c r="AIM352" s="34"/>
      <c r="AIN352" s="34"/>
      <c r="AIO352" s="34"/>
      <c r="AIP352" s="34"/>
      <c r="AIQ352" s="34"/>
      <c r="AIR352" s="34"/>
      <c r="AIS352" s="34"/>
      <c r="AIT352" s="34"/>
      <c r="AIU352" s="34"/>
      <c r="AIV352" s="34"/>
      <c r="AIW352" s="34"/>
      <c r="AIX352" s="34"/>
      <c r="AIY352" s="34"/>
      <c r="AIZ352" s="34"/>
      <c r="AJA352" s="34"/>
      <c r="AJB352" s="34"/>
      <c r="AJC352" s="34"/>
      <c r="AJD352" s="34"/>
      <c r="AJE352" s="34"/>
      <c r="AJF352" s="34"/>
      <c r="AJG352" s="34"/>
      <c r="AJH352" s="34"/>
      <c r="AJI352" s="34"/>
      <c r="AJJ352" s="34"/>
      <c r="AJK352" s="34"/>
      <c r="AJL352" s="34"/>
      <c r="AJM352" s="34"/>
      <c r="AJN352" s="34"/>
      <c r="AJO352" s="34"/>
      <c r="AJP352" s="34"/>
      <c r="AJQ352" s="34"/>
      <c r="AJR352" s="34"/>
      <c r="AJS352" s="34"/>
      <c r="AJT352" s="34"/>
      <c r="AJU352" s="34"/>
      <c r="AJV352" s="34"/>
      <c r="AJW352" s="34"/>
      <c r="AJX352" s="34"/>
      <c r="AJY352" s="34"/>
      <c r="AJZ352" s="34"/>
      <c r="AKA352" s="34"/>
      <c r="AKB352" s="34"/>
      <c r="AKC352" s="34"/>
      <c r="AKD352" s="34"/>
      <c r="AKE352" s="34"/>
      <c r="AKF352" s="34"/>
      <c r="AKG352" s="34"/>
      <c r="AKH352" s="34"/>
      <c r="AKI352" s="34"/>
      <c r="AKJ352" s="34"/>
      <c r="AKK352" s="34"/>
      <c r="AKL352" s="34"/>
      <c r="AKM352" s="34"/>
      <c r="AKN352" s="34"/>
      <c r="AKO352" s="34"/>
      <c r="AKP352" s="34"/>
      <c r="AKQ352" s="34"/>
      <c r="AKR352" s="34"/>
      <c r="AKS352" s="34"/>
      <c r="AKT352" s="34"/>
      <c r="AKU352" s="34"/>
      <c r="AKV352" s="34"/>
      <c r="AKW352" s="34"/>
      <c r="AKX352" s="34"/>
      <c r="AKY352" s="34"/>
      <c r="AKZ352" s="34"/>
      <c r="ALA352" s="34"/>
      <c r="ALB352" s="34"/>
      <c r="ALC352" s="34"/>
      <c r="ALD352" s="34"/>
      <c r="ALE352" s="34"/>
      <c r="ALF352" s="34"/>
      <c r="ALG352" s="34"/>
      <c r="ALH352" s="34"/>
      <c r="ALI352" s="34"/>
      <c r="ALJ352" s="34"/>
      <c r="ALK352" s="34"/>
      <c r="ALL352" s="34"/>
      <c r="ALM352" s="34"/>
      <c r="ALN352" s="34"/>
      <c r="ALO352" s="34"/>
      <c r="ALP352" s="34"/>
      <c r="ALQ352" s="34"/>
      <c r="ALR352" s="34"/>
      <c r="ALS352" s="34"/>
      <c r="ALT352" s="34"/>
      <c r="ALU352" s="34"/>
      <c r="ALV352" s="34"/>
      <c r="ALW352" s="34"/>
      <c r="ALX352" s="34"/>
      <c r="ALY352" s="34"/>
      <c r="ALZ352" s="34"/>
      <c r="AMA352" s="34"/>
      <c r="AMB352" s="34"/>
      <c r="AMC352" s="34"/>
      <c r="AMD352" s="34"/>
      <c r="AME352" s="34"/>
      <c r="AMF352" s="34"/>
      <c r="AMG352" s="34"/>
      <c r="AMH352" s="34"/>
      <c r="AMI352" s="34"/>
      <c r="AMJ352" s="34"/>
      <c r="AMK352" s="34"/>
      <c r="AML352" s="34"/>
      <c r="AMM352" s="34"/>
      <c r="AMN352" s="34"/>
      <c r="AMO352" s="34"/>
      <c r="AMP352" s="34"/>
      <c r="AMQ352" s="34"/>
      <c r="AMR352" s="34"/>
      <c r="AMS352" s="34"/>
      <c r="AMT352" s="34"/>
      <c r="AMU352" s="34"/>
      <c r="AMV352" s="34"/>
      <c r="AMW352" s="34"/>
      <c r="AMX352" s="34"/>
      <c r="AMY352" s="34"/>
      <c r="AMZ352" s="34"/>
      <c r="ANA352" s="34"/>
      <c r="ANB352" s="34"/>
      <c r="ANC352" s="34"/>
      <c r="AND352" s="34"/>
      <c r="ANE352" s="34"/>
      <c r="ANF352" s="34"/>
      <c r="ANG352" s="34"/>
      <c r="ANH352" s="34"/>
      <c r="ANI352" s="34"/>
      <c r="ANJ352" s="34"/>
      <c r="ANK352" s="34"/>
      <c r="ANL352" s="34"/>
      <c r="ANM352" s="34"/>
      <c r="ANN352" s="34"/>
      <c r="ANO352" s="34"/>
      <c r="ANP352" s="34"/>
      <c r="ANQ352" s="34"/>
      <c r="ANR352" s="34"/>
      <c r="ANS352" s="34"/>
      <c r="ANT352" s="34"/>
      <c r="ANU352" s="34"/>
      <c r="ANV352" s="34"/>
      <c r="ANW352" s="34"/>
      <c r="ANX352" s="34"/>
      <c r="ANY352" s="34"/>
      <c r="ANZ352" s="34"/>
      <c r="AOA352" s="34"/>
      <c r="AOB352" s="34"/>
      <c r="AOC352" s="34"/>
      <c r="AOD352" s="34"/>
      <c r="AOE352" s="34"/>
      <c r="AOF352" s="34"/>
      <c r="AOG352" s="34"/>
      <c r="AOH352" s="34"/>
      <c r="AOI352" s="34"/>
      <c r="AOJ352" s="34"/>
      <c r="AOK352" s="34"/>
      <c r="AOL352" s="34"/>
      <c r="AOM352" s="34"/>
      <c r="AON352" s="34"/>
      <c r="AOO352" s="34"/>
      <c r="AOP352" s="34"/>
      <c r="AOQ352" s="34"/>
      <c r="AOR352" s="34"/>
      <c r="AOS352" s="34"/>
      <c r="AOT352" s="34"/>
      <c r="AOU352" s="34"/>
      <c r="AOV352" s="34"/>
      <c r="AOW352" s="34"/>
      <c r="AOX352" s="34"/>
      <c r="AOY352" s="34"/>
      <c r="AOZ352" s="34"/>
      <c r="APA352" s="34"/>
      <c r="APB352" s="34"/>
      <c r="APC352" s="34"/>
      <c r="APD352" s="34"/>
      <c r="APE352" s="34"/>
      <c r="APF352" s="34"/>
      <c r="APG352" s="34"/>
      <c r="APH352" s="34"/>
      <c r="API352" s="34"/>
      <c r="APJ352" s="34"/>
      <c r="APK352" s="34"/>
      <c r="APL352" s="34"/>
      <c r="APM352" s="34"/>
      <c r="APN352" s="34"/>
      <c r="APO352" s="34"/>
      <c r="APP352" s="34"/>
      <c r="APQ352" s="34"/>
      <c r="APR352" s="34"/>
      <c r="APS352" s="34"/>
      <c r="APT352" s="34"/>
      <c r="APU352" s="34"/>
      <c r="APV352" s="34"/>
      <c r="APW352" s="34"/>
      <c r="APX352" s="34"/>
      <c r="APY352" s="34"/>
      <c r="APZ352" s="34"/>
      <c r="AQA352" s="34"/>
      <c r="AQB352" s="34"/>
      <c r="AQC352" s="34"/>
      <c r="AQD352" s="34"/>
      <c r="AQE352" s="34"/>
      <c r="AQF352" s="34"/>
      <c r="AQG352" s="34"/>
      <c r="AQH352" s="34"/>
      <c r="AQI352" s="34"/>
      <c r="AQJ352" s="34"/>
      <c r="AQK352" s="34"/>
      <c r="AQL352" s="34"/>
      <c r="AQM352" s="34"/>
      <c r="AQN352" s="34"/>
      <c r="AQO352" s="34"/>
      <c r="AQP352" s="34"/>
      <c r="AQQ352" s="34"/>
      <c r="AQR352" s="34"/>
      <c r="AQS352" s="34"/>
      <c r="AQT352" s="34"/>
      <c r="AQU352" s="34"/>
      <c r="AQV352" s="34"/>
      <c r="AQW352" s="34"/>
      <c r="AQX352" s="34"/>
      <c r="AQY352" s="34"/>
      <c r="AQZ352" s="34"/>
      <c r="ARA352" s="34"/>
      <c r="ARB352" s="34"/>
      <c r="ARC352" s="34"/>
      <c r="ARD352" s="34"/>
      <c r="ARE352" s="34"/>
      <c r="ARF352" s="34"/>
      <c r="ARG352" s="34"/>
      <c r="ARH352" s="34"/>
      <c r="ARI352" s="34"/>
      <c r="ARJ352" s="34"/>
      <c r="ARK352" s="34"/>
      <c r="ARL352" s="34"/>
      <c r="ARM352" s="34"/>
      <c r="ARN352" s="34"/>
      <c r="ARO352" s="34"/>
      <c r="ARP352" s="34"/>
      <c r="ARQ352" s="34"/>
      <c r="ARR352" s="34"/>
      <c r="ARS352" s="34"/>
      <c r="ART352" s="34"/>
      <c r="ARU352" s="34"/>
      <c r="ARV352" s="34"/>
      <c r="ARW352" s="34"/>
      <c r="ARX352" s="34"/>
      <c r="ARY352" s="34"/>
      <c r="ARZ352" s="34"/>
      <c r="ASA352" s="34"/>
      <c r="ASB352" s="34"/>
      <c r="ASC352" s="34"/>
      <c r="ASD352" s="34"/>
      <c r="ASE352" s="34"/>
      <c r="ASF352" s="34"/>
      <c r="ASG352" s="34"/>
      <c r="ASH352" s="34"/>
      <c r="ASI352" s="34"/>
      <c r="ASJ352" s="34"/>
      <c r="ASK352" s="34"/>
      <c r="ASL352" s="34"/>
      <c r="ASM352" s="34"/>
      <c r="ASN352" s="34"/>
      <c r="ASO352" s="34"/>
      <c r="ASP352" s="34"/>
      <c r="ASQ352" s="34"/>
      <c r="ASR352" s="34"/>
      <c r="ASS352" s="34"/>
      <c r="AST352" s="34"/>
      <c r="ASU352" s="34"/>
      <c r="ASV352" s="34"/>
      <c r="ASW352" s="34"/>
      <c r="ASX352" s="34"/>
      <c r="ASY352" s="34"/>
      <c r="ASZ352" s="34"/>
      <c r="ATA352" s="34"/>
      <c r="ATB352" s="34"/>
      <c r="ATC352" s="34"/>
      <c r="ATD352" s="34"/>
      <c r="ATE352" s="34"/>
      <c r="ATF352" s="34"/>
      <c r="ATG352" s="34"/>
      <c r="ATH352" s="34"/>
      <c r="ATI352" s="34"/>
      <c r="ATJ352" s="34"/>
      <c r="ATK352" s="34"/>
      <c r="ATL352" s="34"/>
      <c r="ATM352" s="34"/>
      <c r="ATN352" s="34"/>
      <c r="ATO352" s="34"/>
      <c r="ATP352" s="34"/>
      <c r="ATQ352" s="34"/>
      <c r="ATR352" s="34"/>
      <c r="ATS352" s="34"/>
      <c r="ATT352" s="34"/>
      <c r="ATU352" s="34"/>
      <c r="ATV352" s="34"/>
      <c r="ATW352" s="34"/>
      <c r="ATX352" s="34"/>
      <c r="ATY352" s="34"/>
      <c r="ATZ352" s="34"/>
      <c r="AUA352" s="34"/>
      <c r="AUB352" s="34"/>
      <c r="AUC352" s="34"/>
      <c r="AUD352" s="34"/>
      <c r="AUE352" s="34"/>
      <c r="AUF352" s="34"/>
      <c r="AUG352" s="34"/>
      <c r="AUH352" s="34"/>
      <c r="AUI352" s="34"/>
      <c r="AUJ352" s="34"/>
      <c r="AUK352" s="34"/>
      <c r="AUL352" s="34"/>
      <c r="AUM352" s="34"/>
      <c r="AUN352" s="34"/>
      <c r="AUO352" s="34"/>
      <c r="AUP352" s="34"/>
      <c r="AUQ352" s="34"/>
      <c r="AUR352" s="34"/>
      <c r="AUS352" s="34"/>
      <c r="AUT352" s="34"/>
      <c r="AUU352" s="34"/>
      <c r="AUV352" s="34"/>
      <c r="AUW352" s="34"/>
      <c r="AUX352" s="34"/>
      <c r="AUY352" s="34"/>
      <c r="AUZ352" s="34"/>
      <c r="AVA352" s="34"/>
      <c r="AVB352" s="34"/>
      <c r="AVC352" s="34"/>
      <c r="AVD352" s="34"/>
      <c r="AVE352" s="34"/>
      <c r="AVF352" s="34"/>
      <c r="AVG352" s="34"/>
      <c r="AVH352" s="34"/>
      <c r="AVI352" s="34"/>
      <c r="AVJ352" s="34"/>
      <c r="AVK352" s="34"/>
      <c r="AVL352" s="34"/>
      <c r="AVM352" s="34"/>
      <c r="AVN352" s="34"/>
      <c r="AVO352" s="34"/>
      <c r="AVP352" s="34"/>
      <c r="AVQ352" s="34"/>
      <c r="AVR352" s="34"/>
      <c r="AVS352" s="34"/>
      <c r="AVT352" s="34"/>
      <c r="AVU352" s="34"/>
      <c r="AVV352" s="34"/>
      <c r="AVW352" s="34"/>
      <c r="AVX352" s="34"/>
      <c r="AVY352" s="34"/>
      <c r="AVZ352" s="34"/>
      <c r="AWA352" s="34"/>
      <c r="AWB352" s="34"/>
      <c r="AWC352" s="34"/>
      <c r="AWD352" s="34"/>
      <c r="AWE352" s="34"/>
      <c r="AWF352" s="34"/>
      <c r="AWG352" s="34"/>
      <c r="AWH352" s="34"/>
      <c r="AWI352" s="34"/>
      <c r="AWJ352" s="34"/>
      <c r="AWK352" s="34"/>
      <c r="AWL352" s="34"/>
      <c r="AWM352" s="34"/>
      <c r="AWN352" s="34"/>
      <c r="AWO352" s="34"/>
      <c r="AWP352" s="34"/>
      <c r="AWQ352" s="34"/>
      <c r="AWR352" s="34"/>
      <c r="AWS352" s="34"/>
      <c r="AWT352" s="34"/>
      <c r="AWU352" s="34"/>
      <c r="AWV352" s="34"/>
      <c r="AWW352" s="34"/>
      <c r="AWX352" s="34"/>
      <c r="AWY352" s="34"/>
      <c r="AWZ352" s="34"/>
      <c r="AXA352" s="34"/>
      <c r="AXB352" s="34"/>
      <c r="AXC352" s="34"/>
      <c r="AXD352" s="34"/>
      <c r="AXE352" s="34"/>
      <c r="AXF352" s="34"/>
      <c r="AXG352" s="34"/>
      <c r="AXH352" s="34"/>
      <c r="AXI352" s="34"/>
      <c r="AXJ352" s="34"/>
      <c r="AXK352" s="34"/>
      <c r="AXL352" s="34"/>
      <c r="AXM352" s="34"/>
      <c r="AXN352" s="34"/>
      <c r="AXO352" s="34"/>
      <c r="AXP352" s="34"/>
      <c r="AXQ352" s="34"/>
      <c r="AXR352" s="34"/>
      <c r="AXS352" s="34"/>
      <c r="AXT352" s="34"/>
      <c r="AXU352" s="34"/>
      <c r="AXV352" s="34"/>
      <c r="AXW352" s="34"/>
      <c r="AXX352" s="34"/>
      <c r="AXY352" s="34"/>
      <c r="AXZ352" s="34"/>
      <c r="AYA352" s="34"/>
      <c r="AYB352" s="34"/>
      <c r="AYC352" s="34"/>
      <c r="AYD352" s="34"/>
      <c r="AYE352" s="34"/>
      <c r="AYF352" s="34"/>
      <c r="AYG352" s="34"/>
      <c r="AYH352" s="34"/>
      <c r="AYI352" s="34"/>
      <c r="AYJ352" s="34"/>
      <c r="AYK352" s="34"/>
      <c r="AYL352" s="34"/>
      <c r="AYM352" s="34"/>
      <c r="AYN352" s="34"/>
      <c r="AYO352" s="34"/>
      <c r="AYP352" s="34"/>
      <c r="AYQ352" s="34"/>
      <c r="AYR352" s="34"/>
      <c r="AYS352" s="34"/>
      <c r="AYT352" s="34"/>
      <c r="AYU352" s="34"/>
      <c r="AYV352" s="34"/>
      <c r="AYW352" s="34"/>
      <c r="AYX352" s="34"/>
      <c r="AYY352" s="34"/>
      <c r="AYZ352" s="34"/>
      <c r="AZA352" s="34"/>
      <c r="AZB352" s="34"/>
      <c r="AZC352" s="34"/>
      <c r="AZD352" s="34"/>
      <c r="AZE352" s="34"/>
      <c r="AZF352" s="34"/>
      <c r="AZG352" s="34"/>
      <c r="AZH352" s="34"/>
      <c r="AZI352" s="34"/>
      <c r="AZJ352" s="34"/>
      <c r="AZK352" s="34"/>
      <c r="AZL352" s="34"/>
      <c r="AZM352" s="34"/>
      <c r="AZN352" s="34"/>
      <c r="AZO352" s="34"/>
      <c r="AZP352" s="34"/>
      <c r="AZQ352" s="34"/>
      <c r="AZR352" s="34"/>
      <c r="AZS352" s="34"/>
      <c r="AZT352" s="34"/>
      <c r="AZU352" s="34"/>
      <c r="AZV352" s="34"/>
      <c r="AZW352" s="34"/>
      <c r="AZX352" s="34"/>
      <c r="AZY352" s="34"/>
      <c r="AZZ352" s="34"/>
      <c r="BAA352" s="34"/>
      <c r="BAB352" s="34"/>
      <c r="BAC352" s="34"/>
      <c r="BAD352" s="34"/>
      <c r="BAE352" s="34"/>
      <c r="BAF352" s="34"/>
      <c r="BAG352" s="34"/>
      <c r="BAH352" s="34"/>
      <c r="BAI352" s="34"/>
      <c r="BAJ352" s="34"/>
      <c r="BAK352" s="34"/>
      <c r="BAL352" s="34"/>
      <c r="BAM352" s="34"/>
      <c r="BAN352" s="34"/>
      <c r="BAO352" s="34"/>
      <c r="BAP352" s="34"/>
      <c r="BAQ352" s="34"/>
      <c r="BAR352" s="34"/>
      <c r="BAS352" s="34"/>
      <c r="BAT352" s="34"/>
      <c r="BAU352" s="34"/>
      <c r="BAV352" s="34"/>
      <c r="BAW352" s="34"/>
      <c r="BAX352" s="34"/>
      <c r="BAY352" s="34"/>
      <c r="BAZ352" s="34"/>
      <c r="BBA352" s="34"/>
      <c r="BBB352" s="34"/>
      <c r="BBC352" s="34"/>
      <c r="BBD352" s="34"/>
      <c r="BBE352" s="34"/>
      <c r="BBF352" s="34"/>
      <c r="BBG352" s="34"/>
      <c r="BBH352" s="34"/>
      <c r="BBI352" s="34"/>
      <c r="BBJ352" s="34"/>
      <c r="BBK352" s="34"/>
      <c r="BBL352" s="34"/>
      <c r="BBM352" s="34"/>
      <c r="BBN352" s="34"/>
      <c r="BBO352" s="34"/>
      <c r="BBP352" s="34"/>
      <c r="BBQ352" s="34"/>
      <c r="BBR352" s="34"/>
      <c r="BBS352" s="34"/>
      <c r="BBT352" s="34"/>
      <c r="BBU352" s="34"/>
      <c r="BBV352" s="34"/>
      <c r="BBW352" s="34"/>
      <c r="BBX352" s="34"/>
      <c r="BBY352" s="34"/>
      <c r="BBZ352" s="34"/>
      <c r="BCA352" s="34"/>
      <c r="BCB352" s="34"/>
      <c r="BCC352" s="34"/>
      <c r="BCD352" s="34"/>
      <c r="BCE352" s="34"/>
      <c r="BCF352" s="34"/>
      <c r="BCG352" s="34"/>
      <c r="BCH352" s="34"/>
      <c r="BCI352" s="34"/>
      <c r="BCJ352" s="34"/>
      <c r="BCK352" s="34"/>
      <c r="BCL352" s="34"/>
      <c r="BCM352" s="34"/>
      <c r="BCN352" s="34"/>
      <c r="BCO352" s="34"/>
      <c r="BCP352" s="34"/>
      <c r="BCQ352" s="34"/>
      <c r="BCR352" s="34"/>
      <c r="BCS352" s="34"/>
      <c r="BCT352" s="34"/>
      <c r="BCU352" s="34"/>
      <c r="BCV352" s="34"/>
      <c r="BCW352" s="34"/>
      <c r="BCX352" s="34"/>
      <c r="BCY352" s="34"/>
      <c r="BCZ352" s="34"/>
      <c r="BDA352" s="34"/>
      <c r="BDB352" s="34"/>
      <c r="BDC352" s="34"/>
      <c r="BDD352" s="34"/>
      <c r="BDE352" s="34"/>
      <c r="BDF352" s="34"/>
      <c r="BDG352" s="34"/>
      <c r="BDH352" s="34"/>
      <c r="BDI352" s="34"/>
      <c r="BDJ352" s="34"/>
      <c r="BDK352" s="34"/>
      <c r="BDL352" s="34"/>
      <c r="BDM352" s="34"/>
      <c r="BDN352" s="34"/>
      <c r="BDO352" s="34"/>
      <c r="BDP352" s="34"/>
      <c r="BDQ352" s="34"/>
      <c r="BDR352" s="34"/>
      <c r="BDS352" s="34"/>
      <c r="BDT352" s="34"/>
      <c r="BDU352" s="34"/>
      <c r="BDV352" s="34"/>
      <c r="BDW352" s="34"/>
      <c r="BDX352" s="34"/>
      <c r="BDY352" s="34"/>
      <c r="BDZ352" s="34"/>
      <c r="BEA352" s="34"/>
      <c r="BEB352" s="34"/>
      <c r="BEC352" s="34"/>
      <c r="BED352" s="34"/>
      <c r="BEE352" s="34"/>
      <c r="BEF352" s="34"/>
      <c r="BEG352" s="34"/>
      <c r="BEH352" s="34"/>
      <c r="BEI352" s="34"/>
      <c r="BEJ352" s="34"/>
      <c r="BEK352" s="34"/>
      <c r="BEL352" s="34"/>
      <c r="BEM352" s="34"/>
      <c r="BEN352" s="34"/>
      <c r="BEO352" s="34"/>
      <c r="BEP352" s="34"/>
      <c r="BEQ352" s="34"/>
      <c r="BER352" s="34"/>
      <c r="BES352" s="34"/>
      <c r="BET352" s="34"/>
      <c r="BEU352" s="34"/>
      <c r="BEV352" s="34"/>
      <c r="BEW352" s="34"/>
      <c r="BEX352" s="34"/>
      <c r="BEY352" s="34"/>
      <c r="BEZ352" s="34"/>
      <c r="BFA352" s="34"/>
      <c r="BFB352" s="34"/>
      <c r="BFC352" s="34"/>
      <c r="BFD352" s="34"/>
      <c r="BFE352" s="34"/>
      <c r="BFF352" s="34"/>
      <c r="BFG352" s="34"/>
      <c r="BFH352" s="34"/>
      <c r="BFI352" s="34"/>
      <c r="BFJ352" s="34"/>
      <c r="BFK352" s="34"/>
      <c r="BFL352" s="34"/>
      <c r="BFM352" s="34"/>
      <c r="BFN352" s="34"/>
      <c r="BFO352" s="34"/>
      <c r="BFP352" s="34"/>
      <c r="BFQ352" s="34"/>
      <c r="BFR352" s="34"/>
      <c r="BFS352" s="34"/>
      <c r="BFT352" s="34"/>
      <c r="BFU352" s="34"/>
      <c r="BFV352" s="34"/>
      <c r="BFW352" s="34"/>
      <c r="BFX352" s="34"/>
      <c r="BFY352" s="34"/>
      <c r="BFZ352" s="34"/>
      <c r="BGA352" s="34"/>
      <c r="BGB352" s="34"/>
      <c r="BGC352" s="34"/>
      <c r="BGD352" s="34"/>
      <c r="BGE352" s="34"/>
      <c r="BGF352" s="34"/>
      <c r="BGG352" s="34"/>
      <c r="BGH352" s="34"/>
      <c r="BGI352" s="34"/>
      <c r="BGJ352" s="34"/>
      <c r="BGK352" s="34"/>
      <c r="BGL352" s="34"/>
      <c r="BGM352" s="34"/>
      <c r="BGN352" s="34"/>
      <c r="BGO352" s="34"/>
      <c r="BGP352" s="34"/>
      <c r="BGQ352" s="34"/>
      <c r="BGR352" s="34"/>
      <c r="BGS352" s="34"/>
      <c r="BGT352" s="34"/>
      <c r="BGU352" s="34"/>
      <c r="BGV352" s="34"/>
      <c r="BGW352" s="34"/>
      <c r="BGX352" s="34"/>
      <c r="BGY352" s="34"/>
      <c r="BGZ352" s="34"/>
      <c r="BHA352" s="34"/>
      <c r="BHB352" s="34"/>
      <c r="BHC352" s="34"/>
      <c r="BHD352" s="34"/>
      <c r="BHE352" s="34"/>
      <c r="BHF352" s="34"/>
      <c r="BHG352" s="34"/>
      <c r="BHH352" s="34"/>
      <c r="BHI352" s="34"/>
      <c r="BHJ352" s="34"/>
      <c r="BHK352" s="34"/>
      <c r="BHL352" s="34"/>
      <c r="BHM352" s="34"/>
      <c r="BHN352" s="34"/>
      <c r="BHO352" s="34"/>
      <c r="BHP352" s="34"/>
      <c r="BHQ352" s="34"/>
      <c r="BHR352" s="34"/>
      <c r="BHS352" s="34"/>
      <c r="BHT352" s="34"/>
      <c r="BHU352" s="34"/>
      <c r="BHV352" s="34"/>
      <c r="BHW352" s="34"/>
      <c r="BHX352" s="34"/>
      <c r="BHY352" s="34"/>
      <c r="BHZ352" s="34"/>
      <c r="BIA352" s="34"/>
      <c r="BIB352" s="34"/>
      <c r="BIC352" s="34"/>
      <c r="BID352" s="34"/>
      <c r="BIE352" s="34"/>
      <c r="BIF352" s="34"/>
      <c r="BIG352" s="34"/>
      <c r="BIH352" s="34"/>
      <c r="BII352" s="34"/>
      <c r="BIJ352" s="34"/>
      <c r="BIK352" s="34"/>
      <c r="BIL352" s="34"/>
      <c r="BIM352" s="34"/>
      <c r="BIN352" s="34"/>
      <c r="BIO352" s="34"/>
      <c r="BIP352" s="34"/>
      <c r="BIQ352" s="34"/>
      <c r="BIR352" s="34"/>
      <c r="BIS352" s="34"/>
      <c r="BIT352" s="34"/>
      <c r="BIU352" s="34"/>
      <c r="BIV352" s="34"/>
      <c r="BIW352" s="34"/>
      <c r="BIX352" s="34"/>
      <c r="BIY352" s="34"/>
      <c r="BIZ352" s="34"/>
      <c r="BJA352" s="34"/>
      <c r="BJB352" s="34"/>
      <c r="BJC352" s="34"/>
      <c r="BJD352" s="34"/>
      <c r="BJE352" s="34"/>
      <c r="BJF352" s="34"/>
      <c r="BJG352" s="34"/>
      <c r="BJH352" s="34"/>
      <c r="BJI352" s="34"/>
      <c r="BJJ352" s="34"/>
      <c r="BJK352" s="34"/>
      <c r="BJL352" s="34"/>
      <c r="BJM352" s="34"/>
      <c r="BJN352" s="34"/>
      <c r="BJO352" s="34"/>
      <c r="BJP352" s="34"/>
      <c r="BJQ352" s="34"/>
      <c r="BJR352" s="34"/>
      <c r="BJS352" s="34"/>
      <c r="BJT352" s="34"/>
      <c r="BJU352" s="34"/>
      <c r="BJV352" s="34"/>
      <c r="BJW352" s="34"/>
      <c r="BJX352" s="34"/>
      <c r="BJY352" s="34"/>
      <c r="BJZ352" s="34"/>
      <c r="BKA352" s="34"/>
      <c r="BKB352" s="34"/>
      <c r="BKC352" s="34"/>
      <c r="BKD352" s="34"/>
      <c r="BKE352" s="34"/>
      <c r="BKF352" s="34"/>
      <c r="BKG352" s="34"/>
      <c r="BKH352" s="34"/>
      <c r="BKI352" s="34"/>
      <c r="BKJ352" s="34"/>
      <c r="BKK352" s="34"/>
      <c r="BKL352" s="34"/>
      <c r="BKM352" s="34"/>
      <c r="BKN352" s="34"/>
      <c r="BKO352" s="34"/>
      <c r="BKP352" s="34"/>
      <c r="BKQ352" s="34"/>
      <c r="BKR352" s="34"/>
      <c r="BKS352" s="34"/>
      <c r="BKT352" s="34"/>
      <c r="BKU352" s="34"/>
      <c r="BKV352" s="34"/>
      <c r="BKW352" s="34"/>
      <c r="BKX352" s="34"/>
      <c r="BKY352" s="34"/>
      <c r="BKZ352" s="34"/>
      <c r="BLA352" s="34"/>
      <c r="BLB352" s="34"/>
      <c r="BLC352" s="34"/>
      <c r="BLD352" s="34"/>
      <c r="BLE352" s="34"/>
      <c r="BLF352" s="34"/>
      <c r="BLG352" s="34"/>
      <c r="BLH352" s="34"/>
      <c r="BLI352" s="34"/>
      <c r="BLJ352" s="34"/>
      <c r="BLK352" s="34"/>
      <c r="BLL352" s="34"/>
      <c r="BLM352" s="34"/>
      <c r="BLN352" s="34"/>
      <c r="BLO352" s="34"/>
      <c r="BLP352" s="34"/>
      <c r="BLQ352" s="34"/>
      <c r="BLR352" s="34"/>
      <c r="BLS352" s="34"/>
      <c r="BLT352" s="34"/>
      <c r="BLU352" s="34"/>
      <c r="BLV352" s="34"/>
      <c r="BLW352" s="34"/>
      <c r="BLX352" s="34"/>
      <c r="BLY352" s="34"/>
      <c r="BLZ352" s="34"/>
      <c r="BMA352" s="34"/>
      <c r="BMB352" s="34"/>
      <c r="BMC352" s="34"/>
      <c r="BMD352" s="34"/>
      <c r="BME352" s="34"/>
      <c r="BMF352" s="34"/>
      <c r="BMG352" s="34"/>
      <c r="BMH352" s="34"/>
      <c r="BMI352" s="34"/>
      <c r="BMJ352" s="34"/>
      <c r="BMK352" s="34"/>
      <c r="BML352" s="34"/>
      <c r="BMM352" s="34"/>
      <c r="BMN352" s="34"/>
      <c r="BMO352" s="34"/>
      <c r="BMP352" s="34"/>
      <c r="BMQ352" s="34"/>
      <c r="BMR352" s="34"/>
      <c r="BMS352" s="34"/>
      <c r="BMT352" s="34"/>
      <c r="BMU352" s="34"/>
      <c r="BMV352" s="34"/>
      <c r="BMW352" s="34"/>
      <c r="BMX352" s="34"/>
      <c r="BMY352" s="34"/>
      <c r="BMZ352" s="34"/>
      <c r="BNA352" s="34"/>
      <c r="BNB352" s="34"/>
      <c r="BNC352" s="34"/>
      <c r="BND352" s="34"/>
      <c r="BNE352" s="34"/>
      <c r="BNF352" s="34"/>
      <c r="BNG352" s="34"/>
      <c r="BNH352" s="34"/>
      <c r="BNI352" s="34"/>
      <c r="BNJ352" s="34"/>
      <c r="BNK352" s="34"/>
      <c r="BNL352" s="34"/>
      <c r="BNM352" s="34"/>
      <c r="BNN352" s="34"/>
      <c r="BNO352" s="34"/>
      <c r="BNP352" s="34"/>
      <c r="BNQ352" s="34"/>
      <c r="BNR352" s="34"/>
      <c r="BNS352" s="34"/>
      <c r="BNT352" s="34"/>
      <c r="BNU352" s="34"/>
      <c r="BNV352" s="34"/>
      <c r="BNW352" s="34"/>
      <c r="BNX352" s="34"/>
      <c r="BNY352" s="34"/>
      <c r="BNZ352" s="34"/>
      <c r="BOA352" s="34"/>
      <c r="BOB352" s="34"/>
      <c r="BOC352" s="34"/>
      <c r="BOD352" s="34"/>
      <c r="BOE352" s="34"/>
      <c r="BOF352" s="34"/>
      <c r="BOG352" s="34"/>
      <c r="BOH352" s="34"/>
      <c r="BOI352" s="34"/>
      <c r="BOJ352" s="34"/>
      <c r="BOK352" s="34"/>
      <c r="BOL352" s="34"/>
      <c r="BOM352" s="34"/>
      <c r="BON352" s="34"/>
      <c r="BOO352" s="34"/>
      <c r="BOP352" s="34"/>
      <c r="BOQ352" s="34"/>
      <c r="BOR352" s="34"/>
      <c r="BOS352" s="34"/>
      <c r="BOT352" s="34"/>
      <c r="BOU352" s="34"/>
      <c r="BOV352" s="34"/>
      <c r="BOW352" s="34"/>
      <c r="BOX352" s="34"/>
      <c r="BOY352" s="34"/>
      <c r="BOZ352" s="34"/>
      <c r="BPA352" s="34"/>
      <c r="BPB352" s="34"/>
      <c r="BPC352" s="34"/>
      <c r="BPD352" s="34"/>
      <c r="BPE352" s="34"/>
    </row>
    <row r="353" spans="1:1773" s="10" customFormat="1" ht="12.5" x14ac:dyDescent="0.25">
      <c r="A353" s="79">
        <v>2</v>
      </c>
      <c r="B353" s="255" t="s">
        <v>35</v>
      </c>
      <c r="C353" s="60"/>
      <c r="D353" s="227">
        <v>470</v>
      </c>
      <c r="E353" s="65">
        <f t="shared" si="184"/>
        <v>2202.4317499999997</v>
      </c>
      <c r="F353" s="65"/>
      <c r="G353" s="67">
        <f t="shared" si="185"/>
        <v>244.46992424999996</v>
      </c>
      <c r="H353" s="66">
        <f t="shared" si="186"/>
        <v>0</v>
      </c>
      <c r="I353" s="67">
        <f t="shared" si="187"/>
        <v>199.0778058825</v>
      </c>
      <c r="J353" s="66">
        <f t="shared" si="188"/>
        <v>10.819445971875</v>
      </c>
      <c r="K353" s="68" t="s">
        <v>75</v>
      </c>
      <c r="L353" s="80">
        <f t="shared" si="189"/>
        <v>1748.0645738956248</v>
      </c>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c r="GI353" s="34"/>
      <c r="GJ353" s="34"/>
      <c r="GK353" s="34"/>
      <c r="GL353" s="34"/>
      <c r="GM353" s="34"/>
      <c r="GN353" s="34"/>
      <c r="GO353" s="34"/>
      <c r="GP353" s="34"/>
      <c r="GQ353" s="34"/>
      <c r="GR353" s="34"/>
      <c r="GS353" s="34"/>
      <c r="GT353" s="34"/>
      <c r="GU353" s="34"/>
      <c r="GV353" s="34"/>
      <c r="GW353" s="34"/>
      <c r="GX353" s="34"/>
      <c r="GY353" s="34"/>
      <c r="GZ353" s="34"/>
      <c r="HA353" s="34"/>
      <c r="HB353" s="34"/>
      <c r="HC353" s="34"/>
      <c r="HD353" s="34"/>
      <c r="HE353" s="34"/>
      <c r="HF353" s="34"/>
      <c r="HG353" s="34"/>
      <c r="HH353" s="34"/>
      <c r="HI353" s="34"/>
      <c r="HJ353" s="34"/>
      <c r="HK353" s="34"/>
      <c r="HL353" s="34"/>
      <c r="HM353" s="34"/>
      <c r="HN353" s="34"/>
      <c r="HO353" s="34"/>
      <c r="HP353" s="34"/>
      <c r="HQ353" s="34"/>
      <c r="HR353" s="34"/>
      <c r="HS353" s="34"/>
      <c r="HT353" s="34"/>
      <c r="HU353" s="34"/>
      <c r="HV353" s="34"/>
      <c r="HW353" s="34"/>
      <c r="HX353" s="34"/>
      <c r="HY353" s="34"/>
      <c r="HZ353" s="34"/>
      <c r="IA353" s="34"/>
      <c r="IB353" s="34"/>
      <c r="IC353" s="34"/>
      <c r="ID353" s="34"/>
      <c r="IE353" s="34"/>
      <c r="IF353" s="34"/>
      <c r="IG353" s="34"/>
      <c r="IH353" s="34"/>
      <c r="II353" s="34"/>
      <c r="IJ353" s="34"/>
      <c r="IK353" s="34"/>
      <c r="IL353" s="34"/>
      <c r="IM353" s="34"/>
      <c r="IN353" s="34"/>
      <c r="IO353" s="34"/>
      <c r="IP353" s="34"/>
      <c r="IQ353" s="34"/>
      <c r="IR353" s="34"/>
      <c r="IS353" s="34"/>
      <c r="IT353" s="34"/>
      <c r="IU353" s="34"/>
      <c r="IV353" s="34"/>
      <c r="IW353" s="34"/>
      <c r="IX353" s="34"/>
      <c r="IY353" s="34"/>
      <c r="IZ353" s="34"/>
      <c r="JA353" s="34"/>
      <c r="JB353" s="34"/>
      <c r="JC353" s="34"/>
      <c r="JD353" s="34"/>
      <c r="JE353" s="34"/>
      <c r="JF353" s="34"/>
      <c r="JG353" s="34"/>
      <c r="JH353" s="34"/>
      <c r="JI353" s="34"/>
      <c r="JJ353" s="34"/>
      <c r="JK353" s="34"/>
      <c r="JL353" s="34"/>
      <c r="JM353" s="34"/>
      <c r="JN353" s="34"/>
      <c r="JO353" s="34"/>
      <c r="JP353" s="34"/>
      <c r="JQ353" s="34"/>
      <c r="JR353" s="34"/>
      <c r="JS353" s="34"/>
      <c r="JT353" s="34"/>
      <c r="JU353" s="34"/>
      <c r="JV353" s="34"/>
      <c r="JW353" s="34"/>
      <c r="JX353" s="34"/>
      <c r="JY353" s="34"/>
      <c r="JZ353" s="34"/>
      <c r="KA353" s="34"/>
      <c r="KB353" s="34"/>
      <c r="KC353" s="34"/>
      <c r="KD353" s="34"/>
      <c r="KE353" s="34"/>
      <c r="KF353" s="34"/>
      <c r="KG353" s="34"/>
      <c r="KH353" s="34"/>
      <c r="KI353" s="34"/>
      <c r="KJ353" s="34"/>
      <c r="KK353" s="34"/>
      <c r="KL353" s="34"/>
      <c r="KM353" s="34"/>
      <c r="KN353" s="34"/>
      <c r="KO353" s="34"/>
      <c r="KP353" s="34"/>
      <c r="KQ353" s="34"/>
      <c r="KR353" s="34"/>
      <c r="KS353" s="34"/>
      <c r="KT353" s="34"/>
      <c r="KU353" s="34"/>
      <c r="KV353" s="34"/>
      <c r="KW353" s="34"/>
      <c r="KX353" s="34"/>
      <c r="KY353" s="34"/>
      <c r="KZ353" s="34"/>
      <c r="LA353" s="34"/>
      <c r="LB353" s="34"/>
      <c r="LC353" s="34"/>
      <c r="LD353" s="34"/>
      <c r="LE353" s="34"/>
      <c r="LF353" s="34"/>
      <c r="LG353" s="34"/>
      <c r="LH353" s="34"/>
      <c r="LI353" s="34"/>
      <c r="LJ353" s="34"/>
      <c r="LK353" s="34"/>
      <c r="LL353" s="34"/>
      <c r="LM353" s="34"/>
      <c r="LN353" s="34"/>
      <c r="LO353" s="34"/>
      <c r="LP353" s="34"/>
      <c r="LQ353" s="34"/>
      <c r="LR353" s="34"/>
      <c r="LS353" s="34"/>
      <c r="LT353" s="34"/>
      <c r="LU353" s="34"/>
      <c r="LV353" s="34"/>
      <c r="LW353" s="34"/>
      <c r="LX353" s="34"/>
      <c r="LY353" s="34"/>
      <c r="LZ353" s="34"/>
      <c r="MA353" s="34"/>
      <c r="MB353" s="34"/>
      <c r="MC353" s="34"/>
      <c r="MD353" s="34"/>
      <c r="ME353" s="34"/>
      <c r="MF353" s="34"/>
      <c r="MG353" s="34"/>
      <c r="MH353" s="34"/>
      <c r="MI353" s="34"/>
      <c r="MJ353" s="34"/>
      <c r="MK353" s="34"/>
      <c r="ML353" s="34"/>
      <c r="MM353" s="34"/>
      <c r="MN353" s="34"/>
      <c r="MO353" s="34"/>
      <c r="MP353" s="34"/>
      <c r="MQ353" s="34"/>
      <c r="MR353" s="34"/>
      <c r="MS353" s="34"/>
      <c r="MT353" s="34"/>
      <c r="MU353" s="34"/>
      <c r="MV353" s="34"/>
      <c r="MW353" s="34"/>
      <c r="MX353" s="34"/>
      <c r="MY353" s="34"/>
      <c r="MZ353" s="34"/>
      <c r="NA353" s="34"/>
      <c r="NB353" s="34"/>
      <c r="NC353" s="34"/>
      <c r="ND353" s="34"/>
      <c r="NE353" s="34"/>
      <c r="NF353" s="34"/>
      <c r="NG353" s="34"/>
      <c r="NH353" s="34"/>
      <c r="NI353" s="34"/>
      <c r="NJ353" s="34"/>
      <c r="NK353" s="34"/>
      <c r="NL353" s="34"/>
      <c r="NM353" s="34"/>
      <c r="NN353" s="34"/>
      <c r="NO353" s="34"/>
      <c r="NP353" s="34"/>
      <c r="NQ353" s="34"/>
      <c r="NR353" s="34"/>
      <c r="NS353" s="34"/>
      <c r="NT353" s="34"/>
      <c r="NU353" s="34"/>
      <c r="NV353" s="34"/>
      <c r="NW353" s="34"/>
      <c r="NX353" s="34"/>
      <c r="NY353" s="34"/>
      <c r="NZ353" s="34"/>
      <c r="OA353" s="34"/>
      <c r="OB353" s="34"/>
      <c r="OC353" s="34"/>
      <c r="OD353" s="34"/>
      <c r="OE353" s="34"/>
      <c r="OF353" s="34"/>
      <c r="OG353" s="34"/>
      <c r="OH353" s="34"/>
      <c r="OI353" s="34"/>
      <c r="OJ353" s="34"/>
      <c r="OK353" s="34"/>
      <c r="OL353" s="34"/>
      <c r="OM353" s="34"/>
      <c r="ON353" s="34"/>
      <c r="OO353" s="34"/>
      <c r="OP353" s="34"/>
      <c r="OQ353" s="34"/>
      <c r="OR353" s="34"/>
      <c r="OS353" s="34"/>
      <c r="OT353" s="34"/>
      <c r="OU353" s="34"/>
      <c r="OV353" s="34"/>
      <c r="OW353" s="34"/>
      <c r="OX353" s="34"/>
      <c r="OY353" s="34"/>
      <c r="OZ353" s="34"/>
      <c r="PA353" s="34"/>
      <c r="PB353" s="34"/>
      <c r="PC353" s="34"/>
      <c r="PD353" s="34"/>
      <c r="PE353" s="34"/>
      <c r="PF353" s="34"/>
      <c r="PG353" s="34"/>
      <c r="PH353" s="34"/>
      <c r="PI353" s="34"/>
      <c r="PJ353" s="34"/>
      <c r="PK353" s="34"/>
      <c r="PL353" s="34"/>
      <c r="PM353" s="34"/>
      <c r="PN353" s="34"/>
      <c r="PO353" s="34"/>
      <c r="PP353" s="34"/>
      <c r="PQ353" s="34"/>
      <c r="PR353" s="34"/>
      <c r="PS353" s="34"/>
      <c r="PT353" s="34"/>
      <c r="PU353" s="34"/>
      <c r="PV353" s="34"/>
      <c r="PW353" s="34"/>
      <c r="PX353" s="34"/>
      <c r="PY353" s="34"/>
      <c r="PZ353" s="34"/>
      <c r="QA353" s="34"/>
      <c r="QB353" s="34"/>
      <c r="QC353" s="34"/>
      <c r="QD353" s="34"/>
      <c r="QE353" s="34"/>
      <c r="QF353" s="34"/>
      <c r="QG353" s="34"/>
      <c r="QH353" s="34"/>
      <c r="QI353" s="34"/>
      <c r="QJ353" s="34"/>
      <c r="QK353" s="34"/>
      <c r="QL353" s="34"/>
      <c r="QM353" s="34"/>
      <c r="QN353" s="34"/>
      <c r="QO353" s="34"/>
      <c r="QP353" s="34"/>
      <c r="QQ353" s="34"/>
      <c r="QR353" s="34"/>
      <c r="QS353" s="34"/>
      <c r="QT353" s="34"/>
      <c r="QU353" s="34"/>
      <c r="QV353" s="34"/>
      <c r="QW353" s="34"/>
      <c r="QX353" s="34"/>
      <c r="QY353" s="34"/>
      <c r="QZ353" s="34"/>
      <c r="RA353" s="34"/>
      <c r="RB353" s="34"/>
      <c r="RC353" s="34"/>
      <c r="RD353" s="34"/>
      <c r="RE353" s="34"/>
      <c r="RF353" s="34"/>
      <c r="RG353" s="34"/>
      <c r="RH353" s="34"/>
      <c r="RI353" s="34"/>
      <c r="RJ353" s="34"/>
      <c r="RK353" s="34"/>
      <c r="RL353" s="34"/>
      <c r="RM353" s="34"/>
      <c r="RN353" s="34"/>
      <c r="RO353" s="34"/>
      <c r="RP353" s="34"/>
      <c r="RQ353" s="34"/>
      <c r="RR353" s="34"/>
      <c r="RS353" s="34"/>
      <c r="RT353" s="34"/>
      <c r="RU353" s="34"/>
      <c r="RV353" s="34"/>
      <c r="RW353" s="34"/>
      <c r="RX353" s="34"/>
      <c r="RY353" s="34"/>
      <c r="RZ353" s="34"/>
      <c r="SA353" s="34"/>
      <c r="SB353" s="34"/>
      <c r="SC353" s="34"/>
      <c r="SD353" s="34"/>
      <c r="SE353" s="34"/>
      <c r="SF353" s="34"/>
      <c r="SG353" s="34"/>
      <c r="SH353" s="34"/>
      <c r="SI353" s="34"/>
      <c r="SJ353" s="34"/>
      <c r="SK353" s="34"/>
      <c r="SL353" s="34"/>
      <c r="SM353" s="34"/>
      <c r="SN353" s="34"/>
      <c r="SO353" s="34"/>
      <c r="SP353" s="34"/>
      <c r="SQ353" s="34"/>
      <c r="SR353" s="34"/>
      <c r="SS353" s="34"/>
      <c r="ST353" s="34"/>
      <c r="SU353" s="34"/>
      <c r="SV353" s="34"/>
      <c r="SW353" s="34"/>
      <c r="SX353" s="34"/>
      <c r="SY353" s="34"/>
      <c r="SZ353" s="34"/>
      <c r="TA353" s="34"/>
      <c r="TB353" s="34"/>
      <c r="TC353" s="34"/>
      <c r="TD353" s="34"/>
      <c r="TE353" s="34"/>
      <c r="TF353" s="34"/>
      <c r="TG353" s="34"/>
      <c r="TH353" s="34"/>
      <c r="TI353" s="34"/>
      <c r="TJ353" s="34"/>
      <c r="TK353" s="34"/>
      <c r="TL353" s="34"/>
      <c r="TM353" s="34"/>
      <c r="TN353" s="34"/>
      <c r="TO353" s="34"/>
      <c r="TP353" s="34"/>
      <c r="TQ353" s="34"/>
      <c r="TR353" s="34"/>
      <c r="TS353" s="34"/>
      <c r="TT353" s="34"/>
      <c r="TU353" s="34"/>
      <c r="TV353" s="34"/>
      <c r="TW353" s="34"/>
      <c r="TX353" s="34"/>
      <c r="TY353" s="34"/>
      <c r="TZ353" s="34"/>
      <c r="UA353" s="34"/>
      <c r="UB353" s="34"/>
      <c r="UC353" s="34"/>
      <c r="UD353" s="34"/>
      <c r="UE353" s="34"/>
      <c r="UF353" s="34"/>
      <c r="UG353" s="34"/>
      <c r="UH353" s="34"/>
      <c r="UI353" s="34"/>
      <c r="UJ353" s="34"/>
      <c r="UK353" s="34"/>
      <c r="UL353" s="34"/>
      <c r="UM353" s="34"/>
      <c r="UN353" s="34"/>
      <c r="UO353" s="34"/>
      <c r="UP353" s="34"/>
      <c r="UQ353" s="34"/>
      <c r="UR353" s="34"/>
      <c r="US353" s="34"/>
      <c r="UT353" s="34"/>
      <c r="UU353" s="34"/>
      <c r="UV353" s="34"/>
      <c r="UW353" s="34"/>
      <c r="UX353" s="34"/>
      <c r="UY353" s="34"/>
      <c r="UZ353" s="34"/>
      <c r="VA353" s="34"/>
      <c r="VB353" s="34"/>
      <c r="VC353" s="34"/>
      <c r="VD353" s="34"/>
      <c r="VE353" s="34"/>
      <c r="VF353" s="34"/>
      <c r="VG353" s="34"/>
      <c r="VH353" s="34"/>
      <c r="VI353" s="34"/>
      <c r="VJ353" s="34"/>
      <c r="VK353" s="34"/>
      <c r="VL353" s="34"/>
      <c r="VM353" s="34"/>
      <c r="VN353" s="34"/>
      <c r="VO353" s="34"/>
      <c r="VP353" s="34"/>
      <c r="VQ353" s="34"/>
      <c r="VR353" s="34"/>
      <c r="VS353" s="34"/>
      <c r="VT353" s="34"/>
      <c r="VU353" s="34"/>
      <c r="VV353" s="34"/>
      <c r="VW353" s="34"/>
      <c r="VX353" s="34"/>
      <c r="VY353" s="34"/>
      <c r="VZ353" s="34"/>
      <c r="WA353" s="34"/>
      <c r="WB353" s="34"/>
      <c r="WC353" s="34"/>
      <c r="WD353" s="34"/>
      <c r="WE353" s="34"/>
      <c r="WF353" s="34"/>
      <c r="WG353" s="34"/>
      <c r="WH353" s="34"/>
      <c r="WI353" s="34"/>
      <c r="WJ353" s="34"/>
      <c r="WK353" s="34"/>
      <c r="WL353" s="34"/>
      <c r="WM353" s="34"/>
      <c r="WN353" s="34"/>
      <c r="WO353" s="34"/>
      <c r="WP353" s="34"/>
      <c r="WQ353" s="34"/>
      <c r="WR353" s="34"/>
      <c r="WS353" s="34"/>
      <c r="WT353" s="34"/>
      <c r="WU353" s="34"/>
      <c r="WV353" s="34"/>
      <c r="WW353" s="34"/>
      <c r="WX353" s="34"/>
      <c r="WY353" s="34"/>
      <c r="WZ353" s="34"/>
      <c r="XA353" s="34"/>
      <c r="XB353" s="34"/>
      <c r="XC353" s="34"/>
      <c r="XD353" s="34"/>
      <c r="XE353" s="34"/>
      <c r="XF353" s="34"/>
      <c r="XG353" s="34"/>
      <c r="XH353" s="34"/>
      <c r="XI353" s="34"/>
      <c r="XJ353" s="34"/>
      <c r="XK353" s="34"/>
      <c r="XL353" s="34"/>
      <c r="XM353" s="34"/>
      <c r="XN353" s="34"/>
      <c r="XO353" s="34"/>
      <c r="XP353" s="34"/>
      <c r="XQ353" s="34"/>
      <c r="XR353" s="34"/>
      <c r="XS353" s="34"/>
      <c r="XT353" s="34"/>
      <c r="XU353" s="34"/>
      <c r="XV353" s="34"/>
      <c r="XW353" s="34"/>
      <c r="XX353" s="34"/>
      <c r="XY353" s="34"/>
      <c r="XZ353" s="34"/>
      <c r="YA353" s="34"/>
      <c r="YB353" s="34"/>
      <c r="YC353" s="34"/>
      <c r="YD353" s="34"/>
      <c r="YE353" s="34"/>
      <c r="YF353" s="34"/>
      <c r="YG353" s="34"/>
      <c r="YH353" s="34"/>
      <c r="YI353" s="34"/>
      <c r="YJ353" s="34"/>
      <c r="YK353" s="34"/>
      <c r="YL353" s="34"/>
      <c r="YM353" s="34"/>
      <c r="YN353" s="34"/>
      <c r="YO353" s="34"/>
      <c r="YP353" s="34"/>
      <c r="YQ353" s="34"/>
      <c r="YR353" s="34"/>
      <c r="YS353" s="34"/>
      <c r="YT353" s="34"/>
      <c r="YU353" s="34"/>
      <c r="YV353" s="34"/>
      <c r="YW353" s="34"/>
      <c r="YX353" s="34"/>
      <c r="YY353" s="34"/>
      <c r="YZ353" s="34"/>
      <c r="ZA353" s="34"/>
      <c r="ZB353" s="34"/>
      <c r="ZC353" s="34"/>
      <c r="ZD353" s="34"/>
      <c r="ZE353" s="34"/>
      <c r="ZF353" s="34"/>
      <c r="ZG353" s="34"/>
      <c r="ZH353" s="34"/>
      <c r="ZI353" s="34"/>
      <c r="ZJ353" s="34"/>
      <c r="ZK353" s="34"/>
      <c r="ZL353" s="34"/>
      <c r="ZM353" s="34"/>
      <c r="ZN353" s="34"/>
      <c r="ZO353" s="34"/>
      <c r="ZP353" s="34"/>
      <c r="ZQ353" s="34"/>
      <c r="ZR353" s="34"/>
      <c r="ZS353" s="34"/>
      <c r="ZT353" s="34"/>
      <c r="ZU353" s="34"/>
      <c r="ZV353" s="34"/>
      <c r="ZW353" s="34"/>
      <c r="ZX353" s="34"/>
      <c r="ZY353" s="34"/>
      <c r="ZZ353" s="34"/>
      <c r="AAA353" s="34"/>
      <c r="AAB353" s="34"/>
      <c r="AAC353" s="34"/>
      <c r="AAD353" s="34"/>
      <c r="AAE353" s="34"/>
      <c r="AAF353" s="34"/>
      <c r="AAG353" s="34"/>
      <c r="AAH353" s="34"/>
      <c r="AAI353" s="34"/>
      <c r="AAJ353" s="34"/>
      <c r="AAK353" s="34"/>
      <c r="AAL353" s="34"/>
      <c r="AAM353" s="34"/>
      <c r="AAN353" s="34"/>
      <c r="AAO353" s="34"/>
      <c r="AAP353" s="34"/>
      <c r="AAQ353" s="34"/>
      <c r="AAR353" s="34"/>
      <c r="AAS353" s="34"/>
      <c r="AAT353" s="34"/>
      <c r="AAU353" s="34"/>
      <c r="AAV353" s="34"/>
      <c r="AAW353" s="34"/>
      <c r="AAX353" s="34"/>
      <c r="AAY353" s="34"/>
      <c r="AAZ353" s="34"/>
      <c r="ABA353" s="34"/>
      <c r="ABB353" s="34"/>
      <c r="ABC353" s="34"/>
      <c r="ABD353" s="34"/>
      <c r="ABE353" s="34"/>
      <c r="ABF353" s="34"/>
      <c r="ABG353" s="34"/>
      <c r="ABH353" s="34"/>
      <c r="ABI353" s="34"/>
      <c r="ABJ353" s="34"/>
      <c r="ABK353" s="34"/>
      <c r="ABL353" s="34"/>
      <c r="ABM353" s="34"/>
      <c r="ABN353" s="34"/>
      <c r="ABO353" s="34"/>
      <c r="ABP353" s="34"/>
      <c r="ABQ353" s="34"/>
      <c r="ABR353" s="34"/>
      <c r="ABS353" s="34"/>
      <c r="ABT353" s="34"/>
      <c r="ABU353" s="34"/>
      <c r="ABV353" s="34"/>
      <c r="ABW353" s="34"/>
      <c r="ABX353" s="34"/>
      <c r="ABY353" s="34"/>
      <c r="ABZ353" s="34"/>
      <c r="ACA353" s="34"/>
      <c r="ACB353" s="34"/>
      <c r="ACC353" s="34"/>
      <c r="ACD353" s="34"/>
      <c r="ACE353" s="34"/>
      <c r="ACF353" s="34"/>
      <c r="ACG353" s="34"/>
      <c r="ACH353" s="34"/>
      <c r="ACI353" s="34"/>
      <c r="ACJ353" s="34"/>
      <c r="ACK353" s="34"/>
      <c r="ACL353" s="34"/>
      <c r="ACM353" s="34"/>
      <c r="ACN353" s="34"/>
      <c r="ACO353" s="34"/>
      <c r="ACP353" s="34"/>
      <c r="ACQ353" s="34"/>
      <c r="ACR353" s="34"/>
      <c r="ACS353" s="34"/>
      <c r="ACT353" s="34"/>
      <c r="ACU353" s="34"/>
      <c r="ACV353" s="34"/>
      <c r="ACW353" s="34"/>
      <c r="ACX353" s="34"/>
      <c r="ACY353" s="34"/>
      <c r="ACZ353" s="34"/>
      <c r="ADA353" s="34"/>
      <c r="ADB353" s="34"/>
      <c r="ADC353" s="34"/>
      <c r="ADD353" s="34"/>
      <c r="ADE353" s="34"/>
      <c r="ADF353" s="34"/>
      <c r="ADG353" s="34"/>
      <c r="ADH353" s="34"/>
      <c r="ADI353" s="34"/>
      <c r="ADJ353" s="34"/>
      <c r="ADK353" s="34"/>
      <c r="ADL353" s="34"/>
      <c r="ADM353" s="34"/>
      <c r="ADN353" s="34"/>
      <c r="ADO353" s="34"/>
      <c r="ADP353" s="34"/>
      <c r="ADQ353" s="34"/>
      <c r="ADR353" s="34"/>
      <c r="ADS353" s="34"/>
      <c r="ADT353" s="34"/>
      <c r="ADU353" s="34"/>
      <c r="ADV353" s="34"/>
      <c r="ADW353" s="34"/>
      <c r="ADX353" s="34"/>
      <c r="ADY353" s="34"/>
      <c r="ADZ353" s="34"/>
      <c r="AEA353" s="34"/>
      <c r="AEB353" s="34"/>
      <c r="AEC353" s="34"/>
      <c r="AED353" s="34"/>
      <c r="AEE353" s="34"/>
      <c r="AEF353" s="34"/>
      <c r="AEG353" s="34"/>
      <c r="AEH353" s="34"/>
      <c r="AEI353" s="34"/>
      <c r="AEJ353" s="34"/>
      <c r="AEK353" s="34"/>
      <c r="AEL353" s="34"/>
      <c r="AEM353" s="34"/>
      <c r="AEN353" s="34"/>
      <c r="AEO353" s="34"/>
      <c r="AEP353" s="34"/>
      <c r="AEQ353" s="34"/>
      <c r="AER353" s="34"/>
      <c r="AES353" s="34"/>
      <c r="AET353" s="34"/>
      <c r="AEU353" s="34"/>
      <c r="AEV353" s="34"/>
      <c r="AEW353" s="34"/>
      <c r="AEX353" s="34"/>
      <c r="AEY353" s="34"/>
      <c r="AEZ353" s="34"/>
      <c r="AFA353" s="34"/>
      <c r="AFB353" s="34"/>
      <c r="AFC353" s="34"/>
      <c r="AFD353" s="34"/>
      <c r="AFE353" s="34"/>
      <c r="AFF353" s="34"/>
      <c r="AFG353" s="34"/>
      <c r="AFH353" s="34"/>
      <c r="AFI353" s="34"/>
      <c r="AFJ353" s="34"/>
      <c r="AFK353" s="34"/>
      <c r="AFL353" s="34"/>
      <c r="AFM353" s="34"/>
      <c r="AFN353" s="34"/>
      <c r="AFO353" s="34"/>
      <c r="AFP353" s="34"/>
      <c r="AFQ353" s="34"/>
      <c r="AFR353" s="34"/>
      <c r="AFS353" s="34"/>
      <c r="AFT353" s="34"/>
      <c r="AFU353" s="34"/>
      <c r="AFV353" s="34"/>
      <c r="AFW353" s="34"/>
      <c r="AFX353" s="34"/>
      <c r="AFY353" s="34"/>
      <c r="AFZ353" s="34"/>
      <c r="AGA353" s="34"/>
      <c r="AGB353" s="34"/>
      <c r="AGC353" s="34"/>
      <c r="AGD353" s="34"/>
      <c r="AGE353" s="34"/>
      <c r="AGF353" s="34"/>
      <c r="AGG353" s="34"/>
      <c r="AGH353" s="34"/>
      <c r="AGI353" s="34"/>
      <c r="AGJ353" s="34"/>
      <c r="AGK353" s="34"/>
      <c r="AGL353" s="34"/>
      <c r="AGM353" s="34"/>
      <c r="AGN353" s="34"/>
      <c r="AGO353" s="34"/>
      <c r="AGP353" s="34"/>
      <c r="AGQ353" s="34"/>
      <c r="AGR353" s="34"/>
      <c r="AGS353" s="34"/>
      <c r="AGT353" s="34"/>
      <c r="AGU353" s="34"/>
      <c r="AGV353" s="34"/>
      <c r="AGW353" s="34"/>
      <c r="AGX353" s="34"/>
      <c r="AGY353" s="34"/>
      <c r="AGZ353" s="34"/>
      <c r="AHA353" s="34"/>
      <c r="AHB353" s="34"/>
      <c r="AHC353" s="34"/>
      <c r="AHD353" s="34"/>
      <c r="AHE353" s="34"/>
      <c r="AHF353" s="34"/>
      <c r="AHG353" s="34"/>
      <c r="AHH353" s="34"/>
      <c r="AHI353" s="34"/>
      <c r="AHJ353" s="34"/>
      <c r="AHK353" s="34"/>
      <c r="AHL353" s="34"/>
      <c r="AHM353" s="34"/>
      <c r="AHN353" s="34"/>
      <c r="AHO353" s="34"/>
      <c r="AHP353" s="34"/>
      <c r="AHQ353" s="34"/>
      <c r="AHR353" s="34"/>
      <c r="AHS353" s="34"/>
      <c r="AHT353" s="34"/>
      <c r="AHU353" s="34"/>
      <c r="AHV353" s="34"/>
      <c r="AHW353" s="34"/>
      <c r="AHX353" s="34"/>
      <c r="AHY353" s="34"/>
      <c r="AHZ353" s="34"/>
      <c r="AIA353" s="34"/>
      <c r="AIB353" s="34"/>
      <c r="AIC353" s="34"/>
      <c r="AID353" s="34"/>
      <c r="AIE353" s="34"/>
      <c r="AIF353" s="34"/>
      <c r="AIG353" s="34"/>
      <c r="AIH353" s="34"/>
      <c r="AII353" s="34"/>
      <c r="AIJ353" s="34"/>
      <c r="AIK353" s="34"/>
      <c r="AIL353" s="34"/>
      <c r="AIM353" s="34"/>
      <c r="AIN353" s="34"/>
      <c r="AIO353" s="34"/>
      <c r="AIP353" s="34"/>
      <c r="AIQ353" s="34"/>
      <c r="AIR353" s="34"/>
      <c r="AIS353" s="34"/>
      <c r="AIT353" s="34"/>
      <c r="AIU353" s="34"/>
      <c r="AIV353" s="34"/>
      <c r="AIW353" s="34"/>
      <c r="AIX353" s="34"/>
      <c r="AIY353" s="34"/>
      <c r="AIZ353" s="34"/>
      <c r="AJA353" s="34"/>
      <c r="AJB353" s="34"/>
      <c r="AJC353" s="34"/>
      <c r="AJD353" s="34"/>
      <c r="AJE353" s="34"/>
      <c r="AJF353" s="34"/>
      <c r="AJG353" s="34"/>
      <c r="AJH353" s="34"/>
      <c r="AJI353" s="34"/>
      <c r="AJJ353" s="34"/>
      <c r="AJK353" s="34"/>
      <c r="AJL353" s="34"/>
      <c r="AJM353" s="34"/>
      <c r="AJN353" s="34"/>
      <c r="AJO353" s="34"/>
      <c r="AJP353" s="34"/>
      <c r="AJQ353" s="34"/>
      <c r="AJR353" s="34"/>
      <c r="AJS353" s="34"/>
      <c r="AJT353" s="34"/>
      <c r="AJU353" s="34"/>
      <c r="AJV353" s="34"/>
      <c r="AJW353" s="34"/>
      <c r="AJX353" s="34"/>
      <c r="AJY353" s="34"/>
      <c r="AJZ353" s="34"/>
      <c r="AKA353" s="34"/>
      <c r="AKB353" s="34"/>
      <c r="AKC353" s="34"/>
      <c r="AKD353" s="34"/>
      <c r="AKE353" s="34"/>
      <c r="AKF353" s="34"/>
      <c r="AKG353" s="34"/>
      <c r="AKH353" s="34"/>
      <c r="AKI353" s="34"/>
      <c r="AKJ353" s="34"/>
      <c r="AKK353" s="34"/>
      <c r="AKL353" s="34"/>
      <c r="AKM353" s="34"/>
      <c r="AKN353" s="34"/>
      <c r="AKO353" s="34"/>
      <c r="AKP353" s="34"/>
      <c r="AKQ353" s="34"/>
      <c r="AKR353" s="34"/>
      <c r="AKS353" s="34"/>
      <c r="AKT353" s="34"/>
      <c r="AKU353" s="34"/>
      <c r="AKV353" s="34"/>
      <c r="AKW353" s="34"/>
      <c r="AKX353" s="34"/>
      <c r="AKY353" s="34"/>
      <c r="AKZ353" s="34"/>
      <c r="ALA353" s="34"/>
      <c r="ALB353" s="34"/>
      <c r="ALC353" s="34"/>
      <c r="ALD353" s="34"/>
      <c r="ALE353" s="34"/>
      <c r="ALF353" s="34"/>
      <c r="ALG353" s="34"/>
      <c r="ALH353" s="34"/>
      <c r="ALI353" s="34"/>
      <c r="ALJ353" s="34"/>
      <c r="ALK353" s="34"/>
      <c r="ALL353" s="34"/>
      <c r="ALM353" s="34"/>
      <c r="ALN353" s="34"/>
      <c r="ALO353" s="34"/>
      <c r="ALP353" s="34"/>
      <c r="ALQ353" s="34"/>
      <c r="ALR353" s="34"/>
      <c r="ALS353" s="34"/>
      <c r="ALT353" s="34"/>
      <c r="ALU353" s="34"/>
      <c r="ALV353" s="34"/>
      <c r="ALW353" s="34"/>
      <c r="ALX353" s="34"/>
      <c r="ALY353" s="34"/>
      <c r="ALZ353" s="34"/>
      <c r="AMA353" s="34"/>
      <c r="AMB353" s="34"/>
      <c r="AMC353" s="34"/>
      <c r="AMD353" s="34"/>
      <c r="AME353" s="34"/>
      <c r="AMF353" s="34"/>
      <c r="AMG353" s="34"/>
      <c r="AMH353" s="34"/>
      <c r="AMI353" s="34"/>
      <c r="AMJ353" s="34"/>
      <c r="AMK353" s="34"/>
      <c r="AML353" s="34"/>
      <c r="AMM353" s="34"/>
      <c r="AMN353" s="34"/>
      <c r="AMO353" s="34"/>
      <c r="AMP353" s="34"/>
      <c r="AMQ353" s="34"/>
      <c r="AMR353" s="34"/>
      <c r="AMS353" s="34"/>
      <c r="AMT353" s="34"/>
      <c r="AMU353" s="34"/>
      <c r="AMV353" s="34"/>
      <c r="AMW353" s="34"/>
      <c r="AMX353" s="34"/>
      <c r="AMY353" s="34"/>
      <c r="AMZ353" s="34"/>
      <c r="ANA353" s="34"/>
      <c r="ANB353" s="34"/>
      <c r="ANC353" s="34"/>
      <c r="AND353" s="34"/>
      <c r="ANE353" s="34"/>
      <c r="ANF353" s="34"/>
      <c r="ANG353" s="34"/>
      <c r="ANH353" s="34"/>
      <c r="ANI353" s="34"/>
      <c r="ANJ353" s="34"/>
      <c r="ANK353" s="34"/>
      <c r="ANL353" s="34"/>
      <c r="ANM353" s="34"/>
      <c r="ANN353" s="34"/>
      <c r="ANO353" s="34"/>
      <c r="ANP353" s="34"/>
      <c r="ANQ353" s="34"/>
      <c r="ANR353" s="34"/>
      <c r="ANS353" s="34"/>
      <c r="ANT353" s="34"/>
      <c r="ANU353" s="34"/>
      <c r="ANV353" s="34"/>
      <c r="ANW353" s="34"/>
      <c r="ANX353" s="34"/>
      <c r="ANY353" s="34"/>
      <c r="ANZ353" s="34"/>
      <c r="AOA353" s="34"/>
      <c r="AOB353" s="34"/>
      <c r="AOC353" s="34"/>
      <c r="AOD353" s="34"/>
      <c r="AOE353" s="34"/>
      <c r="AOF353" s="34"/>
      <c r="AOG353" s="34"/>
      <c r="AOH353" s="34"/>
      <c r="AOI353" s="34"/>
      <c r="AOJ353" s="34"/>
      <c r="AOK353" s="34"/>
      <c r="AOL353" s="34"/>
      <c r="AOM353" s="34"/>
      <c r="AON353" s="34"/>
      <c r="AOO353" s="34"/>
      <c r="AOP353" s="34"/>
      <c r="AOQ353" s="34"/>
      <c r="AOR353" s="34"/>
      <c r="AOS353" s="34"/>
      <c r="AOT353" s="34"/>
      <c r="AOU353" s="34"/>
      <c r="AOV353" s="34"/>
      <c r="AOW353" s="34"/>
      <c r="AOX353" s="34"/>
      <c r="AOY353" s="34"/>
      <c r="AOZ353" s="34"/>
      <c r="APA353" s="34"/>
      <c r="APB353" s="34"/>
      <c r="APC353" s="34"/>
      <c r="APD353" s="34"/>
      <c r="APE353" s="34"/>
      <c r="APF353" s="34"/>
      <c r="APG353" s="34"/>
      <c r="APH353" s="34"/>
      <c r="API353" s="34"/>
      <c r="APJ353" s="34"/>
      <c r="APK353" s="34"/>
      <c r="APL353" s="34"/>
      <c r="APM353" s="34"/>
      <c r="APN353" s="34"/>
      <c r="APO353" s="34"/>
      <c r="APP353" s="34"/>
      <c r="APQ353" s="34"/>
      <c r="APR353" s="34"/>
      <c r="APS353" s="34"/>
      <c r="APT353" s="34"/>
      <c r="APU353" s="34"/>
      <c r="APV353" s="34"/>
      <c r="APW353" s="34"/>
      <c r="APX353" s="34"/>
      <c r="APY353" s="34"/>
      <c r="APZ353" s="34"/>
      <c r="AQA353" s="34"/>
      <c r="AQB353" s="34"/>
      <c r="AQC353" s="34"/>
      <c r="AQD353" s="34"/>
      <c r="AQE353" s="34"/>
      <c r="AQF353" s="34"/>
      <c r="AQG353" s="34"/>
      <c r="AQH353" s="34"/>
      <c r="AQI353" s="34"/>
      <c r="AQJ353" s="34"/>
      <c r="AQK353" s="34"/>
      <c r="AQL353" s="34"/>
      <c r="AQM353" s="34"/>
      <c r="AQN353" s="34"/>
      <c r="AQO353" s="34"/>
      <c r="AQP353" s="34"/>
      <c r="AQQ353" s="34"/>
      <c r="AQR353" s="34"/>
      <c r="AQS353" s="34"/>
      <c r="AQT353" s="34"/>
      <c r="AQU353" s="34"/>
      <c r="AQV353" s="34"/>
      <c r="AQW353" s="34"/>
      <c r="AQX353" s="34"/>
      <c r="AQY353" s="34"/>
      <c r="AQZ353" s="34"/>
      <c r="ARA353" s="34"/>
      <c r="ARB353" s="34"/>
      <c r="ARC353" s="34"/>
      <c r="ARD353" s="34"/>
      <c r="ARE353" s="34"/>
      <c r="ARF353" s="34"/>
      <c r="ARG353" s="34"/>
      <c r="ARH353" s="34"/>
      <c r="ARI353" s="34"/>
      <c r="ARJ353" s="34"/>
      <c r="ARK353" s="34"/>
      <c r="ARL353" s="34"/>
      <c r="ARM353" s="34"/>
      <c r="ARN353" s="34"/>
      <c r="ARO353" s="34"/>
      <c r="ARP353" s="34"/>
      <c r="ARQ353" s="34"/>
      <c r="ARR353" s="34"/>
      <c r="ARS353" s="34"/>
      <c r="ART353" s="34"/>
      <c r="ARU353" s="34"/>
      <c r="ARV353" s="34"/>
      <c r="ARW353" s="34"/>
      <c r="ARX353" s="34"/>
      <c r="ARY353" s="34"/>
      <c r="ARZ353" s="34"/>
      <c r="ASA353" s="34"/>
      <c r="ASB353" s="34"/>
      <c r="ASC353" s="34"/>
      <c r="ASD353" s="34"/>
      <c r="ASE353" s="34"/>
      <c r="ASF353" s="34"/>
      <c r="ASG353" s="34"/>
      <c r="ASH353" s="34"/>
      <c r="ASI353" s="34"/>
      <c r="ASJ353" s="34"/>
      <c r="ASK353" s="34"/>
      <c r="ASL353" s="34"/>
      <c r="ASM353" s="34"/>
      <c r="ASN353" s="34"/>
      <c r="ASO353" s="34"/>
      <c r="ASP353" s="34"/>
      <c r="ASQ353" s="34"/>
      <c r="ASR353" s="34"/>
      <c r="ASS353" s="34"/>
      <c r="AST353" s="34"/>
      <c r="ASU353" s="34"/>
      <c r="ASV353" s="34"/>
      <c r="ASW353" s="34"/>
      <c r="ASX353" s="34"/>
      <c r="ASY353" s="34"/>
      <c r="ASZ353" s="34"/>
      <c r="ATA353" s="34"/>
      <c r="ATB353" s="34"/>
      <c r="ATC353" s="34"/>
      <c r="ATD353" s="34"/>
      <c r="ATE353" s="34"/>
      <c r="ATF353" s="34"/>
      <c r="ATG353" s="34"/>
      <c r="ATH353" s="34"/>
      <c r="ATI353" s="34"/>
      <c r="ATJ353" s="34"/>
      <c r="ATK353" s="34"/>
      <c r="ATL353" s="34"/>
      <c r="ATM353" s="34"/>
      <c r="ATN353" s="34"/>
      <c r="ATO353" s="34"/>
      <c r="ATP353" s="34"/>
      <c r="ATQ353" s="34"/>
      <c r="ATR353" s="34"/>
      <c r="ATS353" s="34"/>
      <c r="ATT353" s="34"/>
      <c r="ATU353" s="34"/>
      <c r="ATV353" s="34"/>
      <c r="ATW353" s="34"/>
      <c r="ATX353" s="34"/>
      <c r="ATY353" s="34"/>
      <c r="ATZ353" s="34"/>
      <c r="AUA353" s="34"/>
      <c r="AUB353" s="34"/>
      <c r="AUC353" s="34"/>
      <c r="AUD353" s="34"/>
      <c r="AUE353" s="34"/>
      <c r="AUF353" s="34"/>
      <c r="AUG353" s="34"/>
      <c r="AUH353" s="34"/>
      <c r="AUI353" s="34"/>
      <c r="AUJ353" s="34"/>
      <c r="AUK353" s="34"/>
      <c r="AUL353" s="34"/>
      <c r="AUM353" s="34"/>
      <c r="AUN353" s="34"/>
      <c r="AUO353" s="34"/>
      <c r="AUP353" s="34"/>
      <c r="AUQ353" s="34"/>
      <c r="AUR353" s="34"/>
      <c r="AUS353" s="34"/>
      <c r="AUT353" s="34"/>
      <c r="AUU353" s="34"/>
      <c r="AUV353" s="34"/>
      <c r="AUW353" s="34"/>
      <c r="AUX353" s="34"/>
      <c r="AUY353" s="34"/>
      <c r="AUZ353" s="34"/>
      <c r="AVA353" s="34"/>
      <c r="AVB353" s="34"/>
      <c r="AVC353" s="34"/>
      <c r="AVD353" s="34"/>
      <c r="AVE353" s="34"/>
      <c r="AVF353" s="34"/>
      <c r="AVG353" s="34"/>
      <c r="AVH353" s="34"/>
      <c r="AVI353" s="34"/>
      <c r="AVJ353" s="34"/>
      <c r="AVK353" s="34"/>
      <c r="AVL353" s="34"/>
      <c r="AVM353" s="34"/>
      <c r="AVN353" s="34"/>
      <c r="AVO353" s="34"/>
      <c r="AVP353" s="34"/>
      <c r="AVQ353" s="34"/>
      <c r="AVR353" s="34"/>
      <c r="AVS353" s="34"/>
      <c r="AVT353" s="34"/>
      <c r="AVU353" s="34"/>
      <c r="AVV353" s="34"/>
      <c r="AVW353" s="34"/>
      <c r="AVX353" s="34"/>
      <c r="AVY353" s="34"/>
      <c r="AVZ353" s="34"/>
      <c r="AWA353" s="34"/>
      <c r="AWB353" s="34"/>
      <c r="AWC353" s="34"/>
      <c r="AWD353" s="34"/>
      <c r="AWE353" s="34"/>
      <c r="AWF353" s="34"/>
      <c r="AWG353" s="34"/>
      <c r="AWH353" s="34"/>
      <c r="AWI353" s="34"/>
      <c r="AWJ353" s="34"/>
      <c r="AWK353" s="34"/>
      <c r="AWL353" s="34"/>
      <c r="AWM353" s="34"/>
      <c r="AWN353" s="34"/>
      <c r="AWO353" s="34"/>
      <c r="AWP353" s="34"/>
      <c r="AWQ353" s="34"/>
      <c r="AWR353" s="34"/>
      <c r="AWS353" s="34"/>
      <c r="AWT353" s="34"/>
      <c r="AWU353" s="34"/>
      <c r="AWV353" s="34"/>
      <c r="AWW353" s="34"/>
      <c r="AWX353" s="34"/>
      <c r="AWY353" s="34"/>
      <c r="AWZ353" s="34"/>
      <c r="AXA353" s="34"/>
      <c r="AXB353" s="34"/>
      <c r="AXC353" s="34"/>
      <c r="AXD353" s="34"/>
      <c r="AXE353" s="34"/>
      <c r="AXF353" s="34"/>
      <c r="AXG353" s="34"/>
      <c r="AXH353" s="34"/>
      <c r="AXI353" s="34"/>
      <c r="AXJ353" s="34"/>
      <c r="AXK353" s="34"/>
      <c r="AXL353" s="34"/>
      <c r="AXM353" s="34"/>
      <c r="AXN353" s="34"/>
      <c r="AXO353" s="34"/>
      <c r="AXP353" s="34"/>
      <c r="AXQ353" s="34"/>
      <c r="AXR353" s="34"/>
      <c r="AXS353" s="34"/>
      <c r="AXT353" s="34"/>
      <c r="AXU353" s="34"/>
      <c r="AXV353" s="34"/>
      <c r="AXW353" s="34"/>
      <c r="AXX353" s="34"/>
      <c r="AXY353" s="34"/>
      <c r="AXZ353" s="34"/>
      <c r="AYA353" s="34"/>
      <c r="AYB353" s="34"/>
      <c r="AYC353" s="34"/>
      <c r="AYD353" s="34"/>
      <c r="AYE353" s="34"/>
      <c r="AYF353" s="34"/>
      <c r="AYG353" s="34"/>
      <c r="AYH353" s="34"/>
      <c r="AYI353" s="34"/>
      <c r="AYJ353" s="34"/>
      <c r="AYK353" s="34"/>
      <c r="AYL353" s="34"/>
      <c r="AYM353" s="34"/>
      <c r="AYN353" s="34"/>
      <c r="AYO353" s="34"/>
      <c r="AYP353" s="34"/>
      <c r="AYQ353" s="34"/>
      <c r="AYR353" s="34"/>
      <c r="AYS353" s="34"/>
      <c r="AYT353" s="34"/>
      <c r="AYU353" s="34"/>
      <c r="AYV353" s="34"/>
      <c r="AYW353" s="34"/>
      <c r="AYX353" s="34"/>
      <c r="AYY353" s="34"/>
      <c r="AYZ353" s="34"/>
      <c r="AZA353" s="34"/>
      <c r="AZB353" s="34"/>
      <c r="AZC353" s="34"/>
      <c r="AZD353" s="34"/>
      <c r="AZE353" s="34"/>
      <c r="AZF353" s="34"/>
      <c r="AZG353" s="34"/>
      <c r="AZH353" s="34"/>
      <c r="AZI353" s="34"/>
      <c r="AZJ353" s="34"/>
      <c r="AZK353" s="34"/>
      <c r="AZL353" s="34"/>
      <c r="AZM353" s="34"/>
      <c r="AZN353" s="34"/>
      <c r="AZO353" s="34"/>
      <c r="AZP353" s="34"/>
      <c r="AZQ353" s="34"/>
      <c r="AZR353" s="34"/>
      <c r="AZS353" s="34"/>
      <c r="AZT353" s="34"/>
      <c r="AZU353" s="34"/>
      <c r="AZV353" s="34"/>
      <c r="AZW353" s="34"/>
      <c r="AZX353" s="34"/>
      <c r="AZY353" s="34"/>
      <c r="AZZ353" s="34"/>
      <c r="BAA353" s="34"/>
      <c r="BAB353" s="34"/>
      <c r="BAC353" s="34"/>
      <c r="BAD353" s="34"/>
      <c r="BAE353" s="34"/>
      <c r="BAF353" s="34"/>
      <c r="BAG353" s="34"/>
      <c r="BAH353" s="34"/>
      <c r="BAI353" s="34"/>
      <c r="BAJ353" s="34"/>
      <c r="BAK353" s="34"/>
      <c r="BAL353" s="34"/>
      <c r="BAM353" s="34"/>
      <c r="BAN353" s="34"/>
      <c r="BAO353" s="34"/>
      <c r="BAP353" s="34"/>
      <c r="BAQ353" s="34"/>
      <c r="BAR353" s="34"/>
      <c r="BAS353" s="34"/>
      <c r="BAT353" s="34"/>
      <c r="BAU353" s="34"/>
      <c r="BAV353" s="34"/>
      <c r="BAW353" s="34"/>
      <c r="BAX353" s="34"/>
      <c r="BAY353" s="34"/>
      <c r="BAZ353" s="34"/>
      <c r="BBA353" s="34"/>
      <c r="BBB353" s="34"/>
      <c r="BBC353" s="34"/>
      <c r="BBD353" s="34"/>
      <c r="BBE353" s="34"/>
      <c r="BBF353" s="34"/>
      <c r="BBG353" s="34"/>
      <c r="BBH353" s="34"/>
      <c r="BBI353" s="34"/>
      <c r="BBJ353" s="34"/>
      <c r="BBK353" s="34"/>
      <c r="BBL353" s="34"/>
      <c r="BBM353" s="34"/>
      <c r="BBN353" s="34"/>
      <c r="BBO353" s="34"/>
      <c r="BBP353" s="34"/>
      <c r="BBQ353" s="34"/>
      <c r="BBR353" s="34"/>
      <c r="BBS353" s="34"/>
      <c r="BBT353" s="34"/>
      <c r="BBU353" s="34"/>
      <c r="BBV353" s="34"/>
      <c r="BBW353" s="34"/>
      <c r="BBX353" s="34"/>
      <c r="BBY353" s="34"/>
      <c r="BBZ353" s="34"/>
      <c r="BCA353" s="34"/>
      <c r="BCB353" s="34"/>
      <c r="BCC353" s="34"/>
      <c r="BCD353" s="34"/>
      <c r="BCE353" s="34"/>
      <c r="BCF353" s="34"/>
      <c r="BCG353" s="34"/>
      <c r="BCH353" s="34"/>
      <c r="BCI353" s="34"/>
      <c r="BCJ353" s="34"/>
      <c r="BCK353" s="34"/>
      <c r="BCL353" s="34"/>
      <c r="BCM353" s="34"/>
      <c r="BCN353" s="34"/>
      <c r="BCO353" s="34"/>
      <c r="BCP353" s="34"/>
      <c r="BCQ353" s="34"/>
      <c r="BCR353" s="34"/>
      <c r="BCS353" s="34"/>
      <c r="BCT353" s="34"/>
      <c r="BCU353" s="34"/>
      <c r="BCV353" s="34"/>
      <c r="BCW353" s="34"/>
      <c r="BCX353" s="34"/>
      <c r="BCY353" s="34"/>
      <c r="BCZ353" s="34"/>
      <c r="BDA353" s="34"/>
      <c r="BDB353" s="34"/>
      <c r="BDC353" s="34"/>
      <c r="BDD353" s="34"/>
      <c r="BDE353" s="34"/>
      <c r="BDF353" s="34"/>
      <c r="BDG353" s="34"/>
      <c r="BDH353" s="34"/>
      <c r="BDI353" s="34"/>
      <c r="BDJ353" s="34"/>
      <c r="BDK353" s="34"/>
      <c r="BDL353" s="34"/>
      <c r="BDM353" s="34"/>
      <c r="BDN353" s="34"/>
      <c r="BDO353" s="34"/>
      <c r="BDP353" s="34"/>
      <c r="BDQ353" s="34"/>
      <c r="BDR353" s="34"/>
      <c r="BDS353" s="34"/>
      <c r="BDT353" s="34"/>
      <c r="BDU353" s="34"/>
      <c r="BDV353" s="34"/>
      <c r="BDW353" s="34"/>
      <c r="BDX353" s="34"/>
      <c r="BDY353" s="34"/>
      <c r="BDZ353" s="34"/>
      <c r="BEA353" s="34"/>
      <c r="BEB353" s="34"/>
      <c r="BEC353" s="34"/>
      <c r="BED353" s="34"/>
      <c r="BEE353" s="34"/>
      <c r="BEF353" s="34"/>
      <c r="BEG353" s="34"/>
      <c r="BEH353" s="34"/>
      <c r="BEI353" s="34"/>
      <c r="BEJ353" s="34"/>
      <c r="BEK353" s="34"/>
      <c r="BEL353" s="34"/>
      <c r="BEM353" s="34"/>
      <c r="BEN353" s="34"/>
      <c r="BEO353" s="34"/>
      <c r="BEP353" s="34"/>
      <c r="BEQ353" s="34"/>
      <c r="BER353" s="34"/>
      <c r="BES353" s="34"/>
      <c r="BET353" s="34"/>
      <c r="BEU353" s="34"/>
      <c r="BEV353" s="34"/>
      <c r="BEW353" s="34"/>
      <c r="BEX353" s="34"/>
      <c r="BEY353" s="34"/>
      <c r="BEZ353" s="34"/>
      <c r="BFA353" s="34"/>
      <c r="BFB353" s="34"/>
      <c r="BFC353" s="34"/>
      <c r="BFD353" s="34"/>
      <c r="BFE353" s="34"/>
      <c r="BFF353" s="34"/>
      <c r="BFG353" s="34"/>
      <c r="BFH353" s="34"/>
      <c r="BFI353" s="34"/>
      <c r="BFJ353" s="34"/>
      <c r="BFK353" s="34"/>
      <c r="BFL353" s="34"/>
      <c r="BFM353" s="34"/>
      <c r="BFN353" s="34"/>
      <c r="BFO353" s="34"/>
      <c r="BFP353" s="34"/>
      <c r="BFQ353" s="34"/>
      <c r="BFR353" s="34"/>
      <c r="BFS353" s="34"/>
      <c r="BFT353" s="34"/>
      <c r="BFU353" s="34"/>
      <c r="BFV353" s="34"/>
      <c r="BFW353" s="34"/>
      <c r="BFX353" s="34"/>
      <c r="BFY353" s="34"/>
      <c r="BFZ353" s="34"/>
      <c r="BGA353" s="34"/>
      <c r="BGB353" s="34"/>
      <c r="BGC353" s="34"/>
      <c r="BGD353" s="34"/>
      <c r="BGE353" s="34"/>
      <c r="BGF353" s="34"/>
      <c r="BGG353" s="34"/>
      <c r="BGH353" s="34"/>
      <c r="BGI353" s="34"/>
      <c r="BGJ353" s="34"/>
      <c r="BGK353" s="34"/>
      <c r="BGL353" s="34"/>
      <c r="BGM353" s="34"/>
      <c r="BGN353" s="34"/>
      <c r="BGO353" s="34"/>
      <c r="BGP353" s="34"/>
      <c r="BGQ353" s="34"/>
      <c r="BGR353" s="34"/>
      <c r="BGS353" s="34"/>
      <c r="BGT353" s="34"/>
      <c r="BGU353" s="34"/>
      <c r="BGV353" s="34"/>
      <c r="BGW353" s="34"/>
      <c r="BGX353" s="34"/>
      <c r="BGY353" s="34"/>
      <c r="BGZ353" s="34"/>
      <c r="BHA353" s="34"/>
      <c r="BHB353" s="34"/>
      <c r="BHC353" s="34"/>
      <c r="BHD353" s="34"/>
      <c r="BHE353" s="34"/>
      <c r="BHF353" s="34"/>
      <c r="BHG353" s="34"/>
      <c r="BHH353" s="34"/>
      <c r="BHI353" s="34"/>
      <c r="BHJ353" s="34"/>
      <c r="BHK353" s="34"/>
      <c r="BHL353" s="34"/>
      <c r="BHM353" s="34"/>
      <c r="BHN353" s="34"/>
      <c r="BHO353" s="34"/>
      <c r="BHP353" s="34"/>
      <c r="BHQ353" s="34"/>
      <c r="BHR353" s="34"/>
      <c r="BHS353" s="34"/>
      <c r="BHT353" s="34"/>
      <c r="BHU353" s="34"/>
      <c r="BHV353" s="34"/>
      <c r="BHW353" s="34"/>
      <c r="BHX353" s="34"/>
      <c r="BHY353" s="34"/>
      <c r="BHZ353" s="34"/>
      <c r="BIA353" s="34"/>
      <c r="BIB353" s="34"/>
      <c r="BIC353" s="34"/>
      <c r="BID353" s="34"/>
      <c r="BIE353" s="34"/>
      <c r="BIF353" s="34"/>
      <c r="BIG353" s="34"/>
      <c r="BIH353" s="34"/>
      <c r="BII353" s="34"/>
      <c r="BIJ353" s="34"/>
      <c r="BIK353" s="34"/>
      <c r="BIL353" s="34"/>
      <c r="BIM353" s="34"/>
      <c r="BIN353" s="34"/>
      <c r="BIO353" s="34"/>
      <c r="BIP353" s="34"/>
      <c r="BIQ353" s="34"/>
      <c r="BIR353" s="34"/>
      <c r="BIS353" s="34"/>
      <c r="BIT353" s="34"/>
      <c r="BIU353" s="34"/>
      <c r="BIV353" s="34"/>
      <c r="BIW353" s="34"/>
      <c r="BIX353" s="34"/>
      <c r="BIY353" s="34"/>
      <c r="BIZ353" s="34"/>
      <c r="BJA353" s="34"/>
      <c r="BJB353" s="34"/>
      <c r="BJC353" s="34"/>
      <c r="BJD353" s="34"/>
      <c r="BJE353" s="34"/>
      <c r="BJF353" s="34"/>
      <c r="BJG353" s="34"/>
      <c r="BJH353" s="34"/>
      <c r="BJI353" s="34"/>
      <c r="BJJ353" s="34"/>
      <c r="BJK353" s="34"/>
      <c r="BJL353" s="34"/>
      <c r="BJM353" s="34"/>
      <c r="BJN353" s="34"/>
      <c r="BJO353" s="34"/>
      <c r="BJP353" s="34"/>
      <c r="BJQ353" s="34"/>
      <c r="BJR353" s="34"/>
      <c r="BJS353" s="34"/>
      <c r="BJT353" s="34"/>
      <c r="BJU353" s="34"/>
      <c r="BJV353" s="34"/>
      <c r="BJW353" s="34"/>
      <c r="BJX353" s="34"/>
      <c r="BJY353" s="34"/>
      <c r="BJZ353" s="34"/>
      <c r="BKA353" s="34"/>
      <c r="BKB353" s="34"/>
      <c r="BKC353" s="34"/>
      <c r="BKD353" s="34"/>
      <c r="BKE353" s="34"/>
      <c r="BKF353" s="34"/>
      <c r="BKG353" s="34"/>
      <c r="BKH353" s="34"/>
      <c r="BKI353" s="34"/>
      <c r="BKJ353" s="34"/>
      <c r="BKK353" s="34"/>
      <c r="BKL353" s="34"/>
      <c r="BKM353" s="34"/>
      <c r="BKN353" s="34"/>
      <c r="BKO353" s="34"/>
      <c r="BKP353" s="34"/>
      <c r="BKQ353" s="34"/>
      <c r="BKR353" s="34"/>
      <c r="BKS353" s="34"/>
      <c r="BKT353" s="34"/>
      <c r="BKU353" s="34"/>
      <c r="BKV353" s="34"/>
      <c r="BKW353" s="34"/>
      <c r="BKX353" s="34"/>
      <c r="BKY353" s="34"/>
      <c r="BKZ353" s="34"/>
      <c r="BLA353" s="34"/>
      <c r="BLB353" s="34"/>
      <c r="BLC353" s="34"/>
      <c r="BLD353" s="34"/>
      <c r="BLE353" s="34"/>
      <c r="BLF353" s="34"/>
      <c r="BLG353" s="34"/>
      <c r="BLH353" s="34"/>
      <c r="BLI353" s="34"/>
      <c r="BLJ353" s="34"/>
      <c r="BLK353" s="34"/>
      <c r="BLL353" s="34"/>
      <c r="BLM353" s="34"/>
      <c r="BLN353" s="34"/>
      <c r="BLO353" s="34"/>
      <c r="BLP353" s="34"/>
      <c r="BLQ353" s="34"/>
      <c r="BLR353" s="34"/>
      <c r="BLS353" s="34"/>
      <c r="BLT353" s="34"/>
      <c r="BLU353" s="34"/>
      <c r="BLV353" s="34"/>
      <c r="BLW353" s="34"/>
      <c r="BLX353" s="34"/>
      <c r="BLY353" s="34"/>
      <c r="BLZ353" s="34"/>
      <c r="BMA353" s="34"/>
      <c r="BMB353" s="34"/>
      <c r="BMC353" s="34"/>
      <c r="BMD353" s="34"/>
      <c r="BME353" s="34"/>
      <c r="BMF353" s="34"/>
      <c r="BMG353" s="34"/>
      <c r="BMH353" s="34"/>
      <c r="BMI353" s="34"/>
      <c r="BMJ353" s="34"/>
      <c r="BMK353" s="34"/>
      <c r="BML353" s="34"/>
      <c r="BMM353" s="34"/>
      <c r="BMN353" s="34"/>
      <c r="BMO353" s="34"/>
      <c r="BMP353" s="34"/>
      <c r="BMQ353" s="34"/>
      <c r="BMR353" s="34"/>
      <c r="BMS353" s="34"/>
      <c r="BMT353" s="34"/>
      <c r="BMU353" s="34"/>
      <c r="BMV353" s="34"/>
      <c r="BMW353" s="34"/>
      <c r="BMX353" s="34"/>
      <c r="BMY353" s="34"/>
      <c r="BMZ353" s="34"/>
      <c r="BNA353" s="34"/>
      <c r="BNB353" s="34"/>
      <c r="BNC353" s="34"/>
      <c r="BND353" s="34"/>
      <c r="BNE353" s="34"/>
      <c r="BNF353" s="34"/>
      <c r="BNG353" s="34"/>
      <c r="BNH353" s="34"/>
      <c r="BNI353" s="34"/>
      <c r="BNJ353" s="34"/>
      <c r="BNK353" s="34"/>
      <c r="BNL353" s="34"/>
      <c r="BNM353" s="34"/>
      <c r="BNN353" s="34"/>
      <c r="BNO353" s="34"/>
      <c r="BNP353" s="34"/>
      <c r="BNQ353" s="34"/>
      <c r="BNR353" s="34"/>
      <c r="BNS353" s="34"/>
      <c r="BNT353" s="34"/>
      <c r="BNU353" s="34"/>
      <c r="BNV353" s="34"/>
      <c r="BNW353" s="34"/>
      <c r="BNX353" s="34"/>
      <c r="BNY353" s="34"/>
      <c r="BNZ353" s="34"/>
      <c r="BOA353" s="34"/>
      <c r="BOB353" s="34"/>
      <c r="BOC353" s="34"/>
      <c r="BOD353" s="34"/>
      <c r="BOE353" s="34"/>
      <c r="BOF353" s="34"/>
      <c r="BOG353" s="34"/>
      <c r="BOH353" s="34"/>
      <c r="BOI353" s="34"/>
      <c r="BOJ353" s="34"/>
      <c r="BOK353" s="34"/>
      <c r="BOL353" s="34"/>
      <c r="BOM353" s="34"/>
      <c r="BON353" s="34"/>
      <c r="BOO353" s="34"/>
      <c r="BOP353" s="34"/>
      <c r="BOQ353" s="34"/>
      <c r="BOR353" s="34"/>
      <c r="BOS353" s="34"/>
      <c r="BOT353" s="34"/>
      <c r="BOU353" s="34"/>
      <c r="BOV353" s="34"/>
      <c r="BOW353" s="34"/>
      <c r="BOX353" s="34"/>
      <c r="BOY353" s="34"/>
      <c r="BOZ353" s="34"/>
      <c r="BPA353" s="34"/>
      <c r="BPB353" s="34"/>
      <c r="BPC353" s="34"/>
      <c r="BPD353" s="34"/>
      <c r="BPE353" s="34"/>
    </row>
    <row r="354" spans="1:1773" s="10" customFormat="1" ht="12.5" x14ac:dyDescent="0.25">
      <c r="A354" s="79">
        <v>3</v>
      </c>
      <c r="B354" s="255" t="s">
        <v>35</v>
      </c>
      <c r="C354" s="60"/>
      <c r="D354" s="227">
        <v>494</v>
      </c>
      <c r="E354" s="65">
        <f t="shared" si="184"/>
        <v>2314.89635</v>
      </c>
      <c r="F354" s="65"/>
      <c r="G354" s="67">
        <f t="shared" si="185"/>
        <v>256.95349485000003</v>
      </c>
      <c r="H354" s="66">
        <f t="shared" si="186"/>
        <v>0</v>
      </c>
      <c r="I354" s="67">
        <f t="shared" si="187"/>
        <v>209.24348107649999</v>
      </c>
      <c r="J354" s="66">
        <f t="shared" si="188"/>
        <v>11.371928319375</v>
      </c>
      <c r="K354" s="68" t="s">
        <v>75</v>
      </c>
      <c r="L354" s="80">
        <f t="shared" si="189"/>
        <v>1837.3274457541249</v>
      </c>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c r="GI354" s="34"/>
      <c r="GJ354" s="34"/>
      <c r="GK354" s="34"/>
      <c r="GL354" s="34"/>
      <c r="GM354" s="34"/>
      <c r="GN354" s="34"/>
      <c r="GO354" s="34"/>
      <c r="GP354" s="34"/>
      <c r="GQ354" s="34"/>
      <c r="GR354" s="34"/>
      <c r="GS354" s="34"/>
      <c r="GT354" s="34"/>
      <c r="GU354" s="34"/>
      <c r="GV354" s="34"/>
      <c r="GW354" s="34"/>
      <c r="GX354" s="34"/>
      <c r="GY354" s="34"/>
      <c r="GZ354" s="34"/>
      <c r="HA354" s="34"/>
      <c r="HB354" s="34"/>
      <c r="HC354" s="34"/>
      <c r="HD354" s="34"/>
      <c r="HE354" s="34"/>
      <c r="HF354" s="34"/>
      <c r="HG354" s="34"/>
      <c r="HH354" s="34"/>
      <c r="HI354" s="34"/>
      <c r="HJ354" s="34"/>
      <c r="HK354" s="34"/>
      <c r="HL354" s="34"/>
      <c r="HM354" s="34"/>
      <c r="HN354" s="34"/>
      <c r="HO354" s="34"/>
      <c r="HP354" s="34"/>
      <c r="HQ354" s="34"/>
      <c r="HR354" s="34"/>
      <c r="HS354" s="34"/>
      <c r="HT354" s="34"/>
      <c r="HU354" s="34"/>
      <c r="HV354" s="34"/>
      <c r="HW354" s="34"/>
      <c r="HX354" s="34"/>
      <c r="HY354" s="34"/>
      <c r="HZ354" s="34"/>
      <c r="IA354" s="34"/>
      <c r="IB354" s="34"/>
      <c r="IC354" s="34"/>
      <c r="ID354" s="34"/>
      <c r="IE354" s="34"/>
      <c r="IF354" s="34"/>
      <c r="IG354" s="34"/>
      <c r="IH354" s="34"/>
      <c r="II354" s="34"/>
      <c r="IJ354" s="34"/>
      <c r="IK354" s="34"/>
      <c r="IL354" s="34"/>
      <c r="IM354" s="34"/>
      <c r="IN354" s="34"/>
      <c r="IO354" s="34"/>
      <c r="IP354" s="34"/>
      <c r="IQ354" s="34"/>
      <c r="IR354" s="34"/>
      <c r="IS354" s="34"/>
      <c r="IT354" s="34"/>
      <c r="IU354" s="34"/>
      <c r="IV354" s="34"/>
      <c r="IW354" s="34"/>
      <c r="IX354" s="34"/>
      <c r="IY354" s="34"/>
      <c r="IZ354" s="34"/>
      <c r="JA354" s="34"/>
      <c r="JB354" s="34"/>
      <c r="JC354" s="34"/>
      <c r="JD354" s="34"/>
      <c r="JE354" s="34"/>
      <c r="JF354" s="34"/>
      <c r="JG354" s="34"/>
      <c r="JH354" s="34"/>
      <c r="JI354" s="34"/>
      <c r="JJ354" s="34"/>
      <c r="JK354" s="34"/>
      <c r="JL354" s="34"/>
      <c r="JM354" s="34"/>
      <c r="JN354" s="34"/>
      <c r="JO354" s="34"/>
      <c r="JP354" s="34"/>
      <c r="JQ354" s="34"/>
      <c r="JR354" s="34"/>
      <c r="JS354" s="34"/>
      <c r="JT354" s="34"/>
      <c r="JU354" s="34"/>
      <c r="JV354" s="34"/>
      <c r="JW354" s="34"/>
      <c r="JX354" s="34"/>
      <c r="JY354" s="34"/>
      <c r="JZ354" s="34"/>
      <c r="KA354" s="34"/>
      <c r="KB354" s="34"/>
      <c r="KC354" s="34"/>
      <c r="KD354" s="34"/>
      <c r="KE354" s="34"/>
      <c r="KF354" s="34"/>
      <c r="KG354" s="34"/>
      <c r="KH354" s="34"/>
      <c r="KI354" s="34"/>
      <c r="KJ354" s="34"/>
      <c r="KK354" s="34"/>
      <c r="KL354" s="34"/>
      <c r="KM354" s="34"/>
      <c r="KN354" s="34"/>
      <c r="KO354" s="34"/>
      <c r="KP354" s="34"/>
      <c r="KQ354" s="34"/>
      <c r="KR354" s="34"/>
      <c r="KS354" s="34"/>
      <c r="KT354" s="34"/>
      <c r="KU354" s="34"/>
      <c r="KV354" s="34"/>
      <c r="KW354" s="34"/>
      <c r="KX354" s="34"/>
      <c r="KY354" s="34"/>
      <c r="KZ354" s="34"/>
      <c r="LA354" s="34"/>
      <c r="LB354" s="34"/>
      <c r="LC354" s="34"/>
      <c r="LD354" s="34"/>
      <c r="LE354" s="34"/>
      <c r="LF354" s="34"/>
      <c r="LG354" s="34"/>
      <c r="LH354" s="34"/>
      <c r="LI354" s="34"/>
      <c r="LJ354" s="34"/>
      <c r="LK354" s="34"/>
      <c r="LL354" s="34"/>
      <c r="LM354" s="34"/>
      <c r="LN354" s="34"/>
      <c r="LO354" s="34"/>
      <c r="LP354" s="34"/>
      <c r="LQ354" s="34"/>
      <c r="LR354" s="34"/>
      <c r="LS354" s="34"/>
      <c r="LT354" s="34"/>
      <c r="LU354" s="34"/>
      <c r="LV354" s="34"/>
      <c r="LW354" s="34"/>
      <c r="LX354" s="34"/>
      <c r="LY354" s="34"/>
      <c r="LZ354" s="34"/>
      <c r="MA354" s="34"/>
      <c r="MB354" s="34"/>
      <c r="MC354" s="34"/>
      <c r="MD354" s="34"/>
      <c r="ME354" s="34"/>
      <c r="MF354" s="34"/>
      <c r="MG354" s="34"/>
      <c r="MH354" s="34"/>
      <c r="MI354" s="34"/>
      <c r="MJ354" s="34"/>
      <c r="MK354" s="34"/>
      <c r="ML354" s="34"/>
      <c r="MM354" s="34"/>
      <c r="MN354" s="34"/>
      <c r="MO354" s="34"/>
      <c r="MP354" s="34"/>
      <c r="MQ354" s="34"/>
      <c r="MR354" s="34"/>
      <c r="MS354" s="34"/>
      <c r="MT354" s="34"/>
      <c r="MU354" s="34"/>
      <c r="MV354" s="34"/>
      <c r="MW354" s="34"/>
      <c r="MX354" s="34"/>
      <c r="MY354" s="34"/>
      <c r="MZ354" s="34"/>
      <c r="NA354" s="34"/>
      <c r="NB354" s="34"/>
      <c r="NC354" s="34"/>
      <c r="ND354" s="34"/>
      <c r="NE354" s="34"/>
      <c r="NF354" s="34"/>
      <c r="NG354" s="34"/>
      <c r="NH354" s="34"/>
      <c r="NI354" s="34"/>
      <c r="NJ354" s="34"/>
      <c r="NK354" s="34"/>
      <c r="NL354" s="34"/>
      <c r="NM354" s="34"/>
      <c r="NN354" s="34"/>
      <c r="NO354" s="34"/>
      <c r="NP354" s="34"/>
      <c r="NQ354" s="34"/>
      <c r="NR354" s="34"/>
      <c r="NS354" s="34"/>
      <c r="NT354" s="34"/>
      <c r="NU354" s="34"/>
      <c r="NV354" s="34"/>
      <c r="NW354" s="34"/>
      <c r="NX354" s="34"/>
      <c r="NY354" s="34"/>
      <c r="NZ354" s="34"/>
      <c r="OA354" s="34"/>
      <c r="OB354" s="34"/>
      <c r="OC354" s="34"/>
      <c r="OD354" s="34"/>
      <c r="OE354" s="34"/>
      <c r="OF354" s="34"/>
      <c r="OG354" s="34"/>
      <c r="OH354" s="34"/>
      <c r="OI354" s="34"/>
      <c r="OJ354" s="34"/>
      <c r="OK354" s="34"/>
      <c r="OL354" s="34"/>
      <c r="OM354" s="34"/>
      <c r="ON354" s="34"/>
      <c r="OO354" s="34"/>
      <c r="OP354" s="34"/>
      <c r="OQ354" s="34"/>
      <c r="OR354" s="34"/>
      <c r="OS354" s="34"/>
      <c r="OT354" s="34"/>
      <c r="OU354" s="34"/>
      <c r="OV354" s="34"/>
      <c r="OW354" s="34"/>
      <c r="OX354" s="34"/>
      <c r="OY354" s="34"/>
      <c r="OZ354" s="34"/>
      <c r="PA354" s="34"/>
      <c r="PB354" s="34"/>
      <c r="PC354" s="34"/>
      <c r="PD354" s="34"/>
      <c r="PE354" s="34"/>
      <c r="PF354" s="34"/>
      <c r="PG354" s="34"/>
      <c r="PH354" s="34"/>
      <c r="PI354" s="34"/>
      <c r="PJ354" s="34"/>
      <c r="PK354" s="34"/>
      <c r="PL354" s="34"/>
      <c r="PM354" s="34"/>
      <c r="PN354" s="34"/>
      <c r="PO354" s="34"/>
      <c r="PP354" s="34"/>
      <c r="PQ354" s="34"/>
      <c r="PR354" s="34"/>
      <c r="PS354" s="34"/>
      <c r="PT354" s="34"/>
      <c r="PU354" s="34"/>
      <c r="PV354" s="34"/>
      <c r="PW354" s="34"/>
      <c r="PX354" s="34"/>
      <c r="PY354" s="34"/>
      <c r="PZ354" s="34"/>
      <c r="QA354" s="34"/>
      <c r="QB354" s="34"/>
      <c r="QC354" s="34"/>
      <c r="QD354" s="34"/>
      <c r="QE354" s="34"/>
      <c r="QF354" s="34"/>
      <c r="QG354" s="34"/>
      <c r="QH354" s="34"/>
      <c r="QI354" s="34"/>
      <c r="QJ354" s="34"/>
      <c r="QK354" s="34"/>
      <c r="QL354" s="34"/>
      <c r="QM354" s="34"/>
      <c r="QN354" s="34"/>
      <c r="QO354" s="34"/>
      <c r="QP354" s="34"/>
      <c r="QQ354" s="34"/>
      <c r="QR354" s="34"/>
      <c r="QS354" s="34"/>
      <c r="QT354" s="34"/>
      <c r="QU354" s="34"/>
      <c r="QV354" s="34"/>
      <c r="QW354" s="34"/>
      <c r="QX354" s="34"/>
      <c r="QY354" s="34"/>
      <c r="QZ354" s="34"/>
      <c r="RA354" s="34"/>
      <c r="RB354" s="34"/>
      <c r="RC354" s="34"/>
      <c r="RD354" s="34"/>
      <c r="RE354" s="34"/>
      <c r="RF354" s="34"/>
      <c r="RG354" s="34"/>
      <c r="RH354" s="34"/>
      <c r="RI354" s="34"/>
      <c r="RJ354" s="34"/>
      <c r="RK354" s="34"/>
      <c r="RL354" s="34"/>
      <c r="RM354" s="34"/>
      <c r="RN354" s="34"/>
      <c r="RO354" s="34"/>
      <c r="RP354" s="34"/>
      <c r="RQ354" s="34"/>
      <c r="RR354" s="34"/>
      <c r="RS354" s="34"/>
      <c r="RT354" s="34"/>
      <c r="RU354" s="34"/>
      <c r="RV354" s="34"/>
      <c r="RW354" s="34"/>
      <c r="RX354" s="34"/>
      <c r="RY354" s="34"/>
      <c r="RZ354" s="34"/>
      <c r="SA354" s="34"/>
      <c r="SB354" s="34"/>
      <c r="SC354" s="34"/>
      <c r="SD354" s="34"/>
      <c r="SE354" s="34"/>
      <c r="SF354" s="34"/>
      <c r="SG354" s="34"/>
      <c r="SH354" s="34"/>
      <c r="SI354" s="34"/>
      <c r="SJ354" s="34"/>
      <c r="SK354" s="34"/>
      <c r="SL354" s="34"/>
      <c r="SM354" s="34"/>
      <c r="SN354" s="34"/>
      <c r="SO354" s="34"/>
      <c r="SP354" s="34"/>
      <c r="SQ354" s="34"/>
      <c r="SR354" s="34"/>
      <c r="SS354" s="34"/>
      <c r="ST354" s="34"/>
      <c r="SU354" s="34"/>
      <c r="SV354" s="34"/>
      <c r="SW354" s="34"/>
      <c r="SX354" s="34"/>
      <c r="SY354" s="34"/>
      <c r="SZ354" s="34"/>
      <c r="TA354" s="34"/>
      <c r="TB354" s="34"/>
      <c r="TC354" s="34"/>
      <c r="TD354" s="34"/>
      <c r="TE354" s="34"/>
      <c r="TF354" s="34"/>
      <c r="TG354" s="34"/>
      <c r="TH354" s="34"/>
      <c r="TI354" s="34"/>
      <c r="TJ354" s="34"/>
      <c r="TK354" s="34"/>
      <c r="TL354" s="34"/>
      <c r="TM354" s="34"/>
      <c r="TN354" s="34"/>
      <c r="TO354" s="34"/>
      <c r="TP354" s="34"/>
      <c r="TQ354" s="34"/>
      <c r="TR354" s="34"/>
      <c r="TS354" s="34"/>
      <c r="TT354" s="34"/>
      <c r="TU354" s="34"/>
      <c r="TV354" s="34"/>
      <c r="TW354" s="34"/>
      <c r="TX354" s="34"/>
      <c r="TY354" s="34"/>
      <c r="TZ354" s="34"/>
      <c r="UA354" s="34"/>
      <c r="UB354" s="34"/>
      <c r="UC354" s="34"/>
      <c r="UD354" s="34"/>
      <c r="UE354" s="34"/>
      <c r="UF354" s="34"/>
      <c r="UG354" s="34"/>
      <c r="UH354" s="34"/>
      <c r="UI354" s="34"/>
      <c r="UJ354" s="34"/>
      <c r="UK354" s="34"/>
      <c r="UL354" s="34"/>
      <c r="UM354" s="34"/>
      <c r="UN354" s="34"/>
      <c r="UO354" s="34"/>
      <c r="UP354" s="34"/>
      <c r="UQ354" s="34"/>
      <c r="UR354" s="34"/>
      <c r="US354" s="34"/>
      <c r="UT354" s="34"/>
      <c r="UU354" s="34"/>
      <c r="UV354" s="34"/>
      <c r="UW354" s="34"/>
      <c r="UX354" s="34"/>
      <c r="UY354" s="34"/>
      <c r="UZ354" s="34"/>
      <c r="VA354" s="34"/>
      <c r="VB354" s="34"/>
      <c r="VC354" s="34"/>
      <c r="VD354" s="34"/>
      <c r="VE354" s="34"/>
      <c r="VF354" s="34"/>
      <c r="VG354" s="34"/>
      <c r="VH354" s="34"/>
      <c r="VI354" s="34"/>
      <c r="VJ354" s="34"/>
      <c r="VK354" s="34"/>
      <c r="VL354" s="34"/>
      <c r="VM354" s="34"/>
      <c r="VN354" s="34"/>
      <c r="VO354" s="34"/>
      <c r="VP354" s="34"/>
      <c r="VQ354" s="34"/>
      <c r="VR354" s="34"/>
      <c r="VS354" s="34"/>
      <c r="VT354" s="34"/>
      <c r="VU354" s="34"/>
      <c r="VV354" s="34"/>
      <c r="VW354" s="34"/>
      <c r="VX354" s="34"/>
      <c r="VY354" s="34"/>
      <c r="VZ354" s="34"/>
      <c r="WA354" s="34"/>
      <c r="WB354" s="34"/>
      <c r="WC354" s="34"/>
      <c r="WD354" s="34"/>
      <c r="WE354" s="34"/>
      <c r="WF354" s="34"/>
      <c r="WG354" s="34"/>
      <c r="WH354" s="34"/>
      <c r="WI354" s="34"/>
      <c r="WJ354" s="34"/>
      <c r="WK354" s="34"/>
      <c r="WL354" s="34"/>
      <c r="WM354" s="34"/>
      <c r="WN354" s="34"/>
      <c r="WO354" s="34"/>
      <c r="WP354" s="34"/>
      <c r="WQ354" s="34"/>
      <c r="WR354" s="34"/>
      <c r="WS354" s="34"/>
      <c r="WT354" s="34"/>
      <c r="WU354" s="34"/>
      <c r="WV354" s="34"/>
      <c r="WW354" s="34"/>
      <c r="WX354" s="34"/>
      <c r="WY354" s="34"/>
      <c r="WZ354" s="34"/>
      <c r="XA354" s="34"/>
      <c r="XB354" s="34"/>
      <c r="XC354" s="34"/>
      <c r="XD354" s="34"/>
      <c r="XE354" s="34"/>
      <c r="XF354" s="34"/>
      <c r="XG354" s="34"/>
      <c r="XH354" s="34"/>
      <c r="XI354" s="34"/>
      <c r="XJ354" s="34"/>
      <c r="XK354" s="34"/>
      <c r="XL354" s="34"/>
      <c r="XM354" s="34"/>
      <c r="XN354" s="34"/>
      <c r="XO354" s="34"/>
      <c r="XP354" s="34"/>
      <c r="XQ354" s="34"/>
      <c r="XR354" s="34"/>
      <c r="XS354" s="34"/>
      <c r="XT354" s="34"/>
      <c r="XU354" s="34"/>
      <c r="XV354" s="34"/>
      <c r="XW354" s="34"/>
      <c r="XX354" s="34"/>
      <c r="XY354" s="34"/>
      <c r="XZ354" s="34"/>
      <c r="YA354" s="34"/>
      <c r="YB354" s="34"/>
      <c r="YC354" s="34"/>
      <c r="YD354" s="34"/>
      <c r="YE354" s="34"/>
      <c r="YF354" s="34"/>
      <c r="YG354" s="34"/>
      <c r="YH354" s="34"/>
      <c r="YI354" s="34"/>
      <c r="YJ354" s="34"/>
      <c r="YK354" s="34"/>
      <c r="YL354" s="34"/>
      <c r="YM354" s="34"/>
      <c r="YN354" s="34"/>
      <c r="YO354" s="34"/>
      <c r="YP354" s="34"/>
      <c r="YQ354" s="34"/>
      <c r="YR354" s="34"/>
      <c r="YS354" s="34"/>
      <c r="YT354" s="34"/>
      <c r="YU354" s="34"/>
      <c r="YV354" s="34"/>
      <c r="YW354" s="34"/>
      <c r="YX354" s="34"/>
      <c r="YY354" s="34"/>
      <c r="YZ354" s="34"/>
      <c r="ZA354" s="34"/>
      <c r="ZB354" s="34"/>
      <c r="ZC354" s="34"/>
      <c r="ZD354" s="34"/>
      <c r="ZE354" s="34"/>
      <c r="ZF354" s="34"/>
      <c r="ZG354" s="34"/>
      <c r="ZH354" s="34"/>
      <c r="ZI354" s="34"/>
      <c r="ZJ354" s="34"/>
      <c r="ZK354" s="34"/>
      <c r="ZL354" s="34"/>
      <c r="ZM354" s="34"/>
      <c r="ZN354" s="34"/>
      <c r="ZO354" s="34"/>
      <c r="ZP354" s="34"/>
      <c r="ZQ354" s="34"/>
      <c r="ZR354" s="34"/>
      <c r="ZS354" s="34"/>
      <c r="ZT354" s="34"/>
      <c r="ZU354" s="34"/>
      <c r="ZV354" s="34"/>
      <c r="ZW354" s="34"/>
      <c r="ZX354" s="34"/>
      <c r="ZY354" s="34"/>
      <c r="ZZ354" s="34"/>
      <c r="AAA354" s="34"/>
      <c r="AAB354" s="34"/>
      <c r="AAC354" s="34"/>
      <c r="AAD354" s="34"/>
      <c r="AAE354" s="34"/>
      <c r="AAF354" s="34"/>
      <c r="AAG354" s="34"/>
      <c r="AAH354" s="34"/>
      <c r="AAI354" s="34"/>
      <c r="AAJ354" s="34"/>
      <c r="AAK354" s="34"/>
      <c r="AAL354" s="34"/>
      <c r="AAM354" s="34"/>
      <c r="AAN354" s="34"/>
      <c r="AAO354" s="34"/>
      <c r="AAP354" s="34"/>
      <c r="AAQ354" s="34"/>
      <c r="AAR354" s="34"/>
      <c r="AAS354" s="34"/>
      <c r="AAT354" s="34"/>
      <c r="AAU354" s="34"/>
      <c r="AAV354" s="34"/>
      <c r="AAW354" s="34"/>
      <c r="AAX354" s="34"/>
      <c r="AAY354" s="34"/>
      <c r="AAZ354" s="34"/>
      <c r="ABA354" s="34"/>
      <c r="ABB354" s="34"/>
      <c r="ABC354" s="34"/>
      <c r="ABD354" s="34"/>
      <c r="ABE354" s="34"/>
      <c r="ABF354" s="34"/>
      <c r="ABG354" s="34"/>
      <c r="ABH354" s="34"/>
      <c r="ABI354" s="34"/>
      <c r="ABJ354" s="34"/>
      <c r="ABK354" s="34"/>
      <c r="ABL354" s="34"/>
      <c r="ABM354" s="34"/>
      <c r="ABN354" s="34"/>
      <c r="ABO354" s="34"/>
      <c r="ABP354" s="34"/>
      <c r="ABQ354" s="34"/>
      <c r="ABR354" s="34"/>
      <c r="ABS354" s="34"/>
      <c r="ABT354" s="34"/>
      <c r="ABU354" s="34"/>
      <c r="ABV354" s="34"/>
      <c r="ABW354" s="34"/>
      <c r="ABX354" s="34"/>
      <c r="ABY354" s="34"/>
      <c r="ABZ354" s="34"/>
      <c r="ACA354" s="34"/>
      <c r="ACB354" s="34"/>
      <c r="ACC354" s="34"/>
      <c r="ACD354" s="34"/>
      <c r="ACE354" s="34"/>
      <c r="ACF354" s="34"/>
      <c r="ACG354" s="34"/>
      <c r="ACH354" s="34"/>
      <c r="ACI354" s="34"/>
      <c r="ACJ354" s="34"/>
      <c r="ACK354" s="34"/>
      <c r="ACL354" s="34"/>
      <c r="ACM354" s="34"/>
      <c r="ACN354" s="34"/>
      <c r="ACO354" s="34"/>
      <c r="ACP354" s="34"/>
      <c r="ACQ354" s="34"/>
      <c r="ACR354" s="34"/>
      <c r="ACS354" s="34"/>
      <c r="ACT354" s="34"/>
      <c r="ACU354" s="34"/>
      <c r="ACV354" s="34"/>
      <c r="ACW354" s="34"/>
      <c r="ACX354" s="34"/>
      <c r="ACY354" s="34"/>
      <c r="ACZ354" s="34"/>
      <c r="ADA354" s="34"/>
      <c r="ADB354" s="34"/>
      <c r="ADC354" s="34"/>
      <c r="ADD354" s="34"/>
      <c r="ADE354" s="34"/>
      <c r="ADF354" s="34"/>
      <c r="ADG354" s="34"/>
      <c r="ADH354" s="34"/>
      <c r="ADI354" s="34"/>
      <c r="ADJ354" s="34"/>
      <c r="ADK354" s="34"/>
      <c r="ADL354" s="34"/>
      <c r="ADM354" s="34"/>
      <c r="ADN354" s="34"/>
      <c r="ADO354" s="34"/>
      <c r="ADP354" s="34"/>
      <c r="ADQ354" s="34"/>
      <c r="ADR354" s="34"/>
      <c r="ADS354" s="34"/>
      <c r="ADT354" s="34"/>
      <c r="ADU354" s="34"/>
      <c r="ADV354" s="34"/>
      <c r="ADW354" s="34"/>
      <c r="ADX354" s="34"/>
      <c r="ADY354" s="34"/>
      <c r="ADZ354" s="34"/>
      <c r="AEA354" s="34"/>
      <c r="AEB354" s="34"/>
      <c r="AEC354" s="34"/>
      <c r="AED354" s="34"/>
      <c r="AEE354" s="34"/>
      <c r="AEF354" s="34"/>
      <c r="AEG354" s="34"/>
      <c r="AEH354" s="34"/>
      <c r="AEI354" s="34"/>
      <c r="AEJ354" s="34"/>
      <c r="AEK354" s="34"/>
      <c r="AEL354" s="34"/>
      <c r="AEM354" s="34"/>
      <c r="AEN354" s="34"/>
      <c r="AEO354" s="34"/>
      <c r="AEP354" s="34"/>
      <c r="AEQ354" s="34"/>
      <c r="AER354" s="34"/>
      <c r="AES354" s="34"/>
      <c r="AET354" s="34"/>
      <c r="AEU354" s="34"/>
      <c r="AEV354" s="34"/>
      <c r="AEW354" s="34"/>
      <c r="AEX354" s="34"/>
      <c r="AEY354" s="34"/>
      <c r="AEZ354" s="34"/>
      <c r="AFA354" s="34"/>
      <c r="AFB354" s="34"/>
      <c r="AFC354" s="34"/>
      <c r="AFD354" s="34"/>
      <c r="AFE354" s="34"/>
      <c r="AFF354" s="34"/>
      <c r="AFG354" s="34"/>
      <c r="AFH354" s="34"/>
      <c r="AFI354" s="34"/>
      <c r="AFJ354" s="34"/>
      <c r="AFK354" s="34"/>
      <c r="AFL354" s="34"/>
      <c r="AFM354" s="34"/>
      <c r="AFN354" s="34"/>
      <c r="AFO354" s="34"/>
      <c r="AFP354" s="34"/>
      <c r="AFQ354" s="34"/>
      <c r="AFR354" s="34"/>
      <c r="AFS354" s="34"/>
      <c r="AFT354" s="34"/>
      <c r="AFU354" s="34"/>
      <c r="AFV354" s="34"/>
      <c r="AFW354" s="34"/>
      <c r="AFX354" s="34"/>
      <c r="AFY354" s="34"/>
      <c r="AFZ354" s="34"/>
      <c r="AGA354" s="34"/>
      <c r="AGB354" s="34"/>
      <c r="AGC354" s="34"/>
      <c r="AGD354" s="34"/>
      <c r="AGE354" s="34"/>
      <c r="AGF354" s="34"/>
      <c r="AGG354" s="34"/>
      <c r="AGH354" s="34"/>
      <c r="AGI354" s="34"/>
      <c r="AGJ354" s="34"/>
      <c r="AGK354" s="34"/>
      <c r="AGL354" s="34"/>
      <c r="AGM354" s="34"/>
      <c r="AGN354" s="34"/>
      <c r="AGO354" s="34"/>
      <c r="AGP354" s="34"/>
      <c r="AGQ354" s="34"/>
      <c r="AGR354" s="34"/>
      <c r="AGS354" s="34"/>
      <c r="AGT354" s="34"/>
      <c r="AGU354" s="34"/>
      <c r="AGV354" s="34"/>
      <c r="AGW354" s="34"/>
      <c r="AGX354" s="34"/>
      <c r="AGY354" s="34"/>
      <c r="AGZ354" s="34"/>
      <c r="AHA354" s="34"/>
      <c r="AHB354" s="34"/>
      <c r="AHC354" s="34"/>
      <c r="AHD354" s="34"/>
      <c r="AHE354" s="34"/>
      <c r="AHF354" s="34"/>
      <c r="AHG354" s="34"/>
      <c r="AHH354" s="34"/>
      <c r="AHI354" s="34"/>
      <c r="AHJ354" s="34"/>
      <c r="AHK354" s="34"/>
      <c r="AHL354" s="34"/>
      <c r="AHM354" s="34"/>
      <c r="AHN354" s="34"/>
      <c r="AHO354" s="34"/>
      <c r="AHP354" s="34"/>
      <c r="AHQ354" s="34"/>
      <c r="AHR354" s="34"/>
      <c r="AHS354" s="34"/>
      <c r="AHT354" s="34"/>
      <c r="AHU354" s="34"/>
      <c r="AHV354" s="34"/>
      <c r="AHW354" s="34"/>
      <c r="AHX354" s="34"/>
      <c r="AHY354" s="34"/>
      <c r="AHZ354" s="34"/>
      <c r="AIA354" s="34"/>
      <c r="AIB354" s="34"/>
      <c r="AIC354" s="34"/>
      <c r="AID354" s="34"/>
      <c r="AIE354" s="34"/>
      <c r="AIF354" s="34"/>
      <c r="AIG354" s="34"/>
      <c r="AIH354" s="34"/>
      <c r="AII354" s="34"/>
      <c r="AIJ354" s="34"/>
      <c r="AIK354" s="34"/>
      <c r="AIL354" s="34"/>
      <c r="AIM354" s="34"/>
      <c r="AIN354" s="34"/>
      <c r="AIO354" s="34"/>
      <c r="AIP354" s="34"/>
      <c r="AIQ354" s="34"/>
      <c r="AIR354" s="34"/>
      <c r="AIS354" s="34"/>
      <c r="AIT354" s="34"/>
      <c r="AIU354" s="34"/>
      <c r="AIV354" s="34"/>
      <c r="AIW354" s="34"/>
      <c r="AIX354" s="34"/>
      <c r="AIY354" s="34"/>
      <c r="AIZ354" s="34"/>
      <c r="AJA354" s="34"/>
      <c r="AJB354" s="34"/>
      <c r="AJC354" s="34"/>
      <c r="AJD354" s="34"/>
      <c r="AJE354" s="34"/>
      <c r="AJF354" s="34"/>
      <c r="AJG354" s="34"/>
      <c r="AJH354" s="34"/>
      <c r="AJI354" s="34"/>
      <c r="AJJ354" s="34"/>
      <c r="AJK354" s="34"/>
      <c r="AJL354" s="34"/>
      <c r="AJM354" s="34"/>
      <c r="AJN354" s="34"/>
      <c r="AJO354" s="34"/>
      <c r="AJP354" s="34"/>
      <c r="AJQ354" s="34"/>
      <c r="AJR354" s="34"/>
      <c r="AJS354" s="34"/>
      <c r="AJT354" s="34"/>
      <c r="AJU354" s="34"/>
      <c r="AJV354" s="34"/>
      <c r="AJW354" s="34"/>
      <c r="AJX354" s="34"/>
      <c r="AJY354" s="34"/>
      <c r="AJZ354" s="34"/>
      <c r="AKA354" s="34"/>
      <c r="AKB354" s="34"/>
      <c r="AKC354" s="34"/>
      <c r="AKD354" s="34"/>
      <c r="AKE354" s="34"/>
      <c r="AKF354" s="34"/>
      <c r="AKG354" s="34"/>
      <c r="AKH354" s="34"/>
      <c r="AKI354" s="34"/>
      <c r="AKJ354" s="34"/>
      <c r="AKK354" s="34"/>
      <c r="AKL354" s="34"/>
      <c r="AKM354" s="34"/>
      <c r="AKN354" s="34"/>
      <c r="AKO354" s="34"/>
      <c r="AKP354" s="34"/>
      <c r="AKQ354" s="34"/>
      <c r="AKR354" s="34"/>
      <c r="AKS354" s="34"/>
      <c r="AKT354" s="34"/>
      <c r="AKU354" s="34"/>
      <c r="AKV354" s="34"/>
      <c r="AKW354" s="34"/>
      <c r="AKX354" s="34"/>
      <c r="AKY354" s="34"/>
      <c r="AKZ354" s="34"/>
      <c r="ALA354" s="34"/>
      <c r="ALB354" s="34"/>
      <c r="ALC354" s="34"/>
      <c r="ALD354" s="34"/>
      <c r="ALE354" s="34"/>
      <c r="ALF354" s="34"/>
      <c r="ALG354" s="34"/>
      <c r="ALH354" s="34"/>
      <c r="ALI354" s="34"/>
      <c r="ALJ354" s="34"/>
      <c r="ALK354" s="34"/>
      <c r="ALL354" s="34"/>
      <c r="ALM354" s="34"/>
      <c r="ALN354" s="34"/>
      <c r="ALO354" s="34"/>
      <c r="ALP354" s="34"/>
      <c r="ALQ354" s="34"/>
      <c r="ALR354" s="34"/>
      <c r="ALS354" s="34"/>
      <c r="ALT354" s="34"/>
      <c r="ALU354" s="34"/>
      <c r="ALV354" s="34"/>
      <c r="ALW354" s="34"/>
      <c r="ALX354" s="34"/>
      <c r="ALY354" s="34"/>
      <c r="ALZ354" s="34"/>
      <c r="AMA354" s="34"/>
      <c r="AMB354" s="34"/>
      <c r="AMC354" s="34"/>
      <c r="AMD354" s="34"/>
      <c r="AME354" s="34"/>
      <c r="AMF354" s="34"/>
      <c r="AMG354" s="34"/>
      <c r="AMH354" s="34"/>
      <c r="AMI354" s="34"/>
      <c r="AMJ354" s="34"/>
      <c r="AMK354" s="34"/>
      <c r="AML354" s="34"/>
      <c r="AMM354" s="34"/>
      <c r="AMN354" s="34"/>
      <c r="AMO354" s="34"/>
      <c r="AMP354" s="34"/>
      <c r="AMQ354" s="34"/>
      <c r="AMR354" s="34"/>
      <c r="AMS354" s="34"/>
      <c r="AMT354" s="34"/>
      <c r="AMU354" s="34"/>
      <c r="AMV354" s="34"/>
      <c r="AMW354" s="34"/>
      <c r="AMX354" s="34"/>
      <c r="AMY354" s="34"/>
      <c r="AMZ354" s="34"/>
      <c r="ANA354" s="34"/>
      <c r="ANB354" s="34"/>
      <c r="ANC354" s="34"/>
      <c r="AND354" s="34"/>
      <c r="ANE354" s="34"/>
      <c r="ANF354" s="34"/>
      <c r="ANG354" s="34"/>
      <c r="ANH354" s="34"/>
      <c r="ANI354" s="34"/>
      <c r="ANJ354" s="34"/>
      <c r="ANK354" s="34"/>
      <c r="ANL354" s="34"/>
      <c r="ANM354" s="34"/>
      <c r="ANN354" s="34"/>
      <c r="ANO354" s="34"/>
      <c r="ANP354" s="34"/>
      <c r="ANQ354" s="34"/>
      <c r="ANR354" s="34"/>
      <c r="ANS354" s="34"/>
      <c r="ANT354" s="34"/>
      <c r="ANU354" s="34"/>
      <c r="ANV354" s="34"/>
      <c r="ANW354" s="34"/>
      <c r="ANX354" s="34"/>
      <c r="ANY354" s="34"/>
      <c r="ANZ354" s="34"/>
      <c r="AOA354" s="34"/>
      <c r="AOB354" s="34"/>
      <c r="AOC354" s="34"/>
      <c r="AOD354" s="34"/>
      <c r="AOE354" s="34"/>
      <c r="AOF354" s="34"/>
      <c r="AOG354" s="34"/>
      <c r="AOH354" s="34"/>
      <c r="AOI354" s="34"/>
      <c r="AOJ354" s="34"/>
      <c r="AOK354" s="34"/>
      <c r="AOL354" s="34"/>
      <c r="AOM354" s="34"/>
      <c r="AON354" s="34"/>
      <c r="AOO354" s="34"/>
      <c r="AOP354" s="34"/>
      <c r="AOQ354" s="34"/>
      <c r="AOR354" s="34"/>
      <c r="AOS354" s="34"/>
      <c r="AOT354" s="34"/>
      <c r="AOU354" s="34"/>
      <c r="AOV354" s="34"/>
      <c r="AOW354" s="34"/>
      <c r="AOX354" s="34"/>
      <c r="AOY354" s="34"/>
      <c r="AOZ354" s="34"/>
      <c r="APA354" s="34"/>
      <c r="APB354" s="34"/>
      <c r="APC354" s="34"/>
      <c r="APD354" s="34"/>
      <c r="APE354" s="34"/>
      <c r="APF354" s="34"/>
      <c r="APG354" s="34"/>
      <c r="APH354" s="34"/>
      <c r="API354" s="34"/>
      <c r="APJ354" s="34"/>
      <c r="APK354" s="34"/>
      <c r="APL354" s="34"/>
      <c r="APM354" s="34"/>
      <c r="APN354" s="34"/>
      <c r="APO354" s="34"/>
      <c r="APP354" s="34"/>
      <c r="APQ354" s="34"/>
      <c r="APR354" s="34"/>
      <c r="APS354" s="34"/>
      <c r="APT354" s="34"/>
      <c r="APU354" s="34"/>
      <c r="APV354" s="34"/>
      <c r="APW354" s="34"/>
      <c r="APX354" s="34"/>
      <c r="APY354" s="34"/>
      <c r="APZ354" s="34"/>
      <c r="AQA354" s="34"/>
      <c r="AQB354" s="34"/>
      <c r="AQC354" s="34"/>
      <c r="AQD354" s="34"/>
      <c r="AQE354" s="34"/>
      <c r="AQF354" s="34"/>
      <c r="AQG354" s="34"/>
      <c r="AQH354" s="34"/>
      <c r="AQI354" s="34"/>
      <c r="AQJ354" s="34"/>
      <c r="AQK354" s="34"/>
      <c r="AQL354" s="34"/>
      <c r="AQM354" s="34"/>
      <c r="AQN354" s="34"/>
      <c r="AQO354" s="34"/>
      <c r="AQP354" s="34"/>
      <c r="AQQ354" s="34"/>
      <c r="AQR354" s="34"/>
      <c r="AQS354" s="34"/>
      <c r="AQT354" s="34"/>
      <c r="AQU354" s="34"/>
      <c r="AQV354" s="34"/>
      <c r="AQW354" s="34"/>
      <c r="AQX354" s="34"/>
      <c r="AQY354" s="34"/>
      <c r="AQZ354" s="34"/>
      <c r="ARA354" s="34"/>
      <c r="ARB354" s="34"/>
      <c r="ARC354" s="34"/>
      <c r="ARD354" s="34"/>
      <c r="ARE354" s="34"/>
      <c r="ARF354" s="34"/>
      <c r="ARG354" s="34"/>
      <c r="ARH354" s="34"/>
      <c r="ARI354" s="34"/>
      <c r="ARJ354" s="34"/>
      <c r="ARK354" s="34"/>
      <c r="ARL354" s="34"/>
      <c r="ARM354" s="34"/>
      <c r="ARN354" s="34"/>
      <c r="ARO354" s="34"/>
      <c r="ARP354" s="34"/>
      <c r="ARQ354" s="34"/>
      <c r="ARR354" s="34"/>
      <c r="ARS354" s="34"/>
      <c r="ART354" s="34"/>
      <c r="ARU354" s="34"/>
      <c r="ARV354" s="34"/>
      <c r="ARW354" s="34"/>
      <c r="ARX354" s="34"/>
      <c r="ARY354" s="34"/>
      <c r="ARZ354" s="34"/>
      <c r="ASA354" s="34"/>
      <c r="ASB354" s="34"/>
      <c r="ASC354" s="34"/>
      <c r="ASD354" s="34"/>
      <c r="ASE354" s="34"/>
      <c r="ASF354" s="34"/>
      <c r="ASG354" s="34"/>
      <c r="ASH354" s="34"/>
      <c r="ASI354" s="34"/>
      <c r="ASJ354" s="34"/>
      <c r="ASK354" s="34"/>
      <c r="ASL354" s="34"/>
      <c r="ASM354" s="34"/>
      <c r="ASN354" s="34"/>
      <c r="ASO354" s="34"/>
      <c r="ASP354" s="34"/>
      <c r="ASQ354" s="34"/>
      <c r="ASR354" s="34"/>
      <c r="ASS354" s="34"/>
      <c r="AST354" s="34"/>
      <c r="ASU354" s="34"/>
      <c r="ASV354" s="34"/>
      <c r="ASW354" s="34"/>
      <c r="ASX354" s="34"/>
      <c r="ASY354" s="34"/>
      <c r="ASZ354" s="34"/>
      <c r="ATA354" s="34"/>
      <c r="ATB354" s="34"/>
      <c r="ATC354" s="34"/>
      <c r="ATD354" s="34"/>
      <c r="ATE354" s="34"/>
      <c r="ATF354" s="34"/>
      <c r="ATG354" s="34"/>
      <c r="ATH354" s="34"/>
      <c r="ATI354" s="34"/>
      <c r="ATJ354" s="34"/>
      <c r="ATK354" s="34"/>
      <c r="ATL354" s="34"/>
      <c r="ATM354" s="34"/>
      <c r="ATN354" s="34"/>
      <c r="ATO354" s="34"/>
      <c r="ATP354" s="34"/>
      <c r="ATQ354" s="34"/>
      <c r="ATR354" s="34"/>
      <c r="ATS354" s="34"/>
      <c r="ATT354" s="34"/>
      <c r="ATU354" s="34"/>
      <c r="ATV354" s="34"/>
      <c r="ATW354" s="34"/>
      <c r="ATX354" s="34"/>
      <c r="ATY354" s="34"/>
      <c r="ATZ354" s="34"/>
      <c r="AUA354" s="34"/>
      <c r="AUB354" s="34"/>
      <c r="AUC354" s="34"/>
      <c r="AUD354" s="34"/>
      <c r="AUE354" s="34"/>
      <c r="AUF354" s="34"/>
      <c r="AUG354" s="34"/>
      <c r="AUH354" s="34"/>
      <c r="AUI354" s="34"/>
      <c r="AUJ354" s="34"/>
      <c r="AUK354" s="34"/>
      <c r="AUL354" s="34"/>
      <c r="AUM354" s="34"/>
      <c r="AUN354" s="34"/>
      <c r="AUO354" s="34"/>
      <c r="AUP354" s="34"/>
      <c r="AUQ354" s="34"/>
      <c r="AUR354" s="34"/>
      <c r="AUS354" s="34"/>
      <c r="AUT354" s="34"/>
      <c r="AUU354" s="34"/>
      <c r="AUV354" s="34"/>
      <c r="AUW354" s="34"/>
      <c r="AUX354" s="34"/>
      <c r="AUY354" s="34"/>
      <c r="AUZ354" s="34"/>
      <c r="AVA354" s="34"/>
      <c r="AVB354" s="34"/>
      <c r="AVC354" s="34"/>
      <c r="AVD354" s="34"/>
      <c r="AVE354" s="34"/>
      <c r="AVF354" s="34"/>
      <c r="AVG354" s="34"/>
      <c r="AVH354" s="34"/>
      <c r="AVI354" s="34"/>
      <c r="AVJ354" s="34"/>
      <c r="AVK354" s="34"/>
      <c r="AVL354" s="34"/>
      <c r="AVM354" s="34"/>
      <c r="AVN354" s="34"/>
      <c r="AVO354" s="34"/>
      <c r="AVP354" s="34"/>
      <c r="AVQ354" s="34"/>
      <c r="AVR354" s="34"/>
      <c r="AVS354" s="34"/>
      <c r="AVT354" s="34"/>
      <c r="AVU354" s="34"/>
      <c r="AVV354" s="34"/>
      <c r="AVW354" s="34"/>
      <c r="AVX354" s="34"/>
      <c r="AVY354" s="34"/>
      <c r="AVZ354" s="34"/>
      <c r="AWA354" s="34"/>
      <c r="AWB354" s="34"/>
      <c r="AWC354" s="34"/>
      <c r="AWD354" s="34"/>
      <c r="AWE354" s="34"/>
      <c r="AWF354" s="34"/>
      <c r="AWG354" s="34"/>
      <c r="AWH354" s="34"/>
      <c r="AWI354" s="34"/>
      <c r="AWJ354" s="34"/>
      <c r="AWK354" s="34"/>
      <c r="AWL354" s="34"/>
      <c r="AWM354" s="34"/>
      <c r="AWN354" s="34"/>
      <c r="AWO354" s="34"/>
      <c r="AWP354" s="34"/>
      <c r="AWQ354" s="34"/>
      <c r="AWR354" s="34"/>
      <c r="AWS354" s="34"/>
      <c r="AWT354" s="34"/>
      <c r="AWU354" s="34"/>
      <c r="AWV354" s="34"/>
      <c r="AWW354" s="34"/>
      <c r="AWX354" s="34"/>
      <c r="AWY354" s="34"/>
      <c r="AWZ354" s="34"/>
      <c r="AXA354" s="34"/>
      <c r="AXB354" s="34"/>
      <c r="AXC354" s="34"/>
      <c r="AXD354" s="34"/>
      <c r="AXE354" s="34"/>
      <c r="AXF354" s="34"/>
      <c r="AXG354" s="34"/>
      <c r="AXH354" s="34"/>
      <c r="AXI354" s="34"/>
      <c r="AXJ354" s="34"/>
      <c r="AXK354" s="34"/>
      <c r="AXL354" s="34"/>
      <c r="AXM354" s="34"/>
      <c r="AXN354" s="34"/>
      <c r="AXO354" s="34"/>
      <c r="AXP354" s="34"/>
      <c r="AXQ354" s="34"/>
      <c r="AXR354" s="34"/>
      <c r="AXS354" s="34"/>
      <c r="AXT354" s="34"/>
      <c r="AXU354" s="34"/>
      <c r="AXV354" s="34"/>
      <c r="AXW354" s="34"/>
      <c r="AXX354" s="34"/>
      <c r="AXY354" s="34"/>
      <c r="AXZ354" s="34"/>
      <c r="AYA354" s="34"/>
      <c r="AYB354" s="34"/>
      <c r="AYC354" s="34"/>
      <c r="AYD354" s="34"/>
      <c r="AYE354" s="34"/>
      <c r="AYF354" s="34"/>
      <c r="AYG354" s="34"/>
      <c r="AYH354" s="34"/>
      <c r="AYI354" s="34"/>
      <c r="AYJ354" s="34"/>
      <c r="AYK354" s="34"/>
      <c r="AYL354" s="34"/>
      <c r="AYM354" s="34"/>
      <c r="AYN354" s="34"/>
      <c r="AYO354" s="34"/>
      <c r="AYP354" s="34"/>
      <c r="AYQ354" s="34"/>
      <c r="AYR354" s="34"/>
      <c r="AYS354" s="34"/>
      <c r="AYT354" s="34"/>
      <c r="AYU354" s="34"/>
      <c r="AYV354" s="34"/>
      <c r="AYW354" s="34"/>
      <c r="AYX354" s="34"/>
      <c r="AYY354" s="34"/>
      <c r="AYZ354" s="34"/>
      <c r="AZA354" s="34"/>
      <c r="AZB354" s="34"/>
      <c r="AZC354" s="34"/>
      <c r="AZD354" s="34"/>
      <c r="AZE354" s="34"/>
      <c r="AZF354" s="34"/>
      <c r="AZG354" s="34"/>
      <c r="AZH354" s="34"/>
      <c r="AZI354" s="34"/>
      <c r="AZJ354" s="34"/>
      <c r="AZK354" s="34"/>
      <c r="AZL354" s="34"/>
      <c r="AZM354" s="34"/>
      <c r="AZN354" s="34"/>
      <c r="AZO354" s="34"/>
      <c r="AZP354" s="34"/>
      <c r="AZQ354" s="34"/>
      <c r="AZR354" s="34"/>
      <c r="AZS354" s="34"/>
      <c r="AZT354" s="34"/>
      <c r="AZU354" s="34"/>
      <c r="AZV354" s="34"/>
      <c r="AZW354" s="34"/>
      <c r="AZX354" s="34"/>
      <c r="AZY354" s="34"/>
      <c r="AZZ354" s="34"/>
      <c r="BAA354" s="34"/>
      <c r="BAB354" s="34"/>
      <c r="BAC354" s="34"/>
      <c r="BAD354" s="34"/>
      <c r="BAE354" s="34"/>
      <c r="BAF354" s="34"/>
      <c r="BAG354" s="34"/>
      <c r="BAH354" s="34"/>
      <c r="BAI354" s="34"/>
      <c r="BAJ354" s="34"/>
      <c r="BAK354" s="34"/>
      <c r="BAL354" s="34"/>
      <c r="BAM354" s="34"/>
      <c r="BAN354" s="34"/>
      <c r="BAO354" s="34"/>
      <c r="BAP354" s="34"/>
      <c r="BAQ354" s="34"/>
      <c r="BAR354" s="34"/>
      <c r="BAS354" s="34"/>
      <c r="BAT354" s="34"/>
      <c r="BAU354" s="34"/>
      <c r="BAV354" s="34"/>
      <c r="BAW354" s="34"/>
      <c r="BAX354" s="34"/>
      <c r="BAY354" s="34"/>
      <c r="BAZ354" s="34"/>
      <c r="BBA354" s="34"/>
      <c r="BBB354" s="34"/>
      <c r="BBC354" s="34"/>
      <c r="BBD354" s="34"/>
      <c r="BBE354" s="34"/>
      <c r="BBF354" s="34"/>
      <c r="BBG354" s="34"/>
      <c r="BBH354" s="34"/>
      <c r="BBI354" s="34"/>
      <c r="BBJ354" s="34"/>
      <c r="BBK354" s="34"/>
      <c r="BBL354" s="34"/>
      <c r="BBM354" s="34"/>
      <c r="BBN354" s="34"/>
      <c r="BBO354" s="34"/>
      <c r="BBP354" s="34"/>
      <c r="BBQ354" s="34"/>
      <c r="BBR354" s="34"/>
      <c r="BBS354" s="34"/>
      <c r="BBT354" s="34"/>
      <c r="BBU354" s="34"/>
      <c r="BBV354" s="34"/>
      <c r="BBW354" s="34"/>
      <c r="BBX354" s="34"/>
      <c r="BBY354" s="34"/>
      <c r="BBZ354" s="34"/>
      <c r="BCA354" s="34"/>
      <c r="BCB354" s="34"/>
      <c r="BCC354" s="34"/>
      <c r="BCD354" s="34"/>
      <c r="BCE354" s="34"/>
      <c r="BCF354" s="34"/>
      <c r="BCG354" s="34"/>
      <c r="BCH354" s="34"/>
      <c r="BCI354" s="34"/>
      <c r="BCJ354" s="34"/>
      <c r="BCK354" s="34"/>
      <c r="BCL354" s="34"/>
      <c r="BCM354" s="34"/>
      <c r="BCN354" s="34"/>
      <c r="BCO354" s="34"/>
      <c r="BCP354" s="34"/>
      <c r="BCQ354" s="34"/>
      <c r="BCR354" s="34"/>
      <c r="BCS354" s="34"/>
      <c r="BCT354" s="34"/>
      <c r="BCU354" s="34"/>
      <c r="BCV354" s="34"/>
      <c r="BCW354" s="34"/>
      <c r="BCX354" s="34"/>
      <c r="BCY354" s="34"/>
      <c r="BCZ354" s="34"/>
      <c r="BDA354" s="34"/>
      <c r="BDB354" s="34"/>
      <c r="BDC354" s="34"/>
      <c r="BDD354" s="34"/>
      <c r="BDE354" s="34"/>
      <c r="BDF354" s="34"/>
      <c r="BDG354" s="34"/>
      <c r="BDH354" s="34"/>
      <c r="BDI354" s="34"/>
      <c r="BDJ354" s="34"/>
      <c r="BDK354" s="34"/>
      <c r="BDL354" s="34"/>
      <c r="BDM354" s="34"/>
      <c r="BDN354" s="34"/>
      <c r="BDO354" s="34"/>
      <c r="BDP354" s="34"/>
      <c r="BDQ354" s="34"/>
      <c r="BDR354" s="34"/>
      <c r="BDS354" s="34"/>
      <c r="BDT354" s="34"/>
      <c r="BDU354" s="34"/>
      <c r="BDV354" s="34"/>
      <c r="BDW354" s="34"/>
      <c r="BDX354" s="34"/>
      <c r="BDY354" s="34"/>
      <c r="BDZ354" s="34"/>
      <c r="BEA354" s="34"/>
      <c r="BEB354" s="34"/>
      <c r="BEC354" s="34"/>
      <c r="BED354" s="34"/>
      <c r="BEE354" s="34"/>
      <c r="BEF354" s="34"/>
      <c r="BEG354" s="34"/>
      <c r="BEH354" s="34"/>
      <c r="BEI354" s="34"/>
      <c r="BEJ354" s="34"/>
      <c r="BEK354" s="34"/>
      <c r="BEL354" s="34"/>
      <c r="BEM354" s="34"/>
      <c r="BEN354" s="34"/>
      <c r="BEO354" s="34"/>
      <c r="BEP354" s="34"/>
      <c r="BEQ354" s="34"/>
      <c r="BER354" s="34"/>
      <c r="BES354" s="34"/>
      <c r="BET354" s="34"/>
      <c r="BEU354" s="34"/>
      <c r="BEV354" s="34"/>
      <c r="BEW354" s="34"/>
      <c r="BEX354" s="34"/>
      <c r="BEY354" s="34"/>
      <c r="BEZ354" s="34"/>
      <c r="BFA354" s="34"/>
      <c r="BFB354" s="34"/>
      <c r="BFC354" s="34"/>
      <c r="BFD354" s="34"/>
      <c r="BFE354" s="34"/>
      <c r="BFF354" s="34"/>
      <c r="BFG354" s="34"/>
      <c r="BFH354" s="34"/>
      <c r="BFI354" s="34"/>
      <c r="BFJ354" s="34"/>
      <c r="BFK354" s="34"/>
      <c r="BFL354" s="34"/>
      <c r="BFM354" s="34"/>
      <c r="BFN354" s="34"/>
      <c r="BFO354" s="34"/>
      <c r="BFP354" s="34"/>
      <c r="BFQ354" s="34"/>
      <c r="BFR354" s="34"/>
      <c r="BFS354" s="34"/>
      <c r="BFT354" s="34"/>
      <c r="BFU354" s="34"/>
      <c r="BFV354" s="34"/>
      <c r="BFW354" s="34"/>
      <c r="BFX354" s="34"/>
      <c r="BFY354" s="34"/>
      <c r="BFZ354" s="34"/>
      <c r="BGA354" s="34"/>
      <c r="BGB354" s="34"/>
      <c r="BGC354" s="34"/>
      <c r="BGD354" s="34"/>
      <c r="BGE354" s="34"/>
      <c r="BGF354" s="34"/>
      <c r="BGG354" s="34"/>
      <c r="BGH354" s="34"/>
      <c r="BGI354" s="34"/>
      <c r="BGJ354" s="34"/>
      <c r="BGK354" s="34"/>
      <c r="BGL354" s="34"/>
      <c r="BGM354" s="34"/>
      <c r="BGN354" s="34"/>
      <c r="BGO354" s="34"/>
      <c r="BGP354" s="34"/>
      <c r="BGQ354" s="34"/>
      <c r="BGR354" s="34"/>
      <c r="BGS354" s="34"/>
      <c r="BGT354" s="34"/>
      <c r="BGU354" s="34"/>
      <c r="BGV354" s="34"/>
      <c r="BGW354" s="34"/>
      <c r="BGX354" s="34"/>
      <c r="BGY354" s="34"/>
      <c r="BGZ354" s="34"/>
      <c r="BHA354" s="34"/>
      <c r="BHB354" s="34"/>
      <c r="BHC354" s="34"/>
      <c r="BHD354" s="34"/>
      <c r="BHE354" s="34"/>
      <c r="BHF354" s="34"/>
      <c r="BHG354" s="34"/>
      <c r="BHH354" s="34"/>
      <c r="BHI354" s="34"/>
      <c r="BHJ354" s="34"/>
      <c r="BHK354" s="34"/>
      <c r="BHL354" s="34"/>
      <c r="BHM354" s="34"/>
      <c r="BHN354" s="34"/>
      <c r="BHO354" s="34"/>
      <c r="BHP354" s="34"/>
      <c r="BHQ354" s="34"/>
      <c r="BHR354" s="34"/>
      <c r="BHS354" s="34"/>
      <c r="BHT354" s="34"/>
      <c r="BHU354" s="34"/>
      <c r="BHV354" s="34"/>
      <c r="BHW354" s="34"/>
      <c r="BHX354" s="34"/>
      <c r="BHY354" s="34"/>
      <c r="BHZ354" s="34"/>
      <c r="BIA354" s="34"/>
      <c r="BIB354" s="34"/>
      <c r="BIC354" s="34"/>
      <c r="BID354" s="34"/>
      <c r="BIE354" s="34"/>
      <c r="BIF354" s="34"/>
      <c r="BIG354" s="34"/>
      <c r="BIH354" s="34"/>
      <c r="BII354" s="34"/>
      <c r="BIJ354" s="34"/>
      <c r="BIK354" s="34"/>
      <c r="BIL354" s="34"/>
      <c r="BIM354" s="34"/>
      <c r="BIN354" s="34"/>
      <c r="BIO354" s="34"/>
      <c r="BIP354" s="34"/>
      <c r="BIQ354" s="34"/>
      <c r="BIR354" s="34"/>
      <c r="BIS354" s="34"/>
      <c r="BIT354" s="34"/>
      <c r="BIU354" s="34"/>
      <c r="BIV354" s="34"/>
      <c r="BIW354" s="34"/>
      <c r="BIX354" s="34"/>
      <c r="BIY354" s="34"/>
      <c r="BIZ354" s="34"/>
      <c r="BJA354" s="34"/>
      <c r="BJB354" s="34"/>
      <c r="BJC354" s="34"/>
      <c r="BJD354" s="34"/>
      <c r="BJE354" s="34"/>
      <c r="BJF354" s="34"/>
      <c r="BJG354" s="34"/>
      <c r="BJH354" s="34"/>
      <c r="BJI354" s="34"/>
      <c r="BJJ354" s="34"/>
      <c r="BJK354" s="34"/>
      <c r="BJL354" s="34"/>
      <c r="BJM354" s="34"/>
      <c r="BJN354" s="34"/>
      <c r="BJO354" s="34"/>
      <c r="BJP354" s="34"/>
      <c r="BJQ354" s="34"/>
      <c r="BJR354" s="34"/>
      <c r="BJS354" s="34"/>
      <c r="BJT354" s="34"/>
      <c r="BJU354" s="34"/>
      <c r="BJV354" s="34"/>
      <c r="BJW354" s="34"/>
      <c r="BJX354" s="34"/>
      <c r="BJY354" s="34"/>
      <c r="BJZ354" s="34"/>
      <c r="BKA354" s="34"/>
      <c r="BKB354" s="34"/>
      <c r="BKC354" s="34"/>
      <c r="BKD354" s="34"/>
      <c r="BKE354" s="34"/>
      <c r="BKF354" s="34"/>
      <c r="BKG354" s="34"/>
      <c r="BKH354" s="34"/>
      <c r="BKI354" s="34"/>
      <c r="BKJ354" s="34"/>
      <c r="BKK354" s="34"/>
      <c r="BKL354" s="34"/>
      <c r="BKM354" s="34"/>
      <c r="BKN354" s="34"/>
      <c r="BKO354" s="34"/>
      <c r="BKP354" s="34"/>
      <c r="BKQ354" s="34"/>
      <c r="BKR354" s="34"/>
      <c r="BKS354" s="34"/>
      <c r="BKT354" s="34"/>
      <c r="BKU354" s="34"/>
      <c r="BKV354" s="34"/>
      <c r="BKW354" s="34"/>
      <c r="BKX354" s="34"/>
      <c r="BKY354" s="34"/>
      <c r="BKZ354" s="34"/>
      <c r="BLA354" s="34"/>
      <c r="BLB354" s="34"/>
      <c r="BLC354" s="34"/>
      <c r="BLD354" s="34"/>
      <c r="BLE354" s="34"/>
      <c r="BLF354" s="34"/>
      <c r="BLG354" s="34"/>
      <c r="BLH354" s="34"/>
      <c r="BLI354" s="34"/>
      <c r="BLJ354" s="34"/>
      <c r="BLK354" s="34"/>
      <c r="BLL354" s="34"/>
      <c r="BLM354" s="34"/>
      <c r="BLN354" s="34"/>
      <c r="BLO354" s="34"/>
      <c r="BLP354" s="34"/>
      <c r="BLQ354" s="34"/>
      <c r="BLR354" s="34"/>
      <c r="BLS354" s="34"/>
      <c r="BLT354" s="34"/>
      <c r="BLU354" s="34"/>
      <c r="BLV354" s="34"/>
      <c r="BLW354" s="34"/>
      <c r="BLX354" s="34"/>
      <c r="BLY354" s="34"/>
      <c r="BLZ354" s="34"/>
      <c r="BMA354" s="34"/>
      <c r="BMB354" s="34"/>
      <c r="BMC354" s="34"/>
      <c r="BMD354" s="34"/>
      <c r="BME354" s="34"/>
      <c r="BMF354" s="34"/>
      <c r="BMG354" s="34"/>
      <c r="BMH354" s="34"/>
      <c r="BMI354" s="34"/>
      <c r="BMJ354" s="34"/>
      <c r="BMK354" s="34"/>
      <c r="BML354" s="34"/>
      <c r="BMM354" s="34"/>
      <c r="BMN354" s="34"/>
      <c r="BMO354" s="34"/>
      <c r="BMP354" s="34"/>
      <c r="BMQ354" s="34"/>
      <c r="BMR354" s="34"/>
      <c r="BMS354" s="34"/>
      <c r="BMT354" s="34"/>
      <c r="BMU354" s="34"/>
      <c r="BMV354" s="34"/>
      <c r="BMW354" s="34"/>
      <c r="BMX354" s="34"/>
      <c r="BMY354" s="34"/>
      <c r="BMZ354" s="34"/>
      <c r="BNA354" s="34"/>
      <c r="BNB354" s="34"/>
      <c r="BNC354" s="34"/>
      <c r="BND354" s="34"/>
      <c r="BNE354" s="34"/>
      <c r="BNF354" s="34"/>
      <c r="BNG354" s="34"/>
      <c r="BNH354" s="34"/>
      <c r="BNI354" s="34"/>
      <c r="BNJ354" s="34"/>
      <c r="BNK354" s="34"/>
      <c r="BNL354" s="34"/>
      <c r="BNM354" s="34"/>
      <c r="BNN354" s="34"/>
      <c r="BNO354" s="34"/>
      <c r="BNP354" s="34"/>
      <c r="BNQ354" s="34"/>
      <c r="BNR354" s="34"/>
      <c r="BNS354" s="34"/>
      <c r="BNT354" s="34"/>
      <c r="BNU354" s="34"/>
      <c r="BNV354" s="34"/>
      <c r="BNW354" s="34"/>
      <c r="BNX354" s="34"/>
      <c r="BNY354" s="34"/>
      <c r="BNZ354" s="34"/>
      <c r="BOA354" s="34"/>
      <c r="BOB354" s="34"/>
      <c r="BOC354" s="34"/>
      <c r="BOD354" s="34"/>
      <c r="BOE354" s="34"/>
      <c r="BOF354" s="34"/>
      <c r="BOG354" s="34"/>
      <c r="BOH354" s="34"/>
      <c r="BOI354" s="34"/>
      <c r="BOJ354" s="34"/>
      <c r="BOK354" s="34"/>
      <c r="BOL354" s="34"/>
      <c r="BOM354" s="34"/>
      <c r="BON354" s="34"/>
      <c r="BOO354" s="34"/>
      <c r="BOP354" s="34"/>
      <c r="BOQ354" s="34"/>
      <c r="BOR354" s="34"/>
      <c r="BOS354" s="34"/>
      <c r="BOT354" s="34"/>
      <c r="BOU354" s="34"/>
      <c r="BOV354" s="34"/>
      <c r="BOW354" s="34"/>
      <c r="BOX354" s="34"/>
      <c r="BOY354" s="34"/>
      <c r="BOZ354" s="34"/>
      <c r="BPA354" s="34"/>
      <c r="BPB354" s="34"/>
      <c r="BPC354" s="34"/>
      <c r="BPD354" s="34"/>
      <c r="BPE354" s="34"/>
    </row>
    <row r="355" spans="1:1773" s="10" customFormat="1" ht="12.5" x14ac:dyDescent="0.25">
      <c r="A355" s="79">
        <v>4</v>
      </c>
      <c r="B355" s="255" t="s">
        <v>35</v>
      </c>
      <c r="C355" s="60"/>
      <c r="D355" s="227">
        <v>515</v>
      </c>
      <c r="E355" s="65">
        <f t="shared" si="184"/>
        <v>2413.3028749999999</v>
      </c>
      <c r="F355" s="65"/>
      <c r="G355" s="67">
        <f t="shared" si="185"/>
        <v>267.87661912499999</v>
      </c>
      <c r="H355" s="66">
        <f t="shared" si="186"/>
        <v>0</v>
      </c>
      <c r="I355" s="67">
        <f t="shared" si="187"/>
        <v>218.13844687124998</v>
      </c>
      <c r="J355" s="66">
        <f t="shared" si="188"/>
        <v>11.855350373437501</v>
      </c>
      <c r="K355" s="68" t="s">
        <v>75</v>
      </c>
      <c r="L355" s="80">
        <f t="shared" si="189"/>
        <v>1915.4324586303123</v>
      </c>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c r="FI355" s="34"/>
      <c r="FJ355" s="34"/>
      <c r="FK355" s="34"/>
      <c r="FL355" s="34"/>
      <c r="FM355" s="34"/>
      <c r="FN355" s="34"/>
      <c r="FO355" s="34"/>
      <c r="FP355" s="34"/>
      <c r="FQ355" s="34"/>
      <c r="FR355" s="34"/>
      <c r="FS355" s="34"/>
      <c r="FT355" s="34"/>
      <c r="FU355" s="34"/>
      <c r="FV355" s="34"/>
      <c r="FW355" s="34"/>
      <c r="FX355" s="34"/>
      <c r="FY355" s="34"/>
      <c r="FZ355" s="34"/>
      <c r="GA355" s="34"/>
      <c r="GB355" s="34"/>
      <c r="GC355" s="34"/>
      <c r="GD355" s="34"/>
      <c r="GE355" s="34"/>
      <c r="GF355" s="34"/>
      <c r="GG355" s="34"/>
      <c r="GH355" s="34"/>
      <c r="GI355" s="34"/>
      <c r="GJ355" s="34"/>
      <c r="GK355" s="34"/>
      <c r="GL355" s="34"/>
      <c r="GM355" s="34"/>
      <c r="GN355" s="34"/>
      <c r="GO355" s="34"/>
      <c r="GP355" s="34"/>
      <c r="GQ355" s="34"/>
      <c r="GR355" s="34"/>
      <c r="GS355" s="34"/>
      <c r="GT355" s="34"/>
      <c r="GU355" s="34"/>
      <c r="GV355" s="34"/>
      <c r="GW355" s="34"/>
      <c r="GX355" s="34"/>
      <c r="GY355" s="34"/>
      <c r="GZ355" s="34"/>
      <c r="HA355" s="34"/>
      <c r="HB355" s="34"/>
      <c r="HC355" s="34"/>
      <c r="HD355" s="34"/>
      <c r="HE355" s="34"/>
      <c r="HF355" s="34"/>
      <c r="HG355" s="34"/>
      <c r="HH355" s="34"/>
      <c r="HI355" s="34"/>
      <c r="HJ355" s="34"/>
      <c r="HK355" s="34"/>
      <c r="HL355" s="34"/>
      <c r="HM355" s="34"/>
      <c r="HN355" s="34"/>
      <c r="HO355" s="34"/>
      <c r="HP355" s="34"/>
      <c r="HQ355" s="34"/>
      <c r="HR355" s="34"/>
      <c r="HS355" s="34"/>
      <c r="HT355" s="34"/>
      <c r="HU355" s="34"/>
      <c r="HV355" s="34"/>
      <c r="HW355" s="34"/>
      <c r="HX355" s="34"/>
      <c r="HY355" s="34"/>
      <c r="HZ355" s="34"/>
      <c r="IA355" s="34"/>
      <c r="IB355" s="34"/>
      <c r="IC355" s="34"/>
      <c r="ID355" s="34"/>
      <c r="IE355" s="34"/>
      <c r="IF355" s="34"/>
      <c r="IG355" s="34"/>
      <c r="IH355" s="34"/>
      <c r="II355" s="34"/>
      <c r="IJ355" s="34"/>
      <c r="IK355" s="34"/>
      <c r="IL355" s="34"/>
      <c r="IM355" s="34"/>
      <c r="IN355" s="34"/>
      <c r="IO355" s="34"/>
      <c r="IP355" s="34"/>
      <c r="IQ355" s="34"/>
      <c r="IR355" s="34"/>
      <c r="IS355" s="34"/>
      <c r="IT355" s="34"/>
      <c r="IU355" s="34"/>
      <c r="IV355" s="34"/>
      <c r="IW355" s="34"/>
      <c r="IX355" s="34"/>
      <c r="IY355" s="34"/>
      <c r="IZ355" s="34"/>
      <c r="JA355" s="34"/>
      <c r="JB355" s="34"/>
      <c r="JC355" s="34"/>
      <c r="JD355" s="34"/>
      <c r="JE355" s="34"/>
      <c r="JF355" s="34"/>
      <c r="JG355" s="34"/>
      <c r="JH355" s="34"/>
      <c r="JI355" s="34"/>
      <c r="JJ355" s="34"/>
      <c r="JK355" s="34"/>
      <c r="JL355" s="34"/>
      <c r="JM355" s="34"/>
      <c r="JN355" s="34"/>
      <c r="JO355" s="34"/>
      <c r="JP355" s="34"/>
      <c r="JQ355" s="34"/>
      <c r="JR355" s="34"/>
      <c r="JS355" s="34"/>
      <c r="JT355" s="34"/>
      <c r="JU355" s="34"/>
      <c r="JV355" s="34"/>
      <c r="JW355" s="34"/>
      <c r="JX355" s="34"/>
      <c r="JY355" s="34"/>
      <c r="JZ355" s="34"/>
      <c r="KA355" s="34"/>
      <c r="KB355" s="34"/>
      <c r="KC355" s="34"/>
      <c r="KD355" s="34"/>
      <c r="KE355" s="34"/>
      <c r="KF355" s="34"/>
      <c r="KG355" s="34"/>
      <c r="KH355" s="34"/>
      <c r="KI355" s="34"/>
      <c r="KJ355" s="34"/>
      <c r="KK355" s="34"/>
      <c r="KL355" s="34"/>
      <c r="KM355" s="34"/>
      <c r="KN355" s="34"/>
      <c r="KO355" s="34"/>
      <c r="KP355" s="34"/>
      <c r="KQ355" s="34"/>
      <c r="KR355" s="34"/>
      <c r="KS355" s="34"/>
      <c r="KT355" s="34"/>
      <c r="KU355" s="34"/>
      <c r="KV355" s="34"/>
      <c r="KW355" s="34"/>
      <c r="KX355" s="34"/>
      <c r="KY355" s="34"/>
      <c r="KZ355" s="34"/>
      <c r="LA355" s="34"/>
      <c r="LB355" s="34"/>
      <c r="LC355" s="34"/>
      <c r="LD355" s="34"/>
      <c r="LE355" s="34"/>
      <c r="LF355" s="34"/>
      <c r="LG355" s="34"/>
      <c r="LH355" s="34"/>
      <c r="LI355" s="34"/>
      <c r="LJ355" s="34"/>
      <c r="LK355" s="34"/>
      <c r="LL355" s="34"/>
      <c r="LM355" s="34"/>
      <c r="LN355" s="34"/>
      <c r="LO355" s="34"/>
      <c r="LP355" s="34"/>
      <c r="LQ355" s="34"/>
      <c r="LR355" s="34"/>
      <c r="LS355" s="34"/>
      <c r="LT355" s="34"/>
      <c r="LU355" s="34"/>
      <c r="LV355" s="34"/>
      <c r="LW355" s="34"/>
      <c r="LX355" s="34"/>
      <c r="LY355" s="34"/>
      <c r="LZ355" s="34"/>
      <c r="MA355" s="34"/>
      <c r="MB355" s="34"/>
      <c r="MC355" s="34"/>
      <c r="MD355" s="34"/>
      <c r="ME355" s="34"/>
      <c r="MF355" s="34"/>
      <c r="MG355" s="34"/>
      <c r="MH355" s="34"/>
      <c r="MI355" s="34"/>
      <c r="MJ355" s="34"/>
      <c r="MK355" s="34"/>
      <c r="ML355" s="34"/>
      <c r="MM355" s="34"/>
      <c r="MN355" s="34"/>
      <c r="MO355" s="34"/>
      <c r="MP355" s="34"/>
      <c r="MQ355" s="34"/>
      <c r="MR355" s="34"/>
      <c r="MS355" s="34"/>
      <c r="MT355" s="34"/>
      <c r="MU355" s="34"/>
      <c r="MV355" s="34"/>
      <c r="MW355" s="34"/>
      <c r="MX355" s="34"/>
      <c r="MY355" s="34"/>
      <c r="MZ355" s="34"/>
      <c r="NA355" s="34"/>
      <c r="NB355" s="34"/>
      <c r="NC355" s="34"/>
      <c r="ND355" s="34"/>
      <c r="NE355" s="34"/>
      <c r="NF355" s="34"/>
      <c r="NG355" s="34"/>
      <c r="NH355" s="34"/>
      <c r="NI355" s="34"/>
      <c r="NJ355" s="34"/>
      <c r="NK355" s="34"/>
      <c r="NL355" s="34"/>
      <c r="NM355" s="34"/>
      <c r="NN355" s="34"/>
      <c r="NO355" s="34"/>
      <c r="NP355" s="34"/>
      <c r="NQ355" s="34"/>
      <c r="NR355" s="34"/>
      <c r="NS355" s="34"/>
      <c r="NT355" s="34"/>
      <c r="NU355" s="34"/>
      <c r="NV355" s="34"/>
      <c r="NW355" s="34"/>
      <c r="NX355" s="34"/>
      <c r="NY355" s="34"/>
      <c r="NZ355" s="34"/>
      <c r="OA355" s="34"/>
      <c r="OB355" s="34"/>
      <c r="OC355" s="34"/>
      <c r="OD355" s="34"/>
      <c r="OE355" s="34"/>
      <c r="OF355" s="34"/>
      <c r="OG355" s="34"/>
      <c r="OH355" s="34"/>
      <c r="OI355" s="34"/>
      <c r="OJ355" s="34"/>
      <c r="OK355" s="34"/>
      <c r="OL355" s="34"/>
      <c r="OM355" s="34"/>
      <c r="ON355" s="34"/>
      <c r="OO355" s="34"/>
      <c r="OP355" s="34"/>
      <c r="OQ355" s="34"/>
      <c r="OR355" s="34"/>
      <c r="OS355" s="34"/>
      <c r="OT355" s="34"/>
      <c r="OU355" s="34"/>
      <c r="OV355" s="34"/>
      <c r="OW355" s="34"/>
      <c r="OX355" s="34"/>
      <c r="OY355" s="34"/>
      <c r="OZ355" s="34"/>
      <c r="PA355" s="34"/>
      <c r="PB355" s="34"/>
      <c r="PC355" s="34"/>
      <c r="PD355" s="34"/>
      <c r="PE355" s="34"/>
      <c r="PF355" s="34"/>
      <c r="PG355" s="34"/>
      <c r="PH355" s="34"/>
      <c r="PI355" s="34"/>
      <c r="PJ355" s="34"/>
      <c r="PK355" s="34"/>
      <c r="PL355" s="34"/>
      <c r="PM355" s="34"/>
      <c r="PN355" s="34"/>
      <c r="PO355" s="34"/>
      <c r="PP355" s="34"/>
      <c r="PQ355" s="34"/>
      <c r="PR355" s="34"/>
      <c r="PS355" s="34"/>
      <c r="PT355" s="34"/>
      <c r="PU355" s="34"/>
      <c r="PV355" s="34"/>
      <c r="PW355" s="34"/>
      <c r="PX355" s="34"/>
      <c r="PY355" s="34"/>
      <c r="PZ355" s="34"/>
      <c r="QA355" s="34"/>
      <c r="QB355" s="34"/>
      <c r="QC355" s="34"/>
      <c r="QD355" s="34"/>
      <c r="QE355" s="34"/>
      <c r="QF355" s="34"/>
      <c r="QG355" s="34"/>
      <c r="QH355" s="34"/>
      <c r="QI355" s="34"/>
      <c r="QJ355" s="34"/>
      <c r="QK355" s="34"/>
      <c r="QL355" s="34"/>
      <c r="QM355" s="34"/>
      <c r="QN355" s="34"/>
      <c r="QO355" s="34"/>
      <c r="QP355" s="34"/>
      <c r="QQ355" s="34"/>
      <c r="QR355" s="34"/>
      <c r="QS355" s="34"/>
      <c r="QT355" s="34"/>
      <c r="QU355" s="34"/>
      <c r="QV355" s="34"/>
      <c r="QW355" s="34"/>
      <c r="QX355" s="34"/>
      <c r="QY355" s="34"/>
      <c r="QZ355" s="34"/>
      <c r="RA355" s="34"/>
      <c r="RB355" s="34"/>
      <c r="RC355" s="34"/>
      <c r="RD355" s="34"/>
      <c r="RE355" s="34"/>
      <c r="RF355" s="34"/>
      <c r="RG355" s="34"/>
      <c r="RH355" s="34"/>
      <c r="RI355" s="34"/>
      <c r="RJ355" s="34"/>
      <c r="RK355" s="34"/>
      <c r="RL355" s="34"/>
      <c r="RM355" s="34"/>
      <c r="RN355" s="34"/>
      <c r="RO355" s="34"/>
      <c r="RP355" s="34"/>
      <c r="RQ355" s="34"/>
      <c r="RR355" s="34"/>
      <c r="RS355" s="34"/>
      <c r="RT355" s="34"/>
      <c r="RU355" s="34"/>
      <c r="RV355" s="34"/>
      <c r="RW355" s="34"/>
      <c r="RX355" s="34"/>
      <c r="RY355" s="34"/>
      <c r="RZ355" s="34"/>
      <c r="SA355" s="34"/>
      <c r="SB355" s="34"/>
      <c r="SC355" s="34"/>
      <c r="SD355" s="34"/>
      <c r="SE355" s="34"/>
      <c r="SF355" s="34"/>
      <c r="SG355" s="34"/>
      <c r="SH355" s="34"/>
      <c r="SI355" s="34"/>
      <c r="SJ355" s="34"/>
      <c r="SK355" s="34"/>
      <c r="SL355" s="34"/>
      <c r="SM355" s="34"/>
      <c r="SN355" s="34"/>
      <c r="SO355" s="34"/>
      <c r="SP355" s="34"/>
      <c r="SQ355" s="34"/>
      <c r="SR355" s="34"/>
      <c r="SS355" s="34"/>
      <c r="ST355" s="34"/>
      <c r="SU355" s="34"/>
      <c r="SV355" s="34"/>
      <c r="SW355" s="34"/>
      <c r="SX355" s="34"/>
      <c r="SY355" s="34"/>
      <c r="SZ355" s="34"/>
      <c r="TA355" s="34"/>
      <c r="TB355" s="34"/>
      <c r="TC355" s="34"/>
      <c r="TD355" s="34"/>
      <c r="TE355" s="34"/>
      <c r="TF355" s="34"/>
      <c r="TG355" s="34"/>
      <c r="TH355" s="34"/>
      <c r="TI355" s="34"/>
      <c r="TJ355" s="34"/>
      <c r="TK355" s="34"/>
      <c r="TL355" s="34"/>
      <c r="TM355" s="34"/>
      <c r="TN355" s="34"/>
      <c r="TO355" s="34"/>
      <c r="TP355" s="34"/>
      <c r="TQ355" s="34"/>
      <c r="TR355" s="34"/>
      <c r="TS355" s="34"/>
      <c r="TT355" s="34"/>
      <c r="TU355" s="34"/>
      <c r="TV355" s="34"/>
      <c r="TW355" s="34"/>
      <c r="TX355" s="34"/>
      <c r="TY355" s="34"/>
      <c r="TZ355" s="34"/>
      <c r="UA355" s="34"/>
      <c r="UB355" s="34"/>
      <c r="UC355" s="34"/>
      <c r="UD355" s="34"/>
      <c r="UE355" s="34"/>
      <c r="UF355" s="34"/>
      <c r="UG355" s="34"/>
      <c r="UH355" s="34"/>
      <c r="UI355" s="34"/>
      <c r="UJ355" s="34"/>
      <c r="UK355" s="34"/>
      <c r="UL355" s="34"/>
      <c r="UM355" s="34"/>
      <c r="UN355" s="34"/>
      <c r="UO355" s="34"/>
      <c r="UP355" s="34"/>
      <c r="UQ355" s="34"/>
      <c r="UR355" s="34"/>
      <c r="US355" s="34"/>
      <c r="UT355" s="34"/>
      <c r="UU355" s="34"/>
      <c r="UV355" s="34"/>
      <c r="UW355" s="34"/>
      <c r="UX355" s="34"/>
      <c r="UY355" s="34"/>
      <c r="UZ355" s="34"/>
      <c r="VA355" s="34"/>
      <c r="VB355" s="34"/>
      <c r="VC355" s="34"/>
      <c r="VD355" s="34"/>
      <c r="VE355" s="34"/>
      <c r="VF355" s="34"/>
      <c r="VG355" s="34"/>
      <c r="VH355" s="34"/>
      <c r="VI355" s="34"/>
      <c r="VJ355" s="34"/>
      <c r="VK355" s="34"/>
      <c r="VL355" s="34"/>
      <c r="VM355" s="34"/>
      <c r="VN355" s="34"/>
      <c r="VO355" s="34"/>
      <c r="VP355" s="34"/>
      <c r="VQ355" s="34"/>
      <c r="VR355" s="34"/>
      <c r="VS355" s="34"/>
      <c r="VT355" s="34"/>
      <c r="VU355" s="34"/>
      <c r="VV355" s="34"/>
      <c r="VW355" s="34"/>
      <c r="VX355" s="34"/>
      <c r="VY355" s="34"/>
      <c r="VZ355" s="34"/>
      <c r="WA355" s="34"/>
      <c r="WB355" s="34"/>
      <c r="WC355" s="34"/>
      <c r="WD355" s="34"/>
      <c r="WE355" s="34"/>
      <c r="WF355" s="34"/>
      <c r="WG355" s="34"/>
      <c r="WH355" s="34"/>
      <c r="WI355" s="34"/>
      <c r="WJ355" s="34"/>
      <c r="WK355" s="34"/>
      <c r="WL355" s="34"/>
      <c r="WM355" s="34"/>
      <c r="WN355" s="34"/>
      <c r="WO355" s="34"/>
      <c r="WP355" s="34"/>
      <c r="WQ355" s="34"/>
      <c r="WR355" s="34"/>
      <c r="WS355" s="34"/>
      <c r="WT355" s="34"/>
      <c r="WU355" s="34"/>
      <c r="WV355" s="34"/>
      <c r="WW355" s="34"/>
      <c r="WX355" s="34"/>
      <c r="WY355" s="34"/>
      <c r="WZ355" s="34"/>
      <c r="XA355" s="34"/>
      <c r="XB355" s="34"/>
      <c r="XC355" s="34"/>
      <c r="XD355" s="34"/>
      <c r="XE355" s="34"/>
      <c r="XF355" s="34"/>
      <c r="XG355" s="34"/>
      <c r="XH355" s="34"/>
      <c r="XI355" s="34"/>
      <c r="XJ355" s="34"/>
      <c r="XK355" s="34"/>
      <c r="XL355" s="34"/>
      <c r="XM355" s="34"/>
      <c r="XN355" s="34"/>
      <c r="XO355" s="34"/>
      <c r="XP355" s="34"/>
      <c r="XQ355" s="34"/>
      <c r="XR355" s="34"/>
      <c r="XS355" s="34"/>
      <c r="XT355" s="34"/>
      <c r="XU355" s="34"/>
      <c r="XV355" s="34"/>
      <c r="XW355" s="34"/>
      <c r="XX355" s="34"/>
      <c r="XY355" s="34"/>
      <c r="XZ355" s="34"/>
      <c r="YA355" s="34"/>
      <c r="YB355" s="34"/>
      <c r="YC355" s="34"/>
      <c r="YD355" s="34"/>
      <c r="YE355" s="34"/>
      <c r="YF355" s="34"/>
      <c r="YG355" s="34"/>
      <c r="YH355" s="34"/>
      <c r="YI355" s="34"/>
      <c r="YJ355" s="34"/>
      <c r="YK355" s="34"/>
      <c r="YL355" s="34"/>
      <c r="YM355" s="34"/>
      <c r="YN355" s="34"/>
      <c r="YO355" s="34"/>
      <c r="YP355" s="34"/>
      <c r="YQ355" s="34"/>
      <c r="YR355" s="34"/>
      <c r="YS355" s="34"/>
      <c r="YT355" s="34"/>
      <c r="YU355" s="34"/>
      <c r="YV355" s="34"/>
      <c r="YW355" s="34"/>
      <c r="YX355" s="34"/>
      <c r="YY355" s="34"/>
      <c r="YZ355" s="34"/>
      <c r="ZA355" s="34"/>
      <c r="ZB355" s="34"/>
      <c r="ZC355" s="34"/>
      <c r="ZD355" s="34"/>
      <c r="ZE355" s="34"/>
      <c r="ZF355" s="34"/>
      <c r="ZG355" s="34"/>
      <c r="ZH355" s="34"/>
      <c r="ZI355" s="34"/>
      <c r="ZJ355" s="34"/>
      <c r="ZK355" s="34"/>
      <c r="ZL355" s="34"/>
      <c r="ZM355" s="34"/>
      <c r="ZN355" s="34"/>
      <c r="ZO355" s="34"/>
      <c r="ZP355" s="34"/>
      <c r="ZQ355" s="34"/>
      <c r="ZR355" s="34"/>
      <c r="ZS355" s="34"/>
      <c r="ZT355" s="34"/>
      <c r="ZU355" s="34"/>
      <c r="ZV355" s="34"/>
      <c r="ZW355" s="34"/>
      <c r="ZX355" s="34"/>
      <c r="ZY355" s="34"/>
      <c r="ZZ355" s="34"/>
      <c r="AAA355" s="34"/>
      <c r="AAB355" s="34"/>
      <c r="AAC355" s="34"/>
      <c r="AAD355" s="34"/>
      <c r="AAE355" s="34"/>
      <c r="AAF355" s="34"/>
      <c r="AAG355" s="34"/>
      <c r="AAH355" s="34"/>
      <c r="AAI355" s="34"/>
      <c r="AAJ355" s="34"/>
      <c r="AAK355" s="34"/>
      <c r="AAL355" s="34"/>
      <c r="AAM355" s="34"/>
      <c r="AAN355" s="34"/>
      <c r="AAO355" s="34"/>
      <c r="AAP355" s="34"/>
      <c r="AAQ355" s="34"/>
      <c r="AAR355" s="34"/>
      <c r="AAS355" s="34"/>
      <c r="AAT355" s="34"/>
      <c r="AAU355" s="34"/>
      <c r="AAV355" s="34"/>
      <c r="AAW355" s="34"/>
      <c r="AAX355" s="34"/>
      <c r="AAY355" s="34"/>
      <c r="AAZ355" s="34"/>
      <c r="ABA355" s="34"/>
      <c r="ABB355" s="34"/>
      <c r="ABC355" s="34"/>
      <c r="ABD355" s="34"/>
      <c r="ABE355" s="34"/>
      <c r="ABF355" s="34"/>
      <c r="ABG355" s="34"/>
      <c r="ABH355" s="34"/>
      <c r="ABI355" s="34"/>
      <c r="ABJ355" s="34"/>
      <c r="ABK355" s="34"/>
      <c r="ABL355" s="34"/>
      <c r="ABM355" s="34"/>
      <c r="ABN355" s="34"/>
      <c r="ABO355" s="34"/>
      <c r="ABP355" s="34"/>
      <c r="ABQ355" s="34"/>
      <c r="ABR355" s="34"/>
      <c r="ABS355" s="34"/>
      <c r="ABT355" s="34"/>
      <c r="ABU355" s="34"/>
      <c r="ABV355" s="34"/>
      <c r="ABW355" s="34"/>
      <c r="ABX355" s="34"/>
      <c r="ABY355" s="34"/>
      <c r="ABZ355" s="34"/>
      <c r="ACA355" s="34"/>
      <c r="ACB355" s="34"/>
      <c r="ACC355" s="34"/>
      <c r="ACD355" s="34"/>
      <c r="ACE355" s="34"/>
      <c r="ACF355" s="34"/>
      <c r="ACG355" s="34"/>
      <c r="ACH355" s="34"/>
      <c r="ACI355" s="34"/>
      <c r="ACJ355" s="34"/>
      <c r="ACK355" s="34"/>
      <c r="ACL355" s="34"/>
      <c r="ACM355" s="34"/>
      <c r="ACN355" s="34"/>
      <c r="ACO355" s="34"/>
      <c r="ACP355" s="34"/>
      <c r="ACQ355" s="34"/>
      <c r="ACR355" s="34"/>
      <c r="ACS355" s="34"/>
      <c r="ACT355" s="34"/>
      <c r="ACU355" s="34"/>
      <c r="ACV355" s="34"/>
      <c r="ACW355" s="34"/>
      <c r="ACX355" s="34"/>
      <c r="ACY355" s="34"/>
      <c r="ACZ355" s="34"/>
      <c r="ADA355" s="34"/>
      <c r="ADB355" s="34"/>
      <c r="ADC355" s="34"/>
      <c r="ADD355" s="34"/>
      <c r="ADE355" s="34"/>
      <c r="ADF355" s="34"/>
      <c r="ADG355" s="34"/>
      <c r="ADH355" s="34"/>
      <c r="ADI355" s="34"/>
      <c r="ADJ355" s="34"/>
      <c r="ADK355" s="34"/>
      <c r="ADL355" s="34"/>
      <c r="ADM355" s="34"/>
      <c r="ADN355" s="34"/>
      <c r="ADO355" s="34"/>
      <c r="ADP355" s="34"/>
      <c r="ADQ355" s="34"/>
      <c r="ADR355" s="34"/>
      <c r="ADS355" s="34"/>
      <c r="ADT355" s="34"/>
      <c r="ADU355" s="34"/>
      <c r="ADV355" s="34"/>
      <c r="ADW355" s="34"/>
      <c r="ADX355" s="34"/>
      <c r="ADY355" s="34"/>
      <c r="ADZ355" s="34"/>
      <c r="AEA355" s="34"/>
      <c r="AEB355" s="34"/>
      <c r="AEC355" s="34"/>
      <c r="AED355" s="34"/>
      <c r="AEE355" s="34"/>
      <c r="AEF355" s="34"/>
      <c r="AEG355" s="34"/>
      <c r="AEH355" s="34"/>
      <c r="AEI355" s="34"/>
      <c r="AEJ355" s="34"/>
      <c r="AEK355" s="34"/>
      <c r="AEL355" s="34"/>
      <c r="AEM355" s="34"/>
      <c r="AEN355" s="34"/>
      <c r="AEO355" s="34"/>
      <c r="AEP355" s="34"/>
      <c r="AEQ355" s="34"/>
      <c r="AER355" s="34"/>
      <c r="AES355" s="34"/>
      <c r="AET355" s="34"/>
      <c r="AEU355" s="34"/>
      <c r="AEV355" s="34"/>
      <c r="AEW355" s="34"/>
      <c r="AEX355" s="34"/>
      <c r="AEY355" s="34"/>
      <c r="AEZ355" s="34"/>
      <c r="AFA355" s="34"/>
      <c r="AFB355" s="34"/>
      <c r="AFC355" s="34"/>
      <c r="AFD355" s="34"/>
      <c r="AFE355" s="34"/>
      <c r="AFF355" s="34"/>
      <c r="AFG355" s="34"/>
      <c r="AFH355" s="34"/>
      <c r="AFI355" s="34"/>
      <c r="AFJ355" s="34"/>
      <c r="AFK355" s="34"/>
      <c r="AFL355" s="34"/>
      <c r="AFM355" s="34"/>
      <c r="AFN355" s="34"/>
      <c r="AFO355" s="34"/>
      <c r="AFP355" s="34"/>
      <c r="AFQ355" s="34"/>
      <c r="AFR355" s="34"/>
      <c r="AFS355" s="34"/>
      <c r="AFT355" s="34"/>
      <c r="AFU355" s="34"/>
      <c r="AFV355" s="34"/>
      <c r="AFW355" s="34"/>
      <c r="AFX355" s="34"/>
      <c r="AFY355" s="34"/>
      <c r="AFZ355" s="34"/>
      <c r="AGA355" s="34"/>
      <c r="AGB355" s="34"/>
      <c r="AGC355" s="34"/>
      <c r="AGD355" s="34"/>
      <c r="AGE355" s="34"/>
      <c r="AGF355" s="34"/>
      <c r="AGG355" s="34"/>
      <c r="AGH355" s="34"/>
      <c r="AGI355" s="34"/>
      <c r="AGJ355" s="34"/>
      <c r="AGK355" s="34"/>
      <c r="AGL355" s="34"/>
      <c r="AGM355" s="34"/>
      <c r="AGN355" s="34"/>
      <c r="AGO355" s="34"/>
      <c r="AGP355" s="34"/>
      <c r="AGQ355" s="34"/>
      <c r="AGR355" s="34"/>
      <c r="AGS355" s="34"/>
      <c r="AGT355" s="34"/>
      <c r="AGU355" s="34"/>
      <c r="AGV355" s="34"/>
      <c r="AGW355" s="34"/>
      <c r="AGX355" s="34"/>
      <c r="AGY355" s="34"/>
      <c r="AGZ355" s="34"/>
      <c r="AHA355" s="34"/>
      <c r="AHB355" s="34"/>
      <c r="AHC355" s="34"/>
      <c r="AHD355" s="34"/>
      <c r="AHE355" s="34"/>
      <c r="AHF355" s="34"/>
      <c r="AHG355" s="34"/>
      <c r="AHH355" s="34"/>
      <c r="AHI355" s="34"/>
      <c r="AHJ355" s="34"/>
      <c r="AHK355" s="34"/>
      <c r="AHL355" s="34"/>
      <c r="AHM355" s="34"/>
      <c r="AHN355" s="34"/>
      <c r="AHO355" s="34"/>
      <c r="AHP355" s="34"/>
      <c r="AHQ355" s="34"/>
      <c r="AHR355" s="34"/>
      <c r="AHS355" s="34"/>
      <c r="AHT355" s="34"/>
      <c r="AHU355" s="34"/>
      <c r="AHV355" s="34"/>
      <c r="AHW355" s="34"/>
      <c r="AHX355" s="34"/>
      <c r="AHY355" s="34"/>
      <c r="AHZ355" s="34"/>
      <c r="AIA355" s="34"/>
      <c r="AIB355" s="34"/>
      <c r="AIC355" s="34"/>
      <c r="AID355" s="34"/>
      <c r="AIE355" s="34"/>
      <c r="AIF355" s="34"/>
      <c r="AIG355" s="34"/>
      <c r="AIH355" s="34"/>
      <c r="AII355" s="34"/>
      <c r="AIJ355" s="34"/>
      <c r="AIK355" s="34"/>
      <c r="AIL355" s="34"/>
      <c r="AIM355" s="34"/>
      <c r="AIN355" s="34"/>
      <c r="AIO355" s="34"/>
      <c r="AIP355" s="34"/>
      <c r="AIQ355" s="34"/>
      <c r="AIR355" s="34"/>
      <c r="AIS355" s="34"/>
      <c r="AIT355" s="34"/>
      <c r="AIU355" s="34"/>
      <c r="AIV355" s="34"/>
      <c r="AIW355" s="34"/>
      <c r="AIX355" s="34"/>
      <c r="AIY355" s="34"/>
      <c r="AIZ355" s="34"/>
      <c r="AJA355" s="34"/>
      <c r="AJB355" s="34"/>
      <c r="AJC355" s="34"/>
      <c r="AJD355" s="34"/>
      <c r="AJE355" s="34"/>
      <c r="AJF355" s="34"/>
      <c r="AJG355" s="34"/>
      <c r="AJH355" s="34"/>
      <c r="AJI355" s="34"/>
      <c r="AJJ355" s="34"/>
      <c r="AJK355" s="34"/>
      <c r="AJL355" s="34"/>
      <c r="AJM355" s="34"/>
      <c r="AJN355" s="34"/>
      <c r="AJO355" s="34"/>
      <c r="AJP355" s="34"/>
      <c r="AJQ355" s="34"/>
      <c r="AJR355" s="34"/>
      <c r="AJS355" s="34"/>
      <c r="AJT355" s="34"/>
      <c r="AJU355" s="34"/>
      <c r="AJV355" s="34"/>
      <c r="AJW355" s="34"/>
      <c r="AJX355" s="34"/>
      <c r="AJY355" s="34"/>
      <c r="AJZ355" s="34"/>
      <c r="AKA355" s="34"/>
      <c r="AKB355" s="34"/>
      <c r="AKC355" s="34"/>
      <c r="AKD355" s="34"/>
      <c r="AKE355" s="34"/>
      <c r="AKF355" s="34"/>
      <c r="AKG355" s="34"/>
      <c r="AKH355" s="34"/>
      <c r="AKI355" s="34"/>
      <c r="AKJ355" s="34"/>
      <c r="AKK355" s="34"/>
      <c r="AKL355" s="34"/>
      <c r="AKM355" s="34"/>
      <c r="AKN355" s="34"/>
      <c r="AKO355" s="34"/>
      <c r="AKP355" s="34"/>
      <c r="AKQ355" s="34"/>
      <c r="AKR355" s="34"/>
      <c r="AKS355" s="34"/>
      <c r="AKT355" s="34"/>
      <c r="AKU355" s="34"/>
      <c r="AKV355" s="34"/>
      <c r="AKW355" s="34"/>
      <c r="AKX355" s="34"/>
      <c r="AKY355" s="34"/>
      <c r="AKZ355" s="34"/>
      <c r="ALA355" s="34"/>
      <c r="ALB355" s="34"/>
      <c r="ALC355" s="34"/>
      <c r="ALD355" s="34"/>
      <c r="ALE355" s="34"/>
      <c r="ALF355" s="34"/>
      <c r="ALG355" s="34"/>
      <c r="ALH355" s="34"/>
      <c r="ALI355" s="34"/>
      <c r="ALJ355" s="34"/>
      <c r="ALK355" s="34"/>
      <c r="ALL355" s="34"/>
      <c r="ALM355" s="34"/>
      <c r="ALN355" s="34"/>
      <c r="ALO355" s="34"/>
      <c r="ALP355" s="34"/>
      <c r="ALQ355" s="34"/>
      <c r="ALR355" s="34"/>
      <c r="ALS355" s="34"/>
      <c r="ALT355" s="34"/>
      <c r="ALU355" s="34"/>
      <c r="ALV355" s="34"/>
      <c r="ALW355" s="34"/>
      <c r="ALX355" s="34"/>
      <c r="ALY355" s="34"/>
      <c r="ALZ355" s="34"/>
      <c r="AMA355" s="34"/>
      <c r="AMB355" s="34"/>
      <c r="AMC355" s="34"/>
      <c r="AMD355" s="34"/>
      <c r="AME355" s="34"/>
      <c r="AMF355" s="34"/>
      <c r="AMG355" s="34"/>
      <c r="AMH355" s="34"/>
      <c r="AMI355" s="34"/>
      <c r="AMJ355" s="34"/>
      <c r="AMK355" s="34"/>
      <c r="AML355" s="34"/>
      <c r="AMM355" s="34"/>
      <c r="AMN355" s="34"/>
      <c r="AMO355" s="34"/>
      <c r="AMP355" s="34"/>
      <c r="AMQ355" s="34"/>
      <c r="AMR355" s="34"/>
      <c r="AMS355" s="34"/>
      <c r="AMT355" s="34"/>
      <c r="AMU355" s="34"/>
      <c r="AMV355" s="34"/>
      <c r="AMW355" s="34"/>
      <c r="AMX355" s="34"/>
      <c r="AMY355" s="34"/>
      <c r="AMZ355" s="34"/>
      <c r="ANA355" s="34"/>
      <c r="ANB355" s="34"/>
      <c r="ANC355" s="34"/>
      <c r="AND355" s="34"/>
      <c r="ANE355" s="34"/>
      <c r="ANF355" s="34"/>
      <c r="ANG355" s="34"/>
      <c r="ANH355" s="34"/>
      <c r="ANI355" s="34"/>
      <c r="ANJ355" s="34"/>
      <c r="ANK355" s="34"/>
      <c r="ANL355" s="34"/>
      <c r="ANM355" s="34"/>
      <c r="ANN355" s="34"/>
      <c r="ANO355" s="34"/>
      <c r="ANP355" s="34"/>
      <c r="ANQ355" s="34"/>
      <c r="ANR355" s="34"/>
      <c r="ANS355" s="34"/>
      <c r="ANT355" s="34"/>
      <c r="ANU355" s="34"/>
      <c r="ANV355" s="34"/>
      <c r="ANW355" s="34"/>
      <c r="ANX355" s="34"/>
      <c r="ANY355" s="34"/>
      <c r="ANZ355" s="34"/>
      <c r="AOA355" s="34"/>
      <c r="AOB355" s="34"/>
      <c r="AOC355" s="34"/>
      <c r="AOD355" s="34"/>
      <c r="AOE355" s="34"/>
      <c r="AOF355" s="34"/>
      <c r="AOG355" s="34"/>
      <c r="AOH355" s="34"/>
      <c r="AOI355" s="34"/>
      <c r="AOJ355" s="34"/>
      <c r="AOK355" s="34"/>
      <c r="AOL355" s="34"/>
      <c r="AOM355" s="34"/>
      <c r="AON355" s="34"/>
      <c r="AOO355" s="34"/>
      <c r="AOP355" s="34"/>
      <c r="AOQ355" s="34"/>
      <c r="AOR355" s="34"/>
      <c r="AOS355" s="34"/>
      <c r="AOT355" s="34"/>
      <c r="AOU355" s="34"/>
      <c r="AOV355" s="34"/>
      <c r="AOW355" s="34"/>
      <c r="AOX355" s="34"/>
      <c r="AOY355" s="34"/>
      <c r="AOZ355" s="34"/>
      <c r="APA355" s="34"/>
      <c r="APB355" s="34"/>
      <c r="APC355" s="34"/>
      <c r="APD355" s="34"/>
      <c r="APE355" s="34"/>
      <c r="APF355" s="34"/>
      <c r="APG355" s="34"/>
      <c r="APH355" s="34"/>
      <c r="API355" s="34"/>
      <c r="APJ355" s="34"/>
      <c r="APK355" s="34"/>
      <c r="APL355" s="34"/>
      <c r="APM355" s="34"/>
      <c r="APN355" s="34"/>
      <c r="APO355" s="34"/>
      <c r="APP355" s="34"/>
      <c r="APQ355" s="34"/>
      <c r="APR355" s="34"/>
      <c r="APS355" s="34"/>
      <c r="APT355" s="34"/>
      <c r="APU355" s="34"/>
      <c r="APV355" s="34"/>
      <c r="APW355" s="34"/>
      <c r="APX355" s="34"/>
      <c r="APY355" s="34"/>
      <c r="APZ355" s="34"/>
      <c r="AQA355" s="34"/>
      <c r="AQB355" s="34"/>
      <c r="AQC355" s="34"/>
      <c r="AQD355" s="34"/>
      <c r="AQE355" s="34"/>
      <c r="AQF355" s="34"/>
      <c r="AQG355" s="34"/>
      <c r="AQH355" s="34"/>
      <c r="AQI355" s="34"/>
      <c r="AQJ355" s="34"/>
      <c r="AQK355" s="34"/>
      <c r="AQL355" s="34"/>
      <c r="AQM355" s="34"/>
      <c r="AQN355" s="34"/>
      <c r="AQO355" s="34"/>
      <c r="AQP355" s="34"/>
      <c r="AQQ355" s="34"/>
      <c r="AQR355" s="34"/>
      <c r="AQS355" s="34"/>
      <c r="AQT355" s="34"/>
      <c r="AQU355" s="34"/>
      <c r="AQV355" s="34"/>
      <c r="AQW355" s="34"/>
      <c r="AQX355" s="34"/>
      <c r="AQY355" s="34"/>
      <c r="AQZ355" s="34"/>
      <c r="ARA355" s="34"/>
      <c r="ARB355" s="34"/>
      <c r="ARC355" s="34"/>
      <c r="ARD355" s="34"/>
      <c r="ARE355" s="34"/>
      <c r="ARF355" s="34"/>
      <c r="ARG355" s="34"/>
      <c r="ARH355" s="34"/>
      <c r="ARI355" s="34"/>
      <c r="ARJ355" s="34"/>
      <c r="ARK355" s="34"/>
      <c r="ARL355" s="34"/>
      <c r="ARM355" s="34"/>
      <c r="ARN355" s="34"/>
      <c r="ARO355" s="34"/>
      <c r="ARP355" s="34"/>
      <c r="ARQ355" s="34"/>
      <c r="ARR355" s="34"/>
      <c r="ARS355" s="34"/>
      <c r="ART355" s="34"/>
      <c r="ARU355" s="34"/>
      <c r="ARV355" s="34"/>
      <c r="ARW355" s="34"/>
      <c r="ARX355" s="34"/>
      <c r="ARY355" s="34"/>
      <c r="ARZ355" s="34"/>
      <c r="ASA355" s="34"/>
      <c r="ASB355" s="34"/>
      <c r="ASC355" s="34"/>
      <c r="ASD355" s="34"/>
      <c r="ASE355" s="34"/>
      <c r="ASF355" s="34"/>
      <c r="ASG355" s="34"/>
      <c r="ASH355" s="34"/>
      <c r="ASI355" s="34"/>
      <c r="ASJ355" s="34"/>
      <c r="ASK355" s="34"/>
      <c r="ASL355" s="34"/>
      <c r="ASM355" s="34"/>
      <c r="ASN355" s="34"/>
      <c r="ASO355" s="34"/>
      <c r="ASP355" s="34"/>
      <c r="ASQ355" s="34"/>
      <c r="ASR355" s="34"/>
      <c r="ASS355" s="34"/>
      <c r="AST355" s="34"/>
      <c r="ASU355" s="34"/>
      <c r="ASV355" s="34"/>
      <c r="ASW355" s="34"/>
      <c r="ASX355" s="34"/>
      <c r="ASY355" s="34"/>
      <c r="ASZ355" s="34"/>
      <c r="ATA355" s="34"/>
      <c r="ATB355" s="34"/>
      <c r="ATC355" s="34"/>
      <c r="ATD355" s="34"/>
      <c r="ATE355" s="34"/>
      <c r="ATF355" s="34"/>
      <c r="ATG355" s="34"/>
      <c r="ATH355" s="34"/>
      <c r="ATI355" s="34"/>
      <c r="ATJ355" s="34"/>
      <c r="ATK355" s="34"/>
      <c r="ATL355" s="34"/>
      <c r="ATM355" s="34"/>
      <c r="ATN355" s="34"/>
      <c r="ATO355" s="34"/>
      <c r="ATP355" s="34"/>
      <c r="ATQ355" s="34"/>
      <c r="ATR355" s="34"/>
      <c r="ATS355" s="34"/>
      <c r="ATT355" s="34"/>
      <c r="ATU355" s="34"/>
      <c r="ATV355" s="34"/>
      <c r="ATW355" s="34"/>
      <c r="ATX355" s="34"/>
      <c r="ATY355" s="34"/>
      <c r="ATZ355" s="34"/>
      <c r="AUA355" s="34"/>
      <c r="AUB355" s="34"/>
      <c r="AUC355" s="34"/>
      <c r="AUD355" s="34"/>
      <c r="AUE355" s="34"/>
      <c r="AUF355" s="34"/>
      <c r="AUG355" s="34"/>
      <c r="AUH355" s="34"/>
      <c r="AUI355" s="34"/>
      <c r="AUJ355" s="34"/>
      <c r="AUK355" s="34"/>
      <c r="AUL355" s="34"/>
      <c r="AUM355" s="34"/>
      <c r="AUN355" s="34"/>
      <c r="AUO355" s="34"/>
      <c r="AUP355" s="34"/>
      <c r="AUQ355" s="34"/>
      <c r="AUR355" s="34"/>
      <c r="AUS355" s="34"/>
      <c r="AUT355" s="34"/>
      <c r="AUU355" s="34"/>
      <c r="AUV355" s="34"/>
      <c r="AUW355" s="34"/>
      <c r="AUX355" s="34"/>
      <c r="AUY355" s="34"/>
      <c r="AUZ355" s="34"/>
      <c r="AVA355" s="34"/>
      <c r="AVB355" s="34"/>
      <c r="AVC355" s="34"/>
      <c r="AVD355" s="34"/>
      <c r="AVE355" s="34"/>
      <c r="AVF355" s="34"/>
      <c r="AVG355" s="34"/>
      <c r="AVH355" s="34"/>
      <c r="AVI355" s="34"/>
      <c r="AVJ355" s="34"/>
      <c r="AVK355" s="34"/>
      <c r="AVL355" s="34"/>
      <c r="AVM355" s="34"/>
      <c r="AVN355" s="34"/>
      <c r="AVO355" s="34"/>
      <c r="AVP355" s="34"/>
      <c r="AVQ355" s="34"/>
      <c r="AVR355" s="34"/>
      <c r="AVS355" s="34"/>
      <c r="AVT355" s="34"/>
      <c r="AVU355" s="34"/>
      <c r="AVV355" s="34"/>
      <c r="AVW355" s="34"/>
      <c r="AVX355" s="34"/>
      <c r="AVY355" s="34"/>
      <c r="AVZ355" s="34"/>
      <c r="AWA355" s="34"/>
      <c r="AWB355" s="34"/>
      <c r="AWC355" s="34"/>
      <c r="AWD355" s="34"/>
      <c r="AWE355" s="34"/>
      <c r="AWF355" s="34"/>
      <c r="AWG355" s="34"/>
      <c r="AWH355" s="34"/>
      <c r="AWI355" s="34"/>
      <c r="AWJ355" s="34"/>
      <c r="AWK355" s="34"/>
      <c r="AWL355" s="34"/>
      <c r="AWM355" s="34"/>
      <c r="AWN355" s="34"/>
      <c r="AWO355" s="34"/>
      <c r="AWP355" s="34"/>
      <c r="AWQ355" s="34"/>
      <c r="AWR355" s="34"/>
      <c r="AWS355" s="34"/>
      <c r="AWT355" s="34"/>
      <c r="AWU355" s="34"/>
      <c r="AWV355" s="34"/>
      <c r="AWW355" s="34"/>
      <c r="AWX355" s="34"/>
      <c r="AWY355" s="34"/>
      <c r="AWZ355" s="34"/>
      <c r="AXA355" s="34"/>
      <c r="AXB355" s="34"/>
      <c r="AXC355" s="34"/>
      <c r="AXD355" s="34"/>
      <c r="AXE355" s="34"/>
      <c r="AXF355" s="34"/>
      <c r="AXG355" s="34"/>
      <c r="AXH355" s="34"/>
      <c r="AXI355" s="34"/>
      <c r="AXJ355" s="34"/>
      <c r="AXK355" s="34"/>
      <c r="AXL355" s="34"/>
      <c r="AXM355" s="34"/>
      <c r="AXN355" s="34"/>
      <c r="AXO355" s="34"/>
      <c r="AXP355" s="34"/>
      <c r="AXQ355" s="34"/>
      <c r="AXR355" s="34"/>
      <c r="AXS355" s="34"/>
      <c r="AXT355" s="34"/>
      <c r="AXU355" s="34"/>
      <c r="AXV355" s="34"/>
      <c r="AXW355" s="34"/>
      <c r="AXX355" s="34"/>
      <c r="AXY355" s="34"/>
      <c r="AXZ355" s="34"/>
      <c r="AYA355" s="34"/>
      <c r="AYB355" s="34"/>
      <c r="AYC355" s="34"/>
      <c r="AYD355" s="34"/>
      <c r="AYE355" s="34"/>
      <c r="AYF355" s="34"/>
      <c r="AYG355" s="34"/>
      <c r="AYH355" s="34"/>
      <c r="AYI355" s="34"/>
      <c r="AYJ355" s="34"/>
      <c r="AYK355" s="34"/>
      <c r="AYL355" s="34"/>
      <c r="AYM355" s="34"/>
      <c r="AYN355" s="34"/>
      <c r="AYO355" s="34"/>
      <c r="AYP355" s="34"/>
      <c r="AYQ355" s="34"/>
      <c r="AYR355" s="34"/>
      <c r="AYS355" s="34"/>
      <c r="AYT355" s="34"/>
      <c r="AYU355" s="34"/>
      <c r="AYV355" s="34"/>
      <c r="AYW355" s="34"/>
      <c r="AYX355" s="34"/>
      <c r="AYY355" s="34"/>
      <c r="AYZ355" s="34"/>
      <c r="AZA355" s="34"/>
      <c r="AZB355" s="34"/>
      <c r="AZC355" s="34"/>
      <c r="AZD355" s="34"/>
      <c r="AZE355" s="34"/>
      <c r="AZF355" s="34"/>
      <c r="AZG355" s="34"/>
      <c r="AZH355" s="34"/>
      <c r="AZI355" s="34"/>
      <c r="AZJ355" s="34"/>
      <c r="AZK355" s="34"/>
      <c r="AZL355" s="34"/>
      <c r="AZM355" s="34"/>
      <c r="AZN355" s="34"/>
      <c r="AZO355" s="34"/>
      <c r="AZP355" s="34"/>
      <c r="AZQ355" s="34"/>
      <c r="AZR355" s="34"/>
      <c r="AZS355" s="34"/>
      <c r="AZT355" s="34"/>
      <c r="AZU355" s="34"/>
      <c r="AZV355" s="34"/>
      <c r="AZW355" s="34"/>
      <c r="AZX355" s="34"/>
      <c r="AZY355" s="34"/>
      <c r="AZZ355" s="34"/>
      <c r="BAA355" s="34"/>
      <c r="BAB355" s="34"/>
      <c r="BAC355" s="34"/>
      <c r="BAD355" s="34"/>
      <c r="BAE355" s="34"/>
      <c r="BAF355" s="34"/>
      <c r="BAG355" s="34"/>
      <c r="BAH355" s="34"/>
      <c r="BAI355" s="34"/>
      <c r="BAJ355" s="34"/>
      <c r="BAK355" s="34"/>
      <c r="BAL355" s="34"/>
      <c r="BAM355" s="34"/>
      <c r="BAN355" s="34"/>
      <c r="BAO355" s="34"/>
      <c r="BAP355" s="34"/>
      <c r="BAQ355" s="34"/>
      <c r="BAR355" s="34"/>
      <c r="BAS355" s="34"/>
      <c r="BAT355" s="34"/>
      <c r="BAU355" s="34"/>
      <c r="BAV355" s="34"/>
      <c r="BAW355" s="34"/>
      <c r="BAX355" s="34"/>
      <c r="BAY355" s="34"/>
      <c r="BAZ355" s="34"/>
      <c r="BBA355" s="34"/>
      <c r="BBB355" s="34"/>
      <c r="BBC355" s="34"/>
      <c r="BBD355" s="34"/>
      <c r="BBE355" s="34"/>
      <c r="BBF355" s="34"/>
      <c r="BBG355" s="34"/>
      <c r="BBH355" s="34"/>
      <c r="BBI355" s="34"/>
      <c r="BBJ355" s="34"/>
      <c r="BBK355" s="34"/>
      <c r="BBL355" s="34"/>
      <c r="BBM355" s="34"/>
      <c r="BBN355" s="34"/>
      <c r="BBO355" s="34"/>
      <c r="BBP355" s="34"/>
      <c r="BBQ355" s="34"/>
      <c r="BBR355" s="34"/>
      <c r="BBS355" s="34"/>
      <c r="BBT355" s="34"/>
      <c r="BBU355" s="34"/>
      <c r="BBV355" s="34"/>
      <c r="BBW355" s="34"/>
      <c r="BBX355" s="34"/>
      <c r="BBY355" s="34"/>
      <c r="BBZ355" s="34"/>
      <c r="BCA355" s="34"/>
      <c r="BCB355" s="34"/>
      <c r="BCC355" s="34"/>
      <c r="BCD355" s="34"/>
      <c r="BCE355" s="34"/>
      <c r="BCF355" s="34"/>
      <c r="BCG355" s="34"/>
      <c r="BCH355" s="34"/>
      <c r="BCI355" s="34"/>
      <c r="BCJ355" s="34"/>
      <c r="BCK355" s="34"/>
      <c r="BCL355" s="34"/>
      <c r="BCM355" s="34"/>
      <c r="BCN355" s="34"/>
      <c r="BCO355" s="34"/>
      <c r="BCP355" s="34"/>
      <c r="BCQ355" s="34"/>
      <c r="BCR355" s="34"/>
      <c r="BCS355" s="34"/>
      <c r="BCT355" s="34"/>
      <c r="BCU355" s="34"/>
      <c r="BCV355" s="34"/>
      <c r="BCW355" s="34"/>
      <c r="BCX355" s="34"/>
      <c r="BCY355" s="34"/>
      <c r="BCZ355" s="34"/>
      <c r="BDA355" s="34"/>
      <c r="BDB355" s="34"/>
      <c r="BDC355" s="34"/>
      <c r="BDD355" s="34"/>
      <c r="BDE355" s="34"/>
      <c r="BDF355" s="34"/>
      <c r="BDG355" s="34"/>
      <c r="BDH355" s="34"/>
      <c r="BDI355" s="34"/>
      <c r="BDJ355" s="34"/>
      <c r="BDK355" s="34"/>
      <c r="BDL355" s="34"/>
      <c r="BDM355" s="34"/>
      <c r="BDN355" s="34"/>
      <c r="BDO355" s="34"/>
      <c r="BDP355" s="34"/>
      <c r="BDQ355" s="34"/>
      <c r="BDR355" s="34"/>
      <c r="BDS355" s="34"/>
      <c r="BDT355" s="34"/>
      <c r="BDU355" s="34"/>
      <c r="BDV355" s="34"/>
      <c r="BDW355" s="34"/>
      <c r="BDX355" s="34"/>
      <c r="BDY355" s="34"/>
      <c r="BDZ355" s="34"/>
      <c r="BEA355" s="34"/>
      <c r="BEB355" s="34"/>
      <c r="BEC355" s="34"/>
      <c r="BED355" s="34"/>
      <c r="BEE355" s="34"/>
      <c r="BEF355" s="34"/>
      <c r="BEG355" s="34"/>
      <c r="BEH355" s="34"/>
      <c r="BEI355" s="34"/>
      <c r="BEJ355" s="34"/>
      <c r="BEK355" s="34"/>
      <c r="BEL355" s="34"/>
      <c r="BEM355" s="34"/>
      <c r="BEN355" s="34"/>
      <c r="BEO355" s="34"/>
      <c r="BEP355" s="34"/>
      <c r="BEQ355" s="34"/>
      <c r="BER355" s="34"/>
      <c r="BES355" s="34"/>
      <c r="BET355" s="34"/>
      <c r="BEU355" s="34"/>
      <c r="BEV355" s="34"/>
      <c r="BEW355" s="34"/>
      <c r="BEX355" s="34"/>
      <c r="BEY355" s="34"/>
      <c r="BEZ355" s="34"/>
      <c r="BFA355" s="34"/>
      <c r="BFB355" s="34"/>
      <c r="BFC355" s="34"/>
      <c r="BFD355" s="34"/>
      <c r="BFE355" s="34"/>
      <c r="BFF355" s="34"/>
      <c r="BFG355" s="34"/>
      <c r="BFH355" s="34"/>
      <c r="BFI355" s="34"/>
      <c r="BFJ355" s="34"/>
      <c r="BFK355" s="34"/>
      <c r="BFL355" s="34"/>
      <c r="BFM355" s="34"/>
      <c r="BFN355" s="34"/>
      <c r="BFO355" s="34"/>
      <c r="BFP355" s="34"/>
      <c r="BFQ355" s="34"/>
      <c r="BFR355" s="34"/>
      <c r="BFS355" s="34"/>
      <c r="BFT355" s="34"/>
      <c r="BFU355" s="34"/>
      <c r="BFV355" s="34"/>
      <c r="BFW355" s="34"/>
      <c r="BFX355" s="34"/>
      <c r="BFY355" s="34"/>
      <c r="BFZ355" s="34"/>
      <c r="BGA355" s="34"/>
      <c r="BGB355" s="34"/>
      <c r="BGC355" s="34"/>
      <c r="BGD355" s="34"/>
      <c r="BGE355" s="34"/>
      <c r="BGF355" s="34"/>
      <c r="BGG355" s="34"/>
      <c r="BGH355" s="34"/>
      <c r="BGI355" s="34"/>
      <c r="BGJ355" s="34"/>
      <c r="BGK355" s="34"/>
      <c r="BGL355" s="34"/>
      <c r="BGM355" s="34"/>
      <c r="BGN355" s="34"/>
      <c r="BGO355" s="34"/>
      <c r="BGP355" s="34"/>
      <c r="BGQ355" s="34"/>
      <c r="BGR355" s="34"/>
      <c r="BGS355" s="34"/>
      <c r="BGT355" s="34"/>
      <c r="BGU355" s="34"/>
      <c r="BGV355" s="34"/>
      <c r="BGW355" s="34"/>
      <c r="BGX355" s="34"/>
      <c r="BGY355" s="34"/>
      <c r="BGZ355" s="34"/>
      <c r="BHA355" s="34"/>
      <c r="BHB355" s="34"/>
      <c r="BHC355" s="34"/>
      <c r="BHD355" s="34"/>
      <c r="BHE355" s="34"/>
      <c r="BHF355" s="34"/>
      <c r="BHG355" s="34"/>
      <c r="BHH355" s="34"/>
      <c r="BHI355" s="34"/>
      <c r="BHJ355" s="34"/>
      <c r="BHK355" s="34"/>
      <c r="BHL355" s="34"/>
      <c r="BHM355" s="34"/>
      <c r="BHN355" s="34"/>
      <c r="BHO355" s="34"/>
      <c r="BHP355" s="34"/>
      <c r="BHQ355" s="34"/>
      <c r="BHR355" s="34"/>
      <c r="BHS355" s="34"/>
      <c r="BHT355" s="34"/>
      <c r="BHU355" s="34"/>
      <c r="BHV355" s="34"/>
      <c r="BHW355" s="34"/>
      <c r="BHX355" s="34"/>
      <c r="BHY355" s="34"/>
      <c r="BHZ355" s="34"/>
      <c r="BIA355" s="34"/>
      <c r="BIB355" s="34"/>
      <c r="BIC355" s="34"/>
      <c r="BID355" s="34"/>
      <c r="BIE355" s="34"/>
      <c r="BIF355" s="34"/>
      <c r="BIG355" s="34"/>
      <c r="BIH355" s="34"/>
      <c r="BII355" s="34"/>
      <c r="BIJ355" s="34"/>
      <c r="BIK355" s="34"/>
      <c r="BIL355" s="34"/>
      <c r="BIM355" s="34"/>
      <c r="BIN355" s="34"/>
      <c r="BIO355" s="34"/>
      <c r="BIP355" s="34"/>
      <c r="BIQ355" s="34"/>
      <c r="BIR355" s="34"/>
      <c r="BIS355" s="34"/>
      <c r="BIT355" s="34"/>
      <c r="BIU355" s="34"/>
      <c r="BIV355" s="34"/>
      <c r="BIW355" s="34"/>
      <c r="BIX355" s="34"/>
      <c r="BIY355" s="34"/>
      <c r="BIZ355" s="34"/>
      <c r="BJA355" s="34"/>
      <c r="BJB355" s="34"/>
      <c r="BJC355" s="34"/>
      <c r="BJD355" s="34"/>
      <c r="BJE355" s="34"/>
      <c r="BJF355" s="34"/>
      <c r="BJG355" s="34"/>
      <c r="BJH355" s="34"/>
      <c r="BJI355" s="34"/>
      <c r="BJJ355" s="34"/>
      <c r="BJK355" s="34"/>
      <c r="BJL355" s="34"/>
      <c r="BJM355" s="34"/>
      <c r="BJN355" s="34"/>
      <c r="BJO355" s="34"/>
      <c r="BJP355" s="34"/>
      <c r="BJQ355" s="34"/>
      <c r="BJR355" s="34"/>
      <c r="BJS355" s="34"/>
      <c r="BJT355" s="34"/>
      <c r="BJU355" s="34"/>
      <c r="BJV355" s="34"/>
      <c r="BJW355" s="34"/>
      <c r="BJX355" s="34"/>
      <c r="BJY355" s="34"/>
      <c r="BJZ355" s="34"/>
      <c r="BKA355" s="34"/>
      <c r="BKB355" s="34"/>
      <c r="BKC355" s="34"/>
      <c r="BKD355" s="34"/>
      <c r="BKE355" s="34"/>
      <c r="BKF355" s="34"/>
      <c r="BKG355" s="34"/>
      <c r="BKH355" s="34"/>
      <c r="BKI355" s="34"/>
      <c r="BKJ355" s="34"/>
      <c r="BKK355" s="34"/>
      <c r="BKL355" s="34"/>
      <c r="BKM355" s="34"/>
      <c r="BKN355" s="34"/>
      <c r="BKO355" s="34"/>
      <c r="BKP355" s="34"/>
      <c r="BKQ355" s="34"/>
      <c r="BKR355" s="34"/>
      <c r="BKS355" s="34"/>
      <c r="BKT355" s="34"/>
      <c r="BKU355" s="34"/>
      <c r="BKV355" s="34"/>
      <c r="BKW355" s="34"/>
      <c r="BKX355" s="34"/>
      <c r="BKY355" s="34"/>
      <c r="BKZ355" s="34"/>
      <c r="BLA355" s="34"/>
      <c r="BLB355" s="34"/>
      <c r="BLC355" s="34"/>
      <c r="BLD355" s="34"/>
      <c r="BLE355" s="34"/>
      <c r="BLF355" s="34"/>
      <c r="BLG355" s="34"/>
      <c r="BLH355" s="34"/>
      <c r="BLI355" s="34"/>
      <c r="BLJ355" s="34"/>
      <c r="BLK355" s="34"/>
      <c r="BLL355" s="34"/>
      <c r="BLM355" s="34"/>
      <c r="BLN355" s="34"/>
      <c r="BLO355" s="34"/>
      <c r="BLP355" s="34"/>
      <c r="BLQ355" s="34"/>
      <c r="BLR355" s="34"/>
      <c r="BLS355" s="34"/>
      <c r="BLT355" s="34"/>
      <c r="BLU355" s="34"/>
      <c r="BLV355" s="34"/>
      <c r="BLW355" s="34"/>
      <c r="BLX355" s="34"/>
      <c r="BLY355" s="34"/>
      <c r="BLZ355" s="34"/>
      <c r="BMA355" s="34"/>
      <c r="BMB355" s="34"/>
      <c r="BMC355" s="34"/>
      <c r="BMD355" s="34"/>
      <c r="BME355" s="34"/>
      <c r="BMF355" s="34"/>
      <c r="BMG355" s="34"/>
      <c r="BMH355" s="34"/>
      <c r="BMI355" s="34"/>
      <c r="BMJ355" s="34"/>
      <c r="BMK355" s="34"/>
      <c r="BML355" s="34"/>
      <c r="BMM355" s="34"/>
      <c r="BMN355" s="34"/>
      <c r="BMO355" s="34"/>
      <c r="BMP355" s="34"/>
      <c r="BMQ355" s="34"/>
      <c r="BMR355" s="34"/>
      <c r="BMS355" s="34"/>
      <c r="BMT355" s="34"/>
      <c r="BMU355" s="34"/>
      <c r="BMV355" s="34"/>
      <c r="BMW355" s="34"/>
      <c r="BMX355" s="34"/>
      <c r="BMY355" s="34"/>
      <c r="BMZ355" s="34"/>
      <c r="BNA355" s="34"/>
      <c r="BNB355" s="34"/>
      <c r="BNC355" s="34"/>
      <c r="BND355" s="34"/>
      <c r="BNE355" s="34"/>
      <c r="BNF355" s="34"/>
      <c r="BNG355" s="34"/>
      <c r="BNH355" s="34"/>
      <c r="BNI355" s="34"/>
      <c r="BNJ355" s="34"/>
      <c r="BNK355" s="34"/>
      <c r="BNL355" s="34"/>
      <c r="BNM355" s="34"/>
      <c r="BNN355" s="34"/>
      <c r="BNO355" s="34"/>
      <c r="BNP355" s="34"/>
      <c r="BNQ355" s="34"/>
      <c r="BNR355" s="34"/>
      <c r="BNS355" s="34"/>
      <c r="BNT355" s="34"/>
      <c r="BNU355" s="34"/>
      <c r="BNV355" s="34"/>
      <c r="BNW355" s="34"/>
      <c r="BNX355" s="34"/>
      <c r="BNY355" s="34"/>
      <c r="BNZ355" s="34"/>
      <c r="BOA355" s="34"/>
      <c r="BOB355" s="34"/>
      <c r="BOC355" s="34"/>
      <c r="BOD355" s="34"/>
      <c r="BOE355" s="34"/>
      <c r="BOF355" s="34"/>
      <c r="BOG355" s="34"/>
      <c r="BOH355" s="34"/>
      <c r="BOI355" s="34"/>
      <c r="BOJ355" s="34"/>
      <c r="BOK355" s="34"/>
      <c r="BOL355" s="34"/>
      <c r="BOM355" s="34"/>
      <c r="BON355" s="34"/>
      <c r="BOO355" s="34"/>
      <c r="BOP355" s="34"/>
      <c r="BOQ355" s="34"/>
      <c r="BOR355" s="34"/>
      <c r="BOS355" s="34"/>
      <c r="BOT355" s="34"/>
      <c r="BOU355" s="34"/>
      <c r="BOV355" s="34"/>
      <c r="BOW355" s="34"/>
      <c r="BOX355" s="34"/>
      <c r="BOY355" s="34"/>
      <c r="BOZ355" s="34"/>
      <c r="BPA355" s="34"/>
      <c r="BPB355" s="34"/>
      <c r="BPC355" s="34"/>
      <c r="BPD355" s="34"/>
      <c r="BPE355" s="34"/>
    </row>
    <row r="356" spans="1:1773" s="10" customFormat="1" ht="12.5" x14ac:dyDescent="0.25">
      <c r="A356" s="79">
        <v>5</v>
      </c>
      <c r="B356" s="255" t="s">
        <v>40</v>
      </c>
      <c r="C356" s="60"/>
      <c r="D356" s="227">
        <v>539</v>
      </c>
      <c r="E356" s="65">
        <f t="shared" si="184"/>
        <v>2525.7674750000001</v>
      </c>
      <c r="F356" s="65"/>
      <c r="G356" s="67">
        <f t="shared" si="185"/>
        <v>280.360189725</v>
      </c>
      <c r="H356" s="66">
        <f t="shared" si="186"/>
        <v>0</v>
      </c>
      <c r="I356" s="67">
        <f t="shared" si="187"/>
        <v>228.30412206525003</v>
      </c>
      <c r="J356" s="66">
        <f t="shared" si="188"/>
        <v>12.407832720937503</v>
      </c>
      <c r="K356" s="68" t="s">
        <v>75</v>
      </c>
      <c r="L356" s="80">
        <f t="shared" si="189"/>
        <v>2004.6953304888125</v>
      </c>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c r="FI356" s="34"/>
      <c r="FJ356" s="34"/>
      <c r="FK356" s="34"/>
      <c r="FL356" s="34"/>
      <c r="FM356" s="34"/>
      <c r="FN356" s="34"/>
      <c r="FO356" s="34"/>
      <c r="FP356" s="34"/>
      <c r="FQ356" s="34"/>
      <c r="FR356" s="34"/>
      <c r="FS356" s="34"/>
      <c r="FT356" s="34"/>
      <c r="FU356" s="34"/>
      <c r="FV356" s="34"/>
      <c r="FW356" s="34"/>
      <c r="FX356" s="34"/>
      <c r="FY356" s="34"/>
      <c r="FZ356" s="34"/>
      <c r="GA356" s="34"/>
      <c r="GB356" s="34"/>
      <c r="GC356" s="34"/>
      <c r="GD356" s="34"/>
      <c r="GE356" s="34"/>
      <c r="GF356" s="34"/>
      <c r="GG356" s="34"/>
      <c r="GH356" s="34"/>
      <c r="GI356" s="34"/>
      <c r="GJ356" s="34"/>
      <c r="GK356" s="34"/>
      <c r="GL356" s="34"/>
      <c r="GM356" s="34"/>
      <c r="GN356" s="34"/>
      <c r="GO356" s="34"/>
      <c r="GP356" s="34"/>
      <c r="GQ356" s="34"/>
      <c r="GR356" s="34"/>
      <c r="GS356" s="34"/>
      <c r="GT356" s="34"/>
      <c r="GU356" s="34"/>
      <c r="GV356" s="34"/>
      <c r="GW356" s="34"/>
      <c r="GX356" s="34"/>
      <c r="GY356" s="34"/>
      <c r="GZ356" s="34"/>
      <c r="HA356" s="34"/>
      <c r="HB356" s="34"/>
      <c r="HC356" s="34"/>
      <c r="HD356" s="34"/>
      <c r="HE356" s="34"/>
      <c r="HF356" s="34"/>
      <c r="HG356" s="34"/>
      <c r="HH356" s="34"/>
      <c r="HI356" s="34"/>
      <c r="HJ356" s="34"/>
      <c r="HK356" s="34"/>
      <c r="HL356" s="34"/>
      <c r="HM356" s="34"/>
      <c r="HN356" s="34"/>
      <c r="HO356" s="34"/>
      <c r="HP356" s="34"/>
      <c r="HQ356" s="34"/>
      <c r="HR356" s="34"/>
      <c r="HS356" s="34"/>
      <c r="HT356" s="34"/>
      <c r="HU356" s="34"/>
      <c r="HV356" s="34"/>
      <c r="HW356" s="34"/>
      <c r="HX356" s="34"/>
      <c r="HY356" s="34"/>
      <c r="HZ356" s="34"/>
      <c r="IA356" s="34"/>
      <c r="IB356" s="34"/>
      <c r="IC356" s="34"/>
      <c r="ID356" s="34"/>
      <c r="IE356" s="34"/>
      <c r="IF356" s="34"/>
      <c r="IG356" s="34"/>
      <c r="IH356" s="34"/>
      <c r="II356" s="34"/>
      <c r="IJ356" s="34"/>
      <c r="IK356" s="34"/>
      <c r="IL356" s="34"/>
      <c r="IM356" s="34"/>
      <c r="IN356" s="34"/>
      <c r="IO356" s="34"/>
      <c r="IP356" s="34"/>
      <c r="IQ356" s="34"/>
      <c r="IR356" s="34"/>
      <c r="IS356" s="34"/>
      <c r="IT356" s="34"/>
      <c r="IU356" s="34"/>
      <c r="IV356" s="34"/>
      <c r="IW356" s="34"/>
      <c r="IX356" s="34"/>
      <c r="IY356" s="34"/>
      <c r="IZ356" s="34"/>
      <c r="JA356" s="34"/>
      <c r="JB356" s="34"/>
      <c r="JC356" s="34"/>
      <c r="JD356" s="34"/>
      <c r="JE356" s="34"/>
      <c r="JF356" s="34"/>
      <c r="JG356" s="34"/>
      <c r="JH356" s="34"/>
      <c r="JI356" s="34"/>
      <c r="JJ356" s="34"/>
      <c r="JK356" s="34"/>
      <c r="JL356" s="34"/>
      <c r="JM356" s="34"/>
      <c r="JN356" s="34"/>
      <c r="JO356" s="34"/>
      <c r="JP356" s="34"/>
      <c r="JQ356" s="34"/>
      <c r="JR356" s="34"/>
      <c r="JS356" s="34"/>
      <c r="JT356" s="34"/>
      <c r="JU356" s="34"/>
      <c r="JV356" s="34"/>
      <c r="JW356" s="34"/>
      <c r="JX356" s="34"/>
      <c r="JY356" s="34"/>
      <c r="JZ356" s="34"/>
      <c r="KA356" s="34"/>
      <c r="KB356" s="34"/>
      <c r="KC356" s="34"/>
      <c r="KD356" s="34"/>
      <c r="KE356" s="34"/>
      <c r="KF356" s="34"/>
      <c r="KG356" s="34"/>
      <c r="KH356" s="34"/>
      <c r="KI356" s="34"/>
      <c r="KJ356" s="34"/>
      <c r="KK356" s="34"/>
      <c r="KL356" s="34"/>
      <c r="KM356" s="34"/>
      <c r="KN356" s="34"/>
      <c r="KO356" s="34"/>
      <c r="KP356" s="34"/>
      <c r="KQ356" s="34"/>
      <c r="KR356" s="34"/>
      <c r="KS356" s="34"/>
      <c r="KT356" s="34"/>
      <c r="KU356" s="34"/>
      <c r="KV356" s="34"/>
      <c r="KW356" s="34"/>
      <c r="KX356" s="34"/>
      <c r="KY356" s="34"/>
      <c r="KZ356" s="34"/>
      <c r="LA356" s="34"/>
      <c r="LB356" s="34"/>
      <c r="LC356" s="34"/>
      <c r="LD356" s="34"/>
      <c r="LE356" s="34"/>
      <c r="LF356" s="34"/>
      <c r="LG356" s="34"/>
      <c r="LH356" s="34"/>
      <c r="LI356" s="34"/>
      <c r="LJ356" s="34"/>
      <c r="LK356" s="34"/>
      <c r="LL356" s="34"/>
      <c r="LM356" s="34"/>
      <c r="LN356" s="34"/>
      <c r="LO356" s="34"/>
      <c r="LP356" s="34"/>
      <c r="LQ356" s="34"/>
      <c r="LR356" s="34"/>
      <c r="LS356" s="34"/>
      <c r="LT356" s="34"/>
      <c r="LU356" s="34"/>
      <c r="LV356" s="34"/>
      <c r="LW356" s="34"/>
      <c r="LX356" s="34"/>
      <c r="LY356" s="34"/>
      <c r="LZ356" s="34"/>
      <c r="MA356" s="34"/>
      <c r="MB356" s="34"/>
      <c r="MC356" s="34"/>
      <c r="MD356" s="34"/>
      <c r="ME356" s="34"/>
      <c r="MF356" s="34"/>
      <c r="MG356" s="34"/>
      <c r="MH356" s="34"/>
      <c r="MI356" s="34"/>
      <c r="MJ356" s="34"/>
      <c r="MK356" s="34"/>
      <c r="ML356" s="34"/>
      <c r="MM356" s="34"/>
      <c r="MN356" s="34"/>
      <c r="MO356" s="34"/>
      <c r="MP356" s="34"/>
      <c r="MQ356" s="34"/>
      <c r="MR356" s="34"/>
      <c r="MS356" s="34"/>
      <c r="MT356" s="34"/>
      <c r="MU356" s="34"/>
      <c r="MV356" s="34"/>
      <c r="MW356" s="34"/>
      <c r="MX356" s="34"/>
      <c r="MY356" s="34"/>
      <c r="MZ356" s="34"/>
      <c r="NA356" s="34"/>
      <c r="NB356" s="34"/>
      <c r="NC356" s="34"/>
      <c r="ND356" s="34"/>
      <c r="NE356" s="34"/>
      <c r="NF356" s="34"/>
      <c r="NG356" s="34"/>
      <c r="NH356" s="34"/>
      <c r="NI356" s="34"/>
      <c r="NJ356" s="34"/>
      <c r="NK356" s="34"/>
      <c r="NL356" s="34"/>
      <c r="NM356" s="34"/>
      <c r="NN356" s="34"/>
      <c r="NO356" s="34"/>
      <c r="NP356" s="34"/>
      <c r="NQ356" s="34"/>
      <c r="NR356" s="34"/>
      <c r="NS356" s="34"/>
      <c r="NT356" s="34"/>
      <c r="NU356" s="34"/>
      <c r="NV356" s="34"/>
      <c r="NW356" s="34"/>
      <c r="NX356" s="34"/>
      <c r="NY356" s="34"/>
      <c r="NZ356" s="34"/>
      <c r="OA356" s="34"/>
      <c r="OB356" s="34"/>
      <c r="OC356" s="34"/>
      <c r="OD356" s="34"/>
      <c r="OE356" s="34"/>
      <c r="OF356" s="34"/>
      <c r="OG356" s="34"/>
      <c r="OH356" s="34"/>
      <c r="OI356" s="34"/>
      <c r="OJ356" s="34"/>
      <c r="OK356" s="34"/>
      <c r="OL356" s="34"/>
      <c r="OM356" s="34"/>
      <c r="ON356" s="34"/>
      <c r="OO356" s="34"/>
      <c r="OP356" s="34"/>
      <c r="OQ356" s="34"/>
      <c r="OR356" s="34"/>
      <c r="OS356" s="34"/>
      <c r="OT356" s="34"/>
      <c r="OU356" s="34"/>
      <c r="OV356" s="34"/>
      <c r="OW356" s="34"/>
      <c r="OX356" s="34"/>
      <c r="OY356" s="34"/>
      <c r="OZ356" s="34"/>
      <c r="PA356" s="34"/>
      <c r="PB356" s="34"/>
      <c r="PC356" s="34"/>
      <c r="PD356" s="34"/>
      <c r="PE356" s="34"/>
      <c r="PF356" s="34"/>
      <c r="PG356" s="34"/>
      <c r="PH356" s="34"/>
      <c r="PI356" s="34"/>
      <c r="PJ356" s="34"/>
      <c r="PK356" s="34"/>
      <c r="PL356" s="34"/>
      <c r="PM356" s="34"/>
      <c r="PN356" s="34"/>
      <c r="PO356" s="34"/>
      <c r="PP356" s="34"/>
      <c r="PQ356" s="34"/>
      <c r="PR356" s="34"/>
      <c r="PS356" s="34"/>
      <c r="PT356" s="34"/>
      <c r="PU356" s="34"/>
      <c r="PV356" s="34"/>
      <c r="PW356" s="34"/>
      <c r="PX356" s="34"/>
      <c r="PY356" s="34"/>
      <c r="PZ356" s="34"/>
      <c r="QA356" s="34"/>
      <c r="QB356" s="34"/>
      <c r="QC356" s="34"/>
      <c r="QD356" s="34"/>
      <c r="QE356" s="34"/>
      <c r="QF356" s="34"/>
      <c r="QG356" s="34"/>
      <c r="QH356" s="34"/>
      <c r="QI356" s="34"/>
      <c r="QJ356" s="34"/>
      <c r="QK356" s="34"/>
      <c r="QL356" s="34"/>
      <c r="QM356" s="34"/>
      <c r="QN356" s="34"/>
      <c r="QO356" s="34"/>
      <c r="QP356" s="34"/>
      <c r="QQ356" s="34"/>
      <c r="QR356" s="34"/>
      <c r="QS356" s="34"/>
      <c r="QT356" s="34"/>
      <c r="QU356" s="34"/>
      <c r="QV356" s="34"/>
      <c r="QW356" s="34"/>
      <c r="QX356" s="34"/>
      <c r="QY356" s="34"/>
      <c r="QZ356" s="34"/>
      <c r="RA356" s="34"/>
      <c r="RB356" s="34"/>
      <c r="RC356" s="34"/>
      <c r="RD356" s="34"/>
      <c r="RE356" s="34"/>
      <c r="RF356" s="34"/>
      <c r="RG356" s="34"/>
      <c r="RH356" s="34"/>
      <c r="RI356" s="34"/>
      <c r="RJ356" s="34"/>
      <c r="RK356" s="34"/>
      <c r="RL356" s="34"/>
      <c r="RM356" s="34"/>
      <c r="RN356" s="34"/>
      <c r="RO356" s="34"/>
      <c r="RP356" s="34"/>
      <c r="RQ356" s="34"/>
      <c r="RR356" s="34"/>
      <c r="RS356" s="34"/>
      <c r="RT356" s="34"/>
      <c r="RU356" s="34"/>
      <c r="RV356" s="34"/>
      <c r="RW356" s="34"/>
      <c r="RX356" s="34"/>
      <c r="RY356" s="34"/>
      <c r="RZ356" s="34"/>
      <c r="SA356" s="34"/>
      <c r="SB356" s="34"/>
      <c r="SC356" s="34"/>
      <c r="SD356" s="34"/>
      <c r="SE356" s="34"/>
      <c r="SF356" s="34"/>
      <c r="SG356" s="34"/>
      <c r="SH356" s="34"/>
      <c r="SI356" s="34"/>
      <c r="SJ356" s="34"/>
      <c r="SK356" s="34"/>
      <c r="SL356" s="34"/>
      <c r="SM356" s="34"/>
      <c r="SN356" s="34"/>
      <c r="SO356" s="34"/>
      <c r="SP356" s="34"/>
      <c r="SQ356" s="34"/>
      <c r="SR356" s="34"/>
      <c r="SS356" s="34"/>
      <c r="ST356" s="34"/>
      <c r="SU356" s="34"/>
      <c r="SV356" s="34"/>
      <c r="SW356" s="34"/>
      <c r="SX356" s="34"/>
      <c r="SY356" s="34"/>
      <c r="SZ356" s="34"/>
      <c r="TA356" s="34"/>
      <c r="TB356" s="34"/>
      <c r="TC356" s="34"/>
      <c r="TD356" s="34"/>
      <c r="TE356" s="34"/>
      <c r="TF356" s="34"/>
      <c r="TG356" s="34"/>
      <c r="TH356" s="34"/>
      <c r="TI356" s="34"/>
      <c r="TJ356" s="34"/>
      <c r="TK356" s="34"/>
      <c r="TL356" s="34"/>
      <c r="TM356" s="34"/>
      <c r="TN356" s="34"/>
      <c r="TO356" s="34"/>
      <c r="TP356" s="34"/>
      <c r="TQ356" s="34"/>
      <c r="TR356" s="34"/>
      <c r="TS356" s="34"/>
      <c r="TT356" s="34"/>
      <c r="TU356" s="34"/>
      <c r="TV356" s="34"/>
      <c r="TW356" s="34"/>
      <c r="TX356" s="34"/>
      <c r="TY356" s="34"/>
      <c r="TZ356" s="34"/>
      <c r="UA356" s="34"/>
      <c r="UB356" s="34"/>
      <c r="UC356" s="34"/>
      <c r="UD356" s="34"/>
      <c r="UE356" s="34"/>
      <c r="UF356" s="34"/>
      <c r="UG356" s="34"/>
      <c r="UH356" s="34"/>
      <c r="UI356" s="34"/>
      <c r="UJ356" s="34"/>
      <c r="UK356" s="34"/>
      <c r="UL356" s="34"/>
      <c r="UM356" s="34"/>
      <c r="UN356" s="34"/>
      <c r="UO356" s="34"/>
      <c r="UP356" s="34"/>
      <c r="UQ356" s="34"/>
      <c r="UR356" s="34"/>
      <c r="US356" s="34"/>
      <c r="UT356" s="34"/>
      <c r="UU356" s="34"/>
      <c r="UV356" s="34"/>
      <c r="UW356" s="34"/>
      <c r="UX356" s="34"/>
      <c r="UY356" s="34"/>
      <c r="UZ356" s="34"/>
      <c r="VA356" s="34"/>
      <c r="VB356" s="34"/>
      <c r="VC356" s="34"/>
      <c r="VD356" s="34"/>
      <c r="VE356" s="34"/>
      <c r="VF356" s="34"/>
      <c r="VG356" s="34"/>
      <c r="VH356" s="34"/>
      <c r="VI356" s="34"/>
      <c r="VJ356" s="34"/>
      <c r="VK356" s="34"/>
      <c r="VL356" s="34"/>
      <c r="VM356" s="34"/>
      <c r="VN356" s="34"/>
      <c r="VO356" s="34"/>
      <c r="VP356" s="34"/>
      <c r="VQ356" s="34"/>
      <c r="VR356" s="34"/>
      <c r="VS356" s="34"/>
      <c r="VT356" s="34"/>
      <c r="VU356" s="34"/>
      <c r="VV356" s="34"/>
      <c r="VW356" s="34"/>
      <c r="VX356" s="34"/>
      <c r="VY356" s="34"/>
      <c r="VZ356" s="34"/>
      <c r="WA356" s="34"/>
      <c r="WB356" s="34"/>
      <c r="WC356" s="34"/>
      <c r="WD356" s="34"/>
      <c r="WE356" s="34"/>
      <c r="WF356" s="34"/>
      <c r="WG356" s="34"/>
      <c r="WH356" s="34"/>
      <c r="WI356" s="34"/>
      <c r="WJ356" s="34"/>
      <c r="WK356" s="34"/>
      <c r="WL356" s="34"/>
      <c r="WM356" s="34"/>
      <c r="WN356" s="34"/>
      <c r="WO356" s="34"/>
      <c r="WP356" s="34"/>
      <c r="WQ356" s="34"/>
      <c r="WR356" s="34"/>
      <c r="WS356" s="34"/>
      <c r="WT356" s="34"/>
      <c r="WU356" s="34"/>
      <c r="WV356" s="34"/>
      <c r="WW356" s="34"/>
      <c r="WX356" s="34"/>
      <c r="WY356" s="34"/>
      <c r="WZ356" s="34"/>
      <c r="XA356" s="34"/>
      <c r="XB356" s="34"/>
      <c r="XC356" s="34"/>
      <c r="XD356" s="34"/>
      <c r="XE356" s="34"/>
      <c r="XF356" s="34"/>
      <c r="XG356" s="34"/>
      <c r="XH356" s="34"/>
      <c r="XI356" s="34"/>
      <c r="XJ356" s="34"/>
      <c r="XK356" s="34"/>
      <c r="XL356" s="34"/>
      <c r="XM356" s="34"/>
      <c r="XN356" s="34"/>
      <c r="XO356" s="34"/>
      <c r="XP356" s="34"/>
      <c r="XQ356" s="34"/>
      <c r="XR356" s="34"/>
      <c r="XS356" s="34"/>
      <c r="XT356" s="34"/>
      <c r="XU356" s="34"/>
      <c r="XV356" s="34"/>
      <c r="XW356" s="34"/>
      <c r="XX356" s="34"/>
      <c r="XY356" s="34"/>
      <c r="XZ356" s="34"/>
      <c r="YA356" s="34"/>
      <c r="YB356" s="34"/>
      <c r="YC356" s="34"/>
      <c r="YD356" s="34"/>
      <c r="YE356" s="34"/>
      <c r="YF356" s="34"/>
      <c r="YG356" s="34"/>
      <c r="YH356" s="34"/>
      <c r="YI356" s="34"/>
      <c r="YJ356" s="34"/>
      <c r="YK356" s="34"/>
      <c r="YL356" s="34"/>
      <c r="YM356" s="34"/>
      <c r="YN356" s="34"/>
      <c r="YO356" s="34"/>
      <c r="YP356" s="34"/>
      <c r="YQ356" s="34"/>
      <c r="YR356" s="34"/>
      <c r="YS356" s="34"/>
      <c r="YT356" s="34"/>
      <c r="YU356" s="34"/>
      <c r="YV356" s="34"/>
      <c r="YW356" s="34"/>
      <c r="YX356" s="34"/>
      <c r="YY356" s="34"/>
      <c r="YZ356" s="34"/>
      <c r="ZA356" s="34"/>
      <c r="ZB356" s="34"/>
      <c r="ZC356" s="34"/>
      <c r="ZD356" s="34"/>
      <c r="ZE356" s="34"/>
      <c r="ZF356" s="34"/>
      <c r="ZG356" s="34"/>
      <c r="ZH356" s="34"/>
      <c r="ZI356" s="34"/>
      <c r="ZJ356" s="34"/>
      <c r="ZK356" s="34"/>
      <c r="ZL356" s="34"/>
      <c r="ZM356" s="34"/>
      <c r="ZN356" s="34"/>
      <c r="ZO356" s="34"/>
      <c r="ZP356" s="34"/>
      <c r="ZQ356" s="34"/>
      <c r="ZR356" s="34"/>
      <c r="ZS356" s="34"/>
      <c r="ZT356" s="34"/>
      <c r="ZU356" s="34"/>
      <c r="ZV356" s="34"/>
      <c r="ZW356" s="34"/>
      <c r="ZX356" s="34"/>
      <c r="ZY356" s="34"/>
      <c r="ZZ356" s="34"/>
      <c r="AAA356" s="34"/>
      <c r="AAB356" s="34"/>
      <c r="AAC356" s="34"/>
      <c r="AAD356" s="34"/>
      <c r="AAE356" s="34"/>
      <c r="AAF356" s="34"/>
      <c r="AAG356" s="34"/>
      <c r="AAH356" s="34"/>
      <c r="AAI356" s="34"/>
      <c r="AAJ356" s="34"/>
      <c r="AAK356" s="34"/>
      <c r="AAL356" s="34"/>
      <c r="AAM356" s="34"/>
      <c r="AAN356" s="34"/>
      <c r="AAO356" s="34"/>
      <c r="AAP356" s="34"/>
      <c r="AAQ356" s="34"/>
      <c r="AAR356" s="34"/>
      <c r="AAS356" s="34"/>
      <c r="AAT356" s="34"/>
      <c r="AAU356" s="34"/>
      <c r="AAV356" s="34"/>
      <c r="AAW356" s="34"/>
      <c r="AAX356" s="34"/>
      <c r="AAY356" s="34"/>
      <c r="AAZ356" s="34"/>
      <c r="ABA356" s="34"/>
      <c r="ABB356" s="34"/>
      <c r="ABC356" s="34"/>
      <c r="ABD356" s="34"/>
      <c r="ABE356" s="34"/>
      <c r="ABF356" s="34"/>
      <c r="ABG356" s="34"/>
      <c r="ABH356" s="34"/>
      <c r="ABI356" s="34"/>
      <c r="ABJ356" s="34"/>
      <c r="ABK356" s="34"/>
      <c r="ABL356" s="34"/>
      <c r="ABM356" s="34"/>
      <c r="ABN356" s="34"/>
      <c r="ABO356" s="34"/>
      <c r="ABP356" s="34"/>
      <c r="ABQ356" s="34"/>
      <c r="ABR356" s="34"/>
      <c r="ABS356" s="34"/>
      <c r="ABT356" s="34"/>
      <c r="ABU356" s="34"/>
      <c r="ABV356" s="34"/>
      <c r="ABW356" s="34"/>
      <c r="ABX356" s="34"/>
      <c r="ABY356" s="34"/>
      <c r="ABZ356" s="34"/>
      <c r="ACA356" s="34"/>
      <c r="ACB356" s="34"/>
      <c r="ACC356" s="34"/>
      <c r="ACD356" s="34"/>
      <c r="ACE356" s="34"/>
      <c r="ACF356" s="34"/>
      <c r="ACG356" s="34"/>
      <c r="ACH356" s="34"/>
      <c r="ACI356" s="34"/>
      <c r="ACJ356" s="34"/>
      <c r="ACK356" s="34"/>
      <c r="ACL356" s="34"/>
      <c r="ACM356" s="34"/>
      <c r="ACN356" s="34"/>
      <c r="ACO356" s="34"/>
      <c r="ACP356" s="34"/>
      <c r="ACQ356" s="34"/>
      <c r="ACR356" s="34"/>
      <c r="ACS356" s="34"/>
      <c r="ACT356" s="34"/>
      <c r="ACU356" s="34"/>
      <c r="ACV356" s="34"/>
      <c r="ACW356" s="34"/>
      <c r="ACX356" s="34"/>
      <c r="ACY356" s="34"/>
      <c r="ACZ356" s="34"/>
      <c r="ADA356" s="34"/>
      <c r="ADB356" s="34"/>
      <c r="ADC356" s="34"/>
      <c r="ADD356" s="34"/>
      <c r="ADE356" s="34"/>
      <c r="ADF356" s="34"/>
      <c r="ADG356" s="34"/>
      <c r="ADH356" s="34"/>
      <c r="ADI356" s="34"/>
      <c r="ADJ356" s="34"/>
      <c r="ADK356" s="34"/>
      <c r="ADL356" s="34"/>
      <c r="ADM356" s="34"/>
      <c r="ADN356" s="34"/>
      <c r="ADO356" s="34"/>
      <c r="ADP356" s="34"/>
      <c r="ADQ356" s="34"/>
      <c r="ADR356" s="34"/>
      <c r="ADS356" s="34"/>
      <c r="ADT356" s="34"/>
      <c r="ADU356" s="34"/>
      <c r="ADV356" s="34"/>
      <c r="ADW356" s="34"/>
      <c r="ADX356" s="34"/>
      <c r="ADY356" s="34"/>
      <c r="ADZ356" s="34"/>
      <c r="AEA356" s="34"/>
      <c r="AEB356" s="34"/>
      <c r="AEC356" s="34"/>
      <c r="AED356" s="34"/>
      <c r="AEE356" s="34"/>
      <c r="AEF356" s="34"/>
      <c r="AEG356" s="34"/>
      <c r="AEH356" s="34"/>
      <c r="AEI356" s="34"/>
      <c r="AEJ356" s="34"/>
      <c r="AEK356" s="34"/>
      <c r="AEL356" s="34"/>
      <c r="AEM356" s="34"/>
      <c r="AEN356" s="34"/>
      <c r="AEO356" s="34"/>
      <c r="AEP356" s="34"/>
      <c r="AEQ356" s="34"/>
      <c r="AER356" s="34"/>
      <c r="AES356" s="34"/>
      <c r="AET356" s="34"/>
      <c r="AEU356" s="34"/>
      <c r="AEV356" s="34"/>
      <c r="AEW356" s="34"/>
      <c r="AEX356" s="34"/>
      <c r="AEY356" s="34"/>
      <c r="AEZ356" s="34"/>
      <c r="AFA356" s="34"/>
      <c r="AFB356" s="34"/>
      <c r="AFC356" s="34"/>
      <c r="AFD356" s="34"/>
      <c r="AFE356" s="34"/>
      <c r="AFF356" s="34"/>
      <c r="AFG356" s="34"/>
      <c r="AFH356" s="34"/>
      <c r="AFI356" s="34"/>
      <c r="AFJ356" s="34"/>
      <c r="AFK356" s="34"/>
      <c r="AFL356" s="34"/>
      <c r="AFM356" s="34"/>
      <c r="AFN356" s="34"/>
      <c r="AFO356" s="34"/>
      <c r="AFP356" s="34"/>
      <c r="AFQ356" s="34"/>
      <c r="AFR356" s="34"/>
      <c r="AFS356" s="34"/>
      <c r="AFT356" s="34"/>
      <c r="AFU356" s="34"/>
      <c r="AFV356" s="34"/>
      <c r="AFW356" s="34"/>
      <c r="AFX356" s="34"/>
      <c r="AFY356" s="34"/>
      <c r="AFZ356" s="34"/>
      <c r="AGA356" s="34"/>
      <c r="AGB356" s="34"/>
      <c r="AGC356" s="34"/>
      <c r="AGD356" s="34"/>
      <c r="AGE356" s="34"/>
      <c r="AGF356" s="34"/>
      <c r="AGG356" s="34"/>
      <c r="AGH356" s="34"/>
      <c r="AGI356" s="34"/>
      <c r="AGJ356" s="34"/>
      <c r="AGK356" s="34"/>
      <c r="AGL356" s="34"/>
      <c r="AGM356" s="34"/>
      <c r="AGN356" s="34"/>
      <c r="AGO356" s="34"/>
      <c r="AGP356" s="34"/>
      <c r="AGQ356" s="34"/>
      <c r="AGR356" s="34"/>
      <c r="AGS356" s="34"/>
      <c r="AGT356" s="34"/>
      <c r="AGU356" s="34"/>
      <c r="AGV356" s="34"/>
      <c r="AGW356" s="34"/>
      <c r="AGX356" s="34"/>
      <c r="AGY356" s="34"/>
      <c r="AGZ356" s="34"/>
      <c r="AHA356" s="34"/>
      <c r="AHB356" s="34"/>
      <c r="AHC356" s="34"/>
      <c r="AHD356" s="34"/>
      <c r="AHE356" s="34"/>
      <c r="AHF356" s="34"/>
      <c r="AHG356" s="34"/>
      <c r="AHH356" s="34"/>
      <c r="AHI356" s="34"/>
      <c r="AHJ356" s="34"/>
      <c r="AHK356" s="34"/>
      <c r="AHL356" s="34"/>
      <c r="AHM356" s="34"/>
      <c r="AHN356" s="34"/>
      <c r="AHO356" s="34"/>
      <c r="AHP356" s="34"/>
      <c r="AHQ356" s="34"/>
      <c r="AHR356" s="34"/>
      <c r="AHS356" s="34"/>
      <c r="AHT356" s="34"/>
      <c r="AHU356" s="34"/>
      <c r="AHV356" s="34"/>
      <c r="AHW356" s="34"/>
      <c r="AHX356" s="34"/>
      <c r="AHY356" s="34"/>
      <c r="AHZ356" s="34"/>
      <c r="AIA356" s="34"/>
      <c r="AIB356" s="34"/>
      <c r="AIC356" s="34"/>
      <c r="AID356" s="34"/>
      <c r="AIE356" s="34"/>
      <c r="AIF356" s="34"/>
      <c r="AIG356" s="34"/>
      <c r="AIH356" s="34"/>
      <c r="AII356" s="34"/>
      <c r="AIJ356" s="34"/>
      <c r="AIK356" s="34"/>
      <c r="AIL356" s="34"/>
      <c r="AIM356" s="34"/>
      <c r="AIN356" s="34"/>
      <c r="AIO356" s="34"/>
      <c r="AIP356" s="34"/>
      <c r="AIQ356" s="34"/>
      <c r="AIR356" s="34"/>
      <c r="AIS356" s="34"/>
      <c r="AIT356" s="34"/>
      <c r="AIU356" s="34"/>
      <c r="AIV356" s="34"/>
      <c r="AIW356" s="34"/>
      <c r="AIX356" s="34"/>
      <c r="AIY356" s="34"/>
      <c r="AIZ356" s="34"/>
      <c r="AJA356" s="34"/>
      <c r="AJB356" s="34"/>
      <c r="AJC356" s="34"/>
      <c r="AJD356" s="34"/>
      <c r="AJE356" s="34"/>
      <c r="AJF356" s="34"/>
      <c r="AJG356" s="34"/>
      <c r="AJH356" s="34"/>
      <c r="AJI356" s="34"/>
      <c r="AJJ356" s="34"/>
      <c r="AJK356" s="34"/>
      <c r="AJL356" s="34"/>
      <c r="AJM356" s="34"/>
      <c r="AJN356" s="34"/>
      <c r="AJO356" s="34"/>
      <c r="AJP356" s="34"/>
      <c r="AJQ356" s="34"/>
      <c r="AJR356" s="34"/>
      <c r="AJS356" s="34"/>
      <c r="AJT356" s="34"/>
      <c r="AJU356" s="34"/>
      <c r="AJV356" s="34"/>
      <c r="AJW356" s="34"/>
      <c r="AJX356" s="34"/>
      <c r="AJY356" s="34"/>
      <c r="AJZ356" s="34"/>
      <c r="AKA356" s="34"/>
      <c r="AKB356" s="34"/>
      <c r="AKC356" s="34"/>
      <c r="AKD356" s="34"/>
      <c r="AKE356" s="34"/>
      <c r="AKF356" s="34"/>
      <c r="AKG356" s="34"/>
      <c r="AKH356" s="34"/>
      <c r="AKI356" s="34"/>
      <c r="AKJ356" s="34"/>
      <c r="AKK356" s="34"/>
      <c r="AKL356" s="34"/>
      <c r="AKM356" s="34"/>
      <c r="AKN356" s="34"/>
      <c r="AKO356" s="34"/>
      <c r="AKP356" s="34"/>
      <c r="AKQ356" s="34"/>
      <c r="AKR356" s="34"/>
      <c r="AKS356" s="34"/>
      <c r="AKT356" s="34"/>
      <c r="AKU356" s="34"/>
      <c r="AKV356" s="34"/>
      <c r="AKW356" s="34"/>
      <c r="AKX356" s="34"/>
      <c r="AKY356" s="34"/>
      <c r="AKZ356" s="34"/>
      <c r="ALA356" s="34"/>
      <c r="ALB356" s="34"/>
      <c r="ALC356" s="34"/>
      <c r="ALD356" s="34"/>
      <c r="ALE356" s="34"/>
      <c r="ALF356" s="34"/>
      <c r="ALG356" s="34"/>
      <c r="ALH356" s="34"/>
      <c r="ALI356" s="34"/>
      <c r="ALJ356" s="34"/>
      <c r="ALK356" s="34"/>
      <c r="ALL356" s="34"/>
      <c r="ALM356" s="34"/>
      <c r="ALN356" s="34"/>
      <c r="ALO356" s="34"/>
      <c r="ALP356" s="34"/>
      <c r="ALQ356" s="34"/>
      <c r="ALR356" s="34"/>
      <c r="ALS356" s="34"/>
      <c r="ALT356" s="34"/>
      <c r="ALU356" s="34"/>
      <c r="ALV356" s="34"/>
      <c r="ALW356" s="34"/>
      <c r="ALX356" s="34"/>
      <c r="ALY356" s="34"/>
      <c r="ALZ356" s="34"/>
      <c r="AMA356" s="34"/>
      <c r="AMB356" s="34"/>
      <c r="AMC356" s="34"/>
      <c r="AMD356" s="34"/>
      <c r="AME356" s="34"/>
      <c r="AMF356" s="34"/>
      <c r="AMG356" s="34"/>
      <c r="AMH356" s="34"/>
      <c r="AMI356" s="34"/>
      <c r="AMJ356" s="34"/>
      <c r="AMK356" s="34"/>
      <c r="AML356" s="34"/>
      <c r="AMM356" s="34"/>
      <c r="AMN356" s="34"/>
      <c r="AMO356" s="34"/>
      <c r="AMP356" s="34"/>
      <c r="AMQ356" s="34"/>
      <c r="AMR356" s="34"/>
      <c r="AMS356" s="34"/>
      <c r="AMT356" s="34"/>
      <c r="AMU356" s="34"/>
      <c r="AMV356" s="34"/>
      <c r="AMW356" s="34"/>
      <c r="AMX356" s="34"/>
      <c r="AMY356" s="34"/>
      <c r="AMZ356" s="34"/>
      <c r="ANA356" s="34"/>
      <c r="ANB356" s="34"/>
      <c r="ANC356" s="34"/>
      <c r="AND356" s="34"/>
      <c r="ANE356" s="34"/>
      <c r="ANF356" s="34"/>
      <c r="ANG356" s="34"/>
      <c r="ANH356" s="34"/>
      <c r="ANI356" s="34"/>
      <c r="ANJ356" s="34"/>
      <c r="ANK356" s="34"/>
      <c r="ANL356" s="34"/>
      <c r="ANM356" s="34"/>
      <c r="ANN356" s="34"/>
      <c r="ANO356" s="34"/>
      <c r="ANP356" s="34"/>
      <c r="ANQ356" s="34"/>
      <c r="ANR356" s="34"/>
      <c r="ANS356" s="34"/>
      <c r="ANT356" s="34"/>
      <c r="ANU356" s="34"/>
      <c r="ANV356" s="34"/>
      <c r="ANW356" s="34"/>
      <c r="ANX356" s="34"/>
      <c r="ANY356" s="34"/>
      <c r="ANZ356" s="34"/>
      <c r="AOA356" s="34"/>
      <c r="AOB356" s="34"/>
      <c r="AOC356" s="34"/>
      <c r="AOD356" s="34"/>
      <c r="AOE356" s="34"/>
      <c r="AOF356" s="34"/>
      <c r="AOG356" s="34"/>
      <c r="AOH356" s="34"/>
      <c r="AOI356" s="34"/>
      <c r="AOJ356" s="34"/>
      <c r="AOK356" s="34"/>
      <c r="AOL356" s="34"/>
      <c r="AOM356" s="34"/>
      <c r="AON356" s="34"/>
      <c r="AOO356" s="34"/>
      <c r="AOP356" s="34"/>
      <c r="AOQ356" s="34"/>
      <c r="AOR356" s="34"/>
      <c r="AOS356" s="34"/>
      <c r="AOT356" s="34"/>
      <c r="AOU356" s="34"/>
      <c r="AOV356" s="34"/>
      <c r="AOW356" s="34"/>
      <c r="AOX356" s="34"/>
      <c r="AOY356" s="34"/>
      <c r="AOZ356" s="34"/>
      <c r="APA356" s="34"/>
      <c r="APB356" s="34"/>
      <c r="APC356" s="34"/>
      <c r="APD356" s="34"/>
      <c r="APE356" s="34"/>
      <c r="APF356" s="34"/>
      <c r="APG356" s="34"/>
      <c r="APH356" s="34"/>
      <c r="API356" s="34"/>
      <c r="APJ356" s="34"/>
      <c r="APK356" s="34"/>
      <c r="APL356" s="34"/>
      <c r="APM356" s="34"/>
      <c r="APN356" s="34"/>
      <c r="APO356" s="34"/>
      <c r="APP356" s="34"/>
      <c r="APQ356" s="34"/>
      <c r="APR356" s="34"/>
      <c r="APS356" s="34"/>
      <c r="APT356" s="34"/>
      <c r="APU356" s="34"/>
      <c r="APV356" s="34"/>
      <c r="APW356" s="34"/>
      <c r="APX356" s="34"/>
      <c r="APY356" s="34"/>
      <c r="APZ356" s="34"/>
      <c r="AQA356" s="34"/>
      <c r="AQB356" s="34"/>
      <c r="AQC356" s="34"/>
      <c r="AQD356" s="34"/>
      <c r="AQE356" s="34"/>
      <c r="AQF356" s="34"/>
      <c r="AQG356" s="34"/>
      <c r="AQH356" s="34"/>
      <c r="AQI356" s="34"/>
      <c r="AQJ356" s="34"/>
      <c r="AQK356" s="34"/>
      <c r="AQL356" s="34"/>
      <c r="AQM356" s="34"/>
      <c r="AQN356" s="34"/>
      <c r="AQO356" s="34"/>
      <c r="AQP356" s="34"/>
      <c r="AQQ356" s="34"/>
      <c r="AQR356" s="34"/>
      <c r="AQS356" s="34"/>
      <c r="AQT356" s="34"/>
      <c r="AQU356" s="34"/>
      <c r="AQV356" s="34"/>
      <c r="AQW356" s="34"/>
      <c r="AQX356" s="34"/>
      <c r="AQY356" s="34"/>
      <c r="AQZ356" s="34"/>
      <c r="ARA356" s="34"/>
      <c r="ARB356" s="34"/>
      <c r="ARC356" s="34"/>
      <c r="ARD356" s="34"/>
      <c r="ARE356" s="34"/>
      <c r="ARF356" s="34"/>
      <c r="ARG356" s="34"/>
      <c r="ARH356" s="34"/>
      <c r="ARI356" s="34"/>
      <c r="ARJ356" s="34"/>
      <c r="ARK356" s="34"/>
      <c r="ARL356" s="34"/>
      <c r="ARM356" s="34"/>
      <c r="ARN356" s="34"/>
      <c r="ARO356" s="34"/>
      <c r="ARP356" s="34"/>
      <c r="ARQ356" s="34"/>
      <c r="ARR356" s="34"/>
      <c r="ARS356" s="34"/>
      <c r="ART356" s="34"/>
      <c r="ARU356" s="34"/>
      <c r="ARV356" s="34"/>
      <c r="ARW356" s="34"/>
      <c r="ARX356" s="34"/>
      <c r="ARY356" s="34"/>
      <c r="ARZ356" s="34"/>
      <c r="ASA356" s="34"/>
      <c r="ASB356" s="34"/>
      <c r="ASC356" s="34"/>
      <c r="ASD356" s="34"/>
      <c r="ASE356" s="34"/>
      <c r="ASF356" s="34"/>
      <c r="ASG356" s="34"/>
      <c r="ASH356" s="34"/>
      <c r="ASI356" s="34"/>
      <c r="ASJ356" s="34"/>
      <c r="ASK356" s="34"/>
      <c r="ASL356" s="34"/>
      <c r="ASM356" s="34"/>
      <c r="ASN356" s="34"/>
      <c r="ASO356" s="34"/>
      <c r="ASP356" s="34"/>
      <c r="ASQ356" s="34"/>
      <c r="ASR356" s="34"/>
      <c r="ASS356" s="34"/>
      <c r="AST356" s="34"/>
      <c r="ASU356" s="34"/>
      <c r="ASV356" s="34"/>
      <c r="ASW356" s="34"/>
      <c r="ASX356" s="34"/>
      <c r="ASY356" s="34"/>
      <c r="ASZ356" s="34"/>
      <c r="ATA356" s="34"/>
      <c r="ATB356" s="34"/>
      <c r="ATC356" s="34"/>
      <c r="ATD356" s="34"/>
      <c r="ATE356" s="34"/>
      <c r="ATF356" s="34"/>
      <c r="ATG356" s="34"/>
      <c r="ATH356" s="34"/>
      <c r="ATI356" s="34"/>
      <c r="ATJ356" s="34"/>
      <c r="ATK356" s="34"/>
      <c r="ATL356" s="34"/>
      <c r="ATM356" s="34"/>
      <c r="ATN356" s="34"/>
      <c r="ATO356" s="34"/>
      <c r="ATP356" s="34"/>
      <c r="ATQ356" s="34"/>
      <c r="ATR356" s="34"/>
      <c r="ATS356" s="34"/>
      <c r="ATT356" s="34"/>
      <c r="ATU356" s="34"/>
      <c r="ATV356" s="34"/>
      <c r="ATW356" s="34"/>
      <c r="ATX356" s="34"/>
      <c r="ATY356" s="34"/>
      <c r="ATZ356" s="34"/>
      <c r="AUA356" s="34"/>
      <c r="AUB356" s="34"/>
      <c r="AUC356" s="34"/>
      <c r="AUD356" s="34"/>
      <c r="AUE356" s="34"/>
      <c r="AUF356" s="34"/>
      <c r="AUG356" s="34"/>
      <c r="AUH356" s="34"/>
      <c r="AUI356" s="34"/>
      <c r="AUJ356" s="34"/>
      <c r="AUK356" s="34"/>
      <c r="AUL356" s="34"/>
      <c r="AUM356" s="34"/>
      <c r="AUN356" s="34"/>
      <c r="AUO356" s="34"/>
      <c r="AUP356" s="34"/>
      <c r="AUQ356" s="34"/>
      <c r="AUR356" s="34"/>
      <c r="AUS356" s="34"/>
      <c r="AUT356" s="34"/>
      <c r="AUU356" s="34"/>
      <c r="AUV356" s="34"/>
      <c r="AUW356" s="34"/>
      <c r="AUX356" s="34"/>
      <c r="AUY356" s="34"/>
      <c r="AUZ356" s="34"/>
      <c r="AVA356" s="34"/>
      <c r="AVB356" s="34"/>
      <c r="AVC356" s="34"/>
      <c r="AVD356" s="34"/>
      <c r="AVE356" s="34"/>
      <c r="AVF356" s="34"/>
      <c r="AVG356" s="34"/>
      <c r="AVH356" s="34"/>
      <c r="AVI356" s="34"/>
      <c r="AVJ356" s="34"/>
      <c r="AVK356" s="34"/>
      <c r="AVL356" s="34"/>
      <c r="AVM356" s="34"/>
      <c r="AVN356" s="34"/>
      <c r="AVO356" s="34"/>
      <c r="AVP356" s="34"/>
      <c r="AVQ356" s="34"/>
      <c r="AVR356" s="34"/>
      <c r="AVS356" s="34"/>
      <c r="AVT356" s="34"/>
      <c r="AVU356" s="34"/>
      <c r="AVV356" s="34"/>
      <c r="AVW356" s="34"/>
      <c r="AVX356" s="34"/>
      <c r="AVY356" s="34"/>
      <c r="AVZ356" s="34"/>
      <c r="AWA356" s="34"/>
      <c r="AWB356" s="34"/>
      <c r="AWC356" s="34"/>
      <c r="AWD356" s="34"/>
      <c r="AWE356" s="34"/>
      <c r="AWF356" s="34"/>
      <c r="AWG356" s="34"/>
      <c r="AWH356" s="34"/>
      <c r="AWI356" s="34"/>
      <c r="AWJ356" s="34"/>
      <c r="AWK356" s="34"/>
      <c r="AWL356" s="34"/>
      <c r="AWM356" s="34"/>
      <c r="AWN356" s="34"/>
      <c r="AWO356" s="34"/>
      <c r="AWP356" s="34"/>
      <c r="AWQ356" s="34"/>
      <c r="AWR356" s="34"/>
      <c r="AWS356" s="34"/>
      <c r="AWT356" s="34"/>
      <c r="AWU356" s="34"/>
      <c r="AWV356" s="34"/>
      <c r="AWW356" s="34"/>
      <c r="AWX356" s="34"/>
      <c r="AWY356" s="34"/>
      <c r="AWZ356" s="34"/>
      <c r="AXA356" s="34"/>
      <c r="AXB356" s="34"/>
      <c r="AXC356" s="34"/>
      <c r="AXD356" s="34"/>
      <c r="AXE356" s="34"/>
      <c r="AXF356" s="34"/>
      <c r="AXG356" s="34"/>
      <c r="AXH356" s="34"/>
      <c r="AXI356" s="34"/>
      <c r="AXJ356" s="34"/>
      <c r="AXK356" s="34"/>
      <c r="AXL356" s="34"/>
      <c r="AXM356" s="34"/>
      <c r="AXN356" s="34"/>
      <c r="AXO356" s="34"/>
      <c r="AXP356" s="34"/>
      <c r="AXQ356" s="34"/>
      <c r="AXR356" s="34"/>
      <c r="AXS356" s="34"/>
      <c r="AXT356" s="34"/>
      <c r="AXU356" s="34"/>
      <c r="AXV356" s="34"/>
      <c r="AXW356" s="34"/>
      <c r="AXX356" s="34"/>
      <c r="AXY356" s="34"/>
      <c r="AXZ356" s="34"/>
      <c r="AYA356" s="34"/>
      <c r="AYB356" s="34"/>
      <c r="AYC356" s="34"/>
      <c r="AYD356" s="34"/>
      <c r="AYE356" s="34"/>
      <c r="AYF356" s="34"/>
      <c r="AYG356" s="34"/>
      <c r="AYH356" s="34"/>
      <c r="AYI356" s="34"/>
      <c r="AYJ356" s="34"/>
      <c r="AYK356" s="34"/>
      <c r="AYL356" s="34"/>
      <c r="AYM356" s="34"/>
      <c r="AYN356" s="34"/>
      <c r="AYO356" s="34"/>
      <c r="AYP356" s="34"/>
      <c r="AYQ356" s="34"/>
      <c r="AYR356" s="34"/>
      <c r="AYS356" s="34"/>
      <c r="AYT356" s="34"/>
      <c r="AYU356" s="34"/>
      <c r="AYV356" s="34"/>
      <c r="AYW356" s="34"/>
      <c r="AYX356" s="34"/>
      <c r="AYY356" s="34"/>
      <c r="AYZ356" s="34"/>
      <c r="AZA356" s="34"/>
      <c r="AZB356" s="34"/>
      <c r="AZC356" s="34"/>
      <c r="AZD356" s="34"/>
      <c r="AZE356" s="34"/>
      <c r="AZF356" s="34"/>
      <c r="AZG356" s="34"/>
      <c r="AZH356" s="34"/>
      <c r="AZI356" s="34"/>
      <c r="AZJ356" s="34"/>
      <c r="AZK356" s="34"/>
      <c r="AZL356" s="34"/>
      <c r="AZM356" s="34"/>
      <c r="AZN356" s="34"/>
      <c r="AZO356" s="34"/>
      <c r="AZP356" s="34"/>
      <c r="AZQ356" s="34"/>
      <c r="AZR356" s="34"/>
      <c r="AZS356" s="34"/>
      <c r="AZT356" s="34"/>
      <c r="AZU356" s="34"/>
      <c r="AZV356" s="34"/>
      <c r="AZW356" s="34"/>
      <c r="AZX356" s="34"/>
      <c r="AZY356" s="34"/>
      <c r="AZZ356" s="34"/>
      <c r="BAA356" s="34"/>
      <c r="BAB356" s="34"/>
      <c r="BAC356" s="34"/>
      <c r="BAD356" s="34"/>
      <c r="BAE356" s="34"/>
      <c r="BAF356" s="34"/>
      <c r="BAG356" s="34"/>
      <c r="BAH356" s="34"/>
      <c r="BAI356" s="34"/>
      <c r="BAJ356" s="34"/>
      <c r="BAK356" s="34"/>
      <c r="BAL356" s="34"/>
      <c r="BAM356" s="34"/>
      <c r="BAN356" s="34"/>
      <c r="BAO356" s="34"/>
      <c r="BAP356" s="34"/>
      <c r="BAQ356" s="34"/>
      <c r="BAR356" s="34"/>
      <c r="BAS356" s="34"/>
      <c r="BAT356" s="34"/>
      <c r="BAU356" s="34"/>
      <c r="BAV356" s="34"/>
      <c r="BAW356" s="34"/>
      <c r="BAX356" s="34"/>
      <c r="BAY356" s="34"/>
      <c r="BAZ356" s="34"/>
      <c r="BBA356" s="34"/>
      <c r="BBB356" s="34"/>
      <c r="BBC356" s="34"/>
      <c r="BBD356" s="34"/>
      <c r="BBE356" s="34"/>
      <c r="BBF356" s="34"/>
      <c r="BBG356" s="34"/>
      <c r="BBH356" s="34"/>
      <c r="BBI356" s="34"/>
      <c r="BBJ356" s="34"/>
      <c r="BBK356" s="34"/>
      <c r="BBL356" s="34"/>
      <c r="BBM356" s="34"/>
      <c r="BBN356" s="34"/>
      <c r="BBO356" s="34"/>
      <c r="BBP356" s="34"/>
      <c r="BBQ356" s="34"/>
      <c r="BBR356" s="34"/>
      <c r="BBS356" s="34"/>
      <c r="BBT356" s="34"/>
      <c r="BBU356" s="34"/>
      <c r="BBV356" s="34"/>
      <c r="BBW356" s="34"/>
      <c r="BBX356" s="34"/>
      <c r="BBY356" s="34"/>
      <c r="BBZ356" s="34"/>
      <c r="BCA356" s="34"/>
      <c r="BCB356" s="34"/>
      <c r="BCC356" s="34"/>
      <c r="BCD356" s="34"/>
      <c r="BCE356" s="34"/>
      <c r="BCF356" s="34"/>
      <c r="BCG356" s="34"/>
      <c r="BCH356" s="34"/>
      <c r="BCI356" s="34"/>
      <c r="BCJ356" s="34"/>
      <c r="BCK356" s="34"/>
      <c r="BCL356" s="34"/>
      <c r="BCM356" s="34"/>
      <c r="BCN356" s="34"/>
      <c r="BCO356" s="34"/>
      <c r="BCP356" s="34"/>
      <c r="BCQ356" s="34"/>
      <c r="BCR356" s="34"/>
      <c r="BCS356" s="34"/>
      <c r="BCT356" s="34"/>
      <c r="BCU356" s="34"/>
      <c r="BCV356" s="34"/>
      <c r="BCW356" s="34"/>
      <c r="BCX356" s="34"/>
      <c r="BCY356" s="34"/>
      <c r="BCZ356" s="34"/>
      <c r="BDA356" s="34"/>
      <c r="BDB356" s="34"/>
      <c r="BDC356" s="34"/>
      <c r="BDD356" s="34"/>
      <c r="BDE356" s="34"/>
      <c r="BDF356" s="34"/>
      <c r="BDG356" s="34"/>
      <c r="BDH356" s="34"/>
      <c r="BDI356" s="34"/>
      <c r="BDJ356" s="34"/>
      <c r="BDK356" s="34"/>
      <c r="BDL356" s="34"/>
      <c r="BDM356" s="34"/>
      <c r="BDN356" s="34"/>
      <c r="BDO356" s="34"/>
      <c r="BDP356" s="34"/>
      <c r="BDQ356" s="34"/>
      <c r="BDR356" s="34"/>
      <c r="BDS356" s="34"/>
      <c r="BDT356" s="34"/>
      <c r="BDU356" s="34"/>
      <c r="BDV356" s="34"/>
      <c r="BDW356" s="34"/>
      <c r="BDX356" s="34"/>
      <c r="BDY356" s="34"/>
      <c r="BDZ356" s="34"/>
      <c r="BEA356" s="34"/>
      <c r="BEB356" s="34"/>
      <c r="BEC356" s="34"/>
      <c r="BED356" s="34"/>
      <c r="BEE356" s="34"/>
      <c r="BEF356" s="34"/>
      <c r="BEG356" s="34"/>
      <c r="BEH356" s="34"/>
      <c r="BEI356" s="34"/>
      <c r="BEJ356" s="34"/>
      <c r="BEK356" s="34"/>
      <c r="BEL356" s="34"/>
      <c r="BEM356" s="34"/>
      <c r="BEN356" s="34"/>
      <c r="BEO356" s="34"/>
      <c r="BEP356" s="34"/>
      <c r="BEQ356" s="34"/>
      <c r="BER356" s="34"/>
      <c r="BES356" s="34"/>
      <c r="BET356" s="34"/>
      <c r="BEU356" s="34"/>
      <c r="BEV356" s="34"/>
      <c r="BEW356" s="34"/>
      <c r="BEX356" s="34"/>
      <c r="BEY356" s="34"/>
      <c r="BEZ356" s="34"/>
      <c r="BFA356" s="34"/>
      <c r="BFB356" s="34"/>
      <c r="BFC356" s="34"/>
      <c r="BFD356" s="34"/>
      <c r="BFE356" s="34"/>
      <c r="BFF356" s="34"/>
      <c r="BFG356" s="34"/>
      <c r="BFH356" s="34"/>
      <c r="BFI356" s="34"/>
      <c r="BFJ356" s="34"/>
      <c r="BFK356" s="34"/>
      <c r="BFL356" s="34"/>
      <c r="BFM356" s="34"/>
      <c r="BFN356" s="34"/>
      <c r="BFO356" s="34"/>
      <c r="BFP356" s="34"/>
      <c r="BFQ356" s="34"/>
      <c r="BFR356" s="34"/>
      <c r="BFS356" s="34"/>
      <c r="BFT356" s="34"/>
      <c r="BFU356" s="34"/>
      <c r="BFV356" s="34"/>
      <c r="BFW356" s="34"/>
      <c r="BFX356" s="34"/>
      <c r="BFY356" s="34"/>
      <c r="BFZ356" s="34"/>
      <c r="BGA356" s="34"/>
      <c r="BGB356" s="34"/>
      <c r="BGC356" s="34"/>
      <c r="BGD356" s="34"/>
      <c r="BGE356" s="34"/>
      <c r="BGF356" s="34"/>
      <c r="BGG356" s="34"/>
      <c r="BGH356" s="34"/>
      <c r="BGI356" s="34"/>
      <c r="BGJ356" s="34"/>
      <c r="BGK356" s="34"/>
      <c r="BGL356" s="34"/>
      <c r="BGM356" s="34"/>
      <c r="BGN356" s="34"/>
      <c r="BGO356" s="34"/>
      <c r="BGP356" s="34"/>
      <c r="BGQ356" s="34"/>
      <c r="BGR356" s="34"/>
      <c r="BGS356" s="34"/>
      <c r="BGT356" s="34"/>
      <c r="BGU356" s="34"/>
      <c r="BGV356" s="34"/>
      <c r="BGW356" s="34"/>
      <c r="BGX356" s="34"/>
      <c r="BGY356" s="34"/>
      <c r="BGZ356" s="34"/>
      <c r="BHA356" s="34"/>
      <c r="BHB356" s="34"/>
      <c r="BHC356" s="34"/>
      <c r="BHD356" s="34"/>
      <c r="BHE356" s="34"/>
      <c r="BHF356" s="34"/>
      <c r="BHG356" s="34"/>
      <c r="BHH356" s="34"/>
      <c r="BHI356" s="34"/>
      <c r="BHJ356" s="34"/>
      <c r="BHK356" s="34"/>
      <c r="BHL356" s="34"/>
      <c r="BHM356" s="34"/>
      <c r="BHN356" s="34"/>
      <c r="BHO356" s="34"/>
      <c r="BHP356" s="34"/>
      <c r="BHQ356" s="34"/>
      <c r="BHR356" s="34"/>
      <c r="BHS356" s="34"/>
      <c r="BHT356" s="34"/>
      <c r="BHU356" s="34"/>
      <c r="BHV356" s="34"/>
      <c r="BHW356" s="34"/>
      <c r="BHX356" s="34"/>
      <c r="BHY356" s="34"/>
      <c r="BHZ356" s="34"/>
      <c r="BIA356" s="34"/>
      <c r="BIB356" s="34"/>
      <c r="BIC356" s="34"/>
      <c r="BID356" s="34"/>
      <c r="BIE356" s="34"/>
      <c r="BIF356" s="34"/>
      <c r="BIG356" s="34"/>
      <c r="BIH356" s="34"/>
      <c r="BII356" s="34"/>
      <c r="BIJ356" s="34"/>
      <c r="BIK356" s="34"/>
      <c r="BIL356" s="34"/>
      <c r="BIM356" s="34"/>
      <c r="BIN356" s="34"/>
      <c r="BIO356" s="34"/>
      <c r="BIP356" s="34"/>
      <c r="BIQ356" s="34"/>
      <c r="BIR356" s="34"/>
      <c r="BIS356" s="34"/>
      <c r="BIT356" s="34"/>
      <c r="BIU356" s="34"/>
      <c r="BIV356" s="34"/>
      <c r="BIW356" s="34"/>
      <c r="BIX356" s="34"/>
      <c r="BIY356" s="34"/>
      <c r="BIZ356" s="34"/>
      <c r="BJA356" s="34"/>
      <c r="BJB356" s="34"/>
      <c r="BJC356" s="34"/>
      <c r="BJD356" s="34"/>
      <c r="BJE356" s="34"/>
      <c r="BJF356" s="34"/>
      <c r="BJG356" s="34"/>
      <c r="BJH356" s="34"/>
      <c r="BJI356" s="34"/>
      <c r="BJJ356" s="34"/>
      <c r="BJK356" s="34"/>
      <c r="BJL356" s="34"/>
      <c r="BJM356" s="34"/>
      <c r="BJN356" s="34"/>
      <c r="BJO356" s="34"/>
      <c r="BJP356" s="34"/>
      <c r="BJQ356" s="34"/>
      <c r="BJR356" s="34"/>
      <c r="BJS356" s="34"/>
      <c r="BJT356" s="34"/>
      <c r="BJU356" s="34"/>
      <c r="BJV356" s="34"/>
      <c r="BJW356" s="34"/>
      <c r="BJX356" s="34"/>
      <c r="BJY356" s="34"/>
      <c r="BJZ356" s="34"/>
      <c r="BKA356" s="34"/>
      <c r="BKB356" s="34"/>
      <c r="BKC356" s="34"/>
      <c r="BKD356" s="34"/>
      <c r="BKE356" s="34"/>
      <c r="BKF356" s="34"/>
      <c r="BKG356" s="34"/>
      <c r="BKH356" s="34"/>
      <c r="BKI356" s="34"/>
      <c r="BKJ356" s="34"/>
      <c r="BKK356" s="34"/>
      <c r="BKL356" s="34"/>
      <c r="BKM356" s="34"/>
      <c r="BKN356" s="34"/>
      <c r="BKO356" s="34"/>
      <c r="BKP356" s="34"/>
      <c r="BKQ356" s="34"/>
      <c r="BKR356" s="34"/>
      <c r="BKS356" s="34"/>
      <c r="BKT356" s="34"/>
      <c r="BKU356" s="34"/>
      <c r="BKV356" s="34"/>
      <c r="BKW356" s="34"/>
      <c r="BKX356" s="34"/>
      <c r="BKY356" s="34"/>
      <c r="BKZ356" s="34"/>
      <c r="BLA356" s="34"/>
      <c r="BLB356" s="34"/>
      <c r="BLC356" s="34"/>
      <c r="BLD356" s="34"/>
      <c r="BLE356" s="34"/>
      <c r="BLF356" s="34"/>
      <c r="BLG356" s="34"/>
      <c r="BLH356" s="34"/>
      <c r="BLI356" s="34"/>
      <c r="BLJ356" s="34"/>
      <c r="BLK356" s="34"/>
      <c r="BLL356" s="34"/>
      <c r="BLM356" s="34"/>
      <c r="BLN356" s="34"/>
      <c r="BLO356" s="34"/>
      <c r="BLP356" s="34"/>
      <c r="BLQ356" s="34"/>
      <c r="BLR356" s="34"/>
      <c r="BLS356" s="34"/>
      <c r="BLT356" s="34"/>
      <c r="BLU356" s="34"/>
      <c r="BLV356" s="34"/>
      <c r="BLW356" s="34"/>
      <c r="BLX356" s="34"/>
      <c r="BLY356" s="34"/>
      <c r="BLZ356" s="34"/>
      <c r="BMA356" s="34"/>
      <c r="BMB356" s="34"/>
      <c r="BMC356" s="34"/>
      <c r="BMD356" s="34"/>
      <c r="BME356" s="34"/>
      <c r="BMF356" s="34"/>
      <c r="BMG356" s="34"/>
      <c r="BMH356" s="34"/>
      <c r="BMI356" s="34"/>
      <c r="BMJ356" s="34"/>
      <c r="BMK356" s="34"/>
      <c r="BML356" s="34"/>
      <c r="BMM356" s="34"/>
      <c r="BMN356" s="34"/>
      <c r="BMO356" s="34"/>
      <c r="BMP356" s="34"/>
      <c r="BMQ356" s="34"/>
      <c r="BMR356" s="34"/>
      <c r="BMS356" s="34"/>
      <c r="BMT356" s="34"/>
      <c r="BMU356" s="34"/>
      <c r="BMV356" s="34"/>
      <c r="BMW356" s="34"/>
      <c r="BMX356" s="34"/>
      <c r="BMY356" s="34"/>
      <c r="BMZ356" s="34"/>
      <c r="BNA356" s="34"/>
      <c r="BNB356" s="34"/>
      <c r="BNC356" s="34"/>
      <c r="BND356" s="34"/>
      <c r="BNE356" s="34"/>
      <c r="BNF356" s="34"/>
      <c r="BNG356" s="34"/>
      <c r="BNH356" s="34"/>
      <c r="BNI356" s="34"/>
      <c r="BNJ356" s="34"/>
      <c r="BNK356" s="34"/>
      <c r="BNL356" s="34"/>
      <c r="BNM356" s="34"/>
      <c r="BNN356" s="34"/>
      <c r="BNO356" s="34"/>
      <c r="BNP356" s="34"/>
      <c r="BNQ356" s="34"/>
      <c r="BNR356" s="34"/>
      <c r="BNS356" s="34"/>
      <c r="BNT356" s="34"/>
      <c r="BNU356" s="34"/>
      <c r="BNV356" s="34"/>
      <c r="BNW356" s="34"/>
      <c r="BNX356" s="34"/>
      <c r="BNY356" s="34"/>
      <c r="BNZ356" s="34"/>
      <c r="BOA356" s="34"/>
      <c r="BOB356" s="34"/>
      <c r="BOC356" s="34"/>
      <c r="BOD356" s="34"/>
      <c r="BOE356" s="34"/>
      <c r="BOF356" s="34"/>
      <c r="BOG356" s="34"/>
      <c r="BOH356" s="34"/>
      <c r="BOI356" s="34"/>
      <c r="BOJ356" s="34"/>
      <c r="BOK356" s="34"/>
      <c r="BOL356" s="34"/>
      <c r="BOM356" s="34"/>
      <c r="BON356" s="34"/>
      <c r="BOO356" s="34"/>
      <c r="BOP356" s="34"/>
      <c r="BOQ356" s="34"/>
      <c r="BOR356" s="34"/>
      <c r="BOS356" s="34"/>
      <c r="BOT356" s="34"/>
      <c r="BOU356" s="34"/>
      <c r="BOV356" s="34"/>
      <c r="BOW356" s="34"/>
      <c r="BOX356" s="34"/>
      <c r="BOY356" s="34"/>
      <c r="BOZ356" s="34"/>
      <c r="BPA356" s="34"/>
      <c r="BPB356" s="34"/>
      <c r="BPC356" s="34"/>
      <c r="BPD356" s="34"/>
      <c r="BPE356" s="34"/>
    </row>
    <row r="357" spans="1:1773" s="10" customFormat="1" ht="12.5" x14ac:dyDescent="0.25">
      <c r="A357" s="79">
        <v>6</v>
      </c>
      <c r="B357" s="255" t="s">
        <v>40</v>
      </c>
      <c r="C357" s="60"/>
      <c r="D357" s="227">
        <v>561</v>
      </c>
      <c r="E357" s="65">
        <f t="shared" si="184"/>
        <v>2628.860025</v>
      </c>
      <c r="F357" s="65"/>
      <c r="G357" s="67">
        <f t="shared" si="185"/>
        <v>291.80346277500001</v>
      </c>
      <c r="H357" s="66">
        <f t="shared" si="186"/>
        <v>0</v>
      </c>
      <c r="I357" s="67">
        <f t="shared" si="187"/>
        <v>237.62265765974999</v>
      </c>
      <c r="J357" s="66">
        <f t="shared" si="188"/>
        <v>12.9142748728125</v>
      </c>
      <c r="K357" s="68" t="s">
        <v>75</v>
      </c>
      <c r="L357" s="80">
        <f t="shared" si="189"/>
        <v>2086.5196296924373</v>
      </c>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c r="FI357" s="34"/>
      <c r="FJ357" s="34"/>
      <c r="FK357" s="34"/>
      <c r="FL357" s="34"/>
      <c r="FM357" s="34"/>
      <c r="FN357" s="34"/>
      <c r="FO357" s="34"/>
      <c r="FP357" s="34"/>
      <c r="FQ357" s="34"/>
      <c r="FR357" s="34"/>
      <c r="FS357" s="34"/>
      <c r="FT357" s="34"/>
      <c r="FU357" s="34"/>
      <c r="FV357" s="34"/>
      <c r="FW357" s="34"/>
      <c r="FX357" s="34"/>
      <c r="FY357" s="34"/>
      <c r="FZ357" s="34"/>
      <c r="GA357" s="34"/>
      <c r="GB357" s="34"/>
      <c r="GC357" s="34"/>
      <c r="GD357" s="34"/>
      <c r="GE357" s="34"/>
      <c r="GF357" s="34"/>
      <c r="GG357" s="34"/>
      <c r="GH357" s="34"/>
      <c r="GI357" s="34"/>
      <c r="GJ357" s="34"/>
      <c r="GK357" s="34"/>
      <c r="GL357" s="34"/>
      <c r="GM357" s="34"/>
      <c r="GN357" s="34"/>
      <c r="GO357" s="34"/>
      <c r="GP357" s="34"/>
      <c r="GQ357" s="34"/>
      <c r="GR357" s="34"/>
      <c r="GS357" s="34"/>
      <c r="GT357" s="34"/>
      <c r="GU357" s="34"/>
      <c r="GV357" s="34"/>
      <c r="GW357" s="34"/>
      <c r="GX357" s="34"/>
      <c r="GY357" s="34"/>
      <c r="GZ357" s="34"/>
      <c r="HA357" s="34"/>
      <c r="HB357" s="34"/>
      <c r="HC357" s="34"/>
      <c r="HD357" s="34"/>
      <c r="HE357" s="34"/>
      <c r="HF357" s="34"/>
      <c r="HG357" s="34"/>
      <c r="HH357" s="34"/>
      <c r="HI357" s="34"/>
      <c r="HJ357" s="34"/>
      <c r="HK357" s="34"/>
      <c r="HL357" s="34"/>
      <c r="HM357" s="34"/>
      <c r="HN357" s="34"/>
      <c r="HO357" s="34"/>
      <c r="HP357" s="34"/>
      <c r="HQ357" s="34"/>
      <c r="HR357" s="34"/>
      <c r="HS357" s="34"/>
      <c r="HT357" s="34"/>
      <c r="HU357" s="34"/>
      <c r="HV357" s="34"/>
      <c r="HW357" s="34"/>
      <c r="HX357" s="34"/>
      <c r="HY357" s="34"/>
      <c r="HZ357" s="34"/>
      <c r="IA357" s="34"/>
      <c r="IB357" s="34"/>
      <c r="IC357" s="34"/>
      <c r="ID357" s="34"/>
      <c r="IE357" s="34"/>
      <c r="IF357" s="34"/>
      <c r="IG357" s="34"/>
      <c r="IH357" s="34"/>
      <c r="II357" s="34"/>
      <c r="IJ357" s="34"/>
      <c r="IK357" s="34"/>
      <c r="IL357" s="34"/>
      <c r="IM357" s="34"/>
      <c r="IN357" s="34"/>
      <c r="IO357" s="34"/>
      <c r="IP357" s="34"/>
      <c r="IQ357" s="34"/>
      <c r="IR357" s="34"/>
      <c r="IS357" s="34"/>
      <c r="IT357" s="34"/>
      <c r="IU357" s="34"/>
      <c r="IV357" s="34"/>
      <c r="IW357" s="34"/>
      <c r="IX357" s="34"/>
      <c r="IY357" s="34"/>
      <c r="IZ357" s="34"/>
      <c r="JA357" s="34"/>
      <c r="JB357" s="34"/>
      <c r="JC357" s="34"/>
      <c r="JD357" s="34"/>
      <c r="JE357" s="34"/>
      <c r="JF357" s="34"/>
      <c r="JG357" s="34"/>
      <c r="JH357" s="34"/>
      <c r="JI357" s="34"/>
      <c r="JJ357" s="34"/>
      <c r="JK357" s="34"/>
      <c r="JL357" s="34"/>
      <c r="JM357" s="34"/>
      <c r="JN357" s="34"/>
      <c r="JO357" s="34"/>
      <c r="JP357" s="34"/>
      <c r="JQ357" s="34"/>
      <c r="JR357" s="34"/>
      <c r="JS357" s="34"/>
      <c r="JT357" s="34"/>
      <c r="JU357" s="34"/>
      <c r="JV357" s="34"/>
      <c r="JW357" s="34"/>
      <c r="JX357" s="34"/>
      <c r="JY357" s="34"/>
      <c r="JZ357" s="34"/>
      <c r="KA357" s="34"/>
      <c r="KB357" s="34"/>
      <c r="KC357" s="34"/>
      <c r="KD357" s="34"/>
      <c r="KE357" s="34"/>
      <c r="KF357" s="34"/>
      <c r="KG357" s="34"/>
      <c r="KH357" s="34"/>
      <c r="KI357" s="34"/>
      <c r="KJ357" s="34"/>
      <c r="KK357" s="34"/>
      <c r="KL357" s="34"/>
      <c r="KM357" s="34"/>
      <c r="KN357" s="34"/>
      <c r="KO357" s="34"/>
      <c r="KP357" s="34"/>
      <c r="KQ357" s="34"/>
      <c r="KR357" s="34"/>
      <c r="KS357" s="34"/>
      <c r="KT357" s="34"/>
      <c r="KU357" s="34"/>
      <c r="KV357" s="34"/>
      <c r="KW357" s="34"/>
      <c r="KX357" s="34"/>
      <c r="KY357" s="34"/>
      <c r="KZ357" s="34"/>
      <c r="LA357" s="34"/>
      <c r="LB357" s="34"/>
      <c r="LC357" s="34"/>
      <c r="LD357" s="34"/>
      <c r="LE357" s="34"/>
      <c r="LF357" s="34"/>
      <c r="LG357" s="34"/>
      <c r="LH357" s="34"/>
      <c r="LI357" s="34"/>
      <c r="LJ357" s="34"/>
      <c r="LK357" s="34"/>
      <c r="LL357" s="34"/>
      <c r="LM357" s="34"/>
      <c r="LN357" s="34"/>
      <c r="LO357" s="34"/>
      <c r="LP357" s="34"/>
      <c r="LQ357" s="34"/>
      <c r="LR357" s="34"/>
      <c r="LS357" s="34"/>
      <c r="LT357" s="34"/>
      <c r="LU357" s="34"/>
      <c r="LV357" s="34"/>
      <c r="LW357" s="34"/>
      <c r="LX357" s="34"/>
      <c r="LY357" s="34"/>
      <c r="LZ357" s="34"/>
      <c r="MA357" s="34"/>
      <c r="MB357" s="34"/>
      <c r="MC357" s="34"/>
      <c r="MD357" s="34"/>
      <c r="ME357" s="34"/>
      <c r="MF357" s="34"/>
      <c r="MG357" s="34"/>
      <c r="MH357" s="34"/>
      <c r="MI357" s="34"/>
      <c r="MJ357" s="34"/>
      <c r="MK357" s="34"/>
      <c r="ML357" s="34"/>
      <c r="MM357" s="34"/>
      <c r="MN357" s="34"/>
      <c r="MO357" s="34"/>
      <c r="MP357" s="34"/>
      <c r="MQ357" s="34"/>
      <c r="MR357" s="34"/>
      <c r="MS357" s="34"/>
      <c r="MT357" s="34"/>
      <c r="MU357" s="34"/>
      <c r="MV357" s="34"/>
      <c r="MW357" s="34"/>
      <c r="MX357" s="34"/>
      <c r="MY357" s="34"/>
      <c r="MZ357" s="34"/>
      <c r="NA357" s="34"/>
      <c r="NB357" s="34"/>
      <c r="NC357" s="34"/>
      <c r="ND357" s="34"/>
      <c r="NE357" s="34"/>
      <c r="NF357" s="34"/>
      <c r="NG357" s="34"/>
      <c r="NH357" s="34"/>
      <c r="NI357" s="34"/>
      <c r="NJ357" s="34"/>
      <c r="NK357" s="34"/>
      <c r="NL357" s="34"/>
      <c r="NM357" s="34"/>
      <c r="NN357" s="34"/>
      <c r="NO357" s="34"/>
      <c r="NP357" s="34"/>
      <c r="NQ357" s="34"/>
      <c r="NR357" s="34"/>
      <c r="NS357" s="34"/>
      <c r="NT357" s="34"/>
      <c r="NU357" s="34"/>
      <c r="NV357" s="34"/>
      <c r="NW357" s="34"/>
      <c r="NX357" s="34"/>
      <c r="NY357" s="34"/>
      <c r="NZ357" s="34"/>
      <c r="OA357" s="34"/>
      <c r="OB357" s="34"/>
      <c r="OC357" s="34"/>
      <c r="OD357" s="34"/>
      <c r="OE357" s="34"/>
      <c r="OF357" s="34"/>
      <c r="OG357" s="34"/>
      <c r="OH357" s="34"/>
      <c r="OI357" s="34"/>
      <c r="OJ357" s="34"/>
      <c r="OK357" s="34"/>
      <c r="OL357" s="34"/>
      <c r="OM357" s="34"/>
      <c r="ON357" s="34"/>
      <c r="OO357" s="34"/>
      <c r="OP357" s="34"/>
      <c r="OQ357" s="34"/>
      <c r="OR357" s="34"/>
      <c r="OS357" s="34"/>
      <c r="OT357" s="34"/>
      <c r="OU357" s="34"/>
      <c r="OV357" s="34"/>
      <c r="OW357" s="34"/>
      <c r="OX357" s="34"/>
      <c r="OY357" s="34"/>
      <c r="OZ357" s="34"/>
      <c r="PA357" s="34"/>
      <c r="PB357" s="34"/>
      <c r="PC357" s="34"/>
      <c r="PD357" s="34"/>
      <c r="PE357" s="34"/>
      <c r="PF357" s="34"/>
      <c r="PG357" s="34"/>
      <c r="PH357" s="34"/>
      <c r="PI357" s="34"/>
      <c r="PJ357" s="34"/>
      <c r="PK357" s="34"/>
      <c r="PL357" s="34"/>
      <c r="PM357" s="34"/>
      <c r="PN357" s="34"/>
      <c r="PO357" s="34"/>
      <c r="PP357" s="34"/>
      <c r="PQ357" s="34"/>
      <c r="PR357" s="34"/>
      <c r="PS357" s="34"/>
      <c r="PT357" s="34"/>
      <c r="PU357" s="34"/>
      <c r="PV357" s="34"/>
      <c r="PW357" s="34"/>
      <c r="PX357" s="34"/>
      <c r="PY357" s="34"/>
      <c r="PZ357" s="34"/>
      <c r="QA357" s="34"/>
      <c r="QB357" s="34"/>
      <c r="QC357" s="34"/>
      <c r="QD357" s="34"/>
      <c r="QE357" s="34"/>
      <c r="QF357" s="34"/>
      <c r="QG357" s="34"/>
      <c r="QH357" s="34"/>
      <c r="QI357" s="34"/>
      <c r="QJ357" s="34"/>
      <c r="QK357" s="34"/>
      <c r="QL357" s="34"/>
      <c r="QM357" s="34"/>
      <c r="QN357" s="34"/>
      <c r="QO357" s="34"/>
      <c r="QP357" s="34"/>
      <c r="QQ357" s="34"/>
      <c r="QR357" s="34"/>
      <c r="QS357" s="34"/>
      <c r="QT357" s="34"/>
      <c r="QU357" s="34"/>
      <c r="QV357" s="34"/>
      <c r="QW357" s="34"/>
      <c r="QX357" s="34"/>
      <c r="QY357" s="34"/>
      <c r="QZ357" s="34"/>
      <c r="RA357" s="34"/>
      <c r="RB357" s="34"/>
      <c r="RC357" s="34"/>
      <c r="RD357" s="34"/>
      <c r="RE357" s="34"/>
      <c r="RF357" s="34"/>
      <c r="RG357" s="34"/>
      <c r="RH357" s="34"/>
      <c r="RI357" s="34"/>
      <c r="RJ357" s="34"/>
      <c r="RK357" s="34"/>
      <c r="RL357" s="34"/>
      <c r="RM357" s="34"/>
      <c r="RN357" s="34"/>
      <c r="RO357" s="34"/>
      <c r="RP357" s="34"/>
      <c r="RQ357" s="34"/>
      <c r="RR357" s="34"/>
      <c r="RS357" s="34"/>
      <c r="RT357" s="34"/>
      <c r="RU357" s="34"/>
      <c r="RV357" s="34"/>
      <c r="RW357" s="34"/>
      <c r="RX357" s="34"/>
      <c r="RY357" s="34"/>
      <c r="RZ357" s="34"/>
      <c r="SA357" s="34"/>
      <c r="SB357" s="34"/>
      <c r="SC357" s="34"/>
      <c r="SD357" s="34"/>
      <c r="SE357" s="34"/>
      <c r="SF357" s="34"/>
      <c r="SG357" s="34"/>
      <c r="SH357" s="34"/>
      <c r="SI357" s="34"/>
      <c r="SJ357" s="34"/>
      <c r="SK357" s="34"/>
      <c r="SL357" s="34"/>
      <c r="SM357" s="34"/>
      <c r="SN357" s="34"/>
      <c r="SO357" s="34"/>
      <c r="SP357" s="34"/>
      <c r="SQ357" s="34"/>
      <c r="SR357" s="34"/>
      <c r="SS357" s="34"/>
      <c r="ST357" s="34"/>
      <c r="SU357" s="34"/>
      <c r="SV357" s="34"/>
      <c r="SW357" s="34"/>
      <c r="SX357" s="34"/>
      <c r="SY357" s="34"/>
      <c r="SZ357" s="34"/>
      <c r="TA357" s="34"/>
      <c r="TB357" s="34"/>
      <c r="TC357" s="34"/>
      <c r="TD357" s="34"/>
      <c r="TE357" s="34"/>
      <c r="TF357" s="34"/>
      <c r="TG357" s="34"/>
      <c r="TH357" s="34"/>
      <c r="TI357" s="34"/>
      <c r="TJ357" s="34"/>
      <c r="TK357" s="34"/>
      <c r="TL357" s="34"/>
      <c r="TM357" s="34"/>
      <c r="TN357" s="34"/>
      <c r="TO357" s="34"/>
      <c r="TP357" s="34"/>
      <c r="TQ357" s="34"/>
      <c r="TR357" s="34"/>
      <c r="TS357" s="34"/>
      <c r="TT357" s="34"/>
      <c r="TU357" s="34"/>
      <c r="TV357" s="34"/>
      <c r="TW357" s="34"/>
      <c r="TX357" s="34"/>
      <c r="TY357" s="34"/>
      <c r="TZ357" s="34"/>
      <c r="UA357" s="34"/>
      <c r="UB357" s="34"/>
      <c r="UC357" s="34"/>
      <c r="UD357" s="34"/>
      <c r="UE357" s="34"/>
      <c r="UF357" s="34"/>
      <c r="UG357" s="34"/>
      <c r="UH357" s="34"/>
      <c r="UI357" s="34"/>
      <c r="UJ357" s="34"/>
      <c r="UK357" s="34"/>
      <c r="UL357" s="34"/>
      <c r="UM357" s="34"/>
      <c r="UN357" s="34"/>
      <c r="UO357" s="34"/>
      <c r="UP357" s="34"/>
      <c r="UQ357" s="34"/>
      <c r="UR357" s="34"/>
      <c r="US357" s="34"/>
      <c r="UT357" s="34"/>
      <c r="UU357" s="34"/>
      <c r="UV357" s="34"/>
      <c r="UW357" s="34"/>
      <c r="UX357" s="34"/>
      <c r="UY357" s="34"/>
      <c r="UZ357" s="34"/>
      <c r="VA357" s="34"/>
      <c r="VB357" s="34"/>
      <c r="VC357" s="34"/>
      <c r="VD357" s="34"/>
      <c r="VE357" s="34"/>
      <c r="VF357" s="34"/>
      <c r="VG357" s="34"/>
      <c r="VH357" s="34"/>
      <c r="VI357" s="34"/>
      <c r="VJ357" s="34"/>
      <c r="VK357" s="34"/>
      <c r="VL357" s="34"/>
      <c r="VM357" s="34"/>
      <c r="VN357" s="34"/>
      <c r="VO357" s="34"/>
      <c r="VP357" s="34"/>
      <c r="VQ357" s="34"/>
      <c r="VR357" s="34"/>
      <c r="VS357" s="34"/>
      <c r="VT357" s="34"/>
      <c r="VU357" s="34"/>
      <c r="VV357" s="34"/>
      <c r="VW357" s="34"/>
      <c r="VX357" s="34"/>
      <c r="VY357" s="34"/>
      <c r="VZ357" s="34"/>
      <c r="WA357" s="34"/>
      <c r="WB357" s="34"/>
      <c r="WC357" s="34"/>
      <c r="WD357" s="34"/>
      <c r="WE357" s="34"/>
      <c r="WF357" s="34"/>
      <c r="WG357" s="34"/>
      <c r="WH357" s="34"/>
      <c r="WI357" s="34"/>
      <c r="WJ357" s="34"/>
      <c r="WK357" s="34"/>
      <c r="WL357" s="34"/>
      <c r="WM357" s="34"/>
      <c r="WN357" s="34"/>
      <c r="WO357" s="34"/>
      <c r="WP357" s="34"/>
      <c r="WQ357" s="34"/>
      <c r="WR357" s="34"/>
      <c r="WS357" s="34"/>
      <c r="WT357" s="34"/>
      <c r="WU357" s="34"/>
      <c r="WV357" s="34"/>
      <c r="WW357" s="34"/>
      <c r="WX357" s="34"/>
      <c r="WY357" s="34"/>
      <c r="WZ357" s="34"/>
      <c r="XA357" s="34"/>
      <c r="XB357" s="34"/>
      <c r="XC357" s="34"/>
      <c r="XD357" s="34"/>
      <c r="XE357" s="34"/>
      <c r="XF357" s="34"/>
      <c r="XG357" s="34"/>
      <c r="XH357" s="34"/>
      <c r="XI357" s="34"/>
      <c r="XJ357" s="34"/>
      <c r="XK357" s="34"/>
      <c r="XL357" s="34"/>
      <c r="XM357" s="34"/>
      <c r="XN357" s="34"/>
      <c r="XO357" s="34"/>
      <c r="XP357" s="34"/>
      <c r="XQ357" s="34"/>
      <c r="XR357" s="34"/>
      <c r="XS357" s="34"/>
      <c r="XT357" s="34"/>
      <c r="XU357" s="34"/>
      <c r="XV357" s="34"/>
      <c r="XW357" s="34"/>
      <c r="XX357" s="34"/>
      <c r="XY357" s="34"/>
      <c r="XZ357" s="34"/>
      <c r="YA357" s="34"/>
      <c r="YB357" s="34"/>
      <c r="YC357" s="34"/>
      <c r="YD357" s="34"/>
      <c r="YE357" s="34"/>
      <c r="YF357" s="34"/>
      <c r="YG357" s="34"/>
      <c r="YH357" s="34"/>
      <c r="YI357" s="34"/>
      <c r="YJ357" s="34"/>
      <c r="YK357" s="34"/>
      <c r="YL357" s="34"/>
      <c r="YM357" s="34"/>
      <c r="YN357" s="34"/>
      <c r="YO357" s="34"/>
      <c r="YP357" s="34"/>
      <c r="YQ357" s="34"/>
      <c r="YR357" s="34"/>
      <c r="YS357" s="34"/>
      <c r="YT357" s="34"/>
      <c r="YU357" s="34"/>
      <c r="YV357" s="34"/>
      <c r="YW357" s="34"/>
      <c r="YX357" s="34"/>
      <c r="YY357" s="34"/>
      <c r="YZ357" s="34"/>
      <c r="ZA357" s="34"/>
      <c r="ZB357" s="34"/>
      <c r="ZC357" s="34"/>
      <c r="ZD357" s="34"/>
      <c r="ZE357" s="34"/>
      <c r="ZF357" s="34"/>
      <c r="ZG357" s="34"/>
      <c r="ZH357" s="34"/>
      <c r="ZI357" s="34"/>
      <c r="ZJ357" s="34"/>
      <c r="ZK357" s="34"/>
      <c r="ZL357" s="34"/>
      <c r="ZM357" s="34"/>
      <c r="ZN357" s="34"/>
      <c r="ZO357" s="34"/>
      <c r="ZP357" s="34"/>
      <c r="ZQ357" s="34"/>
      <c r="ZR357" s="34"/>
      <c r="ZS357" s="34"/>
      <c r="ZT357" s="34"/>
      <c r="ZU357" s="34"/>
      <c r="ZV357" s="34"/>
      <c r="ZW357" s="34"/>
      <c r="ZX357" s="34"/>
      <c r="ZY357" s="34"/>
      <c r="ZZ357" s="34"/>
      <c r="AAA357" s="34"/>
      <c r="AAB357" s="34"/>
      <c r="AAC357" s="34"/>
      <c r="AAD357" s="34"/>
      <c r="AAE357" s="34"/>
      <c r="AAF357" s="34"/>
      <c r="AAG357" s="34"/>
      <c r="AAH357" s="34"/>
      <c r="AAI357" s="34"/>
      <c r="AAJ357" s="34"/>
      <c r="AAK357" s="34"/>
      <c r="AAL357" s="34"/>
      <c r="AAM357" s="34"/>
      <c r="AAN357" s="34"/>
      <c r="AAO357" s="34"/>
      <c r="AAP357" s="34"/>
      <c r="AAQ357" s="34"/>
      <c r="AAR357" s="34"/>
      <c r="AAS357" s="34"/>
      <c r="AAT357" s="34"/>
      <c r="AAU357" s="34"/>
      <c r="AAV357" s="34"/>
      <c r="AAW357" s="34"/>
      <c r="AAX357" s="34"/>
      <c r="AAY357" s="34"/>
      <c r="AAZ357" s="34"/>
      <c r="ABA357" s="34"/>
      <c r="ABB357" s="34"/>
      <c r="ABC357" s="34"/>
      <c r="ABD357" s="34"/>
      <c r="ABE357" s="34"/>
      <c r="ABF357" s="34"/>
      <c r="ABG357" s="34"/>
      <c r="ABH357" s="34"/>
      <c r="ABI357" s="34"/>
      <c r="ABJ357" s="34"/>
      <c r="ABK357" s="34"/>
      <c r="ABL357" s="34"/>
      <c r="ABM357" s="34"/>
      <c r="ABN357" s="34"/>
      <c r="ABO357" s="34"/>
      <c r="ABP357" s="34"/>
      <c r="ABQ357" s="34"/>
      <c r="ABR357" s="34"/>
      <c r="ABS357" s="34"/>
      <c r="ABT357" s="34"/>
      <c r="ABU357" s="34"/>
      <c r="ABV357" s="34"/>
      <c r="ABW357" s="34"/>
      <c r="ABX357" s="34"/>
      <c r="ABY357" s="34"/>
      <c r="ABZ357" s="34"/>
      <c r="ACA357" s="34"/>
      <c r="ACB357" s="34"/>
      <c r="ACC357" s="34"/>
      <c r="ACD357" s="34"/>
      <c r="ACE357" s="34"/>
      <c r="ACF357" s="34"/>
      <c r="ACG357" s="34"/>
      <c r="ACH357" s="34"/>
      <c r="ACI357" s="34"/>
      <c r="ACJ357" s="34"/>
      <c r="ACK357" s="34"/>
      <c r="ACL357" s="34"/>
      <c r="ACM357" s="34"/>
      <c r="ACN357" s="34"/>
      <c r="ACO357" s="34"/>
      <c r="ACP357" s="34"/>
      <c r="ACQ357" s="34"/>
      <c r="ACR357" s="34"/>
      <c r="ACS357" s="34"/>
      <c r="ACT357" s="34"/>
      <c r="ACU357" s="34"/>
      <c r="ACV357" s="34"/>
      <c r="ACW357" s="34"/>
      <c r="ACX357" s="34"/>
      <c r="ACY357" s="34"/>
      <c r="ACZ357" s="34"/>
      <c r="ADA357" s="34"/>
      <c r="ADB357" s="34"/>
      <c r="ADC357" s="34"/>
      <c r="ADD357" s="34"/>
      <c r="ADE357" s="34"/>
      <c r="ADF357" s="34"/>
      <c r="ADG357" s="34"/>
      <c r="ADH357" s="34"/>
      <c r="ADI357" s="34"/>
      <c r="ADJ357" s="34"/>
      <c r="ADK357" s="34"/>
      <c r="ADL357" s="34"/>
      <c r="ADM357" s="34"/>
      <c r="ADN357" s="34"/>
      <c r="ADO357" s="34"/>
      <c r="ADP357" s="34"/>
      <c r="ADQ357" s="34"/>
      <c r="ADR357" s="34"/>
      <c r="ADS357" s="34"/>
      <c r="ADT357" s="34"/>
      <c r="ADU357" s="34"/>
      <c r="ADV357" s="34"/>
      <c r="ADW357" s="34"/>
      <c r="ADX357" s="34"/>
      <c r="ADY357" s="34"/>
      <c r="ADZ357" s="34"/>
      <c r="AEA357" s="34"/>
      <c r="AEB357" s="34"/>
      <c r="AEC357" s="34"/>
      <c r="AED357" s="34"/>
      <c r="AEE357" s="34"/>
      <c r="AEF357" s="34"/>
      <c r="AEG357" s="34"/>
      <c r="AEH357" s="34"/>
      <c r="AEI357" s="34"/>
      <c r="AEJ357" s="34"/>
      <c r="AEK357" s="34"/>
      <c r="AEL357" s="34"/>
      <c r="AEM357" s="34"/>
      <c r="AEN357" s="34"/>
      <c r="AEO357" s="34"/>
      <c r="AEP357" s="34"/>
      <c r="AEQ357" s="34"/>
      <c r="AER357" s="34"/>
      <c r="AES357" s="34"/>
      <c r="AET357" s="34"/>
      <c r="AEU357" s="34"/>
      <c r="AEV357" s="34"/>
      <c r="AEW357" s="34"/>
      <c r="AEX357" s="34"/>
      <c r="AEY357" s="34"/>
      <c r="AEZ357" s="34"/>
      <c r="AFA357" s="34"/>
      <c r="AFB357" s="34"/>
      <c r="AFC357" s="34"/>
      <c r="AFD357" s="34"/>
      <c r="AFE357" s="34"/>
      <c r="AFF357" s="34"/>
      <c r="AFG357" s="34"/>
      <c r="AFH357" s="34"/>
      <c r="AFI357" s="34"/>
      <c r="AFJ357" s="34"/>
      <c r="AFK357" s="34"/>
      <c r="AFL357" s="34"/>
      <c r="AFM357" s="34"/>
      <c r="AFN357" s="34"/>
      <c r="AFO357" s="34"/>
      <c r="AFP357" s="34"/>
      <c r="AFQ357" s="34"/>
      <c r="AFR357" s="34"/>
      <c r="AFS357" s="34"/>
      <c r="AFT357" s="34"/>
      <c r="AFU357" s="34"/>
      <c r="AFV357" s="34"/>
      <c r="AFW357" s="34"/>
      <c r="AFX357" s="34"/>
      <c r="AFY357" s="34"/>
      <c r="AFZ357" s="34"/>
      <c r="AGA357" s="34"/>
      <c r="AGB357" s="34"/>
      <c r="AGC357" s="34"/>
      <c r="AGD357" s="34"/>
      <c r="AGE357" s="34"/>
      <c r="AGF357" s="34"/>
      <c r="AGG357" s="34"/>
      <c r="AGH357" s="34"/>
      <c r="AGI357" s="34"/>
      <c r="AGJ357" s="34"/>
      <c r="AGK357" s="34"/>
      <c r="AGL357" s="34"/>
      <c r="AGM357" s="34"/>
      <c r="AGN357" s="34"/>
      <c r="AGO357" s="34"/>
      <c r="AGP357" s="34"/>
      <c r="AGQ357" s="34"/>
      <c r="AGR357" s="34"/>
      <c r="AGS357" s="34"/>
      <c r="AGT357" s="34"/>
      <c r="AGU357" s="34"/>
      <c r="AGV357" s="34"/>
      <c r="AGW357" s="34"/>
      <c r="AGX357" s="34"/>
      <c r="AGY357" s="34"/>
      <c r="AGZ357" s="34"/>
      <c r="AHA357" s="34"/>
      <c r="AHB357" s="34"/>
      <c r="AHC357" s="34"/>
      <c r="AHD357" s="34"/>
      <c r="AHE357" s="34"/>
      <c r="AHF357" s="34"/>
      <c r="AHG357" s="34"/>
      <c r="AHH357" s="34"/>
      <c r="AHI357" s="34"/>
      <c r="AHJ357" s="34"/>
      <c r="AHK357" s="34"/>
      <c r="AHL357" s="34"/>
      <c r="AHM357" s="34"/>
      <c r="AHN357" s="34"/>
      <c r="AHO357" s="34"/>
      <c r="AHP357" s="34"/>
      <c r="AHQ357" s="34"/>
      <c r="AHR357" s="34"/>
      <c r="AHS357" s="34"/>
      <c r="AHT357" s="34"/>
      <c r="AHU357" s="34"/>
      <c r="AHV357" s="34"/>
      <c r="AHW357" s="34"/>
      <c r="AHX357" s="34"/>
      <c r="AHY357" s="34"/>
      <c r="AHZ357" s="34"/>
      <c r="AIA357" s="34"/>
      <c r="AIB357" s="34"/>
      <c r="AIC357" s="34"/>
      <c r="AID357" s="34"/>
      <c r="AIE357" s="34"/>
      <c r="AIF357" s="34"/>
      <c r="AIG357" s="34"/>
      <c r="AIH357" s="34"/>
      <c r="AII357" s="34"/>
      <c r="AIJ357" s="34"/>
      <c r="AIK357" s="34"/>
      <c r="AIL357" s="34"/>
      <c r="AIM357" s="34"/>
      <c r="AIN357" s="34"/>
      <c r="AIO357" s="34"/>
      <c r="AIP357" s="34"/>
      <c r="AIQ357" s="34"/>
      <c r="AIR357" s="34"/>
      <c r="AIS357" s="34"/>
      <c r="AIT357" s="34"/>
      <c r="AIU357" s="34"/>
      <c r="AIV357" s="34"/>
      <c r="AIW357" s="34"/>
      <c r="AIX357" s="34"/>
      <c r="AIY357" s="34"/>
      <c r="AIZ357" s="34"/>
      <c r="AJA357" s="34"/>
      <c r="AJB357" s="34"/>
      <c r="AJC357" s="34"/>
      <c r="AJD357" s="34"/>
      <c r="AJE357" s="34"/>
      <c r="AJF357" s="34"/>
      <c r="AJG357" s="34"/>
      <c r="AJH357" s="34"/>
      <c r="AJI357" s="34"/>
      <c r="AJJ357" s="34"/>
      <c r="AJK357" s="34"/>
      <c r="AJL357" s="34"/>
      <c r="AJM357" s="34"/>
      <c r="AJN357" s="34"/>
      <c r="AJO357" s="34"/>
      <c r="AJP357" s="34"/>
      <c r="AJQ357" s="34"/>
      <c r="AJR357" s="34"/>
      <c r="AJS357" s="34"/>
      <c r="AJT357" s="34"/>
      <c r="AJU357" s="34"/>
      <c r="AJV357" s="34"/>
      <c r="AJW357" s="34"/>
      <c r="AJX357" s="34"/>
      <c r="AJY357" s="34"/>
      <c r="AJZ357" s="34"/>
      <c r="AKA357" s="34"/>
      <c r="AKB357" s="34"/>
      <c r="AKC357" s="34"/>
      <c r="AKD357" s="34"/>
      <c r="AKE357" s="34"/>
      <c r="AKF357" s="34"/>
      <c r="AKG357" s="34"/>
      <c r="AKH357" s="34"/>
      <c r="AKI357" s="34"/>
      <c r="AKJ357" s="34"/>
      <c r="AKK357" s="34"/>
      <c r="AKL357" s="34"/>
      <c r="AKM357" s="34"/>
      <c r="AKN357" s="34"/>
      <c r="AKO357" s="34"/>
      <c r="AKP357" s="34"/>
      <c r="AKQ357" s="34"/>
      <c r="AKR357" s="34"/>
      <c r="AKS357" s="34"/>
      <c r="AKT357" s="34"/>
      <c r="AKU357" s="34"/>
      <c r="AKV357" s="34"/>
      <c r="AKW357" s="34"/>
      <c r="AKX357" s="34"/>
      <c r="AKY357" s="34"/>
      <c r="AKZ357" s="34"/>
      <c r="ALA357" s="34"/>
      <c r="ALB357" s="34"/>
      <c r="ALC357" s="34"/>
      <c r="ALD357" s="34"/>
      <c r="ALE357" s="34"/>
      <c r="ALF357" s="34"/>
      <c r="ALG357" s="34"/>
      <c r="ALH357" s="34"/>
      <c r="ALI357" s="34"/>
      <c r="ALJ357" s="34"/>
      <c r="ALK357" s="34"/>
      <c r="ALL357" s="34"/>
      <c r="ALM357" s="34"/>
      <c r="ALN357" s="34"/>
      <c r="ALO357" s="34"/>
      <c r="ALP357" s="34"/>
      <c r="ALQ357" s="34"/>
      <c r="ALR357" s="34"/>
      <c r="ALS357" s="34"/>
      <c r="ALT357" s="34"/>
      <c r="ALU357" s="34"/>
      <c r="ALV357" s="34"/>
      <c r="ALW357" s="34"/>
      <c r="ALX357" s="34"/>
      <c r="ALY357" s="34"/>
      <c r="ALZ357" s="34"/>
      <c r="AMA357" s="34"/>
      <c r="AMB357" s="34"/>
      <c r="AMC357" s="34"/>
      <c r="AMD357" s="34"/>
      <c r="AME357" s="34"/>
      <c r="AMF357" s="34"/>
      <c r="AMG357" s="34"/>
      <c r="AMH357" s="34"/>
      <c r="AMI357" s="34"/>
      <c r="AMJ357" s="34"/>
      <c r="AMK357" s="34"/>
      <c r="AML357" s="34"/>
      <c r="AMM357" s="34"/>
      <c r="AMN357" s="34"/>
      <c r="AMO357" s="34"/>
      <c r="AMP357" s="34"/>
      <c r="AMQ357" s="34"/>
      <c r="AMR357" s="34"/>
      <c r="AMS357" s="34"/>
      <c r="AMT357" s="34"/>
      <c r="AMU357" s="34"/>
      <c r="AMV357" s="34"/>
      <c r="AMW357" s="34"/>
      <c r="AMX357" s="34"/>
      <c r="AMY357" s="34"/>
      <c r="AMZ357" s="34"/>
      <c r="ANA357" s="34"/>
      <c r="ANB357" s="34"/>
      <c r="ANC357" s="34"/>
      <c r="AND357" s="34"/>
      <c r="ANE357" s="34"/>
      <c r="ANF357" s="34"/>
      <c r="ANG357" s="34"/>
      <c r="ANH357" s="34"/>
      <c r="ANI357" s="34"/>
      <c r="ANJ357" s="34"/>
      <c r="ANK357" s="34"/>
      <c r="ANL357" s="34"/>
      <c r="ANM357" s="34"/>
      <c r="ANN357" s="34"/>
      <c r="ANO357" s="34"/>
      <c r="ANP357" s="34"/>
      <c r="ANQ357" s="34"/>
      <c r="ANR357" s="34"/>
      <c r="ANS357" s="34"/>
      <c r="ANT357" s="34"/>
      <c r="ANU357" s="34"/>
      <c r="ANV357" s="34"/>
      <c r="ANW357" s="34"/>
      <c r="ANX357" s="34"/>
      <c r="ANY357" s="34"/>
      <c r="ANZ357" s="34"/>
      <c r="AOA357" s="34"/>
      <c r="AOB357" s="34"/>
      <c r="AOC357" s="34"/>
      <c r="AOD357" s="34"/>
      <c r="AOE357" s="34"/>
      <c r="AOF357" s="34"/>
      <c r="AOG357" s="34"/>
      <c r="AOH357" s="34"/>
      <c r="AOI357" s="34"/>
      <c r="AOJ357" s="34"/>
      <c r="AOK357" s="34"/>
      <c r="AOL357" s="34"/>
      <c r="AOM357" s="34"/>
      <c r="AON357" s="34"/>
      <c r="AOO357" s="34"/>
      <c r="AOP357" s="34"/>
      <c r="AOQ357" s="34"/>
      <c r="AOR357" s="34"/>
      <c r="AOS357" s="34"/>
      <c r="AOT357" s="34"/>
      <c r="AOU357" s="34"/>
      <c r="AOV357" s="34"/>
      <c r="AOW357" s="34"/>
      <c r="AOX357" s="34"/>
      <c r="AOY357" s="34"/>
      <c r="AOZ357" s="34"/>
      <c r="APA357" s="34"/>
      <c r="APB357" s="34"/>
      <c r="APC357" s="34"/>
      <c r="APD357" s="34"/>
      <c r="APE357" s="34"/>
      <c r="APF357" s="34"/>
      <c r="APG357" s="34"/>
      <c r="APH357" s="34"/>
      <c r="API357" s="34"/>
      <c r="APJ357" s="34"/>
      <c r="APK357" s="34"/>
      <c r="APL357" s="34"/>
      <c r="APM357" s="34"/>
      <c r="APN357" s="34"/>
      <c r="APO357" s="34"/>
      <c r="APP357" s="34"/>
      <c r="APQ357" s="34"/>
      <c r="APR357" s="34"/>
      <c r="APS357" s="34"/>
      <c r="APT357" s="34"/>
      <c r="APU357" s="34"/>
      <c r="APV357" s="34"/>
      <c r="APW357" s="34"/>
      <c r="APX357" s="34"/>
      <c r="APY357" s="34"/>
      <c r="APZ357" s="34"/>
      <c r="AQA357" s="34"/>
      <c r="AQB357" s="34"/>
      <c r="AQC357" s="34"/>
      <c r="AQD357" s="34"/>
      <c r="AQE357" s="34"/>
      <c r="AQF357" s="34"/>
      <c r="AQG357" s="34"/>
      <c r="AQH357" s="34"/>
      <c r="AQI357" s="34"/>
      <c r="AQJ357" s="34"/>
      <c r="AQK357" s="34"/>
      <c r="AQL357" s="34"/>
      <c r="AQM357" s="34"/>
      <c r="AQN357" s="34"/>
      <c r="AQO357" s="34"/>
      <c r="AQP357" s="34"/>
      <c r="AQQ357" s="34"/>
      <c r="AQR357" s="34"/>
      <c r="AQS357" s="34"/>
      <c r="AQT357" s="34"/>
      <c r="AQU357" s="34"/>
      <c r="AQV357" s="34"/>
      <c r="AQW357" s="34"/>
      <c r="AQX357" s="34"/>
      <c r="AQY357" s="34"/>
      <c r="AQZ357" s="34"/>
      <c r="ARA357" s="34"/>
      <c r="ARB357" s="34"/>
      <c r="ARC357" s="34"/>
      <c r="ARD357" s="34"/>
      <c r="ARE357" s="34"/>
      <c r="ARF357" s="34"/>
      <c r="ARG357" s="34"/>
      <c r="ARH357" s="34"/>
      <c r="ARI357" s="34"/>
      <c r="ARJ357" s="34"/>
      <c r="ARK357" s="34"/>
      <c r="ARL357" s="34"/>
      <c r="ARM357" s="34"/>
      <c r="ARN357" s="34"/>
      <c r="ARO357" s="34"/>
      <c r="ARP357" s="34"/>
      <c r="ARQ357" s="34"/>
      <c r="ARR357" s="34"/>
      <c r="ARS357" s="34"/>
      <c r="ART357" s="34"/>
      <c r="ARU357" s="34"/>
      <c r="ARV357" s="34"/>
      <c r="ARW357" s="34"/>
      <c r="ARX357" s="34"/>
      <c r="ARY357" s="34"/>
      <c r="ARZ357" s="34"/>
      <c r="ASA357" s="34"/>
      <c r="ASB357" s="34"/>
      <c r="ASC357" s="34"/>
      <c r="ASD357" s="34"/>
      <c r="ASE357" s="34"/>
      <c r="ASF357" s="34"/>
      <c r="ASG357" s="34"/>
      <c r="ASH357" s="34"/>
      <c r="ASI357" s="34"/>
      <c r="ASJ357" s="34"/>
      <c r="ASK357" s="34"/>
      <c r="ASL357" s="34"/>
      <c r="ASM357" s="34"/>
      <c r="ASN357" s="34"/>
      <c r="ASO357" s="34"/>
      <c r="ASP357" s="34"/>
      <c r="ASQ357" s="34"/>
      <c r="ASR357" s="34"/>
      <c r="ASS357" s="34"/>
      <c r="AST357" s="34"/>
      <c r="ASU357" s="34"/>
      <c r="ASV357" s="34"/>
      <c r="ASW357" s="34"/>
      <c r="ASX357" s="34"/>
      <c r="ASY357" s="34"/>
      <c r="ASZ357" s="34"/>
      <c r="ATA357" s="34"/>
      <c r="ATB357" s="34"/>
      <c r="ATC357" s="34"/>
      <c r="ATD357" s="34"/>
      <c r="ATE357" s="34"/>
      <c r="ATF357" s="34"/>
      <c r="ATG357" s="34"/>
      <c r="ATH357" s="34"/>
      <c r="ATI357" s="34"/>
      <c r="ATJ357" s="34"/>
      <c r="ATK357" s="34"/>
      <c r="ATL357" s="34"/>
      <c r="ATM357" s="34"/>
      <c r="ATN357" s="34"/>
      <c r="ATO357" s="34"/>
      <c r="ATP357" s="34"/>
      <c r="ATQ357" s="34"/>
      <c r="ATR357" s="34"/>
      <c r="ATS357" s="34"/>
      <c r="ATT357" s="34"/>
      <c r="ATU357" s="34"/>
      <c r="ATV357" s="34"/>
      <c r="ATW357" s="34"/>
      <c r="ATX357" s="34"/>
      <c r="ATY357" s="34"/>
      <c r="ATZ357" s="34"/>
      <c r="AUA357" s="34"/>
      <c r="AUB357" s="34"/>
      <c r="AUC357" s="34"/>
      <c r="AUD357" s="34"/>
      <c r="AUE357" s="34"/>
      <c r="AUF357" s="34"/>
      <c r="AUG357" s="34"/>
      <c r="AUH357" s="34"/>
      <c r="AUI357" s="34"/>
      <c r="AUJ357" s="34"/>
      <c r="AUK357" s="34"/>
      <c r="AUL357" s="34"/>
      <c r="AUM357" s="34"/>
      <c r="AUN357" s="34"/>
      <c r="AUO357" s="34"/>
      <c r="AUP357" s="34"/>
      <c r="AUQ357" s="34"/>
      <c r="AUR357" s="34"/>
      <c r="AUS357" s="34"/>
      <c r="AUT357" s="34"/>
      <c r="AUU357" s="34"/>
      <c r="AUV357" s="34"/>
      <c r="AUW357" s="34"/>
      <c r="AUX357" s="34"/>
      <c r="AUY357" s="34"/>
      <c r="AUZ357" s="34"/>
      <c r="AVA357" s="34"/>
      <c r="AVB357" s="34"/>
      <c r="AVC357" s="34"/>
      <c r="AVD357" s="34"/>
      <c r="AVE357" s="34"/>
      <c r="AVF357" s="34"/>
      <c r="AVG357" s="34"/>
      <c r="AVH357" s="34"/>
      <c r="AVI357" s="34"/>
      <c r="AVJ357" s="34"/>
      <c r="AVK357" s="34"/>
      <c r="AVL357" s="34"/>
      <c r="AVM357" s="34"/>
      <c r="AVN357" s="34"/>
      <c r="AVO357" s="34"/>
      <c r="AVP357" s="34"/>
      <c r="AVQ357" s="34"/>
      <c r="AVR357" s="34"/>
      <c r="AVS357" s="34"/>
      <c r="AVT357" s="34"/>
      <c r="AVU357" s="34"/>
      <c r="AVV357" s="34"/>
      <c r="AVW357" s="34"/>
      <c r="AVX357" s="34"/>
      <c r="AVY357" s="34"/>
      <c r="AVZ357" s="34"/>
      <c r="AWA357" s="34"/>
      <c r="AWB357" s="34"/>
      <c r="AWC357" s="34"/>
      <c r="AWD357" s="34"/>
      <c r="AWE357" s="34"/>
      <c r="AWF357" s="34"/>
      <c r="AWG357" s="34"/>
      <c r="AWH357" s="34"/>
      <c r="AWI357" s="34"/>
      <c r="AWJ357" s="34"/>
      <c r="AWK357" s="34"/>
      <c r="AWL357" s="34"/>
      <c r="AWM357" s="34"/>
      <c r="AWN357" s="34"/>
      <c r="AWO357" s="34"/>
      <c r="AWP357" s="34"/>
      <c r="AWQ357" s="34"/>
      <c r="AWR357" s="34"/>
      <c r="AWS357" s="34"/>
      <c r="AWT357" s="34"/>
      <c r="AWU357" s="34"/>
      <c r="AWV357" s="34"/>
      <c r="AWW357" s="34"/>
      <c r="AWX357" s="34"/>
      <c r="AWY357" s="34"/>
      <c r="AWZ357" s="34"/>
      <c r="AXA357" s="34"/>
      <c r="AXB357" s="34"/>
      <c r="AXC357" s="34"/>
      <c r="AXD357" s="34"/>
      <c r="AXE357" s="34"/>
      <c r="AXF357" s="34"/>
      <c r="AXG357" s="34"/>
      <c r="AXH357" s="34"/>
      <c r="AXI357" s="34"/>
      <c r="AXJ357" s="34"/>
      <c r="AXK357" s="34"/>
      <c r="AXL357" s="34"/>
      <c r="AXM357" s="34"/>
      <c r="AXN357" s="34"/>
      <c r="AXO357" s="34"/>
      <c r="AXP357" s="34"/>
      <c r="AXQ357" s="34"/>
      <c r="AXR357" s="34"/>
      <c r="AXS357" s="34"/>
      <c r="AXT357" s="34"/>
      <c r="AXU357" s="34"/>
      <c r="AXV357" s="34"/>
      <c r="AXW357" s="34"/>
      <c r="AXX357" s="34"/>
      <c r="AXY357" s="34"/>
      <c r="AXZ357" s="34"/>
      <c r="AYA357" s="34"/>
      <c r="AYB357" s="34"/>
      <c r="AYC357" s="34"/>
      <c r="AYD357" s="34"/>
      <c r="AYE357" s="34"/>
      <c r="AYF357" s="34"/>
      <c r="AYG357" s="34"/>
      <c r="AYH357" s="34"/>
      <c r="AYI357" s="34"/>
      <c r="AYJ357" s="34"/>
      <c r="AYK357" s="34"/>
      <c r="AYL357" s="34"/>
      <c r="AYM357" s="34"/>
      <c r="AYN357" s="34"/>
      <c r="AYO357" s="34"/>
      <c r="AYP357" s="34"/>
      <c r="AYQ357" s="34"/>
      <c r="AYR357" s="34"/>
      <c r="AYS357" s="34"/>
      <c r="AYT357" s="34"/>
      <c r="AYU357" s="34"/>
      <c r="AYV357" s="34"/>
      <c r="AYW357" s="34"/>
      <c r="AYX357" s="34"/>
      <c r="AYY357" s="34"/>
      <c r="AYZ357" s="34"/>
      <c r="AZA357" s="34"/>
      <c r="AZB357" s="34"/>
      <c r="AZC357" s="34"/>
      <c r="AZD357" s="34"/>
      <c r="AZE357" s="34"/>
      <c r="AZF357" s="34"/>
      <c r="AZG357" s="34"/>
      <c r="AZH357" s="34"/>
      <c r="AZI357" s="34"/>
      <c r="AZJ357" s="34"/>
      <c r="AZK357" s="34"/>
      <c r="AZL357" s="34"/>
      <c r="AZM357" s="34"/>
      <c r="AZN357" s="34"/>
      <c r="AZO357" s="34"/>
      <c r="AZP357" s="34"/>
      <c r="AZQ357" s="34"/>
      <c r="AZR357" s="34"/>
      <c r="AZS357" s="34"/>
      <c r="AZT357" s="34"/>
      <c r="AZU357" s="34"/>
      <c r="AZV357" s="34"/>
      <c r="AZW357" s="34"/>
      <c r="AZX357" s="34"/>
      <c r="AZY357" s="34"/>
      <c r="AZZ357" s="34"/>
      <c r="BAA357" s="34"/>
      <c r="BAB357" s="34"/>
      <c r="BAC357" s="34"/>
      <c r="BAD357" s="34"/>
      <c r="BAE357" s="34"/>
      <c r="BAF357" s="34"/>
      <c r="BAG357" s="34"/>
      <c r="BAH357" s="34"/>
      <c r="BAI357" s="34"/>
      <c r="BAJ357" s="34"/>
      <c r="BAK357" s="34"/>
      <c r="BAL357" s="34"/>
      <c r="BAM357" s="34"/>
      <c r="BAN357" s="34"/>
      <c r="BAO357" s="34"/>
      <c r="BAP357" s="34"/>
      <c r="BAQ357" s="34"/>
      <c r="BAR357" s="34"/>
      <c r="BAS357" s="34"/>
      <c r="BAT357" s="34"/>
      <c r="BAU357" s="34"/>
      <c r="BAV357" s="34"/>
      <c r="BAW357" s="34"/>
      <c r="BAX357" s="34"/>
      <c r="BAY357" s="34"/>
      <c r="BAZ357" s="34"/>
      <c r="BBA357" s="34"/>
      <c r="BBB357" s="34"/>
      <c r="BBC357" s="34"/>
      <c r="BBD357" s="34"/>
      <c r="BBE357" s="34"/>
      <c r="BBF357" s="34"/>
      <c r="BBG357" s="34"/>
      <c r="BBH357" s="34"/>
      <c r="BBI357" s="34"/>
      <c r="BBJ357" s="34"/>
      <c r="BBK357" s="34"/>
      <c r="BBL357" s="34"/>
      <c r="BBM357" s="34"/>
      <c r="BBN357" s="34"/>
      <c r="BBO357" s="34"/>
      <c r="BBP357" s="34"/>
      <c r="BBQ357" s="34"/>
      <c r="BBR357" s="34"/>
      <c r="BBS357" s="34"/>
      <c r="BBT357" s="34"/>
      <c r="BBU357" s="34"/>
      <c r="BBV357" s="34"/>
      <c r="BBW357" s="34"/>
      <c r="BBX357" s="34"/>
      <c r="BBY357" s="34"/>
      <c r="BBZ357" s="34"/>
      <c r="BCA357" s="34"/>
      <c r="BCB357" s="34"/>
      <c r="BCC357" s="34"/>
      <c r="BCD357" s="34"/>
      <c r="BCE357" s="34"/>
      <c r="BCF357" s="34"/>
      <c r="BCG357" s="34"/>
      <c r="BCH357" s="34"/>
      <c r="BCI357" s="34"/>
      <c r="BCJ357" s="34"/>
      <c r="BCK357" s="34"/>
      <c r="BCL357" s="34"/>
      <c r="BCM357" s="34"/>
      <c r="BCN357" s="34"/>
      <c r="BCO357" s="34"/>
      <c r="BCP357" s="34"/>
      <c r="BCQ357" s="34"/>
      <c r="BCR357" s="34"/>
      <c r="BCS357" s="34"/>
      <c r="BCT357" s="34"/>
      <c r="BCU357" s="34"/>
      <c r="BCV357" s="34"/>
      <c r="BCW357" s="34"/>
      <c r="BCX357" s="34"/>
      <c r="BCY357" s="34"/>
      <c r="BCZ357" s="34"/>
      <c r="BDA357" s="34"/>
      <c r="BDB357" s="34"/>
      <c r="BDC357" s="34"/>
      <c r="BDD357" s="34"/>
      <c r="BDE357" s="34"/>
      <c r="BDF357" s="34"/>
      <c r="BDG357" s="34"/>
      <c r="BDH357" s="34"/>
      <c r="BDI357" s="34"/>
      <c r="BDJ357" s="34"/>
      <c r="BDK357" s="34"/>
      <c r="BDL357" s="34"/>
      <c r="BDM357" s="34"/>
      <c r="BDN357" s="34"/>
      <c r="BDO357" s="34"/>
      <c r="BDP357" s="34"/>
      <c r="BDQ357" s="34"/>
      <c r="BDR357" s="34"/>
      <c r="BDS357" s="34"/>
      <c r="BDT357" s="34"/>
      <c r="BDU357" s="34"/>
      <c r="BDV357" s="34"/>
      <c r="BDW357" s="34"/>
      <c r="BDX357" s="34"/>
      <c r="BDY357" s="34"/>
      <c r="BDZ357" s="34"/>
      <c r="BEA357" s="34"/>
      <c r="BEB357" s="34"/>
      <c r="BEC357" s="34"/>
      <c r="BED357" s="34"/>
      <c r="BEE357" s="34"/>
      <c r="BEF357" s="34"/>
      <c r="BEG357" s="34"/>
      <c r="BEH357" s="34"/>
      <c r="BEI357" s="34"/>
      <c r="BEJ357" s="34"/>
      <c r="BEK357" s="34"/>
      <c r="BEL357" s="34"/>
      <c r="BEM357" s="34"/>
      <c r="BEN357" s="34"/>
      <c r="BEO357" s="34"/>
      <c r="BEP357" s="34"/>
      <c r="BEQ357" s="34"/>
      <c r="BER357" s="34"/>
      <c r="BES357" s="34"/>
      <c r="BET357" s="34"/>
      <c r="BEU357" s="34"/>
      <c r="BEV357" s="34"/>
      <c r="BEW357" s="34"/>
      <c r="BEX357" s="34"/>
      <c r="BEY357" s="34"/>
      <c r="BEZ357" s="34"/>
      <c r="BFA357" s="34"/>
      <c r="BFB357" s="34"/>
      <c r="BFC357" s="34"/>
      <c r="BFD357" s="34"/>
      <c r="BFE357" s="34"/>
      <c r="BFF357" s="34"/>
      <c r="BFG357" s="34"/>
      <c r="BFH357" s="34"/>
      <c r="BFI357" s="34"/>
      <c r="BFJ357" s="34"/>
      <c r="BFK357" s="34"/>
      <c r="BFL357" s="34"/>
      <c r="BFM357" s="34"/>
      <c r="BFN357" s="34"/>
      <c r="BFO357" s="34"/>
      <c r="BFP357" s="34"/>
      <c r="BFQ357" s="34"/>
      <c r="BFR357" s="34"/>
      <c r="BFS357" s="34"/>
      <c r="BFT357" s="34"/>
      <c r="BFU357" s="34"/>
      <c r="BFV357" s="34"/>
      <c r="BFW357" s="34"/>
      <c r="BFX357" s="34"/>
      <c r="BFY357" s="34"/>
      <c r="BFZ357" s="34"/>
      <c r="BGA357" s="34"/>
      <c r="BGB357" s="34"/>
      <c r="BGC357" s="34"/>
      <c r="BGD357" s="34"/>
      <c r="BGE357" s="34"/>
      <c r="BGF357" s="34"/>
      <c r="BGG357" s="34"/>
      <c r="BGH357" s="34"/>
      <c r="BGI357" s="34"/>
      <c r="BGJ357" s="34"/>
      <c r="BGK357" s="34"/>
      <c r="BGL357" s="34"/>
      <c r="BGM357" s="34"/>
      <c r="BGN357" s="34"/>
      <c r="BGO357" s="34"/>
      <c r="BGP357" s="34"/>
      <c r="BGQ357" s="34"/>
      <c r="BGR357" s="34"/>
      <c r="BGS357" s="34"/>
      <c r="BGT357" s="34"/>
      <c r="BGU357" s="34"/>
      <c r="BGV357" s="34"/>
      <c r="BGW357" s="34"/>
      <c r="BGX357" s="34"/>
      <c r="BGY357" s="34"/>
      <c r="BGZ357" s="34"/>
      <c r="BHA357" s="34"/>
      <c r="BHB357" s="34"/>
      <c r="BHC357" s="34"/>
      <c r="BHD357" s="34"/>
      <c r="BHE357" s="34"/>
      <c r="BHF357" s="34"/>
      <c r="BHG357" s="34"/>
      <c r="BHH357" s="34"/>
      <c r="BHI357" s="34"/>
      <c r="BHJ357" s="34"/>
      <c r="BHK357" s="34"/>
      <c r="BHL357" s="34"/>
      <c r="BHM357" s="34"/>
      <c r="BHN357" s="34"/>
      <c r="BHO357" s="34"/>
      <c r="BHP357" s="34"/>
      <c r="BHQ357" s="34"/>
      <c r="BHR357" s="34"/>
      <c r="BHS357" s="34"/>
      <c r="BHT357" s="34"/>
      <c r="BHU357" s="34"/>
      <c r="BHV357" s="34"/>
      <c r="BHW357" s="34"/>
      <c r="BHX357" s="34"/>
      <c r="BHY357" s="34"/>
      <c r="BHZ357" s="34"/>
      <c r="BIA357" s="34"/>
      <c r="BIB357" s="34"/>
      <c r="BIC357" s="34"/>
      <c r="BID357" s="34"/>
      <c r="BIE357" s="34"/>
      <c r="BIF357" s="34"/>
      <c r="BIG357" s="34"/>
      <c r="BIH357" s="34"/>
      <c r="BII357" s="34"/>
      <c r="BIJ357" s="34"/>
      <c r="BIK357" s="34"/>
      <c r="BIL357" s="34"/>
      <c r="BIM357" s="34"/>
      <c r="BIN357" s="34"/>
      <c r="BIO357" s="34"/>
      <c r="BIP357" s="34"/>
      <c r="BIQ357" s="34"/>
      <c r="BIR357" s="34"/>
      <c r="BIS357" s="34"/>
      <c r="BIT357" s="34"/>
      <c r="BIU357" s="34"/>
      <c r="BIV357" s="34"/>
      <c r="BIW357" s="34"/>
      <c r="BIX357" s="34"/>
      <c r="BIY357" s="34"/>
      <c r="BIZ357" s="34"/>
      <c r="BJA357" s="34"/>
      <c r="BJB357" s="34"/>
      <c r="BJC357" s="34"/>
      <c r="BJD357" s="34"/>
      <c r="BJE357" s="34"/>
      <c r="BJF357" s="34"/>
      <c r="BJG357" s="34"/>
      <c r="BJH357" s="34"/>
      <c r="BJI357" s="34"/>
      <c r="BJJ357" s="34"/>
      <c r="BJK357" s="34"/>
      <c r="BJL357" s="34"/>
      <c r="BJM357" s="34"/>
      <c r="BJN357" s="34"/>
      <c r="BJO357" s="34"/>
      <c r="BJP357" s="34"/>
      <c r="BJQ357" s="34"/>
      <c r="BJR357" s="34"/>
      <c r="BJS357" s="34"/>
      <c r="BJT357" s="34"/>
      <c r="BJU357" s="34"/>
      <c r="BJV357" s="34"/>
      <c r="BJW357" s="34"/>
      <c r="BJX357" s="34"/>
      <c r="BJY357" s="34"/>
      <c r="BJZ357" s="34"/>
      <c r="BKA357" s="34"/>
      <c r="BKB357" s="34"/>
      <c r="BKC357" s="34"/>
      <c r="BKD357" s="34"/>
      <c r="BKE357" s="34"/>
      <c r="BKF357" s="34"/>
      <c r="BKG357" s="34"/>
      <c r="BKH357" s="34"/>
      <c r="BKI357" s="34"/>
      <c r="BKJ357" s="34"/>
      <c r="BKK357" s="34"/>
      <c r="BKL357" s="34"/>
      <c r="BKM357" s="34"/>
      <c r="BKN357" s="34"/>
      <c r="BKO357" s="34"/>
      <c r="BKP357" s="34"/>
      <c r="BKQ357" s="34"/>
      <c r="BKR357" s="34"/>
      <c r="BKS357" s="34"/>
      <c r="BKT357" s="34"/>
      <c r="BKU357" s="34"/>
      <c r="BKV357" s="34"/>
      <c r="BKW357" s="34"/>
      <c r="BKX357" s="34"/>
      <c r="BKY357" s="34"/>
      <c r="BKZ357" s="34"/>
      <c r="BLA357" s="34"/>
      <c r="BLB357" s="34"/>
      <c r="BLC357" s="34"/>
      <c r="BLD357" s="34"/>
      <c r="BLE357" s="34"/>
      <c r="BLF357" s="34"/>
      <c r="BLG357" s="34"/>
      <c r="BLH357" s="34"/>
      <c r="BLI357" s="34"/>
      <c r="BLJ357" s="34"/>
      <c r="BLK357" s="34"/>
      <c r="BLL357" s="34"/>
      <c r="BLM357" s="34"/>
      <c r="BLN357" s="34"/>
      <c r="BLO357" s="34"/>
      <c r="BLP357" s="34"/>
      <c r="BLQ357" s="34"/>
      <c r="BLR357" s="34"/>
      <c r="BLS357" s="34"/>
      <c r="BLT357" s="34"/>
      <c r="BLU357" s="34"/>
      <c r="BLV357" s="34"/>
      <c r="BLW357" s="34"/>
      <c r="BLX357" s="34"/>
      <c r="BLY357" s="34"/>
      <c r="BLZ357" s="34"/>
      <c r="BMA357" s="34"/>
      <c r="BMB357" s="34"/>
      <c r="BMC357" s="34"/>
      <c r="BMD357" s="34"/>
      <c r="BME357" s="34"/>
      <c r="BMF357" s="34"/>
      <c r="BMG357" s="34"/>
      <c r="BMH357" s="34"/>
      <c r="BMI357" s="34"/>
      <c r="BMJ357" s="34"/>
      <c r="BMK357" s="34"/>
      <c r="BML357" s="34"/>
      <c r="BMM357" s="34"/>
      <c r="BMN357" s="34"/>
      <c r="BMO357" s="34"/>
      <c r="BMP357" s="34"/>
      <c r="BMQ357" s="34"/>
      <c r="BMR357" s="34"/>
      <c r="BMS357" s="34"/>
      <c r="BMT357" s="34"/>
      <c r="BMU357" s="34"/>
      <c r="BMV357" s="34"/>
      <c r="BMW357" s="34"/>
      <c r="BMX357" s="34"/>
      <c r="BMY357" s="34"/>
      <c r="BMZ357" s="34"/>
      <c r="BNA357" s="34"/>
      <c r="BNB357" s="34"/>
      <c r="BNC357" s="34"/>
      <c r="BND357" s="34"/>
      <c r="BNE357" s="34"/>
      <c r="BNF357" s="34"/>
      <c r="BNG357" s="34"/>
      <c r="BNH357" s="34"/>
      <c r="BNI357" s="34"/>
      <c r="BNJ357" s="34"/>
      <c r="BNK357" s="34"/>
      <c r="BNL357" s="34"/>
      <c r="BNM357" s="34"/>
      <c r="BNN357" s="34"/>
      <c r="BNO357" s="34"/>
      <c r="BNP357" s="34"/>
      <c r="BNQ357" s="34"/>
      <c r="BNR357" s="34"/>
      <c r="BNS357" s="34"/>
      <c r="BNT357" s="34"/>
      <c r="BNU357" s="34"/>
      <c r="BNV357" s="34"/>
      <c r="BNW357" s="34"/>
      <c r="BNX357" s="34"/>
      <c r="BNY357" s="34"/>
      <c r="BNZ357" s="34"/>
      <c r="BOA357" s="34"/>
      <c r="BOB357" s="34"/>
      <c r="BOC357" s="34"/>
      <c r="BOD357" s="34"/>
      <c r="BOE357" s="34"/>
      <c r="BOF357" s="34"/>
      <c r="BOG357" s="34"/>
      <c r="BOH357" s="34"/>
      <c r="BOI357" s="34"/>
      <c r="BOJ357" s="34"/>
      <c r="BOK357" s="34"/>
      <c r="BOL357" s="34"/>
      <c r="BOM357" s="34"/>
      <c r="BON357" s="34"/>
      <c r="BOO357" s="34"/>
      <c r="BOP357" s="34"/>
      <c r="BOQ357" s="34"/>
      <c r="BOR357" s="34"/>
      <c r="BOS357" s="34"/>
      <c r="BOT357" s="34"/>
      <c r="BOU357" s="34"/>
      <c r="BOV357" s="34"/>
      <c r="BOW357" s="34"/>
      <c r="BOX357" s="34"/>
      <c r="BOY357" s="34"/>
      <c r="BOZ357" s="34"/>
      <c r="BPA357" s="34"/>
      <c r="BPB357" s="34"/>
      <c r="BPC357" s="34"/>
      <c r="BPD357" s="34"/>
      <c r="BPE357" s="34"/>
    </row>
    <row r="358" spans="1:1773" s="10" customFormat="1" ht="12.5" x14ac:dyDescent="0.25">
      <c r="A358" s="79">
        <v>7</v>
      </c>
      <c r="B358" s="255" t="s">
        <v>40</v>
      </c>
      <c r="C358" s="60"/>
      <c r="D358" s="227">
        <v>587</v>
      </c>
      <c r="E358" s="65">
        <f t="shared" si="184"/>
        <v>2750.6966750000001</v>
      </c>
      <c r="F358" s="65"/>
      <c r="G358" s="67">
        <f t="shared" si="185"/>
        <v>305.32733092500001</v>
      </c>
      <c r="H358" s="66">
        <f t="shared" si="186"/>
        <v>0</v>
      </c>
      <c r="I358" s="67">
        <f t="shared" si="187"/>
        <v>248.63547245325</v>
      </c>
      <c r="J358" s="66">
        <f t="shared" si="188"/>
        <v>13.5127974159375</v>
      </c>
      <c r="K358" s="68" t="s">
        <v>75</v>
      </c>
      <c r="L358" s="80">
        <f t="shared" si="189"/>
        <v>2183.2210742058128</v>
      </c>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c r="EG358" s="34"/>
      <c r="EH358" s="34"/>
      <c r="EI358" s="34"/>
      <c r="EJ358" s="34"/>
      <c r="EK358" s="34"/>
      <c r="EL358" s="34"/>
      <c r="EM358" s="34"/>
      <c r="EN358" s="34"/>
      <c r="EO358" s="34"/>
      <c r="EP358" s="34"/>
      <c r="EQ358" s="34"/>
      <c r="ER358" s="34"/>
      <c r="ES358" s="34"/>
      <c r="ET358" s="34"/>
      <c r="EU358" s="34"/>
      <c r="EV358" s="34"/>
      <c r="EW358" s="34"/>
      <c r="EX358" s="34"/>
      <c r="EY358" s="34"/>
      <c r="EZ358" s="34"/>
      <c r="FA358" s="34"/>
      <c r="FB358" s="34"/>
      <c r="FC358" s="34"/>
      <c r="FD358" s="34"/>
      <c r="FE358" s="34"/>
      <c r="FF358" s="34"/>
      <c r="FG358" s="34"/>
      <c r="FH358" s="34"/>
      <c r="FI358" s="34"/>
      <c r="FJ358" s="34"/>
      <c r="FK358" s="34"/>
      <c r="FL358" s="34"/>
      <c r="FM358" s="34"/>
      <c r="FN358" s="34"/>
      <c r="FO358" s="34"/>
      <c r="FP358" s="34"/>
      <c r="FQ358" s="34"/>
      <c r="FR358" s="34"/>
      <c r="FS358" s="34"/>
      <c r="FT358" s="34"/>
      <c r="FU358" s="34"/>
      <c r="FV358" s="34"/>
      <c r="FW358" s="34"/>
      <c r="FX358" s="34"/>
      <c r="FY358" s="34"/>
      <c r="FZ358" s="34"/>
      <c r="GA358" s="34"/>
      <c r="GB358" s="34"/>
      <c r="GC358" s="34"/>
      <c r="GD358" s="34"/>
      <c r="GE358" s="34"/>
      <c r="GF358" s="34"/>
      <c r="GG358" s="34"/>
      <c r="GH358" s="34"/>
      <c r="GI358" s="34"/>
      <c r="GJ358" s="34"/>
      <c r="GK358" s="34"/>
      <c r="GL358" s="34"/>
      <c r="GM358" s="34"/>
      <c r="GN358" s="34"/>
      <c r="GO358" s="34"/>
      <c r="GP358" s="34"/>
      <c r="GQ358" s="34"/>
      <c r="GR358" s="34"/>
      <c r="GS358" s="34"/>
      <c r="GT358" s="34"/>
      <c r="GU358" s="34"/>
      <c r="GV358" s="34"/>
      <c r="GW358" s="34"/>
      <c r="GX358" s="34"/>
      <c r="GY358" s="34"/>
      <c r="GZ358" s="34"/>
      <c r="HA358" s="34"/>
      <c r="HB358" s="34"/>
      <c r="HC358" s="34"/>
      <c r="HD358" s="34"/>
      <c r="HE358" s="34"/>
      <c r="HF358" s="34"/>
      <c r="HG358" s="34"/>
      <c r="HH358" s="34"/>
      <c r="HI358" s="34"/>
      <c r="HJ358" s="34"/>
      <c r="HK358" s="34"/>
      <c r="HL358" s="34"/>
      <c r="HM358" s="34"/>
      <c r="HN358" s="34"/>
      <c r="HO358" s="34"/>
      <c r="HP358" s="34"/>
      <c r="HQ358" s="34"/>
      <c r="HR358" s="34"/>
      <c r="HS358" s="34"/>
      <c r="HT358" s="34"/>
      <c r="HU358" s="34"/>
      <c r="HV358" s="34"/>
      <c r="HW358" s="34"/>
      <c r="HX358" s="34"/>
      <c r="HY358" s="34"/>
      <c r="HZ358" s="34"/>
      <c r="IA358" s="34"/>
      <c r="IB358" s="34"/>
      <c r="IC358" s="34"/>
      <c r="ID358" s="34"/>
      <c r="IE358" s="34"/>
      <c r="IF358" s="34"/>
      <c r="IG358" s="34"/>
      <c r="IH358" s="34"/>
      <c r="II358" s="34"/>
      <c r="IJ358" s="34"/>
      <c r="IK358" s="34"/>
      <c r="IL358" s="34"/>
      <c r="IM358" s="34"/>
      <c r="IN358" s="34"/>
      <c r="IO358" s="34"/>
      <c r="IP358" s="34"/>
      <c r="IQ358" s="34"/>
      <c r="IR358" s="34"/>
      <c r="IS358" s="34"/>
      <c r="IT358" s="34"/>
      <c r="IU358" s="34"/>
      <c r="IV358" s="34"/>
      <c r="IW358" s="34"/>
      <c r="IX358" s="34"/>
      <c r="IY358" s="34"/>
      <c r="IZ358" s="34"/>
      <c r="JA358" s="34"/>
      <c r="JB358" s="34"/>
      <c r="JC358" s="34"/>
      <c r="JD358" s="34"/>
      <c r="JE358" s="34"/>
      <c r="JF358" s="34"/>
      <c r="JG358" s="34"/>
      <c r="JH358" s="34"/>
      <c r="JI358" s="34"/>
      <c r="JJ358" s="34"/>
      <c r="JK358" s="34"/>
      <c r="JL358" s="34"/>
      <c r="JM358" s="34"/>
      <c r="JN358" s="34"/>
      <c r="JO358" s="34"/>
      <c r="JP358" s="34"/>
      <c r="JQ358" s="34"/>
      <c r="JR358" s="34"/>
      <c r="JS358" s="34"/>
      <c r="JT358" s="34"/>
      <c r="JU358" s="34"/>
      <c r="JV358" s="34"/>
      <c r="JW358" s="34"/>
      <c r="JX358" s="34"/>
      <c r="JY358" s="34"/>
      <c r="JZ358" s="34"/>
      <c r="KA358" s="34"/>
      <c r="KB358" s="34"/>
      <c r="KC358" s="34"/>
      <c r="KD358" s="34"/>
      <c r="KE358" s="34"/>
      <c r="KF358" s="34"/>
      <c r="KG358" s="34"/>
      <c r="KH358" s="34"/>
      <c r="KI358" s="34"/>
      <c r="KJ358" s="34"/>
      <c r="KK358" s="34"/>
      <c r="KL358" s="34"/>
      <c r="KM358" s="34"/>
      <c r="KN358" s="34"/>
      <c r="KO358" s="34"/>
      <c r="KP358" s="34"/>
      <c r="KQ358" s="34"/>
      <c r="KR358" s="34"/>
      <c r="KS358" s="34"/>
      <c r="KT358" s="34"/>
      <c r="KU358" s="34"/>
      <c r="KV358" s="34"/>
      <c r="KW358" s="34"/>
      <c r="KX358" s="34"/>
      <c r="KY358" s="34"/>
      <c r="KZ358" s="34"/>
      <c r="LA358" s="34"/>
      <c r="LB358" s="34"/>
      <c r="LC358" s="34"/>
      <c r="LD358" s="34"/>
      <c r="LE358" s="34"/>
      <c r="LF358" s="34"/>
      <c r="LG358" s="34"/>
      <c r="LH358" s="34"/>
      <c r="LI358" s="34"/>
      <c r="LJ358" s="34"/>
      <c r="LK358" s="34"/>
      <c r="LL358" s="34"/>
      <c r="LM358" s="34"/>
      <c r="LN358" s="34"/>
      <c r="LO358" s="34"/>
      <c r="LP358" s="34"/>
      <c r="LQ358" s="34"/>
      <c r="LR358" s="34"/>
      <c r="LS358" s="34"/>
      <c r="LT358" s="34"/>
      <c r="LU358" s="34"/>
      <c r="LV358" s="34"/>
      <c r="LW358" s="34"/>
      <c r="LX358" s="34"/>
      <c r="LY358" s="34"/>
      <c r="LZ358" s="34"/>
      <c r="MA358" s="34"/>
      <c r="MB358" s="34"/>
      <c r="MC358" s="34"/>
      <c r="MD358" s="34"/>
      <c r="ME358" s="34"/>
      <c r="MF358" s="34"/>
      <c r="MG358" s="34"/>
      <c r="MH358" s="34"/>
      <c r="MI358" s="34"/>
      <c r="MJ358" s="34"/>
      <c r="MK358" s="34"/>
      <c r="ML358" s="34"/>
      <c r="MM358" s="34"/>
      <c r="MN358" s="34"/>
      <c r="MO358" s="34"/>
      <c r="MP358" s="34"/>
      <c r="MQ358" s="34"/>
      <c r="MR358" s="34"/>
      <c r="MS358" s="34"/>
      <c r="MT358" s="34"/>
      <c r="MU358" s="34"/>
      <c r="MV358" s="34"/>
      <c r="MW358" s="34"/>
      <c r="MX358" s="34"/>
      <c r="MY358" s="34"/>
      <c r="MZ358" s="34"/>
      <c r="NA358" s="34"/>
      <c r="NB358" s="34"/>
      <c r="NC358" s="34"/>
      <c r="ND358" s="34"/>
      <c r="NE358" s="34"/>
      <c r="NF358" s="34"/>
      <c r="NG358" s="34"/>
      <c r="NH358" s="34"/>
      <c r="NI358" s="34"/>
      <c r="NJ358" s="34"/>
      <c r="NK358" s="34"/>
      <c r="NL358" s="34"/>
      <c r="NM358" s="34"/>
      <c r="NN358" s="34"/>
      <c r="NO358" s="34"/>
      <c r="NP358" s="34"/>
      <c r="NQ358" s="34"/>
      <c r="NR358" s="34"/>
      <c r="NS358" s="34"/>
      <c r="NT358" s="34"/>
      <c r="NU358" s="34"/>
      <c r="NV358" s="34"/>
      <c r="NW358" s="34"/>
      <c r="NX358" s="34"/>
      <c r="NY358" s="34"/>
      <c r="NZ358" s="34"/>
      <c r="OA358" s="34"/>
      <c r="OB358" s="34"/>
      <c r="OC358" s="34"/>
      <c r="OD358" s="34"/>
      <c r="OE358" s="34"/>
      <c r="OF358" s="34"/>
      <c r="OG358" s="34"/>
      <c r="OH358" s="34"/>
      <c r="OI358" s="34"/>
      <c r="OJ358" s="34"/>
      <c r="OK358" s="34"/>
      <c r="OL358" s="34"/>
      <c r="OM358" s="34"/>
      <c r="ON358" s="34"/>
      <c r="OO358" s="34"/>
      <c r="OP358" s="34"/>
      <c r="OQ358" s="34"/>
      <c r="OR358" s="34"/>
      <c r="OS358" s="34"/>
      <c r="OT358" s="34"/>
      <c r="OU358" s="34"/>
      <c r="OV358" s="34"/>
      <c r="OW358" s="34"/>
      <c r="OX358" s="34"/>
      <c r="OY358" s="34"/>
      <c r="OZ358" s="34"/>
      <c r="PA358" s="34"/>
      <c r="PB358" s="34"/>
      <c r="PC358" s="34"/>
      <c r="PD358" s="34"/>
      <c r="PE358" s="34"/>
      <c r="PF358" s="34"/>
      <c r="PG358" s="34"/>
      <c r="PH358" s="34"/>
      <c r="PI358" s="34"/>
      <c r="PJ358" s="34"/>
      <c r="PK358" s="34"/>
      <c r="PL358" s="34"/>
      <c r="PM358" s="34"/>
      <c r="PN358" s="34"/>
      <c r="PO358" s="34"/>
      <c r="PP358" s="34"/>
      <c r="PQ358" s="34"/>
      <c r="PR358" s="34"/>
      <c r="PS358" s="34"/>
      <c r="PT358" s="34"/>
      <c r="PU358" s="34"/>
      <c r="PV358" s="34"/>
      <c r="PW358" s="34"/>
      <c r="PX358" s="34"/>
      <c r="PY358" s="34"/>
      <c r="PZ358" s="34"/>
      <c r="QA358" s="34"/>
      <c r="QB358" s="34"/>
      <c r="QC358" s="34"/>
      <c r="QD358" s="34"/>
      <c r="QE358" s="34"/>
      <c r="QF358" s="34"/>
      <c r="QG358" s="34"/>
      <c r="QH358" s="34"/>
      <c r="QI358" s="34"/>
      <c r="QJ358" s="34"/>
      <c r="QK358" s="34"/>
      <c r="QL358" s="34"/>
      <c r="QM358" s="34"/>
      <c r="QN358" s="34"/>
      <c r="QO358" s="34"/>
      <c r="QP358" s="34"/>
      <c r="QQ358" s="34"/>
      <c r="QR358" s="34"/>
      <c r="QS358" s="34"/>
      <c r="QT358" s="34"/>
      <c r="QU358" s="34"/>
      <c r="QV358" s="34"/>
      <c r="QW358" s="34"/>
      <c r="QX358" s="34"/>
      <c r="QY358" s="34"/>
      <c r="QZ358" s="34"/>
      <c r="RA358" s="34"/>
      <c r="RB358" s="34"/>
      <c r="RC358" s="34"/>
      <c r="RD358" s="34"/>
      <c r="RE358" s="34"/>
      <c r="RF358" s="34"/>
      <c r="RG358" s="34"/>
      <c r="RH358" s="34"/>
      <c r="RI358" s="34"/>
      <c r="RJ358" s="34"/>
      <c r="RK358" s="34"/>
      <c r="RL358" s="34"/>
      <c r="RM358" s="34"/>
      <c r="RN358" s="34"/>
      <c r="RO358" s="34"/>
      <c r="RP358" s="34"/>
      <c r="RQ358" s="34"/>
      <c r="RR358" s="34"/>
      <c r="RS358" s="34"/>
      <c r="RT358" s="34"/>
      <c r="RU358" s="34"/>
      <c r="RV358" s="34"/>
      <c r="RW358" s="34"/>
      <c r="RX358" s="34"/>
      <c r="RY358" s="34"/>
      <c r="RZ358" s="34"/>
      <c r="SA358" s="34"/>
      <c r="SB358" s="34"/>
      <c r="SC358" s="34"/>
      <c r="SD358" s="34"/>
      <c r="SE358" s="34"/>
      <c r="SF358" s="34"/>
      <c r="SG358" s="34"/>
      <c r="SH358" s="34"/>
      <c r="SI358" s="34"/>
      <c r="SJ358" s="34"/>
      <c r="SK358" s="34"/>
      <c r="SL358" s="34"/>
      <c r="SM358" s="34"/>
      <c r="SN358" s="34"/>
      <c r="SO358" s="34"/>
      <c r="SP358" s="34"/>
      <c r="SQ358" s="34"/>
      <c r="SR358" s="34"/>
      <c r="SS358" s="34"/>
      <c r="ST358" s="34"/>
      <c r="SU358" s="34"/>
      <c r="SV358" s="34"/>
      <c r="SW358" s="34"/>
      <c r="SX358" s="34"/>
      <c r="SY358" s="34"/>
      <c r="SZ358" s="34"/>
      <c r="TA358" s="34"/>
      <c r="TB358" s="34"/>
      <c r="TC358" s="34"/>
      <c r="TD358" s="34"/>
      <c r="TE358" s="34"/>
      <c r="TF358" s="34"/>
      <c r="TG358" s="34"/>
      <c r="TH358" s="34"/>
      <c r="TI358" s="34"/>
      <c r="TJ358" s="34"/>
      <c r="TK358" s="34"/>
      <c r="TL358" s="34"/>
      <c r="TM358" s="34"/>
      <c r="TN358" s="34"/>
      <c r="TO358" s="34"/>
      <c r="TP358" s="34"/>
      <c r="TQ358" s="34"/>
      <c r="TR358" s="34"/>
      <c r="TS358" s="34"/>
      <c r="TT358" s="34"/>
      <c r="TU358" s="34"/>
      <c r="TV358" s="34"/>
      <c r="TW358" s="34"/>
      <c r="TX358" s="34"/>
      <c r="TY358" s="34"/>
      <c r="TZ358" s="34"/>
      <c r="UA358" s="34"/>
      <c r="UB358" s="34"/>
      <c r="UC358" s="34"/>
      <c r="UD358" s="34"/>
      <c r="UE358" s="34"/>
      <c r="UF358" s="34"/>
      <c r="UG358" s="34"/>
      <c r="UH358" s="34"/>
      <c r="UI358" s="34"/>
      <c r="UJ358" s="34"/>
      <c r="UK358" s="34"/>
      <c r="UL358" s="34"/>
      <c r="UM358" s="34"/>
      <c r="UN358" s="34"/>
      <c r="UO358" s="34"/>
      <c r="UP358" s="34"/>
      <c r="UQ358" s="34"/>
      <c r="UR358" s="34"/>
      <c r="US358" s="34"/>
      <c r="UT358" s="34"/>
      <c r="UU358" s="34"/>
      <c r="UV358" s="34"/>
      <c r="UW358" s="34"/>
      <c r="UX358" s="34"/>
      <c r="UY358" s="34"/>
      <c r="UZ358" s="34"/>
      <c r="VA358" s="34"/>
      <c r="VB358" s="34"/>
      <c r="VC358" s="34"/>
      <c r="VD358" s="34"/>
      <c r="VE358" s="34"/>
      <c r="VF358" s="34"/>
      <c r="VG358" s="34"/>
      <c r="VH358" s="34"/>
      <c r="VI358" s="34"/>
      <c r="VJ358" s="34"/>
      <c r="VK358" s="34"/>
      <c r="VL358" s="34"/>
      <c r="VM358" s="34"/>
      <c r="VN358" s="34"/>
      <c r="VO358" s="34"/>
      <c r="VP358" s="34"/>
      <c r="VQ358" s="34"/>
      <c r="VR358" s="34"/>
      <c r="VS358" s="34"/>
      <c r="VT358" s="34"/>
      <c r="VU358" s="34"/>
      <c r="VV358" s="34"/>
      <c r="VW358" s="34"/>
      <c r="VX358" s="34"/>
      <c r="VY358" s="34"/>
      <c r="VZ358" s="34"/>
      <c r="WA358" s="34"/>
      <c r="WB358" s="34"/>
      <c r="WC358" s="34"/>
      <c r="WD358" s="34"/>
      <c r="WE358" s="34"/>
      <c r="WF358" s="34"/>
      <c r="WG358" s="34"/>
      <c r="WH358" s="34"/>
      <c r="WI358" s="34"/>
      <c r="WJ358" s="34"/>
      <c r="WK358" s="34"/>
      <c r="WL358" s="34"/>
      <c r="WM358" s="34"/>
      <c r="WN358" s="34"/>
      <c r="WO358" s="34"/>
      <c r="WP358" s="34"/>
      <c r="WQ358" s="34"/>
      <c r="WR358" s="34"/>
      <c r="WS358" s="34"/>
      <c r="WT358" s="34"/>
      <c r="WU358" s="34"/>
      <c r="WV358" s="34"/>
      <c r="WW358" s="34"/>
      <c r="WX358" s="34"/>
      <c r="WY358" s="34"/>
      <c r="WZ358" s="34"/>
      <c r="XA358" s="34"/>
      <c r="XB358" s="34"/>
      <c r="XC358" s="34"/>
      <c r="XD358" s="34"/>
      <c r="XE358" s="34"/>
      <c r="XF358" s="34"/>
      <c r="XG358" s="34"/>
      <c r="XH358" s="34"/>
      <c r="XI358" s="34"/>
      <c r="XJ358" s="34"/>
      <c r="XK358" s="34"/>
      <c r="XL358" s="34"/>
      <c r="XM358" s="34"/>
      <c r="XN358" s="34"/>
      <c r="XO358" s="34"/>
      <c r="XP358" s="34"/>
      <c r="XQ358" s="34"/>
      <c r="XR358" s="34"/>
      <c r="XS358" s="34"/>
      <c r="XT358" s="34"/>
      <c r="XU358" s="34"/>
      <c r="XV358" s="34"/>
      <c r="XW358" s="34"/>
      <c r="XX358" s="34"/>
      <c r="XY358" s="34"/>
      <c r="XZ358" s="34"/>
      <c r="YA358" s="34"/>
      <c r="YB358" s="34"/>
      <c r="YC358" s="34"/>
      <c r="YD358" s="34"/>
      <c r="YE358" s="34"/>
      <c r="YF358" s="34"/>
      <c r="YG358" s="34"/>
      <c r="YH358" s="34"/>
      <c r="YI358" s="34"/>
      <c r="YJ358" s="34"/>
      <c r="YK358" s="34"/>
      <c r="YL358" s="34"/>
      <c r="YM358" s="34"/>
      <c r="YN358" s="34"/>
      <c r="YO358" s="34"/>
      <c r="YP358" s="34"/>
      <c r="YQ358" s="34"/>
      <c r="YR358" s="34"/>
      <c r="YS358" s="34"/>
      <c r="YT358" s="34"/>
      <c r="YU358" s="34"/>
      <c r="YV358" s="34"/>
      <c r="YW358" s="34"/>
      <c r="YX358" s="34"/>
      <c r="YY358" s="34"/>
      <c r="YZ358" s="34"/>
      <c r="ZA358" s="34"/>
      <c r="ZB358" s="34"/>
      <c r="ZC358" s="34"/>
      <c r="ZD358" s="34"/>
      <c r="ZE358" s="34"/>
      <c r="ZF358" s="34"/>
      <c r="ZG358" s="34"/>
      <c r="ZH358" s="34"/>
      <c r="ZI358" s="34"/>
      <c r="ZJ358" s="34"/>
      <c r="ZK358" s="34"/>
      <c r="ZL358" s="34"/>
      <c r="ZM358" s="34"/>
      <c r="ZN358" s="34"/>
      <c r="ZO358" s="34"/>
      <c r="ZP358" s="34"/>
      <c r="ZQ358" s="34"/>
      <c r="ZR358" s="34"/>
      <c r="ZS358" s="34"/>
      <c r="ZT358" s="34"/>
      <c r="ZU358" s="34"/>
      <c r="ZV358" s="34"/>
      <c r="ZW358" s="34"/>
      <c r="ZX358" s="34"/>
      <c r="ZY358" s="34"/>
      <c r="ZZ358" s="34"/>
      <c r="AAA358" s="34"/>
      <c r="AAB358" s="34"/>
      <c r="AAC358" s="34"/>
      <c r="AAD358" s="34"/>
      <c r="AAE358" s="34"/>
      <c r="AAF358" s="34"/>
      <c r="AAG358" s="34"/>
      <c r="AAH358" s="34"/>
      <c r="AAI358" s="34"/>
      <c r="AAJ358" s="34"/>
      <c r="AAK358" s="34"/>
      <c r="AAL358" s="34"/>
      <c r="AAM358" s="34"/>
      <c r="AAN358" s="34"/>
      <c r="AAO358" s="34"/>
      <c r="AAP358" s="34"/>
      <c r="AAQ358" s="34"/>
      <c r="AAR358" s="34"/>
      <c r="AAS358" s="34"/>
      <c r="AAT358" s="34"/>
      <c r="AAU358" s="34"/>
      <c r="AAV358" s="34"/>
      <c r="AAW358" s="34"/>
      <c r="AAX358" s="34"/>
      <c r="AAY358" s="34"/>
      <c r="AAZ358" s="34"/>
      <c r="ABA358" s="34"/>
      <c r="ABB358" s="34"/>
      <c r="ABC358" s="34"/>
      <c r="ABD358" s="34"/>
      <c r="ABE358" s="34"/>
      <c r="ABF358" s="34"/>
      <c r="ABG358" s="34"/>
      <c r="ABH358" s="34"/>
      <c r="ABI358" s="34"/>
      <c r="ABJ358" s="34"/>
      <c r="ABK358" s="34"/>
      <c r="ABL358" s="34"/>
      <c r="ABM358" s="34"/>
      <c r="ABN358" s="34"/>
      <c r="ABO358" s="34"/>
      <c r="ABP358" s="34"/>
      <c r="ABQ358" s="34"/>
      <c r="ABR358" s="34"/>
      <c r="ABS358" s="34"/>
      <c r="ABT358" s="34"/>
      <c r="ABU358" s="34"/>
      <c r="ABV358" s="34"/>
      <c r="ABW358" s="34"/>
      <c r="ABX358" s="34"/>
      <c r="ABY358" s="34"/>
      <c r="ABZ358" s="34"/>
      <c r="ACA358" s="34"/>
      <c r="ACB358" s="34"/>
      <c r="ACC358" s="34"/>
      <c r="ACD358" s="34"/>
      <c r="ACE358" s="34"/>
      <c r="ACF358" s="34"/>
      <c r="ACG358" s="34"/>
      <c r="ACH358" s="34"/>
      <c r="ACI358" s="34"/>
      <c r="ACJ358" s="34"/>
      <c r="ACK358" s="34"/>
      <c r="ACL358" s="34"/>
      <c r="ACM358" s="34"/>
      <c r="ACN358" s="34"/>
      <c r="ACO358" s="34"/>
      <c r="ACP358" s="34"/>
      <c r="ACQ358" s="34"/>
      <c r="ACR358" s="34"/>
      <c r="ACS358" s="34"/>
      <c r="ACT358" s="34"/>
      <c r="ACU358" s="34"/>
      <c r="ACV358" s="34"/>
      <c r="ACW358" s="34"/>
      <c r="ACX358" s="34"/>
      <c r="ACY358" s="34"/>
      <c r="ACZ358" s="34"/>
      <c r="ADA358" s="34"/>
      <c r="ADB358" s="34"/>
      <c r="ADC358" s="34"/>
      <c r="ADD358" s="34"/>
      <c r="ADE358" s="34"/>
      <c r="ADF358" s="34"/>
      <c r="ADG358" s="34"/>
      <c r="ADH358" s="34"/>
      <c r="ADI358" s="34"/>
      <c r="ADJ358" s="34"/>
      <c r="ADK358" s="34"/>
      <c r="ADL358" s="34"/>
      <c r="ADM358" s="34"/>
      <c r="ADN358" s="34"/>
      <c r="ADO358" s="34"/>
      <c r="ADP358" s="34"/>
      <c r="ADQ358" s="34"/>
      <c r="ADR358" s="34"/>
      <c r="ADS358" s="34"/>
      <c r="ADT358" s="34"/>
      <c r="ADU358" s="34"/>
      <c r="ADV358" s="34"/>
      <c r="ADW358" s="34"/>
      <c r="ADX358" s="34"/>
      <c r="ADY358" s="34"/>
      <c r="ADZ358" s="34"/>
      <c r="AEA358" s="34"/>
      <c r="AEB358" s="34"/>
      <c r="AEC358" s="34"/>
      <c r="AED358" s="34"/>
      <c r="AEE358" s="34"/>
      <c r="AEF358" s="34"/>
      <c r="AEG358" s="34"/>
      <c r="AEH358" s="34"/>
      <c r="AEI358" s="34"/>
      <c r="AEJ358" s="34"/>
      <c r="AEK358" s="34"/>
      <c r="AEL358" s="34"/>
      <c r="AEM358" s="34"/>
      <c r="AEN358" s="34"/>
      <c r="AEO358" s="34"/>
      <c r="AEP358" s="34"/>
      <c r="AEQ358" s="34"/>
      <c r="AER358" s="34"/>
      <c r="AES358" s="34"/>
      <c r="AET358" s="34"/>
      <c r="AEU358" s="34"/>
      <c r="AEV358" s="34"/>
      <c r="AEW358" s="34"/>
      <c r="AEX358" s="34"/>
      <c r="AEY358" s="34"/>
      <c r="AEZ358" s="34"/>
      <c r="AFA358" s="34"/>
      <c r="AFB358" s="34"/>
      <c r="AFC358" s="34"/>
      <c r="AFD358" s="34"/>
      <c r="AFE358" s="34"/>
      <c r="AFF358" s="34"/>
      <c r="AFG358" s="34"/>
      <c r="AFH358" s="34"/>
      <c r="AFI358" s="34"/>
      <c r="AFJ358" s="34"/>
      <c r="AFK358" s="34"/>
      <c r="AFL358" s="34"/>
      <c r="AFM358" s="34"/>
      <c r="AFN358" s="34"/>
      <c r="AFO358" s="34"/>
      <c r="AFP358" s="34"/>
      <c r="AFQ358" s="34"/>
      <c r="AFR358" s="34"/>
      <c r="AFS358" s="34"/>
      <c r="AFT358" s="34"/>
      <c r="AFU358" s="34"/>
      <c r="AFV358" s="34"/>
      <c r="AFW358" s="34"/>
      <c r="AFX358" s="34"/>
      <c r="AFY358" s="34"/>
      <c r="AFZ358" s="34"/>
      <c r="AGA358" s="34"/>
      <c r="AGB358" s="34"/>
      <c r="AGC358" s="34"/>
      <c r="AGD358" s="34"/>
      <c r="AGE358" s="34"/>
      <c r="AGF358" s="34"/>
      <c r="AGG358" s="34"/>
      <c r="AGH358" s="34"/>
      <c r="AGI358" s="34"/>
      <c r="AGJ358" s="34"/>
      <c r="AGK358" s="34"/>
      <c r="AGL358" s="34"/>
      <c r="AGM358" s="34"/>
      <c r="AGN358" s="34"/>
      <c r="AGO358" s="34"/>
      <c r="AGP358" s="34"/>
      <c r="AGQ358" s="34"/>
      <c r="AGR358" s="34"/>
      <c r="AGS358" s="34"/>
      <c r="AGT358" s="34"/>
      <c r="AGU358" s="34"/>
      <c r="AGV358" s="34"/>
      <c r="AGW358" s="34"/>
      <c r="AGX358" s="34"/>
      <c r="AGY358" s="34"/>
      <c r="AGZ358" s="34"/>
      <c r="AHA358" s="34"/>
      <c r="AHB358" s="34"/>
      <c r="AHC358" s="34"/>
      <c r="AHD358" s="34"/>
      <c r="AHE358" s="34"/>
      <c r="AHF358" s="34"/>
      <c r="AHG358" s="34"/>
      <c r="AHH358" s="34"/>
      <c r="AHI358" s="34"/>
      <c r="AHJ358" s="34"/>
      <c r="AHK358" s="34"/>
      <c r="AHL358" s="34"/>
      <c r="AHM358" s="34"/>
      <c r="AHN358" s="34"/>
      <c r="AHO358" s="34"/>
      <c r="AHP358" s="34"/>
      <c r="AHQ358" s="34"/>
      <c r="AHR358" s="34"/>
      <c r="AHS358" s="34"/>
      <c r="AHT358" s="34"/>
      <c r="AHU358" s="34"/>
      <c r="AHV358" s="34"/>
      <c r="AHW358" s="34"/>
      <c r="AHX358" s="34"/>
      <c r="AHY358" s="34"/>
      <c r="AHZ358" s="34"/>
      <c r="AIA358" s="34"/>
      <c r="AIB358" s="34"/>
      <c r="AIC358" s="34"/>
      <c r="AID358" s="34"/>
      <c r="AIE358" s="34"/>
      <c r="AIF358" s="34"/>
      <c r="AIG358" s="34"/>
      <c r="AIH358" s="34"/>
      <c r="AII358" s="34"/>
      <c r="AIJ358" s="34"/>
      <c r="AIK358" s="34"/>
      <c r="AIL358" s="34"/>
      <c r="AIM358" s="34"/>
      <c r="AIN358" s="34"/>
      <c r="AIO358" s="34"/>
      <c r="AIP358" s="34"/>
      <c r="AIQ358" s="34"/>
      <c r="AIR358" s="34"/>
      <c r="AIS358" s="34"/>
      <c r="AIT358" s="34"/>
      <c r="AIU358" s="34"/>
      <c r="AIV358" s="34"/>
      <c r="AIW358" s="34"/>
      <c r="AIX358" s="34"/>
      <c r="AIY358" s="34"/>
      <c r="AIZ358" s="34"/>
      <c r="AJA358" s="34"/>
      <c r="AJB358" s="34"/>
      <c r="AJC358" s="34"/>
      <c r="AJD358" s="34"/>
      <c r="AJE358" s="34"/>
      <c r="AJF358" s="34"/>
      <c r="AJG358" s="34"/>
      <c r="AJH358" s="34"/>
      <c r="AJI358" s="34"/>
      <c r="AJJ358" s="34"/>
      <c r="AJK358" s="34"/>
      <c r="AJL358" s="34"/>
      <c r="AJM358" s="34"/>
      <c r="AJN358" s="34"/>
      <c r="AJO358" s="34"/>
      <c r="AJP358" s="34"/>
      <c r="AJQ358" s="34"/>
      <c r="AJR358" s="34"/>
      <c r="AJS358" s="34"/>
      <c r="AJT358" s="34"/>
      <c r="AJU358" s="34"/>
      <c r="AJV358" s="34"/>
      <c r="AJW358" s="34"/>
      <c r="AJX358" s="34"/>
      <c r="AJY358" s="34"/>
      <c r="AJZ358" s="34"/>
      <c r="AKA358" s="34"/>
      <c r="AKB358" s="34"/>
      <c r="AKC358" s="34"/>
      <c r="AKD358" s="34"/>
      <c r="AKE358" s="34"/>
      <c r="AKF358" s="34"/>
      <c r="AKG358" s="34"/>
      <c r="AKH358" s="34"/>
      <c r="AKI358" s="34"/>
      <c r="AKJ358" s="34"/>
      <c r="AKK358" s="34"/>
      <c r="AKL358" s="34"/>
      <c r="AKM358" s="34"/>
      <c r="AKN358" s="34"/>
      <c r="AKO358" s="34"/>
      <c r="AKP358" s="34"/>
      <c r="AKQ358" s="34"/>
      <c r="AKR358" s="34"/>
      <c r="AKS358" s="34"/>
      <c r="AKT358" s="34"/>
      <c r="AKU358" s="34"/>
      <c r="AKV358" s="34"/>
      <c r="AKW358" s="34"/>
      <c r="AKX358" s="34"/>
      <c r="AKY358" s="34"/>
      <c r="AKZ358" s="34"/>
      <c r="ALA358" s="34"/>
      <c r="ALB358" s="34"/>
      <c r="ALC358" s="34"/>
      <c r="ALD358" s="34"/>
      <c r="ALE358" s="34"/>
      <c r="ALF358" s="34"/>
      <c r="ALG358" s="34"/>
      <c r="ALH358" s="34"/>
      <c r="ALI358" s="34"/>
      <c r="ALJ358" s="34"/>
      <c r="ALK358" s="34"/>
      <c r="ALL358" s="34"/>
      <c r="ALM358" s="34"/>
      <c r="ALN358" s="34"/>
      <c r="ALO358" s="34"/>
      <c r="ALP358" s="34"/>
      <c r="ALQ358" s="34"/>
      <c r="ALR358" s="34"/>
      <c r="ALS358" s="34"/>
      <c r="ALT358" s="34"/>
      <c r="ALU358" s="34"/>
      <c r="ALV358" s="34"/>
      <c r="ALW358" s="34"/>
      <c r="ALX358" s="34"/>
      <c r="ALY358" s="34"/>
      <c r="ALZ358" s="34"/>
      <c r="AMA358" s="34"/>
      <c r="AMB358" s="34"/>
      <c r="AMC358" s="34"/>
      <c r="AMD358" s="34"/>
      <c r="AME358" s="34"/>
      <c r="AMF358" s="34"/>
      <c r="AMG358" s="34"/>
      <c r="AMH358" s="34"/>
      <c r="AMI358" s="34"/>
      <c r="AMJ358" s="34"/>
      <c r="AMK358" s="34"/>
      <c r="AML358" s="34"/>
      <c r="AMM358" s="34"/>
      <c r="AMN358" s="34"/>
      <c r="AMO358" s="34"/>
      <c r="AMP358" s="34"/>
      <c r="AMQ358" s="34"/>
      <c r="AMR358" s="34"/>
      <c r="AMS358" s="34"/>
      <c r="AMT358" s="34"/>
      <c r="AMU358" s="34"/>
      <c r="AMV358" s="34"/>
      <c r="AMW358" s="34"/>
      <c r="AMX358" s="34"/>
      <c r="AMY358" s="34"/>
      <c r="AMZ358" s="34"/>
      <c r="ANA358" s="34"/>
      <c r="ANB358" s="34"/>
      <c r="ANC358" s="34"/>
      <c r="AND358" s="34"/>
      <c r="ANE358" s="34"/>
      <c r="ANF358" s="34"/>
      <c r="ANG358" s="34"/>
      <c r="ANH358" s="34"/>
      <c r="ANI358" s="34"/>
      <c r="ANJ358" s="34"/>
      <c r="ANK358" s="34"/>
      <c r="ANL358" s="34"/>
      <c r="ANM358" s="34"/>
      <c r="ANN358" s="34"/>
      <c r="ANO358" s="34"/>
      <c r="ANP358" s="34"/>
      <c r="ANQ358" s="34"/>
      <c r="ANR358" s="34"/>
      <c r="ANS358" s="34"/>
      <c r="ANT358" s="34"/>
      <c r="ANU358" s="34"/>
      <c r="ANV358" s="34"/>
      <c r="ANW358" s="34"/>
      <c r="ANX358" s="34"/>
      <c r="ANY358" s="34"/>
      <c r="ANZ358" s="34"/>
      <c r="AOA358" s="34"/>
      <c r="AOB358" s="34"/>
      <c r="AOC358" s="34"/>
      <c r="AOD358" s="34"/>
      <c r="AOE358" s="34"/>
      <c r="AOF358" s="34"/>
      <c r="AOG358" s="34"/>
      <c r="AOH358" s="34"/>
      <c r="AOI358" s="34"/>
      <c r="AOJ358" s="34"/>
      <c r="AOK358" s="34"/>
      <c r="AOL358" s="34"/>
      <c r="AOM358" s="34"/>
      <c r="AON358" s="34"/>
      <c r="AOO358" s="34"/>
      <c r="AOP358" s="34"/>
      <c r="AOQ358" s="34"/>
      <c r="AOR358" s="34"/>
      <c r="AOS358" s="34"/>
      <c r="AOT358" s="34"/>
      <c r="AOU358" s="34"/>
      <c r="AOV358" s="34"/>
      <c r="AOW358" s="34"/>
      <c r="AOX358" s="34"/>
      <c r="AOY358" s="34"/>
      <c r="AOZ358" s="34"/>
      <c r="APA358" s="34"/>
      <c r="APB358" s="34"/>
      <c r="APC358" s="34"/>
      <c r="APD358" s="34"/>
      <c r="APE358" s="34"/>
      <c r="APF358" s="34"/>
      <c r="APG358" s="34"/>
      <c r="APH358" s="34"/>
      <c r="API358" s="34"/>
      <c r="APJ358" s="34"/>
      <c r="APK358" s="34"/>
      <c r="APL358" s="34"/>
      <c r="APM358" s="34"/>
      <c r="APN358" s="34"/>
      <c r="APO358" s="34"/>
      <c r="APP358" s="34"/>
      <c r="APQ358" s="34"/>
      <c r="APR358" s="34"/>
      <c r="APS358" s="34"/>
      <c r="APT358" s="34"/>
      <c r="APU358" s="34"/>
      <c r="APV358" s="34"/>
      <c r="APW358" s="34"/>
      <c r="APX358" s="34"/>
      <c r="APY358" s="34"/>
      <c r="APZ358" s="34"/>
      <c r="AQA358" s="34"/>
      <c r="AQB358" s="34"/>
      <c r="AQC358" s="34"/>
      <c r="AQD358" s="34"/>
      <c r="AQE358" s="34"/>
      <c r="AQF358" s="34"/>
      <c r="AQG358" s="34"/>
      <c r="AQH358" s="34"/>
      <c r="AQI358" s="34"/>
      <c r="AQJ358" s="34"/>
      <c r="AQK358" s="34"/>
      <c r="AQL358" s="34"/>
      <c r="AQM358" s="34"/>
      <c r="AQN358" s="34"/>
      <c r="AQO358" s="34"/>
      <c r="AQP358" s="34"/>
      <c r="AQQ358" s="34"/>
      <c r="AQR358" s="34"/>
      <c r="AQS358" s="34"/>
      <c r="AQT358" s="34"/>
      <c r="AQU358" s="34"/>
      <c r="AQV358" s="34"/>
      <c r="AQW358" s="34"/>
      <c r="AQX358" s="34"/>
      <c r="AQY358" s="34"/>
      <c r="AQZ358" s="34"/>
      <c r="ARA358" s="34"/>
      <c r="ARB358" s="34"/>
      <c r="ARC358" s="34"/>
      <c r="ARD358" s="34"/>
      <c r="ARE358" s="34"/>
      <c r="ARF358" s="34"/>
      <c r="ARG358" s="34"/>
      <c r="ARH358" s="34"/>
      <c r="ARI358" s="34"/>
      <c r="ARJ358" s="34"/>
      <c r="ARK358" s="34"/>
      <c r="ARL358" s="34"/>
      <c r="ARM358" s="34"/>
      <c r="ARN358" s="34"/>
      <c r="ARO358" s="34"/>
      <c r="ARP358" s="34"/>
      <c r="ARQ358" s="34"/>
      <c r="ARR358" s="34"/>
      <c r="ARS358" s="34"/>
      <c r="ART358" s="34"/>
      <c r="ARU358" s="34"/>
      <c r="ARV358" s="34"/>
      <c r="ARW358" s="34"/>
      <c r="ARX358" s="34"/>
      <c r="ARY358" s="34"/>
      <c r="ARZ358" s="34"/>
      <c r="ASA358" s="34"/>
      <c r="ASB358" s="34"/>
      <c r="ASC358" s="34"/>
      <c r="ASD358" s="34"/>
      <c r="ASE358" s="34"/>
      <c r="ASF358" s="34"/>
      <c r="ASG358" s="34"/>
      <c r="ASH358" s="34"/>
      <c r="ASI358" s="34"/>
      <c r="ASJ358" s="34"/>
      <c r="ASK358" s="34"/>
      <c r="ASL358" s="34"/>
      <c r="ASM358" s="34"/>
      <c r="ASN358" s="34"/>
      <c r="ASO358" s="34"/>
      <c r="ASP358" s="34"/>
      <c r="ASQ358" s="34"/>
      <c r="ASR358" s="34"/>
      <c r="ASS358" s="34"/>
      <c r="AST358" s="34"/>
      <c r="ASU358" s="34"/>
      <c r="ASV358" s="34"/>
      <c r="ASW358" s="34"/>
      <c r="ASX358" s="34"/>
      <c r="ASY358" s="34"/>
      <c r="ASZ358" s="34"/>
      <c r="ATA358" s="34"/>
      <c r="ATB358" s="34"/>
      <c r="ATC358" s="34"/>
      <c r="ATD358" s="34"/>
      <c r="ATE358" s="34"/>
      <c r="ATF358" s="34"/>
      <c r="ATG358" s="34"/>
      <c r="ATH358" s="34"/>
      <c r="ATI358" s="34"/>
      <c r="ATJ358" s="34"/>
      <c r="ATK358" s="34"/>
      <c r="ATL358" s="34"/>
      <c r="ATM358" s="34"/>
      <c r="ATN358" s="34"/>
      <c r="ATO358" s="34"/>
      <c r="ATP358" s="34"/>
      <c r="ATQ358" s="34"/>
      <c r="ATR358" s="34"/>
      <c r="ATS358" s="34"/>
      <c r="ATT358" s="34"/>
      <c r="ATU358" s="34"/>
      <c r="ATV358" s="34"/>
      <c r="ATW358" s="34"/>
      <c r="ATX358" s="34"/>
      <c r="ATY358" s="34"/>
      <c r="ATZ358" s="34"/>
      <c r="AUA358" s="34"/>
      <c r="AUB358" s="34"/>
      <c r="AUC358" s="34"/>
      <c r="AUD358" s="34"/>
      <c r="AUE358" s="34"/>
      <c r="AUF358" s="34"/>
      <c r="AUG358" s="34"/>
      <c r="AUH358" s="34"/>
      <c r="AUI358" s="34"/>
      <c r="AUJ358" s="34"/>
      <c r="AUK358" s="34"/>
      <c r="AUL358" s="34"/>
      <c r="AUM358" s="34"/>
      <c r="AUN358" s="34"/>
      <c r="AUO358" s="34"/>
      <c r="AUP358" s="34"/>
      <c r="AUQ358" s="34"/>
      <c r="AUR358" s="34"/>
      <c r="AUS358" s="34"/>
      <c r="AUT358" s="34"/>
      <c r="AUU358" s="34"/>
      <c r="AUV358" s="34"/>
      <c r="AUW358" s="34"/>
      <c r="AUX358" s="34"/>
      <c r="AUY358" s="34"/>
      <c r="AUZ358" s="34"/>
      <c r="AVA358" s="34"/>
      <c r="AVB358" s="34"/>
      <c r="AVC358" s="34"/>
      <c r="AVD358" s="34"/>
      <c r="AVE358" s="34"/>
      <c r="AVF358" s="34"/>
      <c r="AVG358" s="34"/>
      <c r="AVH358" s="34"/>
      <c r="AVI358" s="34"/>
      <c r="AVJ358" s="34"/>
      <c r="AVK358" s="34"/>
      <c r="AVL358" s="34"/>
      <c r="AVM358" s="34"/>
      <c r="AVN358" s="34"/>
      <c r="AVO358" s="34"/>
      <c r="AVP358" s="34"/>
      <c r="AVQ358" s="34"/>
      <c r="AVR358" s="34"/>
      <c r="AVS358" s="34"/>
      <c r="AVT358" s="34"/>
      <c r="AVU358" s="34"/>
      <c r="AVV358" s="34"/>
      <c r="AVW358" s="34"/>
      <c r="AVX358" s="34"/>
      <c r="AVY358" s="34"/>
      <c r="AVZ358" s="34"/>
      <c r="AWA358" s="34"/>
      <c r="AWB358" s="34"/>
      <c r="AWC358" s="34"/>
      <c r="AWD358" s="34"/>
      <c r="AWE358" s="34"/>
      <c r="AWF358" s="34"/>
      <c r="AWG358" s="34"/>
      <c r="AWH358" s="34"/>
      <c r="AWI358" s="34"/>
      <c r="AWJ358" s="34"/>
      <c r="AWK358" s="34"/>
      <c r="AWL358" s="34"/>
      <c r="AWM358" s="34"/>
      <c r="AWN358" s="34"/>
      <c r="AWO358" s="34"/>
      <c r="AWP358" s="34"/>
      <c r="AWQ358" s="34"/>
      <c r="AWR358" s="34"/>
      <c r="AWS358" s="34"/>
      <c r="AWT358" s="34"/>
      <c r="AWU358" s="34"/>
      <c r="AWV358" s="34"/>
      <c r="AWW358" s="34"/>
      <c r="AWX358" s="34"/>
      <c r="AWY358" s="34"/>
      <c r="AWZ358" s="34"/>
      <c r="AXA358" s="34"/>
      <c r="AXB358" s="34"/>
      <c r="AXC358" s="34"/>
      <c r="AXD358" s="34"/>
      <c r="AXE358" s="34"/>
      <c r="AXF358" s="34"/>
      <c r="AXG358" s="34"/>
      <c r="AXH358" s="34"/>
      <c r="AXI358" s="34"/>
      <c r="AXJ358" s="34"/>
      <c r="AXK358" s="34"/>
      <c r="AXL358" s="34"/>
      <c r="AXM358" s="34"/>
      <c r="AXN358" s="34"/>
      <c r="AXO358" s="34"/>
      <c r="AXP358" s="34"/>
      <c r="AXQ358" s="34"/>
      <c r="AXR358" s="34"/>
      <c r="AXS358" s="34"/>
      <c r="AXT358" s="34"/>
      <c r="AXU358" s="34"/>
      <c r="AXV358" s="34"/>
      <c r="AXW358" s="34"/>
      <c r="AXX358" s="34"/>
      <c r="AXY358" s="34"/>
      <c r="AXZ358" s="34"/>
      <c r="AYA358" s="34"/>
      <c r="AYB358" s="34"/>
      <c r="AYC358" s="34"/>
      <c r="AYD358" s="34"/>
      <c r="AYE358" s="34"/>
      <c r="AYF358" s="34"/>
      <c r="AYG358" s="34"/>
      <c r="AYH358" s="34"/>
      <c r="AYI358" s="34"/>
      <c r="AYJ358" s="34"/>
      <c r="AYK358" s="34"/>
      <c r="AYL358" s="34"/>
      <c r="AYM358" s="34"/>
      <c r="AYN358" s="34"/>
      <c r="AYO358" s="34"/>
      <c r="AYP358" s="34"/>
      <c r="AYQ358" s="34"/>
      <c r="AYR358" s="34"/>
      <c r="AYS358" s="34"/>
      <c r="AYT358" s="34"/>
      <c r="AYU358" s="34"/>
      <c r="AYV358" s="34"/>
      <c r="AYW358" s="34"/>
      <c r="AYX358" s="34"/>
      <c r="AYY358" s="34"/>
      <c r="AYZ358" s="34"/>
      <c r="AZA358" s="34"/>
      <c r="AZB358" s="34"/>
      <c r="AZC358" s="34"/>
      <c r="AZD358" s="34"/>
      <c r="AZE358" s="34"/>
      <c r="AZF358" s="34"/>
      <c r="AZG358" s="34"/>
      <c r="AZH358" s="34"/>
      <c r="AZI358" s="34"/>
      <c r="AZJ358" s="34"/>
      <c r="AZK358" s="34"/>
      <c r="AZL358" s="34"/>
      <c r="AZM358" s="34"/>
      <c r="AZN358" s="34"/>
      <c r="AZO358" s="34"/>
      <c r="AZP358" s="34"/>
      <c r="AZQ358" s="34"/>
      <c r="AZR358" s="34"/>
      <c r="AZS358" s="34"/>
      <c r="AZT358" s="34"/>
      <c r="AZU358" s="34"/>
      <c r="AZV358" s="34"/>
      <c r="AZW358" s="34"/>
      <c r="AZX358" s="34"/>
      <c r="AZY358" s="34"/>
      <c r="AZZ358" s="34"/>
      <c r="BAA358" s="34"/>
      <c r="BAB358" s="34"/>
      <c r="BAC358" s="34"/>
      <c r="BAD358" s="34"/>
      <c r="BAE358" s="34"/>
      <c r="BAF358" s="34"/>
      <c r="BAG358" s="34"/>
      <c r="BAH358" s="34"/>
      <c r="BAI358" s="34"/>
      <c r="BAJ358" s="34"/>
      <c r="BAK358" s="34"/>
      <c r="BAL358" s="34"/>
      <c r="BAM358" s="34"/>
      <c r="BAN358" s="34"/>
      <c r="BAO358" s="34"/>
      <c r="BAP358" s="34"/>
      <c r="BAQ358" s="34"/>
      <c r="BAR358" s="34"/>
      <c r="BAS358" s="34"/>
      <c r="BAT358" s="34"/>
      <c r="BAU358" s="34"/>
      <c r="BAV358" s="34"/>
      <c r="BAW358" s="34"/>
      <c r="BAX358" s="34"/>
      <c r="BAY358" s="34"/>
      <c r="BAZ358" s="34"/>
      <c r="BBA358" s="34"/>
      <c r="BBB358" s="34"/>
      <c r="BBC358" s="34"/>
      <c r="BBD358" s="34"/>
      <c r="BBE358" s="34"/>
      <c r="BBF358" s="34"/>
      <c r="BBG358" s="34"/>
      <c r="BBH358" s="34"/>
      <c r="BBI358" s="34"/>
      <c r="BBJ358" s="34"/>
      <c r="BBK358" s="34"/>
      <c r="BBL358" s="34"/>
      <c r="BBM358" s="34"/>
      <c r="BBN358" s="34"/>
      <c r="BBO358" s="34"/>
      <c r="BBP358" s="34"/>
      <c r="BBQ358" s="34"/>
      <c r="BBR358" s="34"/>
      <c r="BBS358" s="34"/>
      <c r="BBT358" s="34"/>
      <c r="BBU358" s="34"/>
      <c r="BBV358" s="34"/>
      <c r="BBW358" s="34"/>
      <c r="BBX358" s="34"/>
      <c r="BBY358" s="34"/>
      <c r="BBZ358" s="34"/>
      <c r="BCA358" s="34"/>
      <c r="BCB358" s="34"/>
      <c r="BCC358" s="34"/>
      <c r="BCD358" s="34"/>
      <c r="BCE358" s="34"/>
      <c r="BCF358" s="34"/>
      <c r="BCG358" s="34"/>
      <c r="BCH358" s="34"/>
      <c r="BCI358" s="34"/>
      <c r="BCJ358" s="34"/>
      <c r="BCK358" s="34"/>
      <c r="BCL358" s="34"/>
      <c r="BCM358" s="34"/>
      <c r="BCN358" s="34"/>
      <c r="BCO358" s="34"/>
      <c r="BCP358" s="34"/>
      <c r="BCQ358" s="34"/>
      <c r="BCR358" s="34"/>
      <c r="BCS358" s="34"/>
      <c r="BCT358" s="34"/>
      <c r="BCU358" s="34"/>
      <c r="BCV358" s="34"/>
      <c r="BCW358" s="34"/>
      <c r="BCX358" s="34"/>
      <c r="BCY358" s="34"/>
      <c r="BCZ358" s="34"/>
      <c r="BDA358" s="34"/>
      <c r="BDB358" s="34"/>
      <c r="BDC358" s="34"/>
      <c r="BDD358" s="34"/>
      <c r="BDE358" s="34"/>
      <c r="BDF358" s="34"/>
      <c r="BDG358" s="34"/>
      <c r="BDH358" s="34"/>
      <c r="BDI358" s="34"/>
      <c r="BDJ358" s="34"/>
      <c r="BDK358" s="34"/>
      <c r="BDL358" s="34"/>
      <c r="BDM358" s="34"/>
      <c r="BDN358" s="34"/>
      <c r="BDO358" s="34"/>
      <c r="BDP358" s="34"/>
      <c r="BDQ358" s="34"/>
      <c r="BDR358" s="34"/>
      <c r="BDS358" s="34"/>
      <c r="BDT358" s="34"/>
      <c r="BDU358" s="34"/>
      <c r="BDV358" s="34"/>
      <c r="BDW358" s="34"/>
      <c r="BDX358" s="34"/>
      <c r="BDY358" s="34"/>
      <c r="BDZ358" s="34"/>
      <c r="BEA358" s="34"/>
      <c r="BEB358" s="34"/>
      <c r="BEC358" s="34"/>
      <c r="BED358" s="34"/>
      <c r="BEE358" s="34"/>
      <c r="BEF358" s="34"/>
      <c r="BEG358" s="34"/>
      <c r="BEH358" s="34"/>
      <c r="BEI358" s="34"/>
      <c r="BEJ358" s="34"/>
      <c r="BEK358" s="34"/>
      <c r="BEL358" s="34"/>
      <c r="BEM358" s="34"/>
      <c r="BEN358" s="34"/>
      <c r="BEO358" s="34"/>
      <c r="BEP358" s="34"/>
      <c r="BEQ358" s="34"/>
      <c r="BER358" s="34"/>
      <c r="BES358" s="34"/>
      <c r="BET358" s="34"/>
      <c r="BEU358" s="34"/>
      <c r="BEV358" s="34"/>
      <c r="BEW358" s="34"/>
      <c r="BEX358" s="34"/>
      <c r="BEY358" s="34"/>
      <c r="BEZ358" s="34"/>
      <c r="BFA358" s="34"/>
      <c r="BFB358" s="34"/>
      <c r="BFC358" s="34"/>
      <c r="BFD358" s="34"/>
      <c r="BFE358" s="34"/>
      <c r="BFF358" s="34"/>
      <c r="BFG358" s="34"/>
      <c r="BFH358" s="34"/>
      <c r="BFI358" s="34"/>
      <c r="BFJ358" s="34"/>
      <c r="BFK358" s="34"/>
      <c r="BFL358" s="34"/>
      <c r="BFM358" s="34"/>
      <c r="BFN358" s="34"/>
      <c r="BFO358" s="34"/>
      <c r="BFP358" s="34"/>
      <c r="BFQ358" s="34"/>
      <c r="BFR358" s="34"/>
      <c r="BFS358" s="34"/>
      <c r="BFT358" s="34"/>
      <c r="BFU358" s="34"/>
      <c r="BFV358" s="34"/>
      <c r="BFW358" s="34"/>
      <c r="BFX358" s="34"/>
      <c r="BFY358" s="34"/>
      <c r="BFZ358" s="34"/>
      <c r="BGA358" s="34"/>
      <c r="BGB358" s="34"/>
      <c r="BGC358" s="34"/>
      <c r="BGD358" s="34"/>
      <c r="BGE358" s="34"/>
      <c r="BGF358" s="34"/>
      <c r="BGG358" s="34"/>
      <c r="BGH358" s="34"/>
      <c r="BGI358" s="34"/>
      <c r="BGJ358" s="34"/>
      <c r="BGK358" s="34"/>
      <c r="BGL358" s="34"/>
      <c r="BGM358" s="34"/>
      <c r="BGN358" s="34"/>
      <c r="BGO358" s="34"/>
      <c r="BGP358" s="34"/>
      <c r="BGQ358" s="34"/>
      <c r="BGR358" s="34"/>
      <c r="BGS358" s="34"/>
      <c r="BGT358" s="34"/>
      <c r="BGU358" s="34"/>
      <c r="BGV358" s="34"/>
      <c r="BGW358" s="34"/>
      <c r="BGX358" s="34"/>
      <c r="BGY358" s="34"/>
      <c r="BGZ358" s="34"/>
      <c r="BHA358" s="34"/>
      <c r="BHB358" s="34"/>
      <c r="BHC358" s="34"/>
      <c r="BHD358" s="34"/>
      <c r="BHE358" s="34"/>
      <c r="BHF358" s="34"/>
      <c r="BHG358" s="34"/>
      <c r="BHH358" s="34"/>
      <c r="BHI358" s="34"/>
      <c r="BHJ358" s="34"/>
      <c r="BHK358" s="34"/>
      <c r="BHL358" s="34"/>
      <c r="BHM358" s="34"/>
      <c r="BHN358" s="34"/>
      <c r="BHO358" s="34"/>
      <c r="BHP358" s="34"/>
      <c r="BHQ358" s="34"/>
      <c r="BHR358" s="34"/>
      <c r="BHS358" s="34"/>
      <c r="BHT358" s="34"/>
      <c r="BHU358" s="34"/>
      <c r="BHV358" s="34"/>
      <c r="BHW358" s="34"/>
      <c r="BHX358" s="34"/>
      <c r="BHY358" s="34"/>
      <c r="BHZ358" s="34"/>
      <c r="BIA358" s="34"/>
      <c r="BIB358" s="34"/>
      <c r="BIC358" s="34"/>
      <c r="BID358" s="34"/>
      <c r="BIE358" s="34"/>
      <c r="BIF358" s="34"/>
      <c r="BIG358" s="34"/>
      <c r="BIH358" s="34"/>
      <c r="BII358" s="34"/>
      <c r="BIJ358" s="34"/>
      <c r="BIK358" s="34"/>
      <c r="BIL358" s="34"/>
      <c r="BIM358" s="34"/>
      <c r="BIN358" s="34"/>
      <c r="BIO358" s="34"/>
      <c r="BIP358" s="34"/>
      <c r="BIQ358" s="34"/>
      <c r="BIR358" s="34"/>
      <c r="BIS358" s="34"/>
      <c r="BIT358" s="34"/>
      <c r="BIU358" s="34"/>
      <c r="BIV358" s="34"/>
      <c r="BIW358" s="34"/>
      <c r="BIX358" s="34"/>
      <c r="BIY358" s="34"/>
      <c r="BIZ358" s="34"/>
      <c r="BJA358" s="34"/>
      <c r="BJB358" s="34"/>
      <c r="BJC358" s="34"/>
      <c r="BJD358" s="34"/>
      <c r="BJE358" s="34"/>
      <c r="BJF358" s="34"/>
      <c r="BJG358" s="34"/>
      <c r="BJH358" s="34"/>
      <c r="BJI358" s="34"/>
      <c r="BJJ358" s="34"/>
      <c r="BJK358" s="34"/>
      <c r="BJL358" s="34"/>
      <c r="BJM358" s="34"/>
      <c r="BJN358" s="34"/>
      <c r="BJO358" s="34"/>
      <c r="BJP358" s="34"/>
      <c r="BJQ358" s="34"/>
      <c r="BJR358" s="34"/>
      <c r="BJS358" s="34"/>
      <c r="BJT358" s="34"/>
      <c r="BJU358" s="34"/>
      <c r="BJV358" s="34"/>
      <c r="BJW358" s="34"/>
      <c r="BJX358" s="34"/>
      <c r="BJY358" s="34"/>
      <c r="BJZ358" s="34"/>
      <c r="BKA358" s="34"/>
      <c r="BKB358" s="34"/>
      <c r="BKC358" s="34"/>
      <c r="BKD358" s="34"/>
      <c r="BKE358" s="34"/>
      <c r="BKF358" s="34"/>
      <c r="BKG358" s="34"/>
      <c r="BKH358" s="34"/>
      <c r="BKI358" s="34"/>
      <c r="BKJ358" s="34"/>
      <c r="BKK358" s="34"/>
      <c r="BKL358" s="34"/>
      <c r="BKM358" s="34"/>
      <c r="BKN358" s="34"/>
      <c r="BKO358" s="34"/>
      <c r="BKP358" s="34"/>
      <c r="BKQ358" s="34"/>
      <c r="BKR358" s="34"/>
      <c r="BKS358" s="34"/>
      <c r="BKT358" s="34"/>
      <c r="BKU358" s="34"/>
      <c r="BKV358" s="34"/>
      <c r="BKW358" s="34"/>
      <c r="BKX358" s="34"/>
      <c r="BKY358" s="34"/>
      <c r="BKZ358" s="34"/>
      <c r="BLA358" s="34"/>
      <c r="BLB358" s="34"/>
      <c r="BLC358" s="34"/>
      <c r="BLD358" s="34"/>
      <c r="BLE358" s="34"/>
      <c r="BLF358" s="34"/>
      <c r="BLG358" s="34"/>
      <c r="BLH358" s="34"/>
      <c r="BLI358" s="34"/>
      <c r="BLJ358" s="34"/>
      <c r="BLK358" s="34"/>
      <c r="BLL358" s="34"/>
      <c r="BLM358" s="34"/>
      <c r="BLN358" s="34"/>
      <c r="BLO358" s="34"/>
      <c r="BLP358" s="34"/>
      <c r="BLQ358" s="34"/>
      <c r="BLR358" s="34"/>
      <c r="BLS358" s="34"/>
      <c r="BLT358" s="34"/>
      <c r="BLU358" s="34"/>
      <c r="BLV358" s="34"/>
      <c r="BLW358" s="34"/>
      <c r="BLX358" s="34"/>
      <c r="BLY358" s="34"/>
      <c r="BLZ358" s="34"/>
      <c r="BMA358" s="34"/>
      <c r="BMB358" s="34"/>
      <c r="BMC358" s="34"/>
      <c r="BMD358" s="34"/>
      <c r="BME358" s="34"/>
      <c r="BMF358" s="34"/>
      <c r="BMG358" s="34"/>
      <c r="BMH358" s="34"/>
      <c r="BMI358" s="34"/>
      <c r="BMJ358" s="34"/>
      <c r="BMK358" s="34"/>
      <c r="BML358" s="34"/>
      <c r="BMM358" s="34"/>
      <c r="BMN358" s="34"/>
      <c r="BMO358" s="34"/>
      <c r="BMP358" s="34"/>
      <c r="BMQ358" s="34"/>
      <c r="BMR358" s="34"/>
      <c r="BMS358" s="34"/>
      <c r="BMT358" s="34"/>
      <c r="BMU358" s="34"/>
      <c r="BMV358" s="34"/>
      <c r="BMW358" s="34"/>
      <c r="BMX358" s="34"/>
      <c r="BMY358" s="34"/>
      <c r="BMZ358" s="34"/>
      <c r="BNA358" s="34"/>
      <c r="BNB358" s="34"/>
      <c r="BNC358" s="34"/>
      <c r="BND358" s="34"/>
      <c r="BNE358" s="34"/>
      <c r="BNF358" s="34"/>
      <c r="BNG358" s="34"/>
      <c r="BNH358" s="34"/>
      <c r="BNI358" s="34"/>
      <c r="BNJ358" s="34"/>
      <c r="BNK358" s="34"/>
      <c r="BNL358" s="34"/>
      <c r="BNM358" s="34"/>
      <c r="BNN358" s="34"/>
      <c r="BNO358" s="34"/>
      <c r="BNP358" s="34"/>
      <c r="BNQ358" s="34"/>
      <c r="BNR358" s="34"/>
      <c r="BNS358" s="34"/>
      <c r="BNT358" s="34"/>
      <c r="BNU358" s="34"/>
      <c r="BNV358" s="34"/>
      <c r="BNW358" s="34"/>
      <c r="BNX358" s="34"/>
      <c r="BNY358" s="34"/>
      <c r="BNZ358" s="34"/>
      <c r="BOA358" s="34"/>
      <c r="BOB358" s="34"/>
      <c r="BOC358" s="34"/>
      <c r="BOD358" s="34"/>
      <c r="BOE358" s="34"/>
      <c r="BOF358" s="34"/>
      <c r="BOG358" s="34"/>
      <c r="BOH358" s="34"/>
      <c r="BOI358" s="34"/>
      <c r="BOJ358" s="34"/>
      <c r="BOK358" s="34"/>
      <c r="BOL358" s="34"/>
      <c r="BOM358" s="34"/>
      <c r="BON358" s="34"/>
      <c r="BOO358" s="34"/>
      <c r="BOP358" s="34"/>
      <c r="BOQ358" s="34"/>
      <c r="BOR358" s="34"/>
      <c r="BOS358" s="34"/>
      <c r="BOT358" s="34"/>
      <c r="BOU358" s="34"/>
      <c r="BOV358" s="34"/>
      <c r="BOW358" s="34"/>
      <c r="BOX358" s="34"/>
      <c r="BOY358" s="34"/>
      <c r="BOZ358" s="34"/>
      <c r="BPA358" s="34"/>
      <c r="BPB358" s="34"/>
      <c r="BPC358" s="34"/>
      <c r="BPD358" s="34"/>
      <c r="BPE358" s="34"/>
    </row>
    <row r="359" spans="1:1773" s="10" customFormat="1" ht="12.5" x14ac:dyDescent="0.25">
      <c r="A359" s="79">
        <v>8</v>
      </c>
      <c r="B359" s="255" t="s">
        <v>40</v>
      </c>
      <c r="C359" s="60"/>
      <c r="D359" s="227">
        <v>608</v>
      </c>
      <c r="E359" s="65">
        <f t="shared" si="184"/>
        <v>2849.1032</v>
      </c>
      <c r="F359" s="65"/>
      <c r="G359" s="67">
        <f t="shared" si="185"/>
        <v>316.25045520000003</v>
      </c>
      <c r="H359" s="66">
        <f t="shared" si="186"/>
        <v>0</v>
      </c>
      <c r="I359" s="67">
        <f t="shared" si="187"/>
        <v>257.530438248</v>
      </c>
      <c r="J359" s="66">
        <f t="shared" si="188"/>
        <v>13.996219470000002</v>
      </c>
      <c r="K359" s="68" t="s">
        <v>75</v>
      </c>
      <c r="L359" s="80">
        <f t="shared" si="189"/>
        <v>2261.326087082</v>
      </c>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c r="EG359" s="34"/>
      <c r="EH359" s="34"/>
      <c r="EI359" s="34"/>
      <c r="EJ359" s="34"/>
      <c r="EK359" s="34"/>
      <c r="EL359" s="34"/>
      <c r="EM359" s="34"/>
      <c r="EN359" s="34"/>
      <c r="EO359" s="34"/>
      <c r="EP359" s="34"/>
      <c r="EQ359" s="34"/>
      <c r="ER359" s="34"/>
      <c r="ES359" s="34"/>
      <c r="ET359" s="34"/>
      <c r="EU359" s="34"/>
      <c r="EV359" s="34"/>
      <c r="EW359" s="34"/>
      <c r="EX359" s="34"/>
      <c r="EY359" s="34"/>
      <c r="EZ359" s="34"/>
      <c r="FA359" s="34"/>
      <c r="FB359" s="34"/>
      <c r="FC359" s="34"/>
      <c r="FD359" s="34"/>
      <c r="FE359" s="34"/>
      <c r="FF359" s="34"/>
      <c r="FG359" s="34"/>
      <c r="FH359" s="34"/>
      <c r="FI359" s="34"/>
      <c r="FJ359" s="34"/>
      <c r="FK359" s="34"/>
      <c r="FL359" s="34"/>
      <c r="FM359" s="34"/>
      <c r="FN359" s="34"/>
      <c r="FO359" s="34"/>
      <c r="FP359" s="34"/>
      <c r="FQ359" s="34"/>
      <c r="FR359" s="34"/>
      <c r="FS359" s="34"/>
      <c r="FT359" s="34"/>
      <c r="FU359" s="34"/>
      <c r="FV359" s="34"/>
      <c r="FW359" s="34"/>
      <c r="FX359" s="34"/>
      <c r="FY359" s="34"/>
      <c r="FZ359" s="34"/>
      <c r="GA359" s="34"/>
      <c r="GB359" s="34"/>
      <c r="GC359" s="34"/>
      <c r="GD359" s="34"/>
      <c r="GE359" s="34"/>
      <c r="GF359" s="34"/>
      <c r="GG359" s="34"/>
      <c r="GH359" s="34"/>
      <c r="GI359" s="34"/>
      <c r="GJ359" s="34"/>
      <c r="GK359" s="34"/>
      <c r="GL359" s="34"/>
      <c r="GM359" s="34"/>
      <c r="GN359" s="34"/>
      <c r="GO359" s="34"/>
      <c r="GP359" s="34"/>
      <c r="GQ359" s="34"/>
      <c r="GR359" s="34"/>
      <c r="GS359" s="34"/>
      <c r="GT359" s="34"/>
      <c r="GU359" s="34"/>
      <c r="GV359" s="34"/>
      <c r="GW359" s="34"/>
      <c r="GX359" s="34"/>
      <c r="GY359" s="34"/>
      <c r="GZ359" s="34"/>
      <c r="HA359" s="34"/>
      <c r="HB359" s="34"/>
      <c r="HC359" s="34"/>
      <c r="HD359" s="34"/>
      <c r="HE359" s="34"/>
      <c r="HF359" s="34"/>
      <c r="HG359" s="34"/>
      <c r="HH359" s="34"/>
      <c r="HI359" s="34"/>
      <c r="HJ359" s="34"/>
      <c r="HK359" s="34"/>
      <c r="HL359" s="34"/>
      <c r="HM359" s="34"/>
      <c r="HN359" s="34"/>
      <c r="HO359" s="34"/>
      <c r="HP359" s="34"/>
      <c r="HQ359" s="34"/>
      <c r="HR359" s="34"/>
      <c r="HS359" s="34"/>
      <c r="HT359" s="34"/>
      <c r="HU359" s="34"/>
      <c r="HV359" s="34"/>
      <c r="HW359" s="34"/>
      <c r="HX359" s="34"/>
      <c r="HY359" s="34"/>
      <c r="HZ359" s="34"/>
      <c r="IA359" s="34"/>
      <c r="IB359" s="34"/>
      <c r="IC359" s="34"/>
      <c r="ID359" s="34"/>
      <c r="IE359" s="34"/>
      <c r="IF359" s="34"/>
      <c r="IG359" s="34"/>
      <c r="IH359" s="34"/>
      <c r="II359" s="34"/>
      <c r="IJ359" s="34"/>
      <c r="IK359" s="34"/>
      <c r="IL359" s="34"/>
      <c r="IM359" s="34"/>
      <c r="IN359" s="34"/>
      <c r="IO359" s="34"/>
      <c r="IP359" s="34"/>
      <c r="IQ359" s="34"/>
      <c r="IR359" s="34"/>
      <c r="IS359" s="34"/>
      <c r="IT359" s="34"/>
      <c r="IU359" s="34"/>
      <c r="IV359" s="34"/>
      <c r="IW359" s="34"/>
      <c r="IX359" s="34"/>
      <c r="IY359" s="34"/>
      <c r="IZ359" s="34"/>
      <c r="JA359" s="34"/>
      <c r="JB359" s="34"/>
      <c r="JC359" s="34"/>
      <c r="JD359" s="34"/>
      <c r="JE359" s="34"/>
      <c r="JF359" s="34"/>
      <c r="JG359" s="34"/>
      <c r="JH359" s="34"/>
      <c r="JI359" s="34"/>
      <c r="JJ359" s="34"/>
      <c r="JK359" s="34"/>
      <c r="JL359" s="34"/>
      <c r="JM359" s="34"/>
      <c r="JN359" s="34"/>
      <c r="JO359" s="34"/>
      <c r="JP359" s="34"/>
      <c r="JQ359" s="34"/>
      <c r="JR359" s="34"/>
      <c r="JS359" s="34"/>
      <c r="JT359" s="34"/>
      <c r="JU359" s="34"/>
      <c r="JV359" s="34"/>
      <c r="JW359" s="34"/>
      <c r="JX359" s="34"/>
      <c r="JY359" s="34"/>
      <c r="JZ359" s="34"/>
      <c r="KA359" s="34"/>
      <c r="KB359" s="34"/>
      <c r="KC359" s="34"/>
      <c r="KD359" s="34"/>
      <c r="KE359" s="34"/>
      <c r="KF359" s="34"/>
      <c r="KG359" s="34"/>
      <c r="KH359" s="34"/>
      <c r="KI359" s="34"/>
      <c r="KJ359" s="34"/>
      <c r="KK359" s="34"/>
      <c r="KL359" s="34"/>
      <c r="KM359" s="34"/>
      <c r="KN359" s="34"/>
      <c r="KO359" s="34"/>
      <c r="KP359" s="34"/>
      <c r="KQ359" s="34"/>
      <c r="KR359" s="34"/>
      <c r="KS359" s="34"/>
      <c r="KT359" s="34"/>
      <c r="KU359" s="34"/>
      <c r="KV359" s="34"/>
      <c r="KW359" s="34"/>
      <c r="KX359" s="34"/>
      <c r="KY359" s="34"/>
      <c r="KZ359" s="34"/>
      <c r="LA359" s="34"/>
      <c r="LB359" s="34"/>
      <c r="LC359" s="34"/>
      <c r="LD359" s="34"/>
      <c r="LE359" s="34"/>
      <c r="LF359" s="34"/>
      <c r="LG359" s="34"/>
      <c r="LH359" s="34"/>
      <c r="LI359" s="34"/>
      <c r="LJ359" s="34"/>
      <c r="LK359" s="34"/>
      <c r="LL359" s="34"/>
      <c r="LM359" s="34"/>
      <c r="LN359" s="34"/>
      <c r="LO359" s="34"/>
      <c r="LP359" s="34"/>
      <c r="LQ359" s="34"/>
      <c r="LR359" s="34"/>
      <c r="LS359" s="34"/>
      <c r="LT359" s="34"/>
      <c r="LU359" s="34"/>
      <c r="LV359" s="34"/>
      <c r="LW359" s="34"/>
      <c r="LX359" s="34"/>
      <c r="LY359" s="34"/>
      <c r="LZ359" s="34"/>
      <c r="MA359" s="34"/>
      <c r="MB359" s="34"/>
      <c r="MC359" s="34"/>
      <c r="MD359" s="34"/>
      <c r="ME359" s="34"/>
      <c r="MF359" s="34"/>
      <c r="MG359" s="34"/>
      <c r="MH359" s="34"/>
      <c r="MI359" s="34"/>
      <c r="MJ359" s="34"/>
      <c r="MK359" s="34"/>
      <c r="ML359" s="34"/>
      <c r="MM359" s="34"/>
      <c r="MN359" s="34"/>
      <c r="MO359" s="34"/>
      <c r="MP359" s="34"/>
      <c r="MQ359" s="34"/>
      <c r="MR359" s="34"/>
      <c r="MS359" s="34"/>
      <c r="MT359" s="34"/>
      <c r="MU359" s="34"/>
      <c r="MV359" s="34"/>
      <c r="MW359" s="34"/>
      <c r="MX359" s="34"/>
      <c r="MY359" s="34"/>
      <c r="MZ359" s="34"/>
      <c r="NA359" s="34"/>
      <c r="NB359" s="34"/>
      <c r="NC359" s="34"/>
      <c r="ND359" s="34"/>
      <c r="NE359" s="34"/>
      <c r="NF359" s="34"/>
      <c r="NG359" s="34"/>
      <c r="NH359" s="34"/>
      <c r="NI359" s="34"/>
      <c r="NJ359" s="34"/>
      <c r="NK359" s="34"/>
      <c r="NL359" s="34"/>
      <c r="NM359" s="34"/>
      <c r="NN359" s="34"/>
      <c r="NO359" s="34"/>
      <c r="NP359" s="34"/>
      <c r="NQ359" s="34"/>
      <c r="NR359" s="34"/>
      <c r="NS359" s="34"/>
      <c r="NT359" s="34"/>
      <c r="NU359" s="34"/>
      <c r="NV359" s="34"/>
      <c r="NW359" s="34"/>
      <c r="NX359" s="34"/>
      <c r="NY359" s="34"/>
      <c r="NZ359" s="34"/>
      <c r="OA359" s="34"/>
      <c r="OB359" s="34"/>
      <c r="OC359" s="34"/>
      <c r="OD359" s="34"/>
      <c r="OE359" s="34"/>
      <c r="OF359" s="34"/>
      <c r="OG359" s="34"/>
      <c r="OH359" s="34"/>
      <c r="OI359" s="34"/>
      <c r="OJ359" s="34"/>
      <c r="OK359" s="34"/>
      <c r="OL359" s="34"/>
      <c r="OM359" s="34"/>
      <c r="ON359" s="34"/>
      <c r="OO359" s="34"/>
      <c r="OP359" s="34"/>
      <c r="OQ359" s="34"/>
      <c r="OR359" s="34"/>
      <c r="OS359" s="34"/>
      <c r="OT359" s="34"/>
      <c r="OU359" s="34"/>
      <c r="OV359" s="34"/>
      <c r="OW359" s="34"/>
      <c r="OX359" s="34"/>
      <c r="OY359" s="34"/>
      <c r="OZ359" s="34"/>
      <c r="PA359" s="34"/>
      <c r="PB359" s="34"/>
      <c r="PC359" s="34"/>
      <c r="PD359" s="34"/>
      <c r="PE359" s="34"/>
      <c r="PF359" s="34"/>
      <c r="PG359" s="34"/>
      <c r="PH359" s="34"/>
      <c r="PI359" s="34"/>
      <c r="PJ359" s="34"/>
      <c r="PK359" s="34"/>
      <c r="PL359" s="34"/>
      <c r="PM359" s="34"/>
      <c r="PN359" s="34"/>
      <c r="PO359" s="34"/>
      <c r="PP359" s="34"/>
      <c r="PQ359" s="34"/>
      <c r="PR359" s="34"/>
      <c r="PS359" s="34"/>
      <c r="PT359" s="34"/>
      <c r="PU359" s="34"/>
      <c r="PV359" s="34"/>
      <c r="PW359" s="34"/>
      <c r="PX359" s="34"/>
      <c r="PY359" s="34"/>
      <c r="PZ359" s="34"/>
      <c r="QA359" s="34"/>
      <c r="QB359" s="34"/>
      <c r="QC359" s="34"/>
      <c r="QD359" s="34"/>
      <c r="QE359" s="34"/>
      <c r="QF359" s="34"/>
      <c r="QG359" s="34"/>
      <c r="QH359" s="34"/>
      <c r="QI359" s="34"/>
      <c r="QJ359" s="34"/>
      <c r="QK359" s="34"/>
      <c r="QL359" s="34"/>
      <c r="QM359" s="34"/>
      <c r="QN359" s="34"/>
      <c r="QO359" s="34"/>
      <c r="QP359" s="34"/>
      <c r="QQ359" s="34"/>
      <c r="QR359" s="34"/>
      <c r="QS359" s="34"/>
      <c r="QT359" s="34"/>
      <c r="QU359" s="34"/>
      <c r="QV359" s="34"/>
      <c r="QW359" s="34"/>
      <c r="QX359" s="34"/>
      <c r="QY359" s="34"/>
      <c r="QZ359" s="34"/>
      <c r="RA359" s="34"/>
      <c r="RB359" s="34"/>
      <c r="RC359" s="34"/>
      <c r="RD359" s="34"/>
      <c r="RE359" s="34"/>
      <c r="RF359" s="34"/>
      <c r="RG359" s="34"/>
      <c r="RH359" s="34"/>
      <c r="RI359" s="34"/>
      <c r="RJ359" s="34"/>
      <c r="RK359" s="34"/>
      <c r="RL359" s="34"/>
      <c r="RM359" s="34"/>
      <c r="RN359" s="34"/>
      <c r="RO359" s="34"/>
      <c r="RP359" s="34"/>
      <c r="RQ359" s="34"/>
      <c r="RR359" s="34"/>
      <c r="RS359" s="34"/>
      <c r="RT359" s="34"/>
      <c r="RU359" s="34"/>
      <c r="RV359" s="34"/>
      <c r="RW359" s="34"/>
      <c r="RX359" s="34"/>
      <c r="RY359" s="34"/>
      <c r="RZ359" s="34"/>
      <c r="SA359" s="34"/>
      <c r="SB359" s="34"/>
      <c r="SC359" s="34"/>
      <c r="SD359" s="34"/>
      <c r="SE359" s="34"/>
      <c r="SF359" s="34"/>
      <c r="SG359" s="34"/>
      <c r="SH359" s="34"/>
      <c r="SI359" s="34"/>
      <c r="SJ359" s="34"/>
      <c r="SK359" s="34"/>
      <c r="SL359" s="34"/>
      <c r="SM359" s="34"/>
      <c r="SN359" s="34"/>
      <c r="SO359" s="34"/>
      <c r="SP359" s="34"/>
      <c r="SQ359" s="34"/>
      <c r="SR359" s="34"/>
      <c r="SS359" s="34"/>
      <c r="ST359" s="34"/>
      <c r="SU359" s="34"/>
      <c r="SV359" s="34"/>
      <c r="SW359" s="34"/>
      <c r="SX359" s="34"/>
      <c r="SY359" s="34"/>
      <c r="SZ359" s="34"/>
      <c r="TA359" s="34"/>
      <c r="TB359" s="34"/>
      <c r="TC359" s="34"/>
      <c r="TD359" s="34"/>
      <c r="TE359" s="34"/>
      <c r="TF359" s="34"/>
      <c r="TG359" s="34"/>
      <c r="TH359" s="34"/>
      <c r="TI359" s="34"/>
      <c r="TJ359" s="34"/>
      <c r="TK359" s="34"/>
      <c r="TL359" s="34"/>
      <c r="TM359" s="34"/>
      <c r="TN359" s="34"/>
      <c r="TO359" s="34"/>
      <c r="TP359" s="34"/>
      <c r="TQ359" s="34"/>
      <c r="TR359" s="34"/>
      <c r="TS359" s="34"/>
      <c r="TT359" s="34"/>
      <c r="TU359" s="34"/>
      <c r="TV359" s="34"/>
      <c r="TW359" s="34"/>
      <c r="TX359" s="34"/>
      <c r="TY359" s="34"/>
      <c r="TZ359" s="34"/>
      <c r="UA359" s="34"/>
      <c r="UB359" s="34"/>
      <c r="UC359" s="34"/>
      <c r="UD359" s="34"/>
      <c r="UE359" s="34"/>
      <c r="UF359" s="34"/>
      <c r="UG359" s="34"/>
      <c r="UH359" s="34"/>
      <c r="UI359" s="34"/>
      <c r="UJ359" s="34"/>
      <c r="UK359" s="34"/>
      <c r="UL359" s="34"/>
      <c r="UM359" s="34"/>
      <c r="UN359" s="34"/>
      <c r="UO359" s="34"/>
      <c r="UP359" s="34"/>
      <c r="UQ359" s="34"/>
      <c r="UR359" s="34"/>
      <c r="US359" s="34"/>
      <c r="UT359" s="34"/>
      <c r="UU359" s="34"/>
      <c r="UV359" s="34"/>
      <c r="UW359" s="34"/>
      <c r="UX359" s="34"/>
      <c r="UY359" s="34"/>
      <c r="UZ359" s="34"/>
      <c r="VA359" s="34"/>
      <c r="VB359" s="34"/>
      <c r="VC359" s="34"/>
      <c r="VD359" s="34"/>
      <c r="VE359" s="34"/>
      <c r="VF359" s="34"/>
      <c r="VG359" s="34"/>
      <c r="VH359" s="34"/>
      <c r="VI359" s="34"/>
      <c r="VJ359" s="34"/>
      <c r="VK359" s="34"/>
      <c r="VL359" s="34"/>
      <c r="VM359" s="34"/>
      <c r="VN359" s="34"/>
      <c r="VO359" s="34"/>
      <c r="VP359" s="34"/>
      <c r="VQ359" s="34"/>
      <c r="VR359" s="34"/>
      <c r="VS359" s="34"/>
      <c r="VT359" s="34"/>
      <c r="VU359" s="34"/>
      <c r="VV359" s="34"/>
      <c r="VW359" s="34"/>
      <c r="VX359" s="34"/>
      <c r="VY359" s="34"/>
      <c r="VZ359" s="34"/>
      <c r="WA359" s="34"/>
      <c r="WB359" s="34"/>
      <c r="WC359" s="34"/>
      <c r="WD359" s="34"/>
      <c r="WE359" s="34"/>
      <c r="WF359" s="34"/>
      <c r="WG359" s="34"/>
      <c r="WH359" s="34"/>
      <c r="WI359" s="34"/>
      <c r="WJ359" s="34"/>
      <c r="WK359" s="34"/>
      <c r="WL359" s="34"/>
      <c r="WM359" s="34"/>
      <c r="WN359" s="34"/>
      <c r="WO359" s="34"/>
      <c r="WP359" s="34"/>
      <c r="WQ359" s="34"/>
      <c r="WR359" s="34"/>
      <c r="WS359" s="34"/>
      <c r="WT359" s="34"/>
      <c r="WU359" s="34"/>
      <c r="WV359" s="34"/>
      <c r="WW359" s="34"/>
      <c r="WX359" s="34"/>
      <c r="WY359" s="34"/>
      <c r="WZ359" s="34"/>
      <c r="XA359" s="34"/>
      <c r="XB359" s="34"/>
      <c r="XC359" s="34"/>
      <c r="XD359" s="34"/>
      <c r="XE359" s="34"/>
      <c r="XF359" s="34"/>
      <c r="XG359" s="34"/>
      <c r="XH359" s="34"/>
      <c r="XI359" s="34"/>
      <c r="XJ359" s="34"/>
      <c r="XK359" s="34"/>
      <c r="XL359" s="34"/>
      <c r="XM359" s="34"/>
      <c r="XN359" s="34"/>
      <c r="XO359" s="34"/>
      <c r="XP359" s="34"/>
      <c r="XQ359" s="34"/>
      <c r="XR359" s="34"/>
      <c r="XS359" s="34"/>
      <c r="XT359" s="34"/>
      <c r="XU359" s="34"/>
      <c r="XV359" s="34"/>
      <c r="XW359" s="34"/>
      <c r="XX359" s="34"/>
      <c r="XY359" s="34"/>
      <c r="XZ359" s="34"/>
      <c r="YA359" s="34"/>
      <c r="YB359" s="34"/>
      <c r="YC359" s="34"/>
      <c r="YD359" s="34"/>
      <c r="YE359" s="34"/>
      <c r="YF359" s="34"/>
      <c r="YG359" s="34"/>
      <c r="YH359" s="34"/>
      <c r="YI359" s="34"/>
      <c r="YJ359" s="34"/>
      <c r="YK359" s="34"/>
      <c r="YL359" s="34"/>
      <c r="YM359" s="34"/>
      <c r="YN359" s="34"/>
      <c r="YO359" s="34"/>
      <c r="YP359" s="34"/>
      <c r="YQ359" s="34"/>
      <c r="YR359" s="34"/>
      <c r="YS359" s="34"/>
      <c r="YT359" s="34"/>
      <c r="YU359" s="34"/>
      <c r="YV359" s="34"/>
      <c r="YW359" s="34"/>
      <c r="YX359" s="34"/>
      <c r="YY359" s="34"/>
      <c r="YZ359" s="34"/>
      <c r="ZA359" s="34"/>
      <c r="ZB359" s="34"/>
      <c r="ZC359" s="34"/>
      <c r="ZD359" s="34"/>
      <c r="ZE359" s="34"/>
      <c r="ZF359" s="34"/>
      <c r="ZG359" s="34"/>
      <c r="ZH359" s="34"/>
      <c r="ZI359" s="34"/>
      <c r="ZJ359" s="34"/>
      <c r="ZK359" s="34"/>
      <c r="ZL359" s="34"/>
      <c r="ZM359" s="34"/>
      <c r="ZN359" s="34"/>
      <c r="ZO359" s="34"/>
      <c r="ZP359" s="34"/>
      <c r="ZQ359" s="34"/>
      <c r="ZR359" s="34"/>
      <c r="ZS359" s="34"/>
      <c r="ZT359" s="34"/>
      <c r="ZU359" s="34"/>
      <c r="ZV359" s="34"/>
      <c r="ZW359" s="34"/>
      <c r="ZX359" s="34"/>
      <c r="ZY359" s="34"/>
      <c r="ZZ359" s="34"/>
      <c r="AAA359" s="34"/>
      <c r="AAB359" s="34"/>
      <c r="AAC359" s="34"/>
      <c r="AAD359" s="34"/>
      <c r="AAE359" s="34"/>
      <c r="AAF359" s="34"/>
      <c r="AAG359" s="34"/>
      <c r="AAH359" s="34"/>
      <c r="AAI359" s="34"/>
      <c r="AAJ359" s="34"/>
      <c r="AAK359" s="34"/>
      <c r="AAL359" s="34"/>
      <c r="AAM359" s="34"/>
      <c r="AAN359" s="34"/>
      <c r="AAO359" s="34"/>
      <c r="AAP359" s="34"/>
      <c r="AAQ359" s="34"/>
      <c r="AAR359" s="34"/>
      <c r="AAS359" s="34"/>
      <c r="AAT359" s="34"/>
      <c r="AAU359" s="34"/>
      <c r="AAV359" s="34"/>
      <c r="AAW359" s="34"/>
      <c r="AAX359" s="34"/>
      <c r="AAY359" s="34"/>
      <c r="AAZ359" s="34"/>
      <c r="ABA359" s="34"/>
      <c r="ABB359" s="34"/>
      <c r="ABC359" s="34"/>
      <c r="ABD359" s="34"/>
      <c r="ABE359" s="34"/>
      <c r="ABF359" s="34"/>
      <c r="ABG359" s="34"/>
      <c r="ABH359" s="34"/>
      <c r="ABI359" s="34"/>
      <c r="ABJ359" s="34"/>
      <c r="ABK359" s="34"/>
      <c r="ABL359" s="34"/>
      <c r="ABM359" s="34"/>
      <c r="ABN359" s="34"/>
      <c r="ABO359" s="34"/>
      <c r="ABP359" s="34"/>
      <c r="ABQ359" s="34"/>
      <c r="ABR359" s="34"/>
      <c r="ABS359" s="34"/>
      <c r="ABT359" s="34"/>
      <c r="ABU359" s="34"/>
      <c r="ABV359" s="34"/>
      <c r="ABW359" s="34"/>
      <c r="ABX359" s="34"/>
      <c r="ABY359" s="34"/>
      <c r="ABZ359" s="34"/>
      <c r="ACA359" s="34"/>
      <c r="ACB359" s="34"/>
      <c r="ACC359" s="34"/>
      <c r="ACD359" s="34"/>
      <c r="ACE359" s="34"/>
      <c r="ACF359" s="34"/>
      <c r="ACG359" s="34"/>
      <c r="ACH359" s="34"/>
      <c r="ACI359" s="34"/>
      <c r="ACJ359" s="34"/>
      <c r="ACK359" s="34"/>
      <c r="ACL359" s="34"/>
      <c r="ACM359" s="34"/>
      <c r="ACN359" s="34"/>
      <c r="ACO359" s="34"/>
      <c r="ACP359" s="34"/>
      <c r="ACQ359" s="34"/>
      <c r="ACR359" s="34"/>
      <c r="ACS359" s="34"/>
      <c r="ACT359" s="34"/>
      <c r="ACU359" s="34"/>
      <c r="ACV359" s="34"/>
      <c r="ACW359" s="34"/>
      <c r="ACX359" s="34"/>
      <c r="ACY359" s="34"/>
      <c r="ACZ359" s="34"/>
      <c r="ADA359" s="34"/>
      <c r="ADB359" s="34"/>
      <c r="ADC359" s="34"/>
      <c r="ADD359" s="34"/>
      <c r="ADE359" s="34"/>
      <c r="ADF359" s="34"/>
      <c r="ADG359" s="34"/>
      <c r="ADH359" s="34"/>
      <c r="ADI359" s="34"/>
      <c r="ADJ359" s="34"/>
      <c r="ADK359" s="34"/>
      <c r="ADL359" s="34"/>
      <c r="ADM359" s="34"/>
      <c r="ADN359" s="34"/>
      <c r="ADO359" s="34"/>
      <c r="ADP359" s="34"/>
      <c r="ADQ359" s="34"/>
      <c r="ADR359" s="34"/>
      <c r="ADS359" s="34"/>
      <c r="ADT359" s="34"/>
      <c r="ADU359" s="34"/>
      <c r="ADV359" s="34"/>
      <c r="ADW359" s="34"/>
      <c r="ADX359" s="34"/>
      <c r="ADY359" s="34"/>
      <c r="ADZ359" s="34"/>
      <c r="AEA359" s="34"/>
      <c r="AEB359" s="34"/>
      <c r="AEC359" s="34"/>
      <c r="AED359" s="34"/>
      <c r="AEE359" s="34"/>
      <c r="AEF359" s="34"/>
      <c r="AEG359" s="34"/>
      <c r="AEH359" s="34"/>
      <c r="AEI359" s="34"/>
      <c r="AEJ359" s="34"/>
      <c r="AEK359" s="34"/>
      <c r="AEL359" s="34"/>
      <c r="AEM359" s="34"/>
      <c r="AEN359" s="34"/>
      <c r="AEO359" s="34"/>
      <c r="AEP359" s="34"/>
      <c r="AEQ359" s="34"/>
      <c r="AER359" s="34"/>
      <c r="AES359" s="34"/>
      <c r="AET359" s="34"/>
      <c r="AEU359" s="34"/>
      <c r="AEV359" s="34"/>
      <c r="AEW359" s="34"/>
      <c r="AEX359" s="34"/>
      <c r="AEY359" s="34"/>
      <c r="AEZ359" s="34"/>
      <c r="AFA359" s="34"/>
      <c r="AFB359" s="34"/>
      <c r="AFC359" s="34"/>
      <c r="AFD359" s="34"/>
      <c r="AFE359" s="34"/>
      <c r="AFF359" s="34"/>
      <c r="AFG359" s="34"/>
      <c r="AFH359" s="34"/>
      <c r="AFI359" s="34"/>
      <c r="AFJ359" s="34"/>
      <c r="AFK359" s="34"/>
      <c r="AFL359" s="34"/>
      <c r="AFM359" s="34"/>
      <c r="AFN359" s="34"/>
      <c r="AFO359" s="34"/>
      <c r="AFP359" s="34"/>
      <c r="AFQ359" s="34"/>
      <c r="AFR359" s="34"/>
      <c r="AFS359" s="34"/>
      <c r="AFT359" s="34"/>
      <c r="AFU359" s="34"/>
      <c r="AFV359" s="34"/>
      <c r="AFW359" s="34"/>
      <c r="AFX359" s="34"/>
      <c r="AFY359" s="34"/>
      <c r="AFZ359" s="34"/>
      <c r="AGA359" s="34"/>
      <c r="AGB359" s="34"/>
      <c r="AGC359" s="34"/>
      <c r="AGD359" s="34"/>
      <c r="AGE359" s="34"/>
      <c r="AGF359" s="34"/>
      <c r="AGG359" s="34"/>
      <c r="AGH359" s="34"/>
      <c r="AGI359" s="34"/>
      <c r="AGJ359" s="34"/>
      <c r="AGK359" s="34"/>
      <c r="AGL359" s="34"/>
      <c r="AGM359" s="34"/>
      <c r="AGN359" s="34"/>
      <c r="AGO359" s="34"/>
      <c r="AGP359" s="34"/>
      <c r="AGQ359" s="34"/>
      <c r="AGR359" s="34"/>
      <c r="AGS359" s="34"/>
      <c r="AGT359" s="34"/>
      <c r="AGU359" s="34"/>
      <c r="AGV359" s="34"/>
      <c r="AGW359" s="34"/>
      <c r="AGX359" s="34"/>
      <c r="AGY359" s="34"/>
      <c r="AGZ359" s="34"/>
      <c r="AHA359" s="34"/>
      <c r="AHB359" s="34"/>
      <c r="AHC359" s="34"/>
      <c r="AHD359" s="34"/>
      <c r="AHE359" s="34"/>
      <c r="AHF359" s="34"/>
      <c r="AHG359" s="34"/>
      <c r="AHH359" s="34"/>
      <c r="AHI359" s="34"/>
      <c r="AHJ359" s="34"/>
      <c r="AHK359" s="34"/>
      <c r="AHL359" s="34"/>
      <c r="AHM359" s="34"/>
      <c r="AHN359" s="34"/>
      <c r="AHO359" s="34"/>
      <c r="AHP359" s="34"/>
      <c r="AHQ359" s="34"/>
      <c r="AHR359" s="34"/>
      <c r="AHS359" s="34"/>
      <c r="AHT359" s="34"/>
      <c r="AHU359" s="34"/>
      <c r="AHV359" s="34"/>
      <c r="AHW359" s="34"/>
      <c r="AHX359" s="34"/>
      <c r="AHY359" s="34"/>
      <c r="AHZ359" s="34"/>
      <c r="AIA359" s="34"/>
      <c r="AIB359" s="34"/>
      <c r="AIC359" s="34"/>
      <c r="AID359" s="34"/>
      <c r="AIE359" s="34"/>
      <c r="AIF359" s="34"/>
      <c r="AIG359" s="34"/>
      <c r="AIH359" s="34"/>
      <c r="AII359" s="34"/>
      <c r="AIJ359" s="34"/>
      <c r="AIK359" s="34"/>
      <c r="AIL359" s="34"/>
      <c r="AIM359" s="34"/>
      <c r="AIN359" s="34"/>
      <c r="AIO359" s="34"/>
      <c r="AIP359" s="34"/>
      <c r="AIQ359" s="34"/>
      <c r="AIR359" s="34"/>
      <c r="AIS359" s="34"/>
      <c r="AIT359" s="34"/>
      <c r="AIU359" s="34"/>
      <c r="AIV359" s="34"/>
      <c r="AIW359" s="34"/>
      <c r="AIX359" s="34"/>
      <c r="AIY359" s="34"/>
      <c r="AIZ359" s="34"/>
      <c r="AJA359" s="34"/>
      <c r="AJB359" s="34"/>
      <c r="AJC359" s="34"/>
      <c r="AJD359" s="34"/>
      <c r="AJE359" s="34"/>
      <c r="AJF359" s="34"/>
      <c r="AJG359" s="34"/>
      <c r="AJH359" s="34"/>
      <c r="AJI359" s="34"/>
      <c r="AJJ359" s="34"/>
      <c r="AJK359" s="34"/>
      <c r="AJL359" s="34"/>
      <c r="AJM359" s="34"/>
      <c r="AJN359" s="34"/>
      <c r="AJO359" s="34"/>
      <c r="AJP359" s="34"/>
      <c r="AJQ359" s="34"/>
      <c r="AJR359" s="34"/>
      <c r="AJS359" s="34"/>
      <c r="AJT359" s="34"/>
      <c r="AJU359" s="34"/>
      <c r="AJV359" s="34"/>
      <c r="AJW359" s="34"/>
      <c r="AJX359" s="34"/>
      <c r="AJY359" s="34"/>
      <c r="AJZ359" s="34"/>
      <c r="AKA359" s="34"/>
      <c r="AKB359" s="34"/>
      <c r="AKC359" s="34"/>
      <c r="AKD359" s="34"/>
      <c r="AKE359" s="34"/>
      <c r="AKF359" s="34"/>
      <c r="AKG359" s="34"/>
      <c r="AKH359" s="34"/>
      <c r="AKI359" s="34"/>
      <c r="AKJ359" s="34"/>
      <c r="AKK359" s="34"/>
      <c r="AKL359" s="34"/>
      <c r="AKM359" s="34"/>
      <c r="AKN359" s="34"/>
      <c r="AKO359" s="34"/>
      <c r="AKP359" s="34"/>
      <c r="AKQ359" s="34"/>
      <c r="AKR359" s="34"/>
      <c r="AKS359" s="34"/>
      <c r="AKT359" s="34"/>
      <c r="AKU359" s="34"/>
      <c r="AKV359" s="34"/>
      <c r="AKW359" s="34"/>
      <c r="AKX359" s="34"/>
      <c r="AKY359" s="34"/>
      <c r="AKZ359" s="34"/>
      <c r="ALA359" s="34"/>
      <c r="ALB359" s="34"/>
      <c r="ALC359" s="34"/>
      <c r="ALD359" s="34"/>
      <c r="ALE359" s="34"/>
      <c r="ALF359" s="34"/>
      <c r="ALG359" s="34"/>
      <c r="ALH359" s="34"/>
      <c r="ALI359" s="34"/>
      <c r="ALJ359" s="34"/>
      <c r="ALK359" s="34"/>
      <c r="ALL359" s="34"/>
      <c r="ALM359" s="34"/>
      <c r="ALN359" s="34"/>
      <c r="ALO359" s="34"/>
      <c r="ALP359" s="34"/>
      <c r="ALQ359" s="34"/>
      <c r="ALR359" s="34"/>
      <c r="ALS359" s="34"/>
      <c r="ALT359" s="34"/>
      <c r="ALU359" s="34"/>
      <c r="ALV359" s="34"/>
      <c r="ALW359" s="34"/>
      <c r="ALX359" s="34"/>
      <c r="ALY359" s="34"/>
      <c r="ALZ359" s="34"/>
      <c r="AMA359" s="34"/>
      <c r="AMB359" s="34"/>
      <c r="AMC359" s="34"/>
      <c r="AMD359" s="34"/>
      <c r="AME359" s="34"/>
      <c r="AMF359" s="34"/>
      <c r="AMG359" s="34"/>
      <c r="AMH359" s="34"/>
      <c r="AMI359" s="34"/>
      <c r="AMJ359" s="34"/>
      <c r="AMK359" s="34"/>
      <c r="AML359" s="34"/>
      <c r="AMM359" s="34"/>
      <c r="AMN359" s="34"/>
      <c r="AMO359" s="34"/>
      <c r="AMP359" s="34"/>
      <c r="AMQ359" s="34"/>
      <c r="AMR359" s="34"/>
      <c r="AMS359" s="34"/>
      <c r="AMT359" s="34"/>
      <c r="AMU359" s="34"/>
      <c r="AMV359" s="34"/>
      <c r="AMW359" s="34"/>
      <c r="AMX359" s="34"/>
      <c r="AMY359" s="34"/>
      <c r="AMZ359" s="34"/>
      <c r="ANA359" s="34"/>
      <c r="ANB359" s="34"/>
      <c r="ANC359" s="34"/>
      <c r="AND359" s="34"/>
      <c r="ANE359" s="34"/>
      <c r="ANF359" s="34"/>
      <c r="ANG359" s="34"/>
      <c r="ANH359" s="34"/>
      <c r="ANI359" s="34"/>
      <c r="ANJ359" s="34"/>
      <c r="ANK359" s="34"/>
      <c r="ANL359" s="34"/>
      <c r="ANM359" s="34"/>
      <c r="ANN359" s="34"/>
      <c r="ANO359" s="34"/>
      <c r="ANP359" s="34"/>
      <c r="ANQ359" s="34"/>
      <c r="ANR359" s="34"/>
      <c r="ANS359" s="34"/>
      <c r="ANT359" s="34"/>
      <c r="ANU359" s="34"/>
      <c r="ANV359" s="34"/>
      <c r="ANW359" s="34"/>
      <c r="ANX359" s="34"/>
      <c r="ANY359" s="34"/>
      <c r="ANZ359" s="34"/>
      <c r="AOA359" s="34"/>
      <c r="AOB359" s="34"/>
      <c r="AOC359" s="34"/>
      <c r="AOD359" s="34"/>
      <c r="AOE359" s="34"/>
      <c r="AOF359" s="34"/>
      <c r="AOG359" s="34"/>
      <c r="AOH359" s="34"/>
      <c r="AOI359" s="34"/>
      <c r="AOJ359" s="34"/>
      <c r="AOK359" s="34"/>
      <c r="AOL359" s="34"/>
      <c r="AOM359" s="34"/>
      <c r="AON359" s="34"/>
      <c r="AOO359" s="34"/>
      <c r="AOP359" s="34"/>
      <c r="AOQ359" s="34"/>
      <c r="AOR359" s="34"/>
      <c r="AOS359" s="34"/>
      <c r="AOT359" s="34"/>
      <c r="AOU359" s="34"/>
      <c r="AOV359" s="34"/>
      <c r="AOW359" s="34"/>
      <c r="AOX359" s="34"/>
      <c r="AOY359" s="34"/>
      <c r="AOZ359" s="34"/>
      <c r="APA359" s="34"/>
      <c r="APB359" s="34"/>
      <c r="APC359" s="34"/>
      <c r="APD359" s="34"/>
      <c r="APE359" s="34"/>
      <c r="APF359" s="34"/>
      <c r="APG359" s="34"/>
      <c r="APH359" s="34"/>
      <c r="API359" s="34"/>
      <c r="APJ359" s="34"/>
      <c r="APK359" s="34"/>
      <c r="APL359" s="34"/>
      <c r="APM359" s="34"/>
      <c r="APN359" s="34"/>
      <c r="APO359" s="34"/>
      <c r="APP359" s="34"/>
      <c r="APQ359" s="34"/>
      <c r="APR359" s="34"/>
      <c r="APS359" s="34"/>
      <c r="APT359" s="34"/>
      <c r="APU359" s="34"/>
      <c r="APV359" s="34"/>
      <c r="APW359" s="34"/>
      <c r="APX359" s="34"/>
      <c r="APY359" s="34"/>
      <c r="APZ359" s="34"/>
      <c r="AQA359" s="34"/>
      <c r="AQB359" s="34"/>
      <c r="AQC359" s="34"/>
      <c r="AQD359" s="34"/>
      <c r="AQE359" s="34"/>
      <c r="AQF359" s="34"/>
      <c r="AQG359" s="34"/>
      <c r="AQH359" s="34"/>
      <c r="AQI359" s="34"/>
      <c r="AQJ359" s="34"/>
      <c r="AQK359" s="34"/>
      <c r="AQL359" s="34"/>
      <c r="AQM359" s="34"/>
      <c r="AQN359" s="34"/>
      <c r="AQO359" s="34"/>
      <c r="AQP359" s="34"/>
      <c r="AQQ359" s="34"/>
      <c r="AQR359" s="34"/>
      <c r="AQS359" s="34"/>
      <c r="AQT359" s="34"/>
      <c r="AQU359" s="34"/>
      <c r="AQV359" s="34"/>
      <c r="AQW359" s="34"/>
      <c r="AQX359" s="34"/>
      <c r="AQY359" s="34"/>
      <c r="AQZ359" s="34"/>
      <c r="ARA359" s="34"/>
      <c r="ARB359" s="34"/>
      <c r="ARC359" s="34"/>
      <c r="ARD359" s="34"/>
      <c r="ARE359" s="34"/>
      <c r="ARF359" s="34"/>
      <c r="ARG359" s="34"/>
      <c r="ARH359" s="34"/>
      <c r="ARI359" s="34"/>
      <c r="ARJ359" s="34"/>
      <c r="ARK359" s="34"/>
      <c r="ARL359" s="34"/>
      <c r="ARM359" s="34"/>
      <c r="ARN359" s="34"/>
      <c r="ARO359" s="34"/>
      <c r="ARP359" s="34"/>
      <c r="ARQ359" s="34"/>
      <c r="ARR359" s="34"/>
      <c r="ARS359" s="34"/>
      <c r="ART359" s="34"/>
      <c r="ARU359" s="34"/>
      <c r="ARV359" s="34"/>
      <c r="ARW359" s="34"/>
      <c r="ARX359" s="34"/>
      <c r="ARY359" s="34"/>
      <c r="ARZ359" s="34"/>
      <c r="ASA359" s="34"/>
      <c r="ASB359" s="34"/>
      <c r="ASC359" s="34"/>
      <c r="ASD359" s="34"/>
      <c r="ASE359" s="34"/>
      <c r="ASF359" s="34"/>
      <c r="ASG359" s="34"/>
      <c r="ASH359" s="34"/>
      <c r="ASI359" s="34"/>
      <c r="ASJ359" s="34"/>
      <c r="ASK359" s="34"/>
      <c r="ASL359" s="34"/>
      <c r="ASM359" s="34"/>
      <c r="ASN359" s="34"/>
      <c r="ASO359" s="34"/>
      <c r="ASP359" s="34"/>
      <c r="ASQ359" s="34"/>
      <c r="ASR359" s="34"/>
      <c r="ASS359" s="34"/>
      <c r="AST359" s="34"/>
      <c r="ASU359" s="34"/>
      <c r="ASV359" s="34"/>
      <c r="ASW359" s="34"/>
      <c r="ASX359" s="34"/>
      <c r="ASY359" s="34"/>
      <c r="ASZ359" s="34"/>
      <c r="ATA359" s="34"/>
      <c r="ATB359" s="34"/>
      <c r="ATC359" s="34"/>
      <c r="ATD359" s="34"/>
      <c r="ATE359" s="34"/>
      <c r="ATF359" s="34"/>
      <c r="ATG359" s="34"/>
      <c r="ATH359" s="34"/>
      <c r="ATI359" s="34"/>
      <c r="ATJ359" s="34"/>
      <c r="ATK359" s="34"/>
      <c r="ATL359" s="34"/>
      <c r="ATM359" s="34"/>
      <c r="ATN359" s="34"/>
      <c r="ATO359" s="34"/>
      <c r="ATP359" s="34"/>
      <c r="ATQ359" s="34"/>
      <c r="ATR359" s="34"/>
      <c r="ATS359" s="34"/>
      <c r="ATT359" s="34"/>
      <c r="ATU359" s="34"/>
      <c r="ATV359" s="34"/>
      <c r="ATW359" s="34"/>
      <c r="ATX359" s="34"/>
      <c r="ATY359" s="34"/>
      <c r="ATZ359" s="34"/>
      <c r="AUA359" s="34"/>
      <c r="AUB359" s="34"/>
      <c r="AUC359" s="34"/>
      <c r="AUD359" s="34"/>
      <c r="AUE359" s="34"/>
      <c r="AUF359" s="34"/>
      <c r="AUG359" s="34"/>
      <c r="AUH359" s="34"/>
      <c r="AUI359" s="34"/>
      <c r="AUJ359" s="34"/>
      <c r="AUK359" s="34"/>
      <c r="AUL359" s="34"/>
      <c r="AUM359" s="34"/>
      <c r="AUN359" s="34"/>
      <c r="AUO359" s="34"/>
      <c r="AUP359" s="34"/>
      <c r="AUQ359" s="34"/>
      <c r="AUR359" s="34"/>
      <c r="AUS359" s="34"/>
      <c r="AUT359" s="34"/>
      <c r="AUU359" s="34"/>
      <c r="AUV359" s="34"/>
      <c r="AUW359" s="34"/>
      <c r="AUX359" s="34"/>
      <c r="AUY359" s="34"/>
      <c r="AUZ359" s="34"/>
      <c r="AVA359" s="34"/>
      <c r="AVB359" s="34"/>
      <c r="AVC359" s="34"/>
      <c r="AVD359" s="34"/>
      <c r="AVE359" s="34"/>
      <c r="AVF359" s="34"/>
      <c r="AVG359" s="34"/>
      <c r="AVH359" s="34"/>
      <c r="AVI359" s="34"/>
      <c r="AVJ359" s="34"/>
      <c r="AVK359" s="34"/>
      <c r="AVL359" s="34"/>
      <c r="AVM359" s="34"/>
      <c r="AVN359" s="34"/>
      <c r="AVO359" s="34"/>
      <c r="AVP359" s="34"/>
      <c r="AVQ359" s="34"/>
      <c r="AVR359" s="34"/>
      <c r="AVS359" s="34"/>
      <c r="AVT359" s="34"/>
      <c r="AVU359" s="34"/>
      <c r="AVV359" s="34"/>
      <c r="AVW359" s="34"/>
      <c r="AVX359" s="34"/>
      <c r="AVY359" s="34"/>
      <c r="AVZ359" s="34"/>
      <c r="AWA359" s="34"/>
      <c r="AWB359" s="34"/>
      <c r="AWC359" s="34"/>
      <c r="AWD359" s="34"/>
      <c r="AWE359" s="34"/>
      <c r="AWF359" s="34"/>
      <c r="AWG359" s="34"/>
      <c r="AWH359" s="34"/>
      <c r="AWI359" s="34"/>
      <c r="AWJ359" s="34"/>
      <c r="AWK359" s="34"/>
      <c r="AWL359" s="34"/>
      <c r="AWM359" s="34"/>
      <c r="AWN359" s="34"/>
      <c r="AWO359" s="34"/>
      <c r="AWP359" s="34"/>
      <c r="AWQ359" s="34"/>
      <c r="AWR359" s="34"/>
      <c r="AWS359" s="34"/>
      <c r="AWT359" s="34"/>
      <c r="AWU359" s="34"/>
      <c r="AWV359" s="34"/>
      <c r="AWW359" s="34"/>
      <c r="AWX359" s="34"/>
      <c r="AWY359" s="34"/>
      <c r="AWZ359" s="34"/>
      <c r="AXA359" s="34"/>
      <c r="AXB359" s="34"/>
      <c r="AXC359" s="34"/>
      <c r="AXD359" s="34"/>
      <c r="AXE359" s="34"/>
      <c r="AXF359" s="34"/>
      <c r="AXG359" s="34"/>
      <c r="AXH359" s="34"/>
      <c r="AXI359" s="34"/>
      <c r="AXJ359" s="34"/>
      <c r="AXK359" s="34"/>
      <c r="AXL359" s="34"/>
      <c r="AXM359" s="34"/>
      <c r="AXN359" s="34"/>
      <c r="AXO359" s="34"/>
      <c r="AXP359" s="34"/>
      <c r="AXQ359" s="34"/>
      <c r="AXR359" s="34"/>
      <c r="AXS359" s="34"/>
      <c r="AXT359" s="34"/>
      <c r="AXU359" s="34"/>
      <c r="AXV359" s="34"/>
      <c r="AXW359" s="34"/>
      <c r="AXX359" s="34"/>
      <c r="AXY359" s="34"/>
      <c r="AXZ359" s="34"/>
      <c r="AYA359" s="34"/>
      <c r="AYB359" s="34"/>
      <c r="AYC359" s="34"/>
      <c r="AYD359" s="34"/>
      <c r="AYE359" s="34"/>
      <c r="AYF359" s="34"/>
      <c r="AYG359" s="34"/>
      <c r="AYH359" s="34"/>
      <c r="AYI359" s="34"/>
      <c r="AYJ359" s="34"/>
      <c r="AYK359" s="34"/>
      <c r="AYL359" s="34"/>
      <c r="AYM359" s="34"/>
      <c r="AYN359" s="34"/>
      <c r="AYO359" s="34"/>
      <c r="AYP359" s="34"/>
      <c r="AYQ359" s="34"/>
      <c r="AYR359" s="34"/>
      <c r="AYS359" s="34"/>
      <c r="AYT359" s="34"/>
      <c r="AYU359" s="34"/>
      <c r="AYV359" s="34"/>
      <c r="AYW359" s="34"/>
      <c r="AYX359" s="34"/>
      <c r="AYY359" s="34"/>
      <c r="AYZ359" s="34"/>
      <c r="AZA359" s="34"/>
      <c r="AZB359" s="34"/>
      <c r="AZC359" s="34"/>
      <c r="AZD359" s="34"/>
      <c r="AZE359" s="34"/>
      <c r="AZF359" s="34"/>
      <c r="AZG359" s="34"/>
      <c r="AZH359" s="34"/>
      <c r="AZI359" s="34"/>
      <c r="AZJ359" s="34"/>
      <c r="AZK359" s="34"/>
      <c r="AZL359" s="34"/>
      <c r="AZM359" s="34"/>
      <c r="AZN359" s="34"/>
      <c r="AZO359" s="34"/>
      <c r="AZP359" s="34"/>
      <c r="AZQ359" s="34"/>
      <c r="AZR359" s="34"/>
      <c r="AZS359" s="34"/>
      <c r="AZT359" s="34"/>
      <c r="AZU359" s="34"/>
      <c r="AZV359" s="34"/>
      <c r="AZW359" s="34"/>
      <c r="AZX359" s="34"/>
      <c r="AZY359" s="34"/>
      <c r="AZZ359" s="34"/>
      <c r="BAA359" s="34"/>
      <c r="BAB359" s="34"/>
      <c r="BAC359" s="34"/>
      <c r="BAD359" s="34"/>
      <c r="BAE359" s="34"/>
      <c r="BAF359" s="34"/>
      <c r="BAG359" s="34"/>
      <c r="BAH359" s="34"/>
      <c r="BAI359" s="34"/>
      <c r="BAJ359" s="34"/>
      <c r="BAK359" s="34"/>
      <c r="BAL359" s="34"/>
      <c r="BAM359" s="34"/>
      <c r="BAN359" s="34"/>
      <c r="BAO359" s="34"/>
      <c r="BAP359" s="34"/>
      <c r="BAQ359" s="34"/>
      <c r="BAR359" s="34"/>
      <c r="BAS359" s="34"/>
      <c r="BAT359" s="34"/>
      <c r="BAU359" s="34"/>
      <c r="BAV359" s="34"/>
      <c r="BAW359" s="34"/>
      <c r="BAX359" s="34"/>
      <c r="BAY359" s="34"/>
      <c r="BAZ359" s="34"/>
      <c r="BBA359" s="34"/>
      <c r="BBB359" s="34"/>
      <c r="BBC359" s="34"/>
      <c r="BBD359" s="34"/>
      <c r="BBE359" s="34"/>
      <c r="BBF359" s="34"/>
      <c r="BBG359" s="34"/>
      <c r="BBH359" s="34"/>
      <c r="BBI359" s="34"/>
      <c r="BBJ359" s="34"/>
      <c r="BBK359" s="34"/>
      <c r="BBL359" s="34"/>
      <c r="BBM359" s="34"/>
      <c r="BBN359" s="34"/>
      <c r="BBO359" s="34"/>
      <c r="BBP359" s="34"/>
      <c r="BBQ359" s="34"/>
      <c r="BBR359" s="34"/>
      <c r="BBS359" s="34"/>
      <c r="BBT359" s="34"/>
      <c r="BBU359" s="34"/>
      <c r="BBV359" s="34"/>
      <c r="BBW359" s="34"/>
      <c r="BBX359" s="34"/>
      <c r="BBY359" s="34"/>
      <c r="BBZ359" s="34"/>
      <c r="BCA359" s="34"/>
      <c r="BCB359" s="34"/>
      <c r="BCC359" s="34"/>
      <c r="BCD359" s="34"/>
      <c r="BCE359" s="34"/>
      <c r="BCF359" s="34"/>
      <c r="BCG359" s="34"/>
      <c r="BCH359" s="34"/>
      <c r="BCI359" s="34"/>
      <c r="BCJ359" s="34"/>
      <c r="BCK359" s="34"/>
      <c r="BCL359" s="34"/>
      <c r="BCM359" s="34"/>
      <c r="BCN359" s="34"/>
      <c r="BCO359" s="34"/>
      <c r="BCP359" s="34"/>
      <c r="BCQ359" s="34"/>
      <c r="BCR359" s="34"/>
      <c r="BCS359" s="34"/>
      <c r="BCT359" s="34"/>
      <c r="BCU359" s="34"/>
      <c r="BCV359" s="34"/>
      <c r="BCW359" s="34"/>
      <c r="BCX359" s="34"/>
      <c r="BCY359" s="34"/>
      <c r="BCZ359" s="34"/>
      <c r="BDA359" s="34"/>
      <c r="BDB359" s="34"/>
      <c r="BDC359" s="34"/>
      <c r="BDD359" s="34"/>
      <c r="BDE359" s="34"/>
      <c r="BDF359" s="34"/>
      <c r="BDG359" s="34"/>
      <c r="BDH359" s="34"/>
      <c r="BDI359" s="34"/>
      <c r="BDJ359" s="34"/>
      <c r="BDK359" s="34"/>
      <c r="BDL359" s="34"/>
      <c r="BDM359" s="34"/>
      <c r="BDN359" s="34"/>
      <c r="BDO359" s="34"/>
      <c r="BDP359" s="34"/>
      <c r="BDQ359" s="34"/>
      <c r="BDR359" s="34"/>
      <c r="BDS359" s="34"/>
      <c r="BDT359" s="34"/>
      <c r="BDU359" s="34"/>
      <c r="BDV359" s="34"/>
      <c r="BDW359" s="34"/>
      <c r="BDX359" s="34"/>
      <c r="BDY359" s="34"/>
      <c r="BDZ359" s="34"/>
      <c r="BEA359" s="34"/>
      <c r="BEB359" s="34"/>
      <c r="BEC359" s="34"/>
      <c r="BED359" s="34"/>
      <c r="BEE359" s="34"/>
      <c r="BEF359" s="34"/>
      <c r="BEG359" s="34"/>
      <c r="BEH359" s="34"/>
      <c r="BEI359" s="34"/>
      <c r="BEJ359" s="34"/>
      <c r="BEK359" s="34"/>
      <c r="BEL359" s="34"/>
      <c r="BEM359" s="34"/>
      <c r="BEN359" s="34"/>
      <c r="BEO359" s="34"/>
      <c r="BEP359" s="34"/>
      <c r="BEQ359" s="34"/>
      <c r="BER359" s="34"/>
      <c r="BES359" s="34"/>
      <c r="BET359" s="34"/>
      <c r="BEU359" s="34"/>
      <c r="BEV359" s="34"/>
      <c r="BEW359" s="34"/>
      <c r="BEX359" s="34"/>
      <c r="BEY359" s="34"/>
      <c r="BEZ359" s="34"/>
      <c r="BFA359" s="34"/>
      <c r="BFB359" s="34"/>
      <c r="BFC359" s="34"/>
      <c r="BFD359" s="34"/>
      <c r="BFE359" s="34"/>
      <c r="BFF359" s="34"/>
      <c r="BFG359" s="34"/>
      <c r="BFH359" s="34"/>
      <c r="BFI359" s="34"/>
      <c r="BFJ359" s="34"/>
      <c r="BFK359" s="34"/>
      <c r="BFL359" s="34"/>
      <c r="BFM359" s="34"/>
      <c r="BFN359" s="34"/>
      <c r="BFO359" s="34"/>
      <c r="BFP359" s="34"/>
      <c r="BFQ359" s="34"/>
      <c r="BFR359" s="34"/>
      <c r="BFS359" s="34"/>
      <c r="BFT359" s="34"/>
      <c r="BFU359" s="34"/>
      <c r="BFV359" s="34"/>
      <c r="BFW359" s="34"/>
      <c r="BFX359" s="34"/>
      <c r="BFY359" s="34"/>
      <c r="BFZ359" s="34"/>
      <c r="BGA359" s="34"/>
      <c r="BGB359" s="34"/>
      <c r="BGC359" s="34"/>
      <c r="BGD359" s="34"/>
      <c r="BGE359" s="34"/>
      <c r="BGF359" s="34"/>
      <c r="BGG359" s="34"/>
      <c r="BGH359" s="34"/>
      <c r="BGI359" s="34"/>
      <c r="BGJ359" s="34"/>
      <c r="BGK359" s="34"/>
      <c r="BGL359" s="34"/>
      <c r="BGM359" s="34"/>
      <c r="BGN359" s="34"/>
      <c r="BGO359" s="34"/>
      <c r="BGP359" s="34"/>
      <c r="BGQ359" s="34"/>
      <c r="BGR359" s="34"/>
      <c r="BGS359" s="34"/>
      <c r="BGT359" s="34"/>
      <c r="BGU359" s="34"/>
      <c r="BGV359" s="34"/>
      <c r="BGW359" s="34"/>
      <c r="BGX359" s="34"/>
      <c r="BGY359" s="34"/>
      <c r="BGZ359" s="34"/>
      <c r="BHA359" s="34"/>
      <c r="BHB359" s="34"/>
      <c r="BHC359" s="34"/>
      <c r="BHD359" s="34"/>
      <c r="BHE359" s="34"/>
      <c r="BHF359" s="34"/>
      <c r="BHG359" s="34"/>
      <c r="BHH359" s="34"/>
      <c r="BHI359" s="34"/>
      <c r="BHJ359" s="34"/>
      <c r="BHK359" s="34"/>
      <c r="BHL359" s="34"/>
      <c r="BHM359" s="34"/>
      <c r="BHN359" s="34"/>
      <c r="BHO359" s="34"/>
      <c r="BHP359" s="34"/>
      <c r="BHQ359" s="34"/>
      <c r="BHR359" s="34"/>
      <c r="BHS359" s="34"/>
      <c r="BHT359" s="34"/>
      <c r="BHU359" s="34"/>
      <c r="BHV359" s="34"/>
      <c r="BHW359" s="34"/>
      <c r="BHX359" s="34"/>
      <c r="BHY359" s="34"/>
      <c r="BHZ359" s="34"/>
      <c r="BIA359" s="34"/>
      <c r="BIB359" s="34"/>
      <c r="BIC359" s="34"/>
      <c r="BID359" s="34"/>
      <c r="BIE359" s="34"/>
      <c r="BIF359" s="34"/>
      <c r="BIG359" s="34"/>
      <c r="BIH359" s="34"/>
      <c r="BII359" s="34"/>
      <c r="BIJ359" s="34"/>
      <c r="BIK359" s="34"/>
      <c r="BIL359" s="34"/>
      <c r="BIM359" s="34"/>
      <c r="BIN359" s="34"/>
      <c r="BIO359" s="34"/>
      <c r="BIP359" s="34"/>
      <c r="BIQ359" s="34"/>
      <c r="BIR359" s="34"/>
      <c r="BIS359" s="34"/>
      <c r="BIT359" s="34"/>
      <c r="BIU359" s="34"/>
      <c r="BIV359" s="34"/>
      <c r="BIW359" s="34"/>
      <c r="BIX359" s="34"/>
      <c r="BIY359" s="34"/>
      <c r="BIZ359" s="34"/>
      <c r="BJA359" s="34"/>
      <c r="BJB359" s="34"/>
      <c r="BJC359" s="34"/>
      <c r="BJD359" s="34"/>
      <c r="BJE359" s="34"/>
      <c r="BJF359" s="34"/>
      <c r="BJG359" s="34"/>
      <c r="BJH359" s="34"/>
      <c r="BJI359" s="34"/>
      <c r="BJJ359" s="34"/>
      <c r="BJK359" s="34"/>
      <c r="BJL359" s="34"/>
      <c r="BJM359" s="34"/>
      <c r="BJN359" s="34"/>
      <c r="BJO359" s="34"/>
      <c r="BJP359" s="34"/>
      <c r="BJQ359" s="34"/>
      <c r="BJR359" s="34"/>
      <c r="BJS359" s="34"/>
      <c r="BJT359" s="34"/>
      <c r="BJU359" s="34"/>
      <c r="BJV359" s="34"/>
      <c r="BJW359" s="34"/>
      <c r="BJX359" s="34"/>
      <c r="BJY359" s="34"/>
      <c r="BJZ359" s="34"/>
      <c r="BKA359" s="34"/>
      <c r="BKB359" s="34"/>
      <c r="BKC359" s="34"/>
      <c r="BKD359" s="34"/>
      <c r="BKE359" s="34"/>
      <c r="BKF359" s="34"/>
      <c r="BKG359" s="34"/>
      <c r="BKH359" s="34"/>
      <c r="BKI359" s="34"/>
      <c r="BKJ359" s="34"/>
      <c r="BKK359" s="34"/>
      <c r="BKL359" s="34"/>
      <c r="BKM359" s="34"/>
      <c r="BKN359" s="34"/>
      <c r="BKO359" s="34"/>
      <c r="BKP359" s="34"/>
      <c r="BKQ359" s="34"/>
      <c r="BKR359" s="34"/>
      <c r="BKS359" s="34"/>
      <c r="BKT359" s="34"/>
      <c r="BKU359" s="34"/>
      <c r="BKV359" s="34"/>
      <c r="BKW359" s="34"/>
      <c r="BKX359" s="34"/>
      <c r="BKY359" s="34"/>
      <c r="BKZ359" s="34"/>
      <c r="BLA359" s="34"/>
      <c r="BLB359" s="34"/>
      <c r="BLC359" s="34"/>
      <c r="BLD359" s="34"/>
      <c r="BLE359" s="34"/>
      <c r="BLF359" s="34"/>
      <c r="BLG359" s="34"/>
      <c r="BLH359" s="34"/>
      <c r="BLI359" s="34"/>
      <c r="BLJ359" s="34"/>
      <c r="BLK359" s="34"/>
      <c r="BLL359" s="34"/>
      <c r="BLM359" s="34"/>
      <c r="BLN359" s="34"/>
      <c r="BLO359" s="34"/>
      <c r="BLP359" s="34"/>
      <c r="BLQ359" s="34"/>
      <c r="BLR359" s="34"/>
      <c r="BLS359" s="34"/>
      <c r="BLT359" s="34"/>
      <c r="BLU359" s="34"/>
      <c r="BLV359" s="34"/>
      <c r="BLW359" s="34"/>
      <c r="BLX359" s="34"/>
      <c r="BLY359" s="34"/>
      <c r="BLZ359" s="34"/>
      <c r="BMA359" s="34"/>
      <c r="BMB359" s="34"/>
      <c r="BMC359" s="34"/>
      <c r="BMD359" s="34"/>
      <c r="BME359" s="34"/>
      <c r="BMF359" s="34"/>
      <c r="BMG359" s="34"/>
      <c r="BMH359" s="34"/>
      <c r="BMI359" s="34"/>
      <c r="BMJ359" s="34"/>
      <c r="BMK359" s="34"/>
      <c r="BML359" s="34"/>
      <c r="BMM359" s="34"/>
      <c r="BMN359" s="34"/>
      <c r="BMO359" s="34"/>
      <c r="BMP359" s="34"/>
      <c r="BMQ359" s="34"/>
      <c r="BMR359" s="34"/>
      <c r="BMS359" s="34"/>
      <c r="BMT359" s="34"/>
      <c r="BMU359" s="34"/>
      <c r="BMV359" s="34"/>
      <c r="BMW359" s="34"/>
      <c r="BMX359" s="34"/>
      <c r="BMY359" s="34"/>
      <c r="BMZ359" s="34"/>
      <c r="BNA359" s="34"/>
      <c r="BNB359" s="34"/>
      <c r="BNC359" s="34"/>
      <c r="BND359" s="34"/>
      <c r="BNE359" s="34"/>
      <c r="BNF359" s="34"/>
      <c r="BNG359" s="34"/>
      <c r="BNH359" s="34"/>
      <c r="BNI359" s="34"/>
      <c r="BNJ359" s="34"/>
      <c r="BNK359" s="34"/>
      <c r="BNL359" s="34"/>
      <c r="BNM359" s="34"/>
      <c r="BNN359" s="34"/>
      <c r="BNO359" s="34"/>
      <c r="BNP359" s="34"/>
      <c r="BNQ359" s="34"/>
      <c r="BNR359" s="34"/>
      <c r="BNS359" s="34"/>
      <c r="BNT359" s="34"/>
      <c r="BNU359" s="34"/>
      <c r="BNV359" s="34"/>
      <c r="BNW359" s="34"/>
      <c r="BNX359" s="34"/>
      <c r="BNY359" s="34"/>
      <c r="BNZ359" s="34"/>
      <c r="BOA359" s="34"/>
      <c r="BOB359" s="34"/>
      <c r="BOC359" s="34"/>
      <c r="BOD359" s="34"/>
      <c r="BOE359" s="34"/>
      <c r="BOF359" s="34"/>
      <c r="BOG359" s="34"/>
      <c r="BOH359" s="34"/>
      <c r="BOI359" s="34"/>
      <c r="BOJ359" s="34"/>
      <c r="BOK359" s="34"/>
      <c r="BOL359" s="34"/>
      <c r="BOM359" s="34"/>
      <c r="BON359" s="34"/>
      <c r="BOO359" s="34"/>
      <c r="BOP359" s="34"/>
      <c r="BOQ359" s="34"/>
      <c r="BOR359" s="34"/>
      <c r="BOS359" s="34"/>
      <c r="BOT359" s="34"/>
      <c r="BOU359" s="34"/>
      <c r="BOV359" s="34"/>
      <c r="BOW359" s="34"/>
      <c r="BOX359" s="34"/>
      <c r="BOY359" s="34"/>
      <c r="BOZ359" s="34"/>
      <c r="BPA359" s="34"/>
      <c r="BPB359" s="34"/>
      <c r="BPC359" s="34"/>
      <c r="BPD359" s="34"/>
      <c r="BPE359" s="34"/>
    </row>
    <row r="360" spans="1:1773" s="10" customFormat="1" ht="12.5" x14ac:dyDescent="0.25">
      <c r="A360" s="79">
        <v>9</v>
      </c>
      <c r="B360" s="255" t="s">
        <v>40</v>
      </c>
      <c r="C360" s="60"/>
      <c r="D360" s="227">
        <v>633</v>
      </c>
      <c r="E360" s="65">
        <f t="shared" si="184"/>
        <v>2966.2538249999998</v>
      </c>
      <c r="F360" s="65"/>
      <c r="G360" s="67">
        <f t="shared" si="185"/>
        <v>329.25417457499998</v>
      </c>
      <c r="H360" s="66">
        <f t="shared" si="186"/>
        <v>0</v>
      </c>
      <c r="I360" s="67">
        <f t="shared" si="187"/>
        <v>268.11968324175001</v>
      </c>
      <c r="J360" s="66">
        <f t="shared" si="188"/>
        <v>14.571721915312501</v>
      </c>
      <c r="K360" s="68" t="s">
        <v>75</v>
      </c>
      <c r="L360" s="80">
        <f t="shared" si="189"/>
        <v>2354.3082452679373</v>
      </c>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c r="EG360" s="34"/>
      <c r="EH360" s="34"/>
      <c r="EI360" s="34"/>
      <c r="EJ360" s="34"/>
      <c r="EK360" s="34"/>
      <c r="EL360" s="34"/>
      <c r="EM360" s="34"/>
      <c r="EN360" s="34"/>
      <c r="EO360" s="34"/>
      <c r="EP360" s="34"/>
      <c r="EQ360" s="34"/>
      <c r="ER360" s="34"/>
      <c r="ES360" s="34"/>
      <c r="ET360" s="34"/>
      <c r="EU360" s="34"/>
      <c r="EV360" s="34"/>
      <c r="EW360" s="34"/>
      <c r="EX360" s="34"/>
      <c r="EY360" s="34"/>
      <c r="EZ360" s="34"/>
      <c r="FA360" s="34"/>
      <c r="FB360" s="34"/>
      <c r="FC360" s="34"/>
      <c r="FD360" s="34"/>
      <c r="FE360" s="34"/>
      <c r="FF360" s="34"/>
      <c r="FG360" s="34"/>
      <c r="FH360" s="34"/>
      <c r="FI360" s="34"/>
      <c r="FJ360" s="34"/>
      <c r="FK360" s="34"/>
      <c r="FL360" s="34"/>
      <c r="FM360" s="34"/>
      <c r="FN360" s="34"/>
      <c r="FO360" s="34"/>
      <c r="FP360" s="34"/>
      <c r="FQ360" s="34"/>
      <c r="FR360" s="34"/>
      <c r="FS360" s="34"/>
      <c r="FT360" s="34"/>
      <c r="FU360" s="34"/>
      <c r="FV360" s="34"/>
      <c r="FW360" s="34"/>
      <c r="FX360" s="34"/>
      <c r="FY360" s="34"/>
      <c r="FZ360" s="34"/>
      <c r="GA360" s="34"/>
      <c r="GB360" s="34"/>
      <c r="GC360" s="34"/>
      <c r="GD360" s="34"/>
      <c r="GE360" s="34"/>
      <c r="GF360" s="34"/>
      <c r="GG360" s="34"/>
      <c r="GH360" s="34"/>
      <c r="GI360" s="34"/>
      <c r="GJ360" s="34"/>
      <c r="GK360" s="34"/>
      <c r="GL360" s="34"/>
      <c r="GM360" s="34"/>
      <c r="GN360" s="34"/>
      <c r="GO360" s="34"/>
      <c r="GP360" s="34"/>
      <c r="GQ360" s="34"/>
      <c r="GR360" s="34"/>
      <c r="GS360" s="34"/>
      <c r="GT360" s="34"/>
      <c r="GU360" s="34"/>
      <c r="GV360" s="34"/>
      <c r="GW360" s="34"/>
      <c r="GX360" s="34"/>
      <c r="GY360" s="34"/>
      <c r="GZ360" s="34"/>
      <c r="HA360" s="34"/>
      <c r="HB360" s="34"/>
      <c r="HC360" s="34"/>
      <c r="HD360" s="34"/>
      <c r="HE360" s="34"/>
      <c r="HF360" s="34"/>
      <c r="HG360" s="34"/>
      <c r="HH360" s="34"/>
      <c r="HI360" s="34"/>
      <c r="HJ360" s="34"/>
      <c r="HK360" s="34"/>
      <c r="HL360" s="34"/>
      <c r="HM360" s="34"/>
      <c r="HN360" s="34"/>
      <c r="HO360" s="34"/>
      <c r="HP360" s="34"/>
      <c r="HQ360" s="34"/>
      <c r="HR360" s="34"/>
      <c r="HS360" s="34"/>
      <c r="HT360" s="34"/>
      <c r="HU360" s="34"/>
      <c r="HV360" s="34"/>
      <c r="HW360" s="34"/>
      <c r="HX360" s="34"/>
      <c r="HY360" s="34"/>
      <c r="HZ360" s="34"/>
      <c r="IA360" s="34"/>
      <c r="IB360" s="34"/>
      <c r="IC360" s="34"/>
      <c r="ID360" s="34"/>
      <c r="IE360" s="34"/>
      <c r="IF360" s="34"/>
      <c r="IG360" s="34"/>
      <c r="IH360" s="34"/>
      <c r="II360" s="34"/>
      <c r="IJ360" s="34"/>
      <c r="IK360" s="34"/>
      <c r="IL360" s="34"/>
      <c r="IM360" s="34"/>
      <c r="IN360" s="34"/>
      <c r="IO360" s="34"/>
      <c r="IP360" s="34"/>
      <c r="IQ360" s="34"/>
      <c r="IR360" s="34"/>
      <c r="IS360" s="34"/>
      <c r="IT360" s="34"/>
      <c r="IU360" s="34"/>
      <c r="IV360" s="34"/>
      <c r="IW360" s="34"/>
      <c r="IX360" s="34"/>
      <c r="IY360" s="34"/>
      <c r="IZ360" s="34"/>
      <c r="JA360" s="34"/>
      <c r="JB360" s="34"/>
      <c r="JC360" s="34"/>
      <c r="JD360" s="34"/>
      <c r="JE360" s="34"/>
      <c r="JF360" s="34"/>
      <c r="JG360" s="34"/>
      <c r="JH360" s="34"/>
      <c r="JI360" s="34"/>
      <c r="JJ360" s="34"/>
      <c r="JK360" s="34"/>
      <c r="JL360" s="34"/>
      <c r="JM360" s="34"/>
      <c r="JN360" s="34"/>
      <c r="JO360" s="34"/>
      <c r="JP360" s="34"/>
      <c r="JQ360" s="34"/>
      <c r="JR360" s="34"/>
      <c r="JS360" s="34"/>
      <c r="JT360" s="34"/>
      <c r="JU360" s="34"/>
      <c r="JV360" s="34"/>
      <c r="JW360" s="34"/>
      <c r="JX360" s="34"/>
      <c r="JY360" s="34"/>
      <c r="JZ360" s="34"/>
      <c r="KA360" s="34"/>
      <c r="KB360" s="34"/>
      <c r="KC360" s="34"/>
      <c r="KD360" s="34"/>
      <c r="KE360" s="34"/>
      <c r="KF360" s="34"/>
      <c r="KG360" s="34"/>
      <c r="KH360" s="34"/>
      <c r="KI360" s="34"/>
      <c r="KJ360" s="34"/>
      <c r="KK360" s="34"/>
      <c r="KL360" s="34"/>
      <c r="KM360" s="34"/>
      <c r="KN360" s="34"/>
      <c r="KO360" s="34"/>
      <c r="KP360" s="34"/>
      <c r="KQ360" s="34"/>
      <c r="KR360" s="34"/>
      <c r="KS360" s="34"/>
      <c r="KT360" s="34"/>
      <c r="KU360" s="34"/>
      <c r="KV360" s="34"/>
      <c r="KW360" s="34"/>
      <c r="KX360" s="34"/>
      <c r="KY360" s="34"/>
      <c r="KZ360" s="34"/>
      <c r="LA360" s="34"/>
      <c r="LB360" s="34"/>
      <c r="LC360" s="34"/>
      <c r="LD360" s="34"/>
      <c r="LE360" s="34"/>
      <c r="LF360" s="34"/>
      <c r="LG360" s="34"/>
      <c r="LH360" s="34"/>
      <c r="LI360" s="34"/>
      <c r="LJ360" s="34"/>
      <c r="LK360" s="34"/>
      <c r="LL360" s="34"/>
      <c r="LM360" s="34"/>
      <c r="LN360" s="34"/>
      <c r="LO360" s="34"/>
      <c r="LP360" s="34"/>
      <c r="LQ360" s="34"/>
      <c r="LR360" s="34"/>
      <c r="LS360" s="34"/>
      <c r="LT360" s="34"/>
      <c r="LU360" s="34"/>
      <c r="LV360" s="34"/>
      <c r="LW360" s="34"/>
      <c r="LX360" s="34"/>
      <c r="LY360" s="34"/>
      <c r="LZ360" s="34"/>
      <c r="MA360" s="34"/>
      <c r="MB360" s="34"/>
      <c r="MC360" s="34"/>
      <c r="MD360" s="34"/>
      <c r="ME360" s="34"/>
      <c r="MF360" s="34"/>
      <c r="MG360" s="34"/>
      <c r="MH360" s="34"/>
      <c r="MI360" s="34"/>
      <c r="MJ360" s="34"/>
      <c r="MK360" s="34"/>
      <c r="ML360" s="34"/>
      <c r="MM360" s="34"/>
      <c r="MN360" s="34"/>
      <c r="MO360" s="34"/>
      <c r="MP360" s="34"/>
      <c r="MQ360" s="34"/>
      <c r="MR360" s="34"/>
      <c r="MS360" s="34"/>
      <c r="MT360" s="34"/>
      <c r="MU360" s="34"/>
      <c r="MV360" s="34"/>
      <c r="MW360" s="34"/>
      <c r="MX360" s="34"/>
      <c r="MY360" s="34"/>
      <c r="MZ360" s="34"/>
      <c r="NA360" s="34"/>
      <c r="NB360" s="34"/>
      <c r="NC360" s="34"/>
      <c r="ND360" s="34"/>
      <c r="NE360" s="34"/>
      <c r="NF360" s="34"/>
      <c r="NG360" s="34"/>
      <c r="NH360" s="34"/>
      <c r="NI360" s="34"/>
      <c r="NJ360" s="34"/>
      <c r="NK360" s="34"/>
      <c r="NL360" s="34"/>
      <c r="NM360" s="34"/>
      <c r="NN360" s="34"/>
      <c r="NO360" s="34"/>
      <c r="NP360" s="34"/>
      <c r="NQ360" s="34"/>
      <c r="NR360" s="34"/>
      <c r="NS360" s="34"/>
      <c r="NT360" s="34"/>
      <c r="NU360" s="34"/>
      <c r="NV360" s="34"/>
      <c r="NW360" s="34"/>
      <c r="NX360" s="34"/>
      <c r="NY360" s="34"/>
      <c r="NZ360" s="34"/>
      <c r="OA360" s="34"/>
      <c r="OB360" s="34"/>
      <c r="OC360" s="34"/>
      <c r="OD360" s="34"/>
      <c r="OE360" s="34"/>
      <c r="OF360" s="34"/>
      <c r="OG360" s="34"/>
      <c r="OH360" s="34"/>
      <c r="OI360" s="34"/>
      <c r="OJ360" s="34"/>
      <c r="OK360" s="34"/>
      <c r="OL360" s="34"/>
      <c r="OM360" s="34"/>
      <c r="ON360" s="34"/>
      <c r="OO360" s="34"/>
      <c r="OP360" s="34"/>
      <c r="OQ360" s="34"/>
      <c r="OR360" s="34"/>
      <c r="OS360" s="34"/>
      <c r="OT360" s="34"/>
      <c r="OU360" s="34"/>
      <c r="OV360" s="34"/>
      <c r="OW360" s="34"/>
      <c r="OX360" s="34"/>
      <c r="OY360" s="34"/>
      <c r="OZ360" s="34"/>
      <c r="PA360" s="34"/>
      <c r="PB360" s="34"/>
      <c r="PC360" s="34"/>
      <c r="PD360" s="34"/>
      <c r="PE360" s="34"/>
      <c r="PF360" s="34"/>
      <c r="PG360" s="34"/>
      <c r="PH360" s="34"/>
      <c r="PI360" s="34"/>
      <c r="PJ360" s="34"/>
      <c r="PK360" s="34"/>
      <c r="PL360" s="34"/>
      <c r="PM360" s="34"/>
      <c r="PN360" s="34"/>
      <c r="PO360" s="34"/>
      <c r="PP360" s="34"/>
      <c r="PQ360" s="34"/>
      <c r="PR360" s="34"/>
      <c r="PS360" s="34"/>
      <c r="PT360" s="34"/>
      <c r="PU360" s="34"/>
      <c r="PV360" s="34"/>
      <c r="PW360" s="34"/>
      <c r="PX360" s="34"/>
      <c r="PY360" s="34"/>
      <c r="PZ360" s="34"/>
      <c r="QA360" s="34"/>
      <c r="QB360" s="34"/>
      <c r="QC360" s="34"/>
      <c r="QD360" s="34"/>
      <c r="QE360" s="34"/>
      <c r="QF360" s="34"/>
      <c r="QG360" s="34"/>
      <c r="QH360" s="34"/>
      <c r="QI360" s="34"/>
      <c r="QJ360" s="34"/>
      <c r="QK360" s="34"/>
      <c r="QL360" s="34"/>
      <c r="QM360" s="34"/>
      <c r="QN360" s="34"/>
      <c r="QO360" s="34"/>
      <c r="QP360" s="34"/>
      <c r="QQ360" s="34"/>
      <c r="QR360" s="34"/>
      <c r="QS360" s="34"/>
      <c r="QT360" s="34"/>
      <c r="QU360" s="34"/>
      <c r="QV360" s="34"/>
      <c r="QW360" s="34"/>
      <c r="QX360" s="34"/>
      <c r="QY360" s="34"/>
      <c r="QZ360" s="34"/>
      <c r="RA360" s="34"/>
      <c r="RB360" s="34"/>
      <c r="RC360" s="34"/>
      <c r="RD360" s="34"/>
      <c r="RE360" s="34"/>
      <c r="RF360" s="34"/>
      <c r="RG360" s="34"/>
      <c r="RH360" s="34"/>
      <c r="RI360" s="34"/>
      <c r="RJ360" s="34"/>
      <c r="RK360" s="34"/>
      <c r="RL360" s="34"/>
      <c r="RM360" s="34"/>
      <c r="RN360" s="34"/>
      <c r="RO360" s="34"/>
      <c r="RP360" s="34"/>
      <c r="RQ360" s="34"/>
      <c r="RR360" s="34"/>
      <c r="RS360" s="34"/>
      <c r="RT360" s="34"/>
      <c r="RU360" s="34"/>
      <c r="RV360" s="34"/>
      <c r="RW360" s="34"/>
      <c r="RX360" s="34"/>
      <c r="RY360" s="34"/>
      <c r="RZ360" s="34"/>
      <c r="SA360" s="34"/>
      <c r="SB360" s="34"/>
      <c r="SC360" s="34"/>
      <c r="SD360" s="34"/>
      <c r="SE360" s="34"/>
      <c r="SF360" s="34"/>
      <c r="SG360" s="34"/>
      <c r="SH360" s="34"/>
      <c r="SI360" s="34"/>
      <c r="SJ360" s="34"/>
      <c r="SK360" s="34"/>
      <c r="SL360" s="34"/>
      <c r="SM360" s="34"/>
      <c r="SN360" s="34"/>
      <c r="SO360" s="34"/>
      <c r="SP360" s="34"/>
      <c r="SQ360" s="34"/>
      <c r="SR360" s="34"/>
      <c r="SS360" s="34"/>
      <c r="ST360" s="34"/>
      <c r="SU360" s="34"/>
      <c r="SV360" s="34"/>
      <c r="SW360" s="34"/>
      <c r="SX360" s="34"/>
      <c r="SY360" s="34"/>
      <c r="SZ360" s="34"/>
      <c r="TA360" s="34"/>
      <c r="TB360" s="34"/>
      <c r="TC360" s="34"/>
      <c r="TD360" s="34"/>
      <c r="TE360" s="34"/>
      <c r="TF360" s="34"/>
      <c r="TG360" s="34"/>
      <c r="TH360" s="34"/>
      <c r="TI360" s="34"/>
      <c r="TJ360" s="34"/>
      <c r="TK360" s="34"/>
      <c r="TL360" s="34"/>
      <c r="TM360" s="34"/>
      <c r="TN360" s="34"/>
      <c r="TO360" s="34"/>
      <c r="TP360" s="34"/>
      <c r="TQ360" s="34"/>
      <c r="TR360" s="34"/>
      <c r="TS360" s="34"/>
      <c r="TT360" s="34"/>
      <c r="TU360" s="34"/>
      <c r="TV360" s="34"/>
      <c r="TW360" s="34"/>
      <c r="TX360" s="34"/>
      <c r="TY360" s="34"/>
      <c r="TZ360" s="34"/>
      <c r="UA360" s="34"/>
      <c r="UB360" s="34"/>
      <c r="UC360" s="34"/>
      <c r="UD360" s="34"/>
      <c r="UE360" s="34"/>
      <c r="UF360" s="34"/>
      <c r="UG360" s="34"/>
      <c r="UH360" s="34"/>
      <c r="UI360" s="34"/>
      <c r="UJ360" s="34"/>
      <c r="UK360" s="34"/>
      <c r="UL360" s="34"/>
      <c r="UM360" s="34"/>
      <c r="UN360" s="34"/>
      <c r="UO360" s="34"/>
      <c r="UP360" s="34"/>
      <c r="UQ360" s="34"/>
      <c r="UR360" s="34"/>
      <c r="US360" s="34"/>
      <c r="UT360" s="34"/>
      <c r="UU360" s="34"/>
      <c r="UV360" s="34"/>
      <c r="UW360" s="34"/>
      <c r="UX360" s="34"/>
      <c r="UY360" s="34"/>
      <c r="UZ360" s="34"/>
      <c r="VA360" s="34"/>
      <c r="VB360" s="34"/>
      <c r="VC360" s="34"/>
      <c r="VD360" s="34"/>
      <c r="VE360" s="34"/>
      <c r="VF360" s="34"/>
      <c r="VG360" s="34"/>
      <c r="VH360" s="34"/>
      <c r="VI360" s="34"/>
      <c r="VJ360" s="34"/>
      <c r="VK360" s="34"/>
      <c r="VL360" s="34"/>
      <c r="VM360" s="34"/>
      <c r="VN360" s="34"/>
      <c r="VO360" s="34"/>
      <c r="VP360" s="34"/>
      <c r="VQ360" s="34"/>
      <c r="VR360" s="34"/>
      <c r="VS360" s="34"/>
      <c r="VT360" s="34"/>
      <c r="VU360" s="34"/>
      <c r="VV360" s="34"/>
      <c r="VW360" s="34"/>
      <c r="VX360" s="34"/>
      <c r="VY360" s="34"/>
      <c r="VZ360" s="34"/>
      <c r="WA360" s="34"/>
      <c r="WB360" s="34"/>
      <c r="WC360" s="34"/>
      <c r="WD360" s="34"/>
      <c r="WE360" s="34"/>
      <c r="WF360" s="34"/>
      <c r="WG360" s="34"/>
      <c r="WH360" s="34"/>
      <c r="WI360" s="34"/>
      <c r="WJ360" s="34"/>
      <c r="WK360" s="34"/>
      <c r="WL360" s="34"/>
      <c r="WM360" s="34"/>
      <c r="WN360" s="34"/>
      <c r="WO360" s="34"/>
      <c r="WP360" s="34"/>
      <c r="WQ360" s="34"/>
      <c r="WR360" s="34"/>
      <c r="WS360" s="34"/>
      <c r="WT360" s="34"/>
      <c r="WU360" s="34"/>
      <c r="WV360" s="34"/>
      <c r="WW360" s="34"/>
      <c r="WX360" s="34"/>
      <c r="WY360" s="34"/>
      <c r="WZ360" s="34"/>
      <c r="XA360" s="34"/>
      <c r="XB360" s="34"/>
      <c r="XC360" s="34"/>
      <c r="XD360" s="34"/>
      <c r="XE360" s="34"/>
      <c r="XF360" s="34"/>
      <c r="XG360" s="34"/>
      <c r="XH360" s="34"/>
      <c r="XI360" s="34"/>
      <c r="XJ360" s="34"/>
      <c r="XK360" s="34"/>
      <c r="XL360" s="34"/>
      <c r="XM360" s="34"/>
      <c r="XN360" s="34"/>
      <c r="XO360" s="34"/>
      <c r="XP360" s="34"/>
      <c r="XQ360" s="34"/>
      <c r="XR360" s="34"/>
      <c r="XS360" s="34"/>
      <c r="XT360" s="34"/>
      <c r="XU360" s="34"/>
      <c r="XV360" s="34"/>
      <c r="XW360" s="34"/>
      <c r="XX360" s="34"/>
      <c r="XY360" s="34"/>
      <c r="XZ360" s="34"/>
      <c r="YA360" s="34"/>
      <c r="YB360" s="34"/>
      <c r="YC360" s="34"/>
      <c r="YD360" s="34"/>
      <c r="YE360" s="34"/>
      <c r="YF360" s="34"/>
      <c r="YG360" s="34"/>
      <c r="YH360" s="34"/>
      <c r="YI360" s="34"/>
      <c r="YJ360" s="34"/>
      <c r="YK360" s="34"/>
      <c r="YL360" s="34"/>
      <c r="YM360" s="34"/>
      <c r="YN360" s="34"/>
      <c r="YO360" s="34"/>
      <c r="YP360" s="34"/>
      <c r="YQ360" s="34"/>
      <c r="YR360" s="34"/>
      <c r="YS360" s="34"/>
      <c r="YT360" s="34"/>
      <c r="YU360" s="34"/>
      <c r="YV360" s="34"/>
      <c r="YW360" s="34"/>
      <c r="YX360" s="34"/>
      <c r="YY360" s="34"/>
      <c r="YZ360" s="34"/>
      <c r="ZA360" s="34"/>
      <c r="ZB360" s="34"/>
      <c r="ZC360" s="34"/>
      <c r="ZD360" s="34"/>
      <c r="ZE360" s="34"/>
      <c r="ZF360" s="34"/>
      <c r="ZG360" s="34"/>
      <c r="ZH360" s="34"/>
      <c r="ZI360" s="34"/>
      <c r="ZJ360" s="34"/>
      <c r="ZK360" s="34"/>
      <c r="ZL360" s="34"/>
      <c r="ZM360" s="34"/>
      <c r="ZN360" s="34"/>
      <c r="ZO360" s="34"/>
      <c r="ZP360" s="34"/>
      <c r="ZQ360" s="34"/>
      <c r="ZR360" s="34"/>
      <c r="ZS360" s="34"/>
      <c r="ZT360" s="34"/>
      <c r="ZU360" s="34"/>
      <c r="ZV360" s="34"/>
      <c r="ZW360" s="34"/>
      <c r="ZX360" s="34"/>
      <c r="ZY360" s="34"/>
      <c r="ZZ360" s="34"/>
      <c r="AAA360" s="34"/>
      <c r="AAB360" s="34"/>
      <c r="AAC360" s="34"/>
      <c r="AAD360" s="34"/>
      <c r="AAE360" s="34"/>
      <c r="AAF360" s="34"/>
      <c r="AAG360" s="34"/>
      <c r="AAH360" s="34"/>
      <c r="AAI360" s="34"/>
      <c r="AAJ360" s="34"/>
      <c r="AAK360" s="34"/>
      <c r="AAL360" s="34"/>
      <c r="AAM360" s="34"/>
      <c r="AAN360" s="34"/>
      <c r="AAO360" s="34"/>
      <c r="AAP360" s="34"/>
      <c r="AAQ360" s="34"/>
      <c r="AAR360" s="34"/>
      <c r="AAS360" s="34"/>
      <c r="AAT360" s="34"/>
      <c r="AAU360" s="34"/>
      <c r="AAV360" s="34"/>
      <c r="AAW360" s="34"/>
      <c r="AAX360" s="34"/>
      <c r="AAY360" s="34"/>
      <c r="AAZ360" s="34"/>
      <c r="ABA360" s="34"/>
      <c r="ABB360" s="34"/>
      <c r="ABC360" s="34"/>
      <c r="ABD360" s="34"/>
      <c r="ABE360" s="34"/>
      <c r="ABF360" s="34"/>
      <c r="ABG360" s="34"/>
      <c r="ABH360" s="34"/>
      <c r="ABI360" s="34"/>
      <c r="ABJ360" s="34"/>
      <c r="ABK360" s="34"/>
      <c r="ABL360" s="34"/>
      <c r="ABM360" s="34"/>
      <c r="ABN360" s="34"/>
      <c r="ABO360" s="34"/>
      <c r="ABP360" s="34"/>
      <c r="ABQ360" s="34"/>
      <c r="ABR360" s="34"/>
      <c r="ABS360" s="34"/>
      <c r="ABT360" s="34"/>
      <c r="ABU360" s="34"/>
      <c r="ABV360" s="34"/>
      <c r="ABW360" s="34"/>
      <c r="ABX360" s="34"/>
      <c r="ABY360" s="34"/>
      <c r="ABZ360" s="34"/>
      <c r="ACA360" s="34"/>
      <c r="ACB360" s="34"/>
      <c r="ACC360" s="34"/>
      <c r="ACD360" s="34"/>
      <c r="ACE360" s="34"/>
      <c r="ACF360" s="34"/>
      <c r="ACG360" s="34"/>
      <c r="ACH360" s="34"/>
      <c r="ACI360" s="34"/>
      <c r="ACJ360" s="34"/>
      <c r="ACK360" s="34"/>
      <c r="ACL360" s="34"/>
      <c r="ACM360" s="34"/>
      <c r="ACN360" s="34"/>
      <c r="ACO360" s="34"/>
      <c r="ACP360" s="34"/>
      <c r="ACQ360" s="34"/>
      <c r="ACR360" s="34"/>
      <c r="ACS360" s="34"/>
      <c r="ACT360" s="34"/>
      <c r="ACU360" s="34"/>
      <c r="ACV360" s="34"/>
      <c r="ACW360" s="34"/>
      <c r="ACX360" s="34"/>
      <c r="ACY360" s="34"/>
      <c r="ACZ360" s="34"/>
      <c r="ADA360" s="34"/>
      <c r="ADB360" s="34"/>
      <c r="ADC360" s="34"/>
      <c r="ADD360" s="34"/>
      <c r="ADE360" s="34"/>
      <c r="ADF360" s="34"/>
      <c r="ADG360" s="34"/>
      <c r="ADH360" s="34"/>
      <c r="ADI360" s="34"/>
      <c r="ADJ360" s="34"/>
      <c r="ADK360" s="34"/>
      <c r="ADL360" s="34"/>
      <c r="ADM360" s="34"/>
      <c r="ADN360" s="34"/>
      <c r="ADO360" s="34"/>
      <c r="ADP360" s="34"/>
      <c r="ADQ360" s="34"/>
      <c r="ADR360" s="34"/>
      <c r="ADS360" s="34"/>
      <c r="ADT360" s="34"/>
      <c r="ADU360" s="34"/>
      <c r="ADV360" s="34"/>
      <c r="ADW360" s="34"/>
      <c r="ADX360" s="34"/>
      <c r="ADY360" s="34"/>
      <c r="ADZ360" s="34"/>
      <c r="AEA360" s="34"/>
      <c r="AEB360" s="34"/>
      <c r="AEC360" s="34"/>
      <c r="AED360" s="34"/>
      <c r="AEE360" s="34"/>
      <c r="AEF360" s="34"/>
      <c r="AEG360" s="34"/>
      <c r="AEH360" s="34"/>
      <c r="AEI360" s="34"/>
      <c r="AEJ360" s="34"/>
      <c r="AEK360" s="34"/>
      <c r="AEL360" s="34"/>
      <c r="AEM360" s="34"/>
      <c r="AEN360" s="34"/>
      <c r="AEO360" s="34"/>
      <c r="AEP360" s="34"/>
      <c r="AEQ360" s="34"/>
      <c r="AER360" s="34"/>
      <c r="AES360" s="34"/>
      <c r="AET360" s="34"/>
      <c r="AEU360" s="34"/>
      <c r="AEV360" s="34"/>
      <c r="AEW360" s="34"/>
      <c r="AEX360" s="34"/>
      <c r="AEY360" s="34"/>
      <c r="AEZ360" s="34"/>
      <c r="AFA360" s="34"/>
      <c r="AFB360" s="34"/>
      <c r="AFC360" s="34"/>
      <c r="AFD360" s="34"/>
      <c r="AFE360" s="34"/>
      <c r="AFF360" s="34"/>
      <c r="AFG360" s="34"/>
      <c r="AFH360" s="34"/>
      <c r="AFI360" s="34"/>
      <c r="AFJ360" s="34"/>
      <c r="AFK360" s="34"/>
      <c r="AFL360" s="34"/>
      <c r="AFM360" s="34"/>
      <c r="AFN360" s="34"/>
      <c r="AFO360" s="34"/>
      <c r="AFP360" s="34"/>
      <c r="AFQ360" s="34"/>
      <c r="AFR360" s="34"/>
      <c r="AFS360" s="34"/>
      <c r="AFT360" s="34"/>
      <c r="AFU360" s="34"/>
      <c r="AFV360" s="34"/>
      <c r="AFW360" s="34"/>
      <c r="AFX360" s="34"/>
      <c r="AFY360" s="34"/>
      <c r="AFZ360" s="34"/>
      <c r="AGA360" s="34"/>
      <c r="AGB360" s="34"/>
      <c r="AGC360" s="34"/>
      <c r="AGD360" s="34"/>
      <c r="AGE360" s="34"/>
      <c r="AGF360" s="34"/>
      <c r="AGG360" s="34"/>
      <c r="AGH360" s="34"/>
      <c r="AGI360" s="34"/>
      <c r="AGJ360" s="34"/>
      <c r="AGK360" s="34"/>
      <c r="AGL360" s="34"/>
      <c r="AGM360" s="34"/>
      <c r="AGN360" s="34"/>
      <c r="AGO360" s="34"/>
      <c r="AGP360" s="34"/>
      <c r="AGQ360" s="34"/>
      <c r="AGR360" s="34"/>
      <c r="AGS360" s="34"/>
      <c r="AGT360" s="34"/>
      <c r="AGU360" s="34"/>
      <c r="AGV360" s="34"/>
      <c r="AGW360" s="34"/>
      <c r="AGX360" s="34"/>
      <c r="AGY360" s="34"/>
      <c r="AGZ360" s="34"/>
      <c r="AHA360" s="34"/>
      <c r="AHB360" s="34"/>
      <c r="AHC360" s="34"/>
      <c r="AHD360" s="34"/>
      <c r="AHE360" s="34"/>
      <c r="AHF360" s="34"/>
      <c r="AHG360" s="34"/>
      <c r="AHH360" s="34"/>
      <c r="AHI360" s="34"/>
      <c r="AHJ360" s="34"/>
      <c r="AHK360" s="34"/>
      <c r="AHL360" s="34"/>
      <c r="AHM360" s="34"/>
      <c r="AHN360" s="34"/>
      <c r="AHO360" s="34"/>
      <c r="AHP360" s="34"/>
      <c r="AHQ360" s="34"/>
      <c r="AHR360" s="34"/>
      <c r="AHS360" s="34"/>
      <c r="AHT360" s="34"/>
      <c r="AHU360" s="34"/>
      <c r="AHV360" s="34"/>
      <c r="AHW360" s="34"/>
      <c r="AHX360" s="34"/>
      <c r="AHY360" s="34"/>
      <c r="AHZ360" s="34"/>
      <c r="AIA360" s="34"/>
      <c r="AIB360" s="34"/>
      <c r="AIC360" s="34"/>
      <c r="AID360" s="34"/>
      <c r="AIE360" s="34"/>
      <c r="AIF360" s="34"/>
      <c r="AIG360" s="34"/>
      <c r="AIH360" s="34"/>
      <c r="AII360" s="34"/>
      <c r="AIJ360" s="34"/>
      <c r="AIK360" s="34"/>
      <c r="AIL360" s="34"/>
      <c r="AIM360" s="34"/>
      <c r="AIN360" s="34"/>
      <c r="AIO360" s="34"/>
      <c r="AIP360" s="34"/>
      <c r="AIQ360" s="34"/>
      <c r="AIR360" s="34"/>
      <c r="AIS360" s="34"/>
      <c r="AIT360" s="34"/>
      <c r="AIU360" s="34"/>
      <c r="AIV360" s="34"/>
      <c r="AIW360" s="34"/>
      <c r="AIX360" s="34"/>
      <c r="AIY360" s="34"/>
      <c r="AIZ360" s="34"/>
      <c r="AJA360" s="34"/>
      <c r="AJB360" s="34"/>
      <c r="AJC360" s="34"/>
      <c r="AJD360" s="34"/>
      <c r="AJE360" s="34"/>
      <c r="AJF360" s="34"/>
      <c r="AJG360" s="34"/>
      <c r="AJH360" s="34"/>
      <c r="AJI360" s="34"/>
      <c r="AJJ360" s="34"/>
      <c r="AJK360" s="34"/>
      <c r="AJL360" s="34"/>
      <c r="AJM360" s="34"/>
      <c r="AJN360" s="34"/>
      <c r="AJO360" s="34"/>
      <c r="AJP360" s="34"/>
      <c r="AJQ360" s="34"/>
      <c r="AJR360" s="34"/>
      <c r="AJS360" s="34"/>
      <c r="AJT360" s="34"/>
      <c r="AJU360" s="34"/>
      <c r="AJV360" s="34"/>
      <c r="AJW360" s="34"/>
      <c r="AJX360" s="34"/>
      <c r="AJY360" s="34"/>
      <c r="AJZ360" s="34"/>
      <c r="AKA360" s="34"/>
      <c r="AKB360" s="34"/>
      <c r="AKC360" s="34"/>
      <c r="AKD360" s="34"/>
      <c r="AKE360" s="34"/>
      <c r="AKF360" s="34"/>
      <c r="AKG360" s="34"/>
      <c r="AKH360" s="34"/>
      <c r="AKI360" s="34"/>
      <c r="AKJ360" s="34"/>
      <c r="AKK360" s="34"/>
      <c r="AKL360" s="34"/>
      <c r="AKM360" s="34"/>
      <c r="AKN360" s="34"/>
      <c r="AKO360" s="34"/>
      <c r="AKP360" s="34"/>
      <c r="AKQ360" s="34"/>
      <c r="AKR360" s="34"/>
      <c r="AKS360" s="34"/>
      <c r="AKT360" s="34"/>
      <c r="AKU360" s="34"/>
      <c r="AKV360" s="34"/>
      <c r="AKW360" s="34"/>
      <c r="AKX360" s="34"/>
      <c r="AKY360" s="34"/>
      <c r="AKZ360" s="34"/>
      <c r="ALA360" s="34"/>
      <c r="ALB360" s="34"/>
      <c r="ALC360" s="34"/>
      <c r="ALD360" s="34"/>
      <c r="ALE360" s="34"/>
      <c r="ALF360" s="34"/>
      <c r="ALG360" s="34"/>
      <c r="ALH360" s="34"/>
      <c r="ALI360" s="34"/>
      <c r="ALJ360" s="34"/>
      <c r="ALK360" s="34"/>
      <c r="ALL360" s="34"/>
      <c r="ALM360" s="34"/>
      <c r="ALN360" s="34"/>
      <c r="ALO360" s="34"/>
      <c r="ALP360" s="34"/>
      <c r="ALQ360" s="34"/>
      <c r="ALR360" s="34"/>
      <c r="ALS360" s="34"/>
      <c r="ALT360" s="34"/>
      <c r="ALU360" s="34"/>
      <c r="ALV360" s="34"/>
      <c r="ALW360" s="34"/>
      <c r="ALX360" s="34"/>
      <c r="ALY360" s="34"/>
      <c r="ALZ360" s="34"/>
      <c r="AMA360" s="34"/>
      <c r="AMB360" s="34"/>
      <c r="AMC360" s="34"/>
      <c r="AMD360" s="34"/>
      <c r="AME360" s="34"/>
      <c r="AMF360" s="34"/>
      <c r="AMG360" s="34"/>
      <c r="AMH360" s="34"/>
      <c r="AMI360" s="34"/>
      <c r="AMJ360" s="34"/>
      <c r="AMK360" s="34"/>
      <c r="AML360" s="34"/>
      <c r="AMM360" s="34"/>
      <c r="AMN360" s="34"/>
      <c r="AMO360" s="34"/>
      <c r="AMP360" s="34"/>
      <c r="AMQ360" s="34"/>
      <c r="AMR360" s="34"/>
      <c r="AMS360" s="34"/>
      <c r="AMT360" s="34"/>
      <c r="AMU360" s="34"/>
      <c r="AMV360" s="34"/>
      <c r="AMW360" s="34"/>
      <c r="AMX360" s="34"/>
      <c r="AMY360" s="34"/>
      <c r="AMZ360" s="34"/>
      <c r="ANA360" s="34"/>
      <c r="ANB360" s="34"/>
      <c r="ANC360" s="34"/>
      <c r="AND360" s="34"/>
      <c r="ANE360" s="34"/>
      <c r="ANF360" s="34"/>
      <c r="ANG360" s="34"/>
      <c r="ANH360" s="34"/>
      <c r="ANI360" s="34"/>
      <c r="ANJ360" s="34"/>
      <c r="ANK360" s="34"/>
      <c r="ANL360" s="34"/>
      <c r="ANM360" s="34"/>
      <c r="ANN360" s="34"/>
      <c r="ANO360" s="34"/>
      <c r="ANP360" s="34"/>
      <c r="ANQ360" s="34"/>
      <c r="ANR360" s="34"/>
      <c r="ANS360" s="34"/>
      <c r="ANT360" s="34"/>
      <c r="ANU360" s="34"/>
      <c r="ANV360" s="34"/>
      <c r="ANW360" s="34"/>
      <c r="ANX360" s="34"/>
      <c r="ANY360" s="34"/>
      <c r="ANZ360" s="34"/>
      <c r="AOA360" s="34"/>
      <c r="AOB360" s="34"/>
      <c r="AOC360" s="34"/>
      <c r="AOD360" s="34"/>
      <c r="AOE360" s="34"/>
      <c r="AOF360" s="34"/>
      <c r="AOG360" s="34"/>
      <c r="AOH360" s="34"/>
      <c r="AOI360" s="34"/>
      <c r="AOJ360" s="34"/>
      <c r="AOK360" s="34"/>
      <c r="AOL360" s="34"/>
      <c r="AOM360" s="34"/>
      <c r="AON360" s="34"/>
      <c r="AOO360" s="34"/>
      <c r="AOP360" s="34"/>
      <c r="AOQ360" s="34"/>
      <c r="AOR360" s="34"/>
      <c r="AOS360" s="34"/>
      <c r="AOT360" s="34"/>
      <c r="AOU360" s="34"/>
      <c r="AOV360" s="34"/>
      <c r="AOW360" s="34"/>
      <c r="AOX360" s="34"/>
      <c r="AOY360" s="34"/>
      <c r="AOZ360" s="34"/>
      <c r="APA360" s="34"/>
      <c r="APB360" s="34"/>
      <c r="APC360" s="34"/>
      <c r="APD360" s="34"/>
      <c r="APE360" s="34"/>
      <c r="APF360" s="34"/>
      <c r="APG360" s="34"/>
      <c r="APH360" s="34"/>
      <c r="API360" s="34"/>
      <c r="APJ360" s="34"/>
      <c r="APK360" s="34"/>
      <c r="APL360" s="34"/>
      <c r="APM360" s="34"/>
      <c r="APN360" s="34"/>
      <c r="APO360" s="34"/>
      <c r="APP360" s="34"/>
      <c r="APQ360" s="34"/>
      <c r="APR360" s="34"/>
      <c r="APS360" s="34"/>
      <c r="APT360" s="34"/>
      <c r="APU360" s="34"/>
      <c r="APV360" s="34"/>
      <c r="APW360" s="34"/>
      <c r="APX360" s="34"/>
      <c r="APY360" s="34"/>
      <c r="APZ360" s="34"/>
      <c r="AQA360" s="34"/>
      <c r="AQB360" s="34"/>
      <c r="AQC360" s="34"/>
      <c r="AQD360" s="34"/>
      <c r="AQE360" s="34"/>
      <c r="AQF360" s="34"/>
      <c r="AQG360" s="34"/>
      <c r="AQH360" s="34"/>
      <c r="AQI360" s="34"/>
      <c r="AQJ360" s="34"/>
      <c r="AQK360" s="34"/>
      <c r="AQL360" s="34"/>
      <c r="AQM360" s="34"/>
      <c r="AQN360" s="34"/>
      <c r="AQO360" s="34"/>
      <c r="AQP360" s="34"/>
      <c r="AQQ360" s="34"/>
      <c r="AQR360" s="34"/>
      <c r="AQS360" s="34"/>
      <c r="AQT360" s="34"/>
      <c r="AQU360" s="34"/>
      <c r="AQV360" s="34"/>
      <c r="AQW360" s="34"/>
      <c r="AQX360" s="34"/>
      <c r="AQY360" s="34"/>
      <c r="AQZ360" s="34"/>
      <c r="ARA360" s="34"/>
      <c r="ARB360" s="34"/>
      <c r="ARC360" s="34"/>
      <c r="ARD360" s="34"/>
      <c r="ARE360" s="34"/>
      <c r="ARF360" s="34"/>
      <c r="ARG360" s="34"/>
      <c r="ARH360" s="34"/>
      <c r="ARI360" s="34"/>
      <c r="ARJ360" s="34"/>
      <c r="ARK360" s="34"/>
      <c r="ARL360" s="34"/>
      <c r="ARM360" s="34"/>
      <c r="ARN360" s="34"/>
      <c r="ARO360" s="34"/>
      <c r="ARP360" s="34"/>
      <c r="ARQ360" s="34"/>
      <c r="ARR360" s="34"/>
      <c r="ARS360" s="34"/>
      <c r="ART360" s="34"/>
      <c r="ARU360" s="34"/>
      <c r="ARV360" s="34"/>
      <c r="ARW360" s="34"/>
      <c r="ARX360" s="34"/>
      <c r="ARY360" s="34"/>
      <c r="ARZ360" s="34"/>
      <c r="ASA360" s="34"/>
      <c r="ASB360" s="34"/>
      <c r="ASC360" s="34"/>
      <c r="ASD360" s="34"/>
      <c r="ASE360" s="34"/>
      <c r="ASF360" s="34"/>
      <c r="ASG360" s="34"/>
      <c r="ASH360" s="34"/>
      <c r="ASI360" s="34"/>
      <c r="ASJ360" s="34"/>
      <c r="ASK360" s="34"/>
      <c r="ASL360" s="34"/>
      <c r="ASM360" s="34"/>
      <c r="ASN360" s="34"/>
      <c r="ASO360" s="34"/>
      <c r="ASP360" s="34"/>
      <c r="ASQ360" s="34"/>
      <c r="ASR360" s="34"/>
      <c r="ASS360" s="34"/>
      <c r="AST360" s="34"/>
      <c r="ASU360" s="34"/>
      <c r="ASV360" s="34"/>
      <c r="ASW360" s="34"/>
      <c r="ASX360" s="34"/>
      <c r="ASY360" s="34"/>
      <c r="ASZ360" s="34"/>
      <c r="ATA360" s="34"/>
      <c r="ATB360" s="34"/>
      <c r="ATC360" s="34"/>
      <c r="ATD360" s="34"/>
      <c r="ATE360" s="34"/>
      <c r="ATF360" s="34"/>
      <c r="ATG360" s="34"/>
      <c r="ATH360" s="34"/>
      <c r="ATI360" s="34"/>
      <c r="ATJ360" s="34"/>
      <c r="ATK360" s="34"/>
      <c r="ATL360" s="34"/>
      <c r="ATM360" s="34"/>
      <c r="ATN360" s="34"/>
      <c r="ATO360" s="34"/>
      <c r="ATP360" s="34"/>
      <c r="ATQ360" s="34"/>
      <c r="ATR360" s="34"/>
      <c r="ATS360" s="34"/>
      <c r="ATT360" s="34"/>
      <c r="ATU360" s="34"/>
      <c r="ATV360" s="34"/>
      <c r="ATW360" s="34"/>
      <c r="ATX360" s="34"/>
      <c r="ATY360" s="34"/>
      <c r="ATZ360" s="34"/>
      <c r="AUA360" s="34"/>
      <c r="AUB360" s="34"/>
      <c r="AUC360" s="34"/>
      <c r="AUD360" s="34"/>
      <c r="AUE360" s="34"/>
      <c r="AUF360" s="34"/>
      <c r="AUG360" s="34"/>
      <c r="AUH360" s="34"/>
      <c r="AUI360" s="34"/>
      <c r="AUJ360" s="34"/>
      <c r="AUK360" s="34"/>
      <c r="AUL360" s="34"/>
      <c r="AUM360" s="34"/>
      <c r="AUN360" s="34"/>
      <c r="AUO360" s="34"/>
      <c r="AUP360" s="34"/>
      <c r="AUQ360" s="34"/>
      <c r="AUR360" s="34"/>
      <c r="AUS360" s="34"/>
      <c r="AUT360" s="34"/>
      <c r="AUU360" s="34"/>
      <c r="AUV360" s="34"/>
      <c r="AUW360" s="34"/>
      <c r="AUX360" s="34"/>
      <c r="AUY360" s="34"/>
      <c r="AUZ360" s="34"/>
      <c r="AVA360" s="34"/>
      <c r="AVB360" s="34"/>
      <c r="AVC360" s="34"/>
      <c r="AVD360" s="34"/>
      <c r="AVE360" s="34"/>
      <c r="AVF360" s="34"/>
      <c r="AVG360" s="34"/>
      <c r="AVH360" s="34"/>
      <c r="AVI360" s="34"/>
      <c r="AVJ360" s="34"/>
      <c r="AVK360" s="34"/>
      <c r="AVL360" s="34"/>
      <c r="AVM360" s="34"/>
      <c r="AVN360" s="34"/>
      <c r="AVO360" s="34"/>
      <c r="AVP360" s="34"/>
      <c r="AVQ360" s="34"/>
      <c r="AVR360" s="34"/>
      <c r="AVS360" s="34"/>
      <c r="AVT360" s="34"/>
      <c r="AVU360" s="34"/>
      <c r="AVV360" s="34"/>
      <c r="AVW360" s="34"/>
      <c r="AVX360" s="34"/>
      <c r="AVY360" s="34"/>
      <c r="AVZ360" s="34"/>
      <c r="AWA360" s="34"/>
      <c r="AWB360" s="34"/>
      <c r="AWC360" s="34"/>
      <c r="AWD360" s="34"/>
      <c r="AWE360" s="34"/>
      <c r="AWF360" s="34"/>
      <c r="AWG360" s="34"/>
      <c r="AWH360" s="34"/>
      <c r="AWI360" s="34"/>
      <c r="AWJ360" s="34"/>
      <c r="AWK360" s="34"/>
      <c r="AWL360" s="34"/>
      <c r="AWM360" s="34"/>
      <c r="AWN360" s="34"/>
      <c r="AWO360" s="34"/>
      <c r="AWP360" s="34"/>
      <c r="AWQ360" s="34"/>
      <c r="AWR360" s="34"/>
      <c r="AWS360" s="34"/>
      <c r="AWT360" s="34"/>
      <c r="AWU360" s="34"/>
      <c r="AWV360" s="34"/>
      <c r="AWW360" s="34"/>
      <c r="AWX360" s="34"/>
      <c r="AWY360" s="34"/>
      <c r="AWZ360" s="34"/>
      <c r="AXA360" s="34"/>
      <c r="AXB360" s="34"/>
      <c r="AXC360" s="34"/>
      <c r="AXD360" s="34"/>
      <c r="AXE360" s="34"/>
      <c r="AXF360" s="34"/>
      <c r="AXG360" s="34"/>
      <c r="AXH360" s="34"/>
      <c r="AXI360" s="34"/>
      <c r="AXJ360" s="34"/>
      <c r="AXK360" s="34"/>
      <c r="AXL360" s="34"/>
      <c r="AXM360" s="34"/>
      <c r="AXN360" s="34"/>
      <c r="AXO360" s="34"/>
      <c r="AXP360" s="34"/>
      <c r="AXQ360" s="34"/>
      <c r="AXR360" s="34"/>
      <c r="AXS360" s="34"/>
      <c r="AXT360" s="34"/>
      <c r="AXU360" s="34"/>
      <c r="AXV360" s="34"/>
      <c r="AXW360" s="34"/>
      <c r="AXX360" s="34"/>
      <c r="AXY360" s="34"/>
      <c r="AXZ360" s="34"/>
      <c r="AYA360" s="34"/>
      <c r="AYB360" s="34"/>
      <c r="AYC360" s="34"/>
      <c r="AYD360" s="34"/>
      <c r="AYE360" s="34"/>
      <c r="AYF360" s="34"/>
      <c r="AYG360" s="34"/>
      <c r="AYH360" s="34"/>
      <c r="AYI360" s="34"/>
      <c r="AYJ360" s="34"/>
      <c r="AYK360" s="34"/>
      <c r="AYL360" s="34"/>
      <c r="AYM360" s="34"/>
      <c r="AYN360" s="34"/>
      <c r="AYO360" s="34"/>
      <c r="AYP360" s="34"/>
      <c r="AYQ360" s="34"/>
      <c r="AYR360" s="34"/>
      <c r="AYS360" s="34"/>
      <c r="AYT360" s="34"/>
      <c r="AYU360" s="34"/>
      <c r="AYV360" s="34"/>
      <c r="AYW360" s="34"/>
      <c r="AYX360" s="34"/>
      <c r="AYY360" s="34"/>
      <c r="AYZ360" s="34"/>
      <c r="AZA360" s="34"/>
      <c r="AZB360" s="34"/>
      <c r="AZC360" s="34"/>
      <c r="AZD360" s="34"/>
      <c r="AZE360" s="34"/>
      <c r="AZF360" s="34"/>
      <c r="AZG360" s="34"/>
      <c r="AZH360" s="34"/>
      <c r="AZI360" s="34"/>
      <c r="AZJ360" s="34"/>
      <c r="AZK360" s="34"/>
      <c r="AZL360" s="34"/>
      <c r="AZM360" s="34"/>
      <c r="AZN360" s="34"/>
      <c r="AZO360" s="34"/>
      <c r="AZP360" s="34"/>
      <c r="AZQ360" s="34"/>
      <c r="AZR360" s="34"/>
      <c r="AZS360" s="34"/>
      <c r="AZT360" s="34"/>
      <c r="AZU360" s="34"/>
      <c r="AZV360" s="34"/>
      <c r="AZW360" s="34"/>
      <c r="AZX360" s="34"/>
      <c r="AZY360" s="34"/>
      <c r="AZZ360" s="34"/>
      <c r="BAA360" s="34"/>
      <c r="BAB360" s="34"/>
      <c r="BAC360" s="34"/>
      <c r="BAD360" s="34"/>
      <c r="BAE360" s="34"/>
      <c r="BAF360" s="34"/>
      <c r="BAG360" s="34"/>
      <c r="BAH360" s="34"/>
      <c r="BAI360" s="34"/>
      <c r="BAJ360" s="34"/>
      <c r="BAK360" s="34"/>
      <c r="BAL360" s="34"/>
      <c r="BAM360" s="34"/>
      <c r="BAN360" s="34"/>
      <c r="BAO360" s="34"/>
      <c r="BAP360" s="34"/>
      <c r="BAQ360" s="34"/>
      <c r="BAR360" s="34"/>
      <c r="BAS360" s="34"/>
      <c r="BAT360" s="34"/>
      <c r="BAU360" s="34"/>
      <c r="BAV360" s="34"/>
      <c r="BAW360" s="34"/>
      <c r="BAX360" s="34"/>
      <c r="BAY360" s="34"/>
      <c r="BAZ360" s="34"/>
      <c r="BBA360" s="34"/>
      <c r="BBB360" s="34"/>
      <c r="BBC360" s="34"/>
      <c r="BBD360" s="34"/>
      <c r="BBE360" s="34"/>
      <c r="BBF360" s="34"/>
      <c r="BBG360" s="34"/>
      <c r="BBH360" s="34"/>
      <c r="BBI360" s="34"/>
      <c r="BBJ360" s="34"/>
      <c r="BBK360" s="34"/>
      <c r="BBL360" s="34"/>
      <c r="BBM360" s="34"/>
      <c r="BBN360" s="34"/>
      <c r="BBO360" s="34"/>
      <c r="BBP360" s="34"/>
      <c r="BBQ360" s="34"/>
      <c r="BBR360" s="34"/>
      <c r="BBS360" s="34"/>
      <c r="BBT360" s="34"/>
      <c r="BBU360" s="34"/>
      <c r="BBV360" s="34"/>
      <c r="BBW360" s="34"/>
      <c r="BBX360" s="34"/>
      <c r="BBY360" s="34"/>
      <c r="BBZ360" s="34"/>
      <c r="BCA360" s="34"/>
      <c r="BCB360" s="34"/>
      <c r="BCC360" s="34"/>
      <c r="BCD360" s="34"/>
      <c r="BCE360" s="34"/>
      <c r="BCF360" s="34"/>
      <c r="BCG360" s="34"/>
      <c r="BCH360" s="34"/>
      <c r="BCI360" s="34"/>
      <c r="BCJ360" s="34"/>
      <c r="BCK360" s="34"/>
      <c r="BCL360" s="34"/>
      <c r="BCM360" s="34"/>
      <c r="BCN360" s="34"/>
      <c r="BCO360" s="34"/>
      <c r="BCP360" s="34"/>
      <c r="BCQ360" s="34"/>
      <c r="BCR360" s="34"/>
      <c r="BCS360" s="34"/>
      <c r="BCT360" s="34"/>
      <c r="BCU360" s="34"/>
      <c r="BCV360" s="34"/>
      <c r="BCW360" s="34"/>
      <c r="BCX360" s="34"/>
      <c r="BCY360" s="34"/>
      <c r="BCZ360" s="34"/>
      <c r="BDA360" s="34"/>
      <c r="BDB360" s="34"/>
      <c r="BDC360" s="34"/>
      <c r="BDD360" s="34"/>
      <c r="BDE360" s="34"/>
      <c r="BDF360" s="34"/>
      <c r="BDG360" s="34"/>
      <c r="BDH360" s="34"/>
      <c r="BDI360" s="34"/>
      <c r="BDJ360" s="34"/>
      <c r="BDK360" s="34"/>
      <c r="BDL360" s="34"/>
      <c r="BDM360" s="34"/>
      <c r="BDN360" s="34"/>
      <c r="BDO360" s="34"/>
      <c r="BDP360" s="34"/>
      <c r="BDQ360" s="34"/>
      <c r="BDR360" s="34"/>
      <c r="BDS360" s="34"/>
      <c r="BDT360" s="34"/>
      <c r="BDU360" s="34"/>
      <c r="BDV360" s="34"/>
      <c r="BDW360" s="34"/>
      <c r="BDX360" s="34"/>
      <c r="BDY360" s="34"/>
      <c r="BDZ360" s="34"/>
      <c r="BEA360" s="34"/>
      <c r="BEB360" s="34"/>
      <c r="BEC360" s="34"/>
      <c r="BED360" s="34"/>
      <c r="BEE360" s="34"/>
      <c r="BEF360" s="34"/>
      <c r="BEG360" s="34"/>
      <c r="BEH360" s="34"/>
      <c r="BEI360" s="34"/>
      <c r="BEJ360" s="34"/>
      <c r="BEK360" s="34"/>
      <c r="BEL360" s="34"/>
      <c r="BEM360" s="34"/>
      <c r="BEN360" s="34"/>
      <c r="BEO360" s="34"/>
      <c r="BEP360" s="34"/>
      <c r="BEQ360" s="34"/>
      <c r="BER360" s="34"/>
      <c r="BES360" s="34"/>
      <c r="BET360" s="34"/>
      <c r="BEU360" s="34"/>
      <c r="BEV360" s="34"/>
      <c r="BEW360" s="34"/>
      <c r="BEX360" s="34"/>
      <c r="BEY360" s="34"/>
      <c r="BEZ360" s="34"/>
      <c r="BFA360" s="34"/>
      <c r="BFB360" s="34"/>
      <c r="BFC360" s="34"/>
      <c r="BFD360" s="34"/>
      <c r="BFE360" s="34"/>
      <c r="BFF360" s="34"/>
      <c r="BFG360" s="34"/>
      <c r="BFH360" s="34"/>
      <c r="BFI360" s="34"/>
      <c r="BFJ360" s="34"/>
      <c r="BFK360" s="34"/>
      <c r="BFL360" s="34"/>
      <c r="BFM360" s="34"/>
      <c r="BFN360" s="34"/>
      <c r="BFO360" s="34"/>
      <c r="BFP360" s="34"/>
      <c r="BFQ360" s="34"/>
      <c r="BFR360" s="34"/>
      <c r="BFS360" s="34"/>
      <c r="BFT360" s="34"/>
      <c r="BFU360" s="34"/>
      <c r="BFV360" s="34"/>
      <c r="BFW360" s="34"/>
      <c r="BFX360" s="34"/>
      <c r="BFY360" s="34"/>
      <c r="BFZ360" s="34"/>
      <c r="BGA360" s="34"/>
      <c r="BGB360" s="34"/>
      <c r="BGC360" s="34"/>
      <c r="BGD360" s="34"/>
      <c r="BGE360" s="34"/>
      <c r="BGF360" s="34"/>
      <c r="BGG360" s="34"/>
      <c r="BGH360" s="34"/>
      <c r="BGI360" s="34"/>
      <c r="BGJ360" s="34"/>
      <c r="BGK360" s="34"/>
      <c r="BGL360" s="34"/>
      <c r="BGM360" s="34"/>
      <c r="BGN360" s="34"/>
      <c r="BGO360" s="34"/>
      <c r="BGP360" s="34"/>
      <c r="BGQ360" s="34"/>
      <c r="BGR360" s="34"/>
      <c r="BGS360" s="34"/>
      <c r="BGT360" s="34"/>
      <c r="BGU360" s="34"/>
      <c r="BGV360" s="34"/>
      <c r="BGW360" s="34"/>
      <c r="BGX360" s="34"/>
      <c r="BGY360" s="34"/>
      <c r="BGZ360" s="34"/>
      <c r="BHA360" s="34"/>
      <c r="BHB360" s="34"/>
      <c r="BHC360" s="34"/>
      <c r="BHD360" s="34"/>
      <c r="BHE360" s="34"/>
      <c r="BHF360" s="34"/>
      <c r="BHG360" s="34"/>
      <c r="BHH360" s="34"/>
      <c r="BHI360" s="34"/>
      <c r="BHJ360" s="34"/>
      <c r="BHK360" s="34"/>
      <c r="BHL360" s="34"/>
      <c r="BHM360" s="34"/>
      <c r="BHN360" s="34"/>
      <c r="BHO360" s="34"/>
      <c r="BHP360" s="34"/>
      <c r="BHQ360" s="34"/>
      <c r="BHR360" s="34"/>
      <c r="BHS360" s="34"/>
      <c r="BHT360" s="34"/>
      <c r="BHU360" s="34"/>
      <c r="BHV360" s="34"/>
      <c r="BHW360" s="34"/>
      <c r="BHX360" s="34"/>
      <c r="BHY360" s="34"/>
      <c r="BHZ360" s="34"/>
      <c r="BIA360" s="34"/>
      <c r="BIB360" s="34"/>
      <c r="BIC360" s="34"/>
      <c r="BID360" s="34"/>
      <c r="BIE360" s="34"/>
      <c r="BIF360" s="34"/>
      <c r="BIG360" s="34"/>
      <c r="BIH360" s="34"/>
      <c r="BII360" s="34"/>
      <c r="BIJ360" s="34"/>
      <c r="BIK360" s="34"/>
      <c r="BIL360" s="34"/>
      <c r="BIM360" s="34"/>
      <c r="BIN360" s="34"/>
      <c r="BIO360" s="34"/>
      <c r="BIP360" s="34"/>
      <c r="BIQ360" s="34"/>
      <c r="BIR360" s="34"/>
      <c r="BIS360" s="34"/>
      <c r="BIT360" s="34"/>
      <c r="BIU360" s="34"/>
      <c r="BIV360" s="34"/>
      <c r="BIW360" s="34"/>
      <c r="BIX360" s="34"/>
      <c r="BIY360" s="34"/>
      <c r="BIZ360" s="34"/>
      <c r="BJA360" s="34"/>
      <c r="BJB360" s="34"/>
      <c r="BJC360" s="34"/>
      <c r="BJD360" s="34"/>
      <c r="BJE360" s="34"/>
      <c r="BJF360" s="34"/>
      <c r="BJG360" s="34"/>
      <c r="BJH360" s="34"/>
      <c r="BJI360" s="34"/>
      <c r="BJJ360" s="34"/>
      <c r="BJK360" s="34"/>
      <c r="BJL360" s="34"/>
      <c r="BJM360" s="34"/>
      <c r="BJN360" s="34"/>
      <c r="BJO360" s="34"/>
      <c r="BJP360" s="34"/>
      <c r="BJQ360" s="34"/>
      <c r="BJR360" s="34"/>
      <c r="BJS360" s="34"/>
      <c r="BJT360" s="34"/>
      <c r="BJU360" s="34"/>
      <c r="BJV360" s="34"/>
      <c r="BJW360" s="34"/>
      <c r="BJX360" s="34"/>
      <c r="BJY360" s="34"/>
      <c r="BJZ360" s="34"/>
      <c r="BKA360" s="34"/>
      <c r="BKB360" s="34"/>
      <c r="BKC360" s="34"/>
      <c r="BKD360" s="34"/>
      <c r="BKE360" s="34"/>
      <c r="BKF360" s="34"/>
      <c r="BKG360" s="34"/>
      <c r="BKH360" s="34"/>
      <c r="BKI360" s="34"/>
      <c r="BKJ360" s="34"/>
      <c r="BKK360" s="34"/>
      <c r="BKL360" s="34"/>
      <c r="BKM360" s="34"/>
      <c r="BKN360" s="34"/>
      <c r="BKO360" s="34"/>
      <c r="BKP360" s="34"/>
      <c r="BKQ360" s="34"/>
      <c r="BKR360" s="34"/>
      <c r="BKS360" s="34"/>
      <c r="BKT360" s="34"/>
      <c r="BKU360" s="34"/>
      <c r="BKV360" s="34"/>
      <c r="BKW360" s="34"/>
      <c r="BKX360" s="34"/>
      <c r="BKY360" s="34"/>
      <c r="BKZ360" s="34"/>
      <c r="BLA360" s="34"/>
      <c r="BLB360" s="34"/>
      <c r="BLC360" s="34"/>
      <c r="BLD360" s="34"/>
      <c r="BLE360" s="34"/>
      <c r="BLF360" s="34"/>
      <c r="BLG360" s="34"/>
      <c r="BLH360" s="34"/>
      <c r="BLI360" s="34"/>
      <c r="BLJ360" s="34"/>
      <c r="BLK360" s="34"/>
      <c r="BLL360" s="34"/>
      <c r="BLM360" s="34"/>
      <c r="BLN360" s="34"/>
      <c r="BLO360" s="34"/>
      <c r="BLP360" s="34"/>
      <c r="BLQ360" s="34"/>
      <c r="BLR360" s="34"/>
      <c r="BLS360" s="34"/>
      <c r="BLT360" s="34"/>
      <c r="BLU360" s="34"/>
      <c r="BLV360" s="34"/>
      <c r="BLW360" s="34"/>
      <c r="BLX360" s="34"/>
      <c r="BLY360" s="34"/>
      <c r="BLZ360" s="34"/>
      <c r="BMA360" s="34"/>
      <c r="BMB360" s="34"/>
      <c r="BMC360" s="34"/>
      <c r="BMD360" s="34"/>
      <c r="BME360" s="34"/>
      <c r="BMF360" s="34"/>
      <c r="BMG360" s="34"/>
      <c r="BMH360" s="34"/>
      <c r="BMI360" s="34"/>
      <c r="BMJ360" s="34"/>
      <c r="BMK360" s="34"/>
      <c r="BML360" s="34"/>
      <c r="BMM360" s="34"/>
      <c r="BMN360" s="34"/>
      <c r="BMO360" s="34"/>
      <c r="BMP360" s="34"/>
      <c r="BMQ360" s="34"/>
      <c r="BMR360" s="34"/>
      <c r="BMS360" s="34"/>
      <c r="BMT360" s="34"/>
      <c r="BMU360" s="34"/>
      <c r="BMV360" s="34"/>
      <c r="BMW360" s="34"/>
      <c r="BMX360" s="34"/>
      <c r="BMY360" s="34"/>
      <c r="BMZ360" s="34"/>
      <c r="BNA360" s="34"/>
      <c r="BNB360" s="34"/>
      <c r="BNC360" s="34"/>
      <c r="BND360" s="34"/>
      <c r="BNE360" s="34"/>
      <c r="BNF360" s="34"/>
      <c r="BNG360" s="34"/>
      <c r="BNH360" s="34"/>
      <c r="BNI360" s="34"/>
      <c r="BNJ360" s="34"/>
      <c r="BNK360" s="34"/>
      <c r="BNL360" s="34"/>
      <c r="BNM360" s="34"/>
      <c r="BNN360" s="34"/>
      <c r="BNO360" s="34"/>
      <c r="BNP360" s="34"/>
      <c r="BNQ360" s="34"/>
      <c r="BNR360" s="34"/>
      <c r="BNS360" s="34"/>
      <c r="BNT360" s="34"/>
      <c r="BNU360" s="34"/>
      <c r="BNV360" s="34"/>
      <c r="BNW360" s="34"/>
      <c r="BNX360" s="34"/>
      <c r="BNY360" s="34"/>
      <c r="BNZ360" s="34"/>
      <c r="BOA360" s="34"/>
      <c r="BOB360" s="34"/>
      <c r="BOC360" s="34"/>
      <c r="BOD360" s="34"/>
      <c r="BOE360" s="34"/>
      <c r="BOF360" s="34"/>
      <c r="BOG360" s="34"/>
      <c r="BOH360" s="34"/>
      <c r="BOI360" s="34"/>
      <c r="BOJ360" s="34"/>
      <c r="BOK360" s="34"/>
      <c r="BOL360" s="34"/>
      <c r="BOM360" s="34"/>
      <c r="BON360" s="34"/>
      <c r="BOO360" s="34"/>
      <c r="BOP360" s="34"/>
      <c r="BOQ360" s="34"/>
      <c r="BOR360" s="34"/>
      <c r="BOS360" s="34"/>
      <c r="BOT360" s="34"/>
      <c r="BOU360" s="34"/>
      <c r="BOV360" s="34"/>
      <c r="BOW360" s="34"/>
      <c r="BOX360" s="34"/>
      <c r="BOY360" s="34"/>
      <c r="BOZ360" s="34"/>
      <c r="BPA360" s="34"/>
      <c r="BPB360" s="34"/>
      <c r="BPC360" s="34"/>
      <c r="BPD360" s="34"/>
      <c r="BPE360" s="34"/>
    </row>
    <row r="361" spans="1:1773" s="10" customFormat="1" thickBot="1" x14ac:dyDescent="0.3">
      <c r="A361" s="174">
        <v>10</v>
      </c>
      <c r="B361" s="252" t="s">
        <v>74</v>
      </c>
      <c r="C361" s="83"/>
      <c r="D361" s="228">
        <v>652</v>
      </c>
      <c r="E361" s="175">
        <f t="shared" si="184"/>
        <v>3055.2882999999997</v>
      </c>
      <c r="F361" s="175"/>
      <c r="G361" s="86">
        <f t="shared" si="185"/>
        <v>339.13700129999995</v>
      </c>
      <c r="H361" s="87">
        <f t="shared" si="186"/>
        <v>0</v>
      </c>
      <c r="I361" s="86">
        <f t="shared" si="187"/>
        <v>276.16750943699998</v>
      </c>
      <c r="J361" s="87">
        <f t="shared" si="188"/>
        <v>15.009103773749999</v>
      </c>
      <c r="K361" s="88" t="s">
        <v>75</v>
      </c>
      <c r="L361" s="89">
        <f t="shared" si="189"/>
        <v>2424.9746854892496</v>
      </c>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c r="EG361" s="34"/>
      <c r="EH361" s="34"/>
      <c r="EI361" s="34"/>
      <c r="EJ361" s="34"/>
      <c r="EK361" s="34"/>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4"/>
      <c r="FL361" s="34"/>
      <c r="FM361" s="34"/>
      <c r="FN361" s="34"/>
      <c r="FO361" s="34"/>
      <c r="FP361" s="34"/>
      <c r="FQ361" s="34"/>
      <c r="FR361" s="34"/>
      <c r="FS361" s="34"/>
      <c r="FT361" s="34"/>
      <c r="FU361" s="34"/>
      <c r="FV361" s="34"/>
      <c r="FW361" s="34"/>
      <c r="FX361" s="34"/>
      <c r="FY361" s="34"/>
      <c r="FZ361" s="34"/>
      <c r="GA361" s="34"/>
      <c r="GB361" s="34"/>
      <c r="GC361" s="34"/>
      <c r="GD361" s="34"/>
      <c r="GE361" s="34"/>
      <c r="GF361" s="34"/>
      <c r="GG361" s="34"/>
      <c r="GH361" s="34"/>
      <c r="GI361" s="34"/>
      <c r="GJ361" s="34"/>
      <c r="GK361" s="34"/>
      <c r="GL361" s="34"/>
      <c r="GM361" s="34"/>
      <c r="GN361" s="34"/>
      <c r="GO361" s="34"/>
      <c r="GP361" s="34"/>
      <c r="GQ361" s="34"/>
      <c r="GR361" s="34"/>
      <c r="GS361" s="34"/>
      <c r="GT361" s="34"/>
      <c r="GU361" s="34"/>
      <c r="GV361" s="34"/>
      <c r="GW361" s="34"/>
      <c r="GX361" s="34"/>
      <c r="GY361" s="34"/>
      <c r="GZ361" s="34"/>
      <c r="HA361" s="34"/>
      <c r="HB361" s="34"/>
      <c r="HC361" s="34"/>
      <c r="HD361" s="34"/>
      <c r="HE361" s="34"/>
      <c r="HF361" s="34"/>
      <c r="HG361" s="34"/>
      <c r="HH361" s="34"/>
      <c r="HI361" s="34"/>
      <c r="HJ361" s="34"/>
      <c r="HK361" s="34"/>
      <c r="HL361" s="34"/>
      <c r="HM361" s="34"/>
      <c r="HN361" s="34"/>
      <c r="HO361" s="34"/>
      <c r="HP361" s="34"/>
      <c r="HQ361" s="34"/>
      <c r="HR361" s="34"/>
      <c r="HS361" s="34"/>
      <c r="HT361" s="34"/>
      <c r="HU361" s="34"/>
      <c r="HV361" s="34"/>
      <c r="HW361" s="34"/>
      <c r="HX361" s="34"/>
      <c r="HY361" s="34"/>
      <c r="HZ361" s="34"/>
      <c r="IA361" s="34"/>
      <c r="IB361" s="34"/>
      <c r="IC361" s="34"/>
      <c r="ID361" s="34"/>
      <c r="IE361" s="34"/>
      <c r="IF361" s="34"/>
      <c r="IG361" s="34"/>
      <c r="IH361" s="34"/>
      <c r="II361" s="34"/>
      <c r="IJ361" s="34"/>
      <c r="IK361" s="34"/>
      <c r="IL361" s="34"/>
      <c r="IM361" s="34"/>
      <c r="IN361" s="34"/>
      <c r="IO361" s="34"/>
      <c r="IP361" s="34"/>
      <c r="IQ361" s="34"/>
      <c r="IR361" s="34"/>
      <c r="IS361" s="34"/>
      <c r="IT361" s="34"/>
      <c r="IU361" s="34"/>
      <c r="IV361" s="34"/>
      <c r="IW361" s="34"/>
      <c r="IX361" s="34"/>
      <c r="IY361" s="34"/>
      <c r="IZ361" s="34"/>
      <c r="JA361" s="34"/>
      <c r="JB361" s="34"/>
      <c r="JC361" s="34"/>
      <c r="JD361" s="34"/>
      <c r="JE361" s="34"/>
      <c r="JF361" s="34"/>
      <c r="JG361" s="34"/>
      <c r="JH361" s="34"/>
      <c r="JI361" s="34"/>
      <c r="JJ361" s="34"/>
      <c r="JK361" s="34"/>
      <c r="JL361" s="34"/>
      <c r="JM361" s="34"/>
      <c r="JN361" s="34"/>
      <c r="JO361" s="34"/>
      <c r="JP361" s="34"/>
      <c r="JQ361" s="34"/>
      <c r="JR361" s="34"/>
      <c r="JS361" s="34"/>
      <c r="JT361" s="34"/>
      <c r="JU361" s="34"/>
      <c r="JV361" s="34"/>
      <c r="JW361" s="34"/>
      <c r="JX361" s="34"/>
      <c r="JY361" s="34"/>
      <c r="JZ361" s="34"/>
      <c r="KA361" s="34"/>
      <c r="KB361" s="34"/>
      <c r="KC361" s="34"/>
      <c r="KD361" s="34"/>
      <c r="KE361" s="34"/>
      <c r="KF361" s="34"/>
      <c r="KG361" s="34"/>
      <c r="KH361" s="34"/>
      <c r="KI361" s="34"/>
      <c r="KJ361" s="34"/>
      <c r="KK361" s="34"/>
      <c r="KL361" s="34"/>
      <c r="KM361" s="34"/>
      <c r="KN361" s="34"/>
      <c r="KO361" s="34"/>
      <c r="KP361" s="34"/>
      <c r="KQ361" s="34"/>
      <c r="KR361" s="34"/>
      <c r="KS361" s="34"/>
      <c r="KT361" s="34"/>
      <c r="KU361" s="34"/>
      <c r="KV361" s="34"/>
      <c r="KW361" s="34"/>
      <c r="KX361" s="34"/>
      <c r="KY361" s="34"/>
      <c r="KZ361" s="34"/>
      <c r="LA361" s="34"/>
      <c r="LB361" s="34"/>
      <c r="LC361" s="34"/>
      <c r="LD361" s="34"/>
      <c r="LE361" s="34"/>
      <c r="LF361" s="34"/>
      <c r="LG361" s="34"/>
      <c r="LH361" s="34"/>
      <c r="LI361" s="34"/>
      <c r="LJ361" s="34"/>
      <c r="LK361" s="34"/>
      <c r="LL361" s="34"/>
      <c r="LM361" s="34"/>
      <c r="LN361" s="34"/>
      <c r="LO361" s="34"/>
      <c r="LP361" s="34"/>
      <c r="LQ361" s="34"/>
      <c r="LR361" s="34"/>
      <c r="LS361" s="34"/>
      <c r="LT361" s="34"/>
      <c r="LU361" s="34"/>
      <c r="LV361" s="34"/>
      <c r="LW361" s="34"/>
      <c r="LX361" s="34"/>
      <c r="LY361" s="34"/>
      <c r="LZ361" s="34"/>
      <c r="MA361" s="34"/>
      <c r="MB361" s="34"/>
      <c r="MC361" s="34"/>
      <c r="MD361" s="34"/>
      <c r="ME361" s="34"/>
      <c r="MF361" s="34"/>
      <c r="MG361" s="34"/>
      <c r="MH361" s="34"/>
      <c r="MI361" s="34"/>
      <c r="MJ361" s="34"/>
      <c r="MK361" s="34"/>
      <c r="ML361" s="34"/>
      <c r="MM361" s="34"/>
      <c r="MN361" s="34"/>
      <c r="MO361" s="34"/>
      <c r="MP361" s="34"/>
      <c r="MQ361" s="34"/>
      <c r="MR361" s="34"/>
      <c r="MS361" s="34"/>
      <c r="MT361" s="34"/>
      <c r="MU361" s="34"/>
      <c r="MV361" s="34"/>
      <c r="MW361" s="34"/>
      <c r="MX361" s="34"/>
      <c r="MY361" s="34"/>
      <c r="MZ361" s="34"/>
      <c r="NA361" s="34"/>
      <c r="NB361" s="34"/>
      <c r="NC361" s="34"/>
      <c r="ND361" s="34"/>
      <c r="NE361" s="34"/>
      <c r="NF361" s="34"/>
      <c r="NG361" s="34"/>
      <c r="NH361" s="34"/>
      <c r="NI361" s="34"/>
      <c r="NJ361" s="34"/>
      <c r="NK361" s="34"/>
      <c r="NL361" s="34"/>
      <c r="NM361" s="34"/>
      <c r="NN361" s="34"/>
      <c r="NO361" s="34"/>
      <c r="NP361" s="34"/>
      <c r="NQ361" s="34"/>
      <c r="NR361" s="34"/>
      <c r="NS361" s="34"/>
      <c r="NT361" s="34"/>
      <c r="NU361" s="34"/>
      <c r="NV361" s="34"/>
      <c r="NW361" s="34"/>
      <c r="NX361" s="34"/>
      <c r="NY361" s="34"/>
      <c r="NZ361" s="34"/>
      <c r="OA361" s="34"/>
      <c r="OB361" s="34"/>
      <c r="OC361" s="34"/>
      <c r="OD361" s="34"/>
      <c r="OE361" s="34"/>
      <c r="OF361" s="34"/>
      <c r="OG361" s="34"/>
      <c r="OH361" s="34"/>
      <c r="OI361" s="34"/>
      <c r="OJ361" s="34"/>
      <c r="OK361" s="34"/>
      <c r="OL361" s="34"/>
      <c r="OM361" s="34"/>
      <c r="ON361" s="34"/>
      <c r="OO361" s="34"/>
      <c r="OP361" s="34"/>
      <c r="OQ361" s="34"/>
      <c r="OR361" s="34"/>
      <c r="OS361" s="34"/>
      <c r="OT361" s="34"/>
      <c r="OU361" s="34"/>
      <c r="OV361" s="34"/>
      <c r="OW361" s="34"/>
      <c r="OX361" s="34"/>
      <c r="OY361" s="34"/>
      <c r="OZ361" s="34"/>
      <c r="PA361" s="34"/>
      <c r="PB361" s="34"/>
      <c r="PC361" s="34"/>
      <c r="PD361" s="34"/>
      <c r="PE361" s="34"/>
      <c r="PF361" s="34"/>
      <c r="PG361" s="34"/>
      <c r="PH361" s="34"/>
      <c r="PI361" s="34"/>
      <c r="PJ361" s="34"/>
      <c r="PK361" s="34"/>
      <c r="PL361" s="34"/>
      <c r="PM361" s="34"/>
      <c r="PN361" s="34"/>
      <c r="PO361" s="34"/>
      <c r="PP361" s="34"/>
      <c r="PQ361" s="34"/>
      <c r="PR361" s="34"/>
      <c r="PS361" s="34"/>
      <c r="PT361" s="34"/>
      <c r="PU361" s="34"/>
      <c r="PV361" s="34"/>
      <c r="PW361" s="34"/>
      <c r="PX361" s="34"/>
      <c r="PY361" s="34"/>
      <c r="PZ361" s="34"/>
      <c r="QA361" s="34"/>
      <c r="QB361" s="34"/>
      <c r="QC361" s="34"/>
      <c r="QD361" s="34"/>
      <c r="QE361" s="34"/>
      <c r="QF361" s="34"/>
      <c r="QG361" s="34"/>
      <c r="QH361" s="34"/>
      <c r="QI361" s="34"/>
      <c r="QJ361" s="34"/>
      <c r="QK361" s="34"/>
      <c r="QL361" s="34"/>
      <c r="QM361" s="34"/>
      <c r="QN361" s="34"/>
      <c r="QO361" s="34"/>
      <c r="QP361" s="34"/>
      <c r="QQ361" s="34"/>
      <c r="QR361" s="34"/>
      <c r="QS361" s="34"/>
      <c r="QT361" s="34"/>
      <c r="QU361" s="34"/>
      <c r="QV361" s="34"/>
      <c r="QW361" s="34"/>
      <c r="QX361" s="34"/>
      <c r="QY361" s="34"/>
      <c r="QZ361" s="34"/>
      <c r="RA361" s="34"/>
      <c r="RB361" s="34"/>
      <c r="RC361" s="34"/>
      <c r="RD361" s="34"/>
      <c r="RE361" s="34"/>
      <c r="RF361" s="34"/>
      <c r="RG361" s="34"/>
      <c r="RH361" s="34"/>
      <c r="RI361" s="34"/>
      <c r="RJ361" s="34"/>
      <c r="RK361" s="34"/>
      <c r="RL361" s="34"/>
      <c r="RM361" s="34"/>
      <c r="RN361" s="34"/>
      <c r="RO361" s="34"/>
      <c r="RP361" s="34"/>
      <c r="RQ361" s="34"/>
      <c r="RR361" s="34"/>
      <c r="RS361" s="34"/>
      <c r="RT361" s="34"/>
      <c r="RU361" s="34"/>
      <c r="RV361" s="34"/>
      <c r="RW361" s="34"/>
      <c r="RX361" s="34"/>
      <c r="RY361" s="34"/>
      <c r="RZ361" s="34"/>
      <c r="SA361" s="34"/>
      <c r="SB361" s="34"/>
      <c r="SC361" s="34"/>
      <c r="SD361" s="34"/>
      <c r="SE361" s="34"/>
      <c r="SF361" s="34"/>
      <c r="SG361" s="34"/>
      <c r="SH361" s="34"/>
      <c r="SI361" s="34"/>
      <c r="SJ361" s="34"/>
      <c r="SK361" s="34"/>
      <c r="SL361" s="34"/>
      <c r="SM361" s="34"/>
      <c r="SN361" s="34"/>
      <c r="SO361" s="34"/>
      <c r="SP361" s="34"/>
      <c r="SQ361" s="34"/>
      <c r="SR361" s="34"/>
      <c r="SS361" s="34"/>
      <c r="ST361" s="34"/>
      <c r="SU361" s="34"/>
      <c r="SV361" s="34"/>
      <c r="SW361" s="34"/>
      <c r="SX361" s="34"/>
      <c r="SY361" s="34"/>
      <c r="SZ361" s="34"/>
      <c r="TA361" s="34"/>
      <c r="TB361" s="34"/>
      <c r="TC361" s="34"/>
      <c r="TD361" s="34"/>
      <c r="TE361" s="34"/>
      <c r="TF361" s="34"/>
      <c r="TG361" s="34"/>
      <c r="TH361" s="34"/>
      <c r="TI361" s="34"/>
      <c r="TJ361" s="34"/>
      <c r="TK361" s="34"/>
      <c r="TL361" s="34"/>
      <c r="TM361" s="34"/>
      <c r="TN361" s="34"/>
      <c r="TO361" s="34"/>
      <c r="TP361" s="34"/>
      <c r="TQ361" s="34"/>
      <c r="TR361" s="34"/>
      <c r="TS361" s="34"/>
      <c r="TT361" s="34"/>
      <c r="TU361" s="34"/>
      <c r="TV361" s="34"/>
      <c r="TW361" s="34"/>
      <c r="TX361" s="34"/>
      <c r="TY361" s="34"/>
      <c r="TZ361" s="34"/>
      <c r="UA361" s="34"/>
      <c r="UB361" s="34"/>
      <c r="UC361" s="34"/>
      <c r="UD361" s="34"/>
      <c r="UE361" s="34"/>
      <c r="UF361" s="34"/>
      <c r="UG361" s="34"/>
      <c r="UH361" s="34"/>
      <c r="UI361" s="34"/>
      <c r="UJ361" s="34"/>
      <c r="UK361" s="34"/>
      <c r="UL361" s="34"/>
      <c r="UM361" s="34"/>
      <c r="UN361" s="34"/>
      <c r="UO361" s="34"/>
      <c r="UP361" s="34"/>
      <c r="UQ361" s="34"/>
      <c r="UR361" s="34"/>
      <c r="US361" s="34"/>
      <c r="UT361" s="34"/>
      <c r="UU361" s="34"/>
      <c r="UV361" s="34"/>
      <c r="UW361" s="34"/>
      <c r="UX361" s="34"/>
      <c r="UY361" s="34"/>
      <c r="UZ361" s="34"/>
      <c r="VA361" s="34"/>
      <c r="VB361" s="34"/>
      <c r="VC361" s="34"/>
      <c r="VD361" s="34"/>
      <c r="VE361" s="34"/>
      <c r="VF361" s="34"/>
      <c r="VG361" s="34"/>
      <c r="VH361" s="34"/>
      <c r="VI361" s="34"/>
      <c r="VJ361" s="34"/>
      <c r="VK361" s="34"/>
      <c r="VL361" s="34"/>
      <c r="VM361" s="34"/>
      <c r="VN361" s="34"/>
      <c r="VO361" s="34"/>
      <c r="VP361" s="34"/>
      <c r="VQ361" s="34"/>
      <c r="VR361" s="34"/>
      <c r="VS361" s="34"/>
      <c r="VT361" s="34"/>
      <c r="VU361" s="34"/>
      <c r="VV361" s="34"/>
      <c r="VW361" s="34"/>
      <c r="VX361" s="34"/>
      <c r="VY361" s="34"/>
      <c r="VZ361" s="34"/>
      <c r="WA361" s="34"/>
      <c r="WB361" s="34"/>
      <c r="WC361" s="34"/>
      <c r="WD361" s="34"/>
      <c r="WE361" s="34"/>
      <c r="WF361" s="34"/>
      <c r="WG361" s="34"/>
      <c r="WH361" s="34"/>
      <c r="WI361" s="34"/>
      <c r="WJ361" s="34"/>
      <c r="WK361" s="34"/>
      <c r="WL361" s="34"/>
      <c r="WM361" s="34"/>
      <c r="WN361" s="34"/>
      <c r="WO361" s="34"/>
      <c r="WP361" s="34"/>
      <c r="WQ361" s="34"/>
      <c r="WR361" s="34"/>
      <c r="WS361" s="34"/>
      <c r="WT361" s="34"/>
      <c r="WU361" s="34"/>
      <c r="WV361" s="34"/>
      <c r="WW361" s="34"/>
      <c r="WX361" s="34"/>
      <c r="WY361" s="34"/>
      <c r="WZ361" s="34"/>
      <c r="XA361" s="34"/>
      <c r="XB361" s="34"/>
      <c r="XC361" s="34"/>
      <c r="XD361" s="34"/>
      <c r="XE361" s="34"/>
      <c r="XF361" s="34"/>
      <c r="XG361" s="34"/>
      <c r="XH361" s="34"/>
      <c r="XI361" s="34"/>
      <c r="XJ361" s="34"/>
      <c r="XK361" s="34"/>
      <c r="XL361" s="34"/>
      <c r="XM361" s="34"/>
      <c r="XN361" s="34"/>
      <c r="XO361" s="34"/>
      <c r="XP361" s="34"/>
      <c r="XQ361" s="34"/>
      <c r="XR361" s="34"/>
      <c r="XS361" s="34"/>
      <c r="XT361" s="34"/>
      <c r="XU361" s="34"/>
      <c r="XV361" s="34"/>
      <c r="XW361" s="34"/>
      <c r="XX361" s="34"/>
      <c r="XY361" s="34"/>
      <c r="XZ361" s="34"/>
      <c r="YA361" s="34"/>
      <c r="YB361" s="34"/>
      <c r="YC361" s="34"/>
      <c r="YD361" s="34"/>
      <c r="YE361" s="34"/>
      <c r="YF361" s="34"/>
      <c r="YG361" s="34"/>
      <c r="YH361" s="34"/>
      <c r="YI361" s="34"/>
      <c r="YJ361" s="34"/>
      <c r="YK361" s="34"/>
      <c r="YL361" s="34"/>
      <c r="YM361" s="34"/>
      <c r="YN361" s="34"/>
      <c r="YO361" s="34"/>
      <c r="YP361" s="34"/>
      <c r="YQ361" s="34"/>
      <c r="YR361" s="34"/>
      <c r="YS361" s="34"/>
      <c r="YT361" s="34"/>
      <c r="YU361" s="34"/>
      <c r="YV361" s="34"/>
      <c r="YW361" s="34"/>
      <c r="YX361" s="34"/>
      <c r="YY361" s="34"/>
      <c r="YZ361" s="34"/>
      <c r="ZA361" s="34"/>
      <c r="ZB361" s="34"/>
      <c r="ZC361" s="34"/>
      <c r="ZD361" s="34"/>
      <c r="ZE361" s="34"/>
      <c r="ZF361" s="34"/>
      <c r="ZG361" s="34"/>
      <c r="ZH361" s="34"/>
      <c r="ZI361" s="34"/>
      <c r="ZJ361" s="34"/>
      <c r="ZK361" s="34"/>
      <c r="ZL361" s="34"/>
      <c r="ZM361" s="34"/>
      <c r="ZN361" s="34"/>
      <c r="ZO361" s="34"/>
      <c r="ZP361" s="34"/>
      <c r="ZQ361" s="34"/>
      <c r="ZR361" s="34"/>
      <c r="ZS361" s="34"/>
      <c r="ZT361" s="34"/>
      <c r="ZU361" s="34"/>
      <c r="ZV361" s="34"/>
      <c r="ZW361" s="34"/>
      <c r="ZX361" s="34"/>
      <c r="ZY361" s="34"/>
      <c r="ZZ361" s="34"/>
      <c r="AAA361" s="34"/>
      <c r="AAB361" s="34"/>
      <c r="AAC361" s="34"/>
      <c r="AAD361" s="34"/>
      <c r="AAE361" s="34"/>
      <c r="AAF361" s="34"/>
      <c r="AAG361" s="34"/>
      <c r="AAH361" s="34"/>
      <c r="AAI361" s="34"/>
      <c r="AAJ361" s="34"/>
      <c r="AAK361" s="34"/>
      <c r="AAL361" s="34"/>
      <c r="AAM361" s="34"/>
      <c r="AAN361" s="34"/>
      <c r="AAO361" s="34"/>
      <c r="AAP361" s="34"/>
      <c r="AAQ361" s="34"/>
      <c r="AAR361" s="34"/>
      <c r="AAS361" s="34"/>
      <c r="AAT361" s="34"/>
      <c r="AAU361" s="34"/>
      <c r="AAV361" s="34"/>
      <c r="AAW361" s="34"/>
      <c r="AAX361" s="34"/>
      <c r="AAY361" s="34"/>
      <c r="AAZ361" s="34"/>
      <c r="ABA361" s="34"/>
      <c r="ABB361" s="34"/>
      <c r="ABC361" s="34"/>
      <c r="ABD361" s="34"/>
      <c r="ABE361" s="34"/>
      <c r="ABF361" s="34"/>
      <c r="ABG361" s="34"/>
      <c r="ABH361" s="34"/>
      <c r="ABI361" s="34"/>
      <c r="ABJ361" s="34"/>
      <c r="ABK361" s="34"/>
      <c r="ABL361" s="34"/>
      <c r="ABM361" s="34"/>
      <c r="ABN361" s="34"/>
      <c r="ABO361" s="34"/>
      <c r="ABP361" s="34"/>
      <c r="ABQ361" s="34"/>
      <c r="ABR361" s="34"/>
      <c r="ABS361" s="34"/>
      <c r="ABT361" s="34"/>
      <c r="ABU361" s="34"/>
      <c r="ABV361" s="34"/>
      <c r="ABW361" s="34"/>
      <c r="ABX361" s="34"/>
      <c r="ABY361" s="34"/>
      <c r="ABZ361" s="34"/>
      <c r="ACA361" s="34"/>
      <c r="ACB361" s="34"/>
      <c r="ACC361" s="34"/>
      <c r="ACD361" s="34"/>
      <c r="ACE361" s="34"/>
      <c r="ACF361" s="34"/>
      <c r="ACG361" s="34"/>
      <c r="ACH361" s="34"/>
      <c r="ACI361" s="34"/>
      <c r="ACJ361" s="34"/>
      <c r="ACK361" s="34"/>
      <c r="ACL361" s="34"/>
      <c r="ACM361" s="34"/>
      <c r="ACN361" s="34"/>
      <c r="ACO361" s="34"/>
      <c r="ACP361" s="34"/>
      <c r="ACQ361" s="34"/>
      <c r="ACR361" s="34"/>
      <c r="ACS361" s="34"/>
      <c r="ACT361" s="34"/>
      <c r="ACU361" s="34"/>
      <c r="ACV361" s="34"/>
      <c r="ACW361" s="34"/>
      <c r="ACX361" s="34"/>
      <c r="ACY361" s="34"/>
      <c r="ACZ361" s="34"/>
      <c r="ADA361" s="34"/>
      <c r="ADB361" s="34"/>
      <c r="ADC361" s="34"/>
      <c r="ADD361" s="34"/>
      <c r="ADE361" s="34"/>
      <c r="ADF361" s="34"/>
      <c r="ADG361" s="34"/>
      <c r="ADH361" s="34"/>
      <c r="ADI361" s="34"/>
      <c r="ADJ361" s="34"/>
      <c r="ADK361" s="34"/>
      <c r="ADL361" s="34"/>
      <c r="ADM361" s="34"/>
      <c r="ADN361" s="34"/>
      <c r="ADO361" s="34"/>
      <c r="ADP361" s="34"/>
      <c r="ADQ361" s="34"/>
      <c r="ADR361" s="34"/>
      <c r="ADS361" s="34"/>
      <c r="ADT361" s="34"/>
      <c r="ADU361" s="34"/>
      <c r="ADV361" s="34"/>
      <c r="ADW361" s="34"/>
      <c r="ADX361" s="34"/>
      <c r="ADY361" s="34"/>
      <c r="ADZ361" s="34"/>
      <c r="AEA361" s="34"/>
      <c r="AEB361" s="34"/>
      <c r="AEC361" s="34"/>
      <c r="AED361" s="34"/>
      <c r="AEE361" s="34"/>
      <c r="AEF361" s="34"/>
      <c r="AEG361" s="34"/>
      <c r="AEH361" s="34"/>
      <c r="AEI361" s="34"/>
      <c r="AEJ361" s="34"/>
      <c r="AEK361" s="34"/>
      <c r="AEL361" s="34"/>
      <c r="AEM361" s="34"/>
      <c r="AEN361" s="34"/>
      <c r="AEO361" s="34"/>
      <c r="AEP361" s="34"/>
      <c r="AEQ361" s="34"/>
      <c r="AER361" s="34"/>
      <c r="AES361" s="34"/>
      <c r="AET361" s="34"/>
      <c r="AEU361" s="34"/>
      <c r="AEV361" s="34"/>
      <c r="AEW361" s="34"/>
      <c r="AEX361" s="34"/>
      <c r="AEY361" s="34"/>
      <c r="AEZ361" s="34"/>
      <c r="AFA361" s="34"/>
      <c r="AFB361" s="34"/>
      <c r="AFC361" s="34"/>
      <c r="AFD361" s="34"/>
      <c r="AFE361" s="34"/>
      <c r="AFF361" s="34"/>
      <c r="AFG361" s="34"/>
      <c r="AFH361" s="34"/>
      <c r="AFI361" s="34"/>
      <c r="AFJ361" s="34"/>
      <c r="AFK361" s="34"/>
      <c r="AFL361" s="34"/>
      <c r="AFM361" s="34"/>
      <c r="AFN361" s="34"/>
      <c r="AFO361" s="34"/>
      <c r="AFP361" s="34"/>
      <c r="AFQ361" s="34"/>
      <c r="AFR361" s="34"/>
      <c r="AFS361" s="34"/>
      <c r="AFT361" s="34"/>
      <c r="AFU361" s="34"/>
      <c r="AFV361" s="34"/>
      <c r="AFW361" s="34"/>
      <c r="AFX361" s="34"/>
      <c r="AFY361" s="34"/>
      <c r="AFZ361" s="34"/>
      <c r="AGA361" s="34"/>
      <c r="AGB361" s="34"/>
      <c r="AGC361" s="34"/>
      <c r="AGD361" s="34"/>
      <c r="AGE361" s="34"/>
      <c r="AGF361" s="34"/>
      <c r="AGG361" s="34"/>
      <c r="AGH361" s="34"/>
      <c r="AGI361" s="34"/>
      <c r="AGJ361" s="34"/>
      <c r="AGK361" s="34"/>
      <c r="AGL361" s="34"/>
      <c r="AGM361" s="34"/>
      <c r="AGN361" s="34"/>
      <c r="AGO361" s="34"/>
      <c r="AGP361" s="34"/>
      <c r="AGQ361" s="34"/>
      <c r="AGR361" s="34"/>
      <c r="AGS361" s="34"/>
      <c r="AGT361" s="34"/>
      <c r="AGU361" s="34"/>
      <c r="AGV361" s="34"/>
      <c r="AGW361" s="34"/>
      <c r="AGX361" s="34"/>
      <c r="AGY361" s="34"/>
      <c r="AGZ361" s="34"/>
      <c r="AHA361" s="34"/>
      <c r="AHB361" s="34"/>
      <c r="AHC361" s="34"/>
      <c r="AHD361" s="34"/>
      <c r="AHE361" s="34"/>
      <c r="AHF361" s="34"/>
      <c r="AHG361" s="34"/>
      <c r="AHH361" s="34"/>
      <c r="AHI361" s="34"/>
      <c r="AHJ361" s="34"/>
      <c r="AHK361" s="34"/>
      <c r="AHL361" s="34"/>
      <c r="AHM361" s="34"/>
      <c r="AHN361" s="34"/>
      <c r="AHO361" s="34"/>
      <c r="AHP361" s="34"/>
      <c r="AHQ361" s="34"/>
      <c r="AHR361" s="34"/>
      <c r="AHS361" s="34"/>
      <c r="AHT361" s="34"/>
      <c r="AHU361" s="34"/>
      <c r="AHV361" s="34"/>
      <c r="AHW361" s="34"/>
      <c r="AHX361" s="34"/>
      <c r="AHY361" s="34"/>
      <c r="AHZ361" s="34"/>
      <c r="AIA361" s="34"/>
      <c r="AIB361" s="34"/>
      <c r="AIC361" s="34"/>
      <c r="AID361" s="34"/>
      <c r="AIE361" s="34"/>
      <c r="AIF361" s="34"/>
      <c r="AIG361" s="34"/>
      <c r="AIH361" s="34"/>
      <c r="AII361" s="34"/>
      <c r="AIJ361" s="34"/>
      <c r="AIK361" s="34"/>
      <c r="AIL361" s="34"/>
      <c r="AIM361" s="34"/>
      <c r="AIN361" s="34"/>
      <c r="AIO361" s="34"/>
      <c r="AIP361" s="34"/>
      <c r="AIQ361" s="34"/>
      <c r="AIR361" s="34"/>
      <c r="AIS361" s="34"/>
      <c r="AIT361" s="34"/>
      <c r="AIU361" s="34"/>
      <c r="AIV361" s="34"/>
      <c r="AIW361" s="34"/>
      <c r="AIX361" s="34"/>
      <c r="AIY361" s="34"/>
      <c r="AIZ361" s="34"/>
      <c r="AJA361" s="34"/>
      <c r="AJB361" s="34"/>
      <c r="AJC361" s="34"/>
      <c r="AJD361" s="34"/>
      <c r="AJE361" s="34"/>
      <c r="AJF361" s="34"/>
      <c r="AJG361" s="34"/>
      <c r="AJH361" s="34"/>
      <c r="AJI361" s="34"/>
      <c r="AJJ361" s="34"/>
      <c r="AJK361" s="34"/>
      <c r="AJL361" s="34"/>
      <c r="AJM361" s="34"/>
      <c r="AJN361" s="34"/>
      <c r="AJO361" s="34"/>
      <c r="AJP361" s="34"/>
      <c r="AJQ361" s="34"/>
      <c r="AJR361" s="34"/>
      <c r="AJS361" s="34"/>
      <c r="AJT361" s="34"/>
      <c r="AJU361" s="34"/>
      <c r="AJV361" s="34"/>
      <c r="AJW361" s="34"/>
      <c r="AJX361" s="34"/>
      <c r="AJY361" s="34"/>
      <c r="AJZ361" s="34"/>
      <c r="AKA361" s="34"/>
      <c r="AKB361" s="34"/>
      <c r="AKC361" s="34"/>
      <c r="AKD361" s="34"/>
      <c r="AKE361" s="34"/>
      <c r="AKF361" s="34"/>
      <c r="AKG361" s="34"/>
      <c r="AKH361" s="34"/>
      <c r="AKI361" s="34"/>
      <c r="AKJ361" s="34"/>
      <c r="AKK361" s="34"/>
      <c r="AKL361" s="34"/>
      <c r="AKM361" s="34"/>
      <c r="AKN361" s="34"/>
      <c r="AKO361" s="34"/>
      <c r="AKP361" s="34"/>
      <c r="AKQ361" s="34"/>
      <c r="AKR361" s="34"/>
      <c r="AKS361" s="34"/>
      <c r="AKT361" s="34"/>
      <c r="AKU361" s="34"/>
      <c r="AKV361" s="34"/>
      <c r="AKW361" s="34"/>
      <c r="AKX361" s="34"/>
      <c r="AKY361" s="34"/>
      <c r="AKZ361" s="34"/>
      <c r="ALA361" s="34"/>
      <c r="ALB361" s="34"/>
      <c r="ALC361" s="34"/>
      <c r="ALD361" s="34"/>
      <c r="ALE361" s="34"/>
      <c r="ALF361" s="34"/>
      <c r="ALG361" s="34"/>
      <c r="ALH361" s="34"/>
      <c r="ALI361" s="34"/>
      <c r="ALJ361" s="34"/>
      <c r="ALK361" s="34"/>
      <c r="ALL361" s="34"/>
      <c r="ALM361" s="34"/>
      <c r="ALN361" s="34"/>
      <c r="ALO361" s="34"/>
      <c r="ALP361" s="34"/>
      <c r="ALQ361" s="34"/>
      <c r="ALR361" s="34"/>
      <c r="ALS361" s="34"/>
      <c r="ALT361" s="34"/>
      <c r="ALU361" s="34"/>
      <c r="ALV361" s="34"/>
      <c r="ALW361" s="34"/>
      <c r="ALX361" s="34"/>
      <c r="ALY361" s="34"/>
      <c r="ALZ361" s="34"/>
      <c r="AMA361" s="34"/>
      <c r="AMB361" s="34"/>
      <c r="AMC361" s="34"/>
      <c r="AMD361" s="34"/>
      <c r="AME361" s="34"/>
      <c r="AMF361" s="34"/>
      <c r="AMG361" s="34"/>
      <c r="AMH361" s="34"/>
      <c r="AMI361" s="34"/>
      <c r="AMJ361" s="34"/>
      <c r="AMK361" s="34"/>
      <c r="AML361" s="34"/>
      <c r="AMM361" s="34"/>
      <c r="AMN361" s="34"/>
      <c r="AMO361" s="34"/>
      <c r="AMP361" s="34"/>
      <c r="AMQ361" s="34"/>
      <c r="AMR361" s="34"/>
      <c r="AMS361" s="34"/>
      <c r="AMT361" s="34"/>
      <c r="AMU361" s="34"/>
      <c r="AMV361" s="34"/>
      <c r="AMW361" s="34"/>
      <c r="AMX361" s="34"/>
      <c r="AMY361" s="34"/>
      <c r="AMZ361" s="34"/>
      <c r="ANA361" s="34"/>
      <c r="ANB361" s="34"/>
      <c r="ANC361" s="34"/>
      <c r="AND361" s="34"/>
      <c r="ANE361" s="34"/>
      <c r="ANF361" s="34"/>
      <c r="ANG361" s="34"/>
      <c r="ANH361" s="34"/>
      <c r="ANI361" s="34"/>
      <c r="ANJ361" s="34"/>
      <c r="ANK361" s="34"/>
      <c r="ANL361" s="34"/>
      <c r="ANM361" s="34"/>
      <c r="ANN361" s="34"/>
      <c r="ANO361" s="34"/>
      <c r="ANP361" s="34"/>
      <c r="ANQ361" s="34"/>
      <c r="ANR361" s="34"/>
      <c r="ANS361" s="34"/>
      <c r="ANT361" s="34"/>
      <c r="ANU361" s="34"/>
      <c r="ANV361" s="34"/>
      <c r="ANW361" s="34"/>
      <c r="ANX361" s="34"/>
      <c r="ANY361" s="34"/>
      <c r="ANZ361" s="34"/>
      <c r="AOA361" s="34"/>
      <c r="AOB361" s="34"/>
      <c r="AOC361" s="34"/>
      <c r="AOD361" s="34"/>
      <c r="AOE361" s="34"/>
      <c r="AOF361" s="34"/>
      <c r="AOG361" s="34"/>
      <c r="AOH361" s="34"/>
      <c r="AOI361" s="34"/>
      <c r="AOJ361" s="34"/>
      <c r="AOK361" s="34"/>
      <c r="AOL361" s="34"/>
      <c r="AOM361" s="34"/>
      <c r="AON361" s="34"/>
      <c r="AOO361" s="34"/>
      <c r="AOP361" s="34"/>
      <c r="AOQ361" s="34"/>
      <c r="AOR361" s="34"/>
      <c r="AOS361" s="34"/>
      <c r="AOT361" s="34"/>
      <c r="AOU361" s="34"/>
      <c r="AOV361" s="34"/>
      <c r="AOW361" s="34"/>
      <c r="AOX361" s="34"/>
      <c r="AOY361" s="34"/>
      <c r="AOZ361" s="34"/>
      <c r="APA361" s="34"/>
      <c r="APB361" s="34"/>
      <c r="APC361" s="34"/>
      <c r="APD361" s="34"/>
      <c r="APE361" s="34"/>
      <c r="APF361" s="34"/>
      <c r="APG361" s="34"/>
      <c r="APH361" s="34"/>
      <c r="API361" s="34"/>
      <c r="APJ361" s="34"/>
      <c r="APK361" s="34"/>
      <c r="APL361" s="34"/>
      <c r="APM361" s="34"/>
      <c r="APN361" s="34"/>
      <c r="APO361" s="34"/>
      <c r="APP361" s="34"/>
      <c r="APQ361" s="34"/>
      <c r="APR361" s="34"/>
      <c r="APS361" s="34"/>
      <c r="APT361" s="34"/>
      <c r="APU361" s="34"/>
      <c r="APV361" s="34"/>
      <c r="APW361" s="34"/>
      <c r="APX361" s="34"/>
      <c r="APY361" s="34"/>
      <c r="APZ361" s="34"/>
      <c r="AQA361" s="34"/>
      <c r="AQB361" s="34"/>
      <c r="AQC361" s="34"/>
      <c r="AQD361" s="34"/>
      <c r="AQE361" s="34"/>
      <c r="AQF361" s="34"/>
      <c r="AQG361" s="34"/>
      <c r="AQH361" s="34"/>
      <c r="AQI361" s="34"/>
      <c r="AQJ361" s="34"/>
      <c r="AQK361" s="34"/>
      <c r="AQL361" s="34"/>
      <c r="AQM361" s="34"/>
      <c r="AQN361" s="34"/>
      <c r="AQO361" s="34"/>
      <c r="AQP361" s="34"/>
      <c r="AQQ361" s="34"/>
      <c r="AQR361" s="34"/>
      <c r="AQS361" s="34"/>
      <c r="AQT361" s="34"/>
      <c r="AQU361" s="34"/>
      <c r="AQV361" s="34"/>
      <c r="AQW361" s="34"/>
      <c r="AQX361" s="34"/>
      <c r="AQY361" s="34"/>
      <c r="AQZ361" s="34"/>
      <c r="ARA361" s="34"/>
      <c r="ARB361" s="34"/>
      <c r="ARC361" s="34"/>
      <c r="ARD361" s="34"/>
      <c r="ARE361" s="34"/>
      <c r="ARF361" s="34"/>
      <c r="ARG361" s="34"/>
      <c r="ARH361" s="34"/>
      <c r="ARI361" s="34"/>
      <c r="ARJ361" s="34"/>
      <c r="ARK361" s="34"/>
      <c r="ARL361" s="34"/>
      <c r="ARM361" s="34"/>
      <c r="ARN361" s="34"/>
      <c r="ARO361" s="34"/>
      <c r="ARP361" s="34"/>
      <c r="ARQ361" s="34"/>
      <c r="ARR361" s="34"/>
      <c r="ARS361" s="34"/>
      <c r="ART361" s="34"/>
      <c r="ARU361" s="34"/>
      <c r="ARV361" s="34"/>
      <c r="ARW361" s="34"/>
      <c r="ARX361" s="34"/>
      <c r="ARY361" s="34"/>
      <c r="ARZ361" s="34"/>
      <c r="ASA361" s="34"/>
      <c r="ASB361" s="34"/>
      <c r="ASC361" s="34"/>
      <c r="ASD361" s="34"/>
      <c r="ASE361" s="34"/>
      <c r="ASF361" s="34"/>
      <c r="ASG361" s="34"/>
      <c r="ASH361" s="34"/>
      <c r="ASI361" s="34"/>
      <c r="ASJ361" s="34"/>
      <c r="ASK361" s="34"/>
      <c r="ASL361" s="34"/>
      <c r="ASM361" s="34"/>
      <c r="ASN361" s="34"/>
      <c r="ASO361" s="34"/>
      <c r="ASP361" s="34"/>
      <c r="ASQ361" s="34"/>
      <c r="ASR361" s="34"/>
      <c r="ASS361" s="34"/>
      <c r="AST361" s="34"/>
      <c r="ASU361" s="34"/>
      <c r="ASV361" s="34"/>
      <c r="ASW361" s="34"/>
      <c r="ASX361" s="34"/>
      <c r="ASY361" s="34"/>
      <c r="ASZ361" s="34"/>
      <c r="ATA361" s="34"/>
      <c r="ATB361" s="34"/>
      <c r="ATC361" s="34"/>
      <c r="ATD361" s="34"/>
      <c r="ATE361" s="34"/>
      <c r="ATF361" s="34"/>
      <c r="ATG361" s="34"/>
      <c r="ATH361" s="34"/>
      <c r="ATI361" s="34"/>
      <c r="ATJ361" s="34"/>
      <c r="ATK361" s="34"/>
      <c r="ATL361" s="34"/>
      <c r="ATM361" s="34"/>
      <c r="ATN361" s="34"/>
      <c r="ATO361" s="34"/>
      <c r="ATP361" s="34"/>
      <c r="ATQ361" s="34"/>
      <c r="ATR361" s="34"/>
      <c r="ATS361" s="34"/>
      <c r="ATT361" s="34"/>
      <c r="ATU361" s="34"/>
      <c r="ATV361" s="34"/>
      <c r="ATW361" s="34"/>
      <c r="ATX361" s="34"/>
      <c r="ATY361" s="34"/>
      <c r="ATZ361" s="34"/>
      <c r="AUA361" s="34"/>
      <c r="AUB361" s="34"/>
      <c r="AUC361" s="34"/>
      <c r="AUD361" s="34"/>
      <c r="AUE361" s="34"/>
      <c r="AUF361" s="34"/>
      <c r="AUG361" s="34"/>
      <c r="AUH361" s="34"/>
      <c r="AUI361" s="34"/>
      <c r="AUJ361" s="34"/>
      <c r="AUK361" s="34"/>
      <c r="AUL361" s="34"/>
      <c r="AUM361" s="34"/>
      <c r="AUN361" s="34"/>
      <c r="AUO361" s="34"/>
      <c r="AUP361" s="34"/>
      <c r="AUQ361" s="34"/>
      <c r="AUR361" s="34"/>
      <c r="AUS361" s="34"/>
      <c r="AUT361" s="34"/>
      <c r="AUU361" s="34"/>
      <c r="AUV361" s="34"/>
      <c r="AUW361" s="34"/>
      <c r="AUX361" s="34"/>
      <c r="AUY361" s="34"/>
      <c r="AUZ361" s="34"/>
      <c r="AVA361" s="34"/>
      <c r="AVB361" s="34"/>
      <c r="AVC361" s="34"/>
      <c r="AVD361" s="34"/>
      <c r="AVE361" s="34"/>
      <c r="AVF361" s="34"/>
      <c r="AVG361" s="34"/>
      <c r="AVH361" s="34"/>
      <c r="AVI361" s="34"/>
      <c r="AVJ361" s="34"/>
      <c r="AVK361" s="34"/>
      <c r="AVL361" s="34"/>
      <c r="AVM361" s="34"/>
      <c r="AVN361" s="34"/>
      <c r="AVO361" s="34"/>
      <c r="AVP361" s="34"/>
      <c r="AVQ361" s="34"/>
      <c r="AVR361" s="34"/>
      <c r="AVS361" s="34"/>
      <c r="AVT361" s="34"/>
      <c r="AVU361" s="34"/>
      <c r="AVV361" s="34"/>
      <c r="AVW361" s="34"/>
      <c r="AVX361" s="34"/>
      <c r="AVY361" s="34"/>
      <c r="AVZ361" s="34"/>
      <c r="AWA361" s="34"/>
      <c r="AWB361" s="34"/>
      <c r="AWC361" s="34"/>
      <c r="AWD361" s="34"/>
      <c r="AWE361" s="34"/>
      <c r="AWF361" s="34"/>
      <c r="AWG361" s="34"/>
      <c r="AWH361" s="34"/>
      <c r="AWI361" s="34"/>
      <c r="AWJ361" s="34"/>
      <c r="AWK361" s="34"/>
      <c r="AWL361" s="34"/>
      <c r="AWM361" s="34"/>
      <c r="AWN361" s="34"/>
      <c r="AWO361" s="34"/>
      <c r="AWP361" s="34"/>
      <c r="AWQ361" s="34"/>
      <c r="AWR361" s="34"/>
      <c r="AWS361" s="34"/>
      <c r="AWT361" s="34"/>
      <c r="AWU361" s="34"/>
      <c r="AWV361" s="34"/>
      <c r="AWW361" s="34"/>
      <c r="AWX361" s="34"/>
      <c r="AWY361" s="34"/>
      <c r="AWZ361" s="34"/>
      <c r="AXA361" s="34"/>
      <c r="AXB361" s="34"/>
      <c r="AXC361" s="34"/>
      <c r="AXD361" s="34"/>
      <c r="AXE361" s="34"/>
      <c r="AXF361" s="34"/>
      <c r="AXG361" s="34"/>
      <c r="AXH361" s="34"/>
      <c r="AXI361" s="34"/>
      <c r="AXJ361" s="34"/>
      <c r="AXK361" s="34"/>
      <c r="AXL361" s="34"/>
      <c r="AXM361" s="34"/>
      <c r="AXN361" s="34"/>
      <c r="AXO361" s="34"/>
      <c r="AXP361" s="34"/>
      <c r="AXQ361" s="34"/>
      <c r="AXR361" s="34"/>
      <c r="AXS361" s="34"/>
      <c r="AXT361" s="34"/>
      <c r="AXU361" s="34"/>
      <c r="AXV361" s="34"/>
      <c r="AXW361" s="34"/>
      <c r="AXX361" s="34"/>
      <c r="AXY361" s="34"/>
      <c r="AXZ361" s="34"/>
      <c r="AYA361" s="34"/>
      <c r="AYB361" s="34"/>
      <c r="AYC361" s="34"/>
      <c r="AYD361" s="34"/>
      <c r="AYE361" s="34"/>
      <c r="AYF361" s="34"/>
      <c r="AYG361" s="34"/>
      <c r="AYH361" s="34"/>
      <c r="AYI361" s="34"/>
      <c r="AYJ361" s="34"/>
      <c r="AYK361" s="34"/>
      <c r="AYL361" s="34"/>
      <c r="AYM361" s="34"/>
      <c r="AYN361" s="34"/>
      <c r="AYO361" s="34"/>
      <c r="AYP361" s="34"/>
      <c r="AYQ361" s="34"/>
      <c r="AYR361" s="34"/>
      <c r="AYS361" s="34"/>
      <c r="AYT361" s="34"/>
      <c r="AYU361" s="34"/>
      <c r="AYV361" s="34"/>
      <c r="AYW361" s="34"/>
      <c r="AYX361" s="34"/>
      <c r="AYY361" s="34"/>
      <c r="AYZ361" s="34"/>
      <c r="AZA361" s="34"/>
      <c r="AZB361" s="34"/>
      <c r="AZC361" s="34"/>
      <c r="AZD361" s="34"/>
      <c r="AZE361" s="34"/>
      <c r="AZF361" s="34"/>
      <c r="AZG361" s="34"/>
      <c r="AZH361" s="34"/>
      <c r="AZI361" s="34"/>
      <c r="AZJ361" s="34"/>
      <c r="AZK361" s="34"/>
      <c r="AZL361" s="34"/>
      <c r="AZM361" s="34"/>
      <c r="AZN361" s="34"/>
      <c r="AZO361" s="34"/>
      <c r="AZP361" s="34"/>
      <c r="AZQ361" s="34"/>
      <c r="AZR361" s="34"/>
      <c r="AZS361" s="34"/>
      <c r="AZT361" s="34"/>
      <c r="AZU361" s="34"/>
      <c r="AZV361" s="34"/>
      <c r="AZW361" s="34"/>
      <c r="AZX361" s="34"/>
      <c r="AZY361" s="34"/>
      <c r="AZZ361" s="34"/>
      <c r="BAA361" s="34"/>
      <c r="BAB361" s="34"/>
      <c r="BAC361" s="34"/>
      <c r="BAD361" s="34"/>
      <c r="BAE361" s="34"/>
      <c r="BAF361" s="34"/>
      <c r="BAG361" s="34"/>
      <c r="BAH361" s="34"/>
      <c r="BAI361" s="34"/>
      <c r="BAJ361" s="34"/>
      <c r="BAK361" s="34"/>
      <c r="BAL361" s="34"/>
      <c r="BAM361" s="34"/>
      <c r="BAN361" s="34"/>
      <c r="BAO361" s="34"/>
      <c r="BAP361" s="34"/>
      <c r="BAQ361" s="34"/>
      <c r="BAR361" s="34"/>
      <c r="BAS361" s="34"/>
      <c r="BAT361" s="34"/>
      <c r="BAU361" s="34"/>
      <c r="BAV361" s="34"/>
      <c r="BAW361" s="34"/>
      <c r="BAX361" s="34"/>
      <c r="BAY361" s="34"/>
      <c r="BAZ361" s="34"/>
      <c r="BBA361" s="34"/>
      <c r="BBB361" s="34"/>
      <c r="BBC361" s="34"/>
      <c r="BBD361" s="34"/>
      <c r="BBE361" s="34"/>
      <c r="BBF361" s="34"/>
      <c r="BBG361" s="34"/>
      <c r="BBH361" s="34"/>
      <c r="BBI361" s="34"/>
      <c r="BBJ361" s="34"/>
      <c r="BBK361" s="34"/>
      <c r="BBL361" s="34"/>
      <c r="BBM361" s="34"/>
      <c r="BBN361" s="34"/>
      <c r="BBO361" s="34"/>
      <c r="BBP361" s="34"/>
      <c r="BBQ361" s="34"/>
      <c r="BBR361" s="34"/>
      <c r="BBS361" s="34"/>
      <c r="BBT361" s="34"/>
      <c r="BBU361" s="34"/>
      <c r="BBV361" s="34"/>
      <c r="BBW361" s="34"/>
      <c r="BBX361" s="34"/>
      <c r="BBY361" s="34"/>
      <c r="BBZ361" s="34"/>
      <c r="BCA361" s="34"/>
      <c r="BCB361" s="34"/>
      <c r="BCC361" s="34"/>
      <c r="BCD361" s="34"/>
      <c r="BCE361" s="34"/>
      <c r="BCF361" s="34"/>
      <c r="BCG361" s="34"/>
      <c r="BCH361" s="34"/>
      <c r="BCI361" s="34"/>
      <c r="BCJ361" s="34"/>
      <c r="BCK361" s="34"/>
      <c r="BCL361" s="34"/>
      <c r="BCM361" s="34"/>
      <c r="BCN361" s="34"/>
      <c r="BCO361" s="34"/>
      <c r="BCP361" s="34"/>
      <c r="BCQ361" s="34"/>
      <c r="BCR361" s="34"/>
      <c r="BCS361" s="34"/>
      <c r="BCT361" s="34"/>
      <c r="BCU361" s="34"/>
      <c r="BCV361" s="34"/>
      <c r="BCW361" s="34"/>
      <c r="BCX361" s="34"/>
      <c r="BCY361" s="34"/>
      <c r="BCZ361" s="34"/>
      <c r="BDA361" s="34"/>
      <c r="BDB361" s="34"/>
      <c r="BDC361" s="34"/>
      <c r="BDD361" s="34"/>
      <c r="BDE361" s="34"/>
      <c r="BDF361" s="34"/>
      <c r="BDG361" s="34"/>
      <c r="BDH361" s="34"/>
      <c r="BDI361" s="34"/>
      <c r="BDJ361" s="34"/>
      <c r="BDK361" s="34"/>
      <c r="BDL361" s="34"/>
      <c r="BDM361" s="34"/>
      <c r="BDN361" s="34"/>
      <c r="BDO361" s="34"/>
      <c r="BDP361" s="34"/>
      <c r="BDQ361" s="34"/>
      <c r="BDR361" s="34"/>
      <c r="BDS361" s="34"/>
      <c r="BDT361" s="34"/>
      <c r="BDU361" s="34"/>
      <c r="BDV361" s="34"/>
      <c r="BDW361" s="34"/>
      <c r="BDX361" s="34"/>
      <c r="BDY361" s="34"/>
      <c r="BDZ361" s="34"/>
      <c r="BEA361" s="34"/>
      <c r="BEB361" s="34"/>
      <c r="BEC361" s="34"/>
      <c r="BED361" s="34"/>
      <c r="BEE361" s="34"/>
      <c r="BEF361" s="34"/>
      <c r="BEG361" s="34"/>
      <c r="BEH361" s="34"/>
      <c r="BEI361" s="34"/>
      <c r="BEJ361" s="34"/>
      <c r="BEK361" s="34"/>
      <c r="BEL361" s="34"/>
      <c r="BEM361" s="34"/>
      <c r="BEN361" s="34"/>
      <c r="BEO361" s="34"/>
      <c r="BEP361" s="34"/>
      <c r="BEQ361" s="34"/>
      <c r="BER361" s="34"/>
      <c r="BES361" s="34"/>
      <c r="BET361" s="34"/>
      <c r="BEU361" s="34"/>
      <c r="BEV361" s="34"/>
      <c r="BEW361" s="34"/>
      <c r="BEX361" s="34"/>
      <c r="BEY361" s="34"/>
      <c r="BEZ361" s="34"/>
      <c r="BFA361" s="34"/>
      <c r="BFB361" s="34"/>
      <c r="BFC361" s="34"/>
      <c r="BFD361" s="34"/>
      <c r="BFE361" s="34"/>
      <c r="BFF361" s="34"/>
      <c r="BFG361" s="34"/>
      <c r="BFH361" s="34"/>
      <c r="BFI361" s="34"/>
      <c r="BFJ361" s="34"/>
      <c r="BFK361" s="34"/>
      <c r="BFL361" s="34"/>
      <c r="BFM361" s="34"/>
      <c r="BFN361" s="34"/>
      <c r="BFO361" s="34"/>
      <c r="BFP361" s="34"/>
      <c r="BFQ361" s="34"/>
      <c r="BFR361" s="34"/>
      <c r="BFS361" s="34"/>
      <c r="BFT361" s="34"/>
      <c r="BFU361" s="34"/>
      <c r="BFV361" s="34"/>
      <c r="BFW361" s="34"/>
      <c r="BFX361" s="34"/>
      <c r="BFY361" s="34"/>
      <c r="BFZ361" s="34"/>
      <c r="BGA361" s="34"/>
      <c r="BGB361" s="34"/>
      <c r="BGC361" s="34"/>
      <c r="BGD361" s="34"/>
      <c r="BGE361" s="34"/>
      <c r="BGF361" s="34"/>
      <c r="BGG361" s="34"/>
      <c r="BGH361" s="34"/>
      <c r="BGI361" s="34"/>
      <c r="BGJ361" s="34"/>
      <c r="BGK361" s="34"/>
      <c r="BGL361" s="34"/>
      <c r="BGM361" s="34"/>
      <c r="BGN361" s="34"/>
      <c r="BGO361" s="34"/>
      <c r="BGP361" s="34"/>
      <c r="BGQ361" s="34"/>
      <c r="BGR361" s="34"/>
      <c r="BGS361" s="34"/>
      <c r="BGT361" s="34"/>
      <c r="BGU361" s="34"/>
      <c r="BGV361" s="34"/>
      <c r="BGW361" s="34"/>
      <c r="BGX361" s="34"/>
      <c r="BGY361" s="34"/>
      <c r="BGZ361" s="34"/>
      <c r="BHA361" s="34"/>
      <c r="BHB361" s="34"/>
      <c r="BHC361" s="34"/>
      <c r="BHD361" s="34"/>
      <c r="BHE361" s="34"/>
      <c r="BHF361" s="34"/>
      <c r="BHG361" s="34"/>
      <c r="BHH361" s="34"/>
      <c r="BHI361" s="34"/>
      <c r="BHJ361" s="34"/>
      <c r="BHK361" s="34"/>
      <c r="BHL361" s="34"/>
      <c r="BHM361" s="34"/>
      <c r="BHN361" s="34"/>
      <c r="BHO361" s="34"/>
      <c r="BHP361" s="34"/>
      <c r="BHQ361" s="34"/>
      <c r="BHR361" s="34"/>
      <c r="BHS361" s="34"/>
      <c r="BHT361" s="34"/>
      <c r="BHU361" s="34"/>
      <c r="BHV361" s="34"/>
      <c r="BHW361" s="34"/>
      <c r="BHX361" s="34"/>
      <c r="BHY361" s="34"/>
      <c r="BHZ361" s="34"/>
      <c r="BIA361" s="34"/>
      <c r="BIB361" s="34"/>
      <c r="BIC361" s="34"/>
      <c r="BID361" s="34"/>
      <c r="BIE361" s="34"/>
      <c r="BIF361" s="34"/>
      <c r="BIG361" s="34"/>
      <c r="BIH361" s="34"/>
      <c r="BII361" s="34"/>
      <c r="BIJ361" s="34"/>
      <c r="BIK361" s="34"/>
      <c r="BIL361" s="34"/>
      <c r="BIM361" s="34"/>
      <c r="BIN361" s="34"/>
      <c r="BIO361" s="34"/>
      <c r="BIP361" s="34"/>
      <c r="BIQ361" s="34"/>
      <c r="BIR361" s="34"/>
      <c r="BIS361" s="34"/>
      <c r="BIT361" s="34"/>
      <c r="BIU361" s="34"/>
      <c r="BIV361" s="34"/>
      <c r="BIW361" s="34"/>
      <c r="BIX361" s="34"/>
      <c r="BIY361" s="34"/>
      <c r="BIZ361" s="34"/>
      <c r="BJA361" s="34"/>
      <c r="BJB361" s="34"/>
      <c r="BJC361" s="34"/>
      <c r="BJD361" s="34"/>
      <c r="BJE361" s="34"/>
      <c r="BJF361" s="34"/>
      <c r="BJG361" s="34"/>
      <c r="BJH361" s="34"/>
      <c r="BJI361" s="34"/>
      <c r="BJJ361" s="34"/>
      <c r="BJK361" s="34"/>
      <c r="BJL361" s="34"/>
      <c r="BJM361" s="34"/>
      <c r="BJN361" s="34"/>
      <c r="BJO361" s="34"/>
      <c r="BJP361" s="34"/>
      <c r="BJQ361" s="34"/>
      <c r="BJR361" s="34"/>
      <c r="BJS361" s="34"/>
      <c r="BJT361" s="34"/>
      <c r="BJU361" s="34"/>
      <c r="BJV361" s="34"/>
      <c r="BJW361" s="34"/>
      <c r="BJX361" s="34"/>
      <c r="BJY361" s="34"/>
      <c r="BJZ361" s="34"/>
      <c r="BKA361" s="34"/>
      <c r="BKB361" s="34"/>
      <c r="BKC361" s="34"/>
      <c r="BKD361" s="34"/>
      <c r="BKE361" s="34"/>
      <c r="BKF361" s="34"/>
      <c r="BKG361" s="34"/>
      <c r="BKH361" s="34"/>
      <c r="BKI361" s="34"/>
      <c r="BKJ361" s="34"/>
      <c r="BKK361" s="34"/>
      <c r="BKL361" s="34"/>
      <c r="BKM361" s="34"/>
      <c r="BKN361" s="34"/>
      <c r="BKO361" s="34"/>
      <c r="BKP361" s="34"/>
      <c r="BKQ361" s="34"/>
      <c r="BKR361" s="34"/>
      <c r="BKS361" s="34"/>
      <c r="BKT361" s="34"/>
      <c r="BKU361" s="34"/>
      <c r="BKV361" s="34"/>
      <c r="BKW361" s="34"/>
      <c r="BKX361" s="34"/>
      <c r="BKY361" s="34"/>
      <c r="BKZ361" s="34"/>
      <c r="BLA361" s="34"/>
      <c r="BLB361" s="34"/>
      <c r="BLC361" s="34"/>
      <c r="BLD361" s="34"/>
      <c r="BLE361" s="34"/>
      <c r="BLF361" s="34"/>
      <c r="BLG361" s="34"/>
      <c r="BLH361" s="34"/>
      <c r="BLI361" s="34"/>
      <c r="BLJ361" s="34"/>
      <c r="BLK361" s="34"/>
      <c r="BLL361" s="34"/>
      <c r="BLM361" s="34"/>
      <c r="BLN361" s="34"/>
      <c r="BLO361" s="34"/>
      <c r="BLP361" s="34"/>
      <c r="BLQ361" s="34"/>
      <c r="BLR361" s="34"/>
      <c r="BLS361" s="34"/>
      <c r="BLT361" s="34"/>
      <c r="BLU361" s="34"/>
      <c r="BLV361" s="34"/>
      <c r="BLW361" s="34"/>
      <c r="BLX361" s="34"/>
      <c r="BLY361" s="34"/>
      <c r="BLZ361" s="34"/>
      <c r="BMA361" s="34"/>
      <c r="BMB361" s="34"/>
      <c r="BMC361" s="34"/>
      <c r="BMD361" s="34"/>
      <c r="BME361" s="34"/>
      <c r="BMF361" s="34"/>
      <c r="BMG361" s="34"/>
      <c r="BMH361" s="34"/>
      <c r="BMI361" s="34"/>
      <c r="BMJ361" s="34"/>
      <c r="BMK361" s="34"/>
      <c r="BML361" s="34"/>
      <c r="BMM361" s="34"/>
      <c r="BMN361" s="34"/>
      <c r="BMO361" s="34"/>
      <c r="BMP361" s="34"/>
      <c r="BMQ361" s="34"/>
      <c r="BMR361" s="34"/>
      <c r="BMS361" s="34"/>
      <c r="BMT361" s="34"/>
      <c r="BMU361" s="34"/>
      <c r="BMV361" s="34"/>
      <c r="BMW361" s="34"/>
      <c r="BMX361" s="34"/>
      <c r="BMY361" s="34"/>
      <c r="BMZ361" s="34"/>
      <c r="BNA361" s="34"/>
      <c r="BNB361" s="34"/>
      <c r="BNC361" s="34"/>
      <c r="BND361" s="34"/>
      <c r="BNE361" s="34"/>
      <c r="BNF361" s="34"/>
      <c r="BNG361" s="34"/>
      <c r="BNH361" s="34"/>
      <c r="BNI361" s="34"/>
      <c r="BNJ361" s="34"/>
      <c r="BNK361" s="34"/>
      <c r="BNL361" s="34"/>
      <c r="BNM361" s="34"/>
      <c r="BNN361" s="34"/>
      <c r="BNO361" s="34"/>
      <c r="BNP361" s="34"/>
      <c r="BNQ361" s="34"/>
      <c r="BNR361" s="34"/>
      <c r="BNS361" s="34"/>
      <c r="BNT361" s="34"/>
      <c r="BNU361" s="34"/>
      <c r="BNV361" s="34"/>
      <c r="BNW361" s="34"/>
      <c r="BNX361" s="34"/>
      <c r="BNY361" s="34"/>
      <c r="BNZ361" s="34"/>
      <c r="BOA361" s="34"/>
      <c r="BOB361" s="34"/>
      <c r="BOC361" s="34"/>
      <c r="BOD361" s="34"/>
      <c r="BOE361" s="34"/>
      <c r="BOF361" s="34"/>
      <c r="BOG361" s="34"/>
      <c r="BOH361" s="34"/>
      <c r="BOI361" s="34"/>
      <c r="BOJ361" s="34"/>
      <c r="BOK361" s="34"/>
      <c r="BOL361" s="34"/>
      <c r="BOM361" s="34"/>
      <c r="BON361" s="34"/>
      <c r="BOO361" s="34"/>
      <c r="BOP361" s="34"/>
      <c r="BOQ361" s="34"/>
      <c r="BOR361" s="34"/>
      <c r="BOS361" s="34"/>
      <c r="BOT361" s="34"/>
      <c r="BOU361" s="34"/>
      <c r="BOV361" s="34"/>
      <c r="BOW361" s="34"/>
      <c r="BOX361" s="34"/>
      <c r="BOY361" s="34"/>
      <c r="BOZ361" s="34"/>
      <c r="BPA361" s="34"/>
      <c r="BPB361" s="34"/>
      <c r="BPC361" s="34"/>
      <c r="BPD361" s="34"/>
      <c r="BPE361" s="34"/>
    </row>
    <row r="362" spans="1:1773" s="10" customFormat="1" ht="13.5" customHeight="1" thickBot="1" x14ac:dyDescent="0.3">
      <c r="A362" s="393" t="s">
        <v>71</v>
      </c>
      <c r="B362" s="394"/>
      <c r="C362" s="394"/>
      <c r="D362" s="394"/>
      <c r="E362" s="394"/>
      <c r="F362" s="394"/>
      <c r="G362" s="394"/>
      <c r="H362" s="394"/>
      <c r="I362" s="394"/>
      <c r="J362" s="394"/>
      <c r="K362" s="394"/>
      <c r="L362" s="395"/>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c r="EG362" s="34"/>
      <c r="EH362" s="34"/>
      <c r="EI362" s="34"/>
      <c r="EJ362" s="34"/>
      <c r="EK362" s="34"/>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4"/>
      <c r="FL362" s="34"/>
      <c r="FM362" s="34"/>
      <c r="FN362" s="34"/>
      <c r="FO362" s="34"/>
      <c r="FP362" s="34"/>
      <c r="FQ362" s="34"/>
      <c r="FR362" s="34"/>
      <c r="FS362" s="34"/>
      <c r="FT362" s="34"/>
      <c r="FU362" s="34"/>
      <c r="FV362" s="34"/>
      <c r="FW362" s="34"/>
      <c r="FX362" s="34"/>
      <c r="FY362" s="34"/>
      <c r="FZ362" s="34"/>
      <c r="GA362" s="34"/>
      <c r="GB362" s="34"/>
      <c r="GC362" s="34"/>
      <c r="GD362" s="34"/>
      <c r="GE362" s="34"/>
      <c r="GF362" s="34"/>
      <c r="GG362" s="34"/>
      <c r="GH362" s="34"/>
      <c r="GI362" s="34"/>
      <c r="GJ362" s="34"/>
      <c r="GK362" s="34"/>
      <c r="GL362" s="34"/>
      <c r="GM362" s="34"/>
      <c r="GN362" s="34"/>
      <c r="GO362" s="34"/>
      <c r="GP362" s="34"/>
      <c r="GQ362" s="34"/>
      <c r="GR362" s="34"/>
      <c r="GS362" s="34"/>
      <c r="GT362" s="34"/>
      <c r="GU362" s="34"/>
      <c r="GV362" s="34"/>
      <c r="GW362" s="34"/>
      <c r="GX362" s="34"/>
      <c r="GY362" s="34"/>
      <c r="GZ362" s="34"/>
      <c r="HA362" s="34"/>
      <c r="HB362" s="34"/>
      <c r="HC362" s="34"/>
      <c r="HD362" s="34"/>
      <c r="HE362" s="34"/>
      <c r="HF362" s="34"/>
      <c r="HG362" s="34"/>
      <c r="HH362" s="34"/>
      <c r="HI362" s="34"/>
      <c r="HJ362" s="34"/>
      <c r="HK362" s="34"/>
      <c r="HL362" s="34"/>
      <c r="HM362" s="34"/>
      <c r="HN362" s="34"/>
      <c r="HO362" s="34"/>
      <c r="HP362" s="34"/>
      <c r="HQ362" s="34"/>
      <c r="HR362" s="34"/>
      <c r="HS362" s="34"/>
      <c r="HT362" s="34"/>
      <c r="HU362" s="34"/>
      <c r="HV362" s="34"/>
      <c r="HW362" s="34"/>
      <c r="HX362" s="34"/>
      <c r="HY362" s="34"/>
      <c r="HZ362" s="34"/>
      <c r="IA362" s="34"/>
      <c r="IB362" s="34"/>
      <c r="IC362" s="34"/>
      <c r="ID362" s="34"/>
      <c r="IE362" s="34"/>
      <c r="IF362" s="34"/>
      <c r="IG362" s="34"/>
      <c r="IH362" s="34"/>
      <c r="II362" s="34"/>
      <c r="IJ362" s="34"/>
      <c r="IK362" s="34"/>
      <c r="IL362" s="34"/>
      <c r="IM362" s="34"/>
      <c r="IN362" s="34"/>
      <c r="IO362" s="34"/>
      <c r="IP362" s="34"/>
      <c r="IQ362" s="34"/>
      <c r="IR362" s="34"/>
      <c r="IS362" s="34"/>
      <c r="IT362" s="34"/>
      <c r="IU362" s="34"/>
      <c r="IV362" s="34"/>
      <c r="IW362" s="34"/>
      <c r="IX362" s="34"/>
      <c r="IY362" s="34"/>
      <c r="IZ362" s="34"/>
      <c r="JA362" s="34"/>
      <c r="JB362" s="34"/>
      <c r="JC362" s="34"/>
      <c r="JD362" s="34"/>
      <c r="JE362" s="34"/>
      <c r="JF362" s="34"/>
      <c r="JG362" s="34"/>
      <c r="JH362" s="34"/>
      <c r="JI362" s="34"/>
      <c r="JJ362" s="34"/>
      <c r="JK362" s="34"/>
      <c r="JL362" s="34"/>
      <c r="JM362" s="34"/>
      <c r="JN362" s="34"/>
      <c r="JO362" s="34"/>
      <c r="JP362" s="34"/>
      <c r="JQ362" s="34"/>
      <c r="JR362" s="34"/>
      <c r="JS362" s="34"/>
      <c r="JT362" s="34"/>
      <c r="JU362" s="34"/>
      <c r="JV362" s="34"/>
      <c r="JW362" s="34"/>
      <c r="JX362" s="34"/>
      <c r="JY362" s="34"/>
      <c r="JZ362" s="34"/>
      <c r="KA362" s="34"/>
      <c r="KB362" s="34"/>
      <c r="KC362" s="34"/>
      <c r="KD362" s="34"/>
      <c r="KE362" s="34"/>
      <c r="KF362" s="34"/>
      <c r="KG362" s="34"/>
      <c r="KH362" s="34"/>
      <c r="KI362" s="34"/>
      <c r="KJ362" s="34"/>
      <c r="KK362" s="34"/>
      <c r="KL362" s="34"/>
      <c r="KM362" s="34"/>
      <c r="KN362" s="34"/>
      <c r="KO362" s="34"/>
      <c r="KP362" s="34"/>
      <c r="KQ362" s="34"/>
      <c r="KR362" s="34"/>
      <c r="KS362" s="34"/>
      <c r="KT362" s="34"/>
      <c r="KU362" s="34"/>
      <c r="KV362" s="34"/>
      <c r="KW362" s="34"/>
      <c r="KX362" s="34"/>
      <c r="KY362" s="34"/>
      <c r="KZ362" s="34"/>
      <c r="LA362" s="34"/>
      <c r="LB362" s="34"/>
      <c r="LC362" s="34"/>
      <c r="LD362" s="34"/>
      <c r="LE362" s="34"/>
      <c r="LF362" s="34"/>
      <c r="LG362" s="34"/>
      <c r="LH362" s="34"/>
      <c r="LI362" s="34"/>
      <c r="LJ362" s="34"/>
      <c r="LK362" s="34"/>
      <c r="LL362" s="34"/>
      <c r="LM362" s="34"/>
      <c r="LN362" s="34"/>
      <c r="LO362" s="34"/>
      <c r="LP362" s="34"/>
      <c r="LQ362" s="34"/>
      <c r="LR362" s="34"/>
      <c r="LS362" s="34"/>
      <c r="LT362" s="34"/>
      <c r="LU362" s="34"/>
      <c r="LV362" s="34"/>
      <c r="LW362" s="34"/>
      <c r="LX362" s="34"/>
      <c r="LY362" s="34"/>
      <c r="LZ362" s="34"/>
      <c r="MA362" s="34"/>
      <c r="MB362" s="34"/>
      <c r="MC362" s="34"/>
      <c r="MD362" s="34"/>
      <c r="ME362" s="34"/>
      <c r="MF362" s="34"/>
      <c r="MG362" s="34"/>
      <c r="MH362" s="34"/>
      <c r="MI362" s="34"/>
      <c r="MJ362" s="34"/>
      <c r="MK362" s="34"/>
      <c r="ML362" s="34"/>
      <c r="MM362" s="34"/>
      <c r="MN362" s="34"/>
      <c r="MO362" s="34"/>
      <c r="MP362" s="34"/>
      <c r="MQ362" s="34"/>
      <c r="MR362" s="34"/>
      <c r="MS362" s="34"/>
      <c r="MT362" s="34"/>
      <c r="MU362" s="34"/>
      <c r="MV362" s="34"/>
      <c r="MW362" s="34"/>
      <c r="MX362" s="34"/>
      <c r="MY362" s="34"/>
      <c r="MZ362" s="34"/>
      <c r="NA362" s="34"/>
      <c r="NB362" s="34"/>
      <c r="NC362" s="34"/>
      <c r="ND362" s="34"/>
      <c r="NE362" s="34"/>
      <c r="NF362" s="34"/>
      <c r="NG362" s="34"/>
      <c r="NH362" s="34"/>
      <c r="NI362" s="34"/>
      <c r="NJ362" s="34"/>
      <c r="NK362" s="34"/>
      <c r="NL362" s="34"/>
      <c r="NM362" s="34"/>
      <c r="NN362" s="34"/>
      <c r="NO362" s="34"/>
      <c r="NP362" s="34"/>
      <c r="NQ362" s="34"/>
      <c r="NR362" s="34"/>
      <c r="NS362" s="34"/>
      <c r="NT362" s="34"/>
      <c r="NU362" s="34"/>
      <c r="NV362" s="34"/>
      <c r="NW362" s="34"/>
      <c r="NX362" s="34"/>
      <c r="NY362" s="34"/>
      <c r="NZ362" s="34"/>
      <c r="OA362" s="34"/>
      <c r="OB362" s="34"/>
      <c r="OC362" s="34"/>
      <c r="OD362" s="34"/>
      <c r="OE362" s="34"/>
      <c r="OF362" s="34"/>
      <c r="OG362" s="34"/>
      <c r="OH362" s="34"/>
      <c r="OI362" s="34"/>
      <c r="OJ362" s="34"/>
      <c r="OK362" s="34"/>
      <c r="OL362" s="34"/>
      <c r="OM362" s="34"/>
      <c r="ON362" s="34"/>
      <c r="OO362" s="34"/>
      <c r="OP362" s="34"/>
      <c r="OQ362" s="34"/>
      <c r="OR362" s="34"/>
      <c r="OS362" s="34"/>
      <c r="OT362" s="34"/>
      <c r="OU362" s="34"/>
      <c r="OV362" s="34"/>
      <c r="OW362" s="34"/>
      <c r="OX362" s="34"/>
      <c r="OY362" s="34"/>
      <c r="OZ362" s="34"/>
      <c r="PA362" s="34"/>
      <c r="PB362" s="34"/>
      <c r="PC362" s="34"/>
      <c r="PD362" s="34"/>
      <c r="PE362" s="34"/>
      <c r="PF362" s="34"/>
      <c r="PG362" s="34"/>
      <c r="PH362" s="34"/>
      <c r="PI362" s="34"/>
      <c r="PJ362" s="34"/>
      <c r="PK362" s="34"/>
      <c r="PL362" s="34"/>
      <c r="PM362" s="34"/>
      <c r="PN362" s="34"/>
      <c r="PO362" s="34"/>
      <c r="PP362" s="34"/>
      <c r="PQ362" s="34"/>
      <c r="PR362" s="34"/>
      <c r="PS362" s="34"/>
      <c r="PT362" s="34"/>
      <c r="PU362" s="34"/>
      <c r="PV362" s="34"/>
      <c r="PW362" s="34"/>
      <c r="PX362" s="34"/>
      <c r="PY362" s="34"/>
      <c r="PZ362" s="34"/>
      <c r="QA362" s="34"/>
      <c r="QB362" s="34"/>
      <c r="QC362" s="34"/>
      <c r="QD362" s="34"/>
      <c r="QE362" s="34"/>
      <c r="QF362" s="34"/>
      <c r="QG362" s="34"/>
      <c r="QH362" s="34"/>
      <c r="QI362" s="34"/>
      <c r="QJ362" s="34"/>
      <c r="QK362" s="34"/>
      <c r="QL362" s="34"/>
      <c r="QM362" s="34"/>
      <c r="QN362" s="34"/>
      <c r="QO362" s="34"/>
      <c r="QP362" s="34"/>
      <c r="QQ362" s="34"/>
      <c r="QR362" s="34"/>
      <c r="QS362" s="34"/>
      <c r="QT362" s="34"/>
      <c r="QU362" s="34"/>
      <c r="QV362" s="34"/>
      <c r="QW362" s="34"/>
      <c r="QX362" s="34"/>
      <c r="QY362" s="34"/>
      <c r="QZ362" s="34"/>
      <c r="RA362" s="34"/>
      <c r="RB362" s="34"/>
      <c r="RC362" s="34"/>
      <c r="RD362" s="34"/>
      <c r="RE362" s="34"/>
      <c r="RF362" s="34"/>
      <c r="RG362" s="34"/>
      <c r="RH362" s="34"/>
      <c r="RI362" s="34"/>
      <c r="RJ362" s="34"/>
      <c r="RK362" s="34"/>
      <c r="RL362" s="34"/>
      <c r="RM362" s="34"/>
      <c r="RN362" s="34"/>
      <c r="RO362" s="34"/>
      <c r="RP362" s="34"/>
      <c r="RQ362" s="34"/>
      <c r="RR362" s="34"/>
      <c r="RS362" s="34"/>
      <c r="RT362" s="34"/>
      <c r="RU362" s="34"/>
      <c r="RV362" s="34"/>
      <c r="RW362" s="34"/>
      <c r="RX362" s="34"/>
      <c r="RY362" s="34"/>
      <c r="RZ362" s="34"/>
      <c r="SA362" s="34"/>
      <c r="SB362" s="34"/>
      <c r="SC362" s="34"/>
      <c r="SD362" s="34"/>
      <c r="SE362" s="34"/>
      <c r="SF362" s="34"/>
      <c r="SG362" s="34"/>
      <c r="SH362" s="34"/>
      <c r="SI362" s="34"/>
      <c r="SJ362" s="34"/>
      <c r="SK362" s="34"/>
      <c r="SL362" s="34"/>
      <c r="SM362" s="34"/>
      <c r="SN362" s="34"/>
      <c r="SO362" s="34"/>
      <c r="SP362" s="34"/>
      <c r="SQ362" s="34"/>
      <c r="SR362" s="34"/>
      <c r="SS362" s="34"/>
      <c r="ST362" s="34"/>
      <c r="SU362" s="34"/>
      <c r="SV362" s="34"/>
      <c r="SW362" s="34"/>
      <c r="SX362" s="34"/>
      <c r="SY362" s="34"/>
      <c r="SZ362" s="34"/>
      <c r="TA362" s="34"/>
      <c r="TB362" s="34"/>
      <c r="TC362" s="34"/>
      <c r="TD362" s="34"/>
      <c r="TE362" s="34"/>
      <c r="TF362" s="34"/>
      <c r="TG362" s="34"/>
      <c r="TH362" s="34"/>
      <c r="TI362" s="34"/>
      <c r="TJ362" s="34"/>
      <c r="TK362" s="34"/>
      <c r="TL362" s="34"/>
      <c r="TM362" s="34"/>
      <c r="TN362" s="34"/>
      <c r="TO362" s="34"/>
      <c r="TP362" s="34"/>
      <c r="TQ362" s="34"/>
      <c r="TR362" s="34"/>
      <c r="TS362" s="34"/>
      <c r="TT362" s="34"/>
      <c r="TU362" s="34"/>
      <c r="TV362" s="34"/>
      <c r="TW362" s="34"/>
      <c r="TX362" s="34"/>
      <c r="TY362" s="34"/>
      <c r="TZ362" s="34"/>
      <c r="UA362" s="34"/>
      <c r="UB362" s="34"/>
      <c r="UC362" s="34"/>
      <c r="UD362" s="34"/>
      <c r="UE362" s="34"/>
      <c r="UF362" s="34"/>
      <c r="UG362" s="34"/>
      <c r="UH362" s="34"/>
      <c r="UI362" s="34"/>
      <c r="UJ362" s="34"/>
      <c r="UK362" s="34"/>
      <c r="UL362" s="34"/>
      <c r="UM362" s="34"/>
      <c r="UN362" s="34"/>
      <c r="UO362" s="34"/>
      <c r="UP362" s="34"/>
      <c r="UQ362" s="34"/>
      <c r="UR362" s="34"/>
      <c r="US362" s="34"/>
      <c r="UT362" s="34"/>
      <c r="UU362" s="34"/>
      <c r="UV362" s="34"/>
      <c r="UW362" s="34"/>
      <c r="UX362" s="34"/>
      <c r="UY362" s="34"/>
      <c r="UZ362" s="34"/>
      <c r="VA362" s="34"/>
      <c r="VB362" s="34"/>
      <c r="VC362" s="34"/>
      <c r="VD362" s="34"/>
      <c r="VE362" s="34"/>
      <c r="VF362" s="34"/>
      <c r="VG362" s="34"/>
      <c r="VH362" s="34"/>
      <c r="VI362" s="34"/>
      <c r="VJ362" s="34"/>
      <c r="VK362" s="34"/>
      <c r="VL362" s="34"/>
      <c r="VM362" s="34"/>
      <c r="VN362" s="34"/>
      <c r="VO362" s="34"/>
      <c r="VP362" s="34"/>
      <c r="VQ362" s="34"/>
      <c r="VR362" s="34"/>
      <c r="VS362" s="34"/>
      <c r="VT362" s="34"/>
      <c r="VU362" s="34"/>
      <c r="VV362" s="34"/>
      <c r="VW362" s="34"/>
      <c r="VX362" s="34"/>
      <c r="VY362" s="34"/>
      <c r="VZ362" s="34"/>
      <c r="WA362" s="34"/>
      <c r="WB362" s="34"/>
      <c r="WC362" s="34"/>
      <c r="WD362" s="34"/>
      <c r="WE362" s="34"/>
      <c r="WF362" s="34"/>
      <c r="WG362" s="34"/>
      <c r="WH362" s="34"/>
      <c r="WI362" s="34"/>
      <c r="WJ362" s="34"/>
      <c r="WK362" s="34"/>
      <c r="WL362" s="34"/>
      <c r="WM362" s="34"/>
      <c r="WN362" s="34"/>
      <c r="WO362" s="34"/>
      <c r="WP362" s="34"/>
      <c r="WQ362" s="34"/>
      <c r="WR362" s="34"/>
      <c r="WS362" s="34"/>
      <c r="WT362" s="34"/>
      <c r="WU362" s="34"/>
      <c r="WV362" s="34"/>
      <c r="WW362" s="34"/>
      <c r="WX362" s="34"/>
      <c r="WY362" s="34"/>
      <c r="WZ362" s="34"/>
      <c r="XA362" s="34"/>
      <c r="XB362" s="34"/>
      <c r="XC362" s="34"/>
      <c r="XD362" s="34"/>
      <c r="XE362" s="34"/>
      <c r="XF362" s="34"/>
      <c r="XG362" s="34"/>
      <c r="XH362" s="34"/>
      <c r="XI362" s="34"/>
      <c r="XJ362" s="34"/>
      <c r="XK362" s="34"/>
      <c r="XL362" s="34"/>
      <c r="XM362" s="34"/>
      <c r="XN362" s="34"/>
      <c r="XO362" s="34"/>
      <c r="XP362" s="34"/>
      <c r="XQ362" s="34"/>
      <c r="XR362" s="34"/>
      <c r="XS362" s="34"/>
      <c r="XT362" s="34"/>
      <c r="XU362" s="34"/>
      <c r="XV362" s="34"/>
      <c r="XW362" s="34"/>
      <c r="XX362" s="34"/>
      <c r="XY362" s="34"/>
      <c r="XZ362" s="34"/>
      <c r="YA362" s="34"/>
      <c r="YB362" s="34"/>
      <c r="YC362" s="34"/>
      <c r="YD362" s="34"/>
      <c r="YE362" s="34"/>
      <c r="YF362" s="34"/>
      <c r="YG362" s="34"/>
      <c r="YH362" s="34"/>
      <c r="YI362" s="34"/>
      <c r="YJ362" s="34"/>
      <c r="YK362" s="34"/>
      <c r="YL362" s="34"/>
      <c r="YM362" s="34"/>
      <c r="YN362" s="34"/>
      <c r="YO362" s="34"/>
      <c r="YP362" s="34"/>
      <c r="YQ362" s="34"/>
      <c r="YR362" s="34"/>
      <c r="YS362" s="34"/>
      <c r="YT362" s="34"/>
      <c r="YU362" s="34"/>
      <c r="YV362" s="34"/>
      <c r="YW362" s="34"/>
      <c r="YX362" s="34"/>
      <c r="YY362" s="34"/>
      <c r="YZ362" s="34"/>
      <c r="ZA362" s="34"/>
      <c r="ZB362" s="34"/>
      <c r="ZC362" s="34"/>
      <c r="ZD362" s="34"/>
      <c r="ZE362" s="34"/>
      <c r="ZF362" s="34"/>
      <c r="ZG362" s="34"/>
      <c r="ZH362" s="34"/>
      <c r="ZI362" s="34"/>
      <c r="ZJ362" s="34"/>
      <c r="ZK362" s="34"/>
      <c r="ZL362" s="34"/>
      <c r="ZM362" s="34"/>
      <c r="ZN362" s="34"/>
      <c r="ZO362" s="34"/>
      <c r="ZP362" s="34"/>
      <c r="ZQ362" s="34"/>
      <c r="ZR362" s="34"/>
      <c r="ZS362" s="34"/>
      <c r="ZT362" s="34"/>
      <c r="ZU362" s="34"/>
      <c r="ZV362" s="34"/>
      <c r="ZW362" s="34"/>
      <c r="ZX362" s="34"/>
      <c r="ZY362" s="34"/>
      <c r="ZZ362" s="34"/>
      <c r="AAA362" s="34"/>
      <c r="AAB362" s="34"/>
      <c r="AAC362" s="34"/>
      <c r="AAD362" s="34"/>
      <c r="AAE362" s="34"/>
      <c r="AAF362" s="34"/>
      <c r="AAG362" s="34"/>
      <c r="AAH362" s="34"/>
      <c r="AAI362" s="34"/>
      <c r="AAJ362" s="34"/>
      <c r="AAK362" s="34"/>
      <c r="AAL362" s="34"/>
      <c r="AAM362" s="34"/>
      <c r="AAN362" s="34"/>
      <c r="AAO362" s="34"/>
      <c r="AAP362" s="34"/>
      <c r="AAQ362" s="34"/>
      <c r="AAR362" s="34"/>
      <c r="AAS362" s="34"/>
      <c r="AAT362" s="34"/>
      <c r="AAU362" s="34"/>
      <c r="AAV362" s="34"/>
      <c r="AAW362" s="34"/>
      <c r="AAX362" s="34"/>
      <c r="AAY362" s="34"/>
      <c r="AAZ362" s="34"/>
      <c r="ABA362" s="34"/>
      <c r="ABB362" s="34"/>
      <c r="ABC362" s="34"/>
      <c r="ABD362" s="34"/>
      <c r="ABE362" s="34"/>
      <c r="ABF362" s="34"/>
      <c r="ABG362" s="34"/>
      <c r="ABH362" s="34"/>
      <c r="ABI362" s="34"/>
      <c r="ABJ362" s="34"/>
      <c r="ABK362" s="34"/>
      <c r="ABL362" s="34"/>
      <c r="ABM362" s="34"/>
      <c r="ABN362" s="34"/>
      <c r="ABO362" s="34"/>
      <c r="ABP362" s="34"/>
      <c r="ABQ362" s="34"/>
      <c r="ABR362" s="34"/>
      <c r="ABS362" s="34"/>
      <c r="ABT362" s="34"/>
      <c r="ABU362" s="34"/>
      <c r="ABV362" s="34"/>
      <c r="ABW362" s="34"/>
      <c r="ABX362" s="34"/>
      <c r="ABY362" s="34"/>
      <c r="ABZ362" s="34"/>
      <c r="ACA362" s="34"/>
      <c r="ACB362" s="34"/>
      <c r="ACC362" s="34"/>
      <c r="ACD362" s="34"/>
      <c r="ACE362" s="34"/>
      <c r="ACF362" s="34"/>
      <c r="ACG362" s="34"/>
      <c r="ACH362" s="34"/>
      <c r="ACI362" s="34"/>
      <c r="ACJ362" s="34"/>
      <c r="ACK362" s="34"/>
      <c r="ACL362" s="34"/>
      <c r="ACM362" s="34"/>
      <c r="ACN362" s="34"/>
      <c r="ACO362" s="34"/>
      <c r="ACP362" s="34"/>
      <c r="ACQ362" s="34"/>
      <c r="ACR362" s="34"/>
      <c r="ACS362" s="34"/>
      <c r="ACT362" s="34"/>
      <c r="ACU362" s="34"/>
      <c r="ACV362" s="34"/>
      <c r="ACW362" s="34"/>
      <c r="ACX362" s="34"/>
      <c r="ACY362" s="34"/>
      <c r="ACZ362" s="34"/>
      <c r="ADA362" s="34"/>
      <c r="ADB362" s="34"/>
      <c r="ADC362" s="34"/>
      <c r="ADD362" s="34"/>
      <c r="ADE362" s="34"/>
      <c r="ADF362" s="34"/>
      <c r="ADG362" s="34"/>
      <c r="ADH362" s="34"/>
      <c r="ADI362" s="34"/>
      <c r="ADJ362" s="34"/>
      <c r="ADK362" s="34"/>
      <c r="ADL362" s="34"/>
      <c r="ADM362" s="34"/>
      <c r="ADN362" s="34"/>
      <c r="ADO362" s="34"/>
      <c r="ADP362" s="34"/>
      <c r="ADQ362" s="34"/>
      <c r="ADR362" s="34"/>
      <c r="ADS362" s="34"/>
      <c r="ADT362" s="34"/>
      <c r="ADU362" s="34"/>
      <c r="ADV362" s="34"/>
      <c r="ADW362" s="34"/>
      <c r="ADX362" s="34"/>
      <c r="ADY362" s="34"/>
      <c r="ADZ362" s="34"/>
      <c r="AEA362" s="34"/>
      <c r="AEB362" s="34"/>
      <c r="AEC362" s="34"/>
      <c r="AED362" s="34"/>
      <c r="AEE362" s="34"/>
      <c r="AEF362" s="34"/>
      <c r="AEG362" s="34"/>
      <c r="AEH362" s="34"/>
      <c r="AEI362" s="34"/>
      <c r="AEJ362" s="34"/>
      <c r="AEK362" s="34"/>
      <c r="AEL362" s="34"/>
      <c r="AEM362" s="34"/>
      <c r="AEN362" s="34"/>
      <c r="AEO362" s="34"/>
      <c r="AEP362" s="34"/>
      <c r="AEQ362" s="34"/>
      <c r="AER362" s="34"/>
      <c r="AES362" s="34"/>
      <c r="AET362" s="34"/>
      <c r="AEU362" s="34"/>
      <c r="AEV362" s="34"/>
      <c r="AEW362" s="34"/>
      <c r="AEX362" s="34"/>
      <c r="AEY362" s="34"/>
      <c r="AEZ362" s="34"/>
      <c r="AFA362" s="34"/>
      <c r="AFB362" s="34"/>
      <c r="AFC362" s="34"/>
      <c r="AFD362" s="34"/>
      <c r="AFE362" s="34"/>
      <c r="AFF362" s="34"/>
      <c r="AFG362" s="34"/>
      <c r="AFH362" s="34"/>
      <c r="AFI362" s="34"/>
      <c r="AFJ362" s="34"/>
      <c r="AFK362" s="34"/>
      <c r="AFL362" s="34"/>
      <c r="AFM362" s="34"/>
      <c r="AFN362" s="34"/>
      <c r="AFO362" s="34"/>
      <c r="AFP362" s="34"/>
      <c r="AFQ362" s="34"/>
      <c r="AFR362" s="34"/>
      <c r="AFS362" s="34"/>
      <c r="AFT362" s="34"/>
      <c r="AFU362" s="34"/>
      <c r="AFV362" s="34"/>
      <c r="AFW362" s="34"/>
      <c r="AFX362" s="34"/>
      <c r="AFY362" s="34"/>
      <c r="AFZ362" s="34"/>
      <c r="AGA362" s="34"/>
      <c r="AGB362" s="34"/>
      <c r="AGC362" s="34"/>
      <c r="AGD362" s="34"/>
      <c r="AGE362" s="34"/>
      <c r="AGF362" s="34"/>
      <c r="AGG362" s="34"/>
      <c r="AGH362" s="34"/>
      <c r="AGI362" s="34"/>
      <c r="AGJ362" s="34"/>
      <c r="AGK362" s="34"/>
      <c r="AGL362" s="34"/>
      <c r="AGM362" s="34"/>
      <c r="AGN362" s="34"/>
      <c r="AGO362" s="34"/>
      <c r="AGP362" s="34"/>
      <c r="AGQ362" s="34"/>
      <c r="AGR362" s="34"/>
      <c r="AGS362" s="34"/>
      <c r="AGT362" s="34"/>
      <c r="AGU362" s="34"/>
      <c r="AGV362" s="34"/>
      <c r="AGW362" s="34"/>
      <c r="AGX362" s="34"/>
      <c r="AGY362" s="34"/>
      <c r="AGZ362" s="34"/>
      <c r="AHA362" s="34"/>
      <c r="AHB362" s="34"/>
      <c r="AHC362" s="34"/>
      <c r="AHD362" s="34"/>
      <c r="AHE362" s="34"/>
      <c r="AHF362" s="34"/>
      <c r="AHG362" s="34"/>
      <c r="AHH362" s="34"/>
      <c r="AHI362" s="34"/>
      <c r="AHJ362" s="34"/>
      <c r="AHK362" s="34"/>
      <c r="AHL362" s="34"/>
      <c r="AHM362" s="34"/>
      <c r="AHN362" s="34"/>
      <c r="AHO362" s="34"/>
      <c r="AHP362" s="34"/>
      <c r="AHQ362" s="34"/>
      <c r="AHR362" s="34"/>
      <c r="AHS362" s="34"/>
      <c r="AHT362" s="34"/>
      <c r="AHU362" s="34"/>
      <c r="AHV362" s="34"/>
      <c r="AHW362" s="34"/>
      <c r="AHX362" s="34"/>
      <c r="AHY362" s="34"/>
      <c r="AHZ362" s="34"/>
      <c r="AIA362" s="34"/>
      <c r="AIB362" s="34"/>
      <c r="AIC362" s="34"/>
      <c r="AID362" s="34"/>
      <c r="AIE362" s="34"/>
      <c r="AIF362" s="34"/>
      <c r="AIG362" s="34"/>
      <c r="AIH362" s="34"/>
      <c r="AII362" s="34"/>
      <c r="AIJ362" s="34"/>
      <c r="AIK362" s="34"/>
      <c r="AIL362" s="34"/>
      <c r="AIM362" s="34"/>
      <c r="AIN362" s="34"/>
      <c r="AIO362" s="34"/>
      <c r="AIP362" s="34"/>
      <c r="AIQ362" s="34"/>
      <c r="AIR362" s="34"/>
      <c r="AIS362" s="34"/>
      <c r="AIT362" s="34"/>
      <c r="AIU362" s="34"/>
      <c r="AIV362" s="34"/>
      <c r="AIW362" s="34"/>
      <c r="AIX362" s="34"/>
      <c r="AIY362" s="34"/>
      <c r="AIZ362" s="34"/>
      <c r="AJA362" s="34"/>
      <c r="AJB362" s="34"/>
      <c r="AJC362" s="34"/>
      <c r="AJD362" s="34"/>
      <c r="AJE362" s="34"/>
      <c r="AJF362" s="34"/>
      <c r="AJG362" s="34"/>
      <c r="AJH362" s="34"/>
      <c r="AJI362" s="34"/>
      <c r="AJJ362" s="34"/>
      <c r="AJK362" s="34"/>
      <c r="AJL362" s="34"/>
      <c r="AJM362" s="34"/>
      <c r="AJN362" s="34"/>
      <c r="AJO362" s="34"/>
      <c r="AJP362" s="34"/>
      <c r="AJQ362" s="34"/>
      <c r="AJR362" s="34"/>
      <c r="AJS362" s="34"/>
      <c r="AJT362" s="34"/>
      <c r="AJU362" s="34"/>
      <c r="AJV362" s="34"/>
      <c r="AJW362" s="34"/>
      <c r="AJX362" s="34"/>
      <c r="AJY362" s="34"/>
      <c r="AJZ362" s="34"/>
      <c r="AKA362" s="34"/>
      <c r="AKB362" s="34"/>
      <c r="AKC362" s="34"/>
      <c r="AKD362" s="34"/>
      <c r="AKE362" s="34"/>
      <c r="AKF362" s="34"/>
      <c r="AKG362" s="34"/>
      <c r="AKH362" s="34"/>
      <c r="AKI362" s="34"/>
      <c r="AKJ362" s="34"/>
      <c r="AKK362" s="34"/>
      <c r="AKL362" s="34"/>
      <c r="AKM362" s="34"/>
      <c r="AKN362" s="34"/>
      <c r="AKO362" s="34"/>
      <c r="AKP362" s="34"/>
      <c r="AKQ362" s="34"/>
      <c r="AKR362" s="34"/>
      <c r="AKS362" s="34"/>
      <c r="AKT362" s="34"/>
      <c r="AKU362" s="34"/>
      <c r="AKV362" s="34"/>
      <c r="AKW362" s="34"/>
      <c r="AKX362" s="34"/>
      <c r="AKY362" s="34"/>
      <c r="AKZ362" s="34"/>
      <c r="ALA362" s="34"/>
      <c r="ALB362" s="34"/>
      <c r="ALC362" s="34"/>
      <c r="ALD362" s="34"/>
      <c r="ALE362" s="34"/>
      <c r="ALF362" s="34"/>
      <c r="ALG362" s="34"/>
      <c r="ALH362" s="34"/>
      <c r="ALI362" s="34"/>
      <c r="ALJ362" s="34"/>
      <c r="ALK362" s="34"/>
      <c r="ALL362" s="34"/>
      <c r="ALM362" s="34"/>
      <c r="ALN362" s="34"/>
      <c r="ALO362" s="34"/>
      <c r="ALP362" s="34"/>
      <c r="ALQ362" s="34"/>
      <c r="ALR362" s="34"/>
      <c r="ALS362" s="34"/>
      <c r="ALT362" s="34"/>
      <c r="ALU362" s="34"/>
      <c r="ALV362" s="34"/>
      <c r="ALW362" s="34"/>
      <c r="ALX362" s="34"/>
      <c r="ALY362" s="34"/>
      <c r="ALZ362" s="34"/>
      <c r="AMA362" s="34"/>
      <c r="AMB362" s="34"/>
      <c r="AMC362" s="34"/>
      <c r="AMD362" s="34"/>
      <c r="AME362" s="34"/>
      <c r="AMF362" s="34"/>
      <c r="AMG362" s="34"/>
      <c r="AMH362" s="34"/>
      <c r="AMI362" s="34"/>
      <c r="AMJ362" s="34"/>
      <c r="AMK362" s="34"/>
      <c r="AML362" s="34"/>
      <c r="AMM362" s="34"/>
      <c r="AMN362" s="34"/>
      <c r="AMO362" s="34"/>
      <c r="AMP362" s="34"/>
      <c r="AMQ362" s="34"/>
      <c r="AMR362" s="34"/>
      <c r="AMS362" s="34"/>
      <c r="AMT362" s="34"/>
      <c r="AMU362" s="34"/>
      <c r="AMV362" s="34"/>
      <c r="AMW362" s="34"/>
      <c r="AMX362" s="34"/>
      <c r="AMY362" s="34"/>
      <c r="AMZ362" s="34"/>
      <c r="ANA362" s="34"/>
      <c r="ANB362" s="34"/>
      <c r="ANC362" s="34"/>
      <c r="AND362" s="34"/>
      <c r="ANE362" s="34"/>
      <c r="ANF362" s="34"/>
      <c r="ANG362" s="34"/>
      <c r="ANH362" s="34"/>
      <c r="ANI362" s="34"/>
      <c r="ANJ362" s="34"/>
      <c r="ANK362" s="34"/>
      <c r="ANL362" s="34"/>
      <c r="ANM362" s="34"/>
      <c r="ANN362" s="34"/>
      <c r="ANO362" s="34"/>
      <c r="ANP362" s="34"/>
      <c r="ANQ362" s="34"/>
      <c r="ANR362" s="34"/>
      <c r="ANS362" s="34"/>
      <c r="ANT362" s="34"/>
      <c r="ANU362" s="34"/>
      <c r="ANV362" s="34"/>
      <c r="ANW362" s="34"/>
      <c r="ANX362" s="34"/>
      <c r="ANY362" s="34"/>
      <c r="ANZ362" s="34"/>
      <c r="AOA362" s="34"/>
      <c r="AOB362" s="34"/>
      <c r="AOC362" s="34"/>
      <c r="AOD362" s="34"/>
      <c r="AOE362" s="34"/>
      <c r="AOF362" s="34"/>
      <c r="AOG362" s="34"/>
      <c r="AOH362" s="34"/>
      <c r="AOI362" s="34"/>
      <c r="AOJ362" s="34"/>
      <c r="AOK362" s="34"/>
      <c r="AOL362" s="34"/>
      <c r="AOM362" s="34"/>
      <c r="AON362" s="34"/>
      <c r="AOO362" s="34"/>
      <c r="AOP362" s="34"/>
      <c r="AOQ362" s="34"/>
      <c r="AOR362" s="34"/>
      <c r="AOS362" s="34"/>
      <c r="AOT362" s="34"/>
      <c r="AOU362" s="34"/>
      <c r="AOV362" s="34"/>
      <c r="AOW362" s="34"/>
      <c r="AOX362" s="34"/>
      <c r="AOY362" s="34"/>
      <c r="AOZ362" s="34"/>
      <c r="APA362" s="34"/>
      <c r="APB362" s="34"/>
      <c r="APC362" s="34"/>
      <c r="APD362" s="34"/>
      <c r="APE362" s="34"/>
      <c r="APF362" s="34"/>
      <c r="APG362" s="34"/>
      <c r="APH362" s="34"/>
      <c r="API362" s="34"/>
      <c r="APJ362" s="34"/>
      <c r="APK362" s="34"/>
      <c r="APL362" s="34"/>
      <c r="APM362" s="34"/>
      <c r="APN362" s="34"/>
      <c r="APO362" s="34"/>
      <c r="APP362" s="34"/>
      <c r="APQ362" s="34"/>
      <c r="APR362" s="34"/>
      <c r="APS362" s="34"/>
      <c r="APT362" s="34"/>
      <c r="APU362" s="34"/>
      <c r="APV362" s="34"/>
      <c r="APW362" s="34"/>
      <c r="APX362" s="34"/>
      <c r="APY362" s="34"/>
      <c r="APZ362" s="34"/>
      <c r="AQA362" s="34"/>
      <c r="AQB362" s="34"/>
      <c r="AQC362" s="34"/>
      <c r="AQD362" s="34"/>
      <c r="AQE362" s="34"/>
      <c r="AQF362" s="34"/>
      <c r="AQG362" s="34"/>
      <c r="AQH362" s="34"/>
      <c r="AQI362" s="34"/>
      <c r="AQJ362" s="34"/>
      <c r="AQK362" s="34"/>
      <c r="AQL362" s="34"/>
      <c r="AQM362" s="34"/>
      <c r="AQN362" s="34"/>
      <c r="AQO362" s="34"/>
      <c r="AQP362" s="34"/>
      <c r="AQQ362" s="34"/>
      <c r="AQR362" s="34"/>
      <c r="AQS362" s="34"/>
      <c r="AQT362" s="34"/>
      <c r="AQU362" s="34"/>
      <c r="AQV362" s="34"/>
      <c r="AQW362" s="34"/>
      <c r="AQX362" s="34"/>
      <c r="AQY362" s="34"/>
      <c r="AQZ362" s="34"/>
      <c r="ARA362" s="34"/>
      <c r="ARB362" s="34"/>
      <c r="ARC362" s="34"/>
      <c r="ARD362" s="34"/>
      <c r="ARE362" s="34"/>
      <c r="ARF362" s="34"/>
      <c r="ARG362" s="34"/>
      <c r="ARH362" s="34"/>
      <c r="ARI362" s="34"/>
      <c r="ARJ362" s="34"/>
      <c r="ARK362" s="34"/>
      <c r="ARL362" s="34"/>
      <c r="ARM362" s="34"/>
      <c r="ARN362" s="34"/>
      <c r="ARO362" s="34"/>
      <c r="ARP362" s="34"/>
      <c r="ARQ362" s="34"/>
      <c r="ARR362" s="34"/>
      <c r="ARS362" s="34"/>
      <c r="ART362" s="34"/>
      <c r="ARU362" s="34"/>
      <c r="ARV362" s="34"/>
      <c r="ARW362" s="34"/>
      <c r="ARX362" s="34"/>
      <c r="ARY362" s="34"/>
      <c r="ARZ362" s="34"/>
      <c r="ASA362" s="34"/>
      <c r="ASB362" s="34"/>
      <c r="ASC362" s="34"/>
      <c r="ASD362" s="34"/>
      <c r="ASE362" s="34"/>
      <c r="ASF362" s="34"/>
      <c r="ASG362" s="34"/>
      <c r="ASH362" s="34"/>
      <c r="ASI362" s="34"/>
      <c r="ASJ362" s="34"/>
      <c r="ASK362" s="34"/>
      <c r="ASL362" s="34"/>
      <c r="ASM362" s="34"/>
      <c r="ASN362" s="34"/>
      <c r="ASO362" s="34"/>
      <c r="ASP362" s="34"/>
      <c r="ASQ362" s="34"/>
      <c r="ASR362" s="34"/>
      <c r="ASS362" s="34"/>
      <c r="AST362" s="34"/>
      <c r="ASU362" s="34"/>
      <c r="ASV362" s="34"/>
      <c r="ASW362" s="34"/>
      <c r="ASX362" s="34"/>
      <c r="ASY362" s="34"/>
      <c r="ASZ362" s="34"/>
      <c r="ATA362" s="34"/>
      <c r="ATB362" s="34"/>
      <c r="ATC362" s="34"/>
      <c r="ATD362" s="34"/>
      <c r="ATE362" s="34"/>
      <c r="ATF362" s="34"/>
      <c r="ATG362" s="34"/>
      <c r="ATH362" s="34"/>
      <c r="ATI362" s="34"/>
      <c r="ATJ362" s="34"/>
      <c r="ATK362" s="34"/>
      <c r="ATL362" s="34"/>
      <c r="ATM362" s="34"/>
      <c r="ATN362" s="34"/>
      <c r="ATO362" s="34"/>
      <c r="ATP362" s="34"/>
      <c r="ATQ362" s="34"/>
      <c r="ATR362" s="34"/>
      <c r="ATS362" s="34"/>
      <c r="ATT362" s="34"/>
      <c r="ATU362" s="34"/>
      <c r="ATV362" s="34"/>
      <c r="ATW362" s="34"/>
      <c r="ATX362" s="34"/>
      <c r="ATY362" s="34"/>
      <c r="ATZ362" s="34"/>
      <c r="AUA362" s="34"/>
      <c r="AUB362" s="34"/>
      <c r="AUC362" s="34"/>
      <c r="AUD362" s="34"/>
      <c r="AUE362" s="34"/>
      <c r="AUF362" s="34"/>
      <c r="AUG362" s="34"/>
      <c r="AUH362" s="34"/>
      <c r="AUI362" s="34"/>
      <c r="AUJ362" s="34"/>
      <c r="AUK362" s="34"/>
      <c r="AUL362" s="34"/>
      <c r="AUM362" s="34"/>
      <c r="AUN362" s="34"/>
      <c r="AUO362" s="34"/>
      <c r="AUP362" s="34"/>
      <c r="AUQ362" s="34"/>
      <c r="AUR362" s="34"/>
      <c r="AUS362" s="34"/>
      <c r="AUT362" s="34"/>
      <c r="AUU362" s="34"/>
      <c r="AUV362" s="34"/>
      <c r="AUW362" s="34"/>
      <c r="AUX362" s="34"/>
      <c r="AUY362" s="34"/>
      <c r="AUZ362" s="34"/>
      <c r="AVA362" s="34"/>
      <c r="AVB362" s="34"/>
      <c r="AVC362" s="34"/>
      <c r="AVD362" s="34"/>
      <c r="AVE362" s="34"/>
      <c r="AVF362" s="34"/>
      <c r="AVG362" s="34"/>
      <c r="AVH362" s="34"/>
      <c r="AVI362" s="34"/>
      <c r="AVJ362" s="34"/>
      <c r="AVK362" s="34"/>
      <c r="AVL362" s="34"/>
      <c r="AVM362" s="34"/>
      <c r="AVN362" s="34"/>
      <c r="AVO362" s="34"/>
      <c r="AVP362" s="34"/>
      <c r="AVQ362" s="34"/>
      <c r="AVR362" s="34"/>
      <c r="AVS362" s="34"/>
      <c r="AVT362" s="34"/>
      <c r="AVU362" s="34"/>
      <c r="AVV362" s="34"/>
      <c r="AVW362" s="34"/>
      <c r="AVX362" s="34"/>
      <c r="AVY362" s="34"/>
      <c r="AVZ362" s="34"/>
      <c r="AWA362" s="34"/>
      <c r="AWB362" s="34"/>
      <c r="AWC362" s="34"/>
      <c r="AWD362" s="34"/>
      <c r="AWE362" s="34"/>
      <c r="AWF362" s="34"/>
      <c r="AWG362" s="34"/>
      <c r="AWH362" s="34"/>
      <c r="AWI362" s="34"/>
      <c r="AWJ362" s="34"/>
      <c r="AWK362" s="34"/>
      <c r="AWL362" s="34"/>
      <c r="AWM362" s="34"/>
      <c r="AWN362" s="34"/>
      <c r="AWO362" s="34"/>
      <c r="AWP362" s="34"/>
      <c r="AWQ362" s="34"/>
      <c r="AWR362" s="34"/>
      <c r="AWS362" s="34"/>
      <c r="AWT362" s="34"/>
      <c r="AWU362" s="34"/>
      <c r="AWV362" s="34"/>
      <c r="AWW362" s="34"/>
      <c r="AWX362" s="34"/>
      <c r="AWY362" s="34"/>
      <c r="AWZ362" s="34"/>
      <c r="AXA362" s="34"/>
      <c r="AXB362" s="34"/>
      <c r="AXC362" s="34"/>
      <c r="AXD362" s="34"/>
      <c r="AXE362" s="34"/>
      <c r="AXF362" s="34"/>
      <c r="AXG362" s="34"/>
      <c r="AXH362" s="34"/>
      <c r="AXI362" s="34"/>
      <c r="AXJ362" s="34"/>
      <c r="AXK362" s="34"/>
      <c r="AXL362" s="34"/>
      <c r="AXM362" s="34"/>
      <c r="AXN362" s="34"/>
      <c r="AXO362" s="34"/>
      <c r="AXP362" s="34"/>
      <c r="AXQ362" s="34"/>
      <c r="AXR362" s="34"/>
      <c r="AXS362" s="34"/>
      <c r="AXT362" s="34"/>
      <c r="AXU362" s="34"/>
      <c r="AXV362" s="34"/>
      <c r="AXW362" s="34"/>
      <c r="AXX362" s="34"/>
      <c r="AXY362" s="34"/>
      <c r="AXZ362" s="34"/>
      <c r="AYA362" s="34"/>
      <c r="AYB362" s="34"/>
      <c r="AYC362" s="34"/>
      <c r="AYD362" s="34"/>
      <c r="AYE362" s="34"/>
      <c r="AYF362" s="34"/>
      <c r="AYG362" s="34"/>
      <c r="AYH362" s="34"/>
      <c r="AYI362" s="34"/>
      <c r="AYJ362" s="34"/>
      <c r="AYK362" s="34"/>
      <c r="AYL362" s="34"/>
      <c r="AYM362" s="34"/>
      <c r="AYN362" s="34"/>
      <c r="AYO362" s="34"/>
      <c r="AYP362" s="34"/>
      <c r="AYQ362" s="34"/>
      <c r="AYR362" s="34"/>
      <c r="AYS362" s="34"/>
      <c r="AYT362" s="34"/>
      <c r="AYU362" s="34"/>
      <c r="AYV362" s="34"/>
      <c r="AYW362" s="34"/>
      <c r="AYX362" s="34"/>
      <c r="AYY362" s="34"/>
      <c r="AYZ362" s="34"/>
      <c r="AZA362" s="34"/>
      <c r="AZB362" s="34"/>
      <c r="AZC362" s="34"/>
      <c r="AZD362" s="34"/>
      <c r="AZE362" s="34"/>
      <c r="AZF362" s="34"/>
      <c r="AZG362" s="34"/>
      <c r="AZH362" s="34"/>
      <c r="AZI362" s="34"/>
      <c r="AZJ362" s="34"/>
      <c r="AZK362" s="34"/>
      <c r="AZL362" s="34"/>
      <c r="AZM362" s="34"/>
      <c r="AZN362" s="34"/>
      <c r="AZO362" s="34"/>
      <c r="AZP362" s="34"/>
      <c r="AZQ362" s="34"/>
      <c r="AZR362" s="34"/>
      <c r="AZS362" s="34"/>
      <c r="AZT362" s="34"/>
      <c r="AZU362" s="34"/>
      <c r="AZV362" s="34"/>
      <c r="AZW362" s="34"/>
      <c r="AZX362" s="34"/>
      <c r="AZY362" s="34"/>
      <c r="AZZ362" s="34"/>
      <c r="BAA362" s="34"/>
      <c r="BAB362" s="34"/>
      <c r="BAC362" s="34"/>
      <c r="BAD362" s="34"/>
      <c r="BAE362" s="34"/>
      <c r="BAF362" s="34"/>
      <c r="BAG362" s="34"/>
      <c r="BAH362" s="34"/>
      <c r="BAI362" s="34"/>
      <c r="BAJ362" s="34"/>
      <c r="BAK362" s="34"/>
      <c r="BAL362" s="34"/>
      <c r="BAM362" s="34"/>
      <c r="BAN362" s="34"/>
      <c r="BAO362" s="34"/>
      <c r="BAP362" s="34"/>
      <c r="BAQ362" s="34"/>
      <c r="BAR362" s="34"/>
      <c r="BAS362" s="34"/>
      <c r="BAT362" s="34"/>
      <c r="BAU362" s="34"/>
      <c r="BAV362" s="34"/>
      <c r="BAW362" s="34"/>
      <c r="BAX362" s="34"/>
      <c r="BAY362" s="34"/>
      <c r="BAZ362" s="34"/>
      <c r="BBA362" s="34"/>
      <c r="BBB362" s="34"/>
      <c r="BBC362" s="34"/>
      <c r="BBD362" s="34"/>
      <c r="BBE362" s="34"/>
      <c r="BBF362" s="34"/>
      <c r="BBG362" s="34"/>
      <c r="BBH362" s="34"/>
      <c r="BBI362" s="34"/>
      <c r="BBJ362" s="34"/>
      <c r="BBK362" s="34"/>
      <c r="BBL362" s="34"/>
      <c r="BBM362" s="34"/>
      <c r="BBN362" s="34"/>
      <c r="BBO362" s="34"/>
      <c r="BBP362" s="34"/>
      <c r="BBQ362" s="34"/>
      <c r="BBR362" s="34"/>
      <c r="BBS362" s="34"/>
      <c r="BBT362" s="34"/>
      <c r="BBU362" s="34"/>
      <c r="BBV362" s="34"/>
      <c r="BBW362" s="34"/>
      <c r="BBX362" s="34"/>
      <c r="BBY362" s="34"/>
      <c r="BBZ362" s="34"/>
      <c r="BCA362" s="34"/>
      <c r="BCB362" s="34"/>
      <c r="BCC362" s="34"/>
      <c r="BCD362" s="34"/>
      <c r="BCE362" s="34"/>
      <c r="BCF362" s="34"/>
      <c r="BCG362" s="34"/>
      <c r="BCH362" s="34"/>
      <c r="BCI362" s="34"/>
      <c r="BCJ362" s="34"/>
      <c r="BCK362" s="34"/>
      <c r="BCL362" s="34"/>
      <c r="BCM362" s="34"/>
      <c r="BCN362" s="34"/>
      <c r="BCO362" s="34"/>
      <c r="BCP362" s="34"/>
      <c r="BCQ362" s="34"/>
      <c r="BCR362" s="34"/>
      <c r="BCS362" s="34"/>
      <c r="BCT362" s="34"/>
      <c r="BCU362" s="34"/>
      <c r="BCV362" s="34"/>
      <c r="BCW362" s="34"/>
      <c r="BCX362" s="34"/>
      <c r="BCY362" s="34"/>
      <c r="BCZ362" s="34"/>
      <c r="BDA362" s="34"/>
      <c r="BDB362" s="34"/>
      <c r="BDC362" s="34"/>
      <c r="BDD362" s="34"/>
      <c r="BDE362" s="34"/>
      <c r="BDF362" s="34"/>
      <c r="BDG362" s="34"/>
      <c r="BDH362" s="34"/>
      <c r="BDI362" s="34"/>
      <c r="BDJ362" s="34"/>
      <c r="BDK362" s="34"/>
      <c r="BDL362" s="34"/>
      <c r="BDM362" s="34"/>
      <c r="BDN362" s="34"/>
      <c r="BDO362" s="34"/>
      <c r="BDP362" s="34"/>
      <c r="BDQ362" s="34"/>
      <c r="BDR362" s="34"/>
      <c r="BDS362" s="34"/>
      <c r="BDT362" s="34"/>
      <c r="BDU362" s="34"/>
      <c r="BDV362" s="34"/>
      <c r="BDW362" s="34"/>
      <c r="BDX362" s="34"/>
      <c r="BDY362" s="34"/>
      <c r="BDZ362" s="34"/>
      <c r="BEA362" s="34"/>
      <c r="BEB362" s="34"/>
      <c r="BEC362" s="34"/>
      <c r="BED362" s="34"/>
      <c r="BEE362" s="34"/>
      <c r="BEF362" s="34"/>
      <c r="BEG362" s="34"/>
      <c r="BEH362" s="34"/>
      <c r="BEI362" s="34"/>
      <c r="BEJ362" s="34"/>
      <c r="BEK362" s="34"/>
      <c r="BEL362" s="34"/>
      <c r="BEM362" s="34"/>
      <c r="BEN362" s="34"/>
      <c r="BEO362" s="34"/>
      <c r="BEP362" s="34"/>
      <c r="BEQ362" s="34"/>
      <c r="BER362" s="34"/>
      <c r="BES362" s="34"/>
      <c r="BET362" s="34"/>
      <c r="BEU362" s="34"/>
      <c r="BEV362" s="34"/>
      <c r="BEW362" s="34"/>
      <c r="BEX362" s="34"/>
      <c r="BEY362" s="34"/>
      <c r="BEZ362" s="34"/>
      <c r="BFA362" s="34"/>
      <c r="BFB362" s="34"/>
      <c r="BFC362" s="34"/>
      <c r="BFD362" s="34"/>
      <c r="BFE362" s="34"/>
      <c r="BFF362" s="34"/>
      <c r="BFG362" s="34"/>
      <c r="BFH362" s="34"/>
      <c r="BFI362" s="34"/>
      <c r="BFJ362" s="34"/>
      <c r="BFK362" s="34"/>
      <c r="BFL362" s="34"/>
      <c r="BFM362" s="34"/>
      <c r="BFN362" s="34"/>
      <c r="BFO362" s="34"/>
      <c r="BFP362" s="34"/>
      <c r="BFQ362" s="34"/>
      <c r="BFR362" s="34"/>
      <c r="BFS362" s="34"/>
      <c r="BFT362" s="34"/>
      <c r="BFU362" s="34"/>
      <c r="BFV362" s="34"/>
      <c r="BFW362" s="34"/>
      <c r="BFX362" s="34"/>
      <c r="BFY362" s="34"/>
      <c r="BFZ362" s="34"/>
      <c r="BGA362" s="34"/>
      <c r="BGB362" s="34"/>
      <c r="BGC362" s="34"/>
      <c r="BGD362" s="34"/>
      <c r="BGE362" s="34"/>
      <c r="BGF362" s="34"/>
      <c r="BGG362" s="34"/>
      <c r="BGH362" s="34"/>
      <c r="BGI362" s="34"/>
      <c r="BGJ362" s="34"/>
      <c r="BGK362" s="34"/>
      <c r="BGL362" s="34"/>
      <c r="BGM362" s="34"/>
      <c r="BGN362" s="34"/>
      <c r="BGO362" s="34"/>
      <c r="BGP362" s="34"/>
      <c r="BGQ362" s="34"/>
      <c r="BGR362" s="34"/>
      <c r="BGS362" s="34"/>
      <c r="BGT362" s="34"/>
      <c r="BGU362" s="34"/>
      <c r="BGV362" s="34"/>
      <c r="BGW362" s="34"/>
      <c r="BGX362" s="34"/>
      <c r="BGY362" s="34"/>
      <c r="BGZ362" s="34"/>
      <c r="BHA362" s="34"/>
      <c r="BHB362" s="34"/>
      <c r="BHC362" s="34"/>
      <c r="BHD362" s="34"/>
      <c r="BHE362" s="34"/>
      <c r="BHF362" s="34"/>
      <c r="BHG362" s="34"/>
      <c r="BHH362" s="34"/>
      <c r="BHI362" s="34"/>
      <c r="BHJ362" s="34"/>
      <c r="BHK362" s="34"/>
      <c r="BHL362" s="34"/>
      <c r="BHM362" s="34"/>
      <c r="BHN362" s="34"/>
      <c r="BHO362" s="34"/>
      <c r="BHP362" s="34"/>
      <c r="BHQ362" s="34"/>
      <c r="BHR362" s="34"/>
      <c r="BHS362" s="34"/>
      <c r="BHT362" s="34"/>
      <c r="BHU362" s="34"/>
      <c r="BHV362" s="34"/>
      <c r="BHW362" s="34"/>
      <c r="BHX362" s="34"/>
      <c r="BHY362" s="34"/>
      <c r="BHZ362" s="34"/>
      <c r="BIA362" s="34"/>
      <c r="BIB362" s="34"/>
      <c r="BIC362" s="34"/>
      <c r="BID362" s="34"/>
      <c r="BIE362" s="34"/>
      <c r="BIF362" s="34"/>
      <c r="BIG362" s="34"/>
      <c r="BIH362" s="34"/>
      <c r="BII362" s="34"/>
      <c r="BIJ362" s="34"/>
      <c r="BIK362" s="34"/>
      <c r="BIL362" s="34"/>
      <c r="BIM362" s="34"/>
      <c r="BIN362" s="34"/>
      <c r="BIO362" s="34"/>
      <c r="BIP362" s="34"/>
      <c r="BIQ362" s="34"/>
      <c r="BIR362" s="34"/>
      <c r="BIS362" s="34"/>
      <c r="BIT362" s="34"/>
      <c r="BIU362" s="34"/>
      <c r="BIV362" s="34"/>
      <c r="BIW362" s="34"/>
      <c r="BIX362" s="34"/>
      <c r="BIY362" s="34"/>
      <c r="BIZ362" s="34"/>
      <c r="BJA362" s="34"/>
      <c r="BJB362" s="34"/>
      <c r="BJC362" s="34"/>
      <c r="BJD362" s="34"/>
      <c r="BJE362" s="34"/>
      <c r="BJF362" s="34"/>
      <c r="BJG362" s="34"/>
      <c r="BJH362" s="34"/>
      <c r="BJI362" s="34"/>
      <c r="BJJ362" s="34"/>
      <c r="BJK362" s="34"/>
      <c r="BJL362" s="34"/>
      <c r="BJM362" s="34"/>
      <c r="BJN362" s="34"/>
      <c r="BJO362" s="34"/>
      <c r="BJP362" s="34"/>
      <c r="BJQ362" s="34"/>
      <c r="BJR362" s="34"/>
      <c r="BJS362" s="34"/>
      <c r="BJT362" s="34"/>
      <c r="BJU362" s="34"/>
      <c r="BJV362" s="34"/>
      <c r="BJW362" s="34"/>
      <c r="BJX362" s="34"/>
      <c r="BJY362" s="34"/>
      <c r="BJZ362" s="34"/>
      <c r="BKA362" s="34"/>
      <c r="BKB362" s="34"/>
      <c r="BKC362" s="34"/>
      <c r="BKD362" s="34"/>
      <c r="BKE362" s="34"/>
      <c r="BKF362" s="34"/>
      <c r="BKG362" s="34"/>
      <c r="BKH362" s="34"/>
      <c r="BKI362" s="34"/>
      <c r="BKJ362" s="34"/>
      <c r="BKK362" s="34"/>
      <c r="BKL362" s="34"/>
      <c r="BKM362" s="34"/>
      <c r="BKN362" s="34"/>
      <c r="BKO362" s="34"/>
      <c r="BKP362" s="34"/>
      <c r="BKQ362" s="34"/>
      <c r="BKR362" s="34"/>
      <c r="BKS362" s="34"/>
      <c r="BKT362" s="34"/>
      <c r="BKU362" s="34"/>
      <c r="BKV362" s="34"/>
      <c r="BKW362" s="34"/>
      <c r="BKX362" s="34"/>
      <c r="BKY362" s="34"/>
      <c r="BKZ362" s="34"/>
      <c r="BLA362" s="34"/>
      <c r="BLB362" s="34"/>
      <c r="BLC362" s="34"/>
      <c r="BLD362" s="34"/>
      <c r="BLE362" s="34"/>
      <c r="BLF362" s="34"/>
      <c r="BLG362" s="34"/>
      <c r="BLH362" s="34"/>
      <c r="BLI362" s="34"/>
      <c r="BLJ362" s="34"/>
      <c r="BLK362" s="34"/>
      <c r="BLL362" s="34"/>
      <c r="BLM362" s="34"/>
      <c r="BLN362" s="34"/>
      <c r="BLO362" s="34"/>
      <c r="BLP362" s="34"/>
      <c r="BLQ362" s="34"/>
      <c r="BLR362" s="34"/>
      <c r="BLS362" s="34"/>
      <c r="BLT362" s="34"/>
      <c r="BLU362" s="34"/>
      <c r="BLV362" s="34"/>
      <c r="BLW362" s="34"/>
      <c r="BLX362" s="34"/>
      <c r="BLY362" s="34"/>
      <c r="BLZ362" s="34"/>
      <c r="BMA362" s="34"/>
      <c r="BMB362" s="34"/>
      <c r="BMC362" s="34"/>
      <c r="BMD362" s="34"/>
      <c r="BME362" s="34"/>
      <c r="BMF362" s="34"/>
      <c r="BMG362" s="34"/>
      <c r="BMH362" s="34"/>
      <c r="BMI362" s="34"/>
      <c r="BMJ362" s="34"/>
      <c r="BMK362" s="34"/>
      <c r="BML362" s="34"/>
      <c r="BMM362" s="34"/>
      <c r="BMN362" s="34"/>
      <c r="BMO362" s="34"/>
      <c r="BMP362" s="34"/>
      <c r="BMQ362" s="34"/>
      <c r="BMR362" s="34"/>
      <c r="BMS362" s="34"/>
      <c r="BMT362" s="34"/>
      <c r="BMU362" s="34"/>
      <c r="BMV362" s="34"/>
      <c r="BMW362" s="34"/>
      <c r="BMX362" s="34"/>
      <c r="BMY362" s="34"/>
      <c r="BMZ362" s="34"/>
      <c r="BNA362" s="34"/>
      <c r="BNB362" s="34"/>
      <c r="BNC362" s="34"/>
      <c r="BND362" s="34"/>
      <c r="BNE362" s="34"/>
      <c r="BNF362" s="34"/>
      <c r="BNG362" s="34"/>
      <c r="BNH362" s="34"/>
      <c r="BNI362" s="34"/>
      <c r="BNJ362" s="34"/>
      <c r="BNK362" s="34"/>
      <c r="BNL362" s="34"/>
      <c r="BNM362" s="34"/>
      <c r="BNN362" s="34"/>
      <c r="BNO362" s="34"/>
      <c r="BNP362" s="34"/>
      <c r="BNQ362" s="34"/>
      <c r="BNR362" s="34"/>
      <c r="BNS362" s="34"/>
      <c r="BNT362" s="34"/>
      <c r="BNU362" s="34"/>
      <c r="BNV362" s="34"/>
      <c r="BNW362" s="34"/>
      <c r="BNX362" s="34"/>
      <c r="BNY362" s="34"/>
      <c r="BNZ362" s="34"/>
      <c r="BOA362" s="34"/>
      <c r="BOB362" s="34"/>
      <c r="BOC362" s="34"/>
      <c r="BOD362" s="34"/>
      <c r="BOE362" s="34"/>
      <c r="BOF362" s="34"/>
      <c r="BOG362" s="34"/>
      <c r="BOH362" s="34"/>
      <c r="BOI362" s="34"/>
      <c r="BOJ362" s="34"/>
      <c r="BOK362" s="34"/>
      <c r="BOL362" s="34"/>
      <c r="BOM362" s="34"/>
      <c r="BON362" s="34"/>
      <c r="BOO362" s="34"/>
      <c r="BOP362" s="34"/>
      <c r="BOQ362" s="34"/>
      <c r="BOR362" s="34"/>
      <c r="BOS362" s="34"/>
      <c r="BOT362" s="34"/>
      <c r="BOU362" s="34"/>
      <c r="BOV362" s="34"/>
      <c r="BOW362" s="34"/>
      <c r="BOX362" s="34"/>
      <c r="BOY362" s="34"/>
      <c r="BOZ362" s="34"/>
      <c r="BPA362" s="34"/>
      <c r="BPB362" s="34"/>
      <c r="BPC362" s="34"/>
      <c r="BPD362" s="34"/>
      <c r="BPE362" s="34"/>
    </row>
    <row r="363" spans="1:1773" s="10" customFormat="1" ht="21" x14ac:dyDescent="0.25">
      <c r="A363" s="405" t="s">
        <v>31</v>
      </c>
      <c r="B363" s="246" t="s">
        <v>53</v>
      </c>
      <c r="C363" s="170"/>
      <c r="D363" s="170" t="s">
        <v>1</v>
      </c>
      <c r="E363" s="170" t="s">
        <v>3</v>
      </c>
      <c r="F363" s="170"/>
      <c r="G363" s="171" t="s">
        <v>5</v>
      </c>
      <c r="H363" s="170" t="s">
        <v>7</v>
      </c>
      <c r="I363" s="171" t="s">
        <v>6</v>
      </c>
      <c r="J363" s="170" t="s">
        <v>13</v>
      </c>
      <c r="K363" s="172" t="s">
        <v>14</v>
      </c>
      <c r="L363" s="173" t="s">
        <v>8</v>
      </c>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c r="EG363" s="34"/>
      <c r="EH363" s="34"/>
      <c r="EI363" s="34"/>
      <c r="EJ363" s="34"/>
      <c r="EK363" s="34"/>
      <c r="EL363" s="34"/>
      <c r="EM363" s="34"/>
      <c r="EN363" s="34"/>
      <c r="EO363" s="34"/>
      <c r="EP363" s="34"/>
      <c r="EQ363" s="34"/>
      <c r="ER363" s="34"/>
      <c r="ES363" s="34"/>
      <c r="ET363" s="34"/>
      <c r="EU363" s="34"/>
      <c r="EV363" s="34"/>
      <c r="EW363" s="34"/>
      <c r="EX363" s="34"/>
      <c r="EY363" s="34"/>
      <c r="EZ363" s="34"/>
      <c r="FA363" s="34"/>
      <c r="FB363" s="34"/>
      <c r="FC363" s="34"/>
      <c r="FD363" s="34"/>
      <c r="FE363" s="34"/>
      <c r="FF363" s="34"/>
      <c r="FG363" s="34"/>
      <c r="FH363" s="34"/>
      <c r="FI363" s="34"/>
      <c r="FJ363" s="34"/>
      <c r="FK363" s="34"/>
      <c r="FL363" s="34"/>
      <c r="FM363" s="34"/>
      <c r="FN363" s="34"/>
      <c r="FO363" s="34"/>
      <c r="FP363" s="34"/>
      <c r="FQ363" s="34"/>
      <c r="FR363" s="34"/>
      <c r="FS363" s="34"/>
      <c r="FT363" s="34"/>
      <c r="FU363" s="34"/>
      <c r="FV363" s="34"/>
      <c r="FW363" s="34"/>
      <c r="FX363" s="34"/>
      <c r="FY363" s="34"/>
      <c r="FZ363" s="34"/>
      <c r="GA363" s="34"/>
      <c r="GB363" s="34"/>
      <c r="GC363" s="34"/>
      <c r="GD363" s="34"/>
      <c r="GE363" s="34"/>
      <c r="GF363" s="34"/>
      <c r="GG363" s="34"/>
      <c r="GH363" s="34"/>
      <c r="GI363" s="34"/>
      <c r="GJ363" s="34"/>
      <c r="GK363" s="34"/>
      <c r="GL363" s="34"/>
      <c r="GM363" s="34"/>
      <c r="GN363" s="34"/>
      <c r="GO363" s="34"/>
      <c r="GP363" s="34"/>
      <c r="GQ363" s="34"/>
      <c r="GR363" s="34"/>
      <c r="GS363" s="34"/>
      <c r="GT363" s="34"/>
      <c r="GU363" s="34"/>
      <c r="GV363" s="34"/>
      <c r="GW363" s="34"/>
      <c r="GX363" s="34"/>
      <c r="GY363" s="34"/>
      <c r="GZ363" s="34"/>
      <c r="HA363" s="34"/>
      <c r="HB363" s="34"/>
      <c r="HC363" s="34"/>
      <c r="HD363" s="34"/>
      <c r="HE363" s="34"/>
      <c r="HF363" s="34"/>
      <c r="HG363" s="34"/>
      <c r="HH363" s="34"/>
      <c r="HI363" s="34"/>
      <c r="HJ363" s="34"/>
      <c r="HK363" s="34"/>
      <c r="HL363" s="34"/>
      <c r="HM363" s="34"/>
      <c r="HN363" s="34"/>
      <c r="HO363" s="34"/>
      <c r="HP363" s="34"/>
      <c r="HQ363" s="34"/>
      <c r="HR363" s="34"/>
      <c r="HS363" s="34"/>
      <c r="HT363" s="34"/>
      <c r="HU363" s="34"/>
      <c r="HV363" s="34"/>
      <c r="HW363" s="34"/>
      <c r="HX363" s="34"/>
      <c r="HY363" s="34"/>
      <c r="HZ363" s="34"/>
      <c r="IA363" s="34"/>
      <c r="IB363" s="34"/>
      <c r="IC363" s="34"/>
      <c r="ID363" s="34"/>
      <c r="IE363" s="34"/>
      <c r="IF363" s="34"/>
      <c r="IG363" s="34"/>
      <c r="IH363" s="34"/>
      <c r="II363" s="34"/>
      <c r="IJ363" s="34"/>
      <c r="IK363" s="34"/>
      <c r="IL363" s="34"/>
      <c r="IM363" s="34"/>
      <c r="IN363" s="34"/>
      <c r="IO363" s="34"/>
      <c r="IP363" s="34"/>
      <c r="IQ363" s="34"/>
      <c r="IR363" s="34"/>
      <c r="IS363" s="34"/>
      <c r="IT363" s="34"/>
      <c r="IU363" s="34"/>
      <c r="IV363" s="34"/>
      <c r="IW363" s="34"/>
      <c r="IX363" s="34"/>
      <c r="IY363" s="34"/>
      <c r="IZ363" s="34"/>
      <c r="JA363" s="34"/>
      <c r="JB363" s="34"/>
      <c r="JC363" s="34"/>
      <c r="JD363" s="34"/>
      <c r="JE363" s="34"/>
      <c r="JF363" s="34"/>
      <c r="JG363" s="34"/>
      <c r="JH363" s="34"/>
      <c r="JI363" s="34"/>
      <c r="JJ363" s="34"/>
      <c r="JK363" s="34"/>
      <c r="JL363" s="34"/>
      <c r="JM363" s="34"/>
      <c r="JN363" s="34"/>
      <c r="JO363" s="34"/>
      <c r="JP363" s="34"/>
      <c r="JQ363" s="34"/>
      <c r="JR363" s="34"/>
      <c r="JS363" s="34"/>
      <c r="JT363" s="34"/>
      <c r="JU363" s="34"/>
      <c r="JV363" s="34"/>
      <c r="JW363" s="34"/>
      <c r="JX363" s="34"/>
      <c r="JY363" s="34"/>
      <c r="JZ363" s="34"/>
      <c r="KA363" s="34"/>
      <c r="KB363" s="34"/>
      <c r="KC363" s="34"/>
      <c r="KD363" s="34"/>
      <c r="KE363" s="34"/>
      <c r="KF363" s="34"/>
      <c r="KG363" s="34"/>
      <c r="KH363" s="34"/>
      <c r="KI363" s="34"/>
      <c r="KJ363" s="34"/>
      <c r="KK363" s="34"/>
      <c r="KL363" s="34"/>
      <c r="KM363" s="34"/>
      <c r="KN363" s="34"/>
      <c r="KO363" s="34"/>
      <c r="KP363" s="34"/>
      <c r="KQ363" s="34"/>
      <c r="KR363" s="34"/>
      <c r="KS363" s="34"/>
      <c r="KT363" s="34"/>
      <c r="KU363" s="34"/>
      <c r="KV363" s="34"/>
      <c r="KW363" s="34"/>
      <c r="KX363" s="34"/>
      <c r="KY363" s="34"/>
      <c r="KZ363" s="34"/>
      <c r="LA363" s="34"/>
      <c r="LB363" s="34"/>
      <c r="LC363" s="34"/>
      <c r="LD363" s="34"/>
      <c r="LE363" s="34"/>
      <c r="LF363" s="34"/>
      <c r="LG363" s="34"/>
      <c r="LH363" s="34"/>
      <c r="LI363" s="34"/>
      <c r="LJ363" s="34"/>
      <c r="LK363" s="34"/>
      <c r="LL363" s="34"/>
      <c r="LM363" s="34"/>
      <c r="LN363" s="34"/>
      <c r="LO363" s="34"/>
      <c r="LP363" s="34"/>
      <c r="LQ363" s="34"/>
      <c r="LR363" s="34"/>
      <c r="LS363" s="34"/>
      <c r="LT363" s="34"/>
      <c r="LU363" s="34"/>
      <c r="LV363" s="34"/>
      <c r="LW363" s="34"/>
      <c r="LX363" s="34"/>
      <c r="LY363" s="34"/>
      <c r="LZ363" s="34"/>
      <c r="MA363" s="34"/>
      <c r="MB363" s="34"/>
      <c r="MC363" s="34"/>
      <c r="MD363" s="34"/>
      <c r="ME363" s="34"/>
      <c r="MF363" s="34"/>
      <c r="MG363" s="34"/>
      <c r="MH363" s="34"/>
      <c r="MI363" s="34"/>
      <c r="MJ363" s="34"/>
      <c r="MK363" s="34"/>
      <c r="ML363" s="34"/>
      <c r="MM363" s="34"/>
      <c r="MN363" s="34"/>
      <c r="MO363" s="34"/>
      <c r="MP363" s="34"/>
      <c r="MQ363" s="34"/>
      <c r="MR363" s="34"/>
      <c r="MS363" s="34"/>
      <c r="MT363" s="34"/>
      <c r="MU363" s="34"/>
      <c r="MV363" s="34"/>
      <c r="MW363" s="34"/>
      <c r="MX363" s="34"/>
      <c r="MY363" s="34"/>
      <c r="MZ363" s="34"/>
      <c r="NA363" s="34"/>
      <c r="NB363" s="34"/>
      <c r="NC363" s="34"/>
      <c r="ND363" s="34"/>
      <c r="NE363" s="34"/>
      <c r="NF363" s="34"/>
      <c r="NG363" s="34"/>
      <c r="NH363" s="34"/>
      <c r="NI363" s="34"/>
      <c r="NJ363" s="34"/>
      <c r="NK363" s="34"/>
      <c r="NL363" s="34"/>
      <c r="NM363" s="34"/>
      <c r="NN363" s="34"/>
      <c r="NO363" s="34"/>
      <c r="NP363" s="34"/>
      <c r="NQ363" s="34"/>
      <c r="NR363" s="34"/>
      <c r="NS363" s="34"/>
      <c r="NT363" s="34"/>
      <c r="NU363" s="34"/>
      <c r="NV363" s="34"/>
      <c r="NW363" s="34"/>
      <c r="NX363" s="34"/>
      <c r="NY363" s="34"/>
      <c r="NZ363" s="34"/>
      <c r="OA363" s="34"/>
      <c r="OB363" s="34"/>
      <c r="OC363" s="34"/>
      <c r="OD363" s="34"/>
      <c r="OE363" s="34"/>
      <c r="OF363" s="34"/>
      <c r="OG363" s="34"/>
      <c r="OH363" s="34"/>
      <c r="OI363" s="34"/>
      <c r="OJ363" s="34"/>
      <c r="OK363" s="34"/>
      <c r="OL363" s="34"/>
      <c r="OM363" s="34"/>
      <c r="ON363" s="34"/>
      <c r="OO363" s="34"/>
      <c r="OP363" s="34"/>
      <c r="OQ363" s="34"/>
      <c r="OR363" s="34"/>
      <c r="OS363" s="34"/>
      <c r="OT363" s="34"/>
      <c r="OU363" s="34"/>
      <c r="OV363" s="34"/>
      <c r="OW363" s="34"/>
      <c r="OX363" s="34"/>
      <c r="OY363" s="34"/>
      <c r="OZ363" s="34"/>
      <c r="PA363" s="34"/>
      <c r="PB363" s="34"/>
      <c r="PC363" s="34"/>
      <c r="PD363" s="34"/>
      <c r="PE363" s="34"/>
      <c r="PF363" s="34"/>
      <c r="PG363" s="34"/>
      <c r="PH363" s="34"/>
      <c r="PI363" s="34"/>
      <c r="PJ363" s="34"/>
      <c r="PK363" s="34"/>
      <c r="PL363" s="34"/>
      <c r="PM363" s="34"/>
      <c r="PN363" s="34"/>
      <c r="PO363" s="34"/>
      <c r="PP363" s="34"/>
      <c r="PQ363" s="34"/>
      <c r="PR363" s="34"/>
      <c r="PS363" s="34"/>
      <c r="PT363" s="34"/>
      <c r="PU363" s="34"/>
      <c r="PV363" s="34"/>
      <c r="PW363" s="34"/>
      <c r="PX363" s="34"/>
      <c r="PY363" s="34"/>
      <c r="PZ363" s="34"/>
      <c r="QA363" s="34"/>
      <c r="QB363" s="34"/>
      <c r="QC363" s="34"/>
      <c r="QD363" s="34"/>
      <c r="QE363" s="34"/>
      <c r="QF363" s="34"/>
      <c r="QG363" s="34"/>
      <c r="QH363" s="34"/>
      <c r="QI363" s="34"/>
      <c r="QJ363" s="34"/>
      <c r="QK363" s="34"/>
      <c r="QL363" s="34"/>
      <c r="QM363" s="34"/>
      <c r="QN363" s="34"/>
      <c r="QO363" s="34"/>
      <c r="QP363" s="34"/>
      <c r="QQ363" s="34"/>
      <c r="QR363" s="34"/>
      <c r="QS363" s="34"/>
      <c r="QT363" s="34"/>
      <c r="QU363" s="34"/>
      <c r="QV363" s="34"/>
      <c r="QW363" s="34"/>
      <c r="QX363" s="34"/>
      <c r="QY363" s="34"/>
      <c r="QZ363" s="34"/>
      <c r="RA363" s="34"/>
      <c r="RB363" s="34"/>
      <c r="RC363" s="34"/>
      <c r="RD363" s="34"/>
      <c r="RE363" s="34"/>
      <c r="RF363" s="34"/>
      <c r="RG363" s="34"/>
      <c r="RH363" s="34"/>
      <c r="RI363" s="34"/>
      <c r="RJ363" s="34"/>
      <c r="RK363" s="34"/>
      <c r="RL363" s="34"/>
      <c r="RM363" s="34"/>
      <c r="RN363" s="34"/>
      <c r="RO363" s="34"/>
      <c r="RP363" s="34"/>
      <c r="RQ363" s="34"/>
      <c r="RR363" s="34"/>
      <c r="RS363" s="34"/>
      <c r="RT363" s="34"/>
      <c r="RU363" s="34"/>
      <c r="RV363" s="34"/>
      <c r="RW363" s="34"/>
      <c r="RX363" s="34"/>
      <c r="RY363" s="34"/>
      <c r="RZ363" s="34"/>
      <c r="SA363" s="34"/>
      <c r="SB363" s="34"/>
      <c r="SC363" s="34"/>
      <c r="SD363" s="34"/>
      <c r="SE363" s="34"/>
      <c r="SF363" s="34"/>
      <c r="SG363" s="34"/>
      <c r="SH363" s="34"/>
      <c r="SI363" s="34"/>
      <c r="SJ363" s="34"/>
      <c r="SK363" s="34"/>
      <c r="SL363" s="34"/>
      <c r="SM363" s="34"/>
      <c r="SN363" s="34"/>
      <c r="SO363" s="34"/>
      <c r="SP363" s="34"/>
      <c r="SQ363" s="34"/>
      <c r="SR363" s="34"/>
      <c r="SS363" s="34"/>
      <c r="ST363" s="34"/>
      <c r="SU363" s="34"/>
      <c r="SV363" s="34"/>
      <c r="SW363" s="34"/>
      <c r="SX363" s="34"/>
      <c r="SY363" s="34"/>
      <c r="SZ363" s="34"/>
      <c r="TA363" s="34"/>
      <c r="TB363" s="34"/>
      <c r="TC363" s="34"/>
      <c r="TD363" s="34"/>
      <c r="TE363" s="34"/>
      <c r="TF363" s="34"/>
      <c r="TG363" s="34"/>
      <c r="TH363" s="34"/>
      <c r="TI363" s="34"/>
      <c r="TJ363" s="34"/>
      <c r="TK363" s="34"/>
      <c r="TL363" s="34"/>
      <c r="TM363" s="34"/>
      <c r="TN363" s="34"/>
      <c r="TO363" s="34"/>
      <c r="TP363" s="34"/>
      <c r="TQ363" s="34"/>
      <c r="TR363" s="34"/>
      <c r="TS363" s="34"/>
      <c r="TT363" s="34"/>
      <c r="TU363" s="34"/>
      <c r="TV363" s="34"/>
      <c r="TW363" s="34"/>
      <c r="TX363" s="34"/>
      <c r="TY363" s="34"/>
      <c r="TZ363" s="34"/>
      <c r="UA363" s="34"/>
      <c r="UB363" s="34"/>
      <c r="UC363" s="34"/>
      <c r="UD363" s="34"/>
      <c r="UE363" s="34"/>
      <c r="UF363" s="34"/>
      <c r="UG363" s="34"/>
      <c r="UH363" s="34"/>
      <c r="UI363" s="34"/>
      <c r="UJ363" s="34"/>
      <c r="UK363" s="34"/>
      <c r="UL363" s="34"/>
      <c r="UM363" s="34"/>
      <c r="UN363" s="34"/>
      <c r="UO363" s="34"/>
      <c r="UP363" s="34"/>
      <c r="UQ363" s="34"/>
      <c r="UR363" s="34"/>
      <c r="US363" s="34"/>
      <c r="UT363" s="34"/>
      <c r="UU363" s="34"/>
      <c r="UV363" s="34"/>
      <c r="UW363" s="34"/>
      <c r="UX363" s="34"/>
      <c r="UY363" s="34"/>
      <c r="UZ363" s="34"/>
      <c r="VA363" s="34"/>
      <c r="VB363" s="34"/>
      <c r="VC363" s="34"/>
      <c r="VD363" s="34"/>
      <c r="VE363" s="34"/>
      <c r="VF363" s="34"/>
      <c r="VG363" s="34"/>
      <c r="VH363" s="34"/>
      <c r="VI363" s="34"/>
      <c r="VJ363" s="34"/>
      <c r="VK363" s="34"/>
      <c r="VL363" s="34"/>
      <c r="VM363" s="34"/>
      <c r="VN363" s="34"/>
      <c r="VO363" s="34"/>
      <c r="VP363" s="34"/>
      <c r="VQ363" s="34"/>
      <c r="VR363" s="34"/>
      <c r="VS363" s="34"/>
      <c r="VT363" s="34"/>
      <c r="VU363" s="34"/>
      <c r="VV363" s="34"/>
      <c r="VW363" s="34"/>
      <c r="VX363" s="34"/>
      <c r="VY363" s="34"/>
      <c r="VZ363" s="34"/>
      <c r="WA363" s="34"/>
      <c r="WB363" s="34"/>
      <c r="WC363" s="34"/>
      <c r="WD363" s="34"/>
      <c r="WE363" s="34"/>
      <c r="WF363" s="34"/>
      <c r="WG363" s="34"/>
      <c r="WH363" s="34"/>
      <c r="WI363" s="34"/>
      <c r="WJ363" s="34"/>
      <c r="WK363" s="34"/>
      <c r="WL363" s="34"/>
      <c r="WM363" s="34"/>
      <c r="WN363" s="34"/>
      <c r="WO363" s="34"/>
      <c r="WP363" s="34"/>
      <c r="WQ363" s="34"/>
      <c r="WR363" s="34"/>
      <c r="WS363" s="34"/>
      <c r="WT363" s="34"/>
      <c r="WU363" s="34"/>
      <c r="WV363" s="34"/>
      <c r="WW363" s="34"/>
      <c r="WX363" s="34"/>
      <c r="WY363" s="34"/>
      <c r="WZ363" s="34"/>
      <c r="XA363" s="34"/>
      <c r="XB363" s="34"/>
      <c r="XC363" s="34"/>
      <c r="XD363" s="34"/>
      <c r="XE363" s="34"/>
      <c r="XF363" s="34"/>
      <c r="XG363" s="34"/>
      <c r="XH363" s="34"/>
      <c r="XI363" s="34"/>
      <c r="XJ363" s="34"/>
      <c r="XK363" s="34"/>
      <c r="XL363" s="34"/>
      <c r="XM363" s="34"/>
      <c r="XN363" s="34"/>
      <c r="XO363" s="34"/>
      <c r="XP363" s="34"/>
      <c r="XQ363" s="34"/>
      <c r="XR363" s="34"/>
      <c r="XS363" s="34"/>
      <c r="XT363" s="34"/>
      <c r="XU363" s="34"/>
      <c r="XV363" s="34"/>
      <c r="XW363" s="34"/>
      <c r="XX363" s="34"/>
      <c r="XY363" s="34"/>
      <c r="XZ363" s="34"/>
      <c r="YA363" s="34"/>
      <c r="YB363" s="34"/>
      <c r="YC363" s="34"/>
      <c r="YD363" s="34"/>
      <c r="YE363" s="34"/>
      <c r="YF363" s="34"/>
      <c r="YG363" s="34"/>
      <c r="YH363" s="34"/>
      <c r="YI363" s="34"/>
      <c r="YJ363" s="34"/>
      <c r="YK363" s="34"/>
      <c r="YL363" s="34"/>
      <c r="YM363" s="34"/>
      <c r="YN363" s="34"/>
      <c r="YO363" s="34"/>
      <c r="YP363" s="34"/>
      <c r="YQ363" s="34"/>
      <c r="YR363" s="34"/>
      <c r="YS363" s="34"/>
      <c r="YT363" s="34"/>
      <c r="YU363" s="34"/>
      <c r="YV363" s="34"/>
      <c r="YW363" s="34"/>
      <c r="YX363" s="34"/>
      <c r="YY363" s="34"/>
      <c r="YZ363" s="34"/>
      <c r="ZA363" s="34"/>
      <c r="ZB363" s="34"/>
      <c r="ZC363" s="34"/>
      <c r="ZD363" s="34"/>
      <c r="ZE363" s="34"/>
      <c r="ZF363" s="34"/>
      <c r="ZG363" s="34"/>
      <c r="ZH363" s="34"/>
      <c r="ZI363" s="34"/>
      <c r="ZJ363" s="34"/>
      <c r="ZK363" s="34"/>
      <c r="ZL363" s="34"/>
      <c r="ZM363" s="34"/>
      <c r="ZN363" s="34"/>
      <c r="ZO363" s="34"/>
      <c r="ZP363" s="34"/>
      <c r="ZQ363" s="34"/>
      <c r="ZR363" s="34"/>
      <c r="ZS363" s="34"/>
      <c r="ZT363" s="34"/>
      <c r="ZU363" s="34"/>
      <c r="ZV363" s="34"/>
      <c r="ZW363" s="34"/>
      <c r="ZX363" s="34"/>
      <c r="ZY363" s="34"/>
      <c r="ZZ363" s="34"/>
      <c r="AAA363" s="34"/>
      <c r="AAB363" s="34"/>
      <c r="AAC363" s="34"/>
      <c r="AAD363" s="34"/>
      <c r="AAE363" s="34"/>
      <c r="AAF363" s="34"/>
      <c r="AAG363" s="34"/>
      <c r="AAH363" s="34"/>
      <c r="AAI363" s="34"/>
      <c r="AAJ363" s="34"/>
      <c r="AAK363" s="34"/>
      <c r="AAL363" s="34"/>
      <c r="AAM363" s="34"/>
      <c r="AAN363" s="34"/>
      <c r="AAO363" s="34"/>
      <c r="AAP363" s="34"/>
      <c r="AAQ363" s="34"/>
      <c r="AAR363" s="34"/>
      <c r="AAS363" s="34"/>
      <c r="AAT363" s="34"/>
      <c r="AAU363" s="34"/>
      <c r="AAV363" s="34"/>
      <c r="AAW363" s="34"/>
      <c r="AAX363" s="34"/>
      <c r="AAY363" s="34"/>
      <c r="AAZ363" s="34"/>
      <c r="ABA363" s="34"/>
      <c r="ABB363" s="34"/>
      <c r="ABC363" s="34"/>
      <c r="ABD363" s="34"/>
      <c r="ABE363" s="34"/>
      <c r="ABF363" s="34"/>
      <c r="ABG363" s="34"/>
      <c r="ABH363" s="34"/>
      <c r="ABI363" s="34"/>
      <c r="ABJ363" s="34"/>
      <c r="ABK363" s="34"/>
      <c r="ABL363" s="34"/>
      <c r="ABM363" s="34"/>
      <c r="ABN363" s="34"/>
      <c r="ABO363" s="34"/>
      <c r="ABP363" s="34"/>
      <c r="ABQ363" s="34"/>
      <c r="ABR363" s="34"/>
      <c r="ABS363" s="34"/>
      <c r="ABT363" s="34"/>
      <c r="ABU363" s="34"/>
      <c r="ABV363" s="34"/>
      <c r="ABW363" s="34"/>
      <c r="ABX363" s="34"/>
      <c r="ABY363" s="34"/>
      <c r="ABZ363" s="34"/>
      <c r="ACA363" s="34"/>
      <c r="ACB363" s="34"/>
      <c r="ACC363" s="34"/>
      <c r="ACD363" s="34"/>
      <c r="ACE363" s="34"/>
      <c r="ACF363" s="34"/>
      <c r="ACG363" s="34"/>
      <c r="ACH363" s="34"/>
      <c r="ACI363" s="34"/>
      <c r="ACJ363" s="34"/>
      <c r="ACK363" s="34"/>
      <c r="ACL363" s="34"/>
      <c r="ACM363" s="34"/>
      <c r="ACN363" s="34"/>
      <c r="ACO363" s="34"/>
      <c r="ACP363" s="34"/>
      <c r="ACQ363" s="34"/>
      <c r="ACR363" s="34"/>
      <c r="ACS363" s="34"/>
      <c r="ACT363" s="34"/>
      <c r="ACU363" s="34"/>
      <c r="ACV363" s="34"/>
      <c r="ACW363" s="34"/>
      <c r="ACX363" s="34"/>
      <c r="ACY363" s="34"/>
      <c r="ACZ363" s="34"/>
      <c r="ADA363" s="34"/>
      <c r="ADB363" s="34"/>
      <c r="ADC363" s="34"/>
      <c r="ADD363" s="34"/>
      <c r="ADE363" s="34"/>
      <c r="ADF363" s="34"/>
      <c r="ADG363" s="34"/>
      <c r="ADH363" s="34"/>
      <c r="ADI363" s="34"/>
      <c r="ADJ363" s="34"/>
      <c r="ADK363" s="34"/>
      <c r="ADL363" s="34"/>
      <c r="ADM363" s="34"/>
      <c r="ADN363" s="34"/>
      <c r="ADO363" s="34"/>
      <c r="ADP363" s="34"/>
      <c r="ADQ363" s="34"/>
      <c r="ADR363" s="34"/>
      <c r="ADS363" s="34"/>
      <c r="ADT363" s="34"/>
      <c r="ADU363" s="34"/>
      <c r="ADV363" s="34"/>
      <c r="ADW363" s="34"/>
      <c r="ADX363" s="34"/>
      <c r="ADY363" s="34"/>
      <c r="ADZ363" s="34"/>
      <c r="AEA363" s="34"/>
      <c r="AEB363" s="34"/>
      <c r="AEC363" s="34"/>
      <c r="AED363" s="34"/>
      <c r="AEE363" s="34"/>
      <c r="AEF363" s="34"/>
      <c r="AEG363" s="34"/>
      <c r="AEH363" s="34"/>
      <c r="AEI363" s="34"/>
      <c r="AEJ363" s="34"/>
      <c r="AEK363" s="34"/>
      <c r="AEL363" s="34"/>
      <c r="AEM363" s="34"/>
      <c r="AEN363" s="34"/>
      <c r="AEO363" s="34"/>
      <c r="AEP363" s="34"/>
      <c r="AEQ363" s="34"/>
      <c r="AER363" s="34"/>
      <c r="AES363" s="34"/>
      <c r="AET363" s="34"/>
      <c r="AEU363" s="34"/>
      <c r="AEV363" s="34"/>
      <c r="AEW363" s="34"/>
      <c r="AEX363" s="34"/>
      <c r="AEY363" s="34"/>
      <c r="AEZ363" s="34"/>
      <c r="AFA363" s="34"/>
      <c r="AFB363" s="34"/>
      <c r="AFC363" s="34"/>
      <c r="AFD363" s="34"/>
      <c r="AFE363" s="34"/>
      <c r="AFF363" s="34"/>
      <c r="AFG363" s="34"/>
      <c r="AFH363" s="34"/>
      <c r="AFI363" s="34"/>
      <c r="AFJ363" s="34"/>
      <c r="AFK363" s="34"/>
      <c r="AFL363" s="34"/>
      <c r="AFM363" s="34"/>
      <c r="AFN363" s="34"/>
      <c r="AFO363" s="34"/>
      <c r="AFP363" s="34"/>
      <c r="AFQ363" s="34"/>
      <c r="AFR363" s="34"/>
      <c r="AFS363" s="34"/>
      <c r="AFT363" s="34"/>
      <c r="AFU363" s="34"/>
      <c r="AFV363" s="34"/>
      <c r="AFW363" s="34"/>
      <c r="AFX363" s="34"/>
      <c r="AFY363" s="34"/>
      <c r="AFZ363" s="34"/>
      <c r="AGA363" s="34"/>
      <c r="AGB363" s="34"/>
      <c r="AGC363" s="34"/>
      <c r="AGD363" s="34"/>
      <c r="AGE363" s="34"/>
      <c r="AGF363" s="34"/>
      <c r="AGG363" s="34"/>
      <c r="AGH363" s="34"/>
      <c r="AGI363" s="34"/>
      <c r="AGJ363" s="34"/>
      <c r="AGK363" s="34"/>
      <c r="AGL363" s="34"/>
      <c r="AGM363" s="34"/>
      <c r="AGN363" s="34"/>
      <c r="AGO363" s="34"/>
      <c r="AGP363" s="34"/>
      <c r="AGQ363" s="34"/>
      <c r="AGR363" s="34"/>
      <c r="AGS363" s="34"/>
      <c r="AGT363" s="34"/>
      <c r="AGU363" s="34"/>
      <c r="AGV363" s="34"/>
      <c r="AGW363" s="34"/>
      <c r="AGX363" s="34"/>
      <c r="AGY363" s="34"/>
      <c r="AGZ363" s="34"/>
      <c r="AHA363" s="34"/>
      <c r="AHB363" s="34"/>
      <c r="AHC363" s="34"/>
      <c r="AHD363" s="34"/>
      <c r="AHE363" s="34"/>
      <c r="AHF363" s="34"/>
      <c r="AHG363" s="34"/>
      <c r="AHH363" s="34"/>
      <c r="AHI363" s="34"/>
      <c r="AHJ363" s="34"/>
      <c r="AHK363" s="34"/>
      <c r="AHL363" s="34"/>
      <c r="AHM363" s="34"/>
      <c r="AHN363" s="34"/>
      <c r="AHO363" s="34"/>
      <c r="AHP363" s="34"/>
      <c r="AHQ363" s="34"/>
      <c r="AHR363" s="34"/>
      <c r="AHS363" s="34"/>
      <c r="AHT363" s="34"/>
      <c r="AHU363" s="34"/>
      <c r="AHV363" s="34"/>
      <c r="AHW363" s="34"/>
      <c r="AHX363" s="34"/>
      <c r="AHY363" s="34"/>
      <c r="AHZ363" s="34"/>
      <c r="AIA363" s="34"/>
      <c r="AIB363" s="34"/>
      <c r="AIC363" s="34"/>
      <c r="AID363" s="34"/>
      <c r="AIE363" s="34"/>
      <c r="AIF363" s="34"/>
      <c r="AIG363" s="34"/>
      <c r="AIH363" s="34"/>
      <c r="AII363" s="34"/>
      <c r="AIJ363" s="34"/>
      <c r="AIK363" s="34"/>
      <c r="AIL363" s="34"/>
      <c r="AIM363" s="34"/>
      <c r="AIN363" s="34"/>
      <c r="AIO363" s="34"/>
      <c r="AIP363" s="34"/>
      <c r="AIQ363" s="34"/>
      <c r="AIR363" s="34"/>
      <c r="AIS363" s="34"/>
      <c r="AIT363" s="34"/>
      <c r="AIU363" s="34"/>
      <c r="AIV363" s="34"/>
      <c r="AIW363" s="34"/>
      <c r="AIX363" s="34"/>
      <c r="AIY363" s="34"/>
      <c r="AIZ363" s="34"/>
      <c r="AJA363" s="34"/>
      <c r="AJB363" s="34"/>
      <c r="AJC363" s="34"/>
      <c r="AJD363" s="34"/>
      <c r="AJE363" s="34"/>
      <c r="AJF363" s="34"/>
      <c r="AJG363" s="34"/>
      <c r="AJH363" s="34"/>
      <c r="AJI363" s="34"/>
      <c r="AJJ363" s="34"/>
      <c r="AJK363" s="34"/>
      <c r="AJL363" s="34"/>
      <c r="AJM363" s="34"/>
      <c r="AJN363" s="34"/>
      <c r="AJO363" s="34"/>
      <c r="AJP363" s="34"/>
      <c r="AJQ363" s="34"/>
      <c r="AJR363" s="34"/>
      <c r="AJS363" s="34"/>
      <c r="AJT363" s="34"/>
      <c r="AJU363" s="34"/>
      <c r="AJV363" s="34"/>
      <c r="AJW363" s="34"/>
      <c r="AJX363" s="34"/>
      <c r="AJY363" s="34"/>
      <c r="AJZ363" s="34"/>
      <c r="AKA363" s="34"/>
      <c r="AKB363" s="34"/>
      <c r="AKC363" s="34"/>
      <c r="AKD363" s="34"/>
      <c r="AKE363" s="34"/>
      <c r="AKF363" s="34"/>
      <c r="AKG363" s="34"/>
      <c r="AKH363" s="34"/>
      <c r="AKI363" s="34"/>
      <c r="AKJ363" s="34"/>
      <c r="AKK363" s="34"/>
      <c r="AKL363" s="34"/>
      <c r="AKM363" s="34"/>
      <c r="AKN363" s="34"/>
      <c r="AKO363" s="34"/>
      <c r="AKP363" s="34"/>
      <c r="AKQ363" s="34"/>
      <c r="AKR363" s="34"/>
      <c r="AKS363" s="34"/>
      <c r="AKT363" s="34"/>
      <c r="AKU363" s="34"/>
      <c r="AKV363" s="34"/>
      <c r="AKW363" s="34"/>
      <c r="AKX363" s="34"/>
      <c r="AKY363" s="34"/>
      <c r="AKZ363" s="34"/>
      <c r="ALA363" s="34"/>
      <c r="ALB363" s="34"/>
      <c r="ALC363" s="34"/>
      <c r="ALD363" s="34"/>
      <c r="ALE363" s="34"/>
      <c r="ALF363" s="34"/>
      <c r="ALG363" s="34"/>
      <c r="ALH363" s="34"/>
      <c r="ALI363" s="34"/>
      <c r="ALJ363" s="34"/>
      <c r="ALK363" s="34"/>
      <c r="ALL363" s="34"/>
      <c r="ALM363" s="34"/>
      <c r="ALN363" s="34"/>
      <c r="ALO363" s="34"/>
      <c r="ALP363" s="34"/>
      <c r="ALQ363" s="34"/>
      <c r="ALR363" s="34"/>
      <c r="ALS363" s="34"/>
      <c r="ALT363" s="34"/>
      <c r="ALU363" s="34"/>
      <c r="ALV363" s="34"/>
      <c r="ALW363" s="34"/>
      <c r="ALX363" s="34"/>
      <c r="ALY363" s="34"/>
      <c r="ALZ363" s="34"/>
      <c r="AMA363" s="34"/>
      <c r="AMB363" s="34"/>
      <c r="AMC363" s="34"/>
      <c r="AMD363" s="34"/>
      <c r="AME363" s="34"/>
      <c r="AMF363" s="34"/>
      <c r="AMG363" s="34"/>
      <c r="AMH363" s="34"/>
      <c r="AMI363" s="34"/>
      <c r="AMJ363" s="34"/>
      <c r="AMK363" s="34"/>
      <c r="AML363" s="34"/>
      <c r="AMM363" s="34"/>
      <c r="AMN363" s="34"/>
      <c r="AMO363" s="34"/>
      <c r="AMP363" s="34"/>
      <c r="AMQ363" s="34"/>
      <c r="AMR363" s="34"/>
      <c r="AMS363" s="34"/>
      <c r="AMT363" s="34"/>
      <c r="AMU363" s="34"/>
      <c r="AMV363" s="34"/>
      <c r="AMW363" s="34"/>
      <c r="AMX363" s="34"/>
      <c r="AMY363" s="34"/>
      <c r="AMZ363" s="34"/>
      <c r="ANA363" s="34"/>
      <c r="ANB363" s="34"/>
      <c r="ANC363" s="34"/>
      <c r="AND363" s="34"/>
      <c r="ANE363" s="34"/>
      <c r="ANF363" s="34"/>
      <c r="ANG363" s="34"/>
      <c r="ANH363" s="34"/>
      <c r="ANI363" s="34"/>
      <c r="ANJ363" s="34"/>
      <c r="ANK363" s="34"/>
      <c r="ANL363" s="34"/>
      <c r="ANM363" s="34"/>
      <c r="ANN363" s="34"/>
      <c r="ANO363" s="34"/>
      <c r="ANP363" s="34"/>
      <c r="ANQ363" s="34"/>
      <c r="ANR363" s="34"/>
      <c r="ANS363" s="34"/>
      <c r="ANT363" s="34"/>
      <c r="ANU363" s="34"/>
      <c r="ANV363" s="34"/>
      <c r="ANW363" s="34"/>
      <c r="ANX363" s="34"/>
      <c r="ANY363" s="34"/>
      <c r="ANZ363" s="34"/>
      <c r="AOA363" s="34"/>
      <c r="AOB363" s="34"/>
      <c r="AOC363" s="34"/>
      <c r="AOD363" s="34"/>
      <c r="AOE363" s="34"/>
      <c r="AOF363" s="34"/>
      <c r="AOG363" s="34"/>
      <c r="AOH363" s="34"/>
      <c r="AOI363" s="34"/>
      <c r="AOJ363" s="34"/>
      <c r="AOK363" s="34"/>
      <c r="AOL363" s="34"/>
      <c r="AOM363" s="34"/>
      <c r="AON363" s="34"/>
      <c r="AOO363" s="34"/>
      <c r="AOP363" s="34"/>
      <c r="AOQ363" s="34"/>
      <c r="AOR363" s="34"/>
      <c r="AOS363" s="34"/>
      <c r="AOT363" s="34"/>
      <c r="AOU363" s="34"/>
      <c r="AOV363" s="34"/>
      <c r="AOW363" s="34"/>
      <c r="AOX363" s="34"/>
      <c r="AOY363" s="34"/>
      <c r="AOZ363" s="34"/>
      <c r="APA363" s="34"/>
      <c r="APB363" s="34"/>
      <c r="APC363" s="34"/>
      <c r="APD363" s="34"/>
      <c r="APE363" s="34"/>
      <c r="APF363" s="34"/>
      <c r="APG363" s="34"/>
      <c r="APH363" s="34"/>
      <c r="API363" s="34"/>
      <c r="APJ363" s="34"/>
      <c r="APK363" s="34"/>
      <c r="APL363" s="34"/>
      <c r="APM363" s="34"/>
      <c r="APN363" s="34"/>
      <c r="APO363" s="34"/>
      <c r="APP363" s="34"/>
      <c r="APQ363" s="34"/>
      <c r="APR363" s="34"/>
      <c r="APS363" s="34"/>
      <c r="APT363" s="34"/>
      <c r="APU363" s="34"/>
      <c r="APV363" s="34"/>
      <c r="APW363" s="34"/>
      <c r="APX363" s="34"/>
      <c r="APY363" s="34"/>
      <c r="APZ363" s="34"/>
      <c r="AQA363" s="34"/>
      <c r="AQB363" s="34"/>
      <c r="AQC363" s="34"/>
      <c r="AQD363" s="34"/>
      <c r="AQE363" s="34"/>
      <c r="AQF363" s="34"/>
      <c r="AQG363" s="34"/>
      <c r="AQH363" s="34"/>
      <c r="AQI363" s="34"/>
      <c r="AQJ363" s="34"/>
      <c r="AQK363" s="34"/>
      <c r="AQL363" s="34"/>
      <c r="AQM363" s="34"/>
      <c r="AQN363" s="34"/>
      <c r="AQO363" s="34"/>
      <c r="AQP363" s="34"/>
      <c r="AQQ363" s="34"/>
      <c r="AQR363" s="34"/>
      <c r="AQS363" s="34"/>
      <c r="AQT363" s="34"/>
      <c r="AQU363" s="34"/>
      <c r="AQV363" s="34"/>
      <c r="AQW363" s="34"/>
      <c r="AQX363" s="34"/>
      <c r="AQY363" s="34"/>
      <c r="AQZ363" s="34"/>
      <c r="ARA363" s="34"/>
      <c r="ARB363" s="34"/>
      <c r="ARC363" s="34"/>
      <c r="ARD363" s="34"/>
      <c r="ARE363" s="34"/>
      <c r="ARF363" s="34"/>
      <c r="ARG363" s="34"/>
      <c r="ARH363" s="34"/>
      <c r="ARI363" s="34"/>
      <c r="ARJ363" s="34"/>
      <c r="ARK363" s="34"/>
      <c r="ARL363" s="34"/>
      <c r="ARM363" s="34"/>
      <c r="ARN363" s="34"/>
      <c r="ARO363" s="34"/>
      <c r="ARP363" s="34"/>
      <c r="ARQ363" s="34"/>
      <c r="ARR363" s="34"/>
      <c r="ARS363" s="34"/>
      <c r="ART363" s="34"/>
      <c r="ARU363" s="34"/>
      <c r="ARV363" s="34"/>
      <c r="ARW363" s="34"/>
      <c r="ARX363" s="34"/>
      <c r="ARY363" s="34"/>
      <c r="ARZ363" s="34"/>
      <c r="ASA363" s="34"/>
      <c r="ASB363" s="34"/>
      <c r="ASC363" s="34"/>
      <c r="ASD363" s="34"/>
      <c r="ASE363" s="34"/>
      <c r="ASF363" s="34"/>
      <c r="ASG363" s="34"/>
      <c r="ASH363" s="34"/>
      <c r="ASI363" s="34"/>
      <c r="ASJ363" s="34"/>
      <c r="ASK363" s="34"/>
      <c r="ASL363" s="34"/>
      <c r="ASM363" s="34"/>
      <c r="ASN363" s="34"/>
      <c r="ASO363" s="34"/>
      <c r="ASP363" s="34"/>
      <c r="ASQ363" s="34"/>
      <c r="ASR363" s="34"/>
      <c r="ASS363" s="34"/>
      <c r="AST363" s="34"/>
      <c r="ASU363" s="34"/>
      <c r="ASV363" s="34"/>
      <c r="ASW363" s="34"/>
      <c r="ASX363" s="34"/>
      <c r="ASY363" s="34"/>
      <c r="ASZ363" s="34"/>
      <c r="ATA363" s="34"/>
      <c r="ATB363" s="34"/>
      <c r="ATC363" s="34"/>
      <c r="ATD363" s="34"/>
      <c r="ATE363" s="34"/>
      <c r="ATF363" s="34"/>
      <c r="ATG363" s="34"/>
      <c r="ATH363" s="34"/>
      <c r="ATI363" s="34"/>
      <c r="ATJ363" s="34"/>
      <c r="ATK363" s="34"/>
      <c r="ATL363" s="34"/>
      <c r="ATM363" s="34"/>
      <c r="ATN363" s="34"/>
      <c r="ATO363" s="34"/>
      <c r="ATP363" s="34"/>
      <c r="ATQ363" s="34"/>
      <c r="ATR363" s="34"/>
      <c r="ATS363" s="34"/>
      <c r="ATT363" s="34"/>
      <c r="ATU363" s="34"/>
      <c r="ATV363" s="34"/>
      <c r="ATW363" s="34"/>
      <c r="ATX363" s="34"/>
      <c r="ATY363" s="34"/>
      <c r="ATZ363" s="34"/>
      <c r="AUA363" s="34"/>
      <c r="AUB363" s="34"/>
      <c r="AUC363" s="34"/>
      <c r="AUD363" s="34"/>
      <c r="AUE363" s="34"/>
      <c r="AUF363" s="34"/>
      <c r="AUG363" s="34"/>
      <c r="AUH363" s="34"/>
      <c r="AUI363" s="34"/>
      <c r="AUJ363" s="34"/>
      <c r="AUK363" s="34"/>
      <c r="AUL363" s="34"/>
      <c r="AUM363" s="34"/>
      <c r="AUN363" s="34"/>
      <c r="AUO363" s="34"/>
      <c r="AUP363" s="34"/>
      <c r="AUQ363" s="34"/>
      <c r="AUR363" s="34"/>
      <c r="AUS363" s="34"/>
      <c r="AUT363" s="34"/>
      <c r="AUU363" s="34"/>
      <c r="AUV363" s="34"/>
      <c r="AUW363" s="34"/>
      <c r="AUX363" s="34"/>
      <c r="AUY363" s="34"/>
      <c r="AUZ363" s="34"/>
      <c r="AVA363" s="34"/>
      <c r="AVB363" s="34"/>
      <c r="AVC363" s="34"/>
      <c r="AVD363" s="34"/>
      <c r="AVE363" s="34"/>
      <c r="AVF363" s="34"/>
      <c r="AVG363" s="34"/>
      <c r="AVH363" s="34"/>
      <c r="AVI363" s="34"/>
      <c r="AVJ363" s="34"/>
      <c r="AVK363" s="34"/>
      <c r="AVL363" s="34"/>
      <c r="AVM363" s="34"/>
      <c r="AVN363" s="34"/>
      <c r="AVO363" s="34"/>
      <c r="AVP363" s="34"/>
      <c r="AVQ363" s="34"/>
      <c r="AVR363" s="34"/>
      <c r="AVS363" s="34"/>
      <c r="AVT363" s="34"/>
      <c r="AVU363" s="34"/>
      <c r="AVV363" s="34"/>
      <c r="AVW363" s="34"/>
      <c r="AVX363" s="34"/>
      <c r="AVY363" s="34"/>
      <c r="AVZ363" s="34"/>
      <c r="AWA363" s="34"/>
      <c r="AWB363" s="34"/>
      <c r="AWC363" s="34"/>
      <c r="AWD363" s="34"/>
      <c r="AWE363" s="34"/>
      <c r="AWF363" s="34"/>
      <c r="AWG363" s="34"/>
      <c r="AWH363" s="34"/>
      <c r="AWI363" s="34"/>
      <c r="AWJ363" s="34"/>
      <c r="AWK363" s="34"/>
      <c r="AWL363" s="34"/>
      <c r="AWM363" s="34"/>
      <c r="AWN363" s="34"/>
      <c r="AWO363" s="34"/>
      <c r="AWP363" s="34"/>
      <c r="AWQ363" s="34"/>
      <c r="AWR363" s="34"/>
      <c r="AWS363" s="34"/>
      <c r="AWT363" s="34"/>
      <c r="AWU363" s="34"/>
      <c r="AWV363" s="34"/>
      <c r="AWW363" s="34"/>
      <c r="AWX363" s="34"/>
      <c r="AWY363" s="34"/>
      <c r="AWZ363" s="34"/>
      <c r="AXA363" s="34"/>
      <c r="AXB363" s="34"/>
      <c r="AXC363" s="34"/>
      <c r="AXD363" s="34"/>
      <c r="AXE363" s="34"/>
      <c r="AXF363" s="34"/>
      <c r="AXG363" s="34"/>
      <c r="AXH363" s="34"/>
      <c r="AXI363" s="34"/>
      <c r="AXJ363" s="34"/>
      <c r="AXK363" s="34"/>
      <c r="AXL363" s="34"/>
      <c r="AXM363" s="34"/>
      <c r="AXN363" s="34"/>
      <c r="AXO363" s="34"/>
      <c r="AXP363" s="34"/>
      <c r="AXQ363" s="34"/>
      <c r="AXR363" s="34"/>
      <c r="AXS363" s="34"/>
      <c r="AXT363" s="34"/>
      <c r="AXU363" s="34"/>
      <c r="AXV363" s="34"/>
      <c r="AXW363" s="34"/>
      <c r="AXX363" s="34"/>
      <c r="AXY363" s="34"/>
      <c r="AXZ363" s="34"/>
      <c r="AYA363" s="34"/>
      <c r="AYB363" s="34"/>
      <c r="AYC363" s="34"/>
      <c r="AYD363" s="34"/>
      <c r="AYE363" s="34"/>
      <c r="AYF363" s="34"/>
      <c r="AYG363" s="34"/>
      <c r="AYH363" s="34"/>
      <c r="AYI363" s="34"/>
      <c r="AYJ363" s="34"/>
      <c r="AYK363" s="34"/>
      <c r="AYL363" s="34"/>
      <c r="AYM363" s="34"/>
      <c r="AYN363" s="34"/>
      <c r="AYO363" s="34"/>
      <c r="AYP363" s="34"/>
      <c r="AYQ363" s="34"/>
      <c r="AYR363" s="34"/>
      <c r="AYS363" s="34"/>
      <c r="AYT363" s="34"/>
      <c r="AYU363" s="34"/>
      <c r="AYV363" s="34"/>
      <c r="AYW363" s="34"/>
      <c r="AYX363" s="34"/>
      <c r="AYY363" s="34"/>
      <c r="AYZ363" s="34"/>
      <c r="AZA363" s="34"/>
      <c r="AZB363" s="34"/>
      <c r="AZC363" s="34"/>
      <c r="AZD363" s="34"/>
      <c r="AZE363" s="34"/>
      <c r="AZF363" s="34"/>
      <c r="AZG363" s="34"/>
      <c r="AZH363" s="34"/>
      <c r="AZI363" s="34"/>
      <c r="AZJ363" s="34"/>
      <c r="AZK363" s="34"/>
      <c r="AZL363" s="34"/>
      <c r="AZM363" s="34"/>
      <c r="AZN363" s="34"/>
      <c r="AZO363" s="34"/>
      <c r="AZP363" s="34"/>
      <c r="AZQ363" s="34"/>
      <c r="AZR363" s="34"/>
      <c r="AZS363" s="34"/>
      <c r="AZT363" s="34"/>
      <c r="AZU363" s="34"/>
      <c r="AZV363" s="34"/>
      <c r="AZW363" s="34"/>
      <c r="AZX363" s="34"/>
      <c r="AZY363" s="34"/>
      <c r="AZZ363" s="34"/>
      <c r="BAA363" s="34"/>
      <c r="BAB363" s="34"/>
      <c r="BAC363" s="34"/>
      <c r="BAD363" s="34"/>
      <c r="BAE363" s="34"/>
      <c r="BAF363" s="34"/>
      <c r="BAG363" s="34"/>
      <c r="BAH363" s="34"/>
      <c r="BAI363" s="34"/>
      <c r="BAJ363" s="34"/>
      <c r="BAK363" s="34"/>
      <c r="BAL363" s="34"/>
      <c r="BAM363" s="34"/>
      <c r="BAN363" s="34"/>
      <c r="BAO363" s="34"/>
      <c r="BAP363" s="34"/>
      <c r="BAQ363" s="34"/>
      <c r="BAR363" s="34"/>
      <c r="BAS363" s="34"/>
      <c r="BAT363" s="34"/>
      <c r="BAU363" s="34"/>
      <c r="BAV363" s="34"/>
      <c r="BAW363" s="34"/>
      <c r="BAX363" s="34"/>
      <c r="BAY363" s="34"/>
      <c r="BAZ363" s="34"/>
      <c r="BBA363" s="34"/>
      <c r="BBB363" s="34"/>
      <c r="BBC363" s="34"/>
      <c r="BBD363" s="34"/>
      <c r="BBE363" s="34"/>
      <c r="BBF363" s="34"/>
      <c r="BBG363" s="34"/>
      <c r="BBH363" s="34"/>
      <c r="BBI363" s="34"/>
      <c r="BBJ363" s="34"/>
      <c r="BBK363" s="34"/>
      <c r="BBL363" s="34"/>
      <c r="BBM363" s="34"/>
      <c r="BBN363" s="34"/>
      <c r="BBO363" s="34"/>
      <c r="BBP363" s="34"/>
      <c r="BBQ363" s="34"/>
      <c r="BBR363" s="34"/>
      <c r="BBS363" s="34"/>
      <c r="BBT363" s="34"/>
      <c r="BBU363" s="34"/>
      <c r="BBV363" s="34"/>
      <c r="BBW363" s="34"/>
      <c r="BBX363" s="34"/>
      <c r="BBY363" s="34"/>
      <c r="BBZ363" s="34"/>
      <c r="BCA363" s="34"/>
      <c r="BCB363" s="34"/>
      <c r="BCC363" s="34"/>
      <c r="BCD363" s="34"/>
      <c r="BCE363" s="34"/>
      <c r="BCF363" s="34"/>
      <c r="BCG363" s="34"/>
      <c r="BCH363" s="34"/>
      <c r="BCI363" s="34"/>
      <c r="BCJ363" s="34"/>
      <c r="BCK363" s="34"/>
      <c r="BCL363" s="34"/>
      <c r="BCM363" s="34"/>
      <c r="BCN363" s="34"/>
      <c r="BCO363" s="34"/>
      <c r="BCP363" s="34"/>
      <c r="BCQ363" s="34"/>
      <c r="BCR363" s="34"/>
      <c r="BCS363" s="34"/>
      <c r="BCT363" s="34"/>
      <c r="BCU363" s="34"/>
      <c r="BCV363" s="34"/>
      <c r="BCW363" s="34"/>
      <c r="BCX363" s="34"/>
      <c r="BCY363" s="34"/>
      <c r="BCZ363" s="34"/>
      <c r="BDA363" s="34"/>
      <c r="BDB363" s="34"/>
      <c r="BDC363" s="34"/>
      <c r="BDD363" s="34"/>
      <c r="BDE363" s="34"/>
      <c r="BDF363" s="34"/>
      <c r="BDG363" s="34"/>
      <c r="BDH363" s="34"/>
      <c r="BDI363" s="34"/>
      <c r="BDJ363" s="34"/>
      <c r="BDK363" s="34"/>
      <c r="BDL363" s="34"/>
      <c r="BDM363" s="34"/>
      <c r="BDN363" s="34"/>
      <c r="BDO363" s="34"/>
      <c r="BDP363" s="34"/>
      <c r="BDQ363" s="34"/>
      <c r="BDR363" s="34"/>
      <c r="BDS363" s="34"/>
      <c r="BDT363" s="34"/>
      <c r="BDU363" s="34"/>
      <c r="BDV363" s="34"/>
      <c r="BDW363" s="34"/>
      <c r="BDX363" s="34"/>
      <c r="BDY363" s="34"/>
      <c r="BDZ363" s="34"/>
      <c r="BEA363" s="34"/>
      <c r="BEB363" s="34"/>
      <c r="BEC363" s="34"/>
      <c r="BED363" s="34"/>
      <c r="BEE363" s="34"/>
      <c r="BEF363" s="34"/>
      <c r="BEG363" s="34"/>
      <c r="BEH363" s="34"/>
      <c r="BEI363" s="34"/>
      <c r="BEJ363" s="34"/>
      <c r="BEK363" s="34"/>
      <c r="BEL363" s="34"/>
      <c r="BEM363" s="34"/>
      <c r="BEN363" s="34"/>
      <c r="BEO363" s="34"/>
      <c r="BEP363" s="34"/>
      <c r="BEQ363" s="34"/>
      <c r="BER363" s="34"/>
      <c r="BES363" s="34"/>
      <c r="BET363" s="34"/>
      <c r="BEU363" s="34"/>
      <c r="BEV363" s="34"/>
      <c r="BEW363" s="34"/>
      <c r="BEX363" s="34"/>
      <c r="BEY363" s="34"/>
      <c r="BEZ363" s="34"/>
      <c r="BFA363" s="34"/>
      <c r="BFB363" s="34"/>
      <c r="BFC363" s="34"/>
      <c r="BFD363" s="34"/>
      <c r="BFE363" s="34"/>
      <c r="BFF363" s="34"/>
      <c r="BFG363" s="34"/>
      <c r="BFH363" s="34"/>
      <c r="BFI363" s="34"/>
      <c r="BFJ363" s="34"/>
      <c r="BFK363" s="34"/>
      <c r="BFL363" s="34"/>
      <c r="BFM363" s="34"/>
      <c r="BFN363" s="34"/>
      <c r="BFO363" s="34"/>
      <c r="BFP363" s="34"/>
      <c r="BFQ363" s="34"/>
      <c r="BFR363" s="34"/>
      <c r="BFS363" s="34"/>
      <c r="BFT363" s="34"/>
      <c r="BFU363" s="34"/>
      <c r="BFV363" s="34"/>
      <c r="BFW363" s="34"/>
      <c r="BFX363" s="34"/>
      <c r="BFY363" s="34"/>
      <c r="BFZ363" s="34"/>
      <c r="BGA363" s="34"/>
      <c r="BGB363" s="34"/>
      <c r="BGC363" s="34"/>
      <c r="BGD363" s="34"/>
      <c r="BGE363" s="34"/>
      <c r="BGF363" s="34"/>
      <c r="BGG363" s="34"/>
      <c r="BGH363" s="34"/>
      <c r="BGI363" s="34"/>
      <c r="BGJ363" s="34"/>
      <c r="BGK363" s="34"/>
      <c r="BGL363" s="34"/>
      <c r="BGM363" s="34"/>
      <c r="BGN363" s="34"/>
      <c r="BGO363" s="34"/>
      <c r="BGP363" s="34"/>
      <c r="BGQ363" s="34"/>
      <c r="BGR363" s="34"/>
      <c r="BGS363" s="34"/>
      <c r="BGT363" s="34"/>
      <c r="BGU363" s="34"/>
      <c r="BGV363" s="34"/>
      <c r="BGW363" s="34"/>
      <c r="BGX363" s="34"/>
      <c r="BGY363" s="34"/>
      <c r="BGZ363" s="34"/>
      <c r="BHA363" s="34"/>
      <c r="BHB363" s="34"/>
      <c r="BHC363" s="34"/>
      <c r="BHD363" s="34"/>
      <c r="BHE363" s="34"/>
      <c r="BHF363" s="34"/>
      <c r="BHG363" s="34"/>
      <c r="BHH363" s="34"/>
      <c r="BHI363" s="34"/>
      <c r="BHJ363" s="34"/>
      <c r="BHK363" s="34"/>
      <c r="BHL363" s="34"/>
      <c r="BHM363" s="34"/>
      <c r="BHN363" s="34"/>
      <c r="BHO363" s="34"/>
      <c r="BHP363" s="34"/>
      <c r="BHQ363" s="34"/>
      <c r="BHR363" s="34"/>
      <c r="BHS363" s="34"/>
      <c r="BHT363" s="34"/>
      <c r="BHU363" s="34"/>
      <c r="BHV363" s="34"/>
      <c r="BHW363" s="34"/>
      <c r="BHX363" s="34"/>
      <c r="BHY363" s="34"/>
      <c r="BHZ363" s="34"/>
      <c r="BIA363" s="34"/>
      <c r="BIB363" s="34"/>
      <c r="BIC363" s="34"/>
      <c r="BID363" s="34"/>
      <c r="BIE363" s="34"/>
      <c r="BIF363" s="34"/>
      <c r="BIG363" s="34"/>
      <c r="BIH363" s="34"/>
      <c r="BII363" s="34"/>
      <c r="BIJ363" s="34"/>
      <c r="BIK363" s="34"/>
      <c r="BIL363" s="34"/>
      <c r="BIM363" s="34"/>
      <c r="BIN363" s="34"/>
      <c r="BIO363" s="34"/>
      <c r="BIP363" s="34"/>
      <c r="BIQ363" s="34"/>
      <c r="BIR363" s="34"/>
      <c r="BIS363" s="34"/>
      <c r="BIT363" s="34"/>
      <c r="BIU363" s="34"/>
      <c r="BIV363" s="34"/>
      <c r="BIW363" s="34"/>
      <c r="BIX363" s="34"/>
      <c r="BIY363" s="34"/>
      <c r="BIZ363" s="34"/>
      <c r="BJA363" s="34"/>
      <c r="BJB363" s="34"/>
      <c r="BJC363" s="34"/>
      <c r="BJD363" s="34"/>
      <c r="BJE363" s="34"/>
      <c r="BJF363" s="34"/>
      <c r="BJG363" s="34"/>
      <c r="BJH363" s="34"/>
      <c r="BJI363" s="34"/>
      <c r="BJJ363" s="34"/>
      <c r="BJK363" s="34"/>
      <c r="BJL363" s="34"/>
      <c r="BJM363" s="34"/>
      <c r="BJN363" s="34"/>
      <c r="BJO363" s="34"/>
      <c r="BJP363" s="34"/>
      <c r="BJQ363" s="34"/>
      <c r="BJR363" s="34"/>
      <c r="BJS363" s="34"/>
      <c r="BJT363" s="34"/>
      <c r="BJU363" s="34"/>
      <c r="BJV363" s="34"/>
      <c r="BJW363" s="34"/>
      <c r="BJX363" s="34"/>
      <c r="BJY363" s="34"/>
      <c r="BJZ363" s="34"/>
      <c r="BKA363" s="34"/>
      <c r="BKB363" s="34"/>
      <c r="BKC363" s="34"/>
      <c r="BKD363" s="34"/>
      <c r="BKE363" s="34"/>
      <c r="BKF363" s="34"/>
      <c r="BKG363" s="34"/>
      <c r="BKH363" s="34"/>
      <c r="BKI363" s="34"/>
      <c r="BKJ363" s="34"/>
      <c r="BKK363" s="34"/>
      <c r="BKL363" s="34"/>
      <c r="BKM363" s="34"/>
      <c r="BKN363" s="34"/>
      <c r="BKO363" s="34"/>
      <c r="BKP363" s="34"/>
      <c r="BKQ363" s="34"/>
      <c r="BKR363" s="34"/>
      <c r="BKS363" s="34"/>
      <c r="BKT363" s="34"/>
      <c r="BKU363" s="34"/>
      <c r="BKV363" s="34"/>
      <c r="BKW363" s="34"/>
      <c r="BKX363" s="34"/>
      <c r="BKY363" s="34"/>
      <c r="BKZ363" s="34"/>
      <c r="BLA363" s="34"/>
      <c r="BLB363" s="34"/>
      <c r="BLC363" s="34"/>
      <c r="BLD363" s="34"/>
      <c r="BLE363" s="34"/>
      <c r="BLF363" s="34"/>
      <c r="BLG363" s="34"/>
      <c r="BLH363" s="34"/>
      <c r="BLI363" s="34"/>
      <c r="BLJ363" s="34"/>
      <c r="BLK363" s="34"/>
      <c r="BLL363" s="34"/>
      <c r="BLM363" s="34"/>
      <c r="BLN363" s="34"/>
      <c r="BLO363" s="34"/>
      <c r="BLP363" s="34"/>
      <c r="BLQ363" s="34"/>
      <c r="BLR363" s="34"/>
      <c r="BLS363" s="34"/>
      <c r="BLT363" s="34"/>
      <c r="BLU363" s="34"/>
      <c r="BLV363" s="34"/>
      <c r="BLW363" s="34"/>
      <c r="BLX363" s="34"/>
      <c r="BLY363" s="34"/>
      <c r="BLZ363" s="34"/>
      <c r="BMA363" s="34"/>
      <c r="BMB363" s="34"/>
      <c r="BMC363" s="34"/>
      <c r="BMD363" s="34"/>
      <c r="BME363" s="34"/>
      <c r="BMF363" s="34"/>
      <c r="BMG363" s="34"/>
      <c r="BMH363" s="34"/>
      <c r="BMI363" s="34"/>
      <c r="BMJ363" s="34"/>
      <c r="BMK363" s="34"/>
      <c r="BML363" s="34"/>
      <c r="BMM363" s="34"/>
      <c r="BMN363" s="34"/>
      <c r="BMO363" s="34"/>
      <c r="BMP363" s="34"/>
      <c r="BMQ363" s="34"/>
      <c r="BMR363" s="34"/>
      <c r="BMS363" s="34"/>
      <c r="BMT363" s="34"/>
      <c r="BMU363" s="34"/>
      <c r="BMV363" s="34"/>
      <c r="BMW363" s="34"/>
      <c r="BMX363" s="34"/>
      <c r="BMY363" s="34"/>
      <c r="BMZ363" s="34"/>
      <c r="BNA363" s="34"/>
      <c r="BNB363" s="34"/>
      <c r="BNC363" s="34"/>
      <c r="BND363" s="34"/>
      <c r="BNE363" s="34"/>
      <c r="BNF363" s="34"/>
      <c r="BNG363" s="34"/>
      <c r="BNH363" s="34"/>
      <c r="BNI363" s="34"/>
      <c r="BNJ363" s="34"/>
      <c r="BNK363" s="34"/>
      <c r="BNL363" s="34"/>
      <c r="BNM363" s="34"/>
      <c r="BNN363" s="34"/>
      <c r="BNO363" s="34"/>
      <c r="BNP363" s="34"/>
      <c r="BNQ363" s="34"/>
      <c r="BNR363" s="34"/>
      <c r="BNS363" s="34"/>
      <c r="BNT363" s="34"/>
      <c r="BNU363" s="34"/>
      <c r="BNV363" s="34"/>
      <c r="BNW363" s="34"/>
      <c r="BNX363" s="34"/>
      <c r="BNY363" s="34"/>
      <c r="BNZ363" s="34"/>
      <c r="BOA363" s="34"/>
      <c r="BOB363" s="34"/>
      <c r="BOC363" s="34"/>
      <c r="BOD363" s="34"/>
      <c r="BOE363" s="34"/>
      <c r="BOF363" s="34"/>
      <c r="BOG363" s="34"/>
      <c r="BOH363" s="34"/>
      <c r="BOI363" s="34"/>
      <c r="BOJ363" s="34"/>
      <c r="BOK363" s="34"/>
      <c r="BOL363" s="34"/>
      <c r="BOM363" s="34"/>
      <c r="BON363" s="34"/>
      <c r="BOO363" s="34"/>
      <c r="BOP363" s="34"/>
      <c r="BOQ363" s="34"/>
      <c r="BOR363" s="34"/>
      <c r="BOS363" s="34"/>
      <c r="BOT363" s="34"/>
      <c r="BOU363" s="34"/>
      <c r="BOV363" s="34"/>
      <c r="BOW363" s="34"/>
      <c r="BOX363" s="34"/>
      <c r="BOY363" s="34"/>
      <c r="BOZ363" s="34"/>
      <c r="BPA363" s="34"/>
      <c r="BPB363" s="34"/>
      <c r="BPC363" s="34"/>
      <c r="BPD363" s="34"/>
      <c r="BPE363" s="34"/>
    </row>
    <row r="364" spans="1:1773" s="10" customFormat="1" ht="12.5" x14ac:dyDescent="0.25">
      <c r="A364" s="406"/>
      <c r="B364" s="247" t="s">
        <v>152</v>
      </c>
      <c r="C364" s="186"/>
      <c r="D364" s="186" t="s">
        <v>2</v>
      </c>
      <c r="E364" s="186" t="s">
        <v>4</v>
      </c>
      <c r="F364" s="186"/>
      <c r="G364" s="159">
        <f>'Cat C '!$F$6</f>
        <v>0.111</v>
      </c>
      <c r="H364" s="186" t="s">
        <v>11</v>
      </c>
      <c r="I364" s="61">
        <f>'Cat C '!$H$6</f>
        <v>9.1999999999999998E-2</v>
      </c>
      <c r="J364" s="62">
        <f>'Cat C '!$I$6</f>
        <v>5.0000000000000001E-3</v>
      </c>
      <c r="K364" s="158" t="s">
        <v>12</v>
      </c>
      <c r="L364" s="164" t="s">
        <v>9</v>
      </c>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c r="FI364" s="34"/>
      <c r="FJ364" s="34"/>
      <c r="FK364" s="34"/>
      <c r="FL364" s="34"/>
      <c r="FM364" s="34"/>
      <c r="FN364" s="34"/>
      <c r="FO364" s="34"/>
      <c r="FP364" s="34"/>
      <c r="FQ364" s="34"/>
      <c r="FR364" s="34"/>
      <c r="FS364" s="34"/>
      <c r="FT364" s="34"/>
      <c r="FU364" s="34"/>
      <c r="FV364" s="34"/>
      <c r="FW364" s="34"/>
      <c r="FX364" s="34"/>
      <c r="FY364" s="34"/>
      <c r="FZ364" s="34"/>
      <c r="GA364" s="34"/>
      <c r="GB364" s="34"/>
      <c r="GC364" s="34"/>
      <c r="GD364" s="34"/>
      <c r="GE364" s="34"/>
      <c r="GF364" s="34"/>
      <c r="GG364" s="34"/>
      <c r="GH364" s="34"/>
      <c r="GI364" s="34"/>
      <c r="GJ364" s="34"/>
      <c r="GK364" s="34"/>
      <c r="GL364" s="34"/>
      <c r="GM364" s="34"/>
      <c r="GN364" s="34"/>
      <c r="GO364" s="34"/>
      <c r="GP364" s="34"/>
      <c r="GQ364" s="34"/>
      <c r="GR364" s="34"/>
      <c r="GS364" s="34"/>
      <c r="GT364" s="34"/>
      <c r="GU364" s="34"/>
      <c r="GV364" s="34"/>
      <c r="GW364" s="34"/>
      <c r="GX364" s="34"/>
      <c r="GY364" s="34"/>
      <c r="GZ364" s="34"/>
      <c r="HA364" s="34"/>
      <c r="HB364" s="34"/>
      <c r="HC364" s="34"/>
      <c r="HD364" s="34"/>
      <c r="HE364" s="34"/>
      <c r="HF364" s="34"/>
      <c r="HG364" s="34"/>
      <c r="HH364" s="34"/>
      <c r="HI364" s="34"/>
      <c r="HJ364" s="34"/>
      <c r="HK364" s="34"/>
      <c r="HL364" s="34"/>
      <c r="HM364" s="34"/>
      <c r="HN364" s="34"/>
      <c r="HO364" s="34"/>
      <c r="HP364" s="34"/>
      <c r="HQ364" s="34"/>
      <c r="HR364" s="34"/>
      <c r="HS364" s="34"/>
      <c r="HT364" s="34"/>
      <c r="HU364" s="34"/>
      <c r="HV364" s="34"/>
      <c r="HW364" s="34"/>
      <c r="HX364" s="34"/>
      <c r="HY364" s="34"/>
      <c r="HZ364" s="34"/>
      <c r="IA364" s="34"/>
      <c r="IB364" s="34"/>
      <c r="IC364" s="34"/>
      <c r="ID364" s="34"/>
      <c r="IE364" s="34"/>
      <c r="IF364" s="34"/>
      <c r="IG364" s="34"/>
      <c r="IH364" s="34"/>
      <c r="II364" s="34"/>
      <c r="IJ364" s="34"/>
      <c r="IK364" s="34"/>
      <c r="IL364" s="34"/>
      <c r="IM364" s="34"/>
      <c r="IN364" s="34"/>
      <c r="IO364" s="34"/>
      <c r="IP364" s="34"/>
      <c r="IQ364" s="34"/>
      <c r="IR364" s="34"/>
      <c r="IS364" s="34"/>
      <c r="IT364" s="34"/>
      <c r="IU364" s="34"/>
      <c r="IV364" s="34"/>
      <c r="IW364" s="34"/>
      <c r="IX364" s="34"/>
      <c r="IY364" s="34"/>
      <c r="IZ364" s="34"/>
      <c r="JA364" s="34"/>
      <c r="JB364" s="34"/>
      <c r="JC364" s="34"/>
      <c r="JD364" s="34"/>
      <c r="JE364" s="34"/>
      <c r="JF364" s="34"/>
      <c r="JG364" s="34"/>
      <c r="JH364" s="34"/>
      <c r="JI364" s="34"/>
      <c r="JJ364" s="34"/>
      <c r="JK364" s="34"/>
      <c r="JL364" s="34"/>
      <c r="JM364" s="34"/>
      <c r="JN364" s="34"/>
      <c r="JO364" s="34"/>
      <c r="JP364" s="34"/>
      <c r="JQ364" s="34"/>
      <c r="JR364" s="34"/>
      <c r="JS364" s="34"/>
      <c r="JT364" s="34"/>
      <c r="JU364" s="34"/>
      <c r="JV364" s="34"/>
      <c r="JW364" s="34"/>
      <c r="JX364" s="34"/>
      <c r="JY364" s="34"/>
      <c r="JZ364" s="34"/>
      <c r="KA364" s="34"/>
      <c r="KB364" s="34"/>
      <c r="KC364" s="34"/>
      <c r="KD364" s="34"/>
      <c r="KE364" s="34"/>
      <c r="KF364" s="34"/>
      <c r="KG364" s="34"/>
      <c r="KH364" s="34"/>
      <c r="KI364" s="34"/>
      <c r="KJ364" s="34"/>
      <c r="KK364" s="34"/>
      <c r="KL364" s="34"/>
      <c r="KM364" s="34"/>
      <c r="KN364" s="34"/>
      <c r="KO364" s="34"/>
      <c r="KP364" s="34"/>
      <c r="KQ364" s="34"/>
      <c r="KR364" s="34"/>
      <c r="KS364" s="34"/>
      <c r="KT364" s="34"/>
      <c r="KU364" s="34"/>
      <c r="KV364" s="34"/>
      <c r="KW364" s="34"/>
      <c r="KX364" s="34"/>
      <c r="KY364" s="34"/>
      <c r="KZ364" s="34"/>
      <c r="LA364" s="34"/>
      <c r="LB364" s="34"/>
      <c r="LC364" s="34"/>
      <c r="LD364" s="34"/>
      <c r="LE364" s="34"/>
      <c r="LF364" s="34"/>
      <c r="LG364" s="34"/>
      <c r="LH364" s="34"/>
      <c r="LI364" s="34"/>
      <c r="LJ364" s="34"/>
      <c r="LK364" s="34"/>
      <c r="LL364" s="34"/>
      <c r="LM364" s="34"/>
      <c r="LN364" s="34"/>
      <c r="LO364" s="34"/>
      <c r="LP364" s="34"/>
      <c r="LQ364" s="34"/>
      <c r="LR364" s="34"/>
      <c r="LS364" s="34"/>
      <c r="LT364" s="34"/>
      <c r="LU364" s="34"/>
      <c r="LV364" s="34"/>
      <c r="LW364" s="34"/>
      <c r="LX364" s="34"/>
      <c r="LY364" s="34"/>
      <c r="LZ364" s="34"/>
      <c r="MA364" s="34"/>
      <c r="MB364" s="34"/>
      <c r="MC364" s="34"/>
      <c r="MD364" s="34"/>
      <c r="ME364" s="34"/>
      <c r="MF364" s="34"/>
      <c r="MG364" s="34"/>
      <c r="MH364" s="34"/>
      <c r="MI364" s="34"/>
      <c r="MJ364" s="34"/>
      <c r="MK364" s="34"/>
      <c r="ML364" s="34"/>
      <c r="MM364" s="34"/>
      <c r="MN364" s="34"/>
      <c r="MO364" s="34"/>
      <c r="MP364" s="34"/>
      <c r="MQ364" s="34"/>
      <c r="MR364" s="34"/>
      <c r="MS364" s="34"/>
      <c r="MT364" s="34"/>
      <c r="MU364" s="34"/>
      <c r="MV364" s="34"/>
      <c r="MW364" s="34"/>
      <c r="MX364" s="34"/>
      <c r="MY364" s="34"/>
      <c r="MZ364" s="34"/>
      <c r="NA364" s="34"/>
      <c r="NB364" s="34"/>
      <c r="NC364" s="34"/>
      <c r="ND364" s="34"/>
      <c r="NE364" s="34"/>
      <c r="NF364" s="34"/>
      <c r="NG364" s="34"/>
      <c r="NH364" s="34"/>
      <c r="NI364" s="34"/>
      <c r="NJ364" s="34"/>
      <c r="NK364" s="34"/>
      <c r="NL364" s="34"/>
      <c r="NM364" s="34"/>
      <c r="NN364" s="34"/>
      <c r="NO364" s="34"/>
      <c r="NP364" s="34"/>
      <c r="NQ364" s="34"/>
      <c r="NR364" s="34"/>
      <c r="NS364" s="34"/>
      <c r="NT364" s="34"/>
      <c r="NU364" s="34"/>
      <c r="NV364" s="34"/>
      <c r="NW364" s="34"/>
      <c r="NX364" s="34"/>
      <c r="NY364" s="34"/>
      <c r="NZ364" s="34"/>
      <c r="OA364" s="34"/>
      <c r="OB364" s="34"/>
      <c r="OC364" s="34"/>
      <c r="OD364" s="34"/>
      <c r="OE364" s="34"/>
      <c r="OF364" s="34"/>
      <c r="OG364" s="34"/>
      <c r="OH364" s="34"/>
      <c r="OI364" s="34"/>
      <c r="OJ364" s="34"/>
      <c r="OK364" s="34"/>
      <c r="OL364" s="34"/>
      <c r="OM364" s="34"/>
      <c r="ON364" s="34"/>
      <c r="OO364" s="34"/>
      <c r="OP364" s="34"/>
      <c r="OQ364" s="34"/>
      <c r="OR364" s="34"/>
      <c r="OS364" s="34"/>
      <c r="OT364" s="34"/>
      <c r="OU364" s="34"/>
      <c r="OV364" s="34"/>
      <c r="OW364" s="34"/>
      <c r="OX364" s="34"/>
      <c r="OY364" s="34"/>
      <c r="OZ364" s="34"/>
      <c r="PA364" s="34"/>
      <c r="PB364" s="34"/>
      <c r="PC364" s="34"/>
      <c r="PD364" s="34"/>
      <c r="PE364" s="34"/>
      <c r="PF364" s="34"/>
      <c r="PG364" s="34"/>
      <c r="PH364" s="34"/>
      <c r="PI364" s="34"/>
      <c r="PJ364" s="34"/>
      <c r="PK364" s="34"/>
      <c r="PL364" s="34"/>
      <c r="PM364" s="34"/>
      <c r="PN364" s="34"/>
      <c r="PO364" s="34"/>
      <c r="PP364" s="34"/>
      <c r="PQ364" s="34"/>
      <c r="PR364" s="34"/>
      <c r="PS364" s="34"/>
      <c r="PT364" s="34"/>
      <c r="PU364" s="34"/>
      <c r="PV364" s="34"/>
      <c r="PW364" s="34"/>
      <c r="PX364" s="34"/>
      <c r="PY364" s="34"/>
      <c r="PZ364" s="34"/>
      <c r="QA364" s="34"/>
      <c r="QB364" s="34"/>
      <c r="QC364" s="34"/>
      <c r="QD364" s="34"/>
      <c r="QE364" s="34"/>
      <c r="QF364" s="34"/>
      <c r="QG364" s="34"/>
      <c r="QH364" s="34"/>
      <c r="QI364" s="34"/>
      <c r="QJ364" s="34"/>
      <c r="QK364" s="34"/>
      <c r="QL364" s="34"/>
      <c r="QM364" s="34"/>
      <c r="QN364" s="34"/>
      <c r="QO364" s="34"/>
      <c r="QP364" s="34"/>
      <c r="QQ364" s="34"/>
      <c r="QR364" s="34"/>
      <c r="QS364" s="34"/>
      <c r="QT364" s="34"/>
      <c r="QU364" s="34"/>
      <c r="QV364" s="34"/>
      <c r="QW364" s="34"/>
      <c r="QX364" s="34"/>
      <c r="QY364" s="34"/>
      <c r="QZ364" s="34"/>
      <c r="RA364" s="34"/>
      <c r="RB364" s="34"/>
      <c r="RC364" s="34"/>
      <c r="RD364" s="34"/>
      <c r="RE364" s="34"/>
      <c r="RF364" s="34"/>
      <c r="RG364" s="34"/>
      <c r="RH364" s="34"/>
      <c r="RI364" s="34"/>
      <c r="RJ364" s="34"/>
      <c r="RK364" s="34"/>
      <c r="RL364" s="34"/>
      <c r="RM364" s="34"/>
      <c r="RN364" s="34"/>
      <c r="RO364" s="34"/>
      <c r="RP364" s="34"/>
      <c r="RQ364" s="34"/>
      <c r="RR364" s="34"/>
      <c r="RS364" s="34"/>
      <c r="RT364" s="34"/>
      <c r="RU364" s="34"/>
      <c r="RV364" s="34"/>
      <c r="RW364" s="34"/>
      <c r="RX364" s="34"/>
      <c r="RY364" s="34"/>
      <c r="RZ364" s="34"/>
      <c r="SA364" s="34"/>
      <c r="SB364" s="34"/>
      <c r="SC364" s="34"/>
      <c r="SD364" s="34"/>
      <c r="SE364" s="34"/>
      <c r="SF364" s="34"/>
      <c r="SG364" s="34"/>
      <c r="SH364" s="34"/>
      <c r="SI364" s="34"/>
      <c r="SJ364" s="34"/>
      <c r="SK364" s="34"/>
      <c r="SL364" s="34"/>
      <c r="SM364" s="34"/>
      <c r="SN364" s="34"/>
      <c r="SO364" s="34"/>
      <c r="SP364" s="34"/>
      <c r="SQ364" s="34"/>
      <c r="SR364" s="34"/>
      <c r="SS364" s="34"/>
      <c r="ST364" s="34"/>
      <c r="SU364" s="34"/>
      <c r="SV364" s="34"/>
      <c r="SW364" s="34"/>
      <c r="SX364" s="34"/>
      <c r="SY364" s="34"/>
      <c r="SZ364" s="34"/>
      <c r="TA364" s="34"/>
      <c r="TB364" s="34"/>
      <c r="TC364" s="34"/>
      <c r="TD364" s="34"/>
      <c r="TE364" s="34"/>
      <c r="TF364" s="34"/>
      <c r="TG364" s="34"/>
      <c r="TH364" s="34"/>
      <c r="TI364" s="34"/>
      <c r="TJ364" s="34"/>
      <c r="TK364" s="34"/>
      <c r="TL364" s="34"/>
      <c r="TM364" s="34"/>
      <c r="TN364" s="34"/>
      <c r="TO364" s="34"/>
      <c r="TP364" s="34"/>
      <c r="TQ364" s="34"/>
      <c r="TR364" s="34"/>
      <c r="TS364" s="34"/>
      <c r="TT364" s="34"/>
      <c r="TU364" s="34"/>
      <c r="TV364" s="34"/>
      <c r="TW364" s="34"/>
      <c r="TX364" s="34"/>
      <c r="TY364" s="34"/>
      <c r="TZ364" s="34"/>
      <c r="UA364" s="34"/>
      <c r="UB364" s="34"/>
      <c r="UC364" s="34"/>
      <c r="UD364" s="34"/>
      <c r="UE364" s="34"/>
      <c r="UF364" s="34"/>
      <c r="UG364" s="34"/>
      <c r="UH364" s="34"/>
      <c r="UI364" s="34"/>
      <c r="UJ364" s="34"/>
      <c r="UK364" s="34"/>
      <c r="UL364" s="34"/>
      <c r="UM364" s="34"/>
      <c r="UN364" s="34"/>
      <c r="UO364" s="34"/>
      <c r="UP364" s="34"/>
      <c r="UQ364" s="34"/>
      <c r="UR364" s="34"/>
      <c r="US364" s="34"/>
      <c r="UT364" s="34"/>
      <c r="UU364" s="34"/>
      <c r="UV364" s="34"/>
      <c r="UW364" s="34"/>
      <c r="UX364" s="34"/>
      <c r="UY364" s="34"/>
      <c r="UZ364" s="34"/>
      <c r="VA364" s="34"/>
      <c r="VB364" s="34"/>
      <c r="VC364" s="34"/>
      <c r="VD364" s="34"/>
      <c r="VE364" s="34"/>
      <c r="VF364" s="34"/>
      <c r="VG364" s="34"/>
      <c r="VH364" s="34"/>
      <c r="VI364" s="34"/>
      <c r="VJ364" s="34"/>
      <c r="VK364" s="34"/>
      <c r="VL364" s="34"/>
      <c r="VM364" s="34"/>
      <c r="VN364" s="34"/>
      <c r="VO364" s="34"/>
      <c r="VP364" s="34"/>
      <c r="VQ364" s="34"/>
      <c r="VR364" s="34"/>
      <c r="VS364" s="34"/>
      <c r="VT364" s="34"/>
      <c r="VU364" s="34"/>
      <c r="VV364" s="34"/>
      <c r="VW364" s="34"/>
      <c r="VX364" s="34"/>
      <c r="VY364" s="34"/>
      <c r="VZ364" s="34"/>
      <c r="WA364" s="34"/>
      <c r="WB364" s="34"/>
      <c r="WC364" s="34"/>
      <c r="WD364" s="34"/>
      <c r="WE364" s="34"/>
      <c r="WF364" s="34"/>
      <c r="WG364" s="34"/>
      <c r="WH364" s="34"/>
      <c r="WI364" s="34"/>
      <c r="WJ364" s="34"/>
      <c r="WK364" s="34"/>
      <c r="WL364" s="34"/>
      <c r="WM364" s="34"/>
      <c r="WN364" s="34"/>
      <c r="WO364" s="34"/>
      <c r="WP364" s="34"/>
      <c r="WQ364" s="34"/>
      <c r="WR364" s="34"/>
      <c r="WS364" s="34"/>
      <c r="WT364" s="34"/>
      <c r="WU364" s="34"/>
      <c r="WV364" s="34"/>
      <c r="WW364" s="34"/>
      <c r="WX364" s="34"/>
      <c r="WY364" s="34"/>
      <c r="WZ364" s="34"/>
      <c r="XA364" s="34"/>
      <c r="XB364" s="34"/>
      <c r="XC364" s="34"/>
      <c r="XD364" s="34"/>
      <c r="XE364" s="34"/>
      <c r="XF364" s="34"/>
      <c r="XG364" s="34"/>
      <c r="XH364" s="34"/>
      <c r="XI364" s="34"/>
      <c r="XJ364" s="34"/>
      <c r="XK364" s="34"/>
      <c r="XL364" s="34"/>
      <c r="XM364" s="34"/>
      <c r="XN364" s="34"/>
      <c r="XO364" s="34"/>
      <c r="XP364" s="34"/>
      <c r="XQ364" s="34"/>
      <c r="XR364" s="34"/>
      <c r="XS364" s="34"/>
      <c r="XT364" s="34"/>
      <c r="XU364" s="34"/>
      <c r="XV364" s="34"/>
      <c r="XW364" s="34"/>
      <c r="XX364" s="34"/>
      <c r="XY364" s="34"/>
      <c r="XZ364" s="34"/>
      <c r="YA364" s="34"/>
      <c r="YB364" s="34"/>
      <c r="YC364" s="34"/>
      <c r="YD364" s="34"/>
      <c r="YE364" s="34"/>
      <c r="YF364" s="34"/>
      <c r="YG364" s="34"/>
      <c r="YH364" s="34"/>
      <c r="YI364" s="34"/>
      <c r="YJ364" s="34"/>
      <c r="YK364" s="34"/>
      <c r="YL364" s="34"/>
      <c r="YM364" s="34"/>
      <c r="YN364" s="34"/>
      <c r="YO364" s="34"/>
      <c r="YP364" s="34"/>
      <c r="YQ364" s="34"/>
      <c r="YR364" s="34"/>
      <c r="YS364" s="34"/>
      <c r="YT364" s="34"/>
      <c r="YU364" s="34"/>
      <c r="YV364" s="34"/>
      <c r="YW364" s="34"/>
      <c r="YX364" s="34"/>
      <c r="YY364" s="34"/>
      <c r="YZ364" s="34"/>
      <c r="ZA364" s="34"/>
      <c r="ZB364" s="34"/>
      <c r="ZC364" s="34"/>
      <c r="ZD364" s="34"/>
      <c r="ZE364" s="34"/>
      <c r="ZF364" s="34"/>
      <c r="ZG364" s="34"/>
      <c r="ZH364" s="34"/>
      <c r="ZI364" s="34"/>
      <c r="ZJ364" s="34"/>
      <c r="ZK364" s="34"/>
      <c r="ZL364" s="34"/>
      <c r="ZM364" s="34"/>
      <c r="ZN364" s="34"/>
      <c r="ZO364" s="34"/>
      <c r="ZP364" s="34"/>
      <c r="ZQ364" s="34"/>
      <c r="ZR364" s="34"/>
      <c r="ZS364" s="34"/>
      <c r="ZT364" s="34"/>
      <c r="ZU364" s="34"/>
      <c r="ZV364" s="34"/>
      <c r="ZW364" s="34"/>
      <c r="ZX364" s="34"/>
      <c r="ZY364" s="34"/>
      <c r="ZZ364" s="34"/>
      <c r="AAA364" s="34"/>
      <c r="AAB364" s="34"/>
      <c r="AAC364" s="34"/>
      <c r="AAD364" s="34"/>
      <c r="AAE364" s="34"/>
      <c r="AAF364" s="34"/>
      <c r="AAG364" s="34"/>
      <c r="AAH364" s="34"/>
      <c r="AAI364" s="34"/>
      <c r="AAJ364" s="34"/>
      <c r="AAK364" s="34"/>
      <c r="AAL364" s="34"/>
      <c r="AAM364" s="34"/>
      <c r="AAN364" s="34"/>
      <c r="AAO364" s="34"/>
      <c r="AAP364" s="34"/>
      <c r="AAQ364" s="34"/>
      <c r="AAR364" s="34"/>
      <c r="AAS364" s="34"/>
      <c r="AAT364" s="34"/>
      <c r="AAU364" s="34"/>
      <c r="AAV364" s="34"/>
      <c r="AAW364" s="34"/>
      <c r="AAX364" s="34"/>
      <c r="AAY364" s="34"/>
      <c r="AAZ364" s="34"/>
      <c r="ABA364" s="34"/>
      <c r="ABB364" s="34"/>
      <c r="ABC364" s="34"/>
      <c r="ABD364" s="34"/>
      <c r="ABE364" s="34"/>
      <c r="ABF364" s="34"/>
      <c r="ABG364" s="34"/>
      <c r="ABH364" s="34"/>
      <c r="ABI364" s="34"/>
      <c r="ABJ364" s="34"/>
      <c r="ABK364" s="34"/>
      <c r="ABL364" s="34"/>
      <c r="ABM364" s="34"/>
      <c r="ABN364" s="34"/>
      <c r="ABO364" s="34"/>
      <c r="ABP364" s="34"/>
      <c r="ABQ364" s="34"/>
      <c r="ABR364" s="34"/>
      <c r="ABS364" s="34"/>
      <c r="ABT364" s="34"/>
      <c r="ABU364" s="34"/>
      <c r="ABV364" s="34"/>
      <c r="ABW364" s="34"/>
      <c r="ABX364" s="34"/>
      <c r="ABY364" s="34"/>
      <c r="ABZ364" s="34"/>
      <c r="ACA364" s="34"/>
      <c r="ACB364" s="34"/>
      <c r="ACC364" s="34"/>
      <c r="ACD364" s="34"/>
      <c r="ACE364" s="34"/>
      <c r="ACF364" s="34"/>
      <c r="ACG364" s="34"/>
      <c r="ACH364" s="34"/>
      <c r="ACI364" s="34"/>
      <c r="ACJ364" s="34"/>
      <c r="ACK364" s="34"/>
      <c r="ACL364" s="34"/>
      <c r="ACM364" s="34"/>
      <c r="ACN364" s="34"/>
      <c r="ACO364" s="34"/>
      <c r="ACP364" s="34"/>
      <c r="ACQ364" s="34"/>
      <c r="ACR364" s="34"/>
      <c r="ACS364" s="34"/>
      <c r="ACT364" s="34"/>
      <c r="ACU364" s="34"/>
      <c r="ACV364" s="34"/>
      <c r="ACW364" s="34"/>
      <c r="ACX364" s="34"/>
      <c r="ACY364" s="34"/>
      <c r="ACZ364" s="34"/>
      <c r="ADA364" s="34"/>
      <c r="ADB364" s="34"/>
      <c r="ADC364" s="34"/>
      <c r="ADD364" s="34"/>
      <c r="ADE364" s="34"/>
      <c r="ADF364" s="34"/>
      <c r="ADG364" s="34"/>
      <c r="ADH364" s="34"/>
      <c r="ADI364" s="34"/>
      <c r="ADJ364" s="34"/>
      <c r="ADK364" s="34"/>
      <c r="ADL364" s="34"/>
      <c r="ADM364" s="34"/>
      <c r="ADN364" s="34"/>
      <c r="ADO364" s="34"/>
      <c r="ADP364" s="34"/>
      <c r="ADQ364" s="34"/>
      <c r="ADR364" s="34"/>
      <c r="ADS364" s="34"/>
      <c r="ADT364" s="34"/>
      <c r="ADU364" s="34"/>
      <c r="ADV364" s="34"/>
      <c r="ADW364" s="34"/>
      <c r="ADX364" s="34"/>
      <c r="ADY364" s="34"/>
      <c r="ADZ364" s="34"/>
      <c r="AEA364" s="34"/>
      <c r="AEB364" s="34"/>
      <c r="AEC364" s="34"/>
      <c r="AED364" s="34"/>
      <c r="AEE364" s="34"/>
      <c r="AEF364" s="34"/>
      <c r="AEG364" s="34"/>
      <c r="AEH364" s="34"/>
      <c r="AEI364" s="34"/>
      <c r="AEJ364" s="34"/>
      <c r="AEK364" s="34"/>
      <c r="AEL364" s="34"/>
      <c r="AEM364" s="34"/>
      <c r="AEN364" s="34"/>
      <c r="AEO364" s="34"/>
      <c r="AEP364" s="34"/>
      <c r="AEQ364" s="34"/>
      <c r="AER364" s="34"/>
      <c r="AES364" s="34"/>
      <c r="AET364" s="34"/>
      <c r="AEU364" s="34"/>
      <c r="AEV364" s="34"/>
      <c r="AEW364" s="34"/>
      <c r="AEX364" s="34"/>
      <c r="AEY364" s="34"/>
      <c r="AEZ364" s="34"/>
      <c r="AFA364" s="34"/>
      <c r="AFB364" s="34"/>
      <c r="AFC364" s="34"/>
      <c r="AFD364" s="34"/>
      <c r="AFE364" s="34"/>
      <c r="AFF364" s="34"/>
      <c r="AFG364" s="34"/>
      <c r="AFH364" s="34"/>
      <c r="AFI364" s="34"/>
      <c r="AFJ364" s="34"/>
      <c r="AFK364" s="34"/>
      <c r="AFL364" s="34"/>
      <c r="AFM364" s="34"/>
      <c r="AFN364" s="34"/>
      <c r="AFO364" s="34"/>
      <c r="AFP364" s="34"/>
      <c r="AFQ364" s="34"/>
      <c r="AFR364" s="34"/>
      <c r="AFS364" s="34"/>
      <c r="AFT364" s="34"/>
      <c r="AFU364" s="34"/>
      <c r="AFV364" s="34"/>
      <c r="AFW364" s="34"/>
      <c r="AFX364" s="34"/>
      <c r="AFY364" s="34"/>
      <c r="AFZ364" s="34"/>
      <c r="AGA364" s="34"/>
      <c r="AGB364" s="34"/>
      <c r="AGC364" s="34"/>
      <c r="AGD364" s="34"/>
      <c r="AGE364" s="34"/>
      <c r="AGF364" s="34"/>
      <c r="AGG364" s="34"/>
      <c r="AGH364" s="34"/>
      <c r="AGI364" s="34"/>
      <c r="AGJ364" s="34"/>
      <c r="AGK364" s="34"/>
      <c r="AGL364" s="34"/>
      <c r="AGM364" s="34"/>
      <c r="AGN364" s="34"/>
      <c r="AGO364" s="34"/>
      <c r="AGP364" s="34"/>
      <c r="AGQ364" s="34"/>
      <c r="AGR364" s="34"/>
      <c r="AGS364" s="34"/>
      <c r="AGT364" s="34"/>
      <c r="AGU364" s="34"/>
      <c r="AGV364" s="34"/>
      <c r="AGW364" s="34"/>
      <c r="AGX364" s="34"/>
      <c r="AGY364" s="34"/>
      <c r="AGZ364" s="34"/>
      <c r="AHA364" s="34"/>
      <c r="AHB364" s="34"/>
      <c r="AHC364" s="34"/>
      <c r="AHD364" s="34"/>
      <c r="AHE364" s="34"/>
      <c r="AHF364" s="34"/>
      <c r="AHG364" s="34"/>
      <c r="AHH364" s="34"/>
      <c r="AHI364" s="34"/>
      <c r="AHJ364" s="34"/>
      <c r="AHK364" s="34"/>
      <c r="AHL364" s="34"/>
      <c r="AHM364" s="34"/>
      <c r="AHN364" s="34"/>
      <c r="AHO364" s="34"/>
      <c r="AHP364" s="34"/>
      <c r="AHQ364" s="34"/>
      <c r="AHR364" s="34"/>
      <c r="AHS364" s="34"/>
      <c r="AHT364" s="34"/>
      <c r="AHU364" s="34"/>
      <c r="AHV364" s="34"/>
      <c r="AHW364" s="34"/>
      <c r="AHX364" s="34"/>
      <c r="AHY364" s="34"/>
      <c r="AHZ364" s="34"/>
      <c r="AIA364" s="34"/>
      <c r="AIB364" s="34"/>
      <c r="AIC364" s="34"/>
      <c r="AID364" s="34"/>
      <c r="AIE364" s="34"/>
      <c r="AIF364" s="34"/>
      <c r="AIG364" s="34"/>
      <c r="AIH364" s="34"/>
      <c r="AII364" s="34"/>
      <c r="AIJ364" s="34"/>
      <c r="AIK364" s="34"/>
      <c r="AIL364" s="34"/>
      <c r="AIM364" s="34"/>
      <c r="AIN364" s="34"/>
      <c r="AIO364" s="34"/>
      <c r="AIP364" s="34"/>
      <c r="AIQ364" s="34"/>
      <c r="AIR364" s="34"/>
      <c r="AIS364" s="34"/>
      <c r="AIT364" s="34"/>
      <c r="AIU364" s="34"/>
      <c r="AIV364" s="34"/>
      <c r="AIW364" s="34"/>
      <c r="AIX364" s="34"/>
      <c r="AIY364" s="34"/>
      <c r="AIZ364" s="34"/>
      <c r="AJA364" s="34"/>
      <c r="AJB364" s="34"/>
      <c r="AJC364" s="34"/>
      <c r="AJD364" s="34"/>
      <c r="AJE364" s="34"/>
      <c r="AJF364" s="34"/>
      <c r="AJG364" s="34"/>
      <c r="AJH364" s="34"/>
      <c r="AJI364" s="34"/>
      <c r="AJJ364" s="34"/>
      <c r="AJK364" s="34"/>
      <c r="AJL364" s="34"/>
      <c r="AJM364" s="34"/>
      <c r="AJN364" s="34"/>
      <c r="AJO364" s="34"/>
      <c r="AJP364" s="34"/>
      <c r="AJQ364" s="34"/>
      <c r="AJR364" s="34"/>
      <c r="AJS364" s="34"/>
      <c r="AJT364" s="34"/>
      <c r="AJU364" s="34"/>
      <c r="AJV364" s="34"/>
      <c r="AJW364" s="34"/>
      <c r="AJX364" s="34"/>
      <c r="AJY364" s="34"/>
      <c r="AJZ364" s="34"/>
      <c r="AKA364" s="34"/>
      <c r="AKB364" s="34"/>
      <c r="AKC364" s="34"/>
      <c r="AKD364" s="34"/>
      <c r="AKE364" s="34"/>
      <c r="AKF364" s="34"/>
      <c r="AKG364" s="34"/>
      <c r="AKH364" s="34"/>
      <c r="AKI364" s="34"/>
      <c r="AKJ364" s="34"/>
      <c r="AKK364" s="34"/>
      <c r="AKL364" s="34"/>
      <c r="AKM364" s="34"/>
      <c r="AKN364" s="34"/>
      <c r="AKO364" s="34"/>
      <c r="AKP364" s="34"/>
      <c r="AKQ364" s="34"/>
      <c r="AKR364" s="34"/>
      <c r="AKS364" s="34"/>
      <c r="AKT364" s="34"/>
      <c r="AKU364" s="34"/>
      <c r="AKV364" s="34"/>
      <c r="AKW364" s="34"/>
      <c r="AKX364" s="34"/>
      <c r="AKY364" s="34"/>
      <c r="AKZ364" s="34"/>
      <c r="ALA364" s="34"/>
      <c r="ALB364" s="34"/>
      <c r="ALC364" s="34"/>
      <c r="ALD364" s="34"/>
      <c r="ALE364" s="34"/>
      <c r="ALF364" s="34"/>
      <c r="ALG364" s="34"/>
      <c r="ALH364" s="34"/>
      <c r="ALI364" s="34"/>
      <c r="ALJ364" s="34"/>
      <c r="ALK364" s="34"/>
      <c r="ALL364" s="34"/>
      <c r="ALM364" s="34"/>
      <c r="ALN364" s="34"/>
      <c r="ALO364" s="34"/>
      <c r="ALP364" s="34"/>
      <c r="ALQ364" s="34"/>
      <c r="ALR364" s="34"/>
      <c r="ALS364" s="34"/>
      <c r="ALT364" s="34"/>
      <c r="ALU364" s="34"/>
      <c r="ALV364" s="34"/>
      <c r="ALW364" s="34"/>
      <c r="ALX364" s="34"/>
      <c r="ALY364" s="34"/>
      <c r="ALZ364" s="34"/>
      <c r="AMA364" s="34"/>
      <c r="AMB364" s="34"/>
      <c r="AMC364" s="34"/>
      <c r="AMD364" s="34"/>
      <c r="AME364" s="34"/>
      <c r="AMF364" s="34"/>
      <c r="AMG364" s="34"/>
      <c r="AMH364" s="34"/>
      <c r="AMI364" s="34"/>
      <c r="AMJ364" s="34"/>
      <c r="AMK364" s="34"/>
      <c r="AML364" s="34"/>
      <c r="AMM364" s="34"/>
      <c r="AMN364" s="34"/>
      <c r="AMO364" s="34"/>
      <c r="AMP364" s="34"/>
      <c r="AMQ364" s="34"/>
      <c r="AMR364" s="34"/>
      <c r="AMS364" s="34"/>
      <c r="AMT364" s="34"/>
      <c r="AMU364" s="34"/>
      <c r="AMV364" s="34"/>
      <c r="AMW364" s="34"/>
      <c r="AMX364" s="34"/>
      <c r="AMY364" s="34"/>
      <c r="AMZ364" s="34"/>
      <c r="ANA364" s="34"/>
      <c r="ANB364" s="34"/>
      <c r="ANC364" s="34"/>
      <c r="AND364" s="34"/>
      <c r="ANE364" s="34"/>
      <c r="ANF364" s="34"/>
      <c r="ANG364" s="34"/>
      <c r="ANH364" s="34"/>
      <c r="ANI364" s="34"/>
      <c r="ANJ364" s="34"/>
      <c r="ANK364" s="34"/>
      <c r="ANL364" s="34"/>
      <c r="ANM364" s="34"/>
      <c r="ANN364" s="34"/>
      <c r="ANO364" s="34"/>
      <c r="ANP364" s="34"/>
      <c r="ANQ364" s="34"/>
      <c r="ANR364" s="34"/>
      <c r="ANS364" s="34"/>
      <c r="ANT364" s="34"/>
      <c r="ANU364" s="34"/>
      <c r="ANV364" s="34"/>
      <c r="ANW364" s="34"/>
      <c r="ANX364" s="34"/>
      <c r="ANY364" s="34"/>
      <c r="ANZ364" s="34"/>
      <c r="AOA364" s="34"/>
      <c r="AOB364" s="34"/>
      <c r="AOC364" s="34"/>
      <c r="AOD364" s="34"/>
      <c r="AOE364" s="34"/>
      <c r="AOF364" s="34"/>
      <c r="AOG364" s="34"/>
      <c r="AOH364" s="34"/>
      <c r="AOI364" s="34"/>
      <c r="AOJ364" s="34"/>
      <c r="AOK364" s="34"/>
      <c r="AOL364" s="34"/>
      <c r="AOM364" s="34"/>
      <c r="AON364" s="34"/>
      <c r="AOO364" s="34"/>
      <c r="AOP364" s="34"/>
      <c r="AOQ364" s="34"/>
      <c r="AOR364" s="34"/>
      <c r="AOS364" s="34"/>
      <c r="AOT364" s="34"/>
      <c r="AOU364" s="34"/>
      <c r="AOV364" s="34"/>
      <c r="AOW364" s="34"/>
      <c r="AOX364" s="34"/>
      <c r="AOY364" s="34"/>
      <c r="AOZ364" s="34"/>
      <c r="APA364" s="34"/>
      <c r="APB364" s="34"/>
      <c r="APC364" s="34"/>
      <c r="APD364" s="34"/>
      <c r="APE364" s="34"/>
      <c r="APF364" s="34"/>
      <c r="APG364" s="34"/>
      <c r="APH364" s="34"/>
      <c r="API364" s="34"/>
      <c r="APJ364" s="34"/>
      <c r="APK364" s="34"/>
      <c r="APL364" s="34"/>
      <c r="APM364" s="34"/>
      <c r="APN364" s="34"/>
      <c r="APO364" s="34"/>
      <c r="APP364" s="34"/>
      <c r="APQ364" s="34"/>
      <c r="APR364" s="34"/>
      <c r="APS364" s="34"/>
      <c r="APT364" s="34"/>
      <c r="APU364" s="34"/>
      <c r="APV364" s="34"/>
      <c r="APW364" s="34"/>
      <c r="APX364" s="34"/>
      <c r="APY364" s="34"/>
      <c r="APZ364" s="34"/>
      <c r="AQA364" s="34"/>
      <c r="AQB364" s="34"/>
      <c r="AQC364" s="34"/>
      <c r="AQD364" s="34"/>
      <c r="AQE364" s="34"/>
      <c r="AQF364" s="34"/>
      <c r="AQG364" s="34"/>
      <c r="AQH364" s="34"/>
      <c r="AQI364" s="34"/>
      <c r="AQJ364" s="34"/>
      <c r="AQK364" s="34"/>
      <c r="AQL364" s="34"/>
      <c r="AQM364" s="34"/>
      <c r="AQN364" s="34"/>
      <c r="AQO364" s="34"/>
      <c r="AQP364" s="34"/>
      <c r="AQQ364" s="34"/>
      <c r="AQR364" s="34"/>
      <c r="AQS364" s="34"/>
      <c r="AQT364" s="34"/>
      <c r="AQU364" s="34"/>
      <c r="AQV364" s="34"/>
      <c r="AQW364" s="34"/>
      <c r="AQX364" s="34"/>
      <c r="AQY364" s="34"/>
      <c r="AQZ364" s="34"/>
      <c r="ARA364" s="34"/>
      <c r="ARB364" s="34"/>
      <c r="ARC364" s="34"/>
      <c r="ARD364" s="34"/>
      <c r="ARE364" s="34"/>
      <c r="ARF364" s="34"/>
      <c r="ARG364" s="34"/>
      <c r="ARH364" s="34"/>
      <c r="ARI364" s="34"/>
      <c r="ARJ364" s="34"/>
      <c r="ARK364" s="34"/>
      <c r="ARL364" s="34"/>
      <c r="ARM364" s="34"/>
      <c r="ARN364" s="34"/>
      <c r="ARO364" s="34"/>
      <c r="ARP364" s="34"/>
      <c r="ARQ364" s="34"/>
      <c r="ARR364" s="34"/>
      <c r="ARS364" s="34"/>
      <c r="ART364" s="34"/>
      <c r="ARU364" s="34"/>
      <c r="ARV364" s="34"/>
      <c r="ARW364" s="34"/>
      <c r="ARX364" s="34"/>
      <c r="ARY364" s="34"/>
      <c r="ARZ364" s="34"/>
      <c r="ASA364" s="34"/>
      <c r="ASB364" s="34"/>
      <c r="ASC364" s="34"/>
      <c r="ASD364" s="34"/>
      <c r="ASE364" s="34"/>
      <c r="ASF364" s="34"/>
      <c r="ASG364" s="34"/>
      <c r="ASH364" s="34"/>
      <c r="ASI364" s="34"/>
      <c r="ASJ364" s="34"/>
      <c r="ASK364" s="34"/>
      <c r="ASL364" s="34"/>
      <c r="ASM364" s="34"/>
      <c r="ASN364" s="34"/>
      <c r="ASO364" s="34"/>
      <c r="ASP364" s="34"/>
      <c r="ASQ364" s="34"/>
      <c r="ASR364" s="34"/>
      <c r="ASS364" s="34"/>
      <c r="AST364" s="34"/>
      <c r="ASU364" s="34"/>
      <c r="ASV364" s="34"/>
      <c r="ASW364" s="34"/>
      <c r="ASX364" s="34"/>
      <c r="ASY364" s="34"/>
      <c r="ASZ364" s="34"/>
      <c r="ATA364" s="34"/>
      <c r="ATB364" s="34"/>
      <c r="ATC364" s="34"/>
      <c r="ATD364" s="34"/>
      <c r="ATE364" s="34"/>
      <c r="ATF364" s="34"/>
      <c r="ATG364" s="34"/>
      <c r="ATH364" s="34"/>
      <c r="ATI364" s="34"/>
      <c r="ATJ364" s="34"/>
      <c r="ATK364" s="34"/>
      <c r="ATL364" s="34"/>
      <c r="ATM364" s="34"/>
      <c r="ATN364" s="34"/>
      <c r="ATO364" s="34"/>
      <c r="ATP364" s="34"/>
      <c r="ATQ364" s="34"/>
      <c r="ATR364" s="34"/>
      <c r="ATS364" s="34"/>
      <c r="ATT364" s="34"/>
      <c r="ATU364" s="34"/>
      <c r="ATV364" s="34"/>
      <c r="ATW364" s="34"/>
      <c r="ATX364" s="34"/>
      <c r="ATY364" s="34"/>
      <c r="ATZ364" s="34"/>
      <c r="AUA364" s="34"/>
      <c r="AUB364" s="34"/>
      <c r="AUC364" s="34"/>
      <c r="AUD364" s="34"/>
      <c r="AUE364" s="34"/>
      <c r="AUF364" s="34"/>
      <c r="AUG364" s="34"/>
      <c r="AUH364" s="34"/>
      <c r="AUI364" s="34"/>
      <c r="AUJ364" s="34"/>
      <c r="AUK364" s="34"/>
      <c r="AUL364" s="34"/>
      <c r="AUM364" s="34"/>
      <c r="AUN364" s="34"/>
      <c r="AUO364" s="34"/>
      <c r="AUP364" s="34"/>
      <c r="AUQ364" s="34"/>
      <c r="AUR364" s="34"/>
      <c r="AUS364" s="34"/>
      <c r="AUT364" s="34"/>
      <c r="AUU364" s="34"/>
      <c r="AUV364" s="34"/>
      <c r="AUW364" s="34"/>
      <c r="AUX364" s="34"/>
      <c r="AUY364" s="34"/>
      <c r="AUZ364" s="34"/>
      <c r="AVA364" s="34"/>
      <c r="AVB364" s="34"/>
      <c r="AVC364" s="34"/>
      <c r="AVD364" s="34"/>
      <c r="AVE364" s="34"/>
      <c r="AVF364" s="34"/>
      <c r="AVG364" s="34"/>
      <c r="AVH364" s="34"/>
      <c r="AVI364" s="34"/>
      <c r="AVJ364" s="34"/>
      <c r="AVK364" s="34"/>
      <c r="AVL364" s="34"/>
      <c r="AVM364" s="34"/>
      <c r="AVN364" s="34"/>
      <c r="AVO364" s="34"/>
      <c r="AVP364" s="34"/>
      <c r="AVQ364" s="34"/>
      <c r="AVR364" s="34"/>
      <c r="AVS364" s="34"/>
      <c r="AVT364" s="34"/>
      <c r="AVU364" s="34"/>
      <c r="AVV364" s="34"/>
      <c r="AVW364" s="34"/>
      <c r="AVX364" s="34"/>
      <c r="AVY364" s="34"/>
      <c r="AVZ364" s="34"/>
      <c r="AWA364" s="34"/>
      <c r="AWB364" s="34"/>
      <c r="AWC364" s="34"/>
      <c r="AWD364" s="34"/>
      <c r="AWE364" s="34"/>
      <c r="AWF364" s="34"/>
      <c r="AWG364" s="34"/>
      <c r="AWH364" s="34"/>
      <c r="AWI364" s="34"/>
      <c r="AWJ364" s="34"/>
      <c r="AWK364" s="34"/>
      <c r="AWL364" s="34"/>
      <c r="AWM364" s="34"/>
      <c r="AWN364" s="34"/>
      <c r="AWO364" s="34"/>
      <c r="AWP364" s="34"/>
      <c r="AWQ364" s="34"/>
      <c r="AWR364" s="34"/>
      <c r="AWS364" s="34"/>
      <c r="AWT364" s="34"/>
      <c r="AWU364" s="34"/>
      <c r="AWV364" s="34"/>
      <c r="AWW364" s="34"/>
      <c r="AWX364" s="34"/>
      <c r="AWY364" s="34"/>
      <c r="AWZ364" s="34"/>
      <c r="AXA364" s="34"/>
      <c r="AXB364" s="34"/>
      <c r="AXC364" s="34"/>
      <c r="AXD364" s="34"/>
      <c r="AXE364" s="34"/>
      <c r="AXF364" s="34"/>
      <c r="AXG364" s="34"/>
      <c r="AXH364" s="34"/>
      <c r="AXI364" s="34"/>
      <c r="AXJ364" s="34"/>
      <c r="AXK364" s="34"/>
      <c r="AXL364" s="34"/>
      <c r="AXM364" s="34"/>
      <c r="AXN364" s="34"/>
      <c r="AXO364" s="34"/>
      <c r="AXP364" s="34"/>
      <c r="AXQ364" s="34"/>
      <c r="AXR364" s="34"/>
      <c r="AXS364" s="34"/>
      <c r="AXT364" s="34"/>
      <c r="AXU364" s="34"/>
      <c r="AXV364" s="34"/>
      <c r="AXW364" s="34"/>
      <c r="AXX364" s="34"/>
      <c r="AXY364" s="34"/>
      <c r="AXZ364" s="34"/>
      <c r="AYA364" s="34"/>
      <c r="AYB364" s="34"/>
      <c r="AYC364" s="34"/>
      <c r="AYD364" s="34"/>
      <c r="AYE364" s="34"/>
      <c r="AYF364" s="34"/>
      <c r="AYG364" s="34"/>
      <c r="AYH364" s="34"/>
      <c r="AYI364" s="34"/>
      <c r="AYJ364" s="34"/>
      <c r="AYK364" s="34"/>
      <c r="AYL364" s="34"/>
      <c r="AYM364" s="34"/>
      <c r="AYN364" s="34"/>
      <c r="AYO364" s="34"/>
      <c r="AYP364" s="34"/>
      <c r="AYQ364" s="34"/>
      <c r="AYR364" s="34"/>
      <c r="AYS364" s="34"/>
      <c r="AYT364" s="34"/>
      <c r="AYU364" s="34"/>
      <c r="AYV364" s="34"/>
      <c r="AYW364" s="34"/>
      <c r="AYX364" s="34"/>
      <c r="AYY364" s="34"/>
      <c r="AYZ364" s="34"/>
      <c r="AZA364" s="34"/>
      <c r="AZB364" s="34"/>
      <c r="AZC364" s="34"/>
      <c r="AZD364" s="34"/>
      <c r="AZE364" s="34"/>
      <c r="AZF364" s="34"/>
      <c r="AZG364" s="34"/>
      <c r="AZH364" s="34"/>
      <c r="AZI364" s="34"/>
      <c r="AZJ364" s="34"/>
      <c r="AZK364" s="34"/>
      <c r="AZL364" s="34"/>
      <c r="AZM364" s="34"/>
      <c r="AZN364" s="34"/>
      <c r="AZO364" s="34"/>
      <c r="AZP364" s="34"/>
      <c r="AZQ364" s="34"/>
      <c r="AZR364" s="34"/>
      <c r="AZS364" s="34"/>
      <c r="AZT364" s="34"/>
      <c r="AZU364" s="34"/>
      <c r="AZV364" s="34"/>
      <c r="AZW364" s="34"/>
      <c r="AZX364" s="34"/>
      <c r="AZY364" s="34"/>
      <c r="AZZ364" s="34"/>
      <c r="BAA364" s="34"/>
      <c r="BAB364" s="34"/>
      <c r="BAC364" s="34"/>
      <c r="BAD364" s="34"/>
      <c r="BAE364" s="34"/>
      <c r="BAF364" s="34"/>
      <c r="BAG364" s="34"/>
      <c r="BAH364" s="34"/>
      <c r="BAI364" s="34"/>
      <c r="BAJ364" s="34"/>
      <c r="BAK364" s="34"/>
      <c r="BAL364" s="34"/>
      <c r="BAM364" s="34"/>
      <c r="BAN364" s="34"/>
      <c r="BAO364" s="34"/>
      <c r="BAP364" s="34"/>
      <c r="BAQ364" s="34"/>
      <c r="BAR364" s="34"/>
      <c r="BAS364" s="34"/>
      <c r="BAT364" s="34"/>
      <c r="BAU364" s="34"/>
      <c r="BAV364" s="34"/>
      <c r="BAW364" s="34"/>
      <c r="BAX364" s="34"/>
      <c r="BAY364" s="34"/>
      <c r="BAZ364" s="34"/>
      <c r="BBA364" s="34"/>
      <c r="BBB364" s="34"/>
      <c r="BBC364" s="34"/>
      <c r="BBD364" s="34"/>
      <c r="BBE364" s="34"/>
      <c r="BBF364" s="34"/>
      <c r="BBG364" s="34"/>
      <c r="BBH364" s="34"/>
      <c r="BBI364" s="34"/>
      <c r="BBJ364" s="34"/>
      <c r="BBK364" s="34"/>
      <c r="BBL364" s="34"/>
      <c r="BBM364" s="34"/>
      <c r="BBN364" s="34"/>
      <c r="BBO364" s="34"/>
      <c r="BBP364" s="34"/>
      <c r="BBQ364" s="34"/>
      <c r="BBR364" s="34"/>
      <c r="BBS364" s="34"/>
      <c r="BBT364" s="34"/>
      <c r="BBU364" s="34"/>
      <c r="BBV364" s="34"/>
      <c r="BBW364" s="34"/>
      <c r="BBX364" s="34"/>
      <c r="BBY364" s="34"/>
      <c r="BBZ364" s="34"/>
      <c r="BCA364" s="34"/>
      <c r="BCB364" s="34"/>
      <c r="BCC364" s="34"/>
      <c r="BCD364" s="34"/>
      <c r="BCE364" s="34"/>
      <c r="BCF364" s="34"/>
      <c r="BCG364" s="34"/>
      <c r="BCH364" s="34"/>
      <c r="BCI364" s="34"/>
      <c r="BCJ364" s="34"/>
      <c r="BCK364" s="34"/>
      <c r="BCL364" s="34"/>
      <c r="BCM364" s="34"/>
      <c r="BCN364" s="34"/>
      <c r="BCO364" s="34"/>
      <c r="BCP364" s="34"/>
      <c r="BCQ364" s="34"/>
      <c r="BCR364" s="34"/>
      <c r="BCS364" s="34"/>
      <c r="BCT364" s="34"/>
      <c r="BCU364" s="34"/>
      <c r="BCV364" s="34"/>
      <c r="BCW364" s="34"/>
      <c r="BCX364" s="34"/>
      <c r="BCY364" s="34"/>
      <c r="BCZ364" s="34"/>
      <c r="BDA364" s="34"/>
      <c r="BDB364" s="34"/>
      <c r="BDC364" s="34"/>
      <c r="BDD364" s="34"/>
      <c r="BDE364" s="34"/>
      <c r="BDF364" s="34"/>
      <c r="BDG364" s="34"/>
      <c r="BDH364" s="34"/>
      <c r="BDI364" s="34"/>
      <c r="BDJ364" s="34"/>
      <c r="BDK364" s="34"/>
      <c r="BDL364" s="34"/>
      <c r="BDM364" s="34"/>
      <c r="BDN364" s="34"/>
      <c r="BDO364" s="34"/>
      <c r="BDP364" s="34"/>
      <c r="BDQ364" s="34"/>
      <c r="BDR364" s="34"/>
      <c r="BDS364" s="34"/>
      <c r="BDT364" s="34"/>
      <c r="BDU364" s="34"/>
      <c r="BDV364" s="34"/>
      <c r="BDW364" s="34"/>
      <c r="BDX364" s="34"/>
      <c r="BDY364" s="34"/>
      <c r="BDZ364" s="34"/>
      <c r="BEA364" s="34"/>
      <c r="BEB364" s="34"/>
      <c r="BEC364" s="34"/>
      <c r="BED364" s="34"/>
      <c r="BEE364" s="34"/>
      <c r="BEF364" s="34"/>
      <c r="BEG364" s="34"/>
      <c r="BEH364" s="34"/>
      <c r="BEI364" s="34"/>
      <c r="BEJ364" s="34"/>
      <c r="BEK364" s="34"/>
      <c r="BEL364" s="34"/>
      <c r="BEM364" s="34"/>
      <c r="BEN364" s="34"/>
      <c r="BEO364" s="34"/>
      <c r="BEP364" s="34"/>
      <c r="BEQ364" s="34"/>
      <c r="BER364" s="34"/>
      <c r="BES364" s="34"/>
      <c r="BET364" s="34"/>
      <c r="BEU364" s="34"/>
      <c r="BEV364" s="34"/>
      <c r="BEW364" s="34"/>
      <c r="BEX364" s="34"/>
      <c r="BEY364" s="34"/>
      <c r="BEZ364" s="34"/>
      <c r="BFA364" s="34"/>
      <c r="BFB364" s="34"/>
      <c r="BFC364" s="34"/>
      <c r="BFD364" s="34"/>
      <c r="BFE364" s="34"/>
      <c r="BFF364" s="34"/>
      <c r="BFG364" s="34"/>
      <c r="BFH364" s="34"/>
      <c r="BFI364" s="34"/>
      <c r="BFJ364" s="34"/>
      <c r="BFK364" s="34"/>
      <c r="BFL364" s="34"/>
      <c r="BFM364" s="34"/>
      <c r="BFN364" s="34"/>
      <c r="BFO364" s="34"/>
      <c r="BFP364" s="34"/>
      <c r="BFQ364" s="34"/>
      <c r="BFR364" s="34"/>
      <c r="BFS364" s="34"/>
      <c r="BFT364" s="34"/>
      <c r="BFU364" s="34"/>
      <c r="BFV364" s="34"/>
      <c r="BFW364" s="34"/>
      <c r="BFX364" s="34"/>
      <c r="BFY364" s="34"/>
      <c r="BFZ364" s="34"/>
      <c r="BGA364" s="34"/>
      <c r="BGB364" s="34"/>
      <c r="BGC364" s="34"/>
      <c r="BGD364" s="34"/>
      <c r="BGE364" s="34"/>
      <c r="BGF364" s="34"/>
      <c r="BGG364" s="34"/>
      <c r="BGH364" s="34"/>
      <c r="BGI364" s="34"/>
      <c r="BGJ364" s="34"/>
      <c r="BGK364" s="34"/>
      <c r="BGL364" s="34"/>
      <c r="BGM364" s="34"/>
      <c r="BGN364" s="34"/>
      <c r="BGO364" s="34"/>
      <c r="BGP364" s="34"/>
      <c r="BGQ364" s="34"/>
      <c r="BGR364" s="34"/>
      <c r="BGS364" s="34"/>
      <c r="BGT364" s="34"/>
      <c r="BGU364" s="34"/>
      <c r="BGV364" s="34"/>
      <c r="BGW364" s="34"/>
      <c r="BGX364" s="34"/>
      <c r="BGY364" s="34"/>
      <c r="BGZ364" s="34"/>
      <c r="BHA364" s="34"/>
      <c r="BHB364" s="34"/>
      <c r="BHC364" s="34"/>
      <c r="BHD364" s="34"/>
      <c r="BHE364" s="34"/>
      <c r="BHF364" s="34"/>
      <c r="BHG364" s="34"/>
      <c r="BHH364" s="34"/>
      <c r="BHI364" s="34"/>
      <c r="BHJ364" s="34"/>
      <c r="BHK364" s="34"/>
      <c r="BHL364" s="34"/>
      <c r="BHM364" s="34"/>
      <c r="BHN364" s="34"/>
      <c r="BHO364" s="34"/>
      <c r="BHP364" s="34"/>
      <c r="BHQ364" s="34"/>
      <c r="BHR364" s="34"/>
      <c r="BHS364" s="34"/>
      <c r="BHT364" s="34"/>
      <c r="BHU364" s="34"/>
      <c r="BHV364" s="34"/>
      <c r="BHW364" s="34"/>
      <c r="BHX364" s="34"/>
      <c r="BHY364" s="34"/>
      <c r="BHZ364" s="34"/>
      <c r="BIA364" s="34"/>
      <c r="BIB364" s="34"/>
      <c r="BIC364" s="34"/>
      <c r="BID364" s="34"/>
      <c r="BIE364" s="34"/>
      <c r="BIF364" s="34"/>
      <c r="BIG364" s="34"/>
      <c r="BIH364" s="34"/>
      <c r="BII364" s="34"/>
      <c r="BIJ364" s="34"/>
      <c r="BIK364" s="34"/>
      <c r="BIL364" s="34"/>
      <c r="BIM364" s="34"/>
      <c r="BIN364" s="34"/>
      <c r="BIO364" s="34"/>
      <c r="BIP364" s="34"/>
      <c r="BIQ364" s="34"/>
      <c r="BIR364" s="34"/>
      <c r="BIS364" s="34"/>
      <c r="BIT364" s="34"/>
      <c r="BIU364" s="34"/>
      <c r="BIV364" s="34"/>
      <c r="BIW364" s="34"/>
      <c r="BIX364" s="34"/>
      <c r="BIY364" s="34"/>
      <c r="BIZ364" s="34"/>
      <c r="BJA364" s="34"/>
      <c r="BJB364" s="34"/>
      <c r="BJC364" s="34"/>
      <c r="BJD364" s="34"/>
      <c r="BJE364" s="34"/>
      <c r="BJF364" s="34"/>
      <c r="BJG364" s="34"/>
      <c r="BJH364" s="34"/>
      <c r="BJI364" s="34"/>
      <c r="BJJ364" s="34"/>
      <c r="BJK364" s="34"/>
      <c r="BJL364" s="34"/>
      <c r="BJM364" s="34"/>
      <c r="BJN364" s="34"/>
      <c r="BJO364" s="34"/>
      <c r="BJP364" s="34"/>
      <c r="BJQ364" s="34"/>
      <c r="BJR364" s="34"/>
      <c r="BJS364" s="34"/>
      <c r="BJT364" s="34"/>
      <c r="BJU364" s="34"/>
      <c r="BJV364" s="34"/>
      <c r="BJW364" s="34"/>
      <c r="BJX364" s="34"/>
      <c r="BJY364" s="34"/>
      <c r="BJZ364" s="34"/>
      <c r="BKA364" s="34"/>
      <c r="BKB364" s="34"/>
      <c r="BKC364" s="34"/>
      <c r="BKD364" s="34"/>
      <c r="BKE364" s="34"/>
      <c r="BKF364" s="34"/>
      <c r="BKG364" s="34"/>
      <c r="BKH364" s="34"/>
      <c r="BKI364" s="34"/>
      <c r="BKJ364" s="34"/>
      <c r="BKK364" s="34"/>
      <c r="BKL364" s="34"/>
      <c r="BKM364" s="34"/>
      <c r="BKN364" s="34"/>
      <c r="BKO364" s="34"/>
      <c r="BKP364" s="34"/>
      <c r="BKQ364" s="34"/>
      <c r="BKR364" s="34"/>
      <c r="BKS364" s="34"/>
      <c r="BKT364" s="34"/>
      <c r="BKU364" s="34"/>
      <c r="BKV364" s="34"/>
      <c r="BKW364" s="34"/>
      <c r="BKX364" s="34"/>
      <c r="BKY364" s="34"/>
      <c r="BKZ364" s="34"/>
      <c r="BLA364" s="34"/>
      <c r="BLB364" s="34"/>
      <c r="BLC364" s="34"/>
      <c r="BLD364" s="34"/>
      <c r="BLE364" s="34"/>
      <c r="BLF364" s="34"/>
      <c r="BLG364" s="34"/>
      <c r="BLH364" s="34"/>
      <c r="BLI364" s="34"/>
      <c r="BLJ364" s="34"/>
      <c r="BLK364" s="34"/>
      <c r="BLL364" s="34"/>
      <c r="BLM364" s="34"/>
      <c r="BLN364" s="34"/>
      <c r="BLO364" s="34"/>
      <c r="BLP364" s="34"/>
      <c r="BLQ364" s="34"/>
      <c r="BLR364" s="34"/>
      <c r="BLS364" s="34"/>
      <c r="BLT364" s="34"/>
      <c r="BLU364" s="34"/>
      <c r="BLV364" s="34"/>
      <c r="BLW364" s="34"/>
      <c r="BLX364" s="34"/>
      <c r="BLY364" s="34"/>
      <c r="BLZ364" s="34"/>
      <c r="BMA364" s="34"/>
      <c r="BMB364" s="34"/>
      <c r="BMC364" s="34"/>
      <c r="BMD364" s="34"/>
      <c r="BME364" s="34"/>
      <c r="BMF364" s="34"/>
      <c r="BMG364" s="34"/>
      <c r="BMH364" s="34"/>
      <c r="BMI364" s="34"/>
      <c r="BMJ364" s="34"/>
      <c r="BMK364" s="34"/>
      <c r="BML364" s="34"/>
      <c r="BMM364" s="34"/>
      <c r="BMN364" s="34"/>
      <c r="BMO364" s="34"/>
      <c r="BMP364" s="34"/>
      <c r="BMQ364" s="34"/>
      <c r="BMR364" s="34"/>
      <c r="BMS364" s="34"/>
      <c r="BMT364" s="34"/>
      <c r="BMU364" s="34"/>
      <c r="BMV364" s="34"/>
      <c r="BMW364" s="34"/>
      <c r="BMX364" s="34"/>
      <c r="BMY364" s="34"/>
      <c r="BMZ364" s="34"/>
      <c r="BNA364" s="34"/>
      <c r="BNB364" s="34"/>
      <c r="BNC364" s="34"/>
      <c r="BND364" s="34"/>
      <c r="BNE364" s="34"/>
      <c r="BNF364" s="34"/>
      <c r="BNG364" s="34"/>
      <c r="BNH364" s="34"/>
      <c r="BNI364" s="34"/>
      <c r="BNJ364" s="34"/>
      <c r="BNK364" s="34"/>
      <c r="BNL364" s="34"/>
      <c r="BNM364" s="34"/>
      <c r="BNN364" s="34"/>
      <c r="BNO364" s="34"/>
      <c r="BNP364" s="34"/>
      <c r="BNQ364" s="34"/>
      <c r="BNR364" s="34"/>
      <c r="BNS364" s="34"/>
      <c r="BNT364" s="34"/>
      <c r="BNU364" s="34"/>
      <c r="BNV364" s="34"/>
      <c r="BNW364" s="34"/>
      <c r="BNX364" s="34"/>
      <c r="BNY364" s="34"/>
      <c r="BNZ364" s="34"/>
      <c r="BOA364" s="34"/>
      <c r="BOB364" s="34"/>
      <c r="BOC364" s="34"/>
      <c r="BOD364" s="34"/>
      <c r="BOE364" s="34"/>
      <c r="BOF364" s="34"/>
      <c r="BOG364" s="34"/>
      <c r="BOH364" s="34"/>
      <c r="BOI364" s="34"/>
      <c r="BOJ364" s="34"/>
      <c r="BOK364" s="34"/>
      <c r="BOL364" s="34"/>
      <c r="BOM364" s="34"/>
      <c r="BON364" s="34"/>
      <c r="BOO364" s="34"/>
      <c r="BOP364" s="34"/>
      <c r="BOQ364" s="34"/>
      <c r="BOR364" s="34"/>
      <c r="BOS364" s="34"/>
      <c r="BOT364" s="34"/>
      <c r="BOU364" s="34"/>
      <c r="BOV364" s="34"/>
      <c r="BOW364" s="34"/>
      <c r="BOX364" s="34"/>
      <c r="BOY364" s="34"/>
      <c r="BOZ364" s="34"/>
      <c r="BPA364" s="34"/>
      <c r="BPB364" s="34"/>
      <c r="BPC364" s="34"/>
      <c r="BPD364" s="34"/>
      <c r="BPE364" s="34"/>
    </row>
    <row r="365" spans="1:1773" s="10" customFormat="1" ht="12.5" x14ac:dyDescent="0.25">
      <c r="A365" s="79">
        <v>1</v>
      </c>
      <c r="B365" s="255" t="s">
        <v>35</v>
      </c>
      <c r="C365" s="63"/>
      <c r="D365" s="227">
        <v>494</v>
      </c>
      <c r="E365" s="65">
        <f t="shared" ref="E365:E373" si="190">D365*$E$1</f>
        <v>2314.89635</v>
      </c>
      <c r="F365" s="65"/>
      <c r="G365" s="67">
        <f t="shared" ref="G365:G373" si="191">E365*$G$4</f>
        <v>256.95349485000003</v>
      </c>
      <c r="H365" s="66">
        <f t="shared" ref="H365:H373" si="192">IF(E365&lt;$L$1,$L$1-E365,0)</f>
        <v>0</v>
      </c>
      <c r="I365" s="67">
        <f t="shared" ref="I365:I373" si="193">(E365*98.25%)*$I$4</f>
        <v>209.24348107649999</v>
      </c>
      <c r="J365" s="66">
        <f t="shared" ref="J365:J373" si="194">(E365*98.25%)*$J$4</f>
        <v>11.371928319375</v>
      </c>
      <c r="K365" s="68" t="s">
        <v>75</v>
      </c>
      <c r="L365" s="80">
        <f t="shared" ref="L365:L373" si="195">E365-G365+H365-I365-J365</f>
        <v>1837.3274457541249</v>
      </c>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c r="EG365" s="34"/>
      <c r="EH365" s="34"/>
      <c r="EI365" s="34"/>
      <c r="EJ365" s="34"/>
      <c r="EK365" s="34"/>
      <c r="EL365" s="34"/>
      <c r="EM365" s="34"/>
      <c r="EN365" s="34"/>
      <c r="EO365" s="34"/>
      <c r="EP365" s="34"/>
      <c r="EQ365" s="34"/>
      <c r="ER365" s="34"/>
      <c r="ES365" s="34"/>
      <c r="ET365" s="34"/>
      <c r="EU365" s="34"/>
      <c r="EV365" s="34"/>
      <c r="EW365" s="34"/>
      <c r="EX365" s="34"/>
      <c r="EY365" s="34"/>
      <c r="EZ365" s="34"/>
      <c r="FA365" s="34"/>
      <c r="FB365" s="34"/>
      <c r="FC365" s="34"/>
      <c r="FD365" s="34"/>
      <c r="FE365" s="34"/>
      <c r="FF365" s="34"/>
      <c r="FG365" s="34"/>
      <c r="FH365" s="34"/>
      <c r="FI365" s="34"/>
      <c r="FJ365" s="34"/>
      <c r="FK365" s="34"/>
      <c r="FL365" s="34"/>
      <c r="FM365" s="34"/>
      <c r="FN365" s="34"/>
      <c r="FO365" s="34"/>
      <c r="FP365" s="34"/>
      <c r="FQ365" s="34"/>
      <c r="FR365" s="34"/>
      <c r="FS365" s="34"/>
      <c r="FT365" s="34"/>
      <c r="FU365" s="34"/>
      <c r="FV365" s="34"/>
      <c r="FW365" s="34"/>
      <c r="FX365" s="34"/>
      <c r="FY365" s="34"/>
      <c r="FZ365" s="34"/>
      <c r="GA365" s="34"/>
      <c r="GB365" s="34"/>
      <c r="GC365" s="34"/>
      <c r="GD365" s="34"/>
      <c r="GE365" s="34"/>
      <c r="GF365" s="34"/>
      <c r="GG365" s="34"/>
      <c r="GH365" s="34"/>
      <c r="GI365" s="34"/>
      <c r="GJ365" s="34"/>
      <c r="GK365" s="34"/>
      <c r="GL365" s="34"/>
      <c r="GM365" s="34"/>
      <c r="GN365" s="34"/>
      <c r="GO365" s="34"/>
      <c r="GP365" s="34"/>
      <c r="GQ365" s="34"/>
      <c r="GR365" s="34"/>
      <c r="GS365" s="34"/>
      <c r="GT365" s="34"/>
      <c r="GU365" s="34"/>
      <c r="GV365" s="34"/>
      <c r="GW365" s="34"/>
      <c r="GX365" s="34"/>
      <c r="GY365" s="34"/>
      <c r="GZ365" s="34"/>
      <c r="HA365" s="34"/>
      <c r="HB365" s="34"/>
      <c r="HC365" s="34"/>
      <c r="HD365" s="34"/>
      <c r="HE365" s="34"/>
      <c r="HF365" s="34"/>
      <c r="HG365" s="34"/>
      <c r="HH365" s="34"/>
      <c r="HI365" s="34"/>
      <c r="HJ365" s="34"/>
      <c r="HK365" s="34"/>
      <c r="HL365" s="34"/>
      <c r="HM365" s="34"/>
      <c r="HN365" s="34"/>
      <c r="HO365" s="34"/>
      <c r="HP365" s="34"/>
      <c r="HQ365" s="34"/>
      <c r="HR365" s="34"/>
      <c r="HS365" s="34"/>
      <c r="HT365" s="34"/>
      <c r="HU365" s="34"/>
      <c r="HV365" s="34"/>
      <c r="HW365" s="34"/>
      <c r="HX365" s="34"/>
      <c r="HY365" s="34"/>
      <c r="HZ365" s="34"/>
      <c r="IA365" s="34"/>
      <c r="IB365" s="34"/>
      <c r="IC365" s="34"/>
      <c r="ID365" s="34"/>
      <c r="IE365" s="34"/>
      <c r="IF365" s="34"/>
      <c r="IG365" s="34"/>
      <c r="IH365" s="34"/>
      <c r="II365" s="34"/>
      <c r="IJ365" s="34"/>
      <c r="IK365" s="34"/>
      <c r="IL365" s="34"/>
      <c r="IM365" s="34"/>
      <c r="IN365" s="34"/>
      <c r="IO365" s="34"/>
      <c r="IP365" s="34"/>
      <c r="IQ365" s="34"/>
      <c r="IR365" s="34"/>
      <c r="IS365" s="34"/>
      <c r="IT365" s="34"/>
      <c r="IU365" s="34"/>
      <c r="IV365" s="34"/>
      <c r="IW365" s="34"/>
      <c r="IX365" s="34"/>
      <c r="IY365" s="34"/>
      <c r="IZ365" s="34"/>
      <c r="JA365" s="34"/>
      <c r="JB365" s="34"/>
      <c r="JC365" s="34"/>
      <c r="JD365" s="34"/>
      <c r="JE365" s="34"/>
      <c r="JF365" s="34"/>
      <c r="JG365" s="34"/>
      <c r="JH365" s="34"/>
      <c r="JI365" s="34"/>
      <c r="JJ365" s="34"/>
      <c r="JK365" s="34"/>
      <c r="JL365" s="34"/>
      <c r="JM365" s="34"/>
      <c r="JN365" s="34"/>
      <c r="JO365" s="34"/>
      <c r="JP365" s="34"/>
      <c r="JQ365" s="34"/>
      <c r="JR365" s="34"/>
      <c r="JS365" s="34"/>
      <c r="JT365" s="34"/>
      <c r="JU365" s="34"/>
      <c r="JV365" s="34"/>
      <c r="JW365" s="34"/>
      <c r="JX365" s="34"/>
      <c r="JY365" s="34"/>
      <c r="JZ365" s="34"/>
      <c r="KA365" s="34"/>
      <c r="KB365" s="34"/>
      <c r="KC365" s="34"/>
      <c r="KD365" s="34"/>
      <c r="KE365" s="34"/>
      <c r="KF365" s="34"/>
      <c r="KG365" s="34"/>
      <c r="KH365" s="34"/>
      <c r="KI365" s="34"/>
      <c r="KJ365" s="34"/>
      <c r="KK365" s="34"/>
      <c r="KL365" s="34"/>
      <c r="KM365" s="34"/>
      <c r="KN365" s="34"/>
      <c r="KO365" s="34"/>
      <c r="KP365" s="34"/>
      <c r="KQ365" s="34"/>
      <c r="KR365" s="34"/>
      <c r="KS365" s="34"/>
      <c r="KT365" s="34"/>
      <c r="KU365" s="34"/>
      <c r="KV365" s="34"/>
      <c r="KW365" s="34"/>
      <c r="KX365" s="34"/>
      <c r="KY365" s="34"/>
      <c r="KZ365" s="34"/>
      <c r="LA365" s="34"/>
      <c r="LB365" s="34"/>
      <c r="LC365" s="34"/>
      <c r="LD365" s="34"/>
      <c r="LE365" s="34"/>
      <c r="LF365" s="34"/>
      <c r="LG365" s="34"/>
      <c r="LH365" s="34"/>
      <c r="LI365" s="34"/>
      <c r="LJ365" s="34"/>
      <c r="LK365" s="34"/>
      <c r="LL365" s="34"/>
      <c r="LM365" s="34"/>
      <c r="LN365" s="34"/>
      <c r="LO365" s="34"/>
      <c r="LP365" s="34"/>
      <c r="LQ365" s="34"/>
      <c r="LR365" s="34"/>
      <c r="LS365" s="34"/>
      <c r="LT365" s="34"/>
      <c r="LU365" s="34"/>
      <c r="LV365" s="34"/>
      <c r="LW365" s="34"/>
      <c r="LX365" s="34"/>
      <c r="LY365" s="34"/>
      <c r="LZ365" s="34"/>
      <c r="MA365" s="34"/>
      <c r="MB365" s="34"/>
      <c r="MC365" s="34"/>
      <c r="MD365" s="34"/>
      <c r="ME365" s="34"/>
      <c r="MF365" s="34"/>
      <c r="MG365" s="34"/>
      <c r="MH365" s="34"/>
      <c r="MI365" s="34"/>
      <c r="MJ365" s="34"/>
      <c r="MK365" s="34"/>
      <c r="ML365" s="34"/>
      <c r="MM365" s="34"/>
      <c r="MN365" s="34"/>
      <c r="MO365" s="34"/>
      <c r="MP365" s="34"/>
      <c r="MQ365" s="34"/>
      <c r="MR365" s="34"/>
      <c r="MS365" s="34"/>
      <c r="MT365" s="34"/>
      <c r="MU365" s="34"/>
      <c r="MV365" s="34"/>
      <c r="MW365" s="34"/>
      <c r="MX365" s="34"/>
      <c r="MY365" s="34"/>
      <c r="MZ365" s="34"/>
      <c r="NA365" s="34"/>
      <c r="NB365" s="34"/>
      <c r="NC365" s="34"/>
      <c r="ND365" s="34"/>
      <c r="NE365" s="34"/>
      <c r="NF365" s="34"/>
      <c r="NG365" s="34"/>
      <c r="NH365" s="34"/>
      <c r="NI365" s="34"/>
      <c r="NJ365" s="34"/>
      <c r="NK365" s="34"/>
      <c r="NL365" s="34"/>
      <c r="NM365" s="34"/>
      <c r="NN365" s="34"/>
      <c r="NO365" s="34"/>
      <c r="NP365" s="34"/>
      <c r="NQ365" s="34"/>
      <c r="NR365" s="34"/>
      <c r="NS365" s="34"/>
      <c r="NT365" s="34"/>
      <c r="NU365" s="34"/>
      <c r="NV365" s="34"/>
      <c r="NW365" s="34"/>
      <c r="NX365" s="34"/>
      <c r="NY365" s="34"/>
      <c r="NZ365" s="34"/>
      <c r="OA365" s="34"/>
      <c r="OB365" s="34"/>
      <c r="OC365" s="34"/>
      <c r="OD365" s="34"/>
      <c r="OE365" s="34"/>
      <c r="OF365" s="34"/>
      <c r="OG365" s="34"/>
      <c r="OH365" s="34"/>
      <c r="OI365" s="34"/>
      <c r="OJ365" s="34"/>
      <c r="OK365" s="34"/>
      <c r="OL365" s="34"/>
      <c r="OM365" s="34"/>
      <c r="ON365" s="34"/>
      <c r="OO365" s="34"/>
      <c r="OP365" s="34"/>
      <c r="OQ365" s="34"/>
      <c r="OR365" s="34"/>
      <c r="OS365" s="34"/>
      <c r="OT365" s="34"/>
      <c r="OU365" s="34"/>
      <c r="OV365" s="34"/>
      <c r="OW365" s="34"/>
      <c r="OX365" s="34"/>
      <c r="OY365" s="34"/>
      <c r="OZ365" s="34"/>
      <c r="PA365" s="34"/>
      <c r="PB365" s="34"/>
      <c r="PC365" s="34"/>
      <c r="PD365" s="34"/>
      <c r="PE365" s="34"/>
      <c r="PF365" s="34"/>
      <c r="PG365" s="34"/>
      <c r="PH365" s="34"/>
      <c r="PI365" s="34"/>
      <c r="PJ365" s="34"/>
      <c r="PK365" s="34"/>
      <c r="PL365" s="34"/>
      <c r="PM365" s="34"/>
      <c r="PN365" s="34"/>
      <c r="PO365" s="34"/>
      <c r="PP365" s="34"/>
      <c r="PQ365" s="34"/>
      <c r="PR365" s="34"/>
      <c r="PS365" s="34"/>
      <c r="PT365" s="34"/>
      <c r="PU365" s="34"/>
      <c r="PV365" s="34"/>
      <c r="PW365" s="34"/>
      <c r="PX365" s="34"/>
      <c r="PY365" s="34"/>
      <c r="PZ365" s="34"/>
      <c r="QA365" s="34"/>
      <c r="QB365" s="34"/>
      <c r="QC365" s="34"/>
      <c r="QD365" s="34"/>
      <c r="QE365" s="34"/>
      <c r="QF365" s="34"/>
      <c r="QG365" s="34"/>
      <c r="QH365" s="34"/>
      <c r="QI365" s="34"/>
      <c r="QJ365" s="34"/>
      <c r="QK365" s="34"/>
      <c r="QL365" s="34"/>
      <c r="QM365" s="34"/>
      <c r="QN365" s="34"/>
      <c r="QO365" s="34"/>
      <c r="QP365" s="34"/>
      <c r="QQ365" s="34"/>
      <c r="QR365" s="34"/>
      <c r="QS365" s="34"/>
      <c r="QT365" s="34"/>
      <c r="QU365" s="34"/>
      <c r="QV365" s="34"/>
      <c r="QW365" s="34"/>
      <c r="QX365" s="34"/>
      <c r="QY365" s="34"/>
      <c r="QZ365" s="34"/>
      <c r="RA365" s="34"/>
      <c r="RB365" s="34"/>
      <c r="RC365" s="34"/>
      <c r="RD365" s="34"/>
      <c r="RE365" s="34"/>
      <c r="RF365" s="34"/>
      <c r="RG365" s="34"/>
      <c r="RH365" s="34"/>
      <c r="RI365" s="34"/>
      <c r="RJ365" s="34"/>
      <c r="RK365" s="34"/>
      <c r="RL365" s="34"/>
      <c r="RM365" s="34"/>
      <c r="RN365" s="34"/>
      <c r="RO365" s="34"/>
      <c r="RP365" s="34"/>
      <c r="RQ365" s="34"/>
      <c r="RR365" s="34"/>
      <c r="RS365" s="34"/>
      <c r="RT365" s="34"/>
      <c r="RU365" s="34"/>
      <c r="RV365" s="34"/>
      <c r="RW365" s="34"/>
      <c r="RX365" s="34"/>
      <c r="RY365" s="34"/>
      <c r="RZ365" s="34"/>
      <c r="SA365" s="34"/>
      <c r="SB365" s="34"/>
      <c r="SC365" s="34"/>
      <c r="SD365" s="34"/>
      <c r="SE365" s="34"/>
      <c r="SF365" s="34"/>
      <c r="SG365" s="34"/>
      <c r="SH365" s="34"/>
      <c r="SI365" s="34"/>
      <c r="SJ365" s="34"/>
      <c r="SK365" s="34"/>
      <c r="SL365" s="34"/>
      <c r="SM365" s="34"/>
      <c r="SN365" s="34"/>
      <c r="SO365" s="34"/>
      <c r="SP365" s="34"/>
      <c r="SQ365" s="34"/>
      <c r="SR365" s="34"/>
      <c r="SS365" s="34"/>
      <c r="ST365" s="34"/>
      <c r="SU365" s="34"/>
      <c r="SV365" s="34"/>
      <c r="SW365" s="34"/>
      <c r="SX365" s="34"/>
      <c r="SY365" s="34"/>
      <c r="SZ365" s="34"/>
      <c r="TA365" s="34"/>
      <c r="TB365" s="34"/>
      <c r="TC365" s="34"/>
      <c r="TD365" s="34"/>
      <c r="TE365" s="34"/>
      <c r="TF365" s="34"/>
      <c r="TG365" s="34"/>
      <c r="TH365" s="34"/>
      <c r="TI365" s="34"/>
      <c r="TJ365" s="34"/>
      <c r="TK365" s="34"/>
      <c r="TL365" s="34"/>
      <c r="TM365" s="34"/>
      <c r="TN365" s="34"/>
      <c r="TO365" s="34"/>
      <c r="TP365" s="34"/>
      <c r="TQ365" s="34"/>
      <c r="TR365" s="34"/>
      <c r="TS365" s="34"/>
      <c r="TT365" s="34"/>
      <c r="TU365" s="34"/>
      <c r="TV365" s="34"/>
      <c r="TW365" s="34"/>
      <c r="TX365" s="34"/>
      <c r="TY365" s="34"/>
      <c r="TZ365" s="34"/>
      <c r="UA365" s="34"/>
      <c r="UB365" s="34"/>
      <c r="UC365" s="34"/>
      <c r="UD365" s="34"/>
      <c r="UE365" s="34"/>
      <c r="UF365" s="34"/>
      <c r="UG365" s="34"/>
      <c r="UH365" s="34"/>
      <c r="UI365" s="34"/>
      <c r="UJ365" s="34"/>
      <c r="UK365" s="34"/>
      <c r="UL365" s="34"/>
      <c r="UM365" s="34"/>
      <c r="UN365" s="34"/>
      <c r="UO365" s="34"/>
      <c r="UP365" s="34"/>
      <c r="UQ365" s="34"/>
      <c r="UR365" s="34"/>
      <c r="US365" s="34"/>
      <c r="UT365" s="34"/>
      <c r="UU365" s="34"/>
      <c r="UV365" s="34"/>
      <c r="UW365" s="34"/>
      <c r="UX365" s="34"/>
      <c r="UY365" s="34"/>
      <c r="UZ365" s="34"/>
      <c r="VA365" s="34"/>
      <c r="VB365" s="34"/>
      <c r="VC365" s="34"/>
      <c r="VD365" s="34"/>
      <c r="VE365" s="34"/>
      <c r="VF365" s="34"/>
      <c r="VG365" s="34"/>
      <c r="VH365" s="34"/>
      <c r="VI365" s="34"/>
      <c r="VJ365" s="34"/>
      <c r="VK365" s="34"/>
      <c r="VL365" s="34"/>
      <c r="VM365" s="34"/>
      <c r="VN365" s="34"/>
      <c r="VO365" s="34"/>
      <c r="VP365" s="34"/>
      <c r="VQ365" s="34"/>
      <c r="VR365" s="34"/>
      <c r="VS365" s="34"/>
      <c r="VT365" s="34"/>
      <c r="VU365" s="34"/>
      <c r="VV365" s="34"/>
      <c r="VW365" s="34"/>
      <c r="VX365" s="34"/>
      <c r="VY365" s="34"/>
      <c r="VZ365" s="34"/>
      <c r="WA365" s="34"/>
      <c r="WB365" s="34"/>
      <c r="WC365" s="34"/>
      <c r="WD365" s="34"/>
      <c r="WE365" s="34"/>
      <c r="WF365" s="34"/>
      <c r="WG365" s="34"/>
      <c r="WH365" s="34"/>
      <c r="WI365" s="34"/>
      <c r="WJ365" s="34"/>
      <c r="WK365" s="34"/>
      <c r="WL365" s="34"/>
      <c r="WM365" s="34"/>
      <c r="WN365" s="34"/>
      <c r="WO365" s="34"/>
      <c r="WP365" s="34"/>
      <c r="WQ365" s="34"/>
      <c r="WR365" s="34"/>
      <c r="WS365" s="34"/>
      <c r="WT365" s="34"/>
      <c r="WU365" s="34"/>
      <c r="WV365" s="34"/>
      <c r="WW365" s="34"/>
      <c r="WX365" s="34"/>
      <c r="WY365" s="34"/>
      <c r="WZ365" s="34"/>
      <c r="XA365" s="34"/>
      <c r="XB365" s="34"/>
      <c r="XC365" s="34"/>
      <c r="XD365" s="34"/>
      <c r="XE365" s="34"/>
      <c r="XF365" s="34"/>
      <c r="XG365" s="34"/>
      <c r="XH365" s="34"/>
      <c r="XI365" s="34"/>
      <c r="XJ365" s="34"/>
      <c r="XK365" s="34"/>
      <c r="XL365" s="34"/>
      <c r="XM365" s="34"/>
      <c r="XN365" s="34"/>
      <c r="XO365" s="34"/>
      <c r="XP365" s="34"/>
      <c r="XQ365" s="34"/>
      <c r="XR365" s="34"/>
      <c r="XS365" s="34"/>
      <c r="XT365" s="34"/>
      <c r="XU365" s="34"/>
      <c r="XV365" s="34"/>
      <c r="XW365" s="34"/>
      <c r="XX365" s="34"/>
      <c r="XY365" s="34"/>
      <c r="XZ365" s="34"/>
      <c r="YA365" s="34"/>
      <c r="YB365" s="34"/>
      <c r="YC365" s="34"/>
      <c r="YD365" s="34"/>
      <c r="YE365" s="34"/>
      <c r="YF365" s="34"/>
      <c r="YG365" s="34"/>
      <c r="YH365" s="34"/>
      <c r="YI365" s="34"/>
      <c r="YJ365" s="34"/>
      <c r="YK365" s="34"/>
      <c r="YL365" s="34"/>
      <c r="YM365" s="34"/>
      <c r="YN365" s="34"/>
      <c r="YO365" s="34"/>
      <c r="YP365" s="34"/>
      <c r="YQ365" s="34"/>
      <c r="YR365" s="34"/>
      <c r="YS365" s="34"/>
      <c r="YT365" s="34"/>
      <c r="YU365" s="34"/>
      <c r="YV365" s="34"/>
      <c r="YW365" s="34"/>
      <c r="YX365" s="34"/>
      <c r="YY365" s="34"/>
      <c r="YZ365" s="34"/>
      <c r="ZA365" s="34"/>
      <c r="ZB365" s="34"/>
      <c r="ZC365" s="34"/>
      <c r="ZD365" s="34"/>
      <c r="ZE365" s="34"/>
      <c r="ZF365" s="34"/>
      <c r="ZG365" s="34"/>
      <c r="ZH365" s="34"/>
      <c r="ZI365" s="34"/>
      <c r="ZJ365" s="34"/>
      <c r="ZK365" s="34"/>
      <c r="ZL365" s="34"/>
      <c r="ZM365" s="34"/>
      <c r="ZN365" s="34"/>
      <c r="ZO365" s="34"/>
      <c r="ZP365" s="34"/>
      <c r="ZQ365" s="34"/>
      <c r="ZR365" s="34"/>
      <c r="ZS365" s="34"/>
      <c r="ZT365" s="34"/>
      <c r="ZU365" s="34"/>
      <c r="ZV365" s="34"/>
      <c r="ZW365" s="34"/>
      <c r="ZX365" s="34"/>
      <c r="ZY365" s="34"/>
      <c r="ZZ365" s="34"/>
      <c r="AAA365" s="34"/>
      <c r="AAB365" s="34"/>
      <c r="AAC365" s="34"/>
      <c r="AAD365" s="34"/>
      <c r="AAE365" s="34"/>
      <c r="AAF365" s="34"/>
      <c r="AAG365" s="34"/>
      <c r="AAH365" s="34"/>
      <c r="AAI365" s="34"/>
      <c r="AAJ365" s="34"/>
      <c r="AAK365" s="34"/>
      <c r="AAL365" s="34"/>
      <c r="AAM365" s="34"/>
      <c r="AAN365" s="34"/>
      <c r="AAO365" s="34"/>
      <c r="AAP365" s="34"/>
      <c r="AAQ365" s="34"/>
      <c r="AAR365" s="34"/>
      <c r="AAS365" s="34"/>
      <c r="AAT365" s="34"/>
      <c r="AAU365" s="34"/>
      <c r="AAV365" s="34"/>
      <c r="AAW365" s="34"/>
      <c r="AAX365" s="34"/>
      <c r="AAY365" s="34"/>
      <c r="AAZ365" s="34"/>
      <c r="ABA365" s="34"/>
      <c r="ABB365" s="34"/>
      <c r="ABC365" s="34"/>
      <c r="ABD365" s="34"/>
      <c r="ABE365" s="34"/>
      <c r="ABF365" s="34"/>
      <c r="ABG365" s="34"/>
      <c r="ABH365" s="34"/>
      <c r="ABI365" s="34"/>
      <c r="ABJ365" s="34"/>
      <c r="ABK365" s="34"/>
      <c r="ABL365" s="34"/>
      <c r="ABM365" s="34"/>
      <c r="ABN365" s="34"/>
      <c r="ABO365" s="34"/>
      <c r="ABP365" s="34"/>
      <c r="ABQ365" s="34"/>
      <c r="ABR365" s="34"/>
      <c r="ABS365" s="34"/>
      <c r="ABT365" s="34"/>
      <c r="ABU365" s="34"/>
      <c r="ABV365" s="34"/>
      <c r="ABW365" s="34"/>
      <c r="ABX365" s="34"/>
      <c r="ABY365" s="34"/>
      <c r="ABZ365" s="34"/>
      <c r="ACA365" s="34"/>
      <c r="ACB365" s="34"/>
      <c r="ACC365" s="34"/>
      <c r="ACD365" s="34"/>
      <c r="ACE365" s="34"/>
      <c r="ACF365" s="34"/>
      <c r="ACG365" s="34"/>
      <c r="ACH365" s="34"/>
      <c r="ACI365" s="34"/>
      <c r="ACJ365" s="34"/>
      <c r="ACK365" s="34"/>
      <c r="ACL365" s="34"/>
      <c r="ACM365" s="34"/>
      <c r="ACN365" s="34"/>
      <c r="ACO365" s="34"/>
      <c r="ACP365" s="34"/>
      <c r="ACQ365" s="34"/>
      <c r="ACR365" s="34"/>
      <c r="ACS365" s="34"/>
      <c r="ACT365" s="34"/>
      <c r="ACU365" s="34"/>
      <c r="ACV365" s="34"/>
      <c r="ACW365" s="34"/>
      <c r="ACX365" s="34"/>
      <c r="ACY365" s="34"/>
      <c r="ACZ365" s="34"/>
      <c r="ADA365" s="34"/>
      <c r="ADB365" s="34"/>
      <c r="ADC365" s="34"/>
      <c r="ADD365" s="34"/>
      <c r="ADE365" s="34"/>
      <c r="ADF365" s="34"/>
      <c r="ADG365" s="34"/>
      <c r="ADH365" s="34"/>
      <c r="ADI365" s="34"/>
      <c r="ADJ365" s="34"/>
      <c r="ADK365" s="34"/>
      <c r="ADL365" s="34"/>
      <c r="ADM365" s="34"/>
      <c r="ADN365" s="34"/>
      <c r="ADO365" s="34"/>
      <c r="ADP365" s="34"/>
      <c r="ADQ365" s="34"/>
      <c r="ADR365" s="34"/>
      <c r="ADS365" s="34"/>
      <c r="ADT365" s="34"/>
      <c r="ADU365" s="34"/>
      <c r="ADV365" s="34"/>
      <c r="ADW365" s="34"/>
      <c r="ADX365" s="34"/>
      <c r="ADY365" s="34"/>
      <c r="ADZ365" s="34"/>
      <c r="AEA365" s="34"/>
      <c r="AEB365" s="34"/>
      <c r="AEC365" s="34"/>
      <c r="AED365" s="34"/>
      <c r="AEE365" s="34"/>
      <c r="AEF365" s="34"/>
      <c r="AEG365" s="34"/>
      <c r="AEH365" s="34"/>
      <c r="AEI365" s="34"/>
      <c r="AEJ365" s="34"/>
      <c r="AEK365" s="34"/>
      <c r="AEL365" s="34"/>
      <c r="AEM365" s="34"/>
      <c r="AEN365" s="34"/>
      <c r="AEO365" s="34"/>
      <c r="AEP365" s="34"/>
      <c r="AEQ365" s="34"/>
      <c r="AER365" s="34"/>
      <c r="AES365" s="34"/>
      <c r="AET365" s="34"/>
      <c r="AEU365" s="34"/>
      <c r="AEV365" s="34"/>
      <c r="AEW365" s="34"/>
      <c r="AEX365" s="34"/>
      <c r="AEY365" s="34"/>
      <c r="AEZ365" s="34"/>
      <c r="AFA365" s="34"/>
      <c r="AFB365" s="34"/>
      <c r="AFC365" s="34"/>
      <c r="AFD365" s="34"/>
      <c r="AFE365" s="34"/>
      <c r="AFF365" s="34"/>
      <c r="AFG365" s="34"/>
      <c r="AFH365" s="34"/>
      <c r="AFI365" s="34"/>
      <c r="AFJ365" s="34"/>
      <c r="AFK365" s="34"/>
      <c r="AFL365" s="34"/>
      <c r="AFM365" s="34"/>
      <c r="AFN365" s="34"/>
      <c r="AFO365" s="34"/>
      <c r="AFP365" s="34"/>
      <c r="AFQ365" s="34"/>
      <c r="AFR365" s="34"/>
      <c r="AFS365" s="34"/>
      <c r="AFT365" s="34"/>
      <c r="AFU365" s="34"/>
      <c r="AFV365" s="34"/>
      <c r="AFW365" s="34"/>
      <c r="AFX365" s="34"/>
      <c r="AFY365" s="34"/>
      <c r="AFZ365" s="34"/>
      <c r="AGA365" s="34"/>
      <c r="AGB365" s="34"/>
      <c r="AGC365" s="34"/>
      <c r="AGD365" s="34"/>
      <c r="AGE365" s="34"/>
      <c r="AGF365" s="34"/>
      <c r="AGG365" s="34"/>
      <c r="AGH365" s="34"/>
      <c r="AGI365" s="34"/>
      <c r="AGJ365" s="34"/>
      <c r="AGK365" s="34"/>
      <c r="AGL365" s="34"/>
      <c r="AGM365" s="34"/>
      <c r="AGN365" s="34"/>
      <c r="AGO365" s="34"/>
      <c r="AGP365" s="34"/>
      <c r="AGQ365" s="34"/>
      <c r="AGR365" s="34"/>
      <c r="AGS365" s="34"/>
      <c r="AGT365" s="34"/>
      <c r="AGU365" s="34"/>
      <c r="AGV365" s="34"/>
      <c r="AGW365" s="34"/>
      <c r="AGX365" s="34"/>
      <c r="AGY365" s="34"/>
      <c r="AGZ365" s="34"/>
      <c r="AHA365" s="34"/>
      <c r="AHB365" s="34"/>
      <c r="AHC365" s="34"/>
      <c r="AHD365" s="34"/>
      <c r="AHE365" s="34"/>
      <c r="AHF365" s="34"/>
      <c r="AHG365" s="34"/>
      <c r="AHH365" s="34"/>
      <c r="AHI365" s="34"/>
      <c r="AHJ365" s="34"/>
      <c r="AHK365" s="34"/>
      <c r="AHL365" s="34"/>
      <c r="AHM365" s="34"/>
      <c r="AHN365" s="34"/>
      <c r="AHO365" s="34"/>
      <c r="AHP365" s="34"/>
      <c r="AHQ365" s="34"/>
      <c r="AHR365" s="34"/>
      <c r="AHS365" s="34"/>
      <c r="AHT365" s="34"/>
      <c r="AHU365" s="34"/>
      <c r="AHV365" s="34"/>
      <c r="AHW365" s="34"/>
      <c r="AHX365" s="34"/>
      <c r="AHY365" s="34"/>
      <c r="AHZ365" s="34"/>
      <c r="AIA365" s="34"/>
      <c r="AIB365" s="34"/>
      <c r="AIC365" s="34"/>
      <c r="AID365" s="34"/>
      <c r="AIE365" s="34"/>
      <c r="AIF365" s="34"/>
      <c r="AIG365" s="34"/>
      <c r="AIH365" s="34"/>
      <c r="AII365" s="34"/>
      <c r="AIJ365" s="34"/>
      <c r="AIK365" s="34"/>
      <c r="AIL365" s="34"/>
      <c r="AIM365" s="34"/>
      <c r="AIN365" s="34"/>
      <c r="AIO365" s="34"/>
      <c r="AIP365" s="34"/>
      <c r="AIQ365" s="34"/>
      <c r="AIR365" s="34"/>
      <c r="AIS365" s="34"/>
      <c r="AIT365" s="34"/>
      <c r="AIU365" s="34"/>
      <c r="AIV365" s="34"/>
      <c r="AIW365" s="34"/>
      <c r="AIX365" s="34"/>
      <c r="AIY365" s="34"/>
      <c r="AIZ365" s="34"/>
      <c r="AJA365" s="34"/>
      <c r="AJB365" s="34"/>
      <c r="AJC365" s="34"/>
      <c r="AJD365" s="34"/>
      <c r="AJE365" s="34"/>
      <c r="AJF365" s="34"/>
      <c r="AJG365" s="34"/>
      <c r="AJH365" s="34"/>
      <c r="AJI365" s="34"/>
      <c r="AJJ365" s="34"/>
      <c r="AJK365" s="34"/>
      <c r="AJL365" s="34"/>
      <c r="AJM365" s="34"/>
      <c r="AJN365" s="34"/>
      <c r="AJO365" s="34"/>
      <c r="AJP365" s="34"/>
      <c r="AJQ365" s="34"/>
      <c r="AJR365" s="34"/>
      <c r="AJS365" s="34"/>
      <c r="AJT365" s="34"/>
      <c r="AJU365" s="34"/>
      <c r="AJV365" s="34"/>
      <c r="AJW365" s="34"/>
      <c r="AJX365" s="34"/>
      <c r="AJY365" s="34"/>
      <c r="AJZ365" s="34"/>
      <c r="AKA365" s="34"/>
      <c r="AKB365" s="34"/>
      <c r="AKC365" s="34"/>
      <c r="AKD365" s="34"/>
      <c r="AKE365" s="34"/>
      <c r="AKF365" s="34"/>
      <c r="AKG365" s="34"/>
      <c r="AKH365" s="34"/>
      <c r="AKI365" s="34"/>
      <c r="AKJ365" s="34"/>
      <c r="AKK365" s="34"/>
      <c r="AKL365" s="34"/>
      <c r="AKM365" s="34"/>
      <c r="AKN365" s="34"/>
      <c r="AKO365" s="34"/>
      <c r="AKP365" s="34"/>
      <c r="AKQ365" s="34"/>
      <c r="AKR365" s="34"/>
      <c r="AKS365" s="34"/>
      <c r="AKT365" s="34"/>
      <c r="AKU365" s="34"/>
      <c r="AKV365" s="34"/>
      <c r="AKW365" s="34"/>
      <c r="AKX365" s="34"/>
      <c r="AKY365" s="34"/>
      <c r="AKZ365" s="34"/>
      <c r="ALA365" s="34"/>
      <c r="ALB365" s="34"/>
      <c r="ALC365" s="34"/>
      <c r="ALD365" s="34"/>
      <c r="ALE365" s="34"/>
      <c r="ALF365" s="34"/>
      <c r="ALG365" s="34"/>
      <c r="ALH365" s="34"/>
      <c r="ALI365" s="34"/>
      <c r="ALJ365" s="34"/>
      <c r="ALK365" s="34"/>
      <c r="ALL365" s="34"/>
      <c r="ALM365" s="34"/>
      <c r="ALN365" s="34"/>
      <c r="ALO365" s="34"/>
      <c r="ALP365" s="34"/>
      <c r="ALQ365" s="34"/>
      <c r="ALR365" s="34"/>
      <c r="ALS365" s="34"/>
      <c r="ALT365" s="34"/>
      <c r="ALU365" s="34"/>
      <c r="ALV365" s="34"/>
      <c r="ALW365" s="34"/>
      <c r="ALX365" s="34"/>
      <c r="ALY365" s="34"/>
      <c r="ALZ365" s="34"/>
      <c r="AMA365" s="34"/>
      <c r="AMB365" s="34"/>
      <c r="AMC365" s="34"/>
      <c r="AMD365" s="34"/>
      <c r="AME365" s="34"/>
      <c r="AMF365" s="34"/>
      <c r="AMG365" s="34"/>
      <c r="AMH365" s="34"/>
      <c r="AMI365" s="34"/>
      <c r="AMJ365" s="34"/>
      <c r="AMK365" s="34"/>
      <c r="AML365" s="34"/>
      <c r="AMM365" s="34"/>
      <c r="AMN365" s="34"/>
      <c r="AMO365" s="34"/>
      <c r="AMP365" s="34"/>
      <c r="AMQ365" s="34"/>
      <c r="AMR365" s="34"/>
      <c r="AMS365" s="34"/>
      <c r="AMT365" s="34"/>
      <c r="AMU365" s="34"/>
      <c r="AMV365" s="34"/>
      <c r="AMW365" s="34"/>
      <c r="AMX365" s="34"/>
      <c r="AMY365" s="34"/>
      <c r="AMZ365" s="34"/>
      <c r="ANA365" s="34"/>
      <c r="ANB365" s="34"/>
      <c r="ANC365" s="34"/>
      <c r="AND365" s="34"/>
      <c r="ANE365" s="34"/>
      <c r="ANF365" s="34"/>
      <c r="ANG365" s="34"/>
      <c r="ANH365" s="34"/>
      <c r="ANI365" s="34"/>
      <c r="ANJ365" s="34"/>
      <c r="ANK365" s="34"/>
      <c r="ANL365" s="34"/>
      <c r="ANM365" s="34"/>
      <c r="ANN365" s="34"/>
      <c r="ANO365" s="34"/>
      <c r="ANP365" s="34"/>
      <c r="ANQ365" s="34"/>
      <c r="ANR365" s="34"/>
      <c r="ANS365" s="34"/>
      <c r="ANT365" s="34"/>
      <c r="ANU365" s="34"/>
      <c r="ANV365" s="34"/>
      <c r="ANW365" s="34"/>
      <c r="ANX365" s="34"/>
      <c r="ANY365" s="34"/>
      <c r="ANZ365" s="34"/>
      <c r="AOA365" s="34"/>
      <c r="AOB365" s="34"/>
      <c r="AOC365" s="34"/>
      <c r="AOD365" s="34"/>
      <c r="AOE365" s="34"/>
      <c r="AOF365" s="34"/>
      <c r="AOG365" s="34"/>
      <c r="AOH365" s="34"/>
      <c r="AOI365" s="34"/>
      <c r="AOJ365" s="34"/>
      <c r="AOK365" s="34"/>
      <c r="AOL365" s="34"/>
      <c r="AOM365" s="34"/>
      <c r="AON365" s="34"/>
      <c r="AOO365" s="34"/>
      <c r="AOP365" s="34"/>
      <c r="AOQ365" s="34"/>
      <c r="AOR365" s="34"/>
      <c r="AOS365" s="34"/>
      <c r="AOT365" s="34"/>
      <c r="AOU365" s="34"/>
      <c r="AOV365" s="34"/>
      <c r="AOW365" s="34"/>
      <c r="AOX365" s="34"/>
      <c r="AOY365" s="34"/>
      <c r="AOZ365" s="34"/>
      <c r="APA365" s="34"/>
      <c r="APB365" s="34"/>
      <c r="APC365" s="34"/>
      <c r="APD365" s="34"/>
      <c r="APE365" s="34"/>
      <c r="APF365" s="34"/>
      <c r="APG365" s="34"/>
      <c r="APH365" s="34"/>
      <c r="API365" s="34"/>
      <c r="APJ365" s="34"/>
      <c r="APK365" s="34"/>
      <c r="APL365" s="34"/>
      <c r="APM365" s="34"/>
      <c r="APN365" s="34"/>
      <c r="APO365" s="34"/>
      <c r="APP365" s="34"/>
      <c r="APQ365" s="34"/>
      <c r="APR365" s="34"/>
      <c r="APS365" s="34"/>
      <c r="APT365" s="34"/>
      <c r="APU365" s="34"/>
      <c r="APV365" s="34"/>
      <c r="APW365" s="34"/>
      <c r="APX365" s="34"/>
      <c r="APY365" s="34"/>
      <c r="APZ365" s="34"/>
      <c r="AQA365" s="34"/>
      <c r="AQB365" s="34"/>
      <c r="AQC365" s="34"/>
      <c r="AQD365" s="34"/>
      <c r="AQE365" s="34"/>
      <c r="AQF365" s="34"/>
      <c r="AQG365" s="34"/>
      <c r="AQH365" s="34"/>
      <c r="AQI365" s="34"/>
      <c r="AQJ365" s="34"/>
      <c r="AQK365" s="34"/>
      <c r="AQL365" s="34"/>
      <c r="AQM365" s="34"/>
      <c r="AQN365" s="34"/>
      <c r="AQO365" s="34"/>
      <c r="AQP365" s="34"/>
      <c r="AQQ365" s="34"/>
      <c r="AQR365" s="34"/>
      <c r="AQS365" s="34"/>
      <c r="AQT365" s="34"/>
      <c r="AQU365" s="34"/>
      <c r="AQV365" s="34"/>
      <c r="AQW365" s="34"/>
      <c r="AQX365" s="34"/>
      <c r="AQY365" s="34"/>
      <c r="AQZ365" s="34"/>
      <c r="ARA365" s="34"/>
      <c r="ARB365" s="34"/>
      <c r="ARC365" s="34"/>
      <c r="ARD365" s="34"/>
      <c r="ARE365" s="34"/>
      <c r="ARF365" s="34"/>
      <c r="ARG365" s="34"/>
      <c r="ARH365" s="34"/>
      <c r="ARI365" s="34"/>
      <c r="ARJ365" s="34"/>
      <c r="ARK365" s="34"/>
      <c r="ARL365" s="34"/>
      <c r="ARM365" s="34"/>
      <c r="ARN365" s="34"/>
      <c r="ARO365" s="34"/>
      <c r="ARP365" s="34"/>
      <c r="ARQ365" s="34"/>
      <c r="ARR365" s="34"/>
      <c r="ARS365" s="34"/>
      <c r="ART365" s="34"/>
      <c r="ARU365" s="34"/>
      <c r="ARV365" s="34"/>
      <c r="ARW365" s="34"/>
      <c r="ARX365" s="34"/>
      <c r="ARY365" s="34"/>
      <c r="ARZ365" s="34"/>
      <c r="ASA365" s="34"/>
      <c r="ASB365" s="34"/>
      <c r="ASC365" s="34"/>
      <c r="ASD365" s="34"/>
      <c r="ASE365" s="34"/>
      <c r="ASF365" s="34"/>
      <c r="ASG365" s="34"/>
      <c r="ASH365" s="34"/>
      <c r="ASI365" s="34"/>
      <c r="ASJ365" s="34"/>
      <c r="ASK365" s="34"/>
      <c r="ASL365" s="34"/>
      <c r="ASM365" s="34"/>
      <c r="ASN365" s="34"/>
      <c r="ASO365" s="34"/>
      <c r="ASP365" s="34"/>
      <c r="ASQ365" s="34"/>
      <c r="ASR365" s="34"/>
      <c r="ASS365" s="34"/>
      <c r="AST365" s="34"/>
      <c r="ASU365" s="34"/>
      <c r="ASV365" s="34"/>
      <c r="ASW365" s="34"/>
      <c r="ASX365" s="34"/>
      <c r="ASY365" s="34"/>
      <c r="ASZ365" s="34"/>
      <c r="ATA365" s="34"/>
      <c r="ATB365" s="34"/>
      <c r="ATC365" s="34"/>
      <c r="ATD365" s="34"/>
      <c r="ATE365" s="34"/>
      <c r="ATF365" s="34"/>
      <c r="ATG365" s="34"/>
      <c r="ATH365" s="34"/>
      <c r="ATI365" s="34"/>
      <c r="ATJ365" s="34"/>
      <c r="ATK365" s="34"/>
      <c r="ATL365" s="34"/>
      <c r="ATM365" s="34"/>
      <c r="ATN365" s="34"/>
      <c r="ATO365" s="34"/>
      <c r="ATP365" s="34"/>
      <c r="ATQ365" s="34"/>
      <c r="ATR365" s="34"/>
      <c r="ATS365" s="34"/>
      <c r="ATT365" s="34"/>
      <c r="ATU365" s="34"/>
      <c r="ATV365" s="34"/>
      <c r="ATW365" s="34"/>
      <c r="ATX365" s="34"/>
      <c r="ATY365" s="34"/>
      <c r="ATZ365" s="34"/>
      <c r="AUA365" s="34"/>
      <c r="AUB365" s="34"/>
      <c r="AUC365" s="34"/>
      <c r="AUD365" s="34"/>
      <c r="AUE365" s="34"/>
      <c r="AUF365" s="34"/>
      <c r="AUG365" s="34"/>
      <c r="AUH365" s="34"/>
      <c r="AUI365" s="34"/>
      <c r="AUJ365" s="34"/>
      <c r="AUK365" s="34"/>
      <c r="AUL365" s="34"/>
      <c r="AUM365" s="34"/>
      <c r="AUN365" s="34"/>
      <c r="AUO365" s="34"/>
      <c r="AUP365" s="34"/>
      <c r="AUQ365" s="34"/>
      <c r="AUR365" s="34"/>
      <c r="AUS365" s="34"/>
      <c r="AUT365" s="34"/>
      <c r="AUU365" s="34"/>
      <c r="AUV365" s="34"/>
      <c r="AUW365" s="34"/>
      <c r="AUX365" s="34"/>
      <c r="AUY365" s="34"/>
      <c r="AUZ365" s="34"/>
      <c r="AVA365" s="34"/>
      <c r="AVB365" s="34"/>
      <c r="AVC365" s="34"/>
      <c r="AVD365" s="34"/>
      <c r="AVE365" s="34"/>
      <c r="AVF365" s="34"/>
      <c r="AVG365" s="34"/>
      <c r="AVH365" s="34"/>
      <c r="AVI365" s="34"/>
      <c r="AVJ365" s="34"/>
      <c r="AVK365" s="34"/>
      <c r="AVL365" s="34"/>
      <c r="AVM365" s="34"/>
      <c r="AVN365" s="34"/>
      <c r="AVO365" s="34"/>
      <c r="AVP365" s="34"/>
      <c r="AVQ365" s="34"/>
      <c r="AVR365" s="34"/>
      <c r="AVS365" s="34"/>
      <c r="AVT365" s="34"/>
      <c r="AVU365" s="34"/>
      <c r="AVV365" s="34"/>
      <c r="AVW365" s="34"/>
      <c r="AVX365" s="34"/>
      <c r="AVY365" s="34"/>
      <c r="AVZ365" s="34"/>
      <c r="AWA365" s="34"/>
      <c r="AWB365" s="34"/>
      <c r="AWC365" s="34"/>
      <c r="AWD365" s="34"/>
      <c r="AWE365" s="34"/>
      <c r="AWF365" s="34"/>
      <c r="AWG365" s="34"/>
      <c r="AWH365" s="34"/>
      <c r="AWI365" s="34"/>
      <c r="AWJ365" s="34"/>
      <c r="AWK365" s="34"/>
      <c r="AWL365" s="34"/>
      <c r="AWM365" s="34"/>
      <c r="AWN365" s="34"/>
      <c r="AWO365" s="34"/>
      <c r="AWP365" s="34"/>
      <c r="AWQ365" s="34"/>
      <c r="AWR365" s="34"/>
      <c r="AWS365" s="34"/>
      <c r="AWT365" s="34"/>
      <c r="AWU365" s="34"/>
      <c r="AWV365" s="34"/>
      <c r="AWW365" s="34"/>
      <c r="AWX365" s="34"/>
      <c r="AWY365" s="34"/>
      <c r="AWZ365" s="34"/>
      <c r="AXA365" s="34"/>
      <c r="AXB365" s="34"/>
      <c r="AXC365" s="34"/>
      <c r="AXD365" s="34"/>
      <c r="AXE365" s="34"/>
      <c r="AXF365" s="34"/>
      <c r="AXG365" s="34"/>
      <c r="AXH365" s="34"/>
      <c r="AXI365" s="34"/>
      <c r="AXJ365" s="34"/>
      <c r="AXK365" s="34"/>
      <c r="AXL365" s="34"/>
      <c r="AXM365" s="34"/>
      <c r="AXN365" s="34"/>
      <c r="AXO365" s="34"/>
      <c r="AXP365" s="34"/>
      <c r="AXQ365" s="34"/>
      <c r="AXR365" s="34"/>
      <c r="AXS365" s="34"/>
      <c r="AXT365" s="34"/>
      <c r="AXU365" s="34"/>
      <c r="AXV365" s="34"/>
      <c r="AXW365" s="34"/>
      <c r="AXX365" s="34"/>
      <c r="AXY365" s="34"/>
      <c r="AXZ365" s="34"/>
      <c r="AYA365" s="34"/>
      <c r="AYB365" s="34"/>
      <c r="AYC365" s="34"/>
      <c r="AYD365" s="34"/>
      <c r="AYE365" s="34"/>
      <c r="AYF365" s="34"/>
      <c r="AYG365" s="34"/>
      <c r="AYH365" s="34"/>
      <c r="AYI365" s="34"/>
      <c r="AYJ365" s="34"/>
      <c r="AYK365" s="34"/>
      <c r="AYL365" s="34"/>
      <c r="AYM365" s="34"/>
      <c r="AYN365" s="34"/>
      <c r="AYO365" s="34"/>
      <c r="AYP365" s="34"/>
      <c r="AYQ365" s="34"/>
      <c r="AYR365" s="34"/>
      <c r="AYS365" s="34"/>
      <c r="AYT365" s="34"/>
      <c r="AYU365" s="34"/>
      <c r="AYV365" s="34"/>
      <c r="AYW365" s="34"/>
      <c r="AYX365" s="34"/>
      <c r="AYY365" s="34"/>
      <c r="AYZ365" s="34"/>
      <c r="AZA365" s="34"/>
      <c r="AZB365" s="34"/>
      <c r="AZC365" s="34"/>
      <c r="AZD365" s="34"/>
      <c r="AZE365" s="34"/>
      <c r="AZF365" s="34"/>
      <c r="AZG365" s="34"/>
      <c r="AZH365" s="34"/>
      <c r="AZI365" s="34"/>
      <c r="AZJ365" s="34"/>
      <c r="AZK365" s="34"/>
      <c r="AZL365" s="34"/>
      <c r="AZM365" s="34"/>
      <c r="AZN365" s="34"/>
      <c r="AZO365" s="34"/>
      <c r="AZP365" s="34"/>
      <c r="AZQ365" s="34"/>
      <c r="AZR365" s="34"/>
      <c r="AZS365" s="34"/>
      <c r="AZT365" s="34"/>
      <c r="AZU365" s="34"/>
      <c r="AZV365" s="34"/>
      <c r="AZW365" s="34"/>
      <c r="AZX365" s="34"/>
      <c r="AZY365" s="34"/>
      <c r="AZZ365" s="34"/>
      <c r="BAA365" s="34"/>
      <c r="BAB365" s="34"/>
      <c r="BAC365" s="34"/>
      <c r="BAD365" s="34"/>
      <c r="BAE365" s="34"/>
      <c r="BAF365" s="34"/>
      <c r="BAG365" s="34"/>
      <c r="BAH365" s="34"/>
      <c r="BAI365" s="34"/>
      <c r="BAJ365" s="34"/>
      <c r="BAK365" s="34"/>
      <c r="BAL365" s="34"/>
      <c r="BAM365" s="34"/>
      <c r="BAN365" s="34"/>
      <c r="BAO365" s="34"/>
      <c r="BAP365" s="34"/>
      <c r="BAQ365" s="34"/>
      <c r="BAR365" s="34"/>
      <c r="BAS365" s="34"/>
      <c r="BAT365" s="34"/>
      <c r="BAU365" s="34"/>
      <c r="BAV365" s="34"/>
      <c r="BAW365" s="34"/>
      <c r="BAX365" s="34"/>
      <c r="BAY365" s="34"/>
      <c r="BAZ365" s="34"/>
      <c r="BBA365" s="34"/>
      <c r="BBB365" s="34"/>
      <c r="BBC365" s="34"/>
      <c r="BBD365" s="34"/>
      <c r="BBE365" s="34"/>
      <c r="BBF365" s="34"/>
      <c r="BBG365" s="34"/>
      <c r="BBH365" s="34"/>
      <c r="BBI365" s="34"/>
      <c r="BBJ365" s="34"/>
      <c r="BBK365" s="34"/>
      <c r="BBL365" s="34"/>
      <c r="BBM365" s="34"/>
      <c r="BBN365" s="34"/>
      <c r="BBO365" s="34"/>
      <c r="BBP365" s="34"/>
      <c r="BBQ365" s="34"/>
      <c r="BBR365" s="34"/>
      <c r="BBS365" s="34"/>
      <c r="BBT365" s="34"/>
      <c r="BBU365" s="34"/>
      <c r="BBV365" s="34"/>
      <c r="BBW365" s="34"/>
      <c r="BBX365" s="34"/>
      <c r="BBY365" s="34"/>
      <c r="BBZ365" s="34"/>
      <c r="BCA365" s="34"/>
      <c r="BCB365" s="34"/>
      <c r="BCC365" s="34"/>
      <c r="BCD365" s="34"/>
      <c r="BCE365" s="34"/>
      <c r="BCF365" s="34"/>
      <c r="BCG365" s="34"/>
      <c r="BCH365" s="34"/>
      <c r="BCI365" s="34"/>
      <c r="BCJ365" s="34"/>
      <c r="BCK365" s="34"/>
      <c r="BCL365" s="34"/>
      <c r="BCM365" s="34"/>
      <c r="BCN365" s="34"/>
      <c r="BCO365" s="34"/>
      <c r="BCP365" s="34"/>
      <c r="BCQ365" s="34"/>
      <c r="BCR365" s="34"/>
      <c r="BCS365" s="34"/>
      <c r="BCT365" s="34"/>
      <c r="BCU365" s="34"/>
      <c r="BCV365" s="34"/>
      <c r="BCW365" s="34"/>
      <c r="BCX365" s="34"/>
      <c r="BCY365" s="34"/>
      <c r="BCZ365" s="34"/>
      <c r="BDA365" s="34"/>
      <c r="BDB365" s="34"/>
      <c r="BDC365" s="34"/>
      <c r="BDD365" s="34"/>
      <c r="BDE365" s="34"/>
      <c r="BDF365" s="34"/>
      <c r="BDG365" s="34"/>
      <c r="BDH365" s="34"/>
      <c r="BDI365" s="34"/>
      <c r="BDJ365" s="34"/>
      <c r="BDK365" s="34"/>
      <c r="BDL365" s="34"/>
      <c r="BDM365" s="34"/>
      <c r="BDN365" s="34"/>
      <c r="BDO365" s="34"/>
      <c r="BDP365" s="34"/>
      <c r="BDQ365" s="34"/>
      <c r="BDR365" s="34"/>
      <c r="BDS365" s="34"/>
      <c r="BDT365" s="34"/>
      <c r="BDU365" s="34"/>
      <c r="BDV365" s="34"/>
      <c r="BDW365" s="34"/>
      <c r="BDX365" s="34"/>
      <c r="BDY365" s="34"/>
      <c r="BDZ365" s="34"/>
      <c r="BEA365" s="34"/>
      <c r="BEB365" s="34"/>
      <c r="BEC365" s="34"/>
      <c r="BED365" s="34"/>
      <c r="BEE365" s="34"/>
      <c r="BEF365" s="34"/>
      <c r="BEG365" s="34"/>
      <c r="BEH365" s="34"/>
      <c r="BEI365" s="34"/>
      <c r="BEJ365" s="34"/>
      <c r="BEK365" s="34"/>
      <c r="BEL365" s="34"/>
      <c r="BEM365" s="34"/>
      <c r="BEN365" s="34"/>
      <c r="BEO365" s="34"/>
      <c r="BEP365" s="34"/>
      <c r="BEQ365" s="34"/>
      <c r="BER365" s="34"/>
      <c r="BES365" s="34"/>
      <c r="BET365" s="34"/>
      <c r="BEU365" s="34"/>
      <c r="BEV365" s="34"/>
      <c r="BEW365" s="34"/>
      <c r="BEX365" s="34"/>
      <c r="BEY365" s="34"/>
      <c r="BEZ365" s="34"/>
      <c r="BFA365" s="34"/>
      <c r="BFB365" s="34"/>
      <c r="BFC365" s="34"/>
      <c r="BFD365" s="34"/>
      <c r="BFE365" s="34"/>
      <c r="BFF365" s="34"/>
      <c r="BFG365" s="34"/>
      <c r="BFH365" s="34"/>
      <c r="BFI365" s="34"/>
      <c r="BFJ365" s="34"/>
      <c r="BFK365" s="34"/>
      <c r="BFL365" s="34"/>
      <c r="BFM365" s="34"/>
      <c r="BFN365" s="34"/>
      <c r="BFO365" s="34"/>
      <c r="BFP365" s="34"/>
      <c r="BFQ365" s="34"/>
      <c r="BFR365" s="34"/>
      <c r="BFS365" s="34"/>
      <c r="BFT365" s="34"/>
      <c r="BFU365" s="34"/>
      <c r="BFV365" s="34"/>
      <c r="BFW365" s="34"/>
      <c r="BFX365" s="34"/>
      <c r="BFY365" s="34"/>
      <c r="BFZ365" s="34"/>
      <c r="BGA365" s="34"/>
      <c r="BGB365" s="34"/>
      <c r="BGC365" s="34"/>
      <c r="BGD365" s="34"/>
      <c r="BGE365" s="34"/>
      <c r="BGF365" s="34"/>
      <c r="BGG365" s="34"/>
      <c r="BGH365" s="34"/>
      <c r="BGI365" s="34"/>
      <c r="BGJ365" s="34"/>
      <c r="BGK365" s="34"/>
      <c r="BGL365" s="34"/>
      <c r="BGM365" s="34"/>
      <c r="BGN365" s="34"/>
      <c r="BGO365" s="34"/>
      <c r="BGP365" s="34"/>
      <c r="BGQ365" s="34"/>
      <c r="BGR365" s="34"/>
      <c r="BGS365" s="34"/>
      <c r="BGT365" s="34"/>
      <c r="BGU365" s="34"/>
      <c r="BGV365" s="34"/>
      <c r="BGW365" s="34"/>
      <c r="BGX365" s="34"/>
      <c r="BGY365" s="34"/>
      <c r="BGZ365" s="34"/>
      <c r="BHA365" s="34"/>
      <c r="BHB365" s="34"/>
      <c r="BHC365" s="34"/>
      <c r="BHD365" s="34"/>
      <c r="BHE365" s="34"/>
      <c r="BHF365" s="34"/>
      <c r="BHG365" s="34"/>
      <c r="BHH365" s="34"/>
      <c r="BHI365" s="34"/>
      <c r="BHJ365" s="34"/>
      <c r="BHK365" s="34"/>
      <c r="BHL365" s="34"/>
      <c r="BHM365" s="34"/>
      <c r="BHN365" s="34"/>
      <c r="BHO365" s="34"/>
      <c r="BHP365" s="34"/>
      <c r="BHQ365" s="34"/>
      <c r="BHR365" s="34"/>
      <c r="BHS365" s="34"/>
      <c r="BHT365" s="34"/>
      <c r="BHU365" s="34"/>
      <c r="BHV365" s="34"/>
      <c r="BHW365" s="34"/>
      <c r="BHX365" s="34"/>
      <c r="BHY365" s="34"/>
      <c r="BHZ365" s="34"/>
      <c r="BIA365" s="34"/>
      <c r="BIB365" s="34"/>
      <c r="BIC365" s="34"/>
      <c r="BID365" s="34"/>
      <c r="BIE365" s="34"/>
      <c r="BIF365" s="34"/>
      <c r="BIG365" s="34"/>
      <c r="BIH365" s="34"/>
      <c r="BII365" s="34"/>
      <c r="BIJ365" s="34"/>
      <c r="BIK365" s="34"/>
      <c r="BIL365" s="34"/>
      <c r="BIM365" s="34"/>
      <c r="BIN365" s="34"/>
      <c r="BIO365" s="34"/>
      <c r="BIP365" s="34"/>
      <c r="BIQ365" s="34"/>
      <c r="BIR365" s="34"/>
      <c r="BIS365" s="34"/>
      <c r="BIT365" s="34"/>
      <c r="BIU365" s="34"/>
      <c r="BIV365" s="34"/>
      <c r="BIW365" s="34"/>
      <c r="BIX365" s="34"/>
      <c r="BIY365" s="34"/>
      <c r="BIZ365" s="34"/>
      <c r="BJA365" s="34"/>
      <c r="BJB365" s="34"/>
      <c r="BJC365" s="34"/>
      <c r="BJD365" s="34"/>
      <c r="BJE365" s="34"/>
      <c r="BJF365" s="34"/>
      <c r="BJG365" s="34"/>
      <c r="BJH365" s="34"/>
      <c r="BJI365" s="34"/>
      <c r="BJJ365" s="34"/>
      <c r="BJK365" s="34"/>
      <c r="BJL365" s="34"/>
      <c r="BJM365" s="34"/>
      <c r="BJN365" s="34"/>
      <c r="BJO365" s="34"/>
      <c r="BJP365" s="34"/>
      <c r="BJQ365" s="34"/>
      <c r="BJR365" s="34"/>
      <c r="BJS365" s="34"/>
      <c r="BJT365" s="34"/>
      <c r="BJU365" s="34"/>
      <c r="BJV365" s="34"/>
      <c r="BJW365" s="34"/>
      <c r="BJX365" s="34"/>
      <c r="BJY365" s="34"/>
      <c r="BJZ365" s="34"/>
      <c r="BKA365" s="34"/>
      <c r="BKB365" s="34"/>
      <c r="BKC365" s="34"/>
      <c r="BKD365" s="34"/>
      <c r="BKE365" s="34"/>
      <c r="BKF365" s="34"/>
      <c r="BKG365" s="34"/>
      <c r="BKH365" s="34"/>
      <c r="BKI365" s="34"/>
      <c r="BKJ365" s="34"/>
      <c r="BKK365" s="34"/>
      <c r="BKL365" s="34"/>
      <c r="BKM365" s="34"/>
      <c r="BKN365" s="34"/>
      <c r="BKO365" s="34"/>
      <c r="BKP365" s="34"/>
      <c r="BKQ365" s="34"/>
      <c r="BKR365" s="34"/>
      <c r="BKS365" s="34"/>
      <c r="BKT365" s="34"/>
      <c r="BKU365" s="34"/>
      <c r="BKV365" s="34"/>
      <c r="BKW365" s="34"/>
      <c r="BKX365" s="34"/>
      <c r="BKY365" s="34"/>
      <c r="BKZ365" s="34"/>
      <c r="BLA365" s="34"/>
      <c r="BLB365" s="34"/>
      <c r="BLC365" s="34"/>
      <c r="BLD365" s="34"/>
      <c r="BLE365" s="34"/>
      <c r="BLF365" s="34"/>
      <c r="BLG365" s="34"/>
      <c r="BLH365" s="34"/>
      <c r="BLI365" s="34"/>
      <c r="BLJ365" s="34"/>
      <c r="BLK365" s="34"/>
      <c r="BLL365" s="34"/>
      <c r="BLM365" s="34"/>
      <c r="BLN365" s="34"/>
      <c r="BLO365" s="34"/>
      <c r="BLP365" s="34"/>
      <c r="BLQ365" s="34"/>
      <c r="BLR365" s="34"/>
      <c r="BLS365" s="34"/>
      <c r="BLT365" s="34"/>
      <c r="BLU365" s="34"/>
      <c r="BLV365" s="34"/>
      <c r="BLW365" s="34"/>
      <c r="BLX365" s="34"/>
      <c r="BLY365" s="34"/>
      <c r="BLZ365" s="34"/>
      <c r="BMA365" s="34"/>
      <c r="BMB365" s="34"/>
      <c r="BMC365" s="34"/>
      <c r="BMD365" s="34"/>
      <c r="BME365" s="34"/>
      <c r="BMF365" s="34"/>
      <c r="BMG365" s="34"/>
      <c r="BMH365" s="34"/>
      <c r="BMI365" s="34"/>
      <c r="BMJ365" s="34"/>
      <c r="BMK365" s="34"/>
      <c r="BML365" s="34"/>
      <c r="BMM365" s="34"/>
      <c r="BMN365" s="34"/>
      <c r="BMO365" s="34"/>
      <c r="BMP365" s="34"/>
      <c r="BMQ365" s="34"/>
      <c r="BMR365" s="34"/>
      <c r="BMS365" s="34"/>
      <c r="BMT365" s="34"/>
      <c r="BMU365" s="34"/>
      <c r="BMV365" s="34"/>
      <c r="BMW365" s="34"/>
      <c r="BMX365" s="34"/>
      <c r="BMY365" s="34"/>
      <c r="BMZ365" s="34"/>
      <c r="BNA365" s="34"/>
      <c r="BNB365" s="34"/>
      <c r="BNC365" s="34"/>
      <c r="BND365" s="34"/>
      <c r="BNE365" s="34"/>
      <c r="BNF365" s="34"/>
      <c r="BNG365" s="34"/>
      <c r="BNH365" s="34"/>
      <c r="BNI365" s="34"/>
      <c r="BNJ365" s="34"/>
      <c r="BNK365" s="34"/>
      <c r="BNL365" s="34"/>
      <c r="BNM365" s="34"/>
      <c r="BNN365" s="34"/>
      <c r="BNO365" s="34"/>
      <c r="BNP365" s="34"/>
      <c r="BNQ365" s="34"/>
      <c r="BNR365" s="34"/>
      <c r="BNS365" s="34"/>
      <c r="BNT365" s="34"/>
      <c r="BNU365" s="34"/>
      <c r="BNV365" s="34"/>
      <c r="BNW365" s="34"/>
      <c r="BNX365" s="34"/>
      <c r="BNY365" s="34"/>
      <c r="BNZ365" s="34"/>
      <c r="BOA365" s="34"/>
      <c r="BOB365" s="34"/>
      <c r="BOC365" s="34"/>
      <c r="BOD365" s="34"/>
      <c r="BOE365" s="34"/>
      <c r="BOF365" s="34"/>
      <c r="BOG365" s="34"/>
      <c r="BOH365" s="34"/>
      <c r="BOI365" s="34"/>
      <c r="BOJ365" s="34"/>
      <c r="BOK365" s="34"/>
      <c r="BOL365" s="34"/>
      <c r="BOM365" s="34"/>
      <c r="BON365" s="34"/>
      <c r="BOO365" s="34"/>
      <c r="BOP365" s="34"/>
      <c r="BOQ365" s="34"/>
      <c r="BOR365" s="34"/>
      <c r="BOS365" s="34"/>
      <c r="BOT365" s="34"/>
      <c r="BOU365" s="34"/>
      <c r="BOV365" s="34"/>
      <c r="BOW365" s="34"/>
      <c r="BOX365" s="34"/>
      <c r="BOY365" s="34"/>
      <c r="BOZ365" s="34"/>
      <c r="BPA365" s="34"/>
      <c r="BPB365" s="34"/>
      <c r="BPC365" s="34"/>
      <c r="BPD365" s="34"/>
      <c r="BPE365" s="34"/>
    </row>
    <row r="366" spans="1:1773" s="10" customFormat="1" ht="12.5" x14ac:dyDescent="0.25">
      <c r="A366" s="79">
        <v>2</v>
      </c>
      <c r="B366" s="255" t="s">
        <v>40</v>
      </c>
      <c r="C366" s="63"/>
      <c r="D366" s="227">
        <v>515</v>
      </c>
      <c r="E366" s="65">
        <f t="shared" si="190"/>
        <v>2413.3028749999999</v>
      </c>
      <c r="F366" s="65"/>
      <c r="G366" s="67">
        <f t="shared" si="191"/>
        <v>267.87661912499999</v>
      </c>
      <c r="H366" s="66">
        <f t="shared" si="192"/>
        <v>0</v>
      </c>
      <c r="I366" s="67">
        <f t="shared" si="193"/>
        <v>218.13844687124998</v>
      </c>
      <c r="J366" s="66">
        <f t="shared" si="194"/>
        <v>11.855350373437501</v>
      </c>
      <c r="K366" s="68" t="s">
        <v>75</v>
      </c>
      <c r="L366" s="80">
        <f t="shared" si="195"/>
        <v>1915.4324586303123</v>
      </c>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4"/>
      <c r="FH366" s="34"/>
      <c r="FI366" s="34"/>
      <c r="FJ366" s="34"/>
      <c r="FK366" s="34"/>
      <c r="FL366" s="34"/>
      <c r="FM366" s="34"/>
      <c r="FN366" s="34"/>
      <c r="FO366" s="34"/>
      <c r="FP366" s="34"/>
      <c r="FQ366" s="34"/>
      <c r="FR366" s="34"/>
      <c r="FS366" s="34"/>
      <c r="FT366" s="34"/>
      <c r="FU366" s="34"/>
      <c r="FV366" s="34"/>
      <c r="FW366" s="34"/>
      <c r="FX366" s="34"/>
      <c r="FY366" s="34"/>
      <c r="FZ366" s="34"/>
      <c r="GA366" s="34"/>
      <c r="GB366" s="34"/>
      <c r="GC366" s="34"/>
      <c r="GD366" s="34"/>
      <c r="GE366" s="34"/>
      <c r="GF366" s="34"/>
      <c r="GG366" s="34"/>
      <c r="GH366" s="34"/>
      <c r="GI366" s="34"/>
      <c r="GJ366" s="34"/>
      <c r="GK366" s="34"/>
      <c r="GL366" s="34"/>
      <c r="GM366" s="34"/>
      <c r="GN366" s="34"/>
      <c r="GO366" s="34"/>
      <c r="GP366" s="34"/>
      <c r="GQ366" s="34"/>
      <c r="GR366" s="34"/>
      <c r="GS366" s="34"/>
      <c r="GT366" s="34"/>
      <c r="GU366" s="34"/>
      <c r="GV366" s="34"/>
      <c r="GW366" s="34"/>
      <c r="GX366" s="34"/>
      <c r="GY366" s="34"/>
      <c r="GZ366" s="34"/>
      <c r="HA366" s="34"/>
      <c r="HB366" s="34"/>
      <c r="HC366" s="34"/>
      <c r="HD366" s="34"/>
      <c r="HE366" s="34"/>
      <c r="HF366" s="34"/>
      <c r="HG366" s="34"/>
      <c r="HH366" s="34"/>
      <c r="HI366" s="34"/>
      <c r="HJ366" s="34"/>
      <c r="HK366" s="34"/>
      <c r="HL366" s="34"/>
      <c r="HM366" s="34"/>
      <c r="HN366" s="34"/>
      <c r="HO366" s="34"/>
      <c r="HP366" s="34"/>
      <c r="HQ366" s="34"/>
      <c r="HR366" s="34"/>
      <c r="HS366" s="34"/>
      <c r="HT366" s="34"/>
      <c r="HU366" s="34"/>
      <c r="HV366" s="34"/>
      <c r="HW366" s="34"/>
      <c r="HX366" s="34"/>
      <c r="HY366" s="34"/>
      <c r="HZ366" s="34"/>
      <c r="IA366" s="34"/>
      <c r="IB366" s="34"/>
      <c r="IC366" s="34"/>
      <c r="ID366" s="34"/>
      <c r="IE366" s="34"/>
      <c r="IF366" s="34"/>
      <c r="IG366" s="34"/>
      <c r="IH366" s="34"/>
      <c r="II366" s="34"/>
      <c r="IJ366" s="34"/>
      <c r="IK366" s="34"/>
      <c r="IL366" s="34"/>
      <c r="IM366" s="34"/>
      <c r="IN366" s="34"/>
      <c r="IO366" s="34"/>
      <c r="IP366" s="34"/>
      <c r="IQ366" s="34"/>
      <c r="IR366" s="34"/>
      <c r="IS366" s="34"/>
      <c r="IT366" s="34"/>
      <c r="IU366" s="34"/>
      <c r="IV366" s="34"/>
      <c r="IW366" s="34"/>
      <c r="IX366" s="34"/>
      <c r="IY366" s="34"/>
      <c r="IZ366" s="34"/>
      <c r="JA366" s="34"/>
      <c r="JB366" s="34"/>
      <c r="JC366" s="34"/>
      <c r="JD366" s="34"/>
      <c r="JE366" s="34"/>
      <c r="JF366" s="34"/>
      <c r="JG366" s="34"/>
      <c r="JH366" s="34"/>
      <c r="JI366" s="34"/>
      <c r="JJ366" s="34"/>
      <c r="JK366" s="34"/>
      <c r="JL366" s="34"/>
      <c r="JM366" s="34"/>
      <c r="JN366" s="34"/>
      <c r="JO366" s="34"/>
      <c r="JP366" s="34"/>
      <c r="JQ366" s="34"/>
      <c r="JR366" s="34"/>
      <c r="JS366" s="34"/>
      <c r="JT366" s="34"/>
      <c r="JU366" s="34"/>
      <c r="JV366" s="34"/>
      <c r="JW366" s="34"/>
      <c r="JX366" s="34"/>
      <c r="JY366" s="34"/>
      <c r="JZ366" s="34"/>
      <c r="KA366" s="34"/>
      <c r="KB366" s="34"/>
      <c r="KC366" s="34"/>
      <c r="KD366" s="34"/>
      <c r="KE366" s="34"/>
      <c r="KF366" s="34"/>
      <c r="KG366" s="34"/>
      <c r="KH366" s="34"/>
      <c r="KI366" s="34"/>
      <c r="KJ366" s="34"/>
      <c r="KK366" s="34"/>
      <c r="KL366" s="34"/>
      <c r="KM366" s="34"/>
      <c r="KN366" s="34"/>
      <c r="KO366" s="34"/>
      <c r="KP366" s="34"/>
      <c r="KQ366" s="34"/>
      <c r="KR366" s="34"/>
      <c r="KS366" s="34"/>
      <c r="KT366" s="34"/>
      <c r="KU366" s="34"/>
      <c r="KV366" s="34"/>
      <c r="KW366" s="34"/>
      <c r="KX366" s="34"/>
      <c r="KY366" s="34"/>
      <c r="KZ366" s="34"/>
      <c r="LA366" s="34"/>
      <c r="LB366" s="34"/>
      <c r="LC366" s="34"/>
      <c r="LD366" s="34"/>
      <c r="LE366" s="34"/>
      <c r="LF366" s="34"/>
      <c r="LG366" s="34"/>
      <c r="LH366" s="34"/>
      <c r="LI366" s="34"/>
      <c r="LJ366" s="34"/>
      <c r="LK366" s="34"/>
      <c r="LL366" s="34"/>
      <c r="LM366" s="34"/>
      <c r="LN366" s="34"/>
      <c r="LO366" s="34"/>
      <c r="LP366" s="34"/>
      <c r="LQ366" s="34"/>
      <c r="LR366" s="34"/>
      <c r="LS366" s="34"/>
      <c r="LT366" s="34"/>
      <c r="LU366" s="34"/>
      <c r="LV366" s="34"/>
      <c r="LW366" s="34"/>
      <c r="LX366" s="34"/>
      <c r="LY366" s="34"/>
      <c r="LZ366" s="34"/>
      <c r="MA366" s="34"/>
      <c r="MB366" s="34"/>
      <c r="MC366" s="34"/>
      <c r="MD366" s="34"/>
      <c r="ME366" s="34"/>
      <c r="MF366" s="34"/>
      <c r="MG366" s="34"/>
      <c r="MH366" s="34"/>
      <c r="MI366" s="34"/>
      <c r="MJ366" s="34"/>
      <c r="MK366" s="34"/>
      <c r="ML366" s="34"/>
      <c r="MM366" s="34"/>
      <c r="MN366" s="34"/>
      <c r="MO366" s="34"/>
      <c r="MP366" s="34"/>
      <c r="MQ366" s="34"/>
      <c r="MR366" s="34"/>
      <c r="MS366" s="34"/>
      <c r="MT366" s="34"/>
      <c r="MU366" s="34"/>
      <c r="MV366" s="34"/>
      <c r="MW366" s="34"/>
      <c r="MX366" s="34"/>
      <c r="MY366" s="34"/>
      <c r="MZ366" s="34"/>
      <c r="NA366" s="34"/>
      <c r="NB366" s="34"/>
      <c r="NC366" s="34"/>
      <c r="ND366" s="34"/>
      <c r="NE366" s="34"/>
      <c r="NF366" s="34"/>
      <c r="NG366" s="34"/>
      <c r="NH366" s="34"/>
      <c r="NI366" s="34"/>
      <c r="NJ366" s="34"/>
      <c r="NK366" s="34"/>
      <c r="NL366" s="34"/>
      <c r="NM366" s="34"/>
      <c r="NN366" s="34"/>
      <c r="NO366" s="34"/>
      <c r="NP366" s="34"/>
      <c r="NQ366" s="34"/>
      <c r="NR366" s="34"/>
      <c r="NS366" s="34"/>
      <c r="NT366" s="34"/>
      <c r="NU366" s="34"/>
      <c r="NV366" s="34"/>
      <c r="NW366" s="34"/>
      <c r="NX366" s="34"/>
      <c r="NY366" s="34"/>
      <c r="NZ366" s="34"/>
      <c r="OA366" s="34"/>
      <c r="OB366" s="34"/>
      <c r="OC366" s="34"/>
      <c r="OD366" s="34"/>
      <c r="OE366" s="34"/>
      <c r="OF366" s="34"/>
      <c r="OG366" s="34"/>
      <c r="OH366" s="34"/>
      <c r="OI366" s="34"/>
      <c r="OJ366" s="34"/>
      <c r="OK366" s="34"/>
      <c r="OL366" s="34"/>
      <c r="OM366" s="34"/>
      <c r="ON366" s="34"/>
      <c r="OO366" s="34"/>
      <c r="OP366" s="34"/>
      <c r="OQ366" s="34"/>
      <c r="OR366" s="34"/>
      <c r="OS366" s="34"/>
      <c r="OT366" s="34"/>
      <c r="OU366" s="34"/>
      <c r="OV366" s="34"/>
      <c r="OW366" s="34"/>
      <c r="OX366" s="34"/>
      <c r="OY366" s="34"/>
      <c r="OZ366" s="34"/>
      <c r="PA366" s="34"/>
      <c r="PB366" s="34"/>
      <c r="PC366" s="34"/>
      <c r="PD366" s="34"/>
      <c r="PE366" s="34"/>
      <c r="PF366" s="34"/>
      <c r="PG366" s="34"/>
      <c r="PH366" s="34"/>
      <c r="PI366" s="34"/>
      <c r="PJ366" s="34"/>
      <c r="PK366" s="34"/>
      <c r="PL366" s="34"/>
      <c r="PM366" s="34"/>
      <c r="PN366" s="34"/>
      <c r="PO366" s="34"/>
      <c r="PP366" s="34"/>
      <c r="PQ366" s="34"/>
      <c r="PR366" s="34"/>
      <c r="PS366" s="34"/>
      <c r="PT366" s="34"/>
      <c r="PU366" s="34"/>
      <c r="PV366" s="34"/>
      <c r="PW366" s="34"/>
      <c r="PX366" s="34"/>
      <c r="PY366" s="34"/>
      <c r="PZ366" s="34"/>
      <c r="QA366" s="34"/>
      <c r="QB366" s="34"/>
      <c r="QC366" s="34"/>
      <c r="QD366" s="34"/>
      <c r="QE366" s="34"/>
      <c r="QF366" s="34"/>
      <c r="QG366" s="34"/>
      <c r="QH366" s="34"/>
      <c r="QI366" s="34"/>
      <c r="QJ366" s="34"/>
      <c r="QK366" s="34"/>
      <c r="QL366" s="34"/>
      <c r="QM366" s="34"/>
      <c r="QN366" s="34"/>
      <c r="QO366" s="34"/>
      <c r="QP366" s="34"/>
      <c r="QQ366" s="34"/>
      <c r="QR366" s="34"/>
      <c r="QS366" s="34"/>
      <c r="QT366" s="34"/>
      <c r="QU366" s="34"/>
      <c r="QV366" s="34"/>
      <c r="QW366" s="34"/>
      <c r="QX366" s="34"/>
      <c r="QY366" s="34"/>
      <c r="QZ366" s="34"/>
      <c r="RA366" s="34"/>
      <c r="RB366" s="34"/>
      <c r="RC366" s="34"/>
      <c r="RD366" s="34"/>
      <c r="RE366" s="34"/>
      <c r="RF366" s="34"/>
      <c r="RG366" s="34"/>
      <c r="RH366" s="34"/>
      <c r="RI366" s="34"/>
      <c r="RJ366" s="34"/>
      <c r="RK366" s="34"/>
      <c r="RL366" s="34"/>
      <c r="RM366" s="34"/>
      <c r="RN366" s="34"/>
      <c r="RO366" s="34"/>
      <c r="RP366" s="34"/>
      <c r="RQ366" s="34"/>
      <c r="RR366" s="34"/>
      <c r="RS366" s="34"/>
      <c r="RT366" s="34"/>
      <c r="RU366" s="34"/>
      <c r="RV366" s="34"/>
      <c r="RW366" s="34"/>
      <c r="RX366" s="34"/>
      <c r="RY366" s="34"/>
      <c r="RZ366" s="34"/>
      <c r="SA366" s="34"/>
      <c r="SB366" s="34"/>
      <c r="SC366" s="34"/>
      <c r="SD366" s="34"/>
      <c r="SE366" s="34"/>
      <c r="SF366" s="34"/>
      <c r="SG366" s="34"/>
      <c r="SH366" s="34"/>
      <c r="SI366" s="34"/>
      <c r="SJ366" s="34"/>
      <c r="SK366" s="34"/>
      <c r="SL366" s="34"/>
      <c r="SM366" s="34"/>
      <c r="SN366" s="34"/>
      <c r="SO366" s="34"/>
      <c r="SP366" s="34"/>
      <c r="SQ366" s="34"/>
      <c r="SR366" s="34"/>
      <c r="SS366" s="34"/>
      <c r="ST366" s="34"/>
      <c r="SU366" s="34"/>
      <c r="SV366" s="34"/>
      <c r="SW366" s="34"/>
      <c r="SX366" s="34"/>
      <c r="SY366" s="34"/>
      <c r="SZ366" s="34"/>
      <c r="TA366" s="34"/>
      <c r="TB366" s="34"/>
      <c r="TC366" s="34"/>
      <c r="TD366" s="34"/>
      <c r="TE366" s="34"/>
      <c r="TF366" s="34"/>
      <c r="TG366" s="34"/>
      <c r="TH366" s="34"/>
      <c r="TI366" s="34"/>
      <c r="TJ366" s="34"/>
      <c r="TK366" s="34"/>
      <c r="TL366" s="34"/>
      <c r="TM366" s="34"/>
      <c r="TN366" s="34"/>
      <c r="TO366" s="34"/>
      <c r="TP366" s="34"/>
      <c r="TQ366" s="34"/>
      <c r="TR366" s="34"/>
      <c r="TS366" s="34"/>
      <c r="TT366" s="34"/>
      <c r="TU366" s="34"/>
      <c r="TV366" s="34"/>
      <c r="TW366" s="34"/>
      <c r="TX366" s="34"/>
      <c r="TY366" s="34"/>
      <c r="TZ366" s="34"/>
      <c r="UA366" s="34"/>
      <c r="UB366" s="34"/>
      <c r="UC366" s="34"/>
      <c r="UD366" s="34"/>
      <c r="UE366" s="34"/>
      <c r="UF366" s="34"/>
      <c r="UG366" s="34"/>
      <c r="UH366" s="34"/>
      <c r="UI366" s="34"/>
      <c r="UJ366" s="34"/>
      <c r="UK366" s="34"/>
      <c r="UL366" s="34"/>
      <c r="UM366" s="34"/>
      <c r="UN366" s="34"/>
      <c r="UO366" s="34"/>
      <c r="UP366" s="34"/>
      <c r="UQ366" s="34"/>
      <c r="UR366" s="34"/>
      <c r="US366" s="34"/>
      <c r="UT366" s="34"/>
      <c r="UU366" s="34"/>
      <c r="UV366" s="34"/>
      <c r="UW366" s="34"/>
      <c r="UX366" s="34"/>
      <c r="UY366" s="34"/>
      <c r="UZ366" s="34"/>
      <c r="VA366" s="34"/>
      <c r="VB366" s="34"/>
      <c r="VC366" s="34"/>
      <c r="VD366" s="34"/>
      <c r="VE366" s="34"/>
      <c r="VF366" s="34"/>
      <c r="VG366" s="34"/>
      <c r="VH366" s="34"/>
      <c r="VI366" s="34"/>
      <c r="VJ366" s="34"/>
      <c r="VK366" s="34"/>
      <c r="VL366" s="34"/>
      <c r="VM366" s="34"/>
      <c r="VN366" s="34"/>
      <c r="VO366" s="34"/>
      <c r="VP366" s="34"/>
      <c r="VQ366" s="34"/>
      <c r="VR366" s="34"/>
      <c r="VS366" s="34"/>
      <c r="VT366" s="34"/>
      <c r="VU366" s="34"/>
      <c r="VV366" s="34"/>
      <c r="VW366" s="34"/>
      <c r="VX366" s="34"/>
      <c r="VY366" s="34"/>
      <c r="VZ366" s="34"/>
      <c r="WA366" s="34"/>
      <c r="WB366" s="34"/>
      <c r="WC366" s="34"/>
      <c r="WD366" s="34"/>
      <c r="WE366" s="34"/>
      <c r="WF366" s="34"/>
      <c r="WG366" s="34"/>
      <c r="WH366" s="34"/>
      <c r="WI366" s="34"/>
      <c r="WJ366" s="34"/>
      <c r="WK366" s="34"/>
      <c r="WL366" s="34"/>
      <c r="WM366" s="34"/>
      <c r="WN366" s="34"/>
      <c r="WO366" s="34"/>
      <c r="WP366" s="34"/>
      <c r="WQ366" s="34"/>
      <c r="WR366" s="34"/>
      <c r="WS366" s="34"/>
      <c r="WT366" s="34"/>
      <c r="WU366" s="34"/>
      <c r="WV366" s="34"/>
      <c r="WW366" s="34"/>
      <c r="WX366" s="34"/>
      <c r="WY366" s="34"/>
      <c r="WZ366" s="34"/>
      <c r="XA366" s="34"/>
      <c r="XB366" s="34"/>
      <c r="XC366" s="34"/>
      <c r="XD366" s="34"/>
      <c r="XE366" s="34"/>
      <c r="XF366" s="34"/>
      <c r="XG366" s="34"/>
      <c r="XH366" s="34"/>
      <c r="XI366" s="34"/>
      <c r="XJ366" s="34"/>
      <c r="XK366" s="34"/>
      <c r="XL366" s="34"/>
      <c r="XM366" s="34"/>
      <c r="XN366" s="34"/>
      <c r="XO366" s="34"/>
      <c r="XP366" s="34"/>
      <c r="XQ366" s="34"/>
      <c r="XR366" s="34"/>
      <c r="XS366" s="34"/>
      <c r="XT366" s="34"/>
      <c r="XU366" s="34"/>
      <c r="XV366" s="34"/>
      <c r="XW366" s="34"/>
      <c r="XX366" s="34"/>
      <c r="XY366" s="34"/>
      <c r="XZ366" s="34"/>
      <c r="YA366" s="34"/>
      <c r="YB366" s="34"/>
      <c r="YC366" s="34"/>
      <c r="YD366" s="34"/>
      <c r="YE366" s="34"/>
      <c r="YF366" s="34"/>
      <c r="YG366" s="34"/>
      <c r="YH366" s="34"/>
      <c r="YI366" s="34"/>
      <c r="YJ366" s="34"/>
      <c r="YK366" s="34"/>
      <c r="YL366" s="34"/>
      <c r="YM366" s="34"/>
      <c r="YN366" s="34"/>
      <c r="YO366" s="34"/>
      <c r="YP366" s="34"/>
      <c r="YQ366" s="34"/>
      <c r="YR366" s="34"/>
      <c r="YS366" s="34"/>
      <c r="YT366" s="34"/>
      <c r="YU366" s="34"/>
      <c r="YV366" s="34"/>
      <c r="YW366" s="34"/>
      <c r="YX366" s="34"/>
      <c r="YY366" s="34"/>
      <c r="YZ366" s="34"/>
      <c r="ZA366" s="34"/>
      <c r="ZB366" s="34"/>
      <c r="ZC366" s="34"/>
      <c r="ZD366" s="34"/>
      <c r="ZE366" s="34"/>
      <c r="ZF366" s="34"/>
      <c r="ZG366" s="34"/>
      <c r="ZH366" s="34"/>
      <c r="ZI366" s="34"/>
      <c r="ZJ366" s="34"/>
      <c r="ZK366" s="34"/>
      <c r="ZL366" s="34"/>
      <c r="ZM366" s="34"/>
      <c r="ZN366" s="34"/>
      <c r="ZO366" s="34"/>
      <c r="ZP366" s="34"/>
      <c r="ZQ366" s="34"/>
      <c r="ZR366" s="34"/>
      <c r="ZS366" s="34"/>
      <c r="ZT366" s="34"/>
      <c r="ZU366" s="34"/>
      <c r="ZV366" s="34"/>
      <c r="ZW366" s="34"/>
      <c r="ZX366" s="34"/>
      <c r="ZY366" s="34"/>
      <c r="ZZ366" s="34"/>
      <c r="AAA366" s="34"/>
      <c r="AAB366" s="34"/>
      <c r="AAC366" s="34"/>
      <c r="AAD366" s="34"/>
      <c r="AAE366" s="34"/>
      <c r="AAF366" s="34"/>
      <c r="AAG366" s="34"/>
      <c r="AAH366" s="34"/>
      <c r="AAI366" s="34"/>
      <c r="AAJ366" s="34"/>
      <c r="AAK366" s="34"/>
      <c r="AAL366" s="34"/>
      <c r="AAM366" s="34"/>
      <c r="AAN366" s="34"/>
      <c r="AAO366" s="34"/>
      <c r="AAP366" s="34"/>
      <c r="AAQ366" s="34"/>
      <c r="AAR366" s="34"/>
      <c r="AAS366" s="34"/>
      <c r="AAT366" s="34"/>
      <c r="AAU366" s="34"/>
      <c r="AAV366" s="34"/>
      <c r="AAW366" s="34"/>
      <c r="AAX366" s="34"/>
      <c r="AAY366" s="34"/>
      <c r="AAZ366" s="34"/>
      <c r="ABA366" s="34"/>
      <c r="ABB366" s="34"/>
      <c r="ABC366" s="34"/>
      <c r="ABD366" s="34"/>
      <c r="ABE366" s="34"/>
      <c r="ABF366" s="34"/>
      <c r="ABG366" s="34"/>
      <c r="ABH366" s="34"/>
      <c r="ABI366" s="34"/>
      <c r="ABJ366" s="34"/>
      <c r="ABK366" s="34"/>
      <c r="ABL366" s="34"/>
      <c r="ABM366" s="34"/>
      <c r="ABN366" s="34"/>
      <c r="ABO366" s="34"/>
      <c r="ABP366" s="34"/>
      <c r="ABQ366" s="34"/>
      <c r="ABR366" s="34"/>
      <c r="ABS366" s="34"/>
      <c r="ABT366" s="34"/>
      <c r="ABU366" s="34"/>
      <c r="ABV366" s="34"/>
      <c r="ABW366" s="34"/>
      <c r="ABX366" s="34"/>
      <c r="ABY366" s="34"/>
      <c r="ABZ366" s="34"/>
      <c r="ACA366" s="34"/>
      <c r="ACB366" s="34"/>
      <c r="ACC366" s="34"/>
      <c r="ACD366" s="34"/>
      <c r="ACE366" s="34"/>
      <c r="ACF366" s="34"/>
      <c r="ACG366" s="34"/>
      <c r="ACH366" s="34"/>
      <c r="ACI366" s="34"/>
      <c r="ACJ366" s="34"/>
      <c r="ACK366" s="34"/>
      <c r="ACL366" s="34"/>
      <c r="ACM366" s="34"/>
      <c r="ACN366" s="34"/>
      <c r="ACO366" s="34"/>
      <c r="ACP366" s="34"/>
      <c r="ACQ366" s="34"/>
      <c r="ACR366" s="34"/>
      <c r="ACS366" s="34"/>
      <c r="ACT366" s="34"/>
      <c r="ACU366" s="34"/>
      <c r="ACV366" s="34"/>
      <c r="ACW366" s="34"/>
      <c r="ACX366" s="34"/>
      <c r="ACY366" s="34"/>
      <c r="ACZ366" s="34"/>
      <c r="ADA366" s="34"/>
      <c r="ADB366" s="34"/>
      <c r="ADC366" s="34"/>
      <c r="ADD366" s="34"/>
      <c r="ADE366" s="34"/>
      <c r="ADF366" s="34"/>
      <c r="ADG366" s="34"/>
      <c r="ADH366" s="34"/>
      <c r="ADI366" s="34"/>
      <c r="ADJ366" s="34"/>
      <c r="ADK366" s="34"/>
      <c r="ADL366" s="34"/>
      <c r="ADM366" s="34"/>
      <c r="ADN366" s="34"/>
      <c r="ADO366" s="34"/>
      <c r="ADP366" s="34"/>
      <c r="ADQ366" s="34"/>
      <c r="ADR366" s="34"/>
      <c r="ADS366" s="34"/>
      <c r="ADT366" s="34"/>
      <c r="ADU366" s="34"/>
      <c r="ADV366" s="34"/>
      <c r="ADW366" s="34"/>
      <c r="ADX366" s="34"/>
      <c r="ADY366" s="34"/>
      <c r="ADZ366" s="34"/>
      <c r="AEA366" s="34"/>
      <c r="AEB366" s="34"/>
      <c r="AEC366" s="34"/>
      <c r="AED366" s="34"/>
      <c r="AEE366" s="34"/>
      <c r="AEF366" s="34"/>
      <c r="AEG366" s="34"/>
      <c r="AEH366" s="34"/>
      <c r="AEI366" s="34"/>
      <c r="AEJ366" s="34"/>
      <c r="AEK366" s="34"/>
      <c r="AEL366" s="34"/>
      <c r="AEM366" s="34"/>
      <c r="AEN366" s="34"/>
      <c r="AEO366" s="34"/>
      <c r="AEP366" s="34"/>
      <c r="AEQ366" s="34"/>
      <c r="AER366" s="34"/>
      <c r="AES366" s="34"/>
      <c r="AET366" s="34"/>
      <c r="AEU366" s="34"/>
      <c r="AEV366" s="34"/>
      <c r="AEW366" s="34"/>
      <c r="AEX366" s="34"/>
      <c r="AEY366" s="34"/>
      <c r="AEZ366" s="34"/>
      <c r="AFA366" s="34"/>
      <c r="AFB366" s="34"/>
      <c r="AFC366" s="34"/>
      <c r="AFD366" s="34"/>
      <c r="AFE366" s="34"/>
      <c r="AFF366" s="34"/>
      <c r="AFG366" s="34"/>
      <c r="AFH366" s="34"/>
      <c r="AFI366" s="34"/>
      <c r="AFJ366" s="34"/>
      <c r="AFK366" s="34"/>
      <c r="AFL366" s="34"/>
      <c r="AFM366" s="34"/>
      <c r="AFN366" s="34"/>
      <c r="AFO366" s="34"/>
      <c r="AFP366" s="34"/>
      <c r="AFQ366" s="34"/>
      <c r="AFR366" s="34"/>
      <c r="AFS366" s="34"/>
      <c r="AFT366" s="34"/>
      <c r="AFU366" s="34"/>
      <c r="AFV366" s="34"/>
      <c r="AFW366" s="34"/>
      <c r="AFX366" s="34"/>
      <c r="AFY366" s="34"/>
      <c r="AFZ366" s="34"/>
      <c r="AGA366" s="34"/>
      <c r="AGB366" s="34"/>
      <c r="AGC366" s="34"/>
      <c r="AGD366" s="34"/>
      <c r="AGE366" s="34"/>
      <c r="AGF366" s="34"/>
      <c r="AGG366" s="34"/>
      <c r="AGH366" s="34"/>
      <c r="AGI366" s="34"/>
      <c r="AGJ366" s="34"/>
      <c r="AGK366" s="34"/>
      <c r="AGL366" s="34"/>
      <c r="AGM366" s="34"/>
      <c r="AGN366" s="34"/>
      <c r="AGO366" s="34"/>
      <c r="AGP366" s="34"/>
      <c r="AGQ366" s="34"/>
      <c r="AGR366" s="34"/>
      <c r="AGS366" s="34"/>
      <c r="AGT366" s="34"/>
      <c r="AGU366" s="34"/>
      <c r="AGV366" s="34"/>
      <c r="AGW366" s="34"/>
      <c r="AGX366" s="34"/>
      <c r="AGY366" s="34"/>
      <c r="AGZ366" s="34"/>
      <c r="AHA366" s="34"/>
      <c r="AHB366" s="34"/>
      <c r="AHC366" s="34"/>
      <c r="AHD366" s="34"/>
      <c r="AHE366" s="34"/>
      <c r="AHF366" s="34"/>
      <c r="AHG366" s="34"/>
      <c r="AHH366" s="34"/>
      <c r="AHI366" s="34"/>
      <c r="AHJ366" s="34"/>
      <c r="AHK366" s="34"/>
      <c r="AHL366" s="34"/>
      <c r="AHM366" s="34"/>
      <c r="AHN366" s="34"/>
      <c r="AHO366" s="34"/>
      <c r="AHP366" s="34"/>
      <c r="AHQ366" s="34"/>
      <c r="AHR366" s="34"/>
      <c r="AHS366" s="34"/>
      <c r="AHT366" s="34"/>
      <c r="AHU366" s="34"/>
      <c r="AHV366" s="34"/>
      <c r="AHW366" s="34"/>
      <c r="AHX366" s="34"/>
      <c r="AHY366" s="34"/>
      <c r="AHZ366" s="34"/>
      <c r="AIA366" s="34"/>
      <c r="AIB366" s="34"/>
      <c r="AIC366" s="34"/>
      <c r="AID366" s="34"/>
      <c r="AIE366" s="34"/>
      <c r="AIF366" s="34"/>
      <c r="AIG366" s="34"/>
      <c r="AIH366" s="34"/>
      <c r="AII366" s="34"/>
      <c r="AIJ366" s="34"/>
      <c r="AIK366" s="34"/>
      <c r="AIL366" s="34"/>
      <c r="AIM366" s="34"/>
      <c r="AIN366" s="34"/>
      <c r="AIO366" s="34"/>
      <c r="AIP366" s="34"/>
      <c r="AIQ366" s="34"/>
      <c r="AIR366" s="34"/>
      <c r="AIS366" s="34"/>
      <c r="AIT366" s="34"/>
      <c r="AIU366" s="34"/>
      <c r="AIV366" s="34"/>
      <c r="AIW366" s="34"/>
      <c r="AIX366" s="34"/>
      <c r="AIY366" s="34"/>
      <c r="AIZ366" s="34"/>
      <c r="AJA366" s="34"/>
      <c r="AJB366" s="34"/>
      <c r="AJC366" s="34"/>
      <c r="AJD366" s="34"/>
      <c r="AJE366" s="34"/>
      <c r="AJF366" s="34"/>
      <c r="AJG366" s="34"/>
      <c r="AJH366" s="34"/>
      <c r="AJI366" s="34"/>
      <c r="AJJ366" s="34"/>
      <c r="AJK366" s="34"/>
      <c r="AJL366" s="34"/>
      <c r="AJM366" s="34"/>
      <c r="AJN366" s="34"/>
      <c r="AJO366" s="34"/>
      <c r="AJP366" s="34"/>
      <c r="AJQ366" s="34"/>
      <c r="AJR366" s="34"/>
      <c r="AJS366" s="34"/>
      <c r="AJT366" s="34"/>
      <c r="AJU366" s="34"/>
      <c r="AJV366" s="34"/>
      <c r="AJW366" s="34"/>
      <c r="AJX366" s="34"/>
      <c r="AJY366" s="34"/>
      <c r="AJZ366" s="34"/>
      <c r="AKA366" s="34"/>
      <c r="AKB366" s="34"/>
      <c r="AKC366" s="34"/>
      <c r="AKD366" s="34"/>
      <c r="AKE366" s="34"/>
      <c r="AKF366" s="34"/>
      <c r="AKG366" s="34"/>
      <c r="AKH366" s="34"/>
      <c r="AKI366" s="34"/>
      <c r="AKJ366" s="34"/>
      <c r="AKK366" s="34"/>
      <c r="AKL366" s="34"/>
      <c r="AKM366" s="34"/>
      <c r="AKN366" s="34"/>
      <c r="AKO366" s="34"/>
      <c r="AKP366" s="34"/>
      <c r="AKQ366" s="34"/>
      <c r="AKR366" s="34"/>
      <c r="AKS366" s="34"/>
      <c r="AKT366" s="34"/>
      <c r="AKU366" s="34"/>
      <c r="AKV366" s="34"/>
      <c r="AKW366" s="34"/>
      <c r="AKX366" s="34"/>
      <c r="AKY366" s="34"/>
      <c r="AKZ366" s="34"/>
      <c r="ALA366" s="34"/>
      <c r="ALB366" s="34"/>
      <c r="ALC366" s="34"/>
      <c r="ALD366" s="34"/>
      <c r="ALE366" s="34"/>
      <c r="ALF366" s="34"/>
      <c r="ALG366" s="34"/>
      <c r="ALH366" s="34"/>
      <c r="ALI366" s="34"/>
      <c r="ALJ366" s="34"/>
      <c r="ALK366" s="34"/>
      <c r="ALL366" s="34"/>
      <c r="ALM366" s="34"/>
      <c r="ALN366" s="34"/>
      <c r="ALO366" s="34"/>
      <c r="ALP366" s="34"/>
      <c r="ALQ366" s="34"/>
      <c r="ALR366" s="34"/>
      <c r="ALS366" s="34"/>
      <c r="ALT366" s="34"/>
      <c r="ALU366" s="34"/>
      <c r="ALV366" s="34"/>
      <c r="ALW366" s="34"/>
      <c r="ALX366" s="34"/>
      <c r="ALY366" s="34"/>
      <c r="ALZ366" s="34"/>
      <c r="AMA366" s="34"/>
      <c r="AMB366" s="34"/>
      <c r="AMC366" s="34"/>
      <c r="AMD366" s="34"/>
      <c r="AME366" s="34"/>
      <c r="AMF366" s="34"/>
      <c r="AMG366" s="34"/>
      <c r="AMH366" s="34"/>
      <c r="AMI366" s="34"/>
      <c r="AMJ366" s="34"/>
      <c r="AMK366" s="34"/>
      <c r="AML366" s="34"/>
      <c r="AMM366" s="34"/>
      <c r="AMN366" s="34"/>
      <c r="AMO366" s="34"/>
      <c r="AMP366" s="34"/>
      <c r="AMQ366" s="34"/>
      <c r="AMR366" s="34"/>
      <c r="AMS366" s="34"/>
      <c r="AMT366" s="34"/>
      <c r="AMU366" s="34"/>
      <c r="AMV366" s="34"/>
      <c r="AMW366" s="34"/>
      <c r="AMX366" s="34"/>
      <c r="AMY366" s="34"/>
      <c r="AMZ366" s="34"/>
      <c r="ANA366" s="34"/>
      <c r="ANB366" s="34"/>
      <c r="ANC366" s="34"/>
      <c r="AND366" s="34"/>
      <c r="ANE366" s="34"/>
      <c r="ANF366" s="34"/>
      <c r="ANG366" s="34"/>
      <c r="ANH366" s="34"/>
      <c r="ANI366" s="34"/>
      <c r="ANJ366" s="34"/>
      <c r="ANK366" s="34"/>
      <c r="ANL366" s="34"/>
      <c r="ANM366" s="34"/>
      <c r="ANN366" s="34"/>
      <c r="ANO366" s="34"/>
      <c r="ANP366" s="34"/>
      <c r="ANQ366" s="34"/>
      <c r="ANR366" s="34"/>
      <c r="ANS366" s="34"/>
      <c r="ANT366" s="34"/>
      <c r="ANU366" s="34"/>
      <c r="ANV366" s="34"/>
      <c r="ANW366" s="34"/>
      <c r="ANX366" s="34"/>
      <c r="ANY366" s="34"/>
      <c r="ANZ366" s="34"/>
      <c r="AOA366" s="34"/>
      <c r="AOB366" s="34"/>
      <c r="AOC366" s="34"/>
      <c r="AOD366" s="34"/>
      <c r="AOE366" s="34"/>
      <c r="AOF366" s="34"/>
      <c r="AOG366" s="34"/>
      <c r="AOH366" s="34"/>
      <c r="AOI366" s="34"/>
      <c r="AOJ366" s="34"/>
      <c r="AOK366" s="34"/>
      <c r="AOL366" s="34"/>
      <c r="AOM366" s="34"/>
      <c r="AON366" s="34"/>
      <c r="AOO366" s="34"/>
      <c r="AOP366" s="34"/>
      <c r="AOQ366" s="34"/>
      <c r="AOR366" s="34"/>
      <c r="AOS366" s="34"/>
      <c r="AOT366" s="34"/>
      <c r="AOU366" s="34"/>
      <c r="AOV366" s="34"/>
      <c r="AOW366" s="34"/>
      <c r="AOX366" s="34"/>
      <c r="AOY366" s="34"/>
      <c r="AOZ366" s="34"/>
      <c r="APA366" s="34"/>
      <c r="APB366" s="34"/>
      <c r="APC366" s="34"/>
      <c r="APD366" s="34"/>
      <c r="APE366" s="34"/>
      <c r="APF366" s="34"/>
      <c r="APG366" s="34"/>
      <c r="APH366" s="34"/>
      <c r="API366" s="34"/>
      <c r="APJ366" s="34"/>
      <c r="APK366" s="34"/>
      <c r="APL366" s="34"/>
      <c r="APM366" s="34"/>
      <c r="APN366" s="34"/>
      <c r="APO366" s="34"/>
      <c r="APP366" s="34"/>
      <c r="APQ366" s="34"/>
      <c r="APR366" s="34"/>
      <c r="APS366" s="34"/>
      <c r="APT366" s="34"/>
      <c r="APU366" s="34"/>
      <c r="APV366" s="34"/>
      <c r="APW366" s="34"/>
      <c r="APX366" s="34"/>
      <c r="APY366" s="34"/>
      <c r="APZ366" s="34"/>
      <c r="AQA366" s="34"/>
      <c r="AQB366" s="34"/>
      <c r="AQC366" s="34"/>
      <c r="AQD366" s="34"/>
      <c r="AQE366" s="34"/>
      <c r="AQF366" s="34"/>
      <c r="AQG366" s="34"/>
      <c r="AQH366" s="34"/>
      <c r="AQI366" s="34"/>
      <c r="AQJ366" s="34"/>
      <c r="AQK366" s="34"/>
      <c r="AQL366" s="34"/>
      <c r="AQM366" s="34"/>
      <c r="AQN366" s="34"/>
      <c r="AQO366" s="34"/>
      <c r="AQP366" s="34"/>
      <c r="AQQ366" s="34"/>
      <c r="AQR366" s="34"/>
      <c r="AQS366" s="34"/>
      <c r="AQT366" s="34"/>
      <c r="AQU366" s="34"/>
      <c r="AQV366" s="34"/>
      <c r="AQW366" s="34"/>
      <c r="AQX366" s="34"/>
      <c r="AQY366" s="34"/>
      <c r="AQZ366" s="34"/>
      <c r="ARA366" s="34"/>
      <c r="ARB366" s="34"/>
      <c r="ARC366" s="34"/>
      <c r="ARD366" s="34"/>
      <c r="ARE366" s="34"/>
      <c r="ARF366" s="34"/>
      <c r="ARG366" s="34"/>
      <c r="ARH366" s="34"/>
      <c r="ARI366" s="34"/>
      <c r="ARJ366" s="34"/>
      <c r="ARK366" s="34"/>
      <c r="ARL366" s="34"/>
      <c r="ARM366" s="34"/>
      <c r="ARN366" s="34"/>
      <c r="ARO366" s="34"/>
      <c r="ARP366" s="34"/>
      <c r="ARQ366" s="34"/>
      <c r="ARR366" s="34"/>
      <c r="ARS366" s="34"/>
      <c r="ART366" s="34"/>
      <c r="ARU366" s="34"/>
      <c r="ARV366" s="34"/>
      <c r="ARW366" s="34"/>
      <c r="ARX366" s="34"/>
      <c r="ARY366" s="34"/>
      <c r="ARZ366" s="34"/>
      <c r="ASA366" s="34"/>
      <c r="ASB366" s="34"/>
      <c r="ASC366" s="34"/>
      <c r="ASD366" s="34"/>
      <c r="ASE366" s="34"/>
      <c r="ASF366" s="34"/>
      <c r="ASG366" s="34"/>
      <c r="ASH366" s="34"/>
      <c r="ASI366" s="34"/>
      <c r="ASJ366" s="34"/>
      <c r="ASK366" s="34"/>
      <c r="ASL366" s="34"/>
      <c r="ASM366" s="34"/>
      <c r="ASN366" s="34"/>
      <c r="ASO366" s="34"/>
      <c r="ASP366" s="34"/>
      <c r="ASQ366" s="34"/>
      <c r="ASR366" s="34"/>
      <c r="ASS366" s="34"/>
      <c r="AST366" s="34"/>
      <c r="ASU366" s="34"/>
      <c r="ASV366" s="34"/>
      <c r="ASW366" s="34"/>
      <c r="ASX366" s="34"/>
      <c r="ASY366" s="34"/>
      <c r="ASZ366" s="34"/>
      <c r="ATA366" s="34"/>
      <c r="ATB366" s="34"/>
      <c r="ATC366" s="34"/>
      <c r="ATD366" s="34"/>
      <c r="ATE366" s="34"/>
      <c r="ATF366" s="34"/>
      <c r="ATG366" s="34"/>
      <c r="ATH366" s="34"/>
      <c r="ATI366" s="34"/>
      <c r="ATJ366" s="34"/>
      <c r="ATK366" s="34"/>
      <c r="ATL366" s="34"/>
      <c r="ATM366" s="34"/>
      <c r="ATN366" s="34"/>
      <c r="ATO366" s="34"/>
      <c r="ATP366" s="34"/>
      <c r="ATQ366" s="34"/>
      <c r="ATR366" s="34"/>
      <c r="ATS366" s="34"/>
      <c r="ATT366" s="34"/>
      <c r="ATU366" s="34"/>
      <c r="ATV366" s="34"/>
      <c r="ATW366" s="34"/>
      <c r="ATX366" s="34"/>
      <c r="ATY366" s="34"/>
      <c r="ATZ366" s="34"/>
      <c r="AUA366" s="34"/>
      <c r="AUB366" s="34"/>
      <c r="AUC366" s="34"/>
      <c r="AUD366" s="34"/>
      <c r="AUE366" s="34"/>
      <c r="AUF366" s="34"/>
      <c r="AUG366" s="34"/>
      <c r="AUH366" s="34"/>
      <c r="AUI366" s="34"/>
      <c r="AUJ366" s="34"/>
      <c r="AUK366" s="34"/>
      <c r="AUL366" s="34"/>
      <c r="AUM366" s="34"/>
      <c r="AUN366" s="34"/>
      <c r="AUO366" s="34"/>
      <c r="AUP366" s="34"/>
      <c r="AUQ366" s="34"/>
      <c r="AUR366" s="34"/>
      <c r="AUS366" s="34"/>
      <c r="AUT366" s="34"/>
      <c r="AUU366" s="34"/>
      <c r="AUV366" s="34"/>
      <c r="AUW366" s="34"/>
      <c r="AUX366" s="34"/>
      <c r="AUY366" s="34"/>
      <c r="AUZ366" s="34"/>
      <c r="AVA366" s="34"/>
      <c r="AVB366" s="34"/>
      <c r="AVC366" s="34"/>
      <c r="AVD366" s="34"/>
      <c r="AVE366" s="34"/>
      <c r="AVF366" s="34"/>
      <c r="AVG366" s="34"/>
      <c r="AVH366" s="34"/>
      <c r="AVI366" s="34"/>
      <c r="AVJ366" s="34"/>
      <c r="AVK366" s="34"/>
      <c r="AVL366" s="34"/>
      <c r="AVM366" s="34"/>
      <c r="AVN366" s="34"/>
      <c r="AVO366" s="34"/>
      <c r="AVP366" s="34"/>
      <c r="AVQ366" s="34"/>
      <c r="AVR366" s="34"/>
      <c r="AVS366" s="34"/>
      <c r="AVT366" s="34"/>
      <c r="AVU366" s="34"/>
      <c r="AVV366" s="34"/>
      <c r="AVW366" s="34"/>
      <c r="AVX366" s="34"/>
      <c r="AVY366" s="34"/>
      <c r="AVZ366" s="34"/>
      <c r="AWA366" s="34"/>
      <c r="AWB366" s="34"/>
      <c r="AWC366" s="34"/>
      <c r="AWD366" s="34"/>
      <c r="AWE366" s="34"/>
      <c r="AWF366" s="34"/>
      <c r="AWG366" s="34"/>
      <c r="AWH366" s="34"/>
      <c r="AWI366" s="34"/>
      <c r="AWJ366" s="34"/>
      <c r="AWK366" s="34"/>
      <c r="AWL366" s="34"/>
      <c r="AWM366" s="34"/>
      <c r="AWN366" s="34"/>
      <c r="AWO366" s="34"/>
      <c r="AWP366" s="34"/>
      <c r="AWQ366" s="34"/>
      <c r="AWR366" s="34"/>
      <c r="AWS366" s="34"/>
      <c r="AWT366" s="34"/>
      <c r="AWU366" s="34"/>
      <c r="AWV366" s="34"/>
      <c r="AWW366" s="34"/>
      <c r="AWX366" s="34"/>
      <c r="AWY366" s="34"/>
      <c r="AWZ366" s="34"/>
      <c r="AXA366" s="34"/>
      <c r="AXB366" s="34"/>
      <c r="AXC366" s="34"/>
      <c r="AXD366" s="34"/>
      <c r="AXE366" s="34"/>
      <c r="AXF366" s="34"/>
      <c r="AXG366" s="34"/>
      <c r="AXH366" s="34"/>
      <c r="AXI366" s="34"/>
      <c r="AXJ366" s="34"/>
      <c r="AXK366" s="34"/>
      <c r="AXL366" s="34"/>
      <c r="AXM366" s="34"/>
      <c r="AXN366" s="34"/>
      <c r="AXO366" s="34"/>
      <c r="AXP366" s="34"/>
      <c r="AXQ366" s="34"/>
      <c r="AXR366" s="34"/>
      <c r="AXS366" s="34"/>
      <c r="AXT366" s="34"/>
      <c r="AXU366" s="34"/>
      <c r="AXV366" s="34"/>
      <c r="AXW366" s="34"/>
      <c r="AXX366" s="34"/>
      <c r="AXY366" s="34"/>
      <c r="AXZ366" s="34"/>
      <c r="AYA366" s="34"/>
      <c r="AYB366" s="34"/>
      <c r="AYC366" s="34"/>
      <c r="AYD366" s="34"/>
      <c r="AYE366" s="34"/>
      <c r="AYF366" s="34"/>
      <c r="AYG366" s="34"/>
      <c r="AYH366" s="34"/>
      <c r="AYI366" s="34"/>
      <c r="AYJ366" s="34"/>
      <c r="AYK366" s="34"/>
      <c r="AYL366" s="34"/>
      <c r="AYM366" s="34"/>
      <c r="AYN366" s="34"/>
      <c r="AYO366" s="34"/>
      <c r="AYP366" s="34"/>
      <c r="AYQ366" s="34"/>
      <c r="AYR366" s="34"/>
      <c r="AYS366" s="34"/>
      <c r="AYT366" s="34"/>
      <c r="AYU366" s="34"/>
      <c r="AYV366" s="34"/>
      <c r="AYW366" s="34"/>
      <c r="AYX366" s="34"/>
      <c r="AYY366" s="34"/>
      <c r="AYZ366" s="34"/>
      <c r="AZA366" s="34"/>
      <c r="AZB366" s="34"/>
      <c r="AZC366" s="34"/>
      <c r="AZD366" s="34"/>
      <c r="AZE366" s="34"/>
      <c r="AZF366" s="34"/>
      <c r="AZG366" s="34"/>
      <c r="AZH366" s="34"/>
      <c r="AZI366" s="34"/>
      <c r="AZJ366" s="34"/>
      <c r="AZK366" s="34"/>
      <c r="AZL366" s="34"/>
      <c r="AZM366" s="34"/>
      <c r="AZN366" s="34"/>
      <c r="AZO366" s="34"/>
      <c r="AZP366" s="34"/>
      <c r="AZQ366" s="34"/>
      <c r="AZR366" s="34"/>
      <c r="AZS366" s="34"/>
      <c r="AZT366" s="34"/>
      <c r="AZU366" s="34"/>
      <c r="AZV366" s="34"/>
      <c r="AZW366" s="34"/>
      <c r="AZX366" s="34"/>
      <c r="AZY366" s="34"/>
      <c r="AZZ366" s="34"/>
      <c r="BAA366" s="34"/>
      <c r="BAB366" s="34"/>
      <c r="BAC366" s="34"/>
      <c r="BAD366" s="34"/>
      <c r="BAE366" s="34"/>
      <c r="BAF366" s="34"/>
      <c r="BAG366" s="34"/>
      <c r="BAH366" s="34"/>
      <c r="BAI366" s="34"/>
      <c r="BAJ366" s="34"/>
      <c r="BAK366" s="34"/>
      <c r="BAL366" s="34"/>
      <c r="BAM366" s="34"/>
      <c r="BAN366" s="34"/>
      <c r="BAO366" s="34"/>
      <c r="BAP366" s="34"/>
      <c r="BAQ366" s="34"/>
      <c r="BAR366" s="34"/>
      <c r="BAS366" s="34"/>
      <c r="BAT366" s="34"/>
      <c r="BAU366" s="34"/>
      <c r="BAV366" s="34"/>
      <c r="BAW366" s="34"/>
      <c r="BAX366" s="34"/>
      <c r="BAY366" s="34"/>
      <c r="BAZ366" s="34"/>
      <c r="BBA366" s="34"/>
      <c r="BBB366" s="34"/>
      <c r="BBC366" s="34"/>
      <c r="BBD366" s="34"/>
      <c r="BBE366" s="34"/>
      <c r="BBF366" s="34"/>
      <c r="BBG366" s="34"/>
      <c r="BBH366" s="34"/>
      <c r="BBI366" s="34"/>
      <c r="BBJ366" s="34"/>
      <c r="BBK366" s="34"/>
      <c r="BBL366" s="34"/>
      <c r="BBM366" s="34"/>
      <c r="BBN366" s="34"/>
      <c r="BBO366" s="34"/>
      <c r="BBP366" s="34"/>
      <c r="BBQ366" s="34"/>
      <c r="BBR366" s="34"/>
      <c r="BBS366" s="34"/>
      <c r="BBT366" s="34"/>
      <c r="BBU366" s="34"/>
      <c r="BBV366" s="34"/>
      <c r="BBW366" s="34"/>
      <c r="BBX366" s="34"/>
      <c r="BBY366" s="34"/>
      <c r="BBZ366" s="34"/>
      <c r="BCA366" s="34"/>
      <c r="BCB366" s="34"/>
      <c r="BCC366" s="34"/>
      <c r="BCD366" s="34"/>
      <c r="BCE366" s="34"/>
      <c r="BCF366" s="34"/>
      <c r="BCG366" s="34"/>
      <c r="BCH366" s="34"/>
      <c r="BCI366" s="34"/>
      <c r="BCJ366" s="34"/>
      <c r="BCK366" s="34"/>
      <c r="BCL366" s="34"/>
      <c r="BCM366" s="34"/>
      <c r="BCN366" s="34"/>
      <c r="BCO366" s="34"/>
      <c r="BCP366" s="34"/>
      <c r="BCQ366" s="34"/>
      <c r="BCR366" s="34"/>
      <c r="BCS366" s="34"/>
      <c r="BCT366" s="34"/>
      <c r="BCU366" s="34"/>
      <c r="BCV366" s="34"/>
      <c r="BCW366" s="34"/>
      <c r="BCX366" s="34"/>
      <c r="BCY366" s="34"/>
      <c r="BCZ366" s="34"/>
      <c r="BDA366" s="34"/>
      <c r="BDB366" s="34"/>
      <c r="BDC366" s="34"/>
      <c r="BDD366" s="34"/>
      <c r="BDE366" s="34"/>
      <c r="BDF366" s="34"/>
      <c r="BDG366" s="34"/>
      <c r="BDH366" s="34"/>
      <c r="BDI366" s="34"/>
      <c r="BDJ366" s="34"/>
      <c r="BDK366" s="34"/>
      <c r="BDL366" s="34"/>
      <c r="BDM366" s="34"/>
      <c r="BDN366" s="34"/>
      <c r="BDO366" s="34"/>
      <c r="BDP366" s="34"/>
      <c r="BDQ366" s="34"/>
      <c r="BDR366" s="34"/>
      <c r="BDS366" s="34"/>
      <c r="BDT366" s="34"/>
      <c r="BDU366" s="34"/>
      <c r="BDV366" s="34"/>
      <c r="BDW366" s="34"/>
      <c r="BDX366" s="34"/>
      <c r="BDY366" s="34"/>
      <c r="BDZ366" s="34"/>
      <c r="BEA366" s="34"/>
      <c r="BEB366" s="34"/>
      <c r="BEC366" s="34"/>
      <c r="BED366" s="34"/>
      <c r="BEE366" s="34"/>
      <c r="BEF366" s="34"/>
      <c r="BEG366" s="34"/>
      <c r="BEH366" s="34"/>
      <c r="BEI366" s="34"/>
      <c r="BEJ366" s="34"/>
      <c r="BEK366" s="34"/>
      <c r="BEL366" s="34"/>
      <c r="BEM366" s="34"/>
      <c r="BEN366" s="34"/>
      <c r="BEO366" s="34"/>
      <c r="BEP366" s="34"/>
      <c r="BEQ366" s="34"/>
      <c r="BER366" s="34"/>
      <c r="BES366" s="34"/>
      <c r="BET366" s="34"/>
      <c r="BEU366" s="34"/>
      <c r="BEV366" s="34"/>
      <c r="BEW366" s="34"/>
      <c r="BEX366" s="34"/>
      <c r="BEY366" s="34"/>
      <c r="BEZ366" s="34"/>
      <c r="BFA366" s="34"/>
      <c r="BFB366" s="34"/>
      <c r="BFC366" s="34"/>
      <c r="BFD366" s="34"/>
      <c r="BFE366" s="34"/>
      <c r="BFF366" s="34"/>
      <c r="BFG366" s="34"/>
      <c r="BFH366" s="34"/>
      <c r="BFI366" s="34"/>
      <c r="BFJ366" s="34"/>
      <c r="BFK366" s="34"/>
      <c r="BFL366" s="34"/>
      <c r="BFM366" s="34"/>
      <c r="BFN366" s="34"/>
      <c r="BFO366" s="34"/>
      <c r="BFP366" s="34"/>
      <c r="BFQ366" s="34"/>
      <c r="BFR366" s="34"/>
      <c r="BFS366" s="34"/>
      <c r="BFT366" s="34"/>
      <c r="BFU366" s="34"/>
      <c r="BFV366" s="34"/>
      <c r="BFW366" s="34"/>
      <c r="BFX366" s="34"/>
      <c r="BFY366" s="34"/>
      <c r="BFZ366" s="34"/>
      <c r="BGA366" s="34"/>
      <c r="BGB366" s="34"/>
      <c r="BGC366" s="34"/>
      <c r="BGD366" s="34"/>
      <c r="BGE366" s="34"/>
      <c r="BGF366" s="34"/>
      <c r="BGG366" s="34"/>
      <c r="BGH366" s="34"/>
      <c r="BGI366" s="34"/>
      <c r="BGJ366" s="34"/>
      <c r="BGK366" s="34"/>
      <c r="BGL366" s="34"/>
      <c r="BGM366" s="34"/>
      <c r="BGN366" s="34"/>
      <c r="BGO366" s="34"/>
      <c r="BGP366" s="34"/>
      <c r="BGQ366" s="34"/>
      <c r="BGR366" s="34"/>
      <c r="BGS366" s="34"/>
      <c r="BGT366" s="34"/>
      <c r="BGU366" s="34"/>
      <c r="BGV366" s="34"/>
      <c r="BGW366" s="34"/>
      <c r="BGX366" s="34"/>
      <c r="BGY366" s="34"/>
      <c r="BGZ366" s="34"/>
      <c r="BHA366" s="34"/>
      <c r="BHB366" s="34"/>
      <c r="BHC366" s="34"/>
      <c r="BHD366" s="34"/>
      <c r="BHE366" s="34"/>
      <c r="BHF366" s="34"/>
      <c r="BHG366" s="34"/>
      <c r="BHH366" s="34"/>
      <c r="BHI366" s="34"/>
      <c r="BHJ366" s="34"/>
      <c r="BHK366" s="34"/>
      <c r="BHL366" s="34"/>
      <c r="BHM366" s="34"/>
      <c r="BHN366" s="34"/>
      <c r="BHO366" s="34"/>
      <c r="BHP366" s="34"/>
      <c r="BHQ366" s="34"/>
      <c r="BHR366" s="34"/>
      <c r="BHS366" s="34"/>
      <c r="BHT366" s="34"/>
      <c r="BHU366" s="34"/>
      <c r="BHV366" s="34"/>
      <c r="BHW366" s="34"/>
      <c r="BHX366" s="34"/>
      <c r="BHY366" s="34"/>
      <c r="BHZ366" s="34"/>
      <c r="BIA366" s="34"/>
      <c r="BIB366" s="34"/>
      <c r="BIC366" s="34"/>
      <c r="BID366" s="34"/>
      <c r="BIE366" s="34"/>
      <c r="BIF366" s="34"/>
      <c r="BIG366" s="34"/>
      <c r="BIH366" s="34"/>
      <c r="BII366" s="34"/>
      <c r="BIJ366" s="34"/>
      <c r="BIK366" s="34"/>
      <c r="BIL366" s="34"/>
      <c r="BIM366" s="34"/>
      <c r="BIN366" s="34"/>
      <c r="BIO366" s="34"/>
      <c r="BIP366" s="34"/>
      <c r="BIQ366" s="34"/>
      <c r="BIR366" s="34"/>
      <c r="BIS366" s="34"/>
      <c r="BIT366" s="34"/>
      <c r="BIU366" s="34"/>
      <c r="BIV366" s="34"/>
      <c r="BIW366" s="34"/>
      <c r="BIX366" s="34"/>
      <c r="BIY366" s="34"/>
      <c r="BIZ366" s="34"/>
      <c r="BJA366" s="34"/>
      <c r="BJB366" s="34"/>
      <c r="BJC366" s="34"/>
      <c r="BJD366" s="34"/>
      <c r="BJE366" s="34"/>
      <c r="BJF366" s="34"/>
      <c r="BJG366" s="34"/>
      <c r="BJH366" s="34"/>
      <c r="BJI366" s="34"/>
      <c r="BJJ366" s="34"/>
      <c r="BJK366" s="34"/>
      <c r="BJL366" s="34"/>
      <c r="BJM366" s="34"/>
      <c r="BJN366" s="34"/>
      <c r="BJO366" s="34"/>
      <c r="BJP366" s="34"/>
      <c r="BJQ366" s="34"/>
      <c r="BJR366" s="34"/>
      <c r="BJS366" s="34"/>
      <c r="BJT366" s="34"/>
      <c r="BJU366" s="34"/>
      <c r="BJV366" s="34"/>
      <c r="BJW366" s="34"/>
      <c r="BJX366" s="34"/>
      <c r="BJY366" s="34"/>
      <c r="BJZ366" s="34"/>
      <c r="BKA366" s="34"/>
      <c r="BKB366" s="34"/>
      <c r="BKC366" s="34"/>
      <c r="BKD366" s="34"/>
      <c r="BKE366" s="34"/>
      <c r="BKF366" s="34"/>
      <c r="BKG366" s="34"/>
      <c r="BKH366" s="34"/>
      <c r="BKI366" s="34"/>
      <c r="BKJ366" s="34"/>
      <c r="BKK366" s="34"/>
      <c r="BKL366" s="34"/>
      <c r="BKM366" s="34"/>
      <c r="BKN366" s="34"/>
      <c r="BKO366" s="34"/>
      <c r="BKP366" s="34"/>
      <c r="BKQ366" s="34"/>
      <c r="BKR366" s="34"/>
      <c r="BKS366" s="34"/>
      <c r="BKT366" s="34"/>
      <c r="BKU366" s="34"/>
      <c r="BKV366" s="34"/>
      <c r="BKW366" s="34"/>
      <c r="BKX366" s="34"/>
      <c r="BKY366" s="34"/>
      <c r="BKZ366" s="34"/>
      <c r="BLA366" s="34"/>
      <c r="BLB366" s="34"/>
      <c r="BLC366" s="34"/>
      <c r="BLD366" s="34"/>
      <c r="BLE366" s="34"/>
      <c r="BLF366" s="34"/>
      <c r="BLG366" s="34"/>
      <c r="BLH366" s="34"/>
      <c r="BLI366" s="34"/>
      <c r="BLJ366" s="34"/>
      <c r="BLK366" s="34"/>
      <c r="BLL366" s="34"/>
      <c r="BLM366" s="34"/>
      <c r="BLN366" s="34"/>
      <c r="BLO366" s="34"/>
      <c r="BLP366" s="34"/>
      <c r="BLQ366" s="34"/>
      <c r="BLR366" s="34"/>
      <c r="BLS366" s="34"/>
      <c r="BLT366" s="34"/>
      <c r="BLU366" s="34"/>
      <c r="BLV366" s="34"/>
      <c r="BLW366" s="34"/>
      <c r="BLX366" s="34"/>
      <c r="BLY366" s="34"/>
      <c r="BLZ366" s="34"/>
      <c r="BMA366" s="34"/>
      <c r="BMB366" s="34"/>
      <c r="BMC366" s="34"/>
      <c r="BMD366" s="34"/>
      <c r="BME366" s="34"/>
      <c r="BMF366" s="34"/>
      <c r="BMG366" s="34"/>
      <c r="BMH366" s="34"/>
      <c r="BMI366" s="34"/>
      <c r="BMJ366" s="34"/>
      <c r="BMK366" s="34"/>
      <c r="BML366" s="34"/>
      <c r="BMM366" s="34"/>
      <c r="BMN366" s="34"/>
      <c r="BMO366" s="34"/>
      <c r="BMP366" s="34"/>
      <c r="BMQ366" s="34"/>
      <c r="BMR366" s="34"/>
      <c r="BMS366" s="34"/>
      <c r="BMT366" s="34"/>
      <c r="BMU366" s="34"/>
      <c r="BMV366" s="34"/>
      <c r="BMW366" s="34"/>
      <c r="BMX366" s="34"/>
      <c r="BMY366" s="34"/>
      <c r="BMZ366" s="34"/>
      <c r="BNA366" s="34"/>
      <c r="BNB366" s="34"/>
      <c r="BNC366" s="34"/>
      <c r="BND366" s="34"/>
      <c r="BNE366" s="34"/>
      <c r="BNF366" s="34"/>
      <c r="BNG366" s="34"/>
      <c r="BNH366" s="34"/>
      <c r="BNI366" s="34"/>
      <c r="BNJ366" s="34"/>
      <c r="BNK366" s="34"/>
      <c r="BNL366" s="34"/>
      <c r="BNM366" s="34"/>
      <c r="BNN366" s="34"/>
      <c r="BNO366" s="34"/>
      <c r="BNP366" s="34"/>
      <c r="BNQ366" s="34"/>
      <c r="BNR366" s="34"/>
      <c r="BNS366" s="34"/>
      <c r="BNT366" s="34"/>
      <c r="BNU366" s="34"/>
      <c r="BNV366" s="34"/>
      <c r="BNW366" s="34"/>
      <c r="BNX366" s="34"/>
      <c r="BNY366" s="34"/>
      <c r="BNZ366" s="34"/>
      <c r="BOA366" s="34"/>
      <c r="BOB366" s="34"/>
      <c r="BOC366" s="34"/>
      <c r="BOD366" s="34"/>
      <c r="BOE366" s="34"/>
      <c r="BOF366" s="34"/>
      <c r="BOG366" s="34"/>
      <c r="BOH366" s="34"/>
      <c r="BOI366" s="34"/>
      <c r="BOJ366" s="34"/>
      <c r="BOK366" s="34"/>
      <c r="BOL366" s="34"/>
      <c r="BOM366" s="34"/>
      <c r="BON366" s="34"/>
      <c r="BOO366" s="34"/>
      <c r="BOP366" s="34"/>
      <c r="BOQ366" s="34"/>
      <c r="BOR366" s="34"/>
      <c r="BOS366" s="34"/>
      <c r="BOT366" s="34"/>
      <c r="BOU366" s="34"/>
      <c r="BOV366" s="34"/>
      <c r="BOW366" s="34"/>
      <c r="BOX366" s="34"/>
      <c r="BOY366" s="34"/>
      <c r="BOZ366" s="34"/>
      <c r="BPA366" s="34"/>
      <c r="BPB366" s="34"/>
      <c r="BPC366" s="34"/>
      <c r="BPD366" s="34"/>
      <c r="BPE366" s="34"/>
    </row>
    <row r="367" spans="1:1773" s="10" customFormat="1" ht="12.5" x14ac:dyDescent="0.25">
      <c r="A367" s="79">
        <v>3</v>
      </c>
      <c r="B367" s="255" t="s">
        <v>40</v>
      </c>
      <c r="C367" s="63"/>
      <c r="D367" s="227">
        <v>539</v>
      </c>
      <c r="E367" s="65">
        <f t="shared" si="190"/>
        <v>2525.7674750000001</v>
      </c>
      <c r="F367" s="65"/>
      <c r="G367" s="67">
        <f t="shared" si="191"/>
        <v>280.360189725</v>
      </c>
      <c r="H367" s="66">
        <f t="shared" si="192"/>
        <v>0</v>
      </c>
      <c r="I367" s="67">
        <f t="shared" si="193"/>
        <v>228.30412206525003</v>
      </c>
      <c r="J367" s="66">
        <f t="shared" si="194"/>
        <v>12.407832720937503</v>
      </c>
      <c r="K367" s="68" t="s">
        <v>75</v>
      </c>
      <c r="L367" s="80">
        <f t="shared" si="195"/>
        <v>2004.6953304888125</v>
      </c>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c r="EG367" s="34"/>
      <c r="EH367" s="34"/>
      <c r="EI367" s="34"/>
      <c r="EJ367" s="34"/>
      <c r="EK367" s="34"/>
      <c r="EL367" s="34"/>
      <c r="EM367" s="34"/>
      <c r="EN367" s="34"/>
      <c r="EO367" s="34"/>
      <c r="EP367" s="34"/>
      <c r="EQ367" s="34"/>
      <c r="ER367" s="34"/>
      <c r="ES367" s="34"/>
      <c r="ET367" s="34"/>
      <c r="EU367" s="34"/>
      <c r="EV367" s="34"/>
      <c r="EW367" s="34"/>
      <c r="EX367" s="34"/>
      <c r="EY367" s="34"/>
      <c r="EZ367" s="34"/>
      <c r="FA367" s="34"/>
      <c r="FB367" s="34"/>
      <c r="FC367" s="34"/>
      <c r="FD367" s="34"/>
      <c r="FE367" s="34"/>
      <c r="FF367" s="34"/>
      <c r="FG367" s="34"/>
      <c r="FH367" s="34"/>
      <c r="FI367" s="34"/>
      <c r="FJ367" s="34"/>
      <c r="FK367" s="34"/>
      <c r="FL367" s="34"/>
      <c r="FM367" s="34"/>
      <c r="FN367" s="34"/>
      <c r="FO367" s="34"/>
      <c r="FP367" s="34"/>
      <c r="FQ367" s="34"/>
      <c r="FR367" s="34"/>
      <c r="FS367" s="34"/>
      <c r="FT367" s="34"/>
      <c r="FU367" s="34"/>
      <c r="FV367" s="34"/>
      <c r="FW367" s="34"/>
      <c r="FX367" s="34"/>
      <c r="FY367" s="34"/>
      <c r="FZ367" s="34"/>
      <c r="GA367" s="34"/>
      <c r="GB367" s="34"/>
      <c r="GC367" s="34"/>
      <c r="GD367" s="34"/>
      <c r="GE367" s="34"/>
      <c r="GF367" s="34"/>
      <c r="GG367" s="34"/>
      <c r="GH367" s="34"/>
      <c r="GI367" s="34"/>
      <c r="GJ367" s="34"/>
      <c r="GK367" s="34"/>
      <c r="GL367" s="34"/>
      <c r="GM367" s="34"/>
      <c r="GN367" s="34"/>
      <c r="GO367" s="34"/>
      <c r="GP367" s="34"/>
      <c r="GQ367" s="34"/>
      <c r="GR367" s="34"/>
      <c r="GS367" s="34"/>
      <c r="GT367" s="34"/>
      <c r="GU367" s="34"/>
      <c r="GV367" s="34"/>
      <c r="GW367" s="34"/>
      <c r="GX367" s="34"/>
      <c r="GY367" s="34"/>
      <c r="GZ367" s="34"/>
      <c r="HA367" s="34"/>
      <c r="HB367" s="34"/>
      <c r="HC367" s="34"/>
      <c r="HD367" s="34"/>
      <c r="HE367" s="34"/>
      <c r="HF367" s="34"/>
      <c r="HG367" s="34"/>
      <c r="HH367" s="34"/>
      <c r="HI367" s="34"/>
      <c r="HJ367" s="34"/>
      <c r="HK367" s="34"/>
      <c r="HL367" s="34"/>
      <c r="HM367" s="34"/>
      <c r="HN367" s="34"/>
      <c r="HO367" s="34"/>
      <c r="HP367" s="34"/>
      <c r="HQ367" s="34"/>
      <c r="HR367" s="34"/>
      <c r="HS367" s="34"/>
      <c r="HT367" s="34"/>
      <c r="HU367" s="34"/>
      <c r="HV367" s="34"/>
      <c r="HW367" s="34"/>
      <c r="HX367" s="34"/>
      <c r="HY367" s="34"/>
      <c r="HZ367" s="34"/>
      <c r="IA367" s="34"/>
      <c r="IB367" s="34"/>
      <c r="IC367" s="34"/>
      <c r="ID367" s="34"/>
      <c r="IE367" s="34"/>
      <c r="IF367" s="34"/>
      <c r="IG367" s="34"/>
      <c r="IH367" s="34"/>
      <c r="II367" s="34"/>
      <c r="IJ367" s="34"/>
      <c r="IK367" s="34"/>
      <c r="IL367" s="34"/>
      <c r="IM367" s="34"/>
      <c r="IN367" s="34"/>
      <c r="IO367" s="34"/>
      <c r="IP367" s="34"/>
      <c r="IQ367" s="34"/>
      <c r="IR367" s="34"/>
      <c r="IS367" s="34"/>
      <c r="IT367" s="34"/>
      <c r="IU367" s="34"/>
      <c r="IV367" s="34"/>
      <c r="IW367" s="34"/>
      <c r="IX367" s="34"/>
      <c r="IY367" s="34"/>
      <c r="IZ367" s="34"/>
      <c r="JA367" s="34"/>
      <c r="JB367" s="34"/>
      <c r="JC367" s="34"/>
      <c r="JD367" s="34"/>
      <c r="JE367" s="34"/>
      <c r="JF367" s="34"/>
      <c r="JG367" s="34"/>
      <c r="JH367" s="34"/>
      <c r="JI367" s="34"/>
      <c r="JJ367" s="34"/>
      <c r="JK367" s="34"/>
      <c r="JL367" s="34"/>
      <c r="JM367" s="34"/>
      <c r="JN367" s="34"/>
      <c r="JO367" s="34"/>
      <c r="JP367" s="34"/>
      <c r="JQ367" s="34"/>
      <c r="JR367" s="34"/>
      <c r="JS367" s="34"/>
      <c r="JT367" s="34"/>
      <c r="JU367" s="34"/>
      <c r="JV367" s="34"/>
      <c r="JW367" s="34"/>
      <c r="JX367" s="34"/>
      <c r="JY367" s="34"/>
      <c r="JZ367" s="34"/>
      <c r="KA367" s="34"/>
      <c r="KB367" s="34"/>
      <c r="KC367" s="34"/>
      <c r="KD367" s="34"/>
      <c r="KE367" s="34"/>
      <c r="KF367" s="34"/>
      <c r="KG367" s="34"/>
      <c r="KH367" s="34"/>
      <c r="KI367" s="34"/>
      <c r="KJ367" s="34"/>
      <c r="KK367" s="34"/>
      <c r="KL367" s="34"/>
      <c r="KM367" s="34"/>
      <c r="KN367" s="34"/>
      <c r="KO367" s="34"/>
      <c r="KP367" s="34"/>
      <c r="KQ367" s="34"/>
      <c r="KR367" s="34"/>
      <c r="KS367" s="34"/>
      <c r="KT367" s="34"/>
      <c r="KU367" s="34"/>
      <c r="KV367" s="34"/>
      <c r="KW367" s="34"/>
      <c r="KX367" s="34"/>
      <c r="KY367" s="34"/>
      <c r="KZ367" s="34"/>
      <c r="LA367" s="34"/>
      <c r="LB367" s="34"/>
      <c r="LC367" s="34"/>
      <c r="LD367" s="34"/>
      <c r="LE367" s="34"/>
      <c r="LF367" s="34"/>
      <c r="LG367" s="34"/>
      <c r="LH367" s="34"/>
      <c r="LI367" s="34"/>
      <c r="LJ367" s="34"/>
      <c r="LK367" s="34"/>
      <c r="LL367" s="34"/>
      <c r="LM367" s="34"/>
      <c r="LN367" s="34"/>
      <c r="LO367" s="34"/>
      <c r="LP367" s="34"/>
      <c r="LQ367" s="34"/>
      <c r="LR367" s="34"/>
      <c r="LS367" s="34"/>
      <c r="LT367" s="34"/>
      <c r="LU367" s="34"/>
      <c r="LV367" s="34"/>
      <c r="LW367" s="34"/>
      <c r="LX367" s="34"/>
      <c r="LY367" s="34"/>
      <c r="LZ367" s="34"/>
      <c r="MA367" s="34"/>
      <c r="MB367" s="34"/>
      <c r="MC367" s="34"/>
      <c r="MD367" s="34"/>
      <c r="ME367" s="34"/>
      <c r="MF367" s="34"/>
      <c r="MG367" s="34"/>
      <c r="MH367" s="34"/>
      <c r="MI367" s="34"/>
      <c r="MJ367" s="34"/>
      <c r="MK367" s="34"/>
      <c r="ML367" s="34"/>
      <c r="MM367" s="34"/>
      <c r="MN367" s="34"/>
      <c r="MO367" s="34"/>
      <c r="MP367" s="34"/>
      <c r="MQ367" s="34"/>
      <c r="MR367" s="34"/>
      <c r="MS367" s="34"/>
      <c r="MT367" s="34"/>
      <c r="MU367" s="34"/>
      <c r="MV367" s="34"/>
      <c r="MW367" s="34"/>
      <c r="MX367" s="34"/>
      <c r="MY367" s="34"/>
      <c r="MZ367" s="34"/>
      <c r="NA367" s="34"/>
      <c r="NB367" s="34"/>
      <c r="NC367" s="34"/>
      <c r="ND367" s="34"/>
      <c r="NE367" s="34"/>
      <c r="NF367" s="34"/>
      <c r="NG367" s="34"/>
      <c r="NH367" s="34"/>
      <c r="NI367" s="34"/>
      <c r="NJ367" s="34"/>
      <c r="NK367" s="34"/>
      <c r="NL367" s="34"/>
      <c r="NM367" s="34"/>
      <c r="NN367" s="34"/>
      <c r="NO367" s="34"/>
      <c r="NP367" s="34"/>
      <c r="NQ367" s="34"/>
      <c r="NR367" s="34"/>
      <c r="NS367" s="34"/>
      <c r="NT367" s="34"/>
      <c r="NU367" s="34"/>
      <c r="NV367" s="34"/>
      <c r="NW367" s="34"/>
      <c r="NX367" s="34"/>
      <c r="NY367" s="34"/>
      <c r="NZ367" s="34"/>
      <c r="OA367" s="34"/>
      <c r="OB367" s="34"/>
      <c r="OC367" s="34"/>
      <c r="OD367" s="34"/>
      <c r="OE367" s="34"/>
      <c r="OF367" s="34"/>
      <c r="OG367" s="34"/>
      <c r="OH367" s="34"/>
      <c r="OI367" s="34"/>
      <c r="OJ367" s="34"/>
      <c r="OK367" s="34"/>
      <c r="OL367" s="34"/>
      <c r="OM367" s="34"/>
      <c r="ON367" s="34"/>
      <c r="OO367" s="34"/>
      <c r="OP367" s="34"/>
      <c r="OQ367" s="34"/>
      <c r="OR367" s="34"/>
      <c r="OS367" s="34"/>
      <c r="OT367" s="34"/>
      <c r="OU367" s="34"/>
      <c r="OV367" s="34"/>
      <c r="OW367" s="34"/>
      <c r="OX367" s="34"/>
      <c r="OY367" s="34"/>
      <c r="OZ367" s="34"/>
      <c r="PA367" s="34"/>
      <c r="PB367" s="34"/>
      <c r="PC367" s="34"/>
      <c r="PD367" s="34"/>
      <c r="PE367" s="34"/>
      <c r="PF367" s="34"/>
      <c r="PG367" s="34"/>
      <c r="PH367" s="34"/>
      <c r="PI367" s="34"/>
      <c r="PJ367" s="34"/>
      <c r="PK367" s="34"/>
      <c r="PL367" s="34"/>
      <c r="PM367" s="34"/>
      <c r="PN367" s="34"/>
      <c r="PO367" s="34"/>
      <c r="PP367" s="34"/>
      <c r="PQ367" s="34"/>
      <c r="PR367" s="34"/>
      <c r="PS367" s="34"/>
      <c r="PT367" s="34"/>
      <c r="PU367" s="34"/>
      <c r="PV367" s="34"/>
      <c r="PW367" s="34"/>
      <c r="PX367" s="34"/>
      <c r="PY367" s="34"/>
      <c r="PZ367" s="34"/>
      <c r="QA367" s="34"/>
      <c r="QB367" s="34"/>
      <c r="QC367" s="34"/>
      <c r="QD367" s="34"/>
      <c r="QE367" s="34"/>
      <c r="QF367" s="34"/>
      <c r="QG367" s="34"/>
      <c r="QH367" s="34"/>
      <c r="QI367" s="34"/>
      <c r="QJ367" s="34"/>
      <c r="QK367" s="34"/>
      <c r="QL367" s="34"/>
      <c r="QM367" s="34"/>
      <c r="QN367" s="34"/>
      <c r="QO367" s="34"/>
      <c r="QP367" s="34"/>
      <c r="QQ367" s="34"/>
      <c r="QR367" s="34"/>
      <c r="QS367" s="34"/>
      <c r="QT367" s="34"/>
      <c r="QU367" s="34"/>
      <c r="QV367" s="34"/>
      <c r="QW367" s="34"/>
      <c r="QX367" s="34"/>
      <c r="QY367" s="34"/>
      <c r="QZ367" s="34"/>
      <c r="RA367" s="34"/>
      <c r="RB367" s="34"/>
      <c r="RC367" s="34"/>
      <c r="RD367" s="34"/>
      <c r="RE367" s="34"/>
      <c r="RF367" s="34"/>
      <c r="RG367" s="34"/>
      <c r="RH367" s="34"/>
      <c r="RI367" s="34"/>
      <c r="RJ367" s="34"/>
      <c r="RK367" s="34"/>
      <c r="RL367" s="34"/>
      <c r="RM367" s="34"/>
      <c r="RN367" s="34"/>
      <c r="RO367" s="34"/>
      <c r="RP367" s="34"/>
      <c r="RQ367" s="34"/>
      <c r="RR367" s="34"/>
      <c r="RS367" s="34"/>
      <c r="RT367" s="34"/>
      <c r="RU367" s="34"/>
      <c r="RV367" s="34"/>
      <c r="RW367" s="34"/>
      <c r="RX367" s="34"/>
      <c r="RY367" s="34"/>
      <c r="RZ367" s="34"/>
      <c r="SA367" s="34"/>
      <c r="SB367" s="34"/>
      <c r="SC367" s="34"/>
      <c r="SD367" s="34"/>
      <c r="SE367" s="34"/>
      <c r="SF367" s="34"/>
      <c r="SG367" s="34"/>
      <c r="SH367" s="34"/>
      <c r="SI367" s="34"/>
      <c r="SJ367" s="34"/>
      <c r="SK367" s="34"/>
      <c r="SL367" s="34"/>
      <c r="SM367" s="34"/>
      <c r="SN367" s="34"/>
      <c r="SO367" s="34"/>
      <c r="SP367" s="34"/>
      <c r="SQ367" s="34"/>
      <c r="SR367" s="34"/>
      <c r="SS367" s="34"/>
      <c r="ST367" s="34"/>
      <c r="SU367" s="34"/>
      <c r="SV367" s="34"/>
      <c r="SW367" s="34"/>
      <c r="SX367" s="34"/>
      <c r="SY367" s="34"/>
      <c r="SZ367" s="34"/>
      <c r="TA367" s="34"/>
      <c r="TB367" s="34"/>
      <c r="TC367" s="34"/>
      <c r="TD367" s="34"/>
      <c r="TE367" s="34"/>
      <c r="TF367" s="34"/>
      <c r="TG367" s="34"/>
      <c r="TH367" s="34"/>
      <c r="TI367" s="34"/>
      <c r="TJ367" s="34"/>
      <c r="TK367" s="34"/>
      <c r="TL367" s="34"/>
      <c r="TM367" s="34"/>
      <c r="TN367" s="34"/>
      <c r="TO367" s="34"/>
      <c r="TP367" s="34"/>
      <c r="TQ367" s="34"/>
      <c r="TR367" s="34"/>
      <c r="TS367" s="34"/>
      <c r="TT367" s="34"/>
      <c r="TU367" s="34"/>
      <c r="TV367" s="34"/>
      <c r="TW367" s="34"/>
      <c r="TX367" s="34"/>
      <c r="TY367" s="34"/>
      <c r="TZ367" s="34"/>
      <c r="UA367" s="34"/>
      <c r="UB367" s="34"/>
      <c r="UC367" s="34"/>
      <c r="UD367" s="34"/>
      <c r="UE367" s="34"/>
      <c r="UF367" s="34"/>
      <c r="UG367" s="34"/>
      <c r="UH367" s="34"/>
      <c r="UI367" s="34"/>
      <c r="UJ367" s="34"/>
      <c r="UK367" s="34"/>
      <c r="UL367" s="34"/>
      <c r="UM367" s="34"/>
      <c r="UN367" s="34"/>
      <c r="UO367" s="34"/>
      <c r="UP367" s="34"/>
      <c r="UQ367" s="34"/>
      <c r="UR367" s="34"/>
      <c r="US367" s="34"/>
      <c r="UT367" s="34"/>
      <c r="UU367" s="34"/>
      <c r="UV367" s="34"/>
      <c r="UW367" s="34"/>
      <c r="UX367" s="34"/>
      <c r="UY367" s="34"/>
      <c r="UZ367" s="34"/>
      <c r="VA367" s="34"/>
      <c r="VB367" s="34"/>
      <c r="VC367" s="34"/>
      <c r="VD367" s="34"/>
      <c r="VE367" s="34"/>
      <c r="VF367" s="34"/>
      <c r="VG367" s="34"/>
      <c r="VH367" s="34"/>
      <c r="VI367" s="34"/>
      <c r="VJ367" s="34"/>
      <c r="VK367" s="34"/>
      <c r="VL367" s="34"/>
      <c r="VM367" s="34"/>
      <c r="VN367" s="34"/>
      <c r="VO367" s="34"/>
      <c r="VP367" s="34"/>
      <c r="VQ367" s="34"/>
      <c r="VR367" s="34"/>
      <c r="VS367" s="34"/>
      <c r="VT367" s="34"/>
      <c r="VU367" s="34"/>
      <c r="VV367" s="34"/>
      <c r="VW367" s="34"/>
      <c r="VX367" s="34"/>
      <c r="VY367" s="34"/>
      <c r="VZ367" s="34"/>
      <c r="WA367" s="34"/>
      <c r="WB367" s="34"/>
      <c r="WC367" s="34"/>
      <c r="WD367" s="34"/>
      <c r="WE367" s="34"/>
      <c r="WF367" s="34"/>
      <c r="WG367" s="34"/>
      <c r="WH367" s="34"/>
      <c r="WI367" s="34"/>
      <c r="WJ367" s="34"/>
      <c r="WK367" s="34"/>
      <c r="WL367" s="34"/>
      <c r="WM367" s="34"/>
      <c r="WN367" s="34"/>
      <c r="WO367" s="34"/>
      <c r="WP367" s="34"/>
      <c r="WQ367" s="34"/>
      <c r="WR367" s="34"/>
      <c r="WS367" s="34"/>
      <c r="WT367" s="34"/>
      <c r="WU367" s="34"/>
      <c r="WV367" s="34"/>
      <c r="WW367" s="34"/>
      <c r="WX367" s="34"/>
      <c r="WY367" s="34"/>
      <c r="WZ367" s="34"/>
      <c r="XA367" s="34"/>
      <c r="XB367" s="34"/>
      <c r="XC367" s="34"/>
      <c r="XD367" s="34"/>
      <c r="XE367" s="34"/>
      <c r="XF367" s="34"/>
      <c r="XG367" s="34"/>
      <c r="XH367" s="34"/>
      <c r="XI367" s="34"/>
      <c r="XJ367" s="34"/>
      <c r="XK367" s="34"/>
      <c r="XL367" s="34"/>
      <c r="XM367" s="34"/>
      <c r="XN367" s="34"/>
      <c r="XO367" s="34"/>
      <c r="XP367" s="34"/>
      <c r="XQ367" s="34"/>
      <c r="XR367" s="34"/>
      <c r="XS367" s="34"/>
      <c r="XT367" s="34"/>
      <c r="XU367" s="34"/>
      <c r="XV367" s="34"/>
      <c r="XW367" s="34"/>
      <c r="XX367" s="34"/>
      <c r="XY367" s="34"/>
      <c r="XZ367" s="34"/>
      <c r="YA367" s="34"/>
      <c r="YB367" s="34"/>
      <c r="YC367" s="34"/>
      <c r="YD367" s="34"/>
      <c r="YE367" s="34"/>
      <c r="YF367" s="34"/>
      <c r="YG367" s="34"/>
      <c r="YH367" s="34"/>
      <c r="YI367" s="34"/>
      <c r="YJ367" s="34"/>
      <c r="YK367" s="34"/>
      <c r="YL367" s="34"/>
      <c r="YM367" s="34"/>
      <c r="YN367" s="34"/>
      <c r="YO367" s="34"/>
      <c r="YP367" s="34"/>
      <c r="YQ367" s="34"/>
      <c r="YR367" s="34"/>
      <c r="YS367" s="34"/>
      <c r="YT367" s="34"/>
      <c r="YU367" s="34"/>
      <c r="YV367" s="34"/>
      <c r="YW367" s="34"/>
      <c r="YX367" s="34"/>
      <c r="YY367" s="34"/>
      <c r="YZ367" s="34"/>
      <c r="ZA367" s="34"/>
      <c r="ZB367" s="34"/>
      <c r="ZC367" s="34"/>
      <c r="ZD367" s="34"/>
      <c r="ZE367" s="34"/>
      <c r="ZF367" s="34"/>
      <c r="ZG367" s="34"/>
      <c r="ZH367" s="34"/>
      <c r="ZI367" s="34"/>
      <c r="ZJ367" s="34"/>
      <c r="ZK367" s="34"/>
      <c r="ZL367" s="34"/>
      <c r="ZM367" s="34"/>
      <c r="ZN367" s="34"/>
      <c r="ZO367" s="34"/>
      <c r="ZP367" s="34"/>
      <c r="ZQ367" s="34"/>
      <c r="ZR367" s="34"/>
      <c r="ZS367" s="34"/>
      <c r="ZT367" s="34"/>
      <c r="ZU367" s="34"/>
      <c r="ZV367" s="34"/>
      <c r="ZW367" s="34"/>
      <c r="ZX367" s="34"/>
      <c r="ZY367" s="34"/>
      <c r="ZZ367" s="34"/>
      <c r="AAA367" s="34"/>
      <c r="AAB367" s="34"/>
      <c r="AAC367" s="34"/>
      <c r="AAD367" s="34"/>
      <c r="AAE367" s="34"/>
      <c r="AAF367" s="34"/>
      <c r="AAG367" s="34"/>
      <c r="AAH367" s="34"/>
      <c r="AAI367" s="34"/>
      <c r="AAJ367" s="34"/>
      <c r="AAK367" s="34"/>
      <c r="AAL367" s="34"/>
      <c r="AAM367" s="34"/>
      <c r="AAN367" s="34"/>
      <c r="AAO367" s="34"/>
      <c r="AAP367" s="34"/>
      <c r="AAQ367" s="34"/>
      <c r="AAR367" s="34"/>
      <c r="AAS367" s="34"/>
      <c r="AAT367" s="34"/>
      <c r="AAU367" s="34"/>
      <c r="AAV367" s="34"/>
      <c r="AAW367" s="34"/>
      <c r="AAX367" s="34"/>
      <c r="AAY367" s="34"/>
      <c r="AAZ367" s="34"/>
      <c r="ABA367" s="34"/>
      <c r="ABB367" s="34"/>
      <c r="ABC367" s="34"/>
      <c r="ABD367" s="34"/>
      <c r="ABE367" s="34"/>
      <c r="ABF367" s="34"/>
      <c r="ABG367" s="34"/>
      <c r="ABH367" s="34"/>
      <c r="ABI367" s="34"/>
      <c r="ABJ367" s="34"/>
      <c r="ABK367" s="34"/>
      <c r="ABL367" s="34"/>
      <c r="ABM367" s="34"/>
      <c r="ABN367" s="34"/>
      <c r="ABO367" s="34"/>
      <c r="ABP367" s="34"/>
      <c r="ABQ367" s="34"/>
      <c r="ABR367" s="34"/>
      <c r="ABS367" s="34"/>
      <c r="ABT367" s="34"/>
      <c r="ABU367" s="34"/>
      <c r="ABV367" s="34"/>
      <c r="ABW367" s="34"/>
      <c r="ABX367" s="34"/>
      <c r="ABY367" s="34"/>
      <c r="ABZ367" s="34"/>
      <c r="ACA367" s="34"/>
      <c r="ACB367" s="34"/>
      <c r="ACC367" s="34"/>
      <c r="ACD367" s="34"/>
      <c r="ACE367" s="34"/>
      <c r="ACF367" s="34"/>
      <c r="ACG367" s="34"/>
      <c r="ACH367" s="34"/>
      <c r="ACI367" s="34"/>
      <c r="ACJ367" s="34"/>
      <c r="ACK367" s="34"/>
      <c r="ACL367" s="34"/>
      <c r="ACM367" s="34"/>
      <c r="ACN367" s="34"/>
      <c r="ACO367" s="34"/>
      <c r="ACP367" s="34"/>
      <c r="ACQ367" s="34"/>
      <c r="ACR367" s="34"/>
      <c r="ACS367" s="34"/>
      <c r="ACT367" s="34"/>
      <c r="ACU367" s="34"/>
      <c r="ACV367" s="34"/>
      <c r="ACW367" s="34"/>
      <c r="ACX367" s="34"/>
      <c r="ACY367" s="34"/>
      <c r="ACZ367" s="34"/>
      <c r="ADA367" s="34"/>
      <c r="ADB367" s="34"/>
      <c r="ADC367" s="34"/>
      <c r="ADD367" s="34"/>
      <c r="ADE367" s="34"/>
      <c r="ADF367" s="34"/>
      <c r="ADG367" s="34"/>
      <c r="ADH367" s="34"/>
      <c r="ADI367" s="34"/>
      <c r="ADJ367" s="34"/>
      <c r="ADK367" s="34"/>
      <c r="ADL367" s="34"/>
      <c r="ADM367" s="34"/>
      <c r="ADN367" s="34"/>
      <c r="ADO367" s="34"/>
      <c r="ADP367" s="34"/>
      <c r="ADQ367" s="34"/>
      <c r="ADR367" s="34"/>
      <c r="ADS367" s="34"/>
      <c r="ADT367" s="34"/>
      <c r="ADU367" s="34"/>
      <c r="ADV367" s="34"/>
      <c r="ADW367" s="34"/>
      <c r="ADX367" s="34"/>
      <c r="ADY367" s="34"/>
      <c r="ADZ367" s="34"/>
      <c r="AEA367" s="34"/>
      <c r="AEB367" s="34"/>
      <c r="AEC367" s="34"/>
      <c r="AED367" s="34"/>
      <c r="AEE367" s="34"/>
      <c r="AEF367" s="34"/>
      <c r="AEG367" s="34"/>
      <c r="AEH367" s="34"/>
      <c r="AEI367" s="34"/>
      <c r="AEJ367" s="34"/>
      <c r="AEK367" s="34"/>
      <c r="AEL367" s="34"/>
      <c r="AEM367" s="34"/>
      <c r="AEN367" s="34"/>
      <c r="AEO367" s="34"/>
      <c r="AEP367" s="34"/>
      <c r="AEQ367" s="34"/>
      <c r="AER367" s="34"/>
      <c r="AES367" s="34"/>
      <c r="AET367" s="34"/>
      <c r="AEU367" s="34"/>
      <c r="AEV367" s="34"/>
      <c r="AEW367" s="34"/>
      <c r="AEX367" s="34"/>
      <c r="AEY367" s="34"/>
      <c r="AEZ367" s="34"/>
      <c r="AFA367" s="34"/>
      <c r="AFB367" s="34"/>
      <c r="AFC367" s="34"/>
      <c r="AFD367" s="34"/>
      <c r="AFE367" s="34"/>
      <c r="AFF367" s="34"/>
      <c r="AFG367" s="34"/>
      <c r="AFH367" s="34"/>
      <c r="AFI367" s="34"/>
      <c r="AFJ367" s="34"/>
      <c r="AFK367" s="34"/>
      <c r="AFL367" s="34"/>
      <c r="AFM367" s="34"/>
      <c r="AFN367" s="34"/>
      <c r="AFO367" s="34"/>
      <c r="AFP367" s="34"/>
      <c r="AFQ367" s="34"/>
      <c r="AFR367" s="34"/>
      <c r="AFS367" s="34"/>
      <c r="AFT367" s="34"/>
      <c r="AFU367" s="34"/>
      <c r="AFV367" s="34"/>
      <c r="AFW367" s="34"/>
      <c r="AFX367" s="34"/>
      <c r="AFY367" s="34"/>
      <c r="AFZ367" s="34"/>
      <c r="AGA367" s="34"/>
      <c r="AGB367" s="34"/>
      <c r="AGC367" s="34"/>
      <c r="AGD367" s="34"/>
      <c r="AGE367" s="34"/>
      <c r="AGF367" s="34"/>
      <c r="AGG367" s="34"/>
      <c r="AGH367" s="34"/>
      <c r="AGI367" s="34"/>
      <c r="AGJ367" s="34"/>
      <c r="AGK367" s="34"/>
      <c r="AGL367" s="34"/>
      <c r="AGM367" s="34"/>
      <c r="AGN367" s="34"/>
      <c r="AGO367" s="34"/>
      <c r="AGP367" s="34"/>
      <c r="AGQ367" s="34"/>
      <c r="AGR367" s="34"/>
      <c r="AGS367" s="34"/>
      <c r="AGT367" s="34"/>
      <c r="AGU367" s="34"/>
      <c r="AGV367" s="34"/>
      <c r="AGW367" s="34"/>
      <c r="AGX367" s="34"/>
      <c r="AGY367" s="34"/>
      <c r="AGZ367" s="34"/>
      <c r="AHA367" s="34"/>
      <c r="AHB367" s="34"/>
      <c r="AHC367" s="34"/>
      <c r="AHD367" s="34"/>
      <c r="AHE367" s="34"/>
      <c r="AHF367" s="34"/>
      <c r="AHG367" s="34"/>
      <c r="AHH367" s="34"/>
      <c r="AHI367" s="34"/>
      <c r="AHJ367" s="34"/>
      <c r="AHK367" s="34"/>
      <c r="AHL367" s="34"/>
      <c r="AHM367" s="34"/>
      <c r="AHN367" s="34"/>
      <c r="AHO367" s="34"/>
      <c r="AHP367" s="34"/>
      <c r="AHQ367" s="34"/>
      <c r="AHR367" s="34"/>
      <c r="AHS367" s="34"/>
      <c r="AHT367" s="34"/>
      <c r="AHU367" s="34"/>
      <c r="AHV367" s="34"/>
      <c r="AHW367" s="34"/>
      <c r="AHX367" s="34"/>
      <c r="AHY367" s="34"/>
      <c r="AHZ367" s="34"/>
      <c r="AIA367" s="34"/>
      <c r="AIB367" s="34"/>
      <c r="AIC367" s="34"/>
      <c r="AID367" s="34"/>
      <c r="AIE367" s="34"/>
      <c r="AIF367" s="34"/>
      <c r="AIG367" s="34"/>
      <c r="AIH367" s="34"/>
      <c r="AII367" s="34"/>
      <c r="AIJ367" s="34"/>
      <c r="AIK367" s="34"/>
      <c r="AIL367" s="34"/>
      <c r="AIM367" s="34"/>
      <c r="AIN367" s="34"/>
      <c r="AIO367" s="34"/>
      <c r="AIP367" s="34"/>
      <c r="AIQ367" s="34"/>
      <c r="AIR367" s="34"/>
      <c r="AIS367" s="34"/>
      <c r="AIT367" s="34"/>
      <c r="AIU367" s="34"/>
      <c r="AIV367" s="34"/>
      <c r="AIW367" s="34"/>
      <c r="AIX367" s="34"/>
      <c r="AIY367" s="34"/>
      <c r="AIZ367" s="34"/>
      <c r="AJA367" s="34"/>
      <c r="AJB367" s="34"/>
      <c r="AJC367" s="34"/>
      <c r="AJD367" s="34"/>
      <c r="AJE367" s="34"/>
      <c r="AJF367" s="34"/>
      <c r="AJG367" s="34"/>
      <c r="AJH367" s="34"/>
      <c r="AJI367" s="34"/>
      <c r="AJJ367" s="34"/>
      <c r="AJK367" s="34"/>
      <c r="AJL367" s="34"/>
      <c r="AJM367" s="34"/>
      <c r="AJN367" s="34"/>
      <c r="AJO367" s="34"/>
      <c r="AJP367" s="34"/>
      <c r="AJQ367" s="34"/>
      <c r="AJR367" s="34"/>
      <c r="AJS367" s="34"/>
      <c r="AJT367" s="34"/>
      <c r="AJU367" s="34"/>
      <c r="AJV367" s="34"/>
      <c r="AJW367" s="34"/>
      <c r="AJX367" s="34"/>
      <c r="AJY367" s="34"/>
      <c r="AJZ367" s="34"/>
      <c r="AKA367" s="34"/>
      <c r="AKB367" s="34"/>
      <c r="AKC367" s="34"/>
      <c r="AKD367" s="34"/>
      <c r="AKE367" s="34"/>
      <c r="AKF367" s="34"/>
      <c r="AKG367" s="34"/>
      <c r="AKH367" s="34"/>
      <c r="AKI367" s="34"/>
      <c r="AKJ367" s="34"/>
      <c r="AKK367" s="34"/>
      <c r="AKL367" s="34"/>
      <c r="AKM367" s="34"/>
      <c r="AKN367" s="34"/>
      <c r="AKO367" s="34"/>
      <c r="AKP367" s="34"/>
      <c r="AKQ367" s="34"/>
      <c r="AKR367" s="34"/>
      <c r="AKS367" s="34"/>
      <c r="AKT367" s="34"/>
      <c r="AKU367" s="34"/>
      <c r="AKV367" s="34"/>
      <c r="AKW367" s="34"/>
      <c r="AKX367" s="34"/>
      <c r="AKY367" s="34"/>
      <c r="AKZ367" s="34"/>
      <c r="ALA367" s="34"/>
      <c r="ALB367" s="34"/>
      <c r="ALC367" s="34"/>
      <c r="ALD367" s="34"/>
      <c r="ALE367" s="34"/>
      <c r="ALF367" s="34"/>
      <c r="ALG367" s="34"/>
      <c r="ALH367" s="34"/>
      <c r="ALI367" s="34"/>
      <c r="ALJ367" s="34"/>
      <c r="ALK367" s="34"/>
      <c r="ALL367" s="34"/>
      <c r="ALM367" s="34"/>
      <c r="ALN367" s="34"/>
      <c r="ALO367" s="34"/>
      <c r="ALP367" s="34"/>
      <c r="ALQ367" s="34"/>
      <c r="ALR367" s="34"/>
      <c r="ALS367" s="34"/>
      <c r="ALT367" s="34"/>
      <c r="ALU367" s="34"/>
      <c r="ALV367" s="34"/>
      <c r="ALW367" s="34"/>
      <c r="ALX367" s="34"/>
      <c r="ALY367" s="34"/>
      <c r="ALZ367" s="34"/>
      <c r="AMA367" s="34"/>
      <c r="AMB367" s="34"/>
      <c r="AMC367" s="34"/>
      <c r="AMD367" s="34"/>
      <c r="AME367" s="34"/>
      <c r="AMF367" s="34"/>
      <c r="AMG367" s="34"/>
      <c r="AMH367" s="34"/>
      <c r="AMI367" s="34"/>
      <c r="AMJ367" s="34"/>
      <c r="AMK367" s="34"/>
      <c r="AML367" s="34"/>
      <c r="AMM367" s="34"/>
      <c r="AMN367" s="34"/>
      <c r="AMO367" s="34"/>
      <c r="AMP367" s="34"/>
      <c r="AMQ367" s="34"/>
      <c r="AMR367" s="34"/>
      <c r="AMS367" s="34"/>
      <c r="AMT367" s="34"/>
      <c r="AMU367" s="34"/>
      <c r="AMV367" s="34"/>
      <c r="AMW367" s="34"/>
      <c r="AMX367" s="34"/>
      <c r="AMY367" s="34"/>
      <c r="AMZ367" s="34"/>
      <c r="ANA367" s="34"/>
      <c r="ANB367" s="34"/>
      <c r="ANC367" s="34"/>
      <c r="AND367" s="34"/>
      <c r="ANE367" s="34"/>
      <c r="ANF367" s="34"/>
      <c r="ANG367" s="34"/>
      <c r="ANH367" s="34"/>
      <c r="ANI367" s="34"/>
      <c r="ANJ367" s="34"/>
      <c r="ANK367" s="34"/>
      <c r="ANL367" s="34"/>
      <c r="ANM367" s="34"/>
      <c r="ANN367" s="34"/>
      <c r="ANO367" s="34"/>
      <c r="ANP367" s="34"/>
      <c r="ANQ367" s="34"/>
      <c r="ANR367" s="34"/>
      <c r="ANS367" s="34"/>
      <c r="ANT367" s="34"/>
      <c r="ANU367" s="34"/>
      <c r="ANV367" s="34"/>
      <c r="ANW367" s="34"/>
      <c r="ANX367" s="34"/>
      <c r="ANY367" s="34"/>
      <c r="ANZ367" s="34"/>
      <c r="AOA367" s="34"/>
      <c r="AOB367" s="34"/>
      <c r="AOC367" s="34"/>
      <c r="AOD367" s="34"/>
      <c r="AOE367" s="34"/>
      <c r="AOF367" s="34"/>
      <c r="AOG367" s="34"/>
      <c r="AOH367" s="34"/>
      <c r="AOI367" s="34"/>
      <c r="AOJ367" s="34"/>
      <c r="AOK367" s="34"/>
      <c r="AOL367" s="34"/>
      <c r="AOM367" s="34"/>
      <c r="AON367" s="34"/>
      <c r="AOO367" s="34"/>
      <c r="AOP367" s="34"/>
      <c r="AOQ367" s="34"/>
      <c r="AOR367" s="34"/>
      <c r="AOS367" s="34"/>
      <c r="AOT367" s="34"/>
      <c r="AOU367" s="34"/>
      <c r="AOV367" s="34"/>
      <c r="AOW367" s="34"/>
      <c r="AOX367" s="34"/>
      <c r="AOY367" s="34"/>
      <c r="AOZ367" s="34"/>
      <c r="APA367" s="34"/>
      <c r="APB367" s="34"/>
      <c r="APC367" s="34"/>
      <c r="APD367" s="34"/>
      <c r="APE367" s="34"/>
      <c r="APF367" s="34"/>
      <c r="APG367" s="34"/>
      <c r="APH367" s="34"/>
      <c r="API367" s="34"/>
      <c r="APJ367" s="34"/>
      <c r="APK367" s="34"/>
      <c r="APL367" s="34"/>
      <c r="APM367" s="34"/>
      <c r="APN367" s="34"/>
      <c r="APO367" s="34"/>
      <c r="APP367" s="34"/>
      <c r="APQ367" s="34"/>
      <c r="APR367" s="34"/>
      <c r="APS367" s="34"/>
      <c r="APT367" s="34"/>
      <c r="APU367" s="34"/>
      <c r="APV367" s="34"/>
      <c r="APW367" s="34"/>
      <c r="APX367" s="34"/>
      <c r="APY367" s="34"/>
      <c r="APZ367" s="34"/>
      <c r="AQA367" s="34"/>
      <c r="AQB367" s="34"/>
      <c r="AQC367" s="34"/>
      <c r="AQD367" s="34"/>
      <c r="AQE367" s="34"/>
      <c r="AQF367" s="34"/>
      <c r="AQG367" s="34"/>
      <c r="AQH367" s="34"/>
      <c r="AQI367" s="34"/>
      <c r="AQJ367" s="34"/>
      <c r="AQK367" s="34"/>
      <c r="AQL367" s="34"/>
      <c r="AQM367" s="34"/>
      <c r="AQN367" s="34"/>
      <c r="AQO367" s="34"/>
      <c r="AQP367" s="34"/>
      <c r="AQQ367" s="34"/>
      <c r="AQR367" s="34"/>
      <c r="AQS367" s="34"/>
      <c r="AQT367" s="34"/>
      <c r="AQU367" s="34"/>
      <c r="AQV367" s="34"/>
      <c r="AQW367" s="34"/>
      <c r="AQX367" s="34"/>
      <c r="AQY367" s="34"/>
      <c r="AQZ367" s="34"/>
      <c r="ARA367" s="34"/>
      <c r="ARB367" s="34"/>
      <c r="ARC367" s="34"/>
      <c r="ARD367" s="34"/>
      <c r="ARE367" s="34"/>
      <c r="ARF367" s="34"/>
      <c r="ARG367" s="34"/>
      <c r="ARH367" s="34"/>
      <c r="ARI367" s="34"/>
      <c r="ARJ367" s="34"/>
      <c r="ARK367" s="34"/>
      <c r="ARL367" s="34"/>
      <c r="ARM367" s="34"/>
      <c r="ARN367" s="34"/>
      <c r="ARO367" s="34"/>
      <c r="ARP367" s="34"/>
      <c r="ARQ367" s="34"/>
      <c r="ARR367" s="34"/>
      <c r="ARS367" s="34"/>
      <c r="ART367" s="34"/>
      <c r="ARU367" s="34"/>
      <c r="ARV367" s="34"/>
      <c r="ARW367" s="34"/>
      <c r="ARX367" s="34"/>
      <c r="ARY367" s="34"/>
      <c r="ARZ367" s="34"/>
      <c r="ASA367" s="34"/>
      <c r="ASB367" s="34"/>
      <c r="ASC367" s="34"/>
      <c r="ASD367" s="34"/>
      <c r="ASE367" s="34"/>
      <c r="ASF367" s="34"/>
      <c r="ASG367" s="34"/>
      <c r="ASH367" s="34"/>
      <c r="ASI367" s="34"/>
      <c r="ASJ367" s="34"/>
      <c r="ASK367" s="34"/>
      <c r="ASL367" s="34"/>
      <c r="ASM367" s="34"/>
      <c r="ASN367" s="34"/>
      <c r="ASO367" s="34"/>
      <c r="ASP367" s="34"/>
      <c r="ASQ367" s="34"/>
      <c r="ASR367" s="34"/>
      <c r="ASS367" s="34"/>
      <c r="AST367" s="34"/>
      <c r="ASU367" s="34"/>
      <c r="ASV367" s="34"/>
      <c r="ASW367" s="34"/>
      <c r="ASX367" s="34"/>
      <c r="ASY367" s="34"/>
      <c r="ASZ367" s="34"/>
      <c r="ATA367" s="34"/>
      <c r="ATB367" s="34"/>
      <c r="ATC367" s="34"/>
      <c r="ATD367" s="34"/>
      <c r="ATE367" s="34"/>
      <c r="ATF367" s="34"/>
      <c r="ATG367" s="34"/>
      <c r="ATH367" s="34"/>
      <c r="ATI367" s="34"/>
      <c r="ATJ367" s="34"/>
      <c r="ATK367" s="34"/>
      <c r="ATL367" s="34"/>
      <c r="ATM367" s="34"/>
      <c r="ATN367" s="34"/>
      <c r="ATO367" s="34"/>
      <c r="ATP367" s="34"/>
      <c r="ATQ367" s="34"/>
      <c r="ATR367" s="34"/>
      <c r="ATS367" s="34"/>
      <c r="ATT367" s="34"/>
      <c r="ATU367" s="34"/>
      <c r="ATV367" s="34"/>
      <c r="ATW367" s="34"/>
      <c r="ATX367" s="34"/>
      <c r="ATY367" s="34"/>
      <c r="ATZ367" s="34"/>
      <c r="AUA367" s="34"/>
      <c r="AUB367" s="34"/>
      <c r="AUC367" s="34"/>
      <c r="AUD367" s="34"/>
      <c r="AUE367" s="34"/>
      <c r="AUF367" s="34"/>
      <c r="AUG367" s="34"/>
      <c r="AUH367" s="34"/>
      <c r="AUI367" s="34"/>
      <c r="AUJ367" s="34"/>
      <c r="AUK367" s="34"/>
      <c r="AUL367" s="34"/>
      <c r="AUM367" s="34"/>
      <c r="AUN367" s="34"/>
      <c r="AUO367" s="34"/>
      <c r="AUP367" s="34"/>
      <c r="AUQ367" s="34"/>
      <c r="AUR367" s="34"/>
      <c r="AUS367" s="34"/>
      <c r="AUT367" s="34"/>
      <c r="AUU367" s="34"/>
      <c r="AUV367" s="34"/>
      <c r="AUW367" s="34"/>
      <c r="AUX367" s="34"/>
      <c r="AUY367" s="34"/>
      <c r="AUZ367" s="34"/>
      <c r="AVA367" s="34"/>
      <c r="AVB367" s="34"/>
      <c r="AVC367" s="34"/>
      <c r="AVD367" s="34"/>
      <c r="AVE367" s="34"/>
      <c r="AVF367" s="34"/>
      <c r="AVG367" s="34"/>
      <c r="AVH367" s="34"/>
      <c r="AVI367" s="34"/>
      <c r="AVJ367" s="34"/>
      <c r="AVK367" s="34"/>
      <c r="AVL367" s="34"/>
      <c r="AVM367" s="34"/>
      <c r="AVN367" s="34"/>
      <c r="AVO367" s="34"/>
      <c r="AVP367" s="34"/>
      <c r="AVQ367" s="34"/>
      <c r="AVR367" s="34"/>
      <c r="AVS367" s="34"/>
      <c r="AVT367" s="34"/>
      <c r="AVU367" s="34"/>
      <c r="AVV367" s="34"/>
      <c r="AVW367" s="34"/>
      <c r="AVX367" s="34"/>
      <c r="AVY367" s="34"/>
      <c r="AVZ367" s="34"/>
      <c r="AWA367" s="34"/>
      <c r="AWB367" s="34"/>
      <c r="AWC367" s="34"/>
      <c r="AWD367" s="34"/>
      <c r="AWE367" s="34"/>
      <c r="AWF367" s="34"/>
      <c r="AWG367" s="34"/>
      <c r="AWH367" s="34"/>
      <c r="AWI367" s="34"/>
      <c r="AWJ367" s="34"/>
      <c r="AWK367" s="34"/>
      <c r="AWL367" s="34"/>
      <c r="AWM367" s="34"/>
      <c r="AWN367" s="34"/>
      <c r="AWO367" s="34"/>
      <c r="AWP367" s="34"/>
      <c r="AWQ367" s="34"/>
      <c r="AWR367" s="34"/>
      <c r="AWS367" s="34"/>
      <c r="AWT367" s="34"/>
      <c r="AWU367" s="34"/>
      <c r="AWV367" s="34"/>
      <c r="AWW367" s="34"/>
      <c r="AWX367" s="34"/>
      <c r="AWY367" s="34"/>
      <c r="AWZ367" s="34"/>
      <c r="AXA367" s="34"/>
      <c r="AXB367" s="34"/>
      <c r="AXC367" s="34"/>
      <c r="AXD367" s="34"/>
      <c r="AXE367" s="34"/>
      <c r="AXF367" s="34"/>
      <c r="AXG367" s="34"/>
      <c r="AXH367" s="34"/>
      <c r="AXI367" s="34"/>
      <c r="AXJ367" s="34"/>
      <c r="AXK367" s="34"/>
      <c r="AXL367" s="34"/>
      <c r="AXM367" s="34"/>
      <c r="AXN367" s="34"/>
      <c r="AXO367" s="34"/>
      <c r="AXP367" s="34"/>
      <c r="AXQ367" s="34"/>
      <c r="AXR367" s="34"/>
      <c r="AXS367" s="34"/>
      <c r="AXT367" s="34"/>
      <c r="AXU367" s="34"/>
      <c r="AXV367" s="34"/>
      <c r="AXW367" s="34"/>
      <c r="AXX367" s="34"/>
      <c r="AXY367" s="34"/>
      <c r="AXZ367" s="34"/>
      <c r="AYA367" s="34"/>
      <c r="AYB367" s="34"/>
      <c r="AYC367" s="34"/>
      <c r="AYD367" s="34"/>
      <c r="AYE367" s="34"/>
      <c r="AYF367" s="34"/>
      <c r="AYG367" s="34"/>
      <c r="AYH367" s="34"/>
      <c r="AYI367" s="34"/>
      <c r="AYJ367" s="34"/>
      <c r="AYK367" s="34"/>
      <c r="AYL367" s="34"/>
      <c r="AYM367" s="34"/>
      <c r="AYN367" s="34"/>
      <c r="AYO367" s="34"/>
      <c r="AYP367" s="34"/>
      <c r="AYQ367" s="34"/>
      <c r="AYR367" s="34"/>
      <c r="AYS367" s="34"/>
      <c r="AYT367" s="34"/>
      <c r="AYU367" s="34"/>
      <c r="AYV367" s="34"/>
      <c r="AYW367" s="34"/>
      <c r="AYX367" s="34"/>
      <c r="AYY367" s="34"/>
      <c r="AYZ367" s="34"/>
      <c r="AZA367" s="34"/>
      <c r="AZB367" s="34"/>
      <c r="AZC367" s="34"/>
      <c r="AZD367" s="34"/>
      <c r="AZE367" s="34"/>
      <c r="AZF367" s="34"/>
      <c r="AZG367" s="34"/>
      <c r="AZH367" s="34"/>
      <c r="AZI367" s="34"/>
      <c r="AZJ367" s="34"/>
      <c r="AZK367" s="34"/>
      <c r="AZL367" s="34"/>
      <c r="AZM367" s="34"/>
      <c r="AZN367" s="34"/>
      <c r="AZO367" s="34"/>
      <c r="AZP367" s="34"/>
      <c r="AZQ367" s="34"/>
      <c r="AZR367" s="34"/>
      <c r="AZS367" s="34"/>
      <c r="AZT367" s="34"/>
      <c r="AZU367" s="34"/>
      <c r="AZV367" s="34"/>
      <c r="AZW367" s="34"/>
      <c r="AZX367" s="34"/>
      <c r="AZY367" s="34"/>
      <c r="AZZ367" s="34"/>
      <c r="BAA367" s="34"/>
      <c r="BAB367" s="34"/>
      <c r="BAC367" s="34"/>
      <c r="BAD367" s="34"/>
      <c r="BAE367" s="34"/>
      <c r="BAF367" s="34"/>
      <c r="BAG367" s="34"/>
      <c r="BAH367" s="34"/>
      <c r="BAI367" s="34"/>
      <c r="BAJ367" s="34"/>
      <c r="BAK367" s="34"/>
      <c r="BAL367" s="34"/>
      <c r="BAM367" s="34"/>
      <c r="BAN367" s="34"/>
      <c r="BAO367" s="34"/>
      <c r="BAP367" s="34"/>
      <c r="BAQ367" s="34"/>
      <c r="BAR367" s="34"/>
      <c r="BAS367" s="34"/>
      <c r="BAT367" s="34"/>
      <c r="BAU367" s="34"/>
      <c r="BAV367" s="34"/>
      <c r="BAW367" s="34"/>
      <c r="BAX367" s="34"/>
      <c r="BAY367" s="34"/>
      <c r="BAZ367" s="34"/>
      <c r="BBA367" s="34"/>
      <c r="BBB367" s="34"/>
      <c r="BBC367" s="34"/>
      <c r="BBD367" s="34"/>
      <c r="BBE367" s="34"/>
      <c r="BBF367" s="34"/>
      <c r="BBG367" s="34"/>
      <c r="BBH367" s="34"/>
      <c r="BBI367" s="34"/>
      <c r="BBJ367" s="34"/>
      <c r="BBK367" s="34"/>
      <c r="BBL367" s="34"/>
      <c r="BBM367" s="34"/>
      <c r="BBN367" s="34"/>
      <c r="BBO367" s="34"/>
      <c r="BBP367" s="34"/>
      <c r="BBQ367" s="34"/>
      <c r="BBR367" s="34"/>
      <c r="BBS367" s="34"/>
      <c r="BBT367" s="34"/>
      <c r="BBU367" s="34"/>
      <c r="BBV367" s="34"/>
      <c r="BBW367" s="34"/>
      <c r="BBX367" s="34"/>
      <c r="BBY367" s="34"/>
      <c r="BBZ367" s="34"/>
      <c r="BCA367" s="34"/>
      <c r="BCB367" s="34"/>
      <c r="BCC367" s="34"/>
      <c r="BCD367" s="34"/>
      <c r="BCE367" s="34"/>
      <c r="BCF367" s="34"/>
      <c r="BCG367" s="34"/>
      <c r="BCH367" s="34"/>
      <c r="BCI367" s="34"/>
      <c r="BCJ367" s="34"/>
      <c r="BCK367" s="34"/>
      <c r="BCL367" s="34"/>
      <c r="BCM367" s="34"/>
      <c r="BCN367" s="34"/>
      <c r="BCO367" s="34"/>
      <c r="BCP367" s="34"/>
      <c r="BCQ367" s="34"/>
      <c r="BCR367" s="34"/>
      <c r="BCS367" s="34"/>
      <c r="BCT367" s="34"/>
      <c r="BCU367" s="34"/>
      <c r="BCV367" s="34"/>
      <c r="BCW367" s="34"/>
      <c r="BCX367" s="34"/>
      <c r="BCY367" s="34"/>
      <c r="BCZ367" s="34"/>
      <c r="BDA367" s="34"/>
      <c r="BDB367" s="34"/>
      <c r="BDC367" s="34"/>
      <c r="BDD367" s="34"/>
      <c r="BDE367" s="34"/>
      <c r="BDF367" s="34"/>
      <c r="BDG367" s="34"/>
      <c r="BDH367" s="34"/>
      <c r="BDI367" s="34"/>
      <c r="BDJ367" s="34"/>
      <c r="BDK367" s="34"/>
      <c r="BDL367" s="34"/>
      <c r="BDM367" s="34"/>
      <c r="BDN367" s="34"/>
      <c r="BDO367" s="34"/>
      <c r="BDP367" s="34"/>
      <c r="BDQ367" s="34"/>
      <c r="BDR367" s="34"/>
      <c r="BDS367" s="34"/>
      <c r="BDT367" s="34"/>
      <c r="BDU367" s="34"/>
      <c r="BDV367" s="34"/>
      <c r="BDW367" s="34"/>
      <c r="BDX367" s="34"/>
      <c r="BDY367" s="34"/>
      <c r="BDZ367" s="34"/>
      <c r="BEA367" s="34"/>
      <c r="BEB367" s="34"/>
      <c r="BEC367" s="34"/>
      <c r="BED367" s="34"/>
      <c r="BEE367" s="34"/>
      <c r="BEF367" s="34"/>
      <c r="BEG367" s="34"/>
      <c r="BEH367" s="34"/>
      <c r="BEI367" s="34"/>
      <c r="BEJ367" s="34"/>
      <c r="BEK367" s="34"/>
      <c r="BEL367" s="34"/>
      <c r="BEM367" s="34"/>
      <c r="BEN367" s="34"/>
      <c r="BEO367" s="34"/>
      <c r="BEP367" s="34"/>
      <c r="BEQ367" s="34"/>
      <c r="BER367" s="34"/>
      <c r="BES367" s="34"/>
      <c r="BET367" s="34"/>
      <c r="BEU367" s="34"/>
      <c r="BEV367" s="34"/>
      <c r="BEW367" s="34"/>
      <c r="BEX367" s="34"/>
      <c r="BEY367" s="34"/>
      <c r="BEZ367" s="34"/>
      <c r="BFA367" s="34"/>
      <c r="BFB367" s="34"/>
      <c r="BFC367" s="34"/>
      <c r="BFD367" s="34"/>
      <c r="BFE367" s="34"/>
      <c r="BFF367" s="34"/>
      <c r="BFG367" s="34"/>
      <c r="BFH367" s="34"/>
      <c r="BFI367" s="34"/>
      <c r="BFJ367" s="34"/>
      <c r="BFK367" s="34"/>
      <c r="BFL367" s="34"/>
      <c r="BFM367" s="34"/>
      <c r="BFN367" s="34"/>
      <c r="BFO367" s="34"/>
      <c r="BFP367" s="34"/>
      <c r="BFQ367" s="34"/>
      <c r="BFR367" s="34"/>
      <c r="BFS367" s="34"/>
      <c r="BFT367" s="34"/>
      <c r="BFU367" s="34"/>
      <c r="BFV367" s="34"/>
      <c r="BFW367" s="34"/>
      <c r="BFX367" s="34"/>
      <c r="BFY367" s="34"/>
      <c r="BFZ367" s="34"/>
      <c r="BGA367" s="34"/>
      <c r="BGB367" s="34"/>
      <c r="BGC367" s="34"/>
      <c r="BGD367" s="34"/>
      <c r="BGE367" s="34"/>
      <c r="BGF367" s="34"/>
      <c r="BGG367" s="34"/>
      <c r="BGH367" s="34"/>
      <c r="BGI367" s="34"/>
      <c r="BGJ367" s="34"/>
      <c r="BGK367" s="34"/>
      <c r="BGL367" s="34"/>
      <c r="BGM367" s="34"/>
      <c r="BGN367" s="34"/>
      <c r="BGO367" s="34"/>
      <c r="BGP367" s="34"/>
      <c r="BGQ367" s="34"/>
      <c r="BGR367" s="34"/>
      <c r="BGS367" s="34"/>
      <c r="BGT367" s="34"/>
      <c r="BGU367" s="34"/>
      <c r="BGV367" s="34"/>
      <c r="BGW367" s="34"/>
      <c r="BGX367" s="34"/>
      <c r="BGY367" s="34"/>
      <c r="BGZ367" s="34"/>
      <c r="BHA367" s="34"/>
      <c r="BHB367" s="34"/>
      <c r="BHC367" s="34"/>
      <c r="BHD367" s="34"/>
      <c r="BHE367" s="34"/>
      <c r="BHF367" s="34"/>
      <c r="BHG367" s="34"/>
      <c r="BHH367" s="34"/>
      <c r="BHI367" s="34"/>
      <c r="BHJ367" s="34"/>
      <c r="BHK367" s="34"/>
      <c r="BHL367" s="34"/>
      <c r="BHM367" s="34"/>
      <c r="BHN367" s="34"/>
      <c r="BHO367" s="34"/>
      <c r="BHP367" s="34"/>
      <c r="BHQ367" s="34"/>
      <c r="BHR367" s="34"/>
      <c r="BHS367" s="34"/>
      <c r="BHT367" s="34"/>
      <c r="BHU367" s="34"/>
      <c r="BHV367" s="34"/>
      <c r="BHW367" s="34"/>
      <c r="BHX367" s="34"/>
      <c r="BHY367" s="34"/>
      <c r="BHZ367" s="34"/>
      <c r="BIA367" s="34"/>
      <c r="BIB367" s="34"/>
      <c r="BIC367" s="34"/>
      <c r="BID367" s="34"/>
      <c r="BIE367" s="34"/>
      <c r="BIF367" s="34"/>
      <c r="BIG367" s="34"/>
      <c r="BIH367" s="34"/>
      <c r="BII367" s="34"/>
      <c r="BIJ367" s="34"/>
      <c r="BIK367" s="34"/>
      <c r="BIL367" s="34"/>
      <c r="BIM367" s="34"/>
      <c r="BIN367" s="34"/>
      <c r="BIO367" s="34"/>
      <c r="BIP367" s="34"/>
      <c r="BIQ367" s="34"/>
      <c r="BIR367" s="34"/>
      <c r="BIS367" s="34"/>
      <c r="BIT367" s="34"/>
      <c r="BIU367" s="34"/>
      <c r="BIV367" s="34"/>
      <c r="BIW367" s="34"/>
      <c r="BIX367" s="34"/>
      <c r="BIY367" s="34"/>
      <c r="BIZ367" s="34"/>
      <c r="BJA367" s="34"/>
      <c r="BJB367" s="34"/>
      <c r="BJC367" s="34"/>
      <c r="BJD367" s="34"/>
      <c r="BJE367" s="34"/>
      <c r="BJF367" s="34"/>
      <c r="BJG367" s="34"/>
      <c r="BJH367" s="34"/>
      <c r="BJI367" s="34"/>
      <c r="BJJ367" s="34"/>
      <c r="BJK367" s="34"/>
      <c r="BJL367" s="34"/>
      <c r="BJM367" s="34"/>
      <c r="BJN367" s="34"/>
      <c r="BJO367" s="34"/>
      <c r="BJP367" s="34"/>
      <c r="BJQ367" s="34"/>
      <c r="BJR367" s="34"/>
      <c r="BJS367" s="34"/>
      <c r="BJT367" s="34"/>
      <c r="BJU367" s="34"/>
      <c r="BJV367" s="34"/>
      <c r="BJW367" s="34"/>
      <c r="BJX367" s="34"/>
      <c r="BJY367" s="34"/>
      <c r="BJZ367" s="34"/>
      <c r="BKA367" s="34"/>
      <c r="BKB367" s="34"/>
      <c r="BKC367" s="34"/>
      <c r="BKD367" s="34"/>
      <c r="BKE367" s="34"/>
      <c r="BKF367" s="34"/>
      <c r="BKG367" s="34"/>
      <c r="BKH367" s="34"/>
      <c r="BKI367" s="34"/>
      <c r="BKJ367" s="34"/>
      <c r="BKK367" s="34"/>
      <c r="BKL367" s="34"/>
      <c r="BKM367" s="34"/>
      <c r="BKN367" s="34"/>
      <c r="BKO367" s="34"/>
      <c r="BKP367" s="34"/>
      <c r="BKQ367" s="34"/>
      <c r="BKR367" s="34"/>
      <c r="BKS367" s="34"/>
      <c r="BKT367" s="34"/>
      <c r="BKU367" s="34"/>
      <c r="BKV367" s="34"/>
      <c r="BKW367" s="34"/>
      <c r="BKX367" s="34"/>
      <c r="BKY367" s="34"/>
      <c r="BKZ367" s="34"/>
      <c r="BLA367" s="34"/>
      <c r="BLB367" s="34"/>
      <c r="BLC367" s="34"/>
      <c r="BLD367" s="34"/>
      <c r="BLE367" s="34"/>
      <c r="BLF367" s="34"/>
      <c r="BLG367" s="34"/>
      <c r="BLH367" s="34"/>
      <c r="BLI367" s="34"/>
      <c r="BLJ367" s="34"/>
      <c r="BLK367" s="34"/>
      <c r="BLL367" s="34"/>
      <c r="BLM367" s="34"/>
      <c r="BLN367" s="34"/>
      <c r="BLO367" s="34"/>
      <c r="BLP367" s="34"/>
      <c r="BLQ367" s="34"/>
      <c r="BLR367" s="34"/>
      <c r="BLS367" s="34"/>
      <c r="BLT367" s="34"/>
      <c r="BLU367" s="34"/>
      <c r="BLV367" s="34"/>
      <c r="BLW367" s="34"/>
      <c r="BLX367" s="34"/>
      <c r="BLY367" s="34"/>
      <c r="BLZ367" s="34"/>
      <c r="BMA367" s="34"/>
      <c r="BMB367" s="34"/>
      <c r="BMC367" s="34"/>
      <c r="BMD367" s="34"/>
      <c r="BME367" s="34"/>
      <c r="BMF367" s="34"/>
      <c r="BMG367" s="34"/>
      <c r="BMH367" s="34"/>
      <c r="BMI367" s="34"/>
      <c r="BMJ367" s="34"/>
      <c r="BMK367" s="34"/>
      <c r="BML367" s="34"/>
      <c r="BMM367" s="34"/>
      <c r="BMN367" s="34"/>
      <c r="BMO367" s="34"/>
      <c r="BMP367" s="34"/>
      <c r="BMQ367" s="34"/>
      <c r="BMR367" s="34"/>
      <c r="BMS367" s="34"/>
      <c r="BMT367" s="34"/>
      <c r="BMU367" s="34"/>
      <c r="BMV367" s="34"/>
      <c r="BMW367" s="34"/>
      <c r="BMX367" s="34"/>
      <c r="BMY367" s="34"/>
      <c r="BMZ367" s="34"/>
      <c r="BNA367" s="34"/>
      <c r="BNB367" s="34"/>
      <c r="BNC367" s="34"/>
      <c r="BND367" s="34"/>
      <c r="BNE367" s="34"/>
      <c r="BNF367" s="34"/>
      <c r="BNG367" s="34"/>
      <c r="BNH367" s="34"/>
      <c r="BNI367" s="34"/>
      <c r="BNJ367" s="34"/>
      <c r="BNK367" s="34"/>
      <c r="BNL367" s="34"/>
      <c r="BNM367" s="34"/>
      <c r="BNN367" s="34"/>
      <c r="BNO367" s="34"/>
      <c r="BNP367" s="34"/>
      <c r="BNQ367" s="34"/>
      <c r="BNR367" s="34"/>
      <c r="BNS367" s="34"/>
      <c r="BNT367" s="34"/>
      <c r="BNU367" s="34"/>
      <c r="BNV367" s="34"/>
      <c r="BNW367" s="34"/>
      <c r="BNX367" s="34"/>
      <c r="BNY367" s="34"/>
      <c r="BNZ367" s="34"/>
      <c r="BOA367" s="34"/>
      <c r="BOB367" s="34"/>
      <c r="BOC367" s="34"/>
      <c r="BOD367" s="34"/>
      <c r="BOE367" s="34"/>
      <c r="BOF367" s="34"/>
      <c r="BOG367" s="34"/>
      <c r="BOH367" s="34"/>
      <c r="BOI367" s="34"/>
      <c r="BOJ367" s="34"/>
      <c r="BOK367" s="34"/>
      <c r="BOL367" s="34"/>
      <c r="BOM367" s="34"/>
      <c r="BON367" s="34"/>
      <c r="BOO367" s="34"/>
      <c r="BOP367" s="34"/>
      <c r="BOQ367" s="34"/>
      <c r="BOR367" s="34"/>
      <c r="BOS367" s="34"/>
      <c r="BOT367" s="34"/>
      <c r="BOU367" s="34"/>
      <c r="BOV367" s="34"/>
      <c r="BOW367" s="34"/>
      <c r="BOX367" s="34"/>
      <c r="BOY367" s="34"/>
      <c r="BOZ367" s="34"/>
      <c r="BPA367" s="34"/>
      <c r="BPB367" s="34"/>
      <c r="BPC367" s="34"/>
      <c r="BPD367" s="34"/>
      <c r="BPE367" s="34"/>
    </row>
    <row r="368" spans="1:1773" s="10" customFormat="1" ht="12.5" x14ac:dyDescent="0.25">
      <c r="A368" s="79">
        <v>4</v>
      </c>
      <c r="B368" s="255" t="s">
        <v>40</v>
      </c>
      <c r="C368" s="63"/>
      <c r="D368" s="227">
        <v>561</v>
      </c>
      <c r="E368" s="65">
        <f t="shared" si="190"/>
        <v>2628.860025</v>
      </c>
      <c r="F368" s="65"/>
      <c r="G368" s="67">
        <f t="shared" si="191"/>
        <v>291.80346277500001</v>
      </c>
      <c r="H368" s="66">
        <f t="shared" si="192"/>
        <v>0</v>
      </c>
      <c r="I368" s="67">
        <f t="shared" si="193"/>
        <v>237.62265765974999</v>
      </c>
      <c r="J368" s="66">
        <f t="shared" si="194"/>
        <v>12.9142748728125</v>
      </c>
      <c r="K368" s="68" t="s">
        <v>75</v>
      </c>
      <c r="L368" s="80">
        <f t="shared" si="195"/>
        <v>2086.5196296924373</v>
      </c>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c r="EG368" s="34"/>
      <c r="EH368" s="34"/>
      <c r="EI368" s="34"/>
      <c r="EJ368" s="34"/>
      <c r="EK368" s="34"/>
      <c r="EL368" s="34"/>
      <c r="EM368" s="34"/>
      <c r="EN368" s="34"/>
      <c r="EO368" s="34"/>
      <c r="EP368" s="34"/>
      <c r="EQ368" s="34"/>
      <c r="ER368" s="34"/>
      <c r="ES368" s="34"/>
      <c r="ET368" s="34"/>
      <c r="EU368" s="34"/>
      <c r="EV368" s="34"/>
      <c r="EW368" s="34"/>
      <c r="EX368" s="34"/>
      <c r="EY368" s="34"/>
      <c r="EZ368" s="34"/>
      <c r="FA368" s="34"/>
      <c r="FB368" s="34"/>
      <c r="FC368" s="34"/>
      <c r="FD368" s="34"/>
      <c r="FE368" s="34"/>
      <c r="FF368" s="34"/>
      <c r="FG368" s="34"/>
      <c r="FH368" s="34"/>
      <c r="FI368" s="34"/>
      <c r="FJ368" s="34"/>
      <c r="FK368" s="34"/>
      <c r="FL368" s="34"/>
      <c r="FM368" s="34"/>
      <c r="FN368" s="34"/>
      <c r="FO368" s="34"/>
      <c r="FP368" s="34"/>
      <c r="FQ368" s="34"/>
      <c r="FR368" s="34"/>
      <c r="FS368" s="34"/>
      <c r="FT368" s="34"/>
      <c r="FU368" s="34"/>
      <c r="FV368" s="34"/>
      <c r="FW368" s="34"/>
      <c r="FX368" s="34"/>
      <c r="FY368" s="34"/>
      <c r="FZ368" s="34"/>
      <c r="GA368" s="34"/>
      <c r="GB368" s="34"/>
      <c r="GC368" s="34"/>
      <c r="GD368" s="34"/>
      <c r="GE368" s="34"/>
      <c r="GF368" s="34"/>
      <c r="GG368" s="34"/>
      <c r="GH368" s="34"/>
      <c r="GI368" s="34"/>
      <c r="GJ368" s="34"/>
      <c r="GK368" s="34"/>
      <c r="GL368" s="34"/>
      <c r="GM368" s="34"/>
      <c r="GN368" s="34"/>
      <c r="GO368" s="34"/>
      <c r="GP368" s="34"/>
      <c r="GQ368" s="34"/>
      <c r="GR368" s="34"/>
      <c r="GS368" s="34"/>
      <c r="GT368" s="34"/>
      <c r="GU368" s="34"/>
      <c r="GV368" s="34"/>
      <c r="GW368" s="34"/>
      <c r="GX368" s="34"/>
      <c r="GY368" s="34"/>
      <c r="GZ368" s="34"/>
      <c r="HA368" s="34"/>
      <c r="HB368" s="34"/>
      <c r="HC368" s="34"/>
      <c r="HD368" s="34"/>
      <c r="HE368" s="34"/>
      <c r="HF368" s="34"/>
      <c r="HG368" s="34"/>
      <c r="HH368" s="34"/>
      <c r="HI368" s="34"/>
      <c r="HJ368" s="34"/>
      <c r="HK368" s="34"/>
      <c r="HL368" s="34"/>
      <c r="HM368" s="34"/>
      <c r="HN368" s="34"/>
      <c r="HO368" s="34"/>
      <c r="HP368" s="34"/>
      <c r="HQ368" s="34"/>
      <c r="HR368" s="34"/>
      <c r="HS368" s="34"/>
      <c r="HT368" s="34"/>
      <c r="HU368" s="34"/>
      <c r="HV368" s="34"/>
      <c r="HW368" s="34"/>
      <c r="HX368" s="34"/>
      <c r="HY368" s="34"/>
      <c r="HZ368" s="34"/>
      <c r="IA368" s="34"/>
      <c r="IB368" s="34"/>
      <c r="IC368" s="34"/>
      <c r="ID368" s="34"/>
      <c r="IE368" s="34"/>
      <c r="IF368" s="34"/>
      <c r="IG368" s="34"/>
      <c r="IH368" s="34"/>
      <c r="II368" s="34"/>
      <c r="IJ368" s="34"/>
      <c r="IK368" s="34"/>
      <c r="IL368" s="34"/>
      <c r="IM368" s="34"/>
      <c r="IN368" s="34"/>
      <c r="IO368" s="34"/>
      <c r="IP368" s="34"/>
      <c r="IQ368" s="34"/>
      <c r="IR368" s="34"/>
      <c r="IS368" s="34"/>
      <c r="IT368" s="34"/>
      <c r="IU368" s="34"/>
      <c r="IV368" s="34"/>
      <c r="IW368" s="34"/>
      <c r="IX368" s="34"/>
      <c r="IY368" s="34"/>
      <c r="IZ368" s="34"/>
      <c r="JA368" s="34"/>
      <c r="JB368" s="34"/>
      <c r="JC368" s="34"/>
      <c r="JD368" s="34"/>
      <c r="JE368" s="34"/>
      <c r="JF368" s="34"/>
      <c r="JG368" s="34"/>
      <c r="JH368" s="34"/>
      <c r="JI368" s="34"/>
      <c r="JJ368" s="34"/>
      <c r="JK368" s="34"/>
      <c r="JL368" s="34"/>
      <c r="JM368" s="34"/>
      <c r="JN368" s="34"/>
      <c r="JO368" s="34"/>
      <c r="JP368" s="34"/>
      <c r="JQ368" s="34"/>
      <c r="JR368" s="34"/>
      <c r="JS368" s="34"/>
      <c r="JT368" s="34"/>
      <c r="JU368" s="34"/>
      <c r="JV368" s="34"/>
      <c r="JW368" s="34"/>
      <c r="JX368" s="34"/>
      <c r="JY368" s="34"/>
      <c r="JZ368" s="34"/>
      <c r="KA368" s="34"/>
      <c r="KB368" s="34"/>
      <c r="KC368" s="34"/>
      <c r="KD368" s="34"/>
      <c r="KE368" s="34"/>
      <c r="KF368" s="34"/>
      <c r="KG368" s="34"/>
      <c r="KH368" s="34"/>
      <c r="KI368" s="34"/>
      <c r="KJ368" s="34"/>
      <c r="KK368" s="34"/>
      <c r="KL368" s="34"/>
      <c r="KM368" s="34"/>
      <c r="KN368" s="34"/>
      <c r="KO368" s="34"/>
      <c r="KP368" s="34"/>
      <c r="KQ368" s="34"/>
      <c r="KR368" s="34"/>
      <c r="KS368" s="34"/>
      <c r="KT368" s="34"/>
      <c r="KU368" s="34"/>
      <c r="KV368" s="34"/>
      <c r="KW368" s="34"/>
      <c r="KX368" s="34"/>
      <c r="KY368" s="34"/>
      <c r="KZ368" s="34"/>
      <c r="LA368" s="34"/>
      <c r="LB368" s="34"/>
      <c r="LC368" s="34"/>
      <c r="LD368" s="34"/>
      <c r="LE368" s="34"/>
      <c r="LF368" s="34"/>
      <c r="LG368" s="34"/>
      <c r="LH368" s="34"/>
      <c r="LI368" s="34"/>
      <c r="LJ368" s="34"/>
      <c r="LK368" s="34"/>
      <c r="LL368" s="34"/>
      <c r="LM368" s="34"/>
      <c r="LN368" s="34"/>
      <c r="LO368" s="34"/>
      <c r="LP368" s="34"/>
      <c r="LQ368" s="34"/>
      <c r="LR368" s="34"/>
      <c r="LS368" s="34"/>
      <c r="LT368" s="34"/>
      <c r="LU368" s="34"/>
      <c r="LV368" s="34"/>
      <c r="LW368" s="34"/>
      <c r="LX368" s="34"/>
      <c r="LY368" s="34"/>
      <c r="LZ368" s="34"/>
      <c r="MA368" s="34"/>
      <c r="MB368" s="34"/>
      <c r="MC368" s="34"/>
      <c r="MD368" s="34"/>
      <c r="ME368" s="34"/>
      <c r="MF368" s="34"/>
      <c r="MG368" s="34"/>
      <c r="MH368" s="34"/>
      <c r="MI368" s="34"/>
      <c r="MJ368" s="34"/>
      <c r="MK368" s="34"/>
      <c r="ML368" s="34"/>
      <c r="MM368" s="34"/>
      <c r="MN368" s="34"/>
      <c r="MO368" s="34"/>
      <c r="MP368" s="34"/>
      <c r="MQ368" s="34"/>
      <c r="MR368" s="34"/>
      <c r="MS368" s="34"/>
      <c r="MT368" s="34"/>
      <c r="MU368" s="34"/>
      <c r="MV368" s="34"/>
      <c r="MW368" s="34"/>
      <c r="MX368" s="34"/>
      <c r="MY368" s="34"/>
      <c r="MZ368" s="34"/>
      <c r="NA368" s="34"/>
      <c r="NB368" s="34"/>
      <c r="NC368" s="34"/>
      <c r="ND368" s="34"/>
      <c r="NE368" s="34"/>
      <c r="NF368" s="34"/>
      <c r="NG368" s="34"/>
      <c r="NH368" s="34"/>
      <c r="NI368" s="34"/>
      <c r="NJ368" s="34"/>
      <c r="NK368" s="34"/>
      <c r="NL368" s="34"/>
      <c r="NM368" s="34"/>
      <c r="NN368" s="34"/>
      <c r="NO368" s="34"/>
      <c r="NP368" s="34"/>
      <c r="NQ368" s="34"/>
      <c r="NR368" s="34"/>
      <c r="NS368" s="34"/>
      <c r="NT368" s="34"/>
      <c r="NU368" s="34"/>
      <c r="NV368" s="34"/>
      <c r="NW368" s="34"/>
      <c r="NX368" s="34"/>
      <c r="NY368" s="34"/>
      <c r="NZ368" s="34"/>
      <c r="OA368" s="34"/>
      <c r="OB368" s="34"/>
      <c r="OC368" s="34"/>
      <c r="OD368" s="34"/>
      <c r="OE368" s="34"/>
      <c r="OF368" s="34"/>
      <c r="OG368" s="34"/>
      <c r="OH368" s="34"/>
      <c r="OI368" s="34"/>
      <c r="OJ368" s="34"/>
      <c r="OK368" s="34"/>
      <c r="OL368" s="34"/>
      <c r="OM368" s="34"/>
      <c r="ON368" s="34"/>
      <c r="OO368" s="34"/>
      <c r="OP368" s="34"/>
      <c r="OQ368" s="34"/>
      <c r="OR368" s="34"/>
      <c r="OS368" s="34"/>
      <c r="OT368" s="34"/>
      <c r="OU368" s="34"/>
      <c r="OV368" s="34"/>
      <c r="OW368" s="34"/>
      <c r="OX368" s="34"/>
      <c r="OY368" s="34"/>
      <c r="OZ368" s="34"/>
      <c r="PA368" s="34"/>
      <c r="PB368" s="34"/>
      <c r="PC368" s="34"/>
      <c r="PD368" s="34"/>
      <c r="PE368" s="34"/>
      <c r="PF368" s="34"/>
      <c r="PG368" s="34"/>
      <c r="PH368" s="34"/>
      <c r="PI368" s="34"/>
      <c r="PJ368" s="34"/>
      <c r="PK368" s="34"/>
      <c r="PL368" s="34"/>
      <c r="PM368" s="34"/>
      <c r="PN368" s="34"/>
      <c r="PO368" s="34"/>
      <c r="PP368" s="34"/>
      <c r="PQ368" s="34"/>
      <c r="PR368" s="34"/>
      <c r="PS368" s="34"/>
      <c r="PT368" s="34"/>
      <c r="PU368" s="34"/>
      <c r="PV368" s="34"/>
      <c r="PW368" s="34"/>
      <c r="PX368" s="34"/>
      <c r="PY368" s="34"/>
      <c r="PZ368" s="34"/>
      <c r="QA368" s="34"/>
      <c r="QB368" s="34"/>
      <c r="QC368" s="34"/>
      <c r="QD368" s="34"/>
      <c r="QE368" s="34"/>
      <c r="QF368" s="34"/>
      <c r="QG368" s="34"/>
      <c r="QH368" s="34"/>
      <c r="QI368" s="34"/>
      <c r="QJ368" s="34"/>
      <c r="QK368" s="34"/>
      <c r="QL368" s="34"/>
      <c r="QM368" s="34"/>
      <c r="QN368" s="34"/>
      <c r="QO368" s="34"/>
      <c r="QP368" s="34"/>
      <c r="QQ368" s="34"/>
      <c r="QR368" s="34"/>
      <c r="QS368" s="34"/>
      <c r="QT368" s="34"/>
      <c r="QU368" s="34"/>
      <c r="QV368" s="34"/>
      <c r="QW368" s="34"/>
      <c r="QX368" s="34"/>
      <c r="QY368" s="34"/>
      <c r="QZ368" s="34"/>
      <c r="RA368" s="34"/>
      <c r="RB368" s="34"/>
      <c r="RC368" s="34"/>
      <c r="RD368" s="34"/>
      <c r="RE368" s="34"/>
      <c r="RF368" s="34"/>
      <c r="RG368" s="34"/>
      <c r="RH368" s="34"/>
      <c r="RI368" s="34"/>
      <c r="RJ368" s="34"/>
      <c r="RK368" s="34"/>
      <c r="RL368" s="34"/>
      <c r="RM368" s="34"/>
      <c r="RN368" s="34"/>
      <c r="RO368" s="34"/>
      <c r="RP368" s="34"/>
      <c r="RQ368" s="34"/>
      <c r="RR368" s="34"/>
      <c r="RS368" s="34"/>
      <c r="RT368" s="34"/>
      <c r="RU368" s="34"/>
      <c r="RV368" s="34"/>
      <c r="RW368" s="34"/>
      <c r="RX368" s="34"/>
      <c r="RY368" s="34"/>
      <c r="RZ368" s="34"/>
      <c r="SA368" s="34"/>
      <c r="SB368" s="34"/>
      <c r="SC368" s="34"/>
      <c r="SD368" s="34"/>
      <c r="SE368" s="34"/>
      <c r="SF368" s="34"/>
      <c r="SG368" s="34"/>
      <c r="SH368" s="34"/>
      <c r="SI368" s="34"/>
      <c r="SJ368" s="34"/>
      <c r="SK368" s="34"/>
      <c r="SL368" s="34"/>
      <c r="SM368" s="34"/>
      <c r="SN368" s="34"/>
      <c r="SO368" s="34"/>
      <c r="SP368" s="34"/>
      <c r="SQ368" s="34"/>
      <c r="SR368" s="34"/>
      <c r="SS368" s="34"/>
      <c r="ST368" s="34"/>
      <c r="SU368" s="34"/>
      <c r="SV368" s="34"/>
      <c r="SW368" s="34"/>
      <c r="SX368" s="34"/>
      <c r="SY368" s="34"/>
      <c r="SZ368" s="34"/>
      <c r="TA368" s="34"/>
      <c r="TB368" s="34"/>
      <c r="TC368" s="34"/>
      <c r="TD368" s="34"/>
      <c r="TE368" s="34"/>
      <c r="TF368" s="34"/>
      <c r="TG368" s="34"/>
      <c r="TH368" s="34"/>
      <c r="TI368" s="34"/>
      <c r="TJ368" s="34"/>
      <c r="TK368" s="34"/>
      <c r="TL368" s="34"/>
      <c r="TM368" s="34"/>
      <c r="TN368" s="34"/>
      <c r="TO368" s="34"/>
      <c r="TP368" s="34"/>
      <c r="TQ368" s="34"/>
      <c r="TR368" s="34"/>
      <c r="TS368" s="34"/>
      <c r="TT368" s="34"/>
      <c r="TU368" s="34"/>
      <c r="TV368" s="34"/>
      <c r="TW368" s="34"/>
      <c r="TX368" s="34"/>
      <c r="TY368" s="34"/>
      <c r="TZ368" s="34"/>
      <c r="UA368" s="34"/>
      <c r="UB368" s="34"/>
      <c r="UC368" s="34"/>
      <c r="UD368" s="34"/>
      <c r="UE368" s="34"/>
      <c r="UF368" s="34"/>
      <c r="UG368" s="34"/>
      <c r="UH368" s="34"/>
      <c r="UI368" s="34"/>
      <c r="UJ368" s="34"/>
      <c r="UK368" s="34"/>
      <c r="UL368" s="34"/>
      <c r="UM368" s="34"/>
      <c r="UN368" s="34"/>
      <c r="UO368" s="34"/>
      <c r="UP368" s="34"/>
      <c r="UQ368" s="34"/>
      <c r="UR368" s="34"/>
      <c r="US368" s="34"/>
      <c r="UT368" s="34"/>
      <c r="UU368" s="34"/>
      <c r="UV368" s="34"/>
      <c r="UW368" s="34"/>
      <c r="UX368" s="34"/>
      <c r="UY368" s="34"/>
      <c r="UZ368" s="34"/>
      <c r="VA368" s="34"/>
      <c r="VB368" s="34"/>
      <c r="VC368" s="34"/>
      <c r="VD368" s="34"/>
      <c r="VE368" s="34"/>
      <c r="VF368" s="34"/>
      <c r="VG368" s="34"/>
      <c r="VH368" s="34"/>
      <c r="VI368" s="34"/>
      <c r="VJ368" s="34"/>
      <c r="VK368" s="34"/>
      <c r="VL368" s="34"/>
      <c r="VM368" s="34"/>
      <c r="VN368" s="34"/>
      <c r="VO368" s="34"/>
      <c r="VP368" s="34"/>
      <c r="VQ368" s="34"/>
      <c r="VR368" s="34"/>
      <c r="VS368" s="34"/>
      <c r="VT368" s="34"/>
      <c r="VU368" s="34"/>
      <c r="VV368" s="34"/>
      <c r="VW368" s="34"/>
      <c r="VX368" s="34"/>
      <c r="VY368" s="34"/>
      <c r="VZ368" s="34"/>
      <c r="WA368" s="34"/>
      <c r="WB368" s="34"/>
      <c r="WC368" s="34"/>
      <c r="WD368" s="34"/>
      <c r="WE368" s="34"/>
      <c r="WF368" s="34"/>
      <c r="WG368" s="34"/>
      <c r="WH368" s="34"/>
      <c r="WI368" s="34"/>
      <c r="WJ368" s="34"/>
      <c r="WK368" s="34"/>
      <c r="WL368" s="34"/>
      <c r="WM368" s="34"/>
      <c r="WN368" s="34"/>
      <c r="WO368" s="34"/>
      <c r="WP368" s="34"/>
      <c r="WQ368" s="34"/>
      <c r="WR368" s="34"/>
      <c r="WS368" s="34"/>
      <c r="WT368" s="34"/>
      <c r="WU368" s="34"/>
      <c r="WV368" s="34"/>
      <c r="WW368" s="34"/>
      <c r="WX368" s="34"/>
      <c r="WY368" s="34"/>
      <c r="WZ368" s="34"/>
      <c r="XA368" s="34"/>
      <c r="XB368" s="34"/>
      <c r="XC368" s="34"/>
      <c r="XD368" s="34"/>
      <c r="XE368" s="34"/>
      <c r="XF368" s="34"/>
      <c r="XG368" s="34"/>
      <c r="XH368" s="34"/>
      <c r="XI368" s="34"/>
      <c r="XJ368" s="34"/>
      <c r="XK368" s="34"/>
      <c r="XL368" s="34"/>
      <c r="XM368" s="34"/>
      <c r="XN368" s="34"/>
      <c r="XO368" s="34"/>
      <c r="XP368" s="34"/>
      <c r="XQ368" s="34"/>
      <c r="XR368" s="34"/>
      <c r="XS368" s="34"/>
      <c r="XT368" s="34"/>
      <c r="XU368" s="34"/>
      <c r="XV368" s="34"/>
      <c r="XW368" s="34"/>
      <c r="XX368" s="34"/>
      <c r="XY368" s="34"/>
      <c r="XZ368" s="34"/>
      <c r="YA368" s="34"/>
      <c r="YB368" s="34"/>
      <c r="YC368" s="34"/>
      <c r="YD368" s="34"/>
      <c r="YE368" s="34"/>
      <c r="YF368" s="34"/>
      <c r="YG368" s="34"/>
      <c r="YH368" s="34"/>
      <c r="YI368" s="34"/>
      <c r="YJ368" s="34"/>
      <c r="YK368" s="34"/>
      <c r="YL368" s="34"/>
      <c r="YM368" s="34"/>
      <c r="YN368" s="34"/>
      <c r="YO368" s="34"/>
      <c r="YP368" s="34"/>
      <c r="YQ368" s="34"/>
      <c r="YR368" s="34"/>
      <c r="YS368" s="34"/>
      <c r="YT368" s="34"/>
      <c r="YU368" s="34"/>
      <c r="YV368" s="34"/>
      <c r="YW368" s="34"/>
      <c r="YX368" s="34"/>
      <c r="YY368" s="34"/>
      <c r="YZ368" s="34"/>
      <c r="ZA368" s="34"/>
      <c r="ZB368" s="34"/>
      <c r="ZC368" s="34"/>
      <c r="ZD368" s="34"/>
      <c r="ZE368" s="34"/>
      <c r="ZF368" s="34"/>
      <c r="ZG368" s="34"/>
      <c r="ZH368" s="34"/>
      <c r="ZI368" s="34"/>
      <c r="ZJ368" s="34"/>
      <c r="ZK368" s="34"/>
      <c r="ZL368" s="34"/>
      <c r="ZM368" s="34"/>
      <c r="ZN368" s="34"/>
      <c r="ZO368" s="34"/>
      <c r="ZP368" s="34"/>
      <c r="ZQ368" s="34"/>
      <c r="ZR368" s="34"/>
      <c r="ZS368" s="34"/>
      <c r="ZT368" s="34"/>
      <c r="ZU368" s="34"/>
      <c r="ZV368" s="34"/>
      <c r="ZW368" s="34"/>
      <c r="ZX368" s="34"/>
      <c r="ZY368" s="34"/>
      <c r="ZZ368" s="34"/>
      <c r="AAA368" s="34"/>
      <c r="AAB368" s="34"/>
      <c r="AAC368" s="34"/>
      <c r="AAD368" s="34"/>
      <c r="AAE368" s="34"/>
      <c r="AAF368" s="34"/>
      <c r="AAG368" s="34"/>
      <c r="AAH368" s="34"/>
      <c r="AAI368" s="34"/>
      <c r="AAJ368" s="34"/>
      <c r="AAK368" s="34"/>
      <c r="AAL368" s="34"/>
      <c r="AAM368" s="34"/>
      <c r="AAN368" s="34"/>
      <c r="AAO368" s="34"/>
      <c r="AAP368" s="34"/>
      <c r="AAQ368" s="34"/>
      <c r="AAR368" s="34"/>
      <c r="AAS368" s="34"/>
      <c r="AAT368" s="34"/>
      <c r="AAU368" s="34"/>
      <c r="AAV368" s="34"/>
      <c r="AAW368" s="34"/>
      <c r="AAX368" s="34"/>
      <c r="AAY368" s="34"/>
      <c r="AAZ368" s="34"/>
      <c r="ABA368" s="34"/>
      <c r="ABB368" s="34"/>
      <c r="ABC368" s="34"/>
      <c r="ABD368" s="34"/>
      <c r="ABE368" s="34"/>
      <c r="ABF368" s="34"/>
      <c r="ABG368" s="34"/>
      <c r="ABH368" s="34"/>
      <c r="ABI368" s="34"/>
      <c r="ABJ368" s="34"/>
      <c r="ABK368" s="34"/>
      <c r="ABL368" s="34"/>
      <c r="ABM368" s="34"/>
      <c r="ABN368" s="34"/>
      <c r="ABO368" s="34"/>
      <c r="ABP368" s="34"/>
      <c r="ABQ368" s="34"/>
      <c r="ABR368" s="34"/>
      <c r="ABS368" s="34"/>
      <c r="ABT368" s="34"/>
      <c r="ABU368" s="34"/>
      <c r="ABV368" s="34"/>
      <c r="ABW368" s="34"/>
      <c r="ABX368" s="34"/>
      <c r="ABY368" s="34"/>
      <c r="ABZ368" s="34"/>
      <c r="ACA368" s="34"/>
      <c r="ACB368" s="34"/>
      <c r="ACC368" s="34"/>
      <c r="ACD368" s="34"/>
      <c r="ACE368" s="34"/>
      <c r="ACF368" s="34"/>
      <c r="ACG368" s="34"/>
      <c r="ACH368" s="34"/>
      <c r="ACI368" s="34"/>
      <c r="ACJ368" s="34"/>
      <c r="ACK368" s="34"/>
      <c r="ACL368" s="34"/>
      <c r="ACM368" s="34"/>
      <c r="ACN368" s="34"/>
      <c r="ACO368" s="34"/>
      <c r="ACP368" s="34"/>
      <c r="ACQ368" s="34"/>
      <c r="ACR368" s="34"/>
      <c r="ACS368" s="34"/>
      <c r="ACT368" s="34"/>
      <c r="ACU368" s="34"/>
      <c r="ACV368" s="34"/>
      <c r="ACW368" s="34"/>
      <c r="ACX368" s="34"/>
      <c r="ACY368" s="34"/>
      <c r="ACZ368" s="34"/>
      <c r="ADA368" s="34"/>
      <c r="ADB368" s="34"/>
      <c r="ADC368" s="34"/>
      <c r="ADD368" s="34"/>
      <c r="ADE368" s="34"/>
      <c r="ADF368" s="34"/>
      <c r="ADG368" s="34"/>
      <c r="ADH368" s="34"/>
      <c r="ADI368" s="34"/>
      <c r="ADJ368" s="34"/>
      <c r="ADK368" s="34"/>
      <c r="ADL368" s="34"/>
      <c r="ADM368" s="34"/>
      <c r="ADN368" s="34"/>
      <c r="ADO368" s="34"/>
      <c r="ADP368" s="34"/>
      <c r="ADQ368" s="34"/>
      <c r="ADR368" s="34"/>
      <c r="ADS368" s="34"/>
      <c r="ADT368" s="34"/>
      <c r="ADU368" s="34"/>
      <c r="ADV368" s="34"/>
      <c r="ADW368" s="34"/>
      <c r="ADX368" s="34"/>
      <c r="ADY368" s="34"/>
      <c r="ADZ368" s="34"/>
      <c r="AEA368" s="34"/>
      <c r="AEB368" s="34"/>
      <c r="AEC368" s="34"/>
      <c r="AED368" s="34"/>
      <c r="AEE368" s="34"/>
      <c r="AEF368" s="34"/>
      <c r="AEG368" s="34"/>
      <c r="AEH368" s="34"/>
      <c r="AEI368" s="34"/>
      <c r="AEJ368" s="34"/>
      <c r="AEK368" s="34"/>
      <c r="AEL368" s="34"/>
      <c r="AEM368" s="34"/>
      <c r="AEN368" s="34"/>
      <c r="AEO368" s="34"/>
      <c r="AEP368" s="34"/>
      <c r="AEQ368" s="34"/>
      <c r="AER368" s="34"/>
      <c r="AES368" s="34"/>
      <c r="AET368" s="34"/>
      <c r="AEU368" s="34"/>
      <c r="AEV368" s="34"/>
      <c r="AEW368" s="34"/>
      <c r="AEX368" s="34"/>
      <c r="AEY368" s="34"/>
      <c r="AEZ368" s="34"/>
      <c r="AFA368" s="34"/>
      <c r="AFB368" s="34"/>
      <c r="AFC368" s="34"/>
      <c r="AFD368" s="34"/>
      <c r="AFE368" s="34"/>
      <c r="AFF368" s="34"/>
      <c r="AFG368" s="34"/>
      <c r="AFH368" s="34"/>
      <c r="AFI368" s="34"/>
      <c r="AFJ368" s="34"/>
      <c r="AFK368" s="34"/>
      <c r="AFL368" s="34"/>
      <c r="AFM368" s="34"/>
      <c r="AFN368" s="34"/>
      <c r="AFO368" s="34"/>
      <c r="AFP368" s="34"/>
      <c r="AFQ368" s="34"/>
      <c r="AFR368" s="34"/>
      <c r="AFS368" s="34"/>
      <c r="AFT368" s="34"/>
      <c r="AFU368" s="34"/>
      <c r="AFV368" s="34"/>
      <c r="AFW368" s="34"/>
      <c r="AFX368" s="34"/>
      <c r="AFY368" s="34"/>
      <c r="AFZ368" s="34"/>
      <c r="AGA368" s="34"/>
      <c r="AGB368" s="34"/>
      <c r="AGC368" s="34"/>
      <c r="AGD368" s="34"/>
      <c r="AGE368" s="34"/>
      <c r="AGF368" s="34"/>
      <c r="AGG368" s="34"/>
      <c r="AGH368" s="34"/>
      <c r="AGI368" s="34"/>
      <c r="AGJ368" s="34"/>
      <c r="AGK368" s="34"/>
      <c r="AGL368" s="34"/>
      <c r="AGM368" s="34"/>
      <c r="AGN368" s="34"/>
      <c r="AGO368" s="34"/>
      <c r="AGP368" s="34"/>
      <c r="AGQ368" s="34"/>
      <c r="AGR368" s="34"/>
      <c r="AGS368" s="34"/>
      <c r="AGT368" s="34"/>
      <c r="AGU368" s="34"/>
      <c r="AGV368" s="34"/>
      <c r="AGW368" s="34"/>
      <c r="AGX368" s="34"/>
      <c r="AGY368" s="34"/>
      <c r="AGZ368" s="34"/>
      <c r="AHA368" s="34"/>
      <c r="AHB368" s="34"/>
      <c r="AHC368" s="34"/>
      <c r="AHD368" s="34"/>
      <c r="AHE368" s="34"/>
      <c r="AHF368" s="34"/>
      <c r="AHG368" s="34"/>
      <c r="AHH368" s="34"/>
      <c r="AHI368" s="34"/>
      <c r="AHJ368" s="34"/>
      <c r="AHK368" s="34"/>
      <c r="AHL368" s="34"/>
      <c r="AHM368" s="34"/>
      <c r="AHN368" s="34"/>
      <c r="AHO368" s="34"/>
      <c r="AHP368" s="34"/>
      <c r="AHQ368" s="34"/>
      <c r="AHR368" s="34"/>
      <c r="AHS368" s="34"/>
      <c r="AHT368" s="34"/>
      <c r="AHU368" s="34"/>
      <c r="AHV368" s="34"/>
      <c r="AHW368" s="34"/>
      <c r="AHX368" s="34"/>
      <c r="AHY368" s="34"/>
      <c r="AHZ368" s="34"/>
      <c r="AIA368" s="34"/>
      <c r="AIB368" s="34"/>
      <c r="AIC368" s="34"/>
      <c r="AID368" s="34"/>
      <c r="AIE368" s="34"/>
      <c r="AIF368" s="34"/>
      <c r="AIG368" s="34"/>
      <c r="AIH368" s="34"/>
      <c r="AII368" s="34"/>
      <c r="AIJ368" s="34"/>
      <c r="AIK368" s="34"/>
      <c r="AIL368" s="34"/>
      <c r="AIM368" s="34"/>
      <c r="AIN368" s="34"/>
      <c r="AIO368" s="34"/>
      <c r="AIP368" s="34"/>
      <c r="AIQ368" s="34"/>
      <c r="AIR368" s="34"/>
      <c r="AIS368" s="34"/>
      <c r="AIT368" s="34"/>
      <c r="AIU368" s="34"/>
      <c r="AIV368" s="34"/>
      <c r="AIW368" s="34"/>
      <c r="AIX368" s="34"/>
      <c r="AIY368" s="34"/>
      <c r="AIZ368" s="34"/>
      <c r="AJA368" s="34"/>
      <c r="AJB368" s="34"/>
      <c r="AJC368" s="34"/>
      <c r="AJD368" s="34"/>
      <c r="AJE368" s="34"/>
      <c r="AJF368" s="34"/>
      <c r="AJG368" s="34"/>
      <c r="AJH368" s="34"/>
      <c r="AJI368" s="34"/>
      <c r="AJJ368" s="34"/>
      <c r="AJK368" s="34"/>
      <c r="AJL368" s="34"/>
      <c r="AJM368" s="34"/>
      <c r="AJN368" s="34"/>
      <c r="AJO368" s="34"/>
      <c r="AJP368" s="34"/>
      <c r="AJQ368" s="34"/>
      <c r="AJR368" s="34"/>
      <c r="AJS368" s="34"/>
      <c r="AJT368" s="34"/>
      <c r="AJU368" s="34"/>
      <c r="AJV368" s="34"/>
      <c r="AJW368" s="34"/>
      <c r="AJX368" s="34"/>
      <c r="AJY368" s="34"/>
      <c r="AJZ368" s="34"/>
      <c r="AKA368" s="34"/>
      <c r="AKB368" s="34"/>
      <c r="AKC368" s="34"/>
      <c r="AKD368" s="34"/>
      <c r="AKE368" s="34"/>
      <c r="AKF368" s="34"/>
      <c r="AKG368" s="34"/>
      <c r="AKH368" s="34"/>
      <c r="AKI368" s="34"/>
      <c r="AKJ368" s="34"/>
      <c r="AKK368" s="34"/>
      <c r="AKL368" s="34"/>
      <c r="AKM368" s="34"/>
      <c r="AKN368" s="34"/>
      <c r="AKO368" s="34"/>
      <c r="AKP368" s="34"/>
      <c r="AKQ368" s="34"/>
      <c r="AKR368" s="34"/>
      <c r="AKS368" s="34"/>
      <c r="AKT368" s="34"/>
      <c r="AKU368" s="34"/>
      <c r="AKV368" s="34"/>
      <c r="AKW368" s="34"/>
      <c r="AKX368" s="34"/>
      <c r="AKY368" s="34"/>
      <c r="AKZ368" s="34"/>
      <c r="ALA368" s="34"/>
      <c r="ALB368" s="34"/>
      <c r="ALC368" s="34"/>
      <c r="ALD368" s="34"/>
      <c r="ALE368" s="34"/>
      <c r="ALF368" s="34"/>
      <c r="ALG368" s="34"/>
      <c r="ALH368" s="34"/>
      <c r="ALI368" s="34"/>
      <c r="ALJ368" s="34"/>
      <c r="ALK368" s="34"/>
      <c r="ALL368" s="34"/>
      <c r="ALM368" s="34"/>
      <c r="ALN368" s="34"/>
      <c r="ALO368" s="34"/>
      <c r="ALP368" s="34"/>
      <c r="ALQ368" s="34"/>
      <c r="ALR368" s="34"/>
      <c r="ALS368" s="34"/>
      <c r="ALT368" s="34"/>
      <c r="ALU368" s="34"/>
      <c r="ALV368" s="34"/>
      <c r="ALW368" s="34"/>
      <c r="ALX368" s="34"/>
      <c r="ALY368" s="34"/>
      <c r="ALZ368" s="34"/>
      <c r="AMA368" s="34"/>
      <c r="AMB368" s="34"/>
      <c r="AMC368" s="34"/>
      <c r="AMD368" s="34"/>
      <c r="AME368" s="34"/>
      <c r="AMF368" s="34"/>
      <c r="AMG368" s="34"/>
      <c r="AMH368" s="34"/>
      <c r="AMI368" s="34"/>
      <c r="AMJ368" s="34"/>
      <c r="AMK368" s="34"/>
      <c r="AML368" s="34"/>
      <c r="AMM368" s="34"/>
      <c r="AMN368" s="34"/>
      <c r="AMO368" s="34"/>
      <c r="AMP368" s="34"/>
      <c r="AMQ368" s="34"/>
      <c r="AMR368" s="34"/>
      <c r="AMS368" s="34"/>
      <c r="AMT368" s="34"/>
      <c r="AMU368" s="34"/>
      <c r="AMV368" s="34"/>
      <c r="AMW368" s="34"/>
      <c r="AMX368" s="34"/>
      <c r="AMY368" s="34"/>
      <c r="AMZ368" s="34"/>
      <c r="ANA368" s="34"/>
      <c r="ANB368" s="34"/>
      <c r="ANC368" s="34"/>
      <c r="AND368" s="34"/>
      <c r="ANE368" s="34"/>
      <c r="ANF368" s="34"/>
      <c r="ANG368" s="34"/>
      <c r="ANH368" s="34"/>
      <c r="ANI368" s="34"/>
      <c r="ANJ368" s="34"/>
      <c r="ANK368" s="34"/>
      <c r="ANL368" s="34"/>
      <c r="ANM368" s="34"/>
      <c r="ANN368" s="34"/>
      <c r="ANO368" s="34"/>
      <c r="ANP368" s="34"/>
      <c r="ANQ368" s="34"/>
      <c r="ANR368" s="34"/>
      <c r="ANS368" s="34"/>
      <c r="ANT368" s="34"/>
      <c r="ANU368" s="34"/>
      <c r="ANV368" s="34"/>
      <c r="ANW368" s="34"/>
      <c r="ANX368" s="34"/>
      <c r="ANY368" s="34"/>
      <c r="ANZ368" s="34"/>
      <c r="AOA368" s="34"/>
      <c r="AOB368" s="34"/>
      <c r="AOC368" s="34"/>
      <c r="AOD368" s="34"/>
      <c r="AOE368" s="34"/>
      <c r="AOF368" s="34"/>
      <c r="AOG368" s="34"/>
      <c r="AOH368" s="34"/>
      <c r="AOI368" s="34"/>
      <c r="AOJ368" s="34"/>
      <c r="AOK368" s="34"/>
      <c r="AOL368" s="34"/>
      <c r="AOM368" s="34"/>
      <c r="AON368" s="34"/>
      <c r="AOO368" s="34"/>
      <c r="AOP368" s="34"/>
      <c r="AOQ368" s="34"/>
      <c r="AOR368" s="34"/>
      <c r="AOS368" s="34"/>
      <c r="AOT368" s="34"/>
      <c r="AOU368" s="34"/>
      <c r="AOV368" s="34"/>
      <c r="AOW368" s="34"/>
      <c r="AOX368" s="34"/>
      <c r="AOY368" s="34"/>
      <c r="AOZ368" s="34"/>
      <c r="APA368" s="34"/>
      <c r="APB368" s="34"/>
      <c r="APC368" s="34"/>
      <c r="APD368" s="34"/>
      <c r="APE368" s="34"/>
      <c r="APF368" s="34"/>
      <c r="APG368" s="34"/>
      <c r="APH368" s="34"/>
      <c r="API368" s="34"/>
      <c r="APJ368" s="34"/>
      <c r="APK368" s="34"/>
      <c r="APL368" s="34"/>
      <c r="APM368" s="34"/>
      <c r="APN368" s="34"/>
      <c r="APO368" s="34"/>
      <c r="APP368" s="34"/>
      <c r="APQ368" s="34"/>
      <c r="APR368" s="34"/>
      <c r="APS368" s="34"/>
      <c r="APT368" s="34"/>
      <c r="APU368" s="34"/>
      <c r="APV368" s="34"/>
      <c r="APW368" s="34"/>
      <c r="APX368" s="34"/>
      <c r="APY368" s="34"/>
      <c r="APZ368" s="34"/>
      <c r="AQA368" s="34"/>
      <c r="AQB368" s="34"/>
      <c r="AQC368" s="34"/>
      <c r="AQD368" s="34"/>
      <c r="AQE368" s="34"/>
      <c r="AQF368" s="34"/>
      <c r="AQG368" s="34"/>
      <c r="AQH368" s="34"/>
      <c r="AQI368" s="34"/>
      <c r="AQJ368" s="34"/>
      <c r="AQK368" s="34"/>
      <c r="AQL368" s="34"/>
      <c r="AQM368" s="34"/>
      <c r="AQN368" s="34"/>
      <c r="AQO368" s="34"/>
      <c r="AQP368" s="34"/>
      <c r="AQQ368" s="34"/>
      <c r="AQR368" s="34"/>
      <c r="AQS368" s="34"/>
      <c r="AQT368" s="34"/>
      <c r="AQU368" s="34"/>
      <c r="AQV368" s="34"/>
      <c r="AQW368" s="34"/>
      <c r="AQX368" s="34"/>
      <c r="AQY368" s="34"/>
      <c r="AQZ368" s="34"/>
      <c r="ARA368" s="34"/>
      <c r="ARB368" s="34"/>
      <c r="ARC368" s="34"/>
      <c r="ARD368" s="34"/>
      <c r="ARE368" s="34"/>
      <c r="ARF368" s="34"/>
      <c r="ARG368" s="34"/>
      <c r="ARH368" s="34"/>
      <c r="ARI368" s="34"/>
      <c r="ARJ368" s="34"/>
      <c r="ARK368" s="34"/>
      <c r="ARL368" s="34"/>
      <c r="ARM368" s="34"/>
      <c r="ARN368" s="34"/>
      <c r="ARO368" s="34"/>
      <c r="ARP368" s="34"/>
      <c r="ARQ368" s="34"/>
      <c r="ARR368" s="34"/>
      <c r="ARS368" s="34"/>
      <c r="ART368" s="34"/>
      <c r="ARU368" s="34"/>
      <c r="ARV368" s="34"/>
      <c r="ARW368" s="34"/>
      <c r="ARX368" s="34"/>
      <c r="ARY368" s="34"/>
      <c r="ARZ368" s="34"/>
      <c r="ASA368" s="34"/>
      <c r="ASB368" s="34"/>
      <c r="ASC368" s="34"/>
      <c r="ASD368" s="34"/>
      <c r="ASE368" s="34"/>
      <c r="ASF368" s="34"/>
      <c r="ASG368" s="34"/>
      <c r="ASH368" s="34"/>
      <c r="ASI368" s="34"/>
      <c r="ASJ368" s="34"/>
      <c r="ASK368" s="34"/>
      <c r="ASL368" s="34"/>
      <c r="ASM368" s="34"/>
      <c r="ASN368" s="34"/>
      <c r="ASO368" s="34"/>
      <c r="ASP368" s="34"/>
      <c r="ASQ368" s="34"/>
      <c r="ASR368" s="34"/>
      <c r="ASS368" s="34"/>
      <c r="AST368" s="34"/>
      <c r="ASU368" s="34"/>
      <c r="ASV368" s="34"/>
      <c r="ASW368" s="34"/>
      <c r="ASX368" s="34"/>
      <c r="ASY368" s="34"/>
      <c r="ASZ368" s="34"/>
      <c r="ATA368" s="34"/>
      <c r="ATB368" s="34"/>
      <c r="ATC368" s="34"/>
      <c r="ATD368" s="34"/>
      <c r="ATE368" s="34"/>
      <c r="ATF368" s="34"/>
      <c r="ATG368" s="34"/>
      <c r="ATH368" s="34"/>
      <c r="ATI368" s="34"/>
      <c r="ATJ368" s="34"/>
      <c r="ATK368" s="34"/>
      <c r="ATL368" s="34"/>
      <c r="ATM368" s="34"/>
      <c r="ATN368" s="34"/>
      <c r="ATO368" s="34"/>
      <c r="ATP368" s="34"/>
      <c r="ATQ368" s="34"/>
      <c r="ATR368" s="34"/>
      <c r="ATS368" s="34"/>
      <c r="ATT368" s="34"/>
      <c r="ATU368" s="34"/>
      <c r="ATV368" s="34"/>
      <c r="ATW368" s="34"/>
      <c r="ATX368" s="34"/>
      <c r="ATY368" s="34"/>
      <c r="ATZ368" s="34"/>
      <c r="AUA368" s="34"/>
      <c r="AUB368" s="34"/>
      <c r="AUC368" s="34"/>
      <c r="AUD368" s="34"/>
      <c r="AUE368" s="34"/>
      <c r="AUF368" s="34"/>
      <c r="AUG368" s="34"/>
      <c r="AUH368" s="34"/>
      <c r="AUI368" s="34"/>
      <c r="AUJ368" s="34"/>
      <c r="AUK368" s="34"/>
      <c r="AUL368" s="34"/>
      <c r="AUM368" s="34"/>
      <c r="AUN368" s="34"/>
      <c r="AUO368" s="34"/>
      <c r="AUP368" s="34"/>
      <c r="AUQ368" s="34"/>
      <c r="AUR368" s="34"/>
      <c r="AUS368" s="34"/>
      <c r="AUT368" s="34"/>
      <c r="AUU368" s="34"/>
      <c r="AUV368" s="34"/>
      <c r="AUW368" s="34"/>
      <c r="AUX368" s="34"/>
      <c r="AUY368" s="34"/>
      <c r="AUZ368" s="34"/>
      <c r="AVA368" s="34"/>
      <c r="AVB368" s="34"/>
      <c r="AVC368" s="34"/>
      <c r="AVD368" s="34"/>
      <c r="AVE368" s="34"/>
      <c r="AVF368" s="34"/>
      <c r="AVG368" s="34"/>
      <c r="AVH368" s="34"/>
      <c r="AVI368" s="34"/>
      <c r="AVJ368" s="34"/>
      <c r="AVK368" s="34"/>
      <c r="AVL368" s="34"/>
      <c r="AVM368" s="34"/>
      <c r="AVN368" s="34"/>
      <c r="AVO368" s="34"/>
      <c r="AVP368" s="34"/>
      <c r="AVQ368" s="34"/>
      <c r="AVR368" s="34"/>
      <c r="AVS368" s="34"/>
      <c r="AVT368" s="34"/>
      <c r="AVU368" s="34"/>
      <c r="AVV368" s="34"/>
      <c r="AVW368" s="34"/>
      <c r="AVX368" s="34"/>
      <c r="AVY368" s="34"/>
      <c r="AVZ368" s="34"/>
      <c r="AWA368" s="34"/>
      <c r="AWB368" s="34"/>
      <c r="AWC368" s="34"/>
      <c r="AWD368" s="34"/>
      <c r="AWE368" s="34"/>
      <c r="AWF368" s="34"/>
      <c r="AWG368" s="34"/>
      <c r="AWH368" s="34"/>
      <c r="AWI368" s="34"/>
      <c r="AWJ368" s="34"/>
      <c r="AWK368" s="34"/>
      <c r="AWL368" s="34"/>
      <c r="AWM368" s="34"/>
      <c r="AWN368" s="34"/>
      <c r="AWO368" s="34"/>
      <c r="AWP368" s="34"/>
      <c r="AWQ368" s="34"/>
      <c r="AWR368" s="34"/>
      <c r="AWS368" s="34"/>
      <c r="AWT368" s="34"/>
      <c r="AWU368" s="34"/>
      <c r="AWV368" s="34"/>
      <c r="AWW368" s="34"/>
      <c r="AWX368" s="34"/>
      <c r="AWY368" s="34"/>
      <c r="AWZ368" s="34"/>
      <c r="AXA368" s="34"/>
      <c r="AXB368" s="34"/>
      <c r="AXC368" s="34"/>
      <c r="AXD368" s="34"/>
      <c r="AXE368" s="34"/>
      <c r="AXF368" s="34"/>
      <c r="AXG368" s="34"/>
      <c r="AXH368" s="34"/>
      <c r="AXI368" s="34"/>
      <c r="AXJ368" s="34"/>
      <c r="AXK368" s="34"/>
      <c r="AXL368" s="34"/>
      <c r="AXM368" s="34"/>
      <c r="AXN368" s="34"/>
      <c r="AXO368" s="34"/>
      <c r="AXP368" s="34"/>
      <c r="AXQ368" s="34"/>
      <c r="AXR368" s="34"/>
      <c r="AXS368" s="34"/>
      <c r="AXT368" s="34"/>
      <c r="AXU368" s="34"/>
      <c r="AXV368" s="34"/>
      <c r="AXW368" s="34"/>
      <c r="AXX368" s="34"/>
      <c r="AXY368" s="34"/>
      <c r="AXZ368" s="34"/>
      <c r="AYA368" s="34"/>
      <c r="AYB368" s="34"/>
      <c r="AYC368" s="34"/>
      <c r="AYD368" s="34"/>
      <c r="AYE368" s="34"/>
      <c r="AYF368" s="34"/>
      <c r="AYG368" s="34"/>
      <c r="AYH368" s="34"/>
      <c r="AYI368" s="34"/>
      <c r="AYJ368" s="34"/>
      <c r="AYK368" s="34"/>
      <c r="AYL368" s="34"/>
      <c r="AYM368" s="34"/>
      <c r="AYN368" s="34"/>
      <c r="AYO368" s="34"/>
      <c r="AYP368" s="34"/>
      <c r="AYQ368" s="34"/>
      <c r="AYR368" s="34"/>
      <c r="AYS368" s="34"/>
      <c r="AYT368" s="34"/>
      <c r="AYU368" s="34"/>
      <c r="AYV368" s="34"/>
      <c r="AYW368" s="34"/>
      <c r="AYX368" s="34"/>
      <c r="AYY368" s="34"/>
      <c r="AYZ368" s="34"/>
      <c r="AZA368" s="34"/>
      <c r="AZB368" s="34"/>
      <c r="AZC368" s="34"/>
      <c r="AZD368" s="34"/>
      <c r="AZE368" s="34"/>
      <c r="AZF368" s="34"/>
      <c r="AZG368" s="34"/>
      <c r="AZH368" s="34"/>
      <c r="AZI368" s="34"/>
      <c r="AZJ368" s="34"/>
      <c r="AZK368" s="34"/>
      <c r="AZL368" s="34"/>
      <c r="AZM368" s="34"/>
      <c r="AZN368" s="34"/>
      <c r="AZO368" s="34"/>
      <c r="AZP368" s="34"/>
      <c r="AZQ368" s="34"/>
      <c r="AZR368" s="34"/>
      <c r="AZS368" s="34"/>
      <c r="AZT368" s="34"/>
      <c r="AZU368" s="34"/>
      <c r="AZV368" s="34"/>
      <c r="AZW368" s="34"/>
      <c r="AZX368" s="34"/>
      <c r="AZY368" s="34"/>
      <c r="AZZ368" s="34"/>
      <c r="BAA368" s="34"/>
      <c r="BAB368" s="34"/>
      <c r="BAC368" s="34"/>
      <c r="BAD368" s="34"/>
      <c r="BAE368" s="34"/>
      <c r="BAF368" s="34"/>
      <c r="BAG368" s="34"/>
      <c r="BAH368" s="34"/>
      <c r="BAI368" s="34"/>
      <c r="BAJ368" s="34"/>
      <c r="BAK368" s="34"/>
      <c r="BAL368" s="34"/>
      <c r="BAM368" s="34"/>
      <c r="BAN368" s="34"/>
      <c r="BAO368" s="34"/>
      <c r="BAP368" s="34"/>
      <c r="BAQ368" s="34"/>
      <c r="BAR368" s="34"/>
      <c r="BAS368" s="34"/>
      <c r="BAT368" s="34"/>
      <c r="BAU368" s="34"/>
      <c r="BAV368" s="34"/>
      <c r="BAW368" s="34"/>
      <c r="BAX368" s="34"/>
      <c r="BAY368" s="34"/>
      <c r="BAZ368" s="34"/>
      <c r="BBA368" s="34"/>
      <c r="BBB368" s="34"/>
      <c r="BBC368" s="34"/>
      <c r="BBD368" s="34"/>
      <c r="BBE368" s="34"/>
      <c r="BBF368" s="34"/>
      <c r="BBG368" s="34"/>
      <c r="BBH368" s="34"/>
      <c r="BBI368" s="34"/>
      <c r="BBJ368" s="34"/>
      <c r="BBK368" s="34"/>
      <c r="BBL368" s="34"/>
      <c r="BBM368" s="34"/>
      <c r="BBN368" s="34"/>
      <c r="BBO368" s="34"/>
      <c r="BBP368" s="34"/>
      <c r="BBQ368" s="34"/>
      <c r="BBR368" s="34"/>
      <c r="BBS368" s="34"/>
      <c r="BBT368" s="34"/>
      <c r="BBU368" s="34"/>
      <c r="BBV368" s="34"/>
      <c r="BBW368" s="34"/>
      <c r="BBX368" s="34"/>
      <c r="BBY368" s="34"/>
      <c r="BBZ368" s="34"/>
      <c r="BCA368" s="34"/>
      <c r="BCB368" s="34"/>
      <c r="BCC368" s="34"/>
      <c r="BCD368" s="34"/>
      <c r="BCE368" s="34"/>
      <c r="BCF368" s="34"/>
      <c r="BCG368" s="34"/>
      <c r="BCH368" s="34"/>
      <c r="BCI368" s="34"/>
      <c r="BCJ368" s="34"/>
      <c r="BCK368" s="34"/>
      <c r="BCL368" s="34"/>
      <c r="BCM368" s="34"/>
      <c r="BCN368" s="34"/>
      <c r="BCO368" s="34"/>
      <c r="BCP368" s="34"/>
      <c r="BCQ368" s="34"/>
      <c r="BCR368" s="34"/>
      <c r="BCS368" s="34"/>
      <c r="BCT368" s="34"/>
      <c r="BCU368" s="34"/>
      <c r="BCV368" s="34"/>
      <c r="BCW368" s="34"/>
      <c r="BCX368" s="34"/>
      <c r="BCY368" s="34"/>
      <c r="BCZ368" s="34"/>
      <c r="BDA368" s="34"/>
      <c r="BDB368" s="34"/>
      <c r="BDC368" s="34"/>
      <c r="BDD368" s="34"/>
      <c r="BDE368" s="34"/>
      <c r="BDF368" s="34"/>
      <c r="BDG368" s="34"/>
      <c r="BDH368" s="34"/>
      <c r="BDI368" s="34"/>
      <c r="BDJ368" s="34"/>
      <c r="BDK368" s="34"/>
      <c r="BDL368" s="34"/>
      <c r="BDM368" s="34"/>
      <c r="BDN368" s="34"/>
      <c r="BDO368" s="34"/>
      <c r="BDP368" s="34"/>
      <c r="BDQ368" s="34"/>
      <c r="BDR368" s="34"/>
      <c r="BDS368" s="34"/>
      <c r="BDT368" s="34"/>
      <c r="BDU368" s="34"/>
      <c r="BDV368" s="34"/>
      <c r="BDW368" s="34"/>
      <c r="BDX368" s="34"/>
      <c r="BDY368" s="34"/>
      <c r="BDZ368" s="34"/>
      <c r="BEA368" s="34"/>
      <c r="BEB368" s="34"/>
      <c r="BEC368" s="34"/>
      <c r="BED368" s="34"/>
      <c r="BEE368" s="34"/>
      <c r="BEF368" s="34"/>
      <c r="BEG368" s="34"/>
      <c r="BEH368" s="34"/>
      <c r="BEI368" s="34"/>
      <c r="BEJ368" s="34"/>
      <c r="BEK368" s="34"/>
      <c r="BEL368" s="34"/>
      <c r="BEM368" s="34"/>
      <c r="BEN368" s="34"/>
      <c r="BEO368" s="34"/>
      <c r="BEP368" s="34"/>
      <c r="BEQ368" s="34"/>
      <c r="BER368" s="34"/>
      <c r="BES368" s="34"/>
      <c r="BET368" s="34"/>
      <c r="BEU368" s="34"/>
      <c r="BEV368" s="34"/>
      <c r="BEW368" s="34"/>
      <c r="BEX368" s="34"/>
      <c r="BEY368" s="34"/>
      <c r="BEZ368" s="34"/>
      <c r="BFA368" s="34"/>
      <c r="BFB368" s="34"/>
      <c r="BFC368" s="34"/>
      <c r="BFD368" s="34"/>
      <c r="BFE368" s="34"/>
      <c r="BFF368" s="34"/>
      <c r="BFG368" s="34"/>
      <c r="BFH368" s="34"/>
      <c r="BFI368" s="34"/>
      <c r="BFJ368" s="34"/>
      <c r="BFK368" s="34"/>
      <c r="BFL368" s="34"/>
      <c r="BFM368" s="34"/>
      <c r="BFN368" s="34"/>
      <c r="BFO368" s="34"/>
      <c r="BFP368" s="34"/>
      <c r="BFQ368" s="34"/>
      <c r="BFR368" s="34"/>
      <c r="BFS368" s="34"/>
      <c r="BFT368" s="34"/>
      <c r="BFU368" s="34"/>
      <c r="BFV368" s="34"/>
      <c r="BFW368" s="34"/>
      <c r="BFX368" s="34"/>
      <c r="BFY368" s="34"/>
      <c r="BFZ368" s="34"/>
      <c r="BGA368" s="34"/>
      <c r="BGB368" s="34"/>
      <c r="BGC368" s="34"/>
      <c r="BGD368" s="34"/>
      <c r="BGE368" s="34"/>
      <c r="BGF368" s="34"/>
      <c r="BGG368" s="34"/>
      <c r="BGH368" s="34"/>
      <c r="BGI368" s="34"/>
      <c r="BGJ368" s="34"/>
      <c r="BGK368" s="34"/>
      <c r="BGL368" s="34"/>
      <c r="BGM368" s="34"/>
      <c r="BGN368" s="34"/>
      <c r="BGO368" s="34"/>
      <c r="BGP368" s="34"/>
      <c r="BGQ368" s="34"/>
      <c r="BGR368" s="34"/>
      <c r="BGS368" s="34"/>
      <c r="BGT368" s="34"/>
      <c r="BGU368" s="34"/>
      <c r="BGV368" s="34"/>
      <c r="BGW368" s="34"/>
      <c r="BGX368" s="34"/>
      <c r="BGY368" s="34"/>
      <c r="BGZ368" s="34"/>
      <c r="BHA368" s="34"/>
      <c r="BHB368" s="34"/>
      <c r="BHC368" s="34"/>
      <c r="BHD368" s="34"/>
      <c r="BHE368" s="34"/>
      <c r="BHF368" s="34"/>
      <c r="BHG368" s="34"/>
      <c r="BHH368" s="34"/>
      <c r="BHI368" s="34"/>
      <c r="BHJ368" s="34"/>
      <c r="BHK368" s="34"/>
      <c r="BHL368" s="34"/>
      <c r="BHM368" s="34"/>
      <c r="BHN368" s="34"/>
      <c r="BHO368" s="34"/>
      <c r="BHP368" s="34"/>
      <c r="BHQ368" s="34"/>
      <c r="BHR368" s="34"/>
      <c r="BHS368" s="34"/>
      <c r="BHT368" s="34"/>
      <c r="BHU368" s="34"/>
      <c r="BHV368" s="34"/>
      <c r="BHW368" s="34"/>
      <c r="BHX368" s="34"/>
      <c r="BHY368" s="34"/>
      <c r="BHZ368" s="34"/>
      <c r="BIA368" s="34"/>
      <c r="BIB368" s="34"/>
      <c r="BIC368" s="34"/>
      <c r="BID368" s="34"/>
      <c r="BIE368" s="34"/>
      <c r="BIF368" s="34"/>
      <c r="BIG368" s="34"/>
      <c r="BIH368" s="34"/>
      <c r="BII368" s="34"/>
      <c r="BIJ368" s="34"/>
      <c r="BIK368" s="34"/>
      <c r="BIL368" s="34"/>
      <c r="BIM368" s="34"/>
      <c r="BIN368" s="34"/>
      <c r="BIO368" s="34"/>
      <c r="BIP368" s="34"/>
      <c r="BIQ368" s="34"/>
      <c r="BIR368" s="34"/>
      <c r="BIS368" s="34"/>
      <c r="BIT368" s="34"/>
      <c r="BIU368" s="34"/>
      <c r="BIV368" s="34"/>
      <c r="BIW368" s="34"/>
      <c r="BIX368" s="34"/>
      <c r="BIY368" s="34"/>
      <c r="BIZ368" s="34"/>
      <c r="BJA368" s="34"/>
      <c r="BJB368" s="34"/>
      <c r="BJC368" s="34"/>
      <c r="BJD368" s="34"/>
      <c r="BJE368" s="34"/>
      <c r="BJF368" s="34"/>
      <c r="BJG368" s="34"/>
      <c r="BJH368" s="34"/>
      <c r="BJI368" s="34"/>
      <c r="BJJ368" s="34"/>
      <c r="BJK368" s="34"/>
      <c r="BJL368" s="34"/>
      <c r="BJM368" s="34"/>
      <c r="BJN368" s="34"/>
      <c r="BJO368" s="34"/>
      <c r="BJP368" s="34"/>
      <c r="BJQ368" s="34"/>
      <c r="BJR368" s="34"/>
      <c r="BJS368" s="34"/>
      <c r="BJT368" s="34"/>
      <c r="BJU368" s="34"/>
      <c r="BJV368" s="34"/>
      <c r="BJW368" s="34"/>
      <c r="BJX368" s="34"/>
      <c r="BJY368" s="34"/>
      <c r="BJZ368" s="34"/>
      <c r="BKA368" s="34"/>
      <c r="BKB368" s="34"/>
      <c r="BKC368" s="34"/>
      <c r="BKD368" s="34"/>
      <c r="BKE368" s="34"/>
      <c r="BKF368" s="34"/>
      <c r="BKG368" s="34"/>
      <c r="BKH368" s="34"/>
      <c r="BKI368" s="34"/>
      <c r="BKJ368" s="34"/>
      <c r="BKK368" s="34"/>
      <c r="BKL368" s="34"/>
      <c r="BKM368" s="34"/>
      <c r="BKN368" s="34"/>
      <c r="BKO368" s="34"/>
      <c r="BKP368" s="34"/>
      <c r="BKQ368" s="34"/>
      <c r="BKR368" s="34"/>
      <c r="BKS368" s="34"/>
      <c r="BKT368" s="34"/>
      <c r="BKU368" s="34"/>
      <c r="BKV368" s="34"/>
      <c r="BKW368" s="34"/>
      <c r="BKX368" s="34"/>
      <c r="BKY368" s="34"/>
      <c r="BKZ368" s="34"/>
      <c r="BLA368" s="34"/>
      <c r="BLB368" s="34"/>
      <c r="BLC368" s="34"/>
      <c r="BLD368" s="34"/>
      <c r="BLE368" s="34"/>
      <c r="BLF368" s="34"/>
      <c r="BLG368" s="34"/>
      <c r="BLH368" s="34"/>
      <c r="BLI368" s="34"/>
      <c r="BLJ368" s="34"/>
      <c r="BLK368" s="34"/>
      <c r="BLL368" s="34"/>
      <c r="BLM368" s="34"/>
      <c r="BLN368" s="34"/>
      <c r="BLO368" s="34"/>
      <c r="BLP368" s="34"/>
      <c r="BLQ368" s="34"/>
      <c r="BLR368" s="34"/>
      <c r="BLS368" s="34"/>
      <c r="BLT368" s="34"/>
      <c r="BLU368" s="34"/>
      <c r="BLV368" s="34"/>
      <c r="BLW368" s="34"/>
      <c r="BLX368" s="34"/>
      <c r="BLY368" s="34"/>
      <c r="BLZ368" s="34"/>
      <c r="BMA368" s="34"/>
      <c r="BMB368" s="34"/>
      <c r="BMC368" s="34"/>
      <c r="BMD368" s="34"/>
      <c r="BME368" s="34"/>
      <c r="BMF368" s="34"/>
      <c r="BMG368" s="34"/>
      <c r="BMH368" s="34"/>
      <c r="BMI368" s="34"/>
      <c r="BMJ368" s="34"/>
      <c r="BMK368" s="34"/>
      <c r="BML368" s="34"/>
      <c r="BMM368" s="34"/>
      <c r="BMN368" s="34"/>
      <c r="BMO368" s="34"/>
      <c r="BMP368" s="34"/>
      <c r="BMQ368" s="34"/>
      <c r="BMR368" s="34"/>
      <c r="BMS368" s="34"/>
      <c r="BMT368" s="34"/>
      <c r="BMU368" s="34"/>
      <c r="BMV368" s="34"/>
      <c r="BMW368" s="34"/>
      <c r="BMX368" s="34"/>
      <c r="BMY368" s="34"/>
      <c r="BMZ368" s="34"/>
      <c r="BNA368" s="34"/>
      <c r="BNB368" s="34"/>
      <c r="BNC368" s="34"/>
      <c r="BND368" s="34"/>
      <c r="BNE368" s="34"/>
      <c r="BNF368" s="34"/>
      <c r="BNG368" s="34"/>
      <c r="BNH368" s="34"/>
      <c r="BNI368" s="34"/>
      <c r="BNJ368" s="34"/>
      <c r="BNK368" s="34"/>
      <c r="BNL368" s="34"/>
      <c r="BNM368" s="34"/>
      <c r="BNN368" s="34"/>
      <c r="BNO368" s="34"/>
      <c r="BNP368" s="34"/>
      <c r="BNQ368" s="34"/>
      <c r="BNR368" s="34"/>
      <c r="BNS368" s="34"/>
      <c r="BNT368" s="34"/>
      <c r="BNU368" s="34"/>
      <c r="BNV368" s="34"/>
      <c r="BNW368" s="34"/>
      <c r="BNX368" s="34"/>
      <c r="BNY368" s="34"/>
      <c r="BNZ368" s="34"/>
      <c r="BOA368" s="34"/>
      <c r="BOB368" s="34"/>
      <c r="BOC368" s="34"/>
      <c r="BOD368" s="34"/>
      <c r="BOE368" s="34"/>
      <c r="BOF368" s="34"/>
      <c r="BOG368" s="34"/>
      <c r="BOH368" s="34"/>
      <c r="BOI368" s="34"/>
      <c r="BOJ368" s="34"/>
      <c r="BOK368" s="34"/>
      <c r="BOL368" s="34"/>
      <c r="BOM368" s="34"/>
      <c r="BON368" s="34"/>
      <c r="BOO368" s="34"/>
      <c r="BOP368" s="34"/>
      <c r="BOQ368" s="34"/>
      <c r="BOR368" s="34"/>
      <c r="BOS368" s="34"/>
      <c r="BOT368" s="34"/>
      <c r="BOU368" s="34"/>
      <c r="BOV368" s="34"/>
      <c r="BOW368" s="34"/>
      <c r="BOX368" s="34"/>
      <c r="BOY368" s="34"/>
      <c r="BOZ368" s="34"/>
      <c r="BPA368" s="34"/>
      <c r="BPB368" s="34"/>
      <c r="BPC368" s="34"/>
      <c r="BPD368" s="34"/>
      <c r="BPE368" s="34"/>
    </row>
    <row r="369" spans="1:1773" s="10" customFormat="1" ht="12.5" x14ac:dyDescent="0.25">
      <c r="A369" s="79">
        <v>5</v>
      </c>
      <c r="B369" s="255" t="s">
        <v>40</v>
      </c>
      <c r="C369" s="63"/>
      <c r="D369" s="227">
        <v>589</v>
      </c>
      <c r="E369" s="65">
        <f t="shared" si="190"/>
        <v>2760.0687250000001</v>
      </c>
      <c r="F369" s="65"/>
      <c r="G369" s="67">
        <f t="shared" si="191"/>
        <v>306.367628475</v>
      </c>
      <c r="H369" s="66">
        <f t="shared" si="192"/>
        <v>0</v>
      </c>
      <c r="I369" s="67">
        <f t="shared" si="193"/>
        <v>249.48261205275003</v>
      </c>
      <c r="J369" s="66">
        <f t="shared" si="194"/>
        <v>13.558837611562501</v>
      </c>
      <c r="K369" s="68" t="s">
        <v>75</v>
      </c>
      <c r="L369" s="80">
        <f t="shared" si="195"/>
        <v>2190.6596468606876</v>
      </c>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c r="EG369" s="34"/>
      <c r="EH369" s="34"/>
      <c r="EI369" s="34"/>
      <c r="EJ369" s="34"/>
      <c r="EK369" s="34"/>
      <c r="EL369" s="34"/>
      <c r="EM369" s="34"/>
      <c r="EN369" s="34"/>
      <c r="EO369" s="34"/>
      <c r="EP369" s="34"/>
      <c r="EQ369" s="34"/>
      <c r="ER369" s="34"/>
      <c r="ES369" s="34"/>
      <c r="ET369" s="34"/>
      <c r="EU369" s="34"/>
      <c r="EV369" s="34"/>
      <c r="EW369" s="34"/>
      <c r="EX369" s="34"/>
      <c r="EY369" s="34"/>
      <c r="EZ369" s="34"/>
      <c r="FA369" s="34"/>
      <c r="FB369" s="34"/>
      <c r="FC369" s="34"/>
      <c r="FD369" s="34"/>
      <c r="FE369" s="34"/>
      <c r="FF369" s="34"/>
      <c r="FG369" s="34"/>
      <c r="FH369" s="34"/>
      <c r="FI369" s="34"/>
      <c r="FJ369" s="34"/>
      <c r="FK369" s="34"/>
      <c r="FL369" s="34"/>
      <c r="FM369" s="34"/>
      <c r="FN369" s="34"/>
      <c r="FO369" s="34"/>
      <c r="FP369" s="34"/>
      <c r="FQ369" s="34"/>
      <c r="FR369" s="34"/>
      <c r="FS369" s="34"/>
      <c r="FT369" s="34"/>
      <c r="FU369" s="34"/>
      <c r="FV369" s="34"/>
      <c r="FW369" s="34"/>
      <c r="FX369" s="34"/>
      <c r="FY369" s="34"/>
      <c r="FZ369" s="34"/>
      <c r="GA369" s="34"/>
      <c r="GB369" s="34"/>
      <c r="GC369" s="34"/>
      <c r="GD369" s="34"/>
      <c r="GE369" s="34"/>
      <c r="GF369" s="34"/>
      <c r="GG369" s="34"/>
      <c r="GH369" s="34"/>
      <c r="GI369" s="34"/>
      <c r="GJ369" s="34"/>
      <c r="GK369" s="34"/>
      <c r="GL369" s="34"/>
      <c r="GM369" s="34"/>
      <c r="GN369" s="34"/>
      <c r="GO369" s="34"/>
      <c r="GP369" s="34"/>
      <c r="GQ369" s="34"/>
      <c r="GR369" s="34"/>
      <c r="GS369" s="34"/>
      <c r="GT369" s="34"/>
      <c r="GU369" s="34"/>
      <c r="GV369" s="34"/>
      <c r="GW369" s="34"/>
      <c r="GX369" s="34"/>
      <c r="GY369" s="34"/>
      <c r="GZ369" s="34"/>
      <c r="HA369" s="34"/>
      <c r="HB369" s="34"/>
      <c r="HC369" s="34"/>
      <c r="HD369" s="34"/>
      <c r="HE369" s="34"/>
      <c r="HF369" s="34"/>
      <c r="HG369" s="34"/>
      <c r="HH369" s="34"/>
      <c r="HI369" s="34"/>
      <c r="HJ369" s="34"/>
      <c r="HK369" s="34"/>
      <c r="HL369" s="34"/>
      <c r="HM369" s="34"/>
      <c r="HN369" s="34"/>
      <c r="HO369" s="34"/>
      <c r="HP369" s="34"/>
      <c r="HQ369" s="34"/>
      <c r="HR369" s="34"/>
      <c r="HS369" s="34"/>
      <c r="HT369" s="34"/>
      <c r="HU369" s="34"/>
      <c r="HV369" s="34"/>
      <c r="HW369" s="34"/>
      <c r="HX369" s="34"/>
      <c r="HY369" s="34"/>
      <c r="HZ369" s="34"/>
      <c r="IA369" s="34"/>
      <c r="IB369" s="34"/>
      <c r="IC369" s="34"/>
      <c r="ID369" s="34"/>
      <c r="IE369" s="34"/>
      <c r="IF369" s="34"/>
      <c r="IG369" s="34"/>
      <c r="IH369" s="34"/>
      <c r="II369" s="34"/>
      <c r="IJ369" s="34"/>
      <c r="IK369" s="34"/>
      <c r="IL369" s="34"/>
      <c r="IM369" s="34"/>
      <c r="IN369" s="34"/>
      <c r="IO369" s="34"/>
      <c r="IP369" s="34"/>
      <c r="IQ369" s="34"/>
      <c r="IR369" s="34"/>
      <c r="IS369" s="34"/>
      <c r="IT369" s="34"/>
      <c r="IU369" s="34"/>
      <c r="IV369" s="34"/>
      <c r="IW369" s="34"/>
      <c r="IX369" s="34"/>
      <c r="IY369" s="34"/>
      <c r="IZ369" s="34"/>
      <c r="JA369" s="34"/>
      <c r="JB369" s="34"/>
      <c r="JC369" s="34"/>
      <c r="JD369" s="34"/>
      <c r="JE369" s="34"/>
      <c r="JF369" s="34"/>
      <c r="JG369" s="34"/>
      <c r="JH369" s="34"/>
      <c r="JI369" s="34"/>
      <c r="JJ369" s="34"/>
      <c r="JK369" s="34"/>
      <c r="JL369" s="34"/>
      <c r="JM369" s="34"/>
      <c r="JN369" s="34"/>
      <c r="JO369" s="34"/>
      <c r="JP369" s="34"/>
      <c r="JQ369" s="34"/>
      <c r="JR369" s="34"/>
      <c r="JS369" s="34"/>
      <c r="JT369" s="34"/>
      <c r="JU369" s="34"/>
      <c r="JV369" s="34"/>
      <c r="JW369" s="34"/>
      <c r="JX369" s="34"/>
      <c r="JY369" s="34"/>
      <c r="JZ369" s="34"/>
      <c r="KA369" s="34"/>
      <c r="KB369" s="34"/>
      <c r="KC369" s="34"/>
      <c r="KD369" s="34"/>
      <c r="KE369" s="34"/>
      <c r="KF369" s="34"/>
      <c r="KG369" s="34"/>
      <c r="KH369" s="34"/>
      <c r="KI369" s="34"/>
      <c r="KJ369" s="34"/>
      <c r="KK369" s="34"/>
      <c r="KL369" s="34"/>
      <c r="KM369" s="34"/>
      <c r="KN369" s="34"/>
      <c r="KO369" s="34"/>
      <c r="KP369" s="34"/>
      <c r="KQ369" s="34"/>
      <c r="KR369" s="34"/>
      <c r="KS369" s="34"/>
      <c r="KT369" s="34"/>
      <c r="KU369" s="34"/>
      <c r="KV369" s="34"/>
      <c r="KW369" s="34"/>
      <c r="KX369" s="34"/>
      <c r="KY369" s="34"/>
      <c r="KZ369" s="34"/>
      <c r="LA369" s="34"/>
      <c r="LB369" s="34"/>
      <c r="LC369" s="34"/>
      <c r="LD369" s="34"/>
      <c r="LE369" s="34"/>
      <c r="LF369" s="34"/>
      <c r="LG369" s="34"/>
      <c r="LH369" s="34"/>
      <c r="LI369" s="34"/>
      <c r="LJ369" s="34"/>
      <c r="LK369" s="34"/>
      <c r="LL369" s="34"/>
      <c r="LM369" s="34"/>
      <c r="LN369" s="34"/>
      <c r="LO369" s="34"/>
      <c r="LP369" s="34"/>
      <c r="LQ369" s="34"/>
      <c r="LR369" s="34"/>
      <c r="LS369" s="34"/>
      <c r="LT369" s="34"/>
      <c r="LU369" s="34"/>
      <c r="LV369" s="34"/>
      <c r="LW369" s="34"/>
      <c r="LX369" s="34"/>
      <c r="LY369" s="34"/>
      <c r="LZ369" s="34"/>
      <c r="MA369" s="34"/>
      <c r="MB369" s="34"/>
      <c r="MC369" s="34"/>
      <c r="MD369" s="34"/>
      <c r="ME369" s="34"/>
      <c r="MF369" s="34"/>
      <c r="MG369" s="34"/>
      <c r="MH369" s="34"/>
      <c r="MI369" s="34"/>
      <c r="MJ369" s="34"/>
      <c r="MK369" s="34"/>
      <c r="ML369" s="34"/>
      <c r="MM369" s="34"/>
      <c r="MN369" s="34"/>
      <c r="MO369" s="34"/>
      <c r="MP369" s="34"/>
      <c r="MQ369" s="34"/>
      <c r="MR369" s="34"/>
      <c r="MS369" s="34"/>
      <c r="MT369" s="34"/>
      <c r="MU369" s="34"/>
      <c r="MV369" s="34"/>
      <c r="MW369" s="34"/>
      <c r="MX369" s="34"/>
      <c r="MY369" s="34"/>
      <c r="MZ369" s="34"/>
      <c r="NA369" s="34"/>
      <c r="NB369" s="34"/>
      <c r="NC369" s="34"/>
      <c r="ND369" s="34"/>
      <c r="NE369" s="34"/>
      <c r="NF369" s="34"/>
      <c r="NG369" s="34"/>
      <c r="NH369" s="34"/>
      <c r="NI369" s="34"/>
      <c r="NJ369" s="34"/>
      <c r="NK369" s="34"/>
      <c r="NL369" s="34"/>
      <c r="NM369" s="34"/>
      <c r="NN369" s="34"/>
      <c r="NO369" s="34"/>
      <c r="NP369" s="34"/>
      <c r="NQ369" s="34"/>
      <c r="NR369" s="34"/>
      <c r="NS369" s="34"/>
      <c r="NT369" s="34"/>
      <c r="NU369" s="34"/>
      <c r="NV369" s="34"/>
      <c r="NW369" s="34"/>
      <c r="NX369" s="34"/>
      <c r="NY369" s="34"/>
      <c r="NZ369" s="34"/>
      <c r="OA369" s="34"/>
      <c r="OB369" s="34"/>
      <c r="OC369" s="34"/>
      <c r="OD369" s="34"/>
      <c r="OE369" s="34"/>
      <c r="OF369" s="34"/>
      <c r="OG369" s="34"/>
      <c r="OH369" s="34"/>
      <c r="OI369" s="34"/>
      <c r="OJ369" s="34"/>
      <c r="OK369" s="34"/>
      <c r="OL369" s="34"/>
      <c r="OM369" s="34"/>
      <c r="ON369" s="34"/>
      <c r="OO369" s="34"/>
      <c r="OP369" s="34"/>
      <c r="OQ369" s="34"/>
      <c r="OR369" s="34"/>
      <c r="OS369" s="34"/>
      <c r="OT369" s="34"/>
      <c r="OU369" s="34"/>
      <c r="OV369" s="34"/>
      <c r="OW369" s="34"/>
      <c r="OX369" s="34"/>
      <c r="OY369" s="34"/>
      <c r="OZ369" s="34"/>
      <c r="PA369" s="34"/>
      <c r="PB369" s="34"/>
      <c r="PC369" s="34"/>
      <c r="PD369" s="34"/>
      <c r="PE369" s="34"/>
      <c r="PF369" s="34"/>
      <c r="PG369" s="34"/>
      <c r="PH369" s="34"/>
      <c r="PI369" s="34"/>
      <c r="PJ369" s="34"/>
      <c r="PK369" s="34"/>
      <c r="PL369" s="34"/>
      <c r="PM369" s="34"/>
      <c r="PN369" s="34"/>
      <c r="PO369" s="34"/>
      <c r="PP369" s="34"/>
      <c r="PQ369" s="34"/>
      <c r="PR369" s="34"/>
      <c r="PS369" s="34"/>
      <c r="PT369" s="34"/>
      <c r="PU369" s="34"/>
      <c r="PV369" s="34"/>
      <c r="PW369" s="34"/>
      <c r="PX369" s="34"/>
      <c r="PY369" s="34"/>
      <c r="PZ369" s="34"/>
      <c r="QA369" s="34"/>
      <c r="QB369" s="34"/>
      <c r="QC369" s="34"/>
      <c r="QD369" s="34"/>
      <c r="QE369" s="34"/>
      <c r="QF369" s="34"/>
      <c r="QG369" s="34"/>
      <c r="QH369" s="34"/>
      <c r="QI369" s="34"/>
      <c r="QJ369" s="34"/>
      <c r="QK369" s="34"/>
      <c r="QL369" s="34"/>
      <c r="QM369" s="34"/>
      <c r="QN369" s="34"/>
      <c r="QO369" s="34"/>
      <c r="QP369" s="34"/>
      <c r="QQ369" s="34"/>
      <c r="QR369" s="34"/>
      <c r="QS369" s="34"/>
      <c r="QT369" s="34"/>
      <c r="QU369" s="34"/>
      <c r="QV369" s="34"/>
      <c r="QW369" s="34"/>
      <c r="QX369" s="34"/>
      <c r="QY369" s="34"/>
      <c r="QZ369" s="34"/>
      <c r="RA369" s="34"/>
      <c r="RB369" s="34"/>
      <c r="RC369" s="34"/>
      <c r="RD369" s="34"/>
      <c r="RE369" s="34"/>
      <c r="RF369" s="34"/>
      <c r="RG369" s="34"/>
      <c r="RH369" s="34"/>
      <c r="RI369" s="34"/>
      <c r="RJ369" s="34"/>
      <c r="RK369" s="34"/>
      <c r="RL369" s="34"/>
      <c r="RM369" s="34"/>
      <c r="RN369" s="34"/>
      <c r="RO369" s="34"/>
      <c r="RP369" s="34"/>
      <c r="RQ369" s="34"/>
      <c r="RR369" s="34"/>
      <c r="RS369" s="34"/>
      <c r="RT369" s="34"/>
      <c r="RU369" s="34"/>
      <c r="RV369" s="34"/>
      <c r="RW369" s="34"/>
      <c r="RX369" s="34"/>
      <c r="RY369" s="34"/>
      <c r="RZ369" s="34"/>
      <c r="SA369" s="34"/>
      <c r="SB369" s="34"/>
      <c r="SC369" s="34"/>
      <c r="SD369" s="34"/>
      <c r="SE369" s="34"/>
      <c r="SF369" s="34"/>
      <c r="SG369" s="34"/>
      <c r="SH369" s="34"/>
      <c r="SI369" s="34"/>
      <c r="SJ369" s="34"/>
      <c r="SK369" s="34"/>
      <c r="SL369" s="34"/>
      <c r="SM369" s="34"/>
      <c r="SN369" s="34"/>
      <c r="SO369" s="34"/>
      <c r="SP369" s="34"/>
      <c r="SQ369" s="34"/>
      <c r="SR369" s="34"/>
      <c r="SS369" s="34"/>
      <c r="ST369" s="34"/>
      <c r="SU369" s="34"/>
      <c r="SV369" s="34"/>
      <c r="SW369" s="34"/>
      <c r="SX369" s="34"/>
      <c r="SY369" s="34"/>
      <c r="SZ369" s="34"/>
      <c r="TA369" s="34"/>
      <c r="TB369" s="34"/>
      <c r="TC369" s="34"/>
      <c r="TD369" s="34"/>
      <c r="TE369" s="34"/>
      <c r="TF369" s="34"/>
      <c r="TG369" s="34"/>
      <c r="TH369" s="34"/>
      <c r="TI369" s="34"/>
      <c r="TJ369" s="34"/>
      <c r="TK369" s="34"/>
      <c r="TL369" s="34"/>
      <c r="TM369" s="34"/>
      <c r="TN369" s="34"/>
      <c r="TO369" s="34"/>
      <c r="TP369" s="34"/>
      <c r="TQ369" s="34"/>
      <c r="TR369" s="34"/>
      <c r="TS369" s="34"/>
      <c r="TT369" s="34"/>
      <c r="TU369" s="34"/>
      <c r="TV369" s="34"/>
      <c r="TW369" s="34"/>
      <c r="TX369" s="34"/>
      <c r="TY369" s="34"/>
      <c r="TZ369" s="34"/>
      <c r="UA369" s="34"/>
      <c r="UB369" s="34"/>
      <c r="UC369" s="34"/>
      <c r="UD369" s="34"/>
      <c r="UE369" s="34"/>
      <c r="UF369" s="34"/>
      <c r="UG369" s="34"/>
      <c r="UH369" s="34"/>
      <c r="UI369" s="34"/>
      <c r="UJ369" s="34"/>
      <c r="UK369" s="34"/>
      <c r="UL369" s="34"/>
      <c r="UM369" s="34"/>
      <c r="UN369" s="34"/>
      <c r="UO369" s="34"/>
      <c r="UP369" s="34"/>
      <c r="UQ369" s="34"/>
      <c r="UR369" s="34"/>
      <c r="US369" s="34"/>
      <c r="UT369" s="34"/>
      <c r="UU369" s="34"/>
      <c r="UV369" s="34"/>
      <c r="UW369" s="34"/>
      <c r="UX369" s="34"/>
      <c r="UY369" s="34"/>
      <c r="UZ369" s="34"/>
      <c r="VA369" s="34"/>
      <c r="VB369" s="34"/>
      <c r="VC369" s="34"/>
      <c r="VD369" s="34"/>
      <c r="VE369" s="34"/>
      <c r="VF369" s="34"/>
      <c r="VG369" s="34"/>
      <c r="VH369" s="34"/>
      <c r="VI369" s="34"/>
      <c r="VJ369" s="34"/>
      <c r="VK369" s="34"/>
      <c r="VL369" s="34"/>
      <c r="VM369" s="34"/>
      <c r="VN369" s="34"/>
      <c r="VO369" s="34"/>
      <c r="VP369" s="34"/>
      <c r="VQ369" s="34"/>
      <c r="VR369" s="34"/>
      <c r="VS369" s="34"/>
      <c r="VT369" s="34"/>
      <c r="VU369" s="34"/>
      <c r="VV369" s="34"/>
      <c r="VW369" s="34"/>
      <c r="VX369" s="34"/>
      <c r="VY369" s="34"/>
      <c r="VZ369" s="34"/>
      <c r="WA369" s="34"/>
      <c r="WB369" s="34"/>
      <c r="WC369" s="34"/>
      <c r="WD369" s="34"/>
      <c r="WE369" s="34"/>
      <c r="WF369" s="34"/>
      <c r="WG369" s="34"/>
      <c r="WH369" s="34"/>
      <c r="WI369" s="34"/>
      <c r="WJ369" s="34"/>
      <c r="WK369" s="34"/>
      <c r="WL369" s="34"/>
      <c r="WM369" s="34"/>
      <c r="WN369" s="34"/>
      <c r="WO369" s="34"/>
      <c r="WP369" s="34"/>
      <c r="WQ369" s="34"/>
      <c r="WR369" s="34"/>
      <c r="WS369" s="34"/>
      <c r="WT369" s="34"/>
      <c r="WU369" s="34"/>
      <c r="WV369" s="34"/>
      <c r="WW369" s="34"/>
      <c r="WX369" s="34"/>
      <c r="WY369" s="34"/>
      <c r="WZ369" s="34"/>
      <c r="XA369" s="34"/>
      <c r="XB369" s="34"/>
      <c r="XC369" s="34"/>
      <c r="XD369" s="34"/>
      <c r="XE369" s="34"/>
      <c r="XF369" s="34"/>
      <c r="XG369" s="34"/>
      <c r="XH369" s="34"/>
      <c r="XI369" s="34"/>
      <c r="XJ369" s="34"/>
      <c r="XK369" s="34"/>
      <c r="XL369" s="34"/>
      <c r="XM369" s="34"/>
      <c r="XN369" s="34"/>
      <c r="XO369" s="34"/>
      <c r="XP369" s="34"/>
      <c r="XQ369" s="34"/>
      <c r="XR369" s="34"/>
      <c r="XS369" s="34"/>
      <c r="XT369" s="34"/>
      <c r="XU369" s="34"/>
      <c r="XV369" s="34"/>
      <c r="XW369" s="34"/>
      <c r="XX369" s="34"/>
      <c r="XY369" s="34"/>
      <c r="XZ369" s="34"/>
      <c r="YA369" s="34"/>
      <c r="YB369" s="34"/>
      <c r="YC369" s="34"/>
      <c r="YD369" s="34"/>
      <c r="YE369" s="34"/>
      <c r="YF369" s="34"/>
      <c r="YG369" s="34"/>
      <c r="YH369" s="34"/>
      <c r="YI369" s="34"/>
      <c r="YJ369" s="34"/>
      <c r="YK369" s="34"/>
      <c r="YL369" s="34"/>
      <c r="YM369" s="34"/>
      <c r="YN369" s="34"/>
      <c r="YO369" s="34"/>
      <c r="YP369" s="34"/>
      <c r="YQ369" s="34"/>
      <c r="YR369" s="34"/>
      <c r="YS369" s="34"/>
      <c r="YT369" s="34"/>
      <c r="YU369" s="34"/>
      <c r="YV369" s="34"/>
      <c r="YW369" s="34"/>
      <c r="YX369" s="34"/>
      <c r="YY369" s="34"/>
      <c r="YZ369" s="34"/>
      <c r="ZA369" s="34"/>
      <c r="ZB369" s="34"/>
      <c r="ZC369" s="34"/>
      <c r="ZD369" s="34"/>
      <c r="ZE369" s="34"/>
      <c r="ZF369" s="34"/>
      <c r="ZG369" s="34"/>
      <c r="ZH369" s="34"/>
      <c r="ZI369" s="34"/>
      <c r="ZJ369" s="34"/>
      <c r="ZK369" s="34"/>
      <c r="ZL369" s="34"/>
      <c r="ZM369" s="34"/>
      <c r="ZN369" s="34"/>
      <c r="ZO369" s="34"/>
      <c r="ZP369" s="34"/>
      <c r="ZQ369" s="34"/>
      <c r="ZR369" s="34"/>
      <c r="ZS369" s="34"/>
      <c r="ZT369" s="34"/>
      <c r="ZU369" s="34"/>
      <c r="ZV369" s="34"/>
      <c r="ZW369" s="34"/>
      <c r="ZX369" s="34"/>
      <c r="ZY369" s="34"/>
      <c r="ZZ369" s="34"/>
      <c r="AAA369" s="34"/>
      <c r="AAB369" s="34"/>
      <c r="AAC369" s="34"/>
      <c r="AAD369" s="34"/>
      <c r="AAE369" s="34"/>
      <c r="AAF369" s="34"/>
      <c r="AAG369" s="34"/>
      <c r="AAH369" s="34"/>
      <c r="AAI369" s="34"/>
      <c r="AAJ369" s="34"/>
      <c r="AAK369" s="34"/>
      <c r="AAL369" s="34"/>
      <c r="AAM369" s="34"/>
      <c r="AAN369" s="34"/>
      <c r="AAO369" s="34"/>
      <c r="AAP369" s="34"/>
      <c r="AAQ369" s="34"/>
      <c r="AAR369" s="34"/>
      <c r="AAS369" s="34"/>
      <c r="AAT369" s="34"/>
      <c r="AAU369" s="34"/>
      <c r="AAV369" s="34"/>
      <c r="AAW369" s="34"/>
      <c r="AAX369" s="34"/>
      <c r="AAY369" s="34"/>
      <c r="AAZ369" s="34"/>
      <c r="ABA369" s="34"/>
      <c r="ABB369" s="34"/>
      <c r="ABC369" s="34"/>
      <c r="ABD369" s="34"/>
      <c r="ABE369" s="34"/>
      <c r="ABF369" s="34"/>
      <c r="ABG369" s="34"/>
      <c r="ABH369" s="34"/>
      <c r="ABI369" s="34"/>
      <c r="ABJ369" s="34"/>
      <c r="ABK369" s="34"/>
      <c r="ABL369" s="34"/>
      <c r="ABM369" s="34"/>
      <c r="ABN369" s="34"/>
      <c r="ABO369" s="34"/>
      <c r="ABP369" s="34"/>
      <c r="ABQ369" s="34"/>
      <c r="ABR369" s="34"/>
      <c r="ABS369" s="34"/>
      <c r="ABT369" s="34"/>
      <c r="ABU369" s="34"/>
      <c r="ABV369" s="34"/>
      <c r="ABW369" s="34"/>
      <c r="ABX369" s="34"/>
      <c r="ABY369" s="34"/>
      <c r="ABZ369" s="34"/>
      <c r="ACA369" s="34"/>
      <c r="ACB369" s="34"/>
      <c r="ACC369" s="34"/>
      <c r="ACD369" s="34"/>
      <c r="ACE369" s="34"/>
      <c r="ACF369" s="34"/>
      <c r="ACG369" s="34"/>
      <c r="ACH369" s="34"/>
      <c r="ACI369" s="34"/>
      <c r="ACJ369" s="34"/>
      <c r="ACK369" s="34"/>
      <c r="ACL369" s="34"/>
      <c r="ACM369" s="34"/>
      <c r="ACN369" s="34"/>
      <c r="ACO369" s="34"/>
      <c r="ACP369" s="34"/>
      <c r="ACQ369" s="34"/>
      <c r="ACR369" s="34"/>
      <c r="ACS369" s="34"/>
      <c r="ACT369" s="34"/>
      <c r="ACU369" s="34"/>
      <c r="ACV369" s="34"/>
      <c r="ACW369" s="34"/>
      <c r="ACX369" s="34"/>
      <c r="ACY369" s="34"/>
      <c r="ACZ369" s="34"/>
      <c r="ADA369" s="34"/>
      <c r="ADB369" s="34"/>
      <c r="ADC369" s="34"/>
      <c r="ADD369" s="34"/>
      <c r="ADE369" s="34"/>
      <c r="ADF369" s="34"/>
      <c r="ADG369" s="34"/>
      <c r="ADH369" s="34"/>
      <c r="ADI369" s="34"/>
      <c r="ADJ369" s="34"/>
      <c r="ADK369" s="34"/>
      <c r="ADL369" s="34"/>
      <c r="ADM369" s="34"/>
      <c r="ADN369" s="34"/>
      <c r="ADO369" s="34"/>
      <c r="ADP369" s="34"/>
      <c r="ADQ369" s="34"/>
      <c r="ADR369" s="34"/>
      <c r="ADS369" s="34"/>
      <c r="ADT369" s="34"/>
      <c r="ADU369" s="34"/>
      <c r="ADV369" s="34"/>
      <c r="ADW369" s="34"/>
      <c r="ADX369" s="34"/>
      <c r="ADY369" s="34"/>
      <c r="ADZ369" s="34"/>
      <c r="AEA369" s="34"/>
      <c r="AEB369" s="34"/>
      <c r="AEC369" s="34"/>
      <c r="AED369" s="34"/>
      <c r="AEE369" s="34"/>
      <c r="AEF369" s="34"/>
      <c r="AEG369" s="34"/>
      <c r="AEH369" s="34"/>
      <c r="AEI369" s="34"/>
      <c r="AEJ369" s="34"/>
      <c r="AEK369" s="34"/>
      <c r="AEL369" s="34"/>
      <c r="AEM369" s="34"/>
      <c r="AEN369" s="34"/>
      <c r="AEO369" s="34"/>
      <c r="AEP369" s="34"/>
      <c r="AEQ369" s="34"/>
      <c r="AER369" s="34"/>
      <c r="AES369" s="34"/>
      <c r="AET369" s="34"/>
      <c r="AEU369" s="34"/>
      <c r="AEV369" s="34"/>
      <c r="AEW369" s="34"/>
      <c r="AEX369" s="34"/>
      <c r="AEY369" s="34"/>
      <c r="AEZ369" s="34"/>
      <c r="AFA369" s="34"/>
      <c r="AFB369" s="34"/>
      <c r="AFC369" s="34"/>
      <c r="AFD369" s="34"/>
      <c r="AFE369" s="34"/>
      <c r="AFF369" s="34"/>
      <c r="AFG369" s="34"/>
      <c r="AFH369" s="34"/>
      <c r="AFI369" s="34"/>
      <c r="AFJ369" s="34"/>
      <c r="AFK369" s="34"/>
      <c r="AFL369" s="34"/>
      <c r="AFM369" s="34"/>
      <c r="AFN369" s="34"/>
      <c r="AFO369" s="34"/>
      <c r="AFP369" s="34"/>
      <c r="AFQ369" s="34"/>
      <c r="AFR369" s="34"/>
      <c r="AFS369" s="34"/>
      <c r="AFT369" s="34"/>
      <c r="AFU369" s="34"/>
      <c r="AFV369" s="34"/>
      <c r="AFW369" s="34"/>
      <c r="AFX369" s="34"/>
      <c r="AFY369" s="34"/>
      <c r="AFZ369" s="34"/>
      <c r="AGA369" s="34"/>
      <c r="AGB369" s="34"/>
      <c r="AGC369" s="34"/>
      <c r="AGD369" s="34"/>
      <c r="AGE369" s="34"/>
      <c r="AGF369" s="34"/>
      <c r="AGG369" s="34"/>
      <c r="AGH369" s="34"/>
      <c r="AGI369" s="34"/>
      <c r="AGJ369" s="34"/>
      <c r="AGK369" s="34"/>
      <c r="AGL369" s="34"/>
      <c r="AGM369" s="34"/>
      <c r="AGN369" s="34"/>
      <c r="AGO369" s="34"/>
      <c r="AGP369" s="34"/>
      <c r="AGQ369" s="34"/>
      <c r="AGR369" s="34"/>
      <c r="AGS369" s="34"/>
      <c r="AGT369" s="34"/>
      <c r="AGU369" s="34"/>
      <c r="AGV369" s="34"/>
      <c r="AGW369" s="34"/>
      <c r="AGX369" s="34"/>
      <c r="AGY369" s="34"/>
      <c r="AGZ369" s="34"/>
      <c r="AHA369" s="34"/>
      <c r="AHB369" s="34"/>
      <c r="AHC369" s="34"/>
      <c r="AHD369" s="34"/>
      <c r="AHE369" s="34"/>
      <c r="AHF369" s="34"/>
      <c r="AHG369" s="34"/>
      <c r="AHH369" s="34"/>
      <c r="AHI369" s="34"/>
      <c r="AHJ369" s="34"/>
      <c r="AHK369" s="34"/>
      <c r="AHL369" s="34"/>
      <c r="AHM369" s="34"/>
      <c r="AHN369" s="34"/>
      <c r="AHO369" s="34"/>
      <c r="AHP369" s="34"/>
      <c r="AHQ369" s="34"/>
      <c r="AHR369" s="34"/>
      <c r="AHS369" s="34"/>
      <c r="AHT369" s="34"/>
      <c r="AHU369" s="34"/>
      <c r="AHV369" s="34"/>
      <c r="AHW369" s="34"/>
      <c r="AHX369" s="34"/>
      <c r="AHY369" s="34"/>
      <c r="AHZ369" s="34"/>
      <c r="AIA369" s="34"/>
      <c r="AIB369" s="34"/>
      <c r="AIC369" s="34"/>
      <c r="AID369" s="34"/>
      <c r="AIE369" s="34"/>
      <c r="AIF369" s="34"/>
      <c r="AIG369" s="34"/>
      <c r="AIH369" s="34"/>
      <c r="AII369" s="34"/>
      <c r="AIJ369" s="34"/>
      <c r="AIK369" s="34"/>
      <c r="AIL369" s="34"/>
      <c r="AIM369" s="34"/>
      <c r="AIN369" s="34"/>
      <c r="AIO369" s="34"/>
      <c r="AIP369" s="34"/>
      <c r="AIQ369" s="34"/>
      <c r="AIR369" s="34"/>
      <c r="AIS369" s="34"/>
      <c r="AIT369" s="34"/>
      <c r="AIU369" s="34"/>
      <c r="AIV369" s="34"/>
      <c r="AIW369" s="34"/>
      <c r="AIX369" s="34"/>
      <c r="AIY369" s="34"/>
      <c r="AIZ369" s="34"/>
      <c r="AJA369" s="34"/>
      <c r="AJB369" s="34"/>
      <c r="AJC369" s="34"/>
      <c r="AJD369" s="34"/>
      <c r="AJE369" s="34"/>
      <c r="AJF369" s="34"/>
      <c r="AJG369" s="34"/>
      <c r="AJH369" s="34"/>
      <c r="AJI369" s="34"/>
      <c r="AJJ369" s="34"/>
      <c r="AJK369" s="34"/>
      <c r="AJL369" s="34"/>
      <c r="AJM369" s="34"/>
      <c r="AJN369" s="34"/>
      <c r="AJO369" s="34"/>
      <c r="AJP369" s="34"/>
      <c r="AJQ369" s="34"/>
      <c r="AJR369" s="34"/>
      <c r="AJS369" s="34"/>
      <c r="AJT369" s="34"/>
      <c r="AJU369" s="34"/>
      <c r="AJV369" s="34"/>
      <c r="AJW369" s="34"/>
      <c r="AJX369" s="34"/>
      <c r="AJY369" s="34"/>
      <c r="AJZ369" s="34"/>
      <c r="AKA369" s="34"/>
      <c r="AKB369" s="34"/>
      <c r="AKC369" s="34"/>
      <c r="AKD369" s="34"/>
      <c r="AKE369" s="34"/>
      <c r="AKF369" s="34"/>
      <c r="AKG369" s="34"/>
      <c r="AKH369" s="34"/>
      <c r="AKI369" s="34"/>
      <c r="AKJ369" s="34"/>
      <c r="AKK369" s="34"/>
      <c r="AKL369" s="34"/>
      <c r="AKM369" s="34"/>
      <c r="AKN369" s="34"/>
      <c r="AKO369" s="34"/>
      <c r="AKP369" s="34"/>
      <c r="AKQ369" s="34"/>
      <c r="AKR369" s="34"/>
      <c r="AKS369" s="34"/>
      <c r="AKT369" s="34"/>
      <c r="AKU369" s="34"/>
      <c r="AKV369" s="34"/>
      <c r="AKW369" s="34"/>
      <c r="AKX369" s="34"/>
      <c r="AKY369" s="34"/>
      <c r="AKZ369" s="34"/>
      <c r="ALA369" s="34"/>
      <c r="ALB369" s="34"/>
      <c r="ALC369" s="34"/>
      <c r="ALD369" s="34"/>
      <c r="ALE369" s="34"/>
      <c r="ALF369" s="34"/>
      <c r="ALG369" s="34"/>
      <c r="ALH369" s="34"/>
      <c r="ALI369" s="34"/>
      <c r="ALJ369" s="34"/>
      <c r="ALK369" s="34"/>
      <c r="ALL369" s="34"/>
      <c r="ALM369" s="34"/>
      <c r="ALN369" s="34"/>
      <c r="ALO369" s="34"/>
      <c r="ALP369" s="34"/>
      <c r="ALQ369" s="34"/>
      <c r="ALR369" s="34"/>
      <c r="ALS369" s="34"/>
      <c r="ALT369" s="34"/>
      <c r="ALU369" s="34"/>
      <c r="ALV369" s="34"/>
      <c r="ALW369" s="34"/>
      <c r="ALX369" s="34"/>
      <c r="ALY369" s="34"/>
      <c r="ALZ369" s="34"/>
      <c r="AMA369" s="34"/>
      <c r="AMB369" s="34"/>
      <c r="AMC369" s="34"/>
      <c r="AMD369" s="34"/>
      <c r="AME369" s="34"/>
      <c r="AMF369" s="34"/>
      <c r="AMG369" s="34"/>
      <c r="AMH369" s="34"/>
      <c r="AMI369" s="34"/>
      <c r="AMJ369" s="34"/>
      <c r="AMK369" s="34"/>
      <c r="AML369" s="34"/>
      <c r="AMM369" s="34"/>
      <c r="AMN369" s="34"/>
      <c r="AMO369" s="34"/>
      <c r="AMP369" s="34"/>
      <c r="AMQ369" s="34"/>
      <c r="AMR369" s="34"/>
      <c r="AMS369" s="34"/>
      <c r="AMT369" s="34"/>
      <c r="AMU369" s="34"/>
      <c r="AMV369" s="34"/>
      <c r="AMW369" s="34"/>
      <c r="AMX369" s="34"/>
      <c r="AMY369" s="34"/>
      <c r="AMZ369" s="34"/>
      <c r="ANA369" s="34"/>
      <c r="ANB369" s="34"/>
      <c r="ANC369" s="34"/>
      <c r="AND369" s="34"/>
      <c r="ANE369" s="34"/>
      <c r="ANF369" s="34"/>
      <c r="ANG369" s="34"/>
      <c r="ANH369" s="34"/>
      <c r="ANI369" s="34"/>
      <c r="ANJ369" s="34"/>
      <c r="ANK369" s="34"/>
      <c r="ANL369" s="34"/>
      <c r="ANM369" s="34"/>
      <c r="ANN369" s="34"/>
      <c r="ANO369" s="34"/>
      <c r="ANP369" s="34"/>
      <c r="ANQ369" s="34"/>
      <c r="ANR369" s="34"/>
      <c r="ANS369" s="34"/>
      <c r="ANT369" s="34"/>
      <c r="ANU369" s="34"/>
      <c r="ANV369" s="34"/>
      <c r="ANW369" s="34"/>
      <c r="ANX369" s="34"/>
      <c r="ANY369" s="34"/>
      <c r="ANZ369" s="34"/>
      <c r="AOA369" s="34"/>
      <c r="AOB369" s="34"/>
      <c r="AOC369" s="34"/>
      <c r="AOD369" s="34"/>
      <c r="AOE369" s="34"/>
      <c r="AOF369" s="34"/>
      <c r="AOG369" s="34"/>
      <c r="AOH369" s="34"/>
      <c r="AOI369" s="34"/>
      <c r="AOJ369" s="34"/>
      <c r="AOK369" s="34"/>
      <c r="AOL369" s="34"/>
      <c r="AOM369" s="34"/>
      <c r="AON369" s="34"/>
      <c r="AOO369" s="34"/>
      <c r="AOP369" s="34"/>
      <c r="AOQ369" s="34"/>
      <c r="AOR369" s="34"/>
      <c r="AOS369" s="34"/>
      <c r="AOT369" s="34"/>
      <c r="AOU369" s="34"/>
      <c r="AOV369" s="34"/>
      <c r="AOW369" s="34"/>
      <c r="AOX369" s="34"/>
      <c r="AOY369" s="34"/>
      <c r="AOZ369" s="34"/>
      <c r="APA369" s="34"/>
      <c r="APB369" s="34"/>
      <c r="APC369" s="34"/>
      <c r="APD369" s="34"/>
      <c r="APE369" s="34"/>
      <c r="APF369" s="34"/>
      <c r="APG369" s="34"/>
      <c r="APH369" s="34"/>
      <c r="API369" s="34"/>
      <c r="APJ369" s="34"/>
      <c r="APK369" s="34"/>
      <c r="APL369" s="34"/>
      <c r="APM369" s="34"/>
      <c r="APN369" s="34"/>
      <c r="APO369" s="34"/>
      <c r="APP369" s="34"/>
      <c r="APQ369" s="34"/>
      <c r="APR369" s="34"/>
      <c r="APS369" s="34"/>
      <c r="APT369" s="34"/>
      <c r="APU369" s="34"/>
      <c r="APV369" s="34"/>
      <c r="APW369" s="34"/>
      <c r="APX369" s="34"/>
      <c r="APY369" s="34"/>
      <c r="APZ369" s="34"/>
      <c r="AQA369" s="34"/>
      <c r="AQB369" s="34"/>
      <c r="AQC369" s="34"/>
      <c r="AQD369" s="34"/>
      <c r="AQE369" s="34"/>
      <c r="AQF369" s="34"/>
      <c r="AQG369" s="34"/>
      <c r="AQH369" s="34"/>
      <c r="AQI369" s="34"/>
      <c r="AQJ369" s="34"/>
      <c r="AQK369" s="34"/>
      <c r="AQL369" s="34"/>
      <c r="AQM369" s="34"/>
      <c r="AQN369" s="34"/>
      <c r="AQO369" s="34"/>
      <c r="AQP369" s="34"/>
      <c r="AQQ369" s="34"/>
      <c r="AQR369" s="34"/>
      <c r="AQS369" s="34"/>
      <c r="AQT369" s="34"/>
      <c r="AQU369" s="34"/>
      <c r="AQV369" s="34"/>
      <c r="AQW369" s="34"/>
      <c r="AQX369" s="34"/>
      <c r="AQY369" s="34"/>
      <c r="AQZ369" s="34"/>
      <c r="ARA369" s="34"/>
      <c r="ARB369" s="34"/>
      <c r="ARC369" s="34"/>
      <c r="ARD369" s="34"/>
      <c r="ARE369" s="34"/>
      <c r="ARF369" s="34"/>
      <c r="ARG369" s="34"/>
      <c r="ARH369" s="34"/>
      <c r="ARI369" s="34"/>
      <c r="ARJ369" s="34"/>
      <c r="ARK369" s="34"/>
      <c r="ARL369" s="34"/>
      <c r="ARM369" s="34"/>
      <c r="ARN369" s="34"/>
      <c r="ARO369" s="34"/>
      <c r="ARP369" s="34"/>
      <c r="ARQ369" s="34"/>
      <c r="ARR369" s="34"/>
      <c r="ARS369" s="34"/>
      <c r="ART369" s="34"/>
      <c r="ARU369" s="34"/>
      <c r="ARV369" s="34"/>
      <c r="ARW369" s="34"/>
      <c r="ARX369" s="34"/>
      <c r="ARY369" s="34"/>
      <c r="ARZ369" s="34"/>
      <c r="ASA369" s="34"/>
      <c r="ASB369" s="34"/>
      <c r="ASC369" s="34"/>
      <c r="ASD369" s="34"/>
      <c r="ASE369" s="34"/>
      <c r="ASF369" s="34"/>
      <c r="ASG369" s="34"/>
      <c r="ASH369" s="34"/>
      <c r="ASI369" s="34"/>
      <c r="ASJ369" s="34"/>
      <c r="ASK369" s="34"/>
      <c r="ASL369" s="34"/>
      <c r="ASM369" s="34"/>
      <c r="ASN369" s="34"/>
      <c r="ASO369" s="34"/>
      <c r="ASP369" s="34"/>
      <c r="ASQ369" s="34"/>
      <c r="ASR369" s="34"/>
      <c r="ASS369" s="34"/>
      <c r="AST369" s="34"/>
      <c r="ASU369" s="34"/>
      <c r="ASV369" s="34"/>
      <c r="ASW369" s="34"/>
      <c r="ASX369" s="34"/>
      <c r="ASY369" s="34"/>
      <c r="ASZ369" s="34"/>
      <c r="ATA369" s="34"/>
      <c r="ATB369" s="34"/>
      <c r="ATC369" s="34"/>
      <c r="ATD369" s="34"/>
      <c r="ATE369" s="34"/>
      <c r="ATF369" s="34"/>
      <c r="ATG369" s="34"/>
      <c r="ATH369" s="34"/>
      <c r="ATI369" s="34"/>
      <c r="ATJ369" s="34"/>
      <c r="ATK369" s="34"/>
      <c r="ATL369" s="34"/>
      <c r="ATM369" s="34"/>
      <c r="ATN369" s="34"/>
      <c r="ATO369" s="34"/>
      <c r="ATP369" s="34"/>
      <c r="ATQ369" s="34"/>
      <c r="ATR369" s="34"/>
      <c r="ATS369" s="34"/>
      <c r="ATT369" s="34"/>
      <c r="ATU369" s="34"/>
      <c r="ATV369" s="34"/>
      <c r="ATW369" s="34"/>
      <c r="ATX369" s="34"/>
      <c r="ATY369" s="34"/>
      <c r="ATZ369" s="34"/>
      <c r="AUA369" s="34"/>
      <c r="AUB369" s="34"/>
      <c r="AUC369" s="34"/>
      <c r="AUD369" s="34"/>
      <c r="AUE369" s="34"/>
      <c r="AUF369" s="34"/>
      <c r="AUG369" s="34"/>
      <c r="AUH369" s="34"/>
      <c r="AUI369" s="34"/>
      <c r="AUJ369" s="34"/>
      <c r="AUK369" s="34"/>
      <c r="AUL369" s="34"/>
      <c r="AUM369" s="34"/>
      <c r="AUN369" s="34"/>
      <c r="AUO369" s="34"/>
      <c r="AUP369" s="34"/>
      <c r="AUQ369" s="34"/>
      <c r="AUR369" s="34"/>
      <c r="AUS369" s="34"/>
      <c r="AUT369" s="34"/>
      <c r="AUU369" s="34"/>
      <c r="AUV369" s="34"/>
      <c r="AUW369" s="34"/>
      <c r="AUX369" s="34"/>
      <c r="AUY369" s="34"/>
      <c r="AUZ369" s="34"/>
      <c r="AVA369" s="34"/>
      <c r="AVB369" s="34"/>
      <c r="AVC369" s="34"/>
      <c r="AVD369" s="34"/>
      <c r="AVE369" s="34"/>
      <c r="AVF369" s="34"/>
      <c r="AVG369" s="34"/>
      <c r="AVH369" s="34"/>
      <c r="AVI369" s="34"/>
      <c r="AVJ369" s="34"/>
      <c r="AVK369" s="34"/>
      <c r="AVL369" s="34"/>
      <c r="AVM369" s="34"/>
      <c r="AVN369" s="34"/>
      <c r="AVO369" s="34"/>
      <c r="AVP369" s="34"/>
      <c r="AVQ369" s="34"/>
      <c r="AVR369" s="34"/>
      <c r="AVS369" s="34"/>
      <c r="AVT369" s="34"/>
      <c r="AVU369" s="34"/>
      <c r="AVV369" s="34"/>
      <c r="AVW369" s="34"/>
      <c r="AVX369" s="34"/>
      <c r="AVY369" s="34"/>
      <c r="AVZ369" s="34"/>
      <c r="AWA369" s="34"/>
      <c r="AWB369" s="34"/>
      <c r="AWC369" s="34"/>
      <c r="AWD369" s="34"/>
      <c r="AWE369" s="34"/>
      <c r="AWF369" s="34"/>
      <c r="AWG369" s="34"/>
      <c r="AWH369" s="34"/>
      <c r="AWI369" s="34"/>
      <c r="AWJ369" s="34"/>
      <c r="AWK369" s="34"/>
      <c r="AWL369" s="34"/>
      <c r="AWM369" s="34"/>
      <c r="AWN369" s="34"/>
      <c r="AWO369" s="34"/>
      <c r="AWP369" s="34"/>
      <c r="AWQ369" s="34"/>
      <c r="AWR369" s="34"/>
      <c r="AWS369" s="34"/>
      <c r="AWT369" s="34"/>
      <c r="AWU369" s="34"/>
      <c r="AWV369" s="34"/>
      <c r="AWW369" s="34"/>
      <c r="AWX369" s="34"/>
      <c r="AWY369" s="34"/>
      <c r="AWZ369" s="34"/>
      <c r="AXA369" s="34"/>
      <c r="AXB369" s="34"/>
      <c r="AXC369" s="34"/>
      <c r="AXD369" s="34"/>
      <c r="AXE369" s="34"/>
      <c r="AXF369" s="34"/>
      <c r="AXG369" s="34"/>
      <c r="AXH369" s="34"/>
      <c r="AXI369" s="34"/>
      <c r="AXJ369" s="34"/>
      <c r="AXK369" s="34"/>
      <c r="AXL369" s="34"/>
      <c r="AXM369" s="34"/>
      <c r="AXN369" s="34"/>
      <c r="AXO369" s="34"/>
      <c r="AXP369" s="34"/>
      <c r="AXQ369" s="34"/>
      <c r="AXR369" s="34"/>
      <c r="AXS369" s="34"/>
      <c r="AXT369" s="34"/>
      <c r="AXU369" s="34"/>
      <c r="AXV369" s="34"/>
      <c r="AXW369" s="34"/>
      <c r="AXX369" s="34"/>
      <c r="AXY369" s="34"/>
      <c r="AXZ369" s="34"/>
      <c r="AYA369" s="34"/>
      <c r="AYB369" s="34"/>
      <c r="AYC369" s="34"/>
      <c r="AYD369" s="34"/>
      <c r="AYE369" s="34"/>
      <c r="AYF369" s="34"/>
      <c r="AYG369" s="34"/>
      <c r="AYH369" s="34"/>
      <c r="AYI369" s="34"/>
      <c r="AYJ369" s="34"/>
      <c r="AYK369" s="34"/>
      <c r="AYL369" s="34"/>
      <c r="AYM369" s="34"/>
      <c r="AYN369" s="34"/>
      <c r="AYO369" s="34"/>
      <c r="AYP369" s="34"/>
      <c r="AYQ369" s="34"/>
      <c r="AYR369" s="34"/>
      <c r="AYS369" s="34"/>
      <c r="AYT369" s="34"/>
      <c r="AYU369" s="34"/>
      <c r="AYV369" s="34"/>
      <c r="AYW369" s="34"/>
      <c r="AYX369" s="34"/>
      <c r="AYY369" s="34"/>
      <c r="AYZ369" s="34"/>
      <c r="AZA369" s="34"/>
      <c r="AZB369" s="34"/>
      <c r="AZC369" s="34"/>
      <c r="AZD369" s="34"/>
      <c r="AZE369" s="34"/>
      <c r="AZF369" s="34"/>
      <c r="AZG369" s="34"/>
      <c r="AZH369" s="34"/>
      <c r="AZI369" s="34"/>
      <c r="AZJ369" s="34"/>
      <c r="AZK369" s="34"/>
      <c r="AZL369" s="34"/>
      <c r="AZM369" s="34"/>
      <c r="AZN369" s="34"/>
      <c r="AZO369" s="34"/>
      <c r="AZP369" s="34"/>
      <c r="AZQ369" s="34"/>
      <c r="AZR369" s="34"/>
      <c r="AZS369" s="34"/>
      <c r="AZT369" s="34"/>
      <c r="AZU369" s="34"/>
      <c r="AZV369" s="34"/>
      <c r="AZW369" s="34"/>
      <c r="AZX369" s="34"/>
      <c r="AZY369" s="34"/>
      <c r="AZZ369" s="34"/>
      <c r="BAA369" s="34"/>
      <c r="BAB369" s="34"/>
      <c r="BAC369" s="34"/>
      <c r="BAD369" s="34"/>
      <c r="BAE369" s="34"/>
      <c r="BAF369" s="34"/>
      <c r="BAG369" s="34"/>
      <c r="BAH369" s="34"/>
      <c r="BAI369" s="34"/>
      <c r="BAJ369" s="34"/>
      <c r="BAK369" s="34"/>
      <c r="BAL369" s="34"/>
      <c r="BAM369" s="34"/>
      <c r="BAN369" s="34"/>
      <c r="BAO369" s="34"/>
      <c r="BAP369" s="34"/>
      <c r="BAQ369" s="34"/>
      <c r="BAR369" s="34"/>
      <c r="BAS369" s="34"/>
      <c r="BAT369" s="34"/>
      <c r="BAU369" s="34"/>
      <c r="BAV369" s="34"/>
      <c r="BAW369" s="34"/>
      <c r="BAX369" s="34"/>
      <c r="BAY369" s="34"/>
      <c r="BAZ369" s="34"/>
      <c r="BBA369" s="34"/>
      <c r="BBB369" s="34"/>
      <c r="BBC369" s="34"/>
      <c r="BBD369" s="34"/>
      <c r="BBE369" s="34"/>
      <c r="BBF369" s="34"/>
      <c r="BBG369" s="34"/>
      <c r="BBH369" s="34"/>
      <c r="BBI369" s="34"/>
      <c r="BBJ369" s="34"/>
      <c r="BBK369" s="34"/>
      <c r="BBL369" s="34"/>
      <c r="BBM369" s="34"/>
      <c r="BBN369" s="34"/>
      <c r="BBO369" s="34"/>
      <c r="BBP369" s="34"/>
      <c r="BBQ369" s="34"/>
      <c r="BBR369" s="34"/>
      <c r="BBS369" s="34"/>
      <c r="BBT369" s="34"/>
      <c r="BBU369" s="34"/>
      <c r="BBV369" s="34"/>
      <c r="BBW369" s="34"/>
      <c r="BBX369" s="34"/>
      <c r="BBY369" s="34"/>
      <c r="BBZ369" s="34"/>
      <c r="BCA369" s="34"/>
      <c r="BCB369" s="34"/>
      <c r="BCC369" s="34"/>
      <c r="BCD369" s="34"/>
      <c r="BCE369" s="34"/>
      <c r="BCF369" s="34"/>
      <c r="BCG369" s="34"/>
      <c r="BCH369" s="34"/>
      <c r="BCI369" s="34"/>
      <c r="BCJ369" s="34"/>
      <c r="BCK369" s="34"/>
      <c r="BCL369" s="34"/>
      <c r="BCM369" s="34"/>
      <c r="BCN369" s="34"/>
      <c r="BCO369" s="34"/>
      <c r="BCP369" s="34"/>
      <c r="BCQ369" s="34"/>
      <c r="BCR369" s="34"/>
      <c r="BCS369" s="34"/>
      <c r="BCT369" s="34"/>
      <c r="BCU369" s="34"/>
      <c r="BCV369" s="34"/>
      <c r="BCW369" s="34"/>
      <c r="BCX369" s="34"/>
      <c r="BCY369" s="34"/>
      <c r="BCZ369" s="34"/>
      <c r="BDA369" s="34"/>
      <c r="BDB369" s="34"/>
      <c r="BDC369" s="34"/>
      <c r="BDD369" s="34"/>
      <c r="BDE369" s="34"/>
      <c r="BDF369" s="34"/>
      <c r="BDG369" s="34"/>
      <c r="BDH369" s="34"/>
      <c r="BDI369" s="34"/>
      <c r="BDJ369" s="34"/>
      <c r="BDK369" s="34"/>
      <c r="BDL369" s="34"/>
      <c r="BDM369" s="34"/>
      <c r="BDN369" s="34"/>
      <c r="BDO369" s="34"/>
      <c r="BDP369" s="34"/>
      <c r="BDQ369" s="34"/>
      <c r="BDR369" s="34"/>
      <c r="BDS369" s="34"/>
      <c r="BDT369" s="34"/>
      <c r="BDU369" s="34"/>
      <c r="BDV369" s="34"/>
      <c r="BDW369" s="34"/>
      <c r="BDX369" s="34"/>
      <c r="BDY369" s="34"/>
      <c r="BDZ369" s="34"/>
      <c r="BEA369" s="34"/>
      <c r="BEB369" s="34"/>
      <c r="BEC369" s="34"/>
      <c r="BED369" s="34"/>
      <c r="BEE369" s="34"/>
      <c r="BEF369" s="34"/>
      <c r="BEG369" s="34"/>
      <c r="BEH369" s="34"/>
      <c r="BEI369" s="34"/>
      <c r="BEJ369" s="34"/>
      <c r="BEK369" s="34"/>
      <c r="BEL369" s="34"/>
      <c r="BEM369" s="34"/>
      <c r="BEN369" s="34"/>
      <c r="BEO369" s="34"/>
      <c r="BEP369" s="34"/>
      <c r="BEQ369" s="34"/>
      <c r="BER369" s="34"/>
      <c r="BES369" s="34"/>
      <c r="BET369" s="34"/>
      <c r="BEU369" s="34"/>
      <c r="BEV369" s="34"/>
      <c r="BEW369" s="34"/>
      <c r="BEX369" s="34"/>
      <c r="BEY369" s="34"/>
      <c r="BEZ369" s="34"/>
      <c r="BFA369" s="34"/>
      <c r="BFB369" s="34"/>
      <c r="BFC369" s="34"/>
      <c r="BFD369" s="34"/>
      <c r="BFE369" s="34"/>
      <c r="BFF369" s="34"/>
      <c r="BFG369" s="34"/>
      <c r="BFH369" s="34"/>
      <c r="BFI369" s="34"/>
      <c r="BFJ369" s="34"/>
      <c r="BFK369" s="34"/>
      <c r="BFL369" s="34"/>
      <c r="BFM369" s="34"/>
      <c r="BFN369" s="34"/>
      <c r="BFO369" s="34"/>
      <c r="BFP369" s="34"/>
      <c r="BFQ369" s="34"/>
      <c r="BFR369" s="34"/>
      <c r="BFS369" s="34"/>
      <c r="BFT369" s="34"/>
      <c r="BFU369" s="34"/>
      <c r="BFV369" s="34"/>
      <c r="BFW369" s="34"/>
      <c r="BFX369" s="34"/>
      <c r="BFY369" s="34"/>
      <c r="BFZ369" s="34"/>
      <c r="BGA369" s="34"/>
      <c r="BGB369" s="34"/>
      <c r="BGC369" s="34"/>
      <c r="BGD369" s="34"/>
      <c r="BGE369" s="34"/>
      <c r="BGF369" s="34"/>
      <c r="BGG369" s="34"/>
      <c r="BGH369" s="34"/>
      <c r="BGI369" s="34"/>
      <c r="BGJ369" s="34"/>
      <c r="BGK369" s="34"/>
      <c r="BGL369" s="34"/>
      <c r="BGM369" s="34"/>
      <c r="BGN369" s="34"/>
      <c r="BGO369" s="34"/>
      <c r="BGP369" s="34"/>
      <c r="BGQ369" s="34"/>
      <c r="BGR369" s="34"/>
      <c r="BGS369" s="34"/>
      <c r="BGT369" s="34"/>
      <c r="BGU369" s="34"/>
      <c r="BGV369" s="34"/>
      <c r="BGW369" s="34"/>
      <c r="BGX369" s="34"/>
      <c r="BGY369" s="34"/>
      <c r="BGZ369" s="34"/>
      <c r="BHA369" s="34"/>
      <c r="BHB369" s="34"/>
      <c r="BHC369" s="34"/>
      <c r="BHD369" s="34"/>
      <c r="BHE369" s="34"/>
      <c r="BHF369" s="34"/>
      <c r="BHG369" s="34"/>
      <c r="BHH369" s="34"/>
      <c r="BHI369" s="34"/>
      <c r="BHJ369" s="34"/>
      <c r="BHK369" s="34"/>
      <c r="BHL369" s="34"/>
      <c r="BHM369" s="34"/>
      <c r="BHN369" s="34"/>
      <c r="BHO369" s="34"/>
      <c r="BHP369" s="34"/>
      <c r="BHQ369" s="34"/>
      <c r="BHR369" s="34"/>
      <c r="BHS369" s="34"/>
      <c r="BHT369" s="34"/>
      <c r="BHU369" s="34"/>
      <c r="BHV369" s="34"/>
      <c r="BHW369" s="34"/>
      <c r="BHX369" s="34"/>
      <c r="BHY369" s="34"/>
      <c r="BHZ369" s="34"/>
      <c r="BIA369" s="34"/>
      <c r="BIB369" s="34"/>
      <c r="BIC369" s="34"/>
      <c r="BID369" s="34"/>
      <c r="BIE369" s="34"/>
      <c r="BIF369" s="34"/>
      <c r="BIG369" s="34"/>
      <c r="BIH369" s="34"/>
      <c r="BII369" s="34"/>
      <c r="BIJ369" s="34"/>
      <c r="BIK369" s="34"/>
      <c r="BIL369" s="34"/>
      <c r="BIM369" s="34"/>
      <c r="BIN369" s="34"/>
      <c r="BIO369" s="34"/>
      <c r="BIP369" s="34"/>
      <c r="BIQ369" s="34"/>
      <c r="BIR369" s="34"/>
      <c r="BIS369" s="34"/>
      <c r="BIT369" s="34"/>
      <c r="BIU369" s="34"/>
      <c r="BIV369" s="34"/>
      <c r="BIW369" s="34"/>
      <c r="BIX369" s="34"/>
      <c r="BIY369" s="34"/>
      <c r="BIZ369" s="34"/>
      <c r="BJA369" s="34"/>
      <c r="BJB369" s="34"/>
      <c r="BJC369" s="34"/>
      <c r="BJD369" s="34"/>
      <c r="BJE369" s="34"/>
      <c r="BJF369" s="34"/>
      <c r="BJG369" s="34"/>
      <c r="BJH369" s="34"/>
      <c r="BJI369" s="34"/>
      <c r="BJJ369" s="34"/>
      <c r="BJK369" s="34"/>
      <c r="BJL369" s="34"/>
      <c r="BJM369" s="34"/>
      <c r="BJN369" s="34"/>
      <c r="BJO369" s="34"/>
      <c r="BJP369" s="34"/>
      <c r="BJQ369" s="34"/>
      <c r="BJR369" s="34"/>
      <c r="BJS369" s="34"/>
      <c r="BJT369" s="34"/>
      <c r="BJU369" s="34"/>
      <c r="BJV369" s="34"/>
      <c r="BJW369" s="34"/>
      <c r="BJX369" s="34"/>
      <c r="BJY369" s="34"/>
      <c r="BJZ369" s="34"/>
      <c r="BKA369" s="34"/>
      <c r="BKB369" s="34"/>
      <c r="BKC369" s="34"/>
      <c r="BKD369" s="34"/>
      <c r="BKE369" s="34"/>
      <c r="BKF369" s="34"/>
      <c r="BKG369" s="34"/>
      <c r="BKH369" s="34"/>
      <c r="BKI369" s="34"/>
      <c r="BKJ369" s="34"/>
      <c r="BKK369" s="34"/>
      <c r="BKL369" s="34"/>
      <c r="BKM369" s="34"/>
      <c r="BKN369" s="34"/>
      <c r="BKO369" s="34"/>
      <c r="BKP369" s="34"/>
      <c r="BKQ369" s="34"/>
      <c r="BKR369" s="34"/>
      <c r="BKS369" s="34"/>
      <c r="BKT369" s="34"/>
      <c r="BKU369" s="34"/>
      <c r="BKV369" s="34"/>
      <c r="BKW369" s="34"/>
      <c r="BKX369" s="34"/>
      <c r="BKY369" s="34"/>
      <c r="BKZ369" s="34"/>
      <c r="BLA369" s="34"/>
      <c r="BLB369" s="34"/>
      <c r="BLC369" s="34"/>
      <c r="BLD369" s="34"/>
      <c r="BLE369" s="34"/>
      <c r="BLF369" s="34"/>
      <c r="BLG369" s="34"/>
      <c r="BLH369" s="34"/>
      <c r="BLI369" s="34"/>
      <c r="BLJ369" s="34"/>
      <c r="BLK369" s="34"/>
      <c r="BLL369" s="34"/>
      <c r="BLM369" s="34"/>
      <c r="BLN369" s="34"/>
      <c r="BLO369" s="34"/>
      <c r="BLP369" s="34"/>
      <c r="BLQ369" s="34"/>
      <c r="BLR369" s="34"/>
      <c r="BLS369" s="34"/>
      <c r="BLT369" s="34"/>
      <c r="BLU369" s="34"/>
      <c r="BLV369" s="34"/>
      <c r="BLW369" s="34"/>
      <c r="BLX369" s="34"/>
      <c r="BLY369" s="34"/>
      <c r="BLZ369" s="34"/>
      <c r="BMA369" s="34"/>
      <c r="BMB369" s="34"/>
      <c r="BMC369" s="34"/>
      <c r="BMD369" s="34"/>
      <c r="BME369" s="34"/>
      <c r="BMF369" s="34"/>
      <c r="BMG369" s="34"/>
      <c r="BMH369" s="34"/>
      <c r="BMI369" s="34"/>
      <c r="BMJ369" s="34"/>
      <c r="BMK369" s="34"/>
      <c r="BML369" s="34"/>
      <c r="BMM369" s="34"/>
      <c r="BMN369" s="34"/>
      <c r="BMO369" s="34"/>
      <c r="BMP369" s="34"/>
      <c r="BMQ369" s="34"/>
      <c r="BMR369" s="34"/>
      <c r="BMS369" s="34"/>
      <c r="BMT369" s="34"/>
      <c r="BMU369" s="34"/>
      <c r="BMV369" s="34"/>
      <c r="BMW369" s="34"/>
      <c r="BMX369" s="34"/>
      <c r="BMY369" s="34"/>
      <c r="BMZ369" s="34"/>
      <c r="BNA369" s="34"/>
      <c r="BNB369" s="34"/>
      <c r="BNC369" s="34"/>
      <c r="BND369" s="34"/>
      <c r="BNE369" s="34"/>
      <c r="BNF369" s="34"/>
      <c r="BNG369" s="34"/>
      <c r="BNH369" s="34"/>
      <c r="BNI369" s="34"/>
      <c r="BNJ369" s="34"/>
      <c r="BNK369" s="34"/>
      <c r="BNL369" s="34"/>
      <c r="BNM369" s="34"/>
      <c r="BNN369" s="34"/>
      <c r="BNO369" s="34"/>
      <c r="BNP369" s="34"/>
      <c r="BNQ369" s="34"/>
      <c r="BNR369" s="34"/>
      <c r="BNS369" s="34"/>
      <c r="BNT369" s="34"/>
      <c r="BNU369" s="34"/>
      <c r="BNV369" s="34"/>
      <c r="BNW369" s="34"/>
      <c r="BNX369" s="34"/>
      <c r="BNY369" s="34"/>
      <c r="BNZ369" s="34"/>
      <c r="BOA369" s="34"/>
      <c r="BOB369" s="34"/>
      <c r="BOC369" s="34"/>
      <c r="BOD369" s="34"/>
      <c r="BOE369" s="34"/>
      <c r="BOF369" s="34"/>
      <c r="BOG369" s="34"/>
      <c r="BOH369" s="34"/>
      <c r="BOI369" s="34"/>
      <c r="BOJ369" s="34"/>
      <c r="BOK369" s="34"/>
      <c r="BOL369" s="34"/>
      <c r="BOM369" s="34"/>
      <c r="BON369" s="34"/>
      <c r="BOO369" s="34"/>
      <c r="BOP369" s="34"/>
      <c r="BOQ369" s="34"/>
      <c r="BOR369" s="34"/>
      <c r="BOS369" s="34"/>
      <c r="BOT369" s="34"/>
      <c r="BOU369" s="34"/>
      <c r="BOV369" s="34"/>
      <c r="BOW369" s="34"/>
      <c r="BOX369" s="34"/>
      <c r="BOY369" s="34"/>
      <c r="BOZ369" s="34"/>
      <c r="BPA369" s="34"/>
      <c r="BPB369" s="34"/>
      <c r="BPC369" s="34"/>
      <c r="BPD369" s="34"/>
      <c r="BPE369" s="34"/>
    </row>
    <row r="370" spans="1:1773" s="10" customFormat="1" ht="12.5" x14ac:dyDescent="0.25">
      <c r="A370" s="79">
        <v>6</v>
      </c>
      <c r="B370" s="255" t="s">
        <v>40</v>
      </c>
      <c r="C370" s="63"/>
      <c r="D370" s="227">
        <v>612</v>
      </c>
      <c r="E370" s="65">
        <f t="shared" si="190"/>
        <v>2867.8472999999999</v>
      </c>
      <c r="F370" s="65"/>
      <c r="G370" s="67">
        <f t="shared" si="191"/>
        <v>318.33105030000002</v>
      </c>
      <c r="H370" s="66">
        <f t="shared" si="192"/>
        <v>0</v>
      </c>
      <c r="I370" s="67">
        <f t="shared" si="193"/>
        <v>259.22471744699999</v>
      </c>
      <c r="J370" s="66">
        <f t="shared" si="194"/>
        <v>14.08829986125</v>
      </c>
      <c r="K370" s="68" t="s">
        <v>75</v>
      </c>
      <c r="L370" s="80">
        <f t="shared" si="195"/>
        <v>2276.2032323917501</v>
      </c>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c r="EG370" s="34"/>
      <c r="EH370" s="34"/>
      <c r="EI370" s="34"/>
      <c r="EJ370" s="34"/>
      <c r="EK370" s="34"/>
      <c r="EL370" s="34"/>
      <c r="EM370" s="34"/>
      <c r="EN370" s="34"/>
      <c r="EO370" s="34"/>
      <c r="EP370" s="34"/>
      <c r="EQ370" s="34"/>
      <c r="ER370" s="34"/>
      <c r="ES370" s="34"/>
      <c r="ET370" s="34"/>
      <c r="EU370" s="34"/>
      <c r="EV370" s="34"/>
      <c r="EW370" s="34"/>
      <c r="EX370" s="34"/>
      <c r="EY370" s="34"/>
      <c r="EZ370" s="34"/>
      <c r="FA370" s="34"/>
      <c r="FB370" s="34"/>
      <c r="FC370" s="34"/>
      <c r="FD370" s="34"/>
      <c r="FE370" s="34"/>
      <c r="FF370" s="34"/>
      <c r="FG370" s="34"/>
      <c r="FH370" s="34"/>
      <c r="FI370" s="34"/>
      <c r="FJ370" s="34"/>
      <c r="FK370" s="34"/>
      <c r="FL370" s="34"/>
      <c r="FM370" s="34"/>
      <c r="FN370" s="34"/>
      <c r="FO370" s="34"/>
      <c r="FP370" s="34"/>
      <c r="FQ370" s="34"/>
      <c r="FR370" s="34"/>
      <c r="FS370" s="34"/>
      <c r="FT370" s="34"/>
      <c r="FU370" s="34"/>
      <c r="FV370" s="34"/>
      <c r="FW370" s="34"/>
      <c r="FX370" s="34"/>
      <c r="FY370" s="34"/>
      <c r="FZ370" s="34"/>
      <c r="GA370" s="34"/>
      <c r="GB370" s="34"/>
      <c r="GC370" s="34"/>
      <c r="GD370" s="34"/>
      <c r="GE370" s="34"/>
      <c r="GF370" s="34"/>
      <c r="GG370" s="34"/>
      <c r="GH370" s="34"/>
      <c r="GI370" s="34"/>
      <c r="GJ370" s="34"/>
      <c r="GK370" s="34"/>
      <c r="GL370" s="34"/>
      <c r="GM370" s="34"/>
      <c r="GN370" s="34"/>
      <c r="GO370" s="34"/>
      <c r="GP370" s="34"/>
      <c r="GQ370" s="34"/>
      <c r="GR370" s="34"/>
      <c r="GS370" s="34"/>
      <c r="GT370" s="34"/>
      <c r="GU370" s="34"/>
      <c r="GV370" s="34"/>
      <c r="GW370" s="34"/>
      <c r="GX370" s="34"/>
      <c r="GY370" s="34"/>
      <c r="GZ370" s="34"/>
      <c r="HA370" s="34"/>
      <c r="HB370" s="34"/>
      <c r="HC370" s="34"/>
      <c r="HD370" s="34"/>
      <c r="HE370" s="34"/>
      <c r="HF370" s="34"/>
      <c r="HG370" s="34"/>
      <c r="HH370" s="34"/>
      <c r="HI370" s="34"/>
      <c r="HJ370" s="34"/>
      <c r="HK370" s="34"/>
      <c r="HL370" s="34"/>
      <c r="HM370" s="34"/>
      <c r="HN370" s="34"/>
      <c r="HO370" s="34"/>
      <c r="HP370" s="34"/>
      <c r="HQ370" s="34"/>
      <c r="HR370" s="34"/>
      <c r="HS370" s="34"/>
      <c r="HT370" s="34"/>
      <c r="HU370" s="34"/>
      <c r="HV370" s="34"/>
      <c r="HW370" s="34"/>
      <c r="HX370" s="34"/>
      <c r="HY370" s="34"/>
      <c r="HZ370" s="34"/>
      <c r="IA370" s="34"/>
      <c r="IB370" s="34"/>
      <c r="IC370" s="34"/>
      <c r="ID370" s="34"/>
      <c r="IE370" s="34"/>
      <c r="IF370" s="34"/>
      <c r="IG370" s="34"/>
      <c r="IH370" s="34"/>
      <c r="II370" s="34"/>
      <c r="IJ370" s="34"/>
      <c r="IK370" s="34"/>
      <c r="IL370" s="34"/>
      <c r="IM370" s="34"/>
      <c r="IN370" s="34"/>
      <c r="IO370" s="34"/>
      <c r="IP370" s="34"/>
      <c r="IQ370" s="34"/>
      <c r="IR370" s="34"/>
      <c r="IS370" s="34"/>
      <c r="IT370" s="34"/>
      <c r="IU370" s="34"/>
      <c r="IV370" s="34"/>
      <c r="IW370" s="34"/>
      <c r="IX370" s="34"/>
      <c r="IY370" s="34"/>
      <c r="IZ370" s="34"/>
      <c r="JA370" s="34"/>
      <c r="JB370" s="34"/>
      <c r="JC370" s="34"/>
      <c r="JD370" s="34"/>
      <c r="JE370" s="34"/>
      <c r="JF370" s="34"/>
      <c r="JG370" s="34"/>
      <c r="JH370" s="34"/>
      <c r="JI370" s="34"/>
      <c r="JJ370" s="34"/>
      <c r="JK370" s="34"/>
      <c r="JL370" s="34"/>
      <c r="JM370" s="34"/>
      <c r="JN370" s="34"/>
      <c r="JO370" s="34"/>
      <c r="JP370" s="34"/>
      <c r="JQ370" s="34"/>
      <c r="JR370" s="34"/>
      <c r="JS370" s="34"/>
      <c r="JT370" s="34"/>
      <c r="JU370" s="34"/>
      <c r="JV370" s="34"/>
      <c r="JW370" s="34"/>
      <c r="JX370" s="34"/>
      <c r="JY370" s="34"/>
      <c r="JZ370" s="34"/>
      <c r="KA370" s="34"/>
      <c r="KB370" s="34"/>
      <c r="KC370" s="34"/>
      <c r="KD370" s="34"/>
      <c r="KE370" s="34"/>
      <c r="KF370" s="34"/>
      <c r="KG370" s="34"/>
      <c r="KH370" s="34"/>
      <c r="KI370" s="34"/>
      <c r="KJ370" s="34"/>
      <c r="KK370" s="34"/>
      <c r="KL370" s="34"/>
      <c r="KM370" s="34"/>
      <c r="KN370" s="34"/>
      <c r="KO370" s="34"/>
      <c r="KP370" s="34"/>
      <c r="KQ370" s="34"/>
      <c r="KR370" s="34"/>
      <c r="KS370" s="34"/>
      <c r="KT370" s="34"/>
      <c r="KU370" s="34"/>
      <c r="KV370" s="34"/>
      <c r="KW370" s="34"/>
      <c r="KX370" s="34"/>
      <c r="KY370" s="34"/>
      <c r="KZ370" s="34"/>
      <c r="LA370" s="34"/>
      <c r="LB370" s="34"/>
      <c r="LC370" s="34"/>
      <c r="LD370" s="34"/>
      <c r="LE370" s="34"/>
      <c r="LF370" s="34"/>
      <c r="LG370" s="34"/>
      <c r="LH370" s="34"/>
      <c r="LI370" s="34"/>
      <c r="LJ370" s="34"/>
      <c r="LK370" s="34"/>
      <c r="LL370" s="34"/>
      <c r="LM370" s="34"/>
      <c r="LN370" s="34"/>
      <c r="LO370" s="34"/>
      <c r="LP370" s="34"/>
      <c r="LQ370" s="34"/>
      <c r="LR370" s="34"/>
      <c r="LS370" s="34"/>
      <c r="LT370" s="34"/>
      <c r="LU370" s="34"/>
      <c r="LV370" s="34"/>
      <c r="LW370" s="34"/>
      <c r="LX370" s="34"/>
      <c r="LY370" s="34"/>
      <c r="LZ370" s="34"/>
      <c r="MA370" s="34"/>
      <c r="MB370" s="34"/>
      <c r="MC370" s="34"/>
      <c r="MD370" s="34"/>
      <c r="ME370" s="34"/>
      <c r="MF370" s="34"/>
      <c r="MG370" s="34"/>
      <c r="MH370" s="34"/>
      <c r="MI370" s="34"/>
      <c r="MJ370" s="34"/>
      <c r="MK370" s="34"/>
      <c r="ML370" s="34"/>
      <c r="MM370" s="34"/>
      <c r="MN370" s="34"/>
      <c r="MO370" s="34"/>
      <c r="MP370" s="34"/>
      <c r="MQ370" s="34"/>
      <c r="MR370" s="34"/>
      <c r="MS370" s="34"/>
      <c r="MT370" s="34"/>
      <c r="MU370" s="34"/>
      <c r="MV370" s="34"/>
      <c r="MW370" s="34"/>
      <c r="MX370" s="34"/>
      <c r="MY370" s="34"/>
      <c r="MZ370" s="34"/>
      <c r="NA370" s="34"/>
      <c r="NB370" s="34"/>
      <c r="NC370" s="34"/>
      <c r="ND370" s="34"/>
      <c r="NE370" s="34"/>
      <c r="NF370" s="34"/>
      <c r="NG370" s="34"/>
      <c r="NH370" s="34"/>
      <c r="NI370" s="34"/>
      <c r="NJ370" s="34"/>
      <c r="NK370" s="34"/>
      <c r="NL370" s="34"/>
      <c r="NM370" s="34"/>
      <c r="NN370" s="34"/>
      <c r="NO370" s="34"/>
      <c r="NP370" s="34"/>
      <c r="NQ370" s="34"/>
      <c r="NR370" s="34"/>
      <c r="NS370" s="34"/>
      <c r="NT370" s="34"/>
      <c r="NU370" s="34"/>
      <c r="NV370" s="34"/>
      <c r="NW370" s="34"/>
      <c r="NX370" s="34"/>
      <c r="NY370" s="34"/>
      <c r="NZ370" s="34"/>
      <c r="OA370" s="34"/>
      <c r="OB370" s="34"/>
      <c r="OC370" s="34"/>
      <c r="OD370" s="34"/>
      <c r="OE370" s="34"/>
      <c r="OF370" s="34"/>
      <c r="OG370" s="34"/>
      <c r="OH370" s="34"/>
      <c r="OI370" s="34"/>
      <c r="OJ370" s="34"/>
      <c r="OK370" s="34"/>
      <c r="OL370" s="34"/>
      <c r="OM370" s="34"/>
      <c r="ON370" s="34"/>
      <c r="OO370" s="34"/>
      <c r="OP370" s="34"/>
      <c r="OQ370" s="34"/>
      <c r="OR370" s="34"/>
      <c r="OS370" s="34"/>
      <c r="OT370" s="34"/>
      <c r="OU370" s="34"/>
      <c r="OV370" s="34"/>
      <c r="OW370" s="34"/>
      <c r="OX370" s="34"/>
      <c r="OY370" s="34"/>
      <c r="OZ370" s="34"/>
      <c r="PA370" s="34"/>
      <c r="PB370" s="34"/>
      <c r="PC370" s="34"/>
      <c r="PD370" s="34"/>
      <c r="PE370" s="34"/>
      <c r="PF370" s="34"/>
      <c r="PG370" s="34"/>
      <c r="PH370" s="34"/>
      <c r="PI370" s="34"/>
      <c r="PJ370" s="34"/>
      <c r="PK370" s="34"/>
      <c r="PL370" s="34"/>
      <c r="PM370" s="34"/>
      <c r="PN370" s="34"/>
      <c r="PO370" s="34"/>
      <c r="PP370" s="34"/>
      <c r="PQ370" s="34"/>
      <c r="PR370" s="34"/>
      <c r="PS370" s="34"/>
      <c r="PT370" s="34"/>
      <c r="PU370" s="34"/>
      <c r="PV370" s="34"/>
      <c r="PW370" s="34"/>
      <c r="PX370" s="34"/>
      <c r="PY370" s="34"/>
      <c r="PZ370" s="34"/>
      <c r="QA370" s="34"/>
      <c r="QB370" s="34"/>
      <c r="QC370" s="34"/>
      <c r="QD370" s="34"/>
      <c r="QE370" s="34"/>
      <c r="QF370" s="34"/>
      <c r="QG370" s="34"/>
      <c r="QH370" s="34"/>
      <c r="QI370" s="34"/>
      <c r="QJ370" s="34"/>
      <c r="QK370" s="34"/>
      <c r="QL370" s="34"/>
      <c r="QM370" s="34"/>
      <c r="QN370" s="34"/>
      <c r="QO370" s="34"/>
      <c r="QP370" s="34"/>
      <c r="QQ370" s="34"/>
      <c r="QR370" s="34"/>
      <c r="QS370" s="34"/>
      <c r="QT370" s="34"/>
      <c r="QU370" s="34"/>
      <c r="QV370" s="34"/>
      <c r="QW370" s="34"/>
      <c r="QX370" s="34"/>
      <c r="QY370" s="34"/>
      <c r="QZ370" s="34"/>
      <c r="RA370" s="34"/>
      <c r="RB370" s="34"/>
      <c r="RC370" s="34"/>
      <c r="RD370" s="34"/>
      <c r="RE370" s="34"/>
      <c r="RF370" s="34"/>
      <c r="RG370" s="34"/>
      <c r="RH370" s="34"/>
      <c r="RI370" s="34"/>
      <c r="RJ370" s="34"/>
      <c r="RK370" s="34"/>
      <c r="RL370" s="34"/>
      <c r="RM370" s="34"/>
      <c r="RN370" s="34"/>
      <c r="RO370" s="34"/>
      <c r="RP370" s="34"/>
      <c r="RQ370" s="34"/>
      <c r="RR370" s="34"/>
      <c r="RS370" s="34"/>
      <c r="RT370" s="34"/>
      <c r="RU370" s="34"/>
      <c r="RV370" s="34"/>
      <c r="RW370" s="34"/>
      <c r="RX370" s="34"/>
      <c r="RY370" s="34"/>
      <c r="RZ370" s="34"/>
      <c r="SA370" s="34"/>
      <c r="SB370" s="34"/>
      <c r="SC370" s="34"/>
      <c r="SD370" s="34"/>
      <c r="SE370" s="34"/>
      <c r="SF370" s="34"/>
      <c r="SG370" s="34"/>
      <c r="SH370" s="34"/>
      <c r="SI370" s="34"/>
      <c r="SJ370" s="34"/>
      <c r="SK370" s="34"/>
      <c r="SL370" s="34"/>
      <c r="SM370" s="34"/>
      <c r="SN370" s="34"/>
      <c r="SO370" s="34"/>
      <c r="SP370" s="34"/>
      <c r="SQ370" s="34"/>
      <c r="SR370" s="34"/>
      <c r="SS370" s="34"/>
      <c r="ST370" s="34"/>
      <c r="SU370" s="34"/>
      <c r="SV370" s="34"/>
      <c r="SW370" s="34"/>
      <c r="SX370" s="34"/>
      <c r="SY370" s="34"/>
      <c r="SZ370" s="34"/>
      <c r="TA370" s="34"/>
      <c r="TB370" s="34"/>
      <c r="TC370" s="34"/>
      <c r="TD370" s="34"/>
      <c r="TE370" s="34"/>
      <c r="TF370" s="34"/>
      <c r="TG370" s="34"/>
      <c r="TH370" s="34"/>
      <c r="TI370" s="34"/>
      <c r="TJ370" s="34"/>
      <c r="TK370" s="34"/>
      <c r="TL370" s="34"/>
      <c r="TM370" s="34"/>
      <c r="TN370" s="34"/>
      <c r="TO370" s="34"/>
      <c r="TP370" s="34"/>
      <c r="TQ370" s="34"/>
      <c r="TR370" s="34"/>
      <c r="TS370" s="34"/>
      <c r="TT370" s="34"/>
      <c r="TU370" s="34"/>
      <c r="TV370" s="34"/>
      <c r="TW370" s="34"/>
      <c r="TX370" s="34"/>
      <c r="TY370" s="34"/>
      <c r="TZ370" s="34"/>
      <c r="UA370" s="34"/>
      <c r="UB370" s="34"/>
      <c r="UC370" s="34"/>
      <c r="UD370" s="34"/>
      <c r="UE370" s="34"/>
      <c r="UF370" s="34"/>
      <c r="UG370" s="34"/>
      <c r="UH370" s="34"/>
      <c r="UI370" s="34"/>
      <c r="UJ370" s="34"/>
      <c r="UK370" s="34"/>
      <c r="UL370" s="34"/>
      <c r="UM370" s="34"/>
      <c r="UN370" s="34"/>
      <c r="UO370" s="34"/>
      <c r="UP370" s="34"/>
      <c r="UQ370" s="34"/>
      <c r="UR370" s="34"/>
      <c r="US370" s="34"/>
      <c r="UT370" s="34"/>
      <c r="UU370" s="34"/>
      <c r="UV370" s="34"/>
      <c r="UW370" s="34"/>
      <c r="UX370" s="34"/>
      <c r="UY370" s="34"/>
      <c r="UZ370" s="34"/>
      <c r="VA370" s="34"/>
      <c r="VB370" s="34"/>
      <c r="VC370" s="34"/>
      <c r="VD370" s="34"/>
      <c r="VE370" s="34"/>
      <c r="VF370" s="34"/>
      <c r="VG370" s="34"/>
      <c r="VH370" s="34"/>
      <c r="VI370" s="34"/>
      <c r="VJ370" s="34"/>
      <c r="VK370" s="34"/>
      <c r="VL370" s="34"/>
      <c r="VM370" s="34"/>
      <c r="VN370" s="34"/>
      <c r="VO370" s="34"/>
      <c r="VP370" s="34"/>
      <c r="VQ370" s="34"/>
      <c r="VR370" s="34"/>
      <c r="VS370" s="34"/>
      <c r="VT370" s="34"/>
      <c r="VU370" s="34"/>
      <c r="VV370" s="34"/>
      <c r="VW370" s="34"/>
      <c r="VX370" s="34"/>
      <c r="VY370" s="34"/>
      <c r="VZ370" s="34"/>
      <c r="WA370" s="34"/>
      <c r="WB370" s="34"/>
      <c r="WC370" s="34"/>
      <c r="WD370" s="34"/>
      <c r="WE370" s="34"/>
      <c r="WF370" s="34"/>
      <c r="WG370" s="34"/>
      <c r="WH370" s="34"/>
      <c r="WI370" s="34"/>
      <c r="WJ370" s="34"/>
      <c r="WK370" s="34"/>
      <c r="WL370" s="34"/>
      <c r="WM370" s="34"/>
      <c r="WN370" s="34"/>
      <c r="WO370" s="34"/>
      <c r="WP370" s="34"/>
      <c r="WQ370" s="34"/>
      <c r="WR370" s="34"/>
      <c r="WS370" s="34"/>
      <c r="WT370" s="34"/>
      <c r="WU370" s="34"/>
      <c r="WV370" s="34"/>
      <c r="WW370" s="34"/>
      <c r="WX370" s="34"/>
      <c r="WY370" s="34"/>
      <c r="WZ370" s="34"/>
      <c r="XA370" s="34"/>
      <c r="XB370" s="34"/>
      <c r="XC370" s="34"/>
      <c r="XD370" s="34"/>
      <c r="XE370" s="34"/>
      <c r="XF370" s="34"/>
      <c r="XG370" s="34"/>
      <c r="XH370" s="34"/>
      <c r="XI370" s="34"/>
      <c r="XJ370" s="34"/>
      <c r="XK370" s="34"/>
      <c r="XL370" s="34"/>
      <c r="XM370" s="34"/>
      <c r="XN370" s="34"/>
      <c r="XO370" s="34"/>
      <c r="XP370" s="34"/>
      <c r="XQ370" s="34"/>
      <c r="XR370" s="34"/>
      <c r="XS370" s="34"/>
      <c r="XT370" s="34"/>
      <c r="XU370" s="34"/>
      <c r="XV370" s="34"/>
      <c r="XW370" s="34"/>
      <c r="XX370" s="34"/>
      <c r="XY370" s="34"/>
      <c r="XZ370" s="34"/>
      <c r="YA370" s="34"/>
      <c r="YB370" s="34"/>
      <c r="YC370" s="34"/>
      <c r="YD370" s="34"/>
      <c r="YE370" s="34"/>
      <c r="YF370" s="34"/>
      <c r="YG370" s="34"/>
      <c r="YH370" s="34"/>
      <c r="YI370" s="34"/>
      <c r="YJ370" s="34"/>
      <c r="YK370" s="34"/>
      <c r="YL370" s="34"/>
      <c r="YM370" s="34"/>
      <c r="YN370" s="34"/>
      <c r="YO370" s="34"/>
      <c r="YP370" s="34"/>
      <c r="YQ370" s="34"/>
      <c r="YR370" s="34"/>
      <c r="YS370" s="34"/>
      <c r="YT370" s="34"/>
      <c r="YU370" s="34"/>
      <c r="YV370" s="34"/>
      <c r="YW370" s="34"/>
      <c r="YX370" s="34"/>
      <c r="YY370" s="34"/>
      <c r="YZ370" s="34"/>
      <c r="ZA370" s="34"/>
      <c r="ZB370" s="34"/>
      <c r="ZC370" s="34"/>
      <c r="ZD370" s="34"/>
      <c r="ZE370" s="34"/>
      <c r="ZF370" s="34"/>
      <c r="ZG370" s="34"/>
      <c r="ZH370" s="34"/>
      <c r="ZI370" s="34"/>
      <c r="ZJ370" s="34"/>
      <c r="ZK370" s="34"/>
      <c r="ZL370" s="34"/>
      <c r="ZM370" s="34"/>
      <c r="ZN370" s="34"/>
      <c r="ZO370" s="34"/>
      <c r="ZP370" s="34"/>
      <c r="ZQ370" s="34"/>
      <c r="ZR370" s="34"/>
      <c r="ZS370" s="34"/>
      <c r="ZT370" s="34"/>
      <c r="ZU370" s="34"/>
      <c r="ZV370" s="34"/>
      <c r="ZW370" s="34"/>
      <c r="ZX370" s="34"/>
      <c r="ZY370" s="34"/>
      <c r="ZZ370" s="34"/>
      <c r="AAA370" s="34"/>
      <c r="AAB370" s="34"/>
      <c r="AAC370" s="34"/>
      <c r="AAD370" s="34"/>
      <c r="AAE370" s="34"/>
      <c r="AAF370" s="34"/>
      <c r="AAG370" s="34"/>
      <c r="AAH370" s="34"/>
      <c r="AAI370" s="34"/>
      <c r="AAJ370" s="34"/>
      <c r="AAK370" s="34"/>
      <c r="AAL370" s="34"/>
      <c r="AAM370" s="34"/>
      <c r="AAN370" s="34"/>
      <c r="AAO370" s="34"/>
      <c r="AAP370" s="34"/>
      <c r="AAQ370" s="34"/>
      <c r="AAR370" s="34"/>
      <c r="AAS370" s="34"/>
      <c r="AAT370" s="34"/>
      <c r="AAU370" s="34"/>
      <c r="AAV370" s="34"/>
      <c r="AAW370" s="34"/>
      <c r="AAX370" s="34"/>
      <c r="AAY370" s="34"/>
      <c r="AAZ370" s="34"/>
      <c r="ABA370" s="34"/>
      <c r="ABB370" s="34"/>
      <c r="ABC370" s="34"/>
      <c r="ABD370" s="34"/>
      <c r="ABE370" s="34"/>
      <c r="ABF370" s="34"/>
      <c r="ABG370" s="34"/>
      <c r="ABH370" s="34"/>
      <c r="ABI370" s="34"/>
      <c r="ABJ370" s="34"/>
      <c r="ABK370" s="34"/>
      <c r="ABL370" s="34"/>
      <c r="ABM370" s="34"/>
      <c r="ABN370" s="34"/>
      <c r="ABO370" s="34"/>
      <c r="ABP370" s="34"/>
      <c r="ABQ370" s="34"/>
      <c r="ABR370" s="34"/>
      <c r="ABS370" s="34"/>
      <c r="ABT370" s="34"/>
      <c r="ABU370" s="34"/>
      <c r="ABV370" s="34"/>
      <c r="ABW370" s="34"/>
      <c r="ABX370" s="34"/>
      <c r="ABY370" s="34"/>
      <c r="ABZ370" s="34"/>
      <c r="ACA370" s="34"/>
      <c r="ACB370" s="34"/>
      <c r="ACC370" s="34"/>
      <c r="ACD370" s="34"/>
      <c r="ACE370" s="34"/>
      <c r="ACF370" s="34"/>
      <c r="ACG370" s="34"/>
      <c r="ACH370" s="34"/>
      <c r="ACI370" s="34"/>
      <c r="ACJ370" s="34"/>
      <c r="ACK370" s="34"/>
      <c r="ACL370" s="34"/>
      <c r="ACM370" s="34"/>
      <c r="ACN370" s="34"/>
      <c r="ACO370" s="34"/>
      <c r="ACP370" s="34"/>
      <c r="ACQ370" s="34"/>
      <c r="ACR370" s="34"/>
      <c r="ACS370" s="34"/>
      <c r="ACT370" s="34"/>
      <c r="ACU370" s="34"/>
      <c r="ACV370" s="34"/>
      <c r="ACW370" s="34"/>
      <c r="ACX370" s="34"/>
      <c r="ACY370" s="34"/>
      <c r="ACZ370" s="34"/>
      <c r="ADA370" s="34"/>
      <c r="ADB370" s="34"/>
      <c r="ADC370" s="34"/>
      <c r="ADD370" s="34"/>
      <c r="ADE370" s="34"/>
      <c r="ADF370" s="34"/>
      <c r="ADG370" s="34"/>
      <c r="ADH370" s="34"/>
      <c r="ADI370" s="34"/>
      <c r="ADJ370" s="34"/>
      <c r="ADK370" s="34"/>
      <c r="ADL370" s="34"/>
      <c r="ADM370" s="34"/>
      <c r="ADN370" s="34"/>
      <c r="ADO370" s="34"/>
      <c r="ADP370" s="34"/>
      <c r="ADQ370" s="34"/>
      <c r="ADR370" s="34"/>
      <c r="ADS370" s="34"/>
      <c r="ADT370" s="34"/>
      <c r="ADU370" s="34"/>
      <c r="ADV370" s="34"/>
      <c r="ADW370" s="34"/>
      <c r="ADX370" s="34"/>
      <c r="ADY370" s="34"/>
      <c r="ADZ370" s="34"/>
      <c r="AEA370" s="34"/>
      <c r="AEB370" s="34"/>
      <c r="AEC370" s="34"/>
      <c r="AED370" s="34"/>
      <c r="AEE370" s="34"/>
      <c r="AEF370" s="34"/>
      <c r="AEG370" s="34"/>
      <c r="AEH370" s="34"/>
      <c r="AEI370" s="34"/>
      <c r="AEJ370" s="34"/>
      <c r="AEK370" s="34"/>
      <c r="AEL370" s="34"/>
      <c r="AEM370" s="34"/>
      <c r="AEN370" s="34"/>
      <c r="AEO370" s="34"/>
      <c r="AEP370" s="34"/>
      <c r="AEQ370" s="34"/>
      <c r="AER370" s="34"/>
      <c r="AES370" s="34"/>
      <c r="AET370" s="34"/>
      <c r="AEU370" s="34"/>
      <c r="AEV370" s="34"/>
      <c r="AEW370" s="34"/>
      <c r="AEX370" s="34"/>
      <c r="AEY370" s="34"/>
      <c r="AEZ370" s="34"/>
      <c r="AFA370" s="34"/>
      <c r="AFB370" s="34"/>
      <c r="AFC370" s="34"/>
      <c r="AFD370" s="34"/>
      <c r="AFE370" s="34"/>
      <c r="AFF370" s="34"/>
      <c r="AFG370" s="34"/>
      <c r="AFH370" s="34"/>
      <c r="AFI370" s="34"/>
      <c r="AFJ370" s="34"/>
      <c r="AFK370" s="34"/>
      <c r="AFL370" s="34"/>
      <c r="AFM370" s="34"/>
      <c r="AFN370" s="34"/>
      <c r="AFO370" s="34"/>
      <c r="AFP370" s="34"/>
      <c r="AFQ370" s="34"/>
      <c r="AFR370" s="34"/>
      <c r="AFS370" s="34"/>
      <c r="AFT370" s="34"/>
      <c r="AFU370" s="34"/>
      <c r="AFV370" s="34"/>
      <c r="AFW370" s="34"/>
      <c r="AFX370" s="34"/>
      <c r="AFY370" s="34"/>
      <c r="AFZ370" s="34"/>
      <c r="AGA370" s="34"/>
      <c r="AGB370" s="34"/>
      <c r="AGC370" s="34"/>
      <c r="AGD370" s="34"/>
      <c r="AGE370" s="34"/>
      <c r="AGF370" s="34"/>
      <c r="AGG370" s="34"/>
      <c r="AGH370" s="34"/>
      <c r="AGI370" s="34"/>
      <c r="AGJ370" s="34"/>
      <c r="AGK370" s="34"/>
      <c r="AGL370" s="34"/>
      <c r="AGM370" s="34"/>
      <c r="AGN370" s="34"/>
      <c r="AGO370" s="34"/>
      <c r="AGP370" s="34"/>
      <c r="AGQ370" s="34"/>
      <c r="AGR370" s="34"/>
      <c r="AGS370" s="34"/>
      <c r="AGT370" s="34"/>
      <c r="AGU370" s="34"/>
      <c r="AGV370" s="34"/>
      <c r="AGW370" s="34"/>
      <c r="AGX370" s="34"/>
      <c r="AGY370" s="34"/>
      <c r="AGZ370" s="34"/>
      <c r="AHA370" s="34"/>
      <c r="AHB370" s="34"/>
      <c r="AHC370" s="34"/>
      <c r="AHD370" s="34"/>
      <c r="AHE370" s="34"/>
      <c r="AHF370" s="34"/>
      <c r="AHG370" s="34"/>
      <c r="AHH370" s="34"/>
      <c r="AHI370" s="34"/>
      <c r="AHJ370" s="34"/>
      <c r="AHK370" s="34"/>
      <c r="AHL370" s="34"/>
      <c r="AHM370" s="34"/>
      <c r="AHN370" s="34"/>
      <c r="AHO370" s="34"/>
      <c r="AHP370" s="34"/>
      <c r="AHQ370" s="34"/>
      <c r="AHR370" s="34"/>
      <c r="AHS370" s="34"/>
      <c r="AHT370" s="34"/>
      <c r="AHU370" s="34"/>
      <c r="AHV370" s="34"/>
      <c r="AHW370" s="34"/>
      <c r="AHX370" s="34"/>
      <c r="AHY370" s="34"/>
      <c r="AHZ370" s="34"/>
      <c r="AIA370" s="34"/>
      <c r="AIB370" s="34"/>
      <c r="AIC370" s="34"/>
      <c r="AID370" s="34"/>
      <c r="AIE370" s="34"/>
      <c r="AIF370" s="34"/>
      <c r="AIG370" s="34"/>
      <c r="AIH370" s="34"/>
      <c r="AII370" s="34"/>
      <c r="AIJ370" s="34"/>
      <c r="AIK370" s="34"/>
      <c r="AIL370" s="34"/>
      <c r="AIM370" s="34"/>
      <c r="AIN370" s="34"/>
      <c r="AIO370" s="34"/>
      <c r="AIP370" s="34"/>
      <c r="AIQ370" s="34"/>
      <c r="AIR370" s="34"/>
      <c r="AIS370" s="34"/>
      <c r="AIT370" s="34"/>
      <c r="AIU370" s="34"/>
      <c r="AIV370" s="34"/>
      <c r="AIW370" s="34"/>
      <c r="AIX370" s="34"/>
      <c r="AIY370" s="34"/>
      <c r="AIZ370" s="34"/>
      <c r="AJA370" s="34"/>
      <c r="AJB370" s="34"/>
      <c r="AJC370" s="34"/>
      <c r="AJD370" s="34"/>
      <c r="AJE370" s="34"/>
      <c r="AJF370" s="34"/>
      <c r="AJG370" s="34"/>
      <c r="AJH370" s="34"/>
      <c r="AJI370" s="34"/>
      <c r="AJJ370" s="34"/>
      <c r="AJK370" s="34"/>
      <c r="AJL370" s="34"/>
      <c r="AJM370" s="34"/>
      <c r="AJN370" s="34"/>
      <c r="AJO370" s="34"/>
      <c r="AJP370" s="34"/>
      <c r="AJQ370" s="34"/>
      <c r="AJR370" s="34"/>
      <c r="AJS370" s="34"/>
      <c r="AJT370" s="34"/>
      <c r="AJU370" s="34"/>
      <c r="AJV370" s="34"/>
      <c r="AJW370" s="34"/>
      <c r="AJX370" s="34"/>
      <c r="AJY370" s="34"/>
      <c r="AJZ370" s="34"/>
      <c r="AKA370" s="34"/>
      <c r="AKB370" s="34"/>
      <c r="AKC370" s="34"/>
      <c r="AKD370" s="34"/>
      <c r="AKE370" s="34"/>
      <c r="AKF370" s="34"/>
      <c r="AKG370" s="34"/>
      <c r="AKH370" s="34"/>
      <c r="AKI370" s="34"/>
      <c r="AKJ370" s="34"/>
      <c r="AKK370" s="34"/>
      <c r="AKL370" s="34"/>
      <c r="AKM370" s="34"/>
      <c r="AKN370" s="34"/>
      <c r="AKO370" s="34"/>
      <c r="AKP370" s="34"/>
      <c r="AKQ370" s="34"/>
      <c r="AKR370" s="34"/>
      <c r="AKS370" s="34"/>
      <c r="AKT370" s="34"/>
      <c r="AKU370" s="34"/>
      <c r="AKV370" s="34"/>
      <c r="AKW370" s="34"/>
      <c r="AKX370" s="34"/>
      <c r="AKY370" s="34"/>
      <c r="AKZ370" s="34"/>
      <c r="ALA370" s="34"/>
      <c r="ALB370" s="34"/>
      <c r="ALC370" s="34"/>
      <c r="ALD370" s="34"/>
      <c r="ALE370" s="34"/>
      <c r="ALF370" s="34"/>
      <c r="ALG370" s="34"/>
      <c r="ALH370" s="34"/>
      <c r="ALI370" s="34"/>
      <c r="ALJ370" s="34"/>
      <c r="ALK370" s="34"/>
      <c r="ALL370" s="34"/>
      <c r="ALM370" s="34"/>
      <c r="ALN370" s="34"/>
      <c r="ALO370" s="34"/>
      <c r="ALP370" s="34"/>
      <c r="ALQ370" s="34"/>
      <c r="ALR370" s="34"/>
      <c r="ALS370" s="34"/>
      <c r="ALT370" s="34"/>
      <c r="ALU370" s="34"/>
      <c r="ALV370" s="34"/>
      <c r="ALW370" s="34"/>
      <c r="ALX370" s="34"/>
      <c r="ALY370" s="34"/>
      <c r="ALZ370" s="34"/>
      <c r="AMA370" s="34"/>
      <c r="AMB370" s="34"/>
      <c r="AMC370" s="34"/>
      <c r="AMD370" s="34"/>
      <c r="AME370" s="34"/>
      <c r="AMF370" s="34"/>
      <c r="AMG370" s="34"/>
      <c r="AMH370" s="34"/>
      <c r="AMI370" s="34"/>
      <c r="AMJ370" s="34"/>
      <c r="AMK370" s="34"/>
      <c r="AML370" s="34"/>
      <c r="AMM370" s="34"/>
      <c r="AMN370" s="34"/>
      <c r="AMO370" s="34"/>
      <c r="AMP370" s="34"/>
      <c r="AMQ370" s="34"/>
      <c r="AMR370" s="34"/>
      <c r="AMS370" s="34"/>
      <c r="AMT370" s="34"/>
      <c r="AMU370" s="34"/>
      <c r="AMV370" s="34"/>
      <c r="AMW370" s="34"/>
      <c r="AMX370" s="34"/>
      <c r="AMY370" s="34"/>
      <c r="AMZ370" s="34"/>
      <c r="ANA370" s="34"/>
      <c r="ANB370" s="34"/>
      <c r="ANC370" s="34"/>
      <c r="AND370" s="34"/>
      <c r="ANE370" s="34"/>
      <c r="ANF370" s="34"/>
      <c r="ANG370" s="34"/>
      <c r="ANH370" s="34"/>
      <c r="ANI370" s="34"/>
      <c r="ANJ370" s="34"/>
      <c r="ANK370" s="34"/>
      <c r="ANL370" s="34"/>
      <c r="ANM370" s="34"/>
      <c r="ANN370" s="34"/>
      <c r="ANO370" s="34"/>
      <c r="ANP370" s="34"/>
      <c r="ANQ370" s="34"/>
      <c r="ANR370" s="34"/>
      <c r="ANS370" s="34"/>
      <c r="ANT370" s="34"/>
      <c r="ANU370" s="34"/>
      <c r="ANV370" s="34"/>
      <c r="ANW370" s="34"/>
      <c r="ANX370" s="34"/>
      <c r="ANY370" s="34"/>
      <c r="ANZ370" s="34"/>
      <c r="AOA370" s="34"/>
      <c r="AOB370" s="34"/>
      <c r="AOC370" s="34"/>
      <c r="AOD370" s="34"/>
      <c r="AOE370" s="34"/>
      <c r="AOF370" s="34"/>
      <c r="AOG370" s="34"/>
      <c r="AOH370" s="34"/>
      <c r="AOI370" s="34"/>
      <c r="AOJ370" s="34"/>
      <c r="AOK370" s="34"/>
      <c r="AOL370" s="34"/>
      <c r="AOM370" s="34"/>
      <c r="AON370" s="34"/>
      <c r="AOO370" s="34"/>
      <c r="AOP370" s="34"/>
      <c r="AOQ370" s="34"/>
      <c r="AOR370" s="34"/>
      <c r="AOS370" s="34"/>
      <c r="AOT370" s="34"/>
      <c r="AOU370" s="34"/>
      <c r="AOV370" s="34"/>
      <c r="AOW370" s="34"/>
      <c r="AOX370" s="34"/>
      <c r="AOY370" s="34"/>
      <c r="AOZ370" s="34"/>
      <c r="APA370" s="34"/>
      <c r="APB370" s="34"/>
      <c r="APC370" s="34"/>
      <c r="APD370" s="34"/>
      <c r="APE370" s="34"/>
      <c r="APF370" s="34"/>
      <c r="APG370" s="34"/>
      <c r="APH370" s="34"/>
      <c r="API370" s="34"/>
      <c r="APJ370" s="34"/>
      <c r="APK370" s="34"/>
      <c r="APL370" s="34"/>
      <c r="APM370" s="34"/>
      <c r="APN370" s="34"/>
      <c r="APO370" s="34"/>
      <c r="APP370" s="34"/>
      <c r="APQ370" s="34"/>
      <c r="APR370" s="34"/>
      <c r="APS370" s="34"/>
      <c r="APT370" s="34"/>
      <c r="APU370" s="34"/>
      <c r="APV370" s="34"/>
      <c r="APW370" s="34"/>
      <c r="APX370" s="34"/>
      <c r="APY370" s="34"/>
      <c r="APZ370" s="34"/>
      <c r="AQA370" s="34"/>
      <c r="AQB370" s="34"/>
      <c r="AQC370" s="34"/>
      <c r="AQD370" s="34"/>
      <c r="AQE370" s="34"/>
      <c r="AQF370" s="34"/>
      <c r="AQG370" s="34"/>
      <c r="AQH370" s="34"/>
      <c r="AQI370" s="34"/>
      <c r="AQJ370" s="34"/>
      <c r="AQK370" s="34"/>
      <c r="AQL370" s="34"/>
      <c r="AQM370" s="34"/>
      <c r="AQN370" s="34"/>
      <c r="AQO370" s="34"/>
      <c r="AQP370" s="34"/>
      <c r="AQQ370" s="34"/>
      <c r="AQR370" s="34"/>
      <c r="AQS370" s="34"/>
      <c r="AQT370" s="34"/>
      <c r="AQU370" s="34"/>
      <c r="AQV370" s="34"/>
      <c r="AQW370" s="34"/>
      <c r="AQX370" s="34"/>
      <c r="AQY370" s="34"/>
      <c r="AQZ370" s="34"/>
      <c r="ARA370" s="34"/>
      <c r="ARB370" s="34"/>
      <c r="ARC370" s="34"/>
      <c r="ARD370" s="34"/>
      <c r="ARE370" s="34"/>
      <c r="ARF370" s="34"/>
      <c r="ARG370" s="34"/>
      <c r="ARH370" s="34"/>
      <c r="ARI370" s="34"/>
      <c r="ARJ370" s="34"/>
      <c r="ARK370" s="34"/>
      <c r="ARL370" s="34"/>
      <c r="ARM370" s="34"/>
      <c r="ARN370" s="34"/>
      <c r="ARO370" s="34"/>
      <c r="ARP370" s="34"/>
      <c r="ARQ370" s="34"/>
      <c r="ARR370" s="34"/>
      <c r="ARS370" s="34"/>
      <c r="ART370" s="34"/>
      <c r="ARU370" s="34"/>
      <c r="ARV370" s="34"/>
      <c r="ARW370" s="34"/>
      <c r="ARX370" s="34"/>
      <c r="ARY370" s="34"/>
      <c r="ARZ370" s="34"/>
      <c r="ASA370" s="34"/>
      <c r="ASB370" s="34"/>
      <c r="ASC370" s="34"/>
      <c r="ASD370" s="34"/>
      <c r="ASE370" s="34"/>
      <c r="ASF370" s="34"/>
      <c r="ASG370" s="34"/>
      <c r="ASH370" s="34"/>
      <c r="ASI370" s="34"/>
      <c r="ASJ370" s="34"/>
      <c r="ASK370" s="34"/>
      <c r="ASL370" s="34"/>
      <c r="ASM370" s="34"/>
      <c r="ASN370" s="34"/>
      <c r="ASO370" s="34"/>
      <c r="ASP370" s="34"/>
      <c r="ASQ370" s="34"/>
      <c r="ASR370" s="34"/>
      <c r="ASS370" s="34"/>
      <c r="AST370" s="34"/>
      <c r="ASU370" s="34"/>
      <c r="ASV370" s="34"/>
      <c r="ASW370" s="34"/>
      <c r="ASX370" s="34"/>
      <c r="ASY370" s="34"/>
      <c r="ASZ370" s="34"/>
      <c r="ATA370" s="34"/>
      <c r="ATB370" s="34"/>
      <c r="ATC370" s="34"/>
      <c r="ATD370" s="34"/>
      <c r="ATE370" s="34"/>
      <c r="ATF370" s="34"/>
      <c r="ATG370" s="34"/>
      <c r="ATH370" s="34"/>
      <c r="ATI370" s="34"/>
      <c r="ATJ370" s="34"/>
      <c r="ATK370" s="34"/>
      <c r="ATL370" s="34"/>
      <c r="ATM370" s="34"/>
      <c r="ATN370" s="34"/>
      <c r="ATO370" s="34"/>
      <c r="ATP370" s="34"/>
      <c r="ATQ370" s="34"/>
      <c r="ATR370" s="34"/>
      <c r="ATS370" s="34"/>
      <c r="ATT370" s="34"/>
      <c r="ATU370" s="34"/>
      <c r="ATV370" s="34"/>
      <c r="ATW370" s="34"/>
      <c r="ATX370" s="34"/>
      <c r="ATY370" s="34"/>
      <c r="ATZ370" s="34"/>
      <c r="AUA370" s="34"/>
      <c r="AUB370" s="34"/>
      <c r="AUC370" s="34"/>
      <c r="AUD370" s="34"/>
      <c r="AUE370" s="34"/>
      <c r="AUF370" s="34"/>
      <c r="AUG370" s="34"/>
      <c r="AUH370" s="34"/>
      <c r="AUI370" s="34"/>
      <c r="AUJ370" s="34"/>
      <c r="AUK370" s="34"/>
      <c r="AUL370" s="34"/>
      <c r="AUM370" s="34"/>
      <c r="AUN370" s="34"/>
      <c r="AUO370" s="34"/>
      <c r="AUP370" s="34"/>
      <c r="AUQ370" s="34"/>
      <c r="AUR370" s="34"/>
      <c r="AUS370" s="34"/>
      <c r="AUT370" s="34"/>
      <c r="AUU370" s="34"/>
      <c r="AUV370" s="34"/>
      <c r="AUW370" s="34"/>
      <c r="AUX370" s="34"/>
      <c r="AUY370" s="34"/>
      <c r="AUZ370" s="34"/>
      <c r="AVA370" s="34"/>
      <c r="AVB370" s="34"/>
      <c r="AVC370" s="34"/>
      <c r="AVD370" s="34"/>
      <c r="AVE370" s="34"/>
      <c r="AVF370" s="34"/>
      <c r="AVG370" s="34"/>
      <c r="AVH370" s="34"/>
      <c r="AVI370" s="34"/>
      <c r="AVJ370" s="34"/>
      <c r="AVK370" s="34"/>
      <c r="AVL370" s="34"/>
      <c r="AVM370" s="34"/>
      <c r="AVN370" s="34"/>
      <c r="AVO370" s="34"/>
      <c r="AVP370" s="34"/>
      <c r="AVQ370" s="34"/>
      <c r="AVR370" s="34"/>
      <c r="AVS370" s="34"/>
      <c r="AVT370" s="34"/>
      <c r="AVU370" s="34"/>
      <c r="AVV370" s="34"/>
      <c r="AVW370" s="34"/>
      <c r="AVX370" s="34"/>
      <c r="AVY370" s="34"/>
      <c r="AVZ370" s="34"/>
      <c r="AWA370" s="34"/>
      <c r="AWB370" s="34"/>
      <c r="AWC370" s="34"/>
      <c r="AWD370" s="34"/>
      <c r="AWE370" s="34"/>
      <c r="AWF370" s="34"/>
      <c r="AWG370" s="34"/>
      <c r="AWH370" s="34"/>
      <c r="AWI370" s="34"/>
      <c r="AWJ370" s="34"/>
      <c r="AWK370" s="34"/>
      <c r="AWL370" s="34"/>
      <c r="AWM370" s="34"/>
      <c r="AWN370" s="34"/>
      <c r="AWO370" s="34"/>
      <c r="AWP370" s="34"/>
      <c r="AWQ370" s="34"/>
      <c r="AWR370" s="34"/>
      <c r="AWS370" s="34"/>
      <c r="AWT370" s="34"/>
      <c r="AWU370" s="34"/>
      <c r="AWV370" s="34"/>
      <c r="AWW370" s="34"/>
      <c r="AWX370" s="34"/>
      <c r="AWY370" s="34"/>
      <c r="AWZ370" s="34"/>
      <c r="AXA370" s="34"/>
      <c r="AXB370" s="34"/>
      <c r="AXC370" s="34"/>
      <c r="AXD370" s="34"/>
      <c r="AXE370" s="34"/>
      <c r="AXF370" s="34"/>
      <c r="AXG370" s="34"/>
      <c r="AXH370" s="34"/>
      <c r="AXI370" s="34"/>
      <c r="AXJ370" s="34"/>
      <c r="AXK370" s="34"/>
      <c r="AXL370" s="34"/>
      <c r="AXM370" s="34"/>
      <c r="AXN370" s="34"/>
      <c r="AXO370" s="34"/>
      <c r="AXP370" s="34"/>
      <c r="AXQ370" s="34"/>
      <c r="AXR370" s="34"/>
      <c r="AXS370" s="34"/>
      <c r="AXT370" s="34"/>
      <c r="AXU370" s="34"/>
      <c r="AXV370" s="34"/>
      <c r="AXW370" s="34"/>
      <c r="AXX370" s="34"/>
      <c r="AXY370" s="34"/>
      <c r="AXZ370" s="34"/>
      <c r="AYA370" s="34"/>
      <c r="AYB370" s="34"/>
      <c r="AYC370" s="34"/>
      <c r="AYD370" s="34"/>
      <c r="AYE370" s="34"/>
      <c r="AYF370" s="34"/>
      <c r="AYG370" s="34"/>
      <c r="AYH370" s="34"/>
      <c r="AYI370" s="34"/>
      <c r="AYJ370" s="34"/>
      <c r="AYK370" s="34"/>
      <c r="AYL370" s="34"/>
      <c r="AYM370" s="34"/>
      <c r="AYN370" s="34"/>
      <c r="AYO370" s="34"/>
      <c r="AYP370" s="34"/>
      <c r="AYQ370" s="34"/>
      <c r="AYR370" s="34"/>
      <c r="AYS370" s="34"/>
      <c r="AYT370" s="34"/>
      <c r="AYU370" s="34"/>
      <c r="AYV370" s="34"/>
      <c r="AYW370" s="34"/>
      <c r="AYX370" s="34"/>
      <c r="AYY370" s="34"/>
      <c r="AYZ370" s="34"/>
      <c r="AZA370" s="34"/>
      <c r="AZB370" s="34"/>
      <c r="AZC370" s="34"/>
      <c r="AZD370" s="34"/>
      <c r="AZE370" s="34"/>
      <c r="AZF370" s="34"/>
      <c r="AZG370" s="34"/>
      <c r="AZH370" s="34"/>
      <c r="AZI370" s="34"/>
      <c r="AZJ370" s="34"/>
      <c r="AZK370" s="34"/>
      <c r="AZL370" s="34"/>
      <c r="AZM370" s="34"/>
      <c r="AZN370" s="34"/>
      <c r="AZO370" s="34"/>
      <c r="AZP370" s="34"/>
      <c r="AZQ370" s="34"/>
      <c r="AZR370" s="34"/>
      <c r="AZS370" s="34"/>
      <c r="AZT370" s="34"/>
      <c r="AZU370" s="34"/>
      <c r="AZV370" s="34"/>
      <c r="AZW370" s="34"/>
      <c r="AZX370" s="34"/>
      <c r="AZY370" s="34"/>
      <c r="AZZ370" s="34"/>
      <c r="BAA370" s="34"/>
      <c r="BAB370" s="34"/>
      <c r="BAC370" s="34"/>
      <c r="BAD370" s="34"/>
      <c r="BAE370" s="34"/>
      <c r="BAF370" s="34"/>
      <c r="BAG370" s="34"/>
      <c r="BAH370" s="34"/>
      <c r="BAI370" s="34"/>
      <c r="BAJ370" s="34"/>
      <c r="BAK370" s="34"/>
      <c r="BAL370" s="34"/>
      <c r="BAM370" s="34"/>
      <c r="BAN370" s="34"/>
      <c r="BAO370" s="34"/>
      <c r="BAP370" s="34"/>
      <c r="BAQ370" s="34"/>
      <c r="BAR370" s="34"/>
      <c r="BAS370" s="34"/>
      <c r="BAT370" s="34"/>
      <c r="BAU370" s="34"/>
      <c r="BAV370" s="34"/>
      <c r="BAW370" s="34"/>
      <c r="BAX370" s="34"/>
      <c r="BAY370" s="34"/>
      <c r="BAZ370" s="34"/>
      <c r="BBA370" s="34"/>
      <c r="BBB370" s="34"/>
      <c r="BBC370" s="34"/>
      <c r="BBD370" s="34"/>
      <c r="BBE370" s="34"/>
      <c r="BBF370" s="34"/>
      <c r="BBG370" s="34"/>
      <c r="BBH370" s="34"/>
      <c r="BBI370" s="34"/>
      <c r="BBJ370" s="34"/>
      <c r="BBK370" s="34"/>
      <c r="BBL370" s="34"/>
      <c r="BBM370" s="34"/>
      <c r="BBN370" s="34"/>
      <c r="BBO370" s="34"/>
      <c r="BBP370" s="34"/>
      <c r="BBQ370" s="34"/>
      <c r="BBR370" s="34"/>
      <c r="BBS370" s="34"/>
      <c r="BBT370" s="34"/>
      <c r="BBU370" s="34"/>
      <c r="BBV370" s="34"/>
      <c r="BBW370" s="34"/>
      <c r="BBX370" s="34"/>
      <c r="BBY370" s="34"/>
      <c r="BBZ370" s="34"/>
      <c r="BCA370" s="34"/>
      <c r="BCB370" s="34"/>
      <c r="BCC370" s="34"/>
      <c r="BCD370" s="34"/>
      <c r="BCE370" s="34"/>
      <c r="BCF370" s="34"/>
      <c r="BCG370" s="34"/>
      <c r="BCH370" s="34"/>
      <c r="BCI370" s="34"/>
      <c r="BCJ370" s="34"/>
      <c r="BCK370" s="34"/>
      <c r="BCL370" s="34"/>
      <c r="BCM370" s="34"/>
      <c r="BCN370" s="34"/>
      <c r="BCO370" s="34"/>
      <c r="BCP370" s="34"/>
      <c r="BCQ370" s="34"/>
      <c r="BCR370" s="34"/>
      <c r="BCS370" s="34"/>
      <c r="BCT370" s="34"/>
      <c r="BCU370" s="34"/>
      <c r="BCV370" s="34"/>
      <c r="BCW370" s="34"/>
      <c r="BCX370" s="34"/>
      <c r="BCY370" s="34"/>
      <c r="BCZ370" s="34"/>
      <c r="BDA370" s="34"/>
      <c r="BDB370" s="34"/>
      <c r="BDC370" s="34"/>
      <c r="BDD370" s="34"/>
      <c r="BDE370" s="34"/>
      <c r="BDF370" s="34"/>
      <c r="BDG370" s="34"/>
      <c r="BDH370" s="34"/>
      <c r="BDI370" s="34"/>
      <c r="BDJ370" s="34"/>
      <c r="BDK370" s="34"/>
      <c r="BDL370" s="34"/>
      <c r="BDM370" s="34"/>
      <c r="BDN370" s="34"/>
      <c r="BDO370" s="34"/>
      <c r="BDP370" s="34"/>
      <c r="BDQ370" s="34"/>
      <c r="BDR370" s="34"/>
      <c r="BDS370" s="34"/>
      <c r="BDT370" s="34"/>
      <c r="BDU370" s="34"/>
      <c r="BDV370" s="34"/>
      <c r="BDW370" s="34"/>
      <c r="BDX370" s="34"/>
      <c r="BDY370" s="34"/>
      <c r="BDZ370" s="34"/>
      <c r="BEA370" s="34"/>
      <c r="BEB370" s="34"/>
      <c r="BEC370" s="34"/>
      <c r="BED370" s="34"/>
      <c r="BEE370" s="34"/>
      <c r="BEF370" s="34"/>
      <c r="BEG370" s="34"/>
      <c r="BEH370" s="34"/>
      <c r="BEI370" s="34"/>
      <c r="BEJ370" s="34"/>
      <c r="BEK370" s="34"/>
      <c r="BEL370" s="34"/>
      <c r="BEM370" s="34"/>
      <c r="BEN370" s="34"/>
      <c r="BEO370" s="34"/>
      <c r="BEP370" s="34"/>
      <c r="BEQ370" s="34"/>
      <c r="BER370" s="34"/>
      <c r="BES370" s="34"/>
      <c r="BET370" s="34"/>
      <c r="BEU370" s="34"/>
      <c r="BEV370" s="34"/>
      <c r="BEW370" s="34"/>
      <c r="BEX370" s="34"/>
      <c r="BEY370" s="34"/>
      <c r="BEZ370" s="34"/>
      <c r="BFA370" s="34"/>
      <c r="BFB370" s="34"/>
      <c r="BFC370" s="34"/>
      <c r="BFD370" s="34"/>
      <c r="BFE370" s="34"/>
      <c r="BFF370" s="34"/>
      <c r="BFG370" s="34"/>
      <c r="BFH370" s="34"/>
      <c r="BFI370" s="34"/>
      <c r="BFJ370" s="34"/>
      <c r="BFK370" s="34"/>
      <c r="BFL370" s="34"/>
      <c r="BFM370" s="34"/>
      <c r="BFN370" s="34"/>
      <c r="BFO370" s="34"/>
      <c r="BFP370" s="34"/>
      <c r="BFQ370" s="34"/>
      <c r="BFR370" s="34"/>
      <c r="BFS370" s="34"/>
      <c r="BFT370" s="34"/>
      <c r="BFU370" s="34"/>
      <c r="BFV370" s="34"/>
      <c r="BFW370" s="34"/>
      <c r="BFX370" s="34"/>
      <c r="BFY370" s="34"/>
      <c r="BFZ370" s="34"/>
      <c r="BGA370" s="34"/>
      <c r="BGB370" s="34"/>
      <c r="BGC370" s="34"/>
      <c r="BGD370" s="34"/>
      <c r="BGE370" s="34"/>
      <c r="BGF370" s="34"/>
      <c r="BGG370" s="34"/>
      <c r="BGH370" s="34"/>
      <c r="BGI370" s="34"/>
      <c r="BGJ370" s="34"/>
      <c r="BGK370" s="34"/>
      <c r="BGL370" s="34"/>
      <c r="BGM370" s="34"/>
      <c r="BGN370" s="34"/>
      <c r="BGO370" s="34"/>
      <c r="BGP370" s="34"/>
      <c r="BGQ370" s="34"/>
      <c r="BGR370" s="34"/>
      <c r="BGS370" s="34"/>
      <c r="BGT370" s="34"/>
      <c r="BGU370" s="34"/>
      <c r="BGV370" s="34"/>
      <c r="BGW370" s="34"/>
      <c r="BGX370" s="34"/>
      <c r="BGY370" s="34"/>
      <c r="BGZ370" s="34"/>
      <c r="BHA370" s="34"/>
      <c r="BHB370" s="34"/>
      <c r="BHC370" s="34"/>
      <c r="BHD370" s="34"/>
      <c r="BHE370" s="34"/>
      <c r="BHF370" s="34"/>
      <c r="BHG370" s="34"/>
      <c r="BHH370" s="34"/>
      <c r="BHI370" s="34"/>
      <c r="BHJ370" s="34"/>
      <c r="BHK370" s="34"/>
      <c r="BHL370" s="34"/>
      <c r="BHM370" s="34"/>
      <c r="BHN370" s="34"/>
      <c r="BHO370" s="34"/>
      <c r="BHP370" s="34"/>
      <c r="BHQ370" s="34"/>
      <c r="BHR370" s="34"/>
      <c r="BHS370" s="34"/>
      <c r="BHT370" s="34"/>
      <c r="BHU370" s="34"/>
      <c r="BHV370" s="34"/>
      <c r="BHW370" s="34"/>
      <c r="BHX370" s="34"/>
      <c r="BHY370" s="34"/>
      <c r="BHZ370" s="34"/>
      <c r="BIA370" s="34"/>
      <c r="BIB370" s="34"/>
      <c r="BIC370" s="34"/>
      <c r="BID370" s="34"/>
      <c r="BIE370" s="34"/>
      <c r="BIF370" s="34"/>
      <c r="BIG370" s="34"/>
      <c r="BIH370" s="34"/>
      <c r="BII370" s="34"/>
      <c r="BIJ370" s="34"/>
      <c r="BIK370" s="34"/>
      <c r="BIL370" s="34"/>
      <c r="BIM370" s="34"/>
      <c r="BIN370" s="34"/>
      <c r="BIO370" s="34"/>
      <c r="BIP370" s="34"/>
      <c r="BIQ370" s="34"/>
      <c r="BIR370" s="34"/>
      <c r="BIS370" s="34"/>
      <c r="BIT370" s="34"/>
      <c r="BIU370" s="34"/>
      <c r="BIV370" s="34"/>
      <c r="BIW370" s="34"/>
      <c r="BIX370" s="34"/>
      <c r="BIY370" s="34"/>
      <c r="BIZ370" s="34"/>
      <c r="BJA370" s="34"/>
      <c r="BJB370" s="34"/>
      <c r="BJC370" s="34"/>
      <c r="BJD370" s="34"/>
      <c r="BJE370" s="34"/>
      <c r="BJF370" s="34"/>
      <c r="BJG370" s="34"/>
      <c r="BJH370" s="34"/>
      <c r="BJI370" s="34"/>
      <c r="BJJ370" s="34"/>
      <c r="BJK370" s="34"/>
      <c r="BJL370" s="34"/>
      <c r="BJM370" s="34"/>
      <c r="BJN370" s="34"/>
      <c r="BJO370" s="34"/>
      <c r="BJP370" s="34"/>
      <c r="BJQ370" s="34"/>
      <c r="BJR370" s="34"/>
      <c r="BJS370" s="34"/>
      <c r="BJT370" s="34"/>
      <c r="BJU370" s="34"/>
      <c r="BJV370" s="34"/>
      <c r="BJW370" s="34"/>
      <c r="BJX370" s="34"/>
      <c r="BJY370" s="34"/>
      <c r="BJZ370" s="34"/>
      <c r="BKA370" s="34"/>
      <c r="BKB370" s="34"/>
      <c r="BKC370" s="34"/>
      <c r="BKD370" s="34"/>
      <c r="BKE370" s="34"/>
      <c r="BKF370" s="34"/>
      <c r="BKG370" s="34"/>
      <c r="BKH370" s="34"/>
      <c r="BKI370" s="34"/>
      <c r="BKJ370" s="34"/>
      <c r="BKK370" s="34"/>
      <c r="BKL370" s="34"/>
      <c r="BKM370" s="34"/>
      <c r="BKN370" s="34"/>
      <c r="BKO370" s="34"/>
      <c r="BKP370" s="34"/>
      <c r="BKQ370" s="34"/>
      <c r="BKR370" s="34"/>
      <c r="BKS370" s="34"/>
      <c r="BKT370" s="34"/>
      <c r="BKU370" s="34"/>
      <c r="BKV370" s="34"/>
      <c r="BKW370" s="34"/>
      <c r="BKX370" s="34"/>
      <c r="BKY370" s="34"/>
      <c r="BKZ370" s="34"/>
      <c r="BLA370" s="34"/>
      <c r="BLB370" s="34"/>
      <c r="BLC370" s="34"/>
      <c r="BLD370" s="34"/>
      <c r="BLE370" s="34"/>
      <c r="BLF370" s="34"/>
      <c r="BLG370" s="34"/>
      <c r="BLH370" s="34"/>
      <c r="BLI370" s="34"/>
      <c r="BLJ370" s="34"/>
      <c r="BLK370" s="34"/>
      <c r="BLL370" s="34"/>
      <c r="BLM370" s="34"/>
      <c r="BLN370" s="34"/>
      <c r="BLO370" s="34"/>
      <c r="BLP370" s="34"/>
      <c r="BLQ370" s="34"/>
      <c r="BLR370" s="34"/>
      <c r="BLS370" s="34"/>
      <c r="BLT370" s="34"/>
      <c r="BLU370" s="34"/>
      <c r="BLV370" s="34"/>
      <c r="BLW370" s="34"/>
      <c r="BLX370" s="34"/>
      <c r="BLY370" s="34"/>
      <c r="BLZ370" s="34"/>
      <c r="BMA370" s="34"/>
      <c r="BMB370" s="34"/>
      <c r="BMC370" s="34"/>
      <c r="BMD370" s="34"/>
      <c r="BME370" s="34"/>
      <c r="BMF370" s="34"/>
      <c r="BMG370" s="34"/>
      <c r="BMH370" s="34"/>
      <c r="BMI370" s="34"/>
      <c r="BMJ370" s="34"/>
      <c r="BMK370" s="34"/>
      <c r="BML370" s="34"/>
      <c r="BMM370" s="34"/>
      <c r="BMN370" s="34"/>
      <c r="BMO370" s="34"/>
      <c r="BMP370" s="34"/>
      <c r="BMQ370" s="34"/>
      <c r="BMR370" s="34"/>
      <c r="BMS370" s="34"/>
      <c r="BMT370" s="34"/>
      <c r="BMU370" s="34"/>
      <c r="BMV370" s="34"/>
      <c r="BMW370" s="34"/>
      <c r="BMX370" s="34"/>
      <c r="BMY370" s="34"/>
      <c r="BMZ370" s="34"/>
      <c r="BNA370" s="34"/>
      <c r="BNB370" s="34"/>
      <c r="BNC370" s="34"/>
      <c r="BND370" s="34"/>
      <c r="BNE370" s="34"/>
      <c r="BNF370" s="34"/>
      <c r="BNG370" s="34"/>
      <c r="BNH370" s="34"/>
      <c r="BNI370" s="34"/>
      <c r="BNJ370" s="34"/>
      <c r="BNK370" s="34"/>
      <c r="BNL370" s="34"/>
      <c r="BNM370" s="34"/>
      <c r="BNN370" s="34"/>
      <c r="BNO370" s="34"/>
      <c r="BNP370" s="34"/>
      <c r="BNQ370" s="34"/>
      <c r="BNR370" s="34"/>
      <c r="BNS370" s="34"/>
      <c r="BNT370" s="34"/>
      <c r="BNU370" s="34"/>
      <c r="BNV370" s="34"/>
      <c r="BNW370" s="34"/>
      <c r="BNX370" s="34"/>
      <c r="BNY370" s="34"/>
      <c r="BNZ370" s="34"/>
      <c r="BOA370" s="34"/>
      <c r="BOB370" s="34"/>
      <c r="BOC370" s="34"/>
      <c r="BOD370" s="34"/>
      <c r="BOE370" s="34"/>
      <c r="BOF370" s="34"/>
      <c r="BOG370" s="34"/>
      <c r="BOH370" s="34"/>
      <c r="BOI370" s="34"/>
      <c r="BOJ370" s="34"/>
      <c r="BOK370" s="34"/>
      <c r="BOL370" s="34"/>
      <c r="BOM370" s="34"/>
      <c r="BON370" s="34"/>
      <c r="BOO370" s="34"/>
      <c r="BOP370" s="34"/>
      <c r="BOQ370" s="34"/>
      <c r="BOR370" s="34"/>
      <c r="BOS370" s="34"/>
      <c r="BOT370" s="34"/>
      <c r="BOU370" s="34"/>
      <c r="BOV370" s="34"/>
      <c r="BOW370" s="34"/>
      <c r="BOX370" s="34"/>
      <c r="BOY370" s="34"/>
      <c r="BOZ370" s="34"/>
      <c r="BPA370" s="34"/>
      <c r="BPB370" s="34"/>
      <c r="BPC370" s="34"/>
      <c r="BPD370" s="34"/>
      <c r="BPE370" s="34"/>
    </row>
    <row r="371" spans="1:1773" s="10" customFormat="1" ht="12.5" x14ac:dyDescent="0.25">
      <c r="A371" s="79">
        <v>7</v>
      </c>
      <c r="B371" s="255" t="s">
        <v>40</v>
      </c>
      <c r="C371" s="60"/>
      <c r="D371" s="227">
        <v>640</v>
      </c>
      <c r="E371" s="65">
        <f t="shared" si="190"/>
        <v>2999.056</v>
      </c>
      <c r="F371" s="65"/>
      <c r="G371" s="67">
        <f t="shared" si="191"/>
        <v>332.895216</v>
      </c>
      <c r="H371" s="66">
        <f t="shared" si="192"/>
        <v>0</v>
      </c>
      <c r="I371" s="67">
        <f t="shared" si="193"/>
        <v>271.08467184</v>
      </c>
      <c r="J371" s="66">
        <f t="shared" si="194"/>
        <v>14.732862600000001</v>
      </c>
      <c r="K371" s="68" t="s">
        <v>75</v>
      </c>
      <c r="L371" s="80">
        <f t="shared" si="195"/>
        <v>2380.3432495600005</v>
      </c>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c r="EG371" s="34"/>
      <c r="EH371" s="34"/>
      <c r="EI371" s="34"/>
      <c r="EJ371" s="34"/>
      <c r="EK371" s="34"/>
      <c r="EL371" s="34"/>
      <c r="EM371" s="34"/>
      <c r="EN371" s="34"/>
      <c r="EO371" s="34"/>
      <c r="EP371" s="34"/>
      <c r="EQ371" s="34"/>
      <c r="ER371" s="34"/>
      <c r="ES371" s="34"/>
      <c r="ET371" s="34"/>
      <c r="EU371" s="34"/>
      <c r="EV371" s="34"/>
      <c r="EW371" s="34"/>
      <c r="EX371" s="34"/>
      <c r="EY371" s="34"/>
      <c r="EZ371" s="34"/>
      <c r="FA371" s="34"/>
      <c r="FB371" s="34"/>
      <c r="FC371" s="34"/>
      <c r="FD371" s="34"/>
      <c r="FE371" s="34"/>
      <c r="FF371" s="34"/>
      <c r="FG371" s="34"/>
      <c r="FH371" s="34"/>
      <c r="FI371" s="34"/>
      <c r="FJ371" s="34"/>
      <c r="FK371" s="34"/>
      <c r="FL371" s="34"/>
      <c r="FM371" s="34"/>
      <c r="FN371" s="34"/>
      <c r="FO371" s="34"/>
      <c r="FP371" s="34"/>
      <c r="FQ371" s="34"/>
      <c r="FR371" s="34"/>
      <c r="FS371" s="34"/>
      <c r="FT371" s="34"/>
      <c r="FU371" s="34"/>
      <c r="FV371" s="34"/>
      <c r="FW371" s="34"/>
      <c r="FX371" s="34"/>
      <c r="FY371" s="34"/>
      <c r="FZ371" s="34"/>
      <c r="GA371" s="34"/>
      <c r="GB371" s="34"/>
      <c r="GC371" s="34"/>
      <c r="GD371" s="34"/>
      <c r="GE371" s="34"/>
      <c r="GF371" s="34"/>
      <c r="GG371" s="34"/>
      <c r="GH371" s="34"/>
      <c r="GI371" s="34"/>
      <c r="GJ371" s="34"/>
      <c r="GK371" s="34"/>
      <c r="GL371" s="34"/>
      <c r="GM371" s="34"/>
      <c r="GN371" s="34"/>
      <c r="GO371" s="34"/>
      <c r="GP371" s="34"/>
      <c r="GQ371" s="34"/>
      <c r="GR371" s="34"/>
      <c r="GS371" s="34"/>
      <c r="GT371" s="34"/>
      <c r="GU371" s="34"/>
      <c r="GV371" s="34"/>
      <c r="GW371" s="34"/>
      <c r="GX371" s="34"/>
      <c r="GY371" s="34"/>
      <c r="GZ371" s="34"/>
      <c r="HA371" s="34"/>
      <c r="HB371" s="34"/>
      <c r="HC371" s="34"/>
      <c r="HD371" s="34"/>
      <c r="HE371" s="34"/>
      <c r="HF371" s="34"/>
      <c r="HG371" s="34"/>
      <c r="HH371" s="34"/>
      <c r="HI371" s="34"/>
      <c r="HJ371" s="34"/>
      <c r="HK371" s="34"/>
      <c r="HL371" s="34"/>
      <c r="HM371" s="34"/>
      <c r="HN371" s="34"/>
      <c r="HO371" s="34"/>
      <c r="HP371" s="34"/>
      <c r="HQ371" s="34"/>
      <c r="HR371" s="34"/>
      <c r="HS371" s="34"/>
      <c r="HT371" s="34"/>
      <c r="HU371" s="34"/>
      <c r="HV371" s="34"/>
      <c r="HW371" s="34"/>
      <c r="HX371" s="34"/>
      <c r="HY371" s="34"/>
      <c r="HZ371" s="34"/>
      <c r="IA371" s="34"/>
      <c r="IB371" s="34"/>
      <c r="IC371" s="34"/>
      <c r="ID371" s="34"/>
      <c r="IE371" s="34"/>
      <c r="IF371" s="34"/>
      <c r="IG371" s="34"/>
      <c r="IH371" s="34"/>
      <c r="II371" s="34"/>
      <c r="IJ371" s="34"/>
      <c r="IK371" s="34"/>
      <c r="IL371" s="34"/>
      <c r="IM371" s="34"/>
      <c r="IN371" s="34"/>
      <c r="IO371" s="34"/>
      <c r="IP371" s="34"/>
      <c r="IQ371" s="34"/>
      <c r="IR371" s="34"/>
      <c r="IS371" s="34"/>
      <c r="IT371" s="34"/>
      <c r="IU371" s="34"/>
      <c r="IV371" s="34"/>
      <c r="IW371" s="34"/>
      <c r="IX371" s="34"/>
      <c r="IY371" s="34"/>
      <c r="IZ371" s="34"/>
      <c r="JA371" s="34"/>
      <c r="JB371" s="34"/>
      <c r="JC371" s="34"/>
      <c r="JD371" s="34"/>
      <c r="JE371" s="34"/>
      <c r="JF371" s="34"/>
      <c r="JG371" s="34"/>
      <c r="JH371" s="34"/>
      <c r="JI371" s="34"/>
      <c r="JJ371" s="34"/>
      <c r="JK371" s="34"/>
      <c r="JL371" s="34"/>
      <c r="JM371" s="34"/>
      <c r="JN371" s="34"/>
      <c r="JO371" s="34"/>
      <c r="JP371" s="34"/>
      <c r="JQ371" s="34"/>
      <c r="JR371" s="34"/>
      <c r="JS371" s="34"/>
      <c r="JT371" s="34"/>
      <c r="JU371" s="34"/>
      <c r="JV371" s="34"/>
      <c r="JW371" s="34"/>
      <c r="JX371" s="34"/>
      <c r="JY371" s="34"/>
      <c r="JZ371" s="34"/>
      <c r="KA371" s="34"/>
      <c r="KB371" s="34"/>
      <c r="KC371" s="34"/>
      <c r="KD371" s="34"/>
      <c r="KE371" s="34"/>
      <c r="KF371" s="34"/>
      <c r="KG371" s="34"/>
      <c r="KH371" s="34"/>
      <c r="KI371" s="34"/>
      <c r="KJ371" s="34"/>
      <c r="KK371" s="34"/>
      <c r="KL371" s="34"/>
      <c r="KM371" s="34"/>
      <c r="KN371" s="34"/>
      <c r="KO371" s="34"/>
      <c r="KP371" s="34"/>
      <c r="KQ371" s="34"/>
      <c r="KR371" s="34"/>
      <c r="KS371" s="34"/>
      <c r="KT371" s="34"/>
      <c r="KU371" s="34"/>
      <c r="KV371" s="34"/>
      <c r="KW371" s="34"/>
      <c r="KX371" s="34"/>
      <c r="KY371" s="34"/>
      <c r="KZ371" s="34"/>
      <c r="LA371" s="34"/>
      <c r="LB371" s="34"/>
      <c r="LC371" s="34"/>
      <c r="LD371" s="34"/>
      <c r="LE371" s="34"/>
      <c r="LF371" s="34"/>
      <c r="LG371" s="34"/>
      <c r="LH371" s="34"/>
      <c r="LI371" s="34"/>
      <c r="LJ371" s="34"/>
      <c r="LK371" s="34"/>
      <c r="LL371" s="34"/>
      <c r="LM371" s="34"/>
      <c r="LN371" s="34"/>
      <c r="LO371" s="34"/>
      <c r="LP371" s="34"/>
      <c r="LQ371" s="34"/>
      <c r="LR371" s="34"/>
      <c r="LS371" s="34"/>
      <c r="LT371" s="34"/>
      <c r="LU371" s="34"/>
      <c r="LV371" s="34"/>
      <c r="LW371" s="34"/>
      <c r="LX371" s="34"/>
      <c r="LY371" s="34"/>
      <c r="LZ371" s="34"/>
      <c r="MA371" s="34"/>
      <c r="MB371" s="34"/>
      <c r="MC371" s="34"/>
      <c r="MD371" s="34"/>
      <c r="ME371" s="34"/>
      <c r="MF371" s="34"/>
      <c r="MG371" s="34"/>
      <c r="MH371" s="34"/>
      <c r="MI371" s="34"/>
      <c r="MJ371" s="34"/>
      <c r="MK371" s="34"/>
      <c r="ML371" s="34"/>
      <c r="MM371" s="34"/>
      <c r="MN371" s="34"/>
      <c r="MO371" s="34"/>
      <c r="MP371" s="34"/>
      <c r="MQ371" s="34"/>
      <c r="MR371" s="34"/>
      <c r="MS371" s="34"/>
      <c r="MT371" s="34"/>
      <c r="MU371" s="34"/>
      <c r="MV371" s="34"/>
      <c r="MW371" s="34"/>
      <c r="MX371" s="34"/>
      <c r="MY371" s="34"/>
      <c r="MZ371" s="34"/>
      <c r="NA371" s="34"/>
      <c r="NB371" s="34"/>
      <c r="NC371" s="34"/>
      <c r="ND371" s="34"/>
      <c r="NE371" s="34"/>
      <c r="NF371" s="34"/>
      <c r="NG371" s="34"/>
      <c r="NH371" s="34"/>
      <c r="NI371" s="34"/>
      <c r="NJ371" s="34"/>
      <c r="NK371" s="34"/>
      <c r="NL371" s="34"/>
      <c r="NM371" s="34"/>
      <c r="NN371" s="34"/>
      <c r="NO371" s="34"/>
      <c r="NP371" s="34"/>
      <c r="NQ371" s="34"/>
      <c r="NR371" s="34"/>
      <c r="NS371" s="34"/>
      <c r="NT371" s="34"/>
      <c r="NU371" s="34"/>
      <c r="NV371" s="34"/>
      <c r="NW371" s="34"/>
      <c r="NX371" s="34"/>
      <c r="NY371" s="34"/>
      <c r="NZ371" s="34"/>
      <c r="OA371" s="34"/>
      <c r="OB371" s="34"/>
      <c r="OC371" s="34"/>
      <c r="OD371" s="34"/>
      <c r="OE371" s="34"/>
      <c r="OF371" s="34"/>
      <c r="OG371" s="34"/>
      <c r="OH371" s="34"/>
      <c r="OI371" s="34"/>
      <c r="OJ371" s="34"/>
      <c r="OK371" s="34"/>
      <c r="OL371" s="34"/>
      <c r="OM371" s="34"/>
      <c r="ON371" s="34"/>
      <c r="OO371" s="34"/>
      <c r="OP371" s="34"/>
      <c r="OQ371" s="34"/>
      <c r="OR371" s="34"/>
      <c r="OS371" s="34"/>
      <c r="OT371" s="34"/>
      <c r="OU371" s="34"/>
      <c r="OV371" s="34"/>
      <c r="OW371" s="34"/>
      <c r="OX371" s="34"/>
      <c r="OY371" s="34"/>
      <c r="OZ371" s="34"/>
      <c r="PA371" s="34"/>
      <c r="PB371" s="34"/>
      <c r="PC371" s="34"/>
      <c r="PD371" s="34"/>
      <c r="PE371" s="34"/>
      <c r="PF371" s="34"/>
      <c r="PG371" s="34"/>
      <c r="PH371" s="34"/>
      <c r="PI371" s="34"/>
      <c r="PJ371" s="34"/>
      <c r="PK371" s="34"/>
      <c r="PL371" s="34"/>
      <c r="PM371" s="34"/>
      <c r="PN371" s="34"/>
      <c r="PO371" s="34"/>
      <c r="PP371" s="34"/>
      <c r="PQ371" s="34"/>
      <c r="PR371" s="34"/>
      <c r="PS371" s="34"/>
      <c r="PT371" s="34"/>
      <c r="PU371" s="34"/>
      <c r="PV371" s="34"/>
      <c r="PW371" s="34"/>
      <c r="PX371" s="34"/>
      <c r="PY371" s="34"/>
      <c r="PZ371" s="34"/>
      <c r="QA371" s="34"/>
      <c r="QB371" s="34"/>
      <c r="QC371" s="34"/>
      <c r="QD371" s="34"/>
      <c r="QE371" s="34"/>
      <c r="QF371" s="34"/>
      <c r="QG371" s="34"/>
      <c r="QH371" s="34"/>
      <c r="QI371" s="34"/>
      <c r="QJ371" s="34"/>
      <c r="QK371" s="34"/>
      <c r="QL371" s="34"/>
      <c r="QM371" s="34"/>
      <c r="QN371" s="34"/>
      <c r="QO371" s="34"/>
      <c r="QP371" s="34"/>
      <c r="QQ371" s="34"/>
      <c r="QR371" s="34"/>
      <c r="QS371" s="34"/>
      <c r="QT371" s="34"/>
      <c r="QU371" s="34"/>
      <c r="QV371" s="34"/>
      <c r="QW371" s="34"/>
      <c r="QX371" s="34"/>
      <c r="QY371" s="34"/>
      <c r="QZ371" s="34"/>
      <c r="RA371" s="34"/>
      <c r="RB371" s="34"/>
      <c r="RC371" s="34"/>
      <c r="RD371" s="34"/>
      <c r="RE371" s="34"/>
      <c r="RF371" s="34"/>
      <c r="RG371" s="34"/>
      <c r="RH371" s="34"/>
      <c r="RI371" s="34"/>
      <c r="RJ371" s="34"/>
      <c r="RK371" s="34"/>
      <c r="RL371" s="34"/>
      <c r="RM371" s="34"/>
      <c r="RN371" s="34"/>
      <c r="RO371" s="34"/>
      <c r="RP371" s="34"/>
      <c r="RQ371" s="34"/>
      <c r="RR371" s="34"/>
      <c r="RS371" s="34"/>
      <c r="RT371" s="34"/>
      <c r="RU371" s="34"/>
      <c r="RV371" s="34"/>
      <c r="RW371" s="34"/>
      <c r="RX371" s="34"/>
      <c r="RY371" s="34"/>
      <c r="RZ371" s="34"/>
      <c r="SA371" s="34"/>
      <c r="SB371" s="34"/>
      <c r="SC371" s="34"/>
      <c r="SD371" s="34"/>
      <c r="SE371" s="34"/>
      <c r="SF371" s="34"/>
      <c r="SG371" s="34"/>
      <c r="SH371" s="34"/>
      <c r="SI371" s="34"/>
      <c r="SJ371" s="34"/>
      <c r="SK371" s="34"/>
      <c r="SL371" s="34"/>
      <c r="SM371" s="34"/>
      <c r="SN371" s="34"/>
      <c r="SO371" s="34"/>
      <c r="SP371" s="34"/>
      <c r="SQ371" s="34"/>
      <c r="SR371" s="34"/>
      <c r="SS371" s="34"/>
      <c r="ST371" s="34"/>
      <c r="SU371" s="34"/>
      <c r="SV371" s="34"/>
      <c r="SW371" s="34"/>
      <c r="SX371" s="34"/>
      <c r="SY371" s="34"/>
      <c r="SZ371" s="34"/>
      <c r="TA371" s="34"/>
      <c r="TB371" s="34"/>
      <c r="TC371" s="34"/>
      <c r="TD371" s="34"/>
      <c r="TE371" s="34"/>
      <c r="TF371" s="34"/>
      <c r="TG371" s="34"/>
      <c r="TH371" s="34"/>
      <c r="TI371" s="34"/>
      <c r="TJ371" s="34"/>
      <c r="TK371" s="34"/>
      <c r="TL371" s="34"/>
      <c r="TM371" s="34"/>
      <c r="TN371" s="34"/>
      <c r="TO371" s="34"/>
      <c r="TP371" s="34"/>
      <c r="TQ371" s="34"/>
      <c r="TR371" s="34"/>
      <c r="TS371" s="34"/>
      <c r="TT371" s="34"/>
      <c r="TU371" s="34"/>
      <c r="TV371" s="34"/>
      <c r="TW371" s="34"/>
      <c r="TX371" s="34"/>
      <c r="TY371" s="34"/>
      <c r="TZ371" s="34"/>
      <c r="UA371" s="34"/>
      <c r="UB371" s="34"/>
      <c r="UC371" s="34"/>
      <c r="UD371" s="34"/>
      <c r="UE371" s="34"/>
      <c r="UF371" s="34"/>
      <c r="UG371" s="34"/>
      <c r="UH371" s="34"/>
      <c r="UI371" s="34"/>
      <c r="UJ371" s="34"/>
      <c r="UK371" s="34"/>
      <c r="UL371" s="34"/>
      <c r="UM371" s="34"/>
      <c r="UN371" s="34"/>
      <c r="UO371" s="34"/>
      <c r="UP371" s="34"/>
      <c r="UQ371" s="34"/>
      <c r="UR371" s="34"/>
      <c r="US371" s="34"/>
      <c r="UT371" s="34"/>
      <c r="UU371" s="34"/>
      <c r="UV371" s="34"/>
      <c r="UW371" s="34"/>
      <c r="UX371" s="34"/>
      <c r="UY371" s="34"/>
      <c r="UZ371" s="34"/>
      <c r="VA371" s="34"/>
      <c r="VB371" s="34"/>
      <c r="VC371" s="34"/>
      <c r="VD371" s="34"/>
      <c r="VE371" s="34"/>
      <c r="VF371" s="34"/>
      <c r="VG371" s="34"/>
      <c r="VH371" s="34"/>
      <c r="VI371" s="34"/>
      <c r="VJ371" s="34"/>
      <c r="VK371" s="34"/>
      <c r="VL371" s="34"/>
      <c r="VM371" s="34"/>
      <c r="VN371" s="34"/>
      <c r="VO371" s="34"/>
      <c r="VP371" s="34"/>
      <c r="VQ371" s="34"/>
      <c r="VR371" s="34"/>
      <c r="VS371" s="34"/>
      <c r="VT371" s="34"/>
      <c r="VU371" s="34"/>
      <c r="VV371" s="34"/>
      <c r="VW371" s="34"/>
      <c r="VX371" s="34"/>
      <c r="VY371" s="34"/>
      <c r="VZ371" s="34"/>
      <c r="WA371" s="34"/>
      <c r="WB371" s="34"/>
      <c r="WC371" s="34"/>
      <c r="WD371" s="34"/>
      <c r="WE371" s="34"/>
      <c r="WF371" s="34"/>
      <c r="WG371" s="34"/>
      <c r="WH371" s="34"/>
      <c r="WI371" s="34"/>
      <c r="WJ371" s="34"/>
      <c r="WK371" s="34"/>
      <c r="WL371" s="34"/>
      <c r="WM371" s="34"/>
      <c r="WN371" s="34"/>
      <c r="WO371" s="34"/>
      <c r="WP371" s="34"/>
      <c r="WQ371" s="34"/>
      <c r="WR371" s="34"/>
      <c r="WS371" s="34"/>
      <c r="WT371" s="34"/>
      <c r="WU371" s="34"/>
      <c r="WV371" s="34"/>
      <c r="WW371" s="34"/>
      <c r="WX371" s="34"/>
      <c r="WY371" s="34"/>
      <c r="WZ371" s="34"/>
      <c r="XA371" s="34"/>
      <c r="XB371" s="34"/>
      <c r="XC371" s="34"/>
      <c r="XD371" s="34"/>
      <c r="XE371" s="34"/>
      <c r="XF371" s="34"/>
      <c r="XG371" s="34"/>
      <c r="XH371" s="34"/>
      <c r="XI371" s="34"/>
      <c r="XJ371" s="34"/>
      <c r="XK371" s="34"/>
      <c r="XL371" s="34"/>
      <c r="XM371" s="34"/>
      <c r="XN371" s="34"/>
      <c r="XO371" s="34"/>
      <c r="XP371" s="34"/>
      <c r="XQ371" s="34"/>
      <c r="XR371" s="34"/>
      <c r="XS371" s="34"/>
      <c r="XT371" s="34"/>
      <c r="XU371" s="34"/>
      <c r="XV371" s="34"/>
      <c r="XW371" s="34"/>
      <c r="XX371" s="34"/>
      <c r="XY371" s="34"/>
      <c r="XZ371" s="34"/>
      <c r="YA371" s="34"/>
      <c r="YB371" s="34"/>
      <c r="YC371" s="34"/>
      <c r="YD371" s="34"/>
      <c r="YE371" s="34"/>
      <c r="YF371" s="34"/>
      <c r="YG371" s="34"/>
      <c r="YH371" s="34"/>
      <c r="YI371" s="34"/>
      <c r="YJ371" s="34"/>
      <c r="YK371" s="34"/>
      <c r="YL371" s="34"/>
      <c r="YM371" s="34"/>
      <c r="YN371" s="34"/>
      <c r="YO371" s="34"/>
      <c r="YP371" s="34"/>
      <c r="YQ371" s="34"/>
      <c r="YR371" s="34"/>
      <c r="YS371" s="34"/>
      <c r="YT371" s="34"/>
      <c r="YU371" s="34"/>
      <c r="YV371" s="34"/>
      <c r="YW371" s="34"/>
      <c r="YX371" s="34"/>
      <c r="YY371" s="34"/>
      <c r="YZ371" s="34"/>
      <c r="ZA371" s="34"/>
      <c r="ZB371" s="34"/>
      <c r="ZC371" s="34"/>
      <c r="ZD371" s="34"/>
      <c r="ZE371" s="34"/>
      <c r="ZF371" s="34"/>
      <c r="ZG371" s="34"/>
      <c r="ZH371" s="34"/>
      <c r="ZI371" s="34"/>
      <c r="ZJ371" s="34"/>
      <c r="ZK371" s="34"/>
      <c r="ZL371" s="34"/>
      <c r="ZM371" s="34"/>
      <c r="ZN371" s="34"/>
      <c r="ZO371" s="34"/>
      <c r="ZP371" s="34"/>
      <c r="ZQ371" s="34"/>
      <c r="ZR371" s="34"/>
      <c r="ZS371" s="34"/>
      <c r="ZT371" s="34"/>
      <c r="ZU371" s="34"/>
      <c r="ZV371" s="34"/>
      <c r="ZW371" s="34"/>
      <c r="ZX371" s="34"/>
      <c r="ZY371" s="34"/>
      <c r="ZZ371" s="34"/>
      <c r="AAA371" s="34"/>
      <c r="AAB371" s="34"/>
      <c r="AAC371" s="34"/>
      <c r="AAD371" s="34"/>
      <c r="AAE371" s="34"/>
      <c r="AAF371" s="34"/>
      <c r="AAG371" s="34"/>
      <c r="AAH371" s="34"/>
      <c r="AAI371" s="34"/>
      <c r="AAJ371" s="34"/>
      <c r="AAK371" s="34"/>
      <c r="AAL371" s="34"/>
      <c r="AAM371" s="34"/>
      <c r="AAN371" s="34"/>
      <c r="AAO371" s="34"/>
      <c r="AAP371" s="34"/>
      <c r="AAQ371" s="34"/>
      <c r="AAR371" s="34"/>
      <c r="AAS371" s="34"/>
      <c r="AAT371" s="34"/>
      <c r="AAU371" s="34"/>
      <c r="AAV371" s="34"/>
      <c r="AAW371" s="34"/>
      <c r="AAX371" s="34"/>
      <c r="AAY371" s="34"/>
      <c r="AAZ371" s="34"/>
      <c r="ABA371" s="34"/>
      <c r="ABB371" s="34"/>
      <c r="ABC371" s="34"/>
      <c r="ABD371" s="34"/>
      <c r="ABE371" s="34"/>
      <c r="ABF371" s="34"/>
      <c r="ABG371" s="34"/>
      <c r="ABH371" s="34"/>
      <c r="ABI371" s="34"/>
      <c r="ABJ371" s="34"/>
      <c r="ABK371" s="34"/>
      <c r="ABL371" s="34"/>
      <c r="ABM371" s="34"/>
      <c r="ABN371" s="34"/>
      <c r="ABO371" s="34"/>
      <c r="ABP371" s="34"/>
      <c r="ABQ371" s="34"/>
      <c r="ABR371" s="34"/>
      <c r="ABS371" s="34"/>
      <c r="ABT371" s="34"/>
      <c r="ABU371" s="34"/>
      <c r="ABV371" s="34"/>
      <c r="ABW371" s="34"/>
      <c r="ABX371" s="34"/>
      <c r="ABY371" s="34"/>
      <c r="ABZ371" s="34"/>
      <c r="ACA371" s="34"/>
      <c r="ACB371" s="34"/>
      <c r="ACC371" s="34"/>
      <c r="ACD371" s="34"/>
      <c r="ACE371" s="34"/>
      <c r="ACF371" s="34"/>
      <c r="ACG371" s="34"/>
      <c r="ACH371" s="34"/>
      <c r="ACI371" s="34"/>
      <c r="ACJ371" s="34"/>
      <c r="ACK371" s="34"/>
      <c r="ACL371" s="34"/>
      <c r="ACM371" s="34"/>
      <c r="ACN371" s="34"/>
      <c r="ACO371" s="34"/>
      <c r="ACP371" s="34"/>
      <c r="ACQ371" s="34"/>
      <c r="ACR371" s="34"/>
      <c r="ACS371" s="34"/>
      <c r="ACT371" s="34"/>
      <c r="ACU371" s="34"/>
      <c r="ACV371" s="34"/>
      <c r="ACW371" s="34"/>
      <c r="ACX371" s="34"/>
      <c r="ACY371" s="34"/>
      <c r="ACZ371" s="34"/>
      <c r="ADA371" s="34"/>
      <c r="ADB371" s="34"/>
      <c r="ADC371" s="34"/>
      <c r="ADD371" s="34"/>
      <c r="ADE371" s="34"/>
      <c r="ADF371" s="34"/>
      <c r="ADG371" s="34"/>
      <c r="ADH371" s="34"/>
      <c r="ADI371" s="34"/>
      <c r="ADJ371" s="34"/>
      <c r="ADK371" s="34"/>
      <c r="ADL371" s="34"/>
      <c r="ADM371" s="34"/>
      <c r="ADN371" s="34"/>
      <c r="ADO371" s="34"/>
      <c r="ADP371" s="34"/>
      <c r="ADQ371" s="34"/>
      <c r="ADR371" s="34"/>
      <c r="ADS371" s="34"/>
      <c r="ADT371" s="34"/>
      <c r="ADU371" s="34"/>
      <c r="ADV371" s="34"/>
      <c r="ADW371" s="34"/>
      <c r="ADX371" s="34"/>
      <c r="ADY371" s="34"/>
      <c r="ADZ371" s="34"/>
      <c r="AEA371" s="34"/>
      <c r="AEB371" s="34"/>
      <c r="AEC371" s="34"/>
      <c r="AED371" s="34"/>
      <c r="AEE371" s="34"/>
      <c r="AEF371" s="34"/>
      <c r="AEG371" s="34"/>
      <c r="AEH371" s="34"/>
      <c r="AEI371" s="34"/>
      <c r="AEJ371" s="34"/>
      <c r="AEK371" s="34"/>
      <c r="AEL371" s="34"/>
      <c r="AEM371" s="34"/>
      <c r="AEN371" s="34"/>
      <c r="AEO371" s="34"/>
      <c r="AEP371" s="34"/>
      <c r="AEQ371" s="34"/>
      <c r="AER371" s="34"/>
      <c r="AES371" s="34"/>
      <c r="AET371" s="34"/>
      <c r="AEU371" s="34"/>
      <c r="AEV371" s="34"/>
      <c r="AEW371" s="34"/>
      <c r="AEX371" s="34"/>
      <c r="AEY371" s="34"/>
      <c r="AEZ371" s="34"/>
      <c r="AFA371" s="34"/>
      <c r="AFB371" s="34"/>
      <c r="AFC371" s="34"/>
      <c r="AFD371" s="34"/>
      <c r="AFE371" s="34"/>
      <c r="AFF371" s="34"/>
      <c r="AFG371" s="34"/>
      <c r="AFH371" s="34"/>
      <c r="AFI371" s="34"/>
      <c r="AFJ371" s="34"/>
      <c r="AFK371" s="34"/>
      <c r="AFL371" s="34"/>
      <c r="AFM371" s="34"/>
      <c r="AFN371" s="34"/>
      <c r="AFO371" s="34"/>
      <c r="AFP371" s="34"/>
      <c r="AFQ371" s="34"/>
      <c r="AFR371" s="34"/>
      <c r="AFS371" s="34"/>
      <c r="AFT371" s="34"/>
      <c r="AFU371" s="34"/>
      <c r="AFV371" s="34"/>
      <c r="AFW371" s="34"/>
      <c r="AFX371" s="34"/>
      <c r="AFY371" s="34"/>
      <c r="AFZ371" s="34"/>
      <c r="AGA371" s="34"/>
      <c r="AGB371" s="34"/>
      <c r="AGC371" s="34"/>
      <c r="AGD371" s="34"/>
      <c r="AGE371" s="34"/>
      <c r="AGF371" s="34"/>
      <c r="AGG371" s="34"/>
      <c r="AGH371" s="34"/>
      <c r="AGI371" s="34"/>
      <c r="AGJ371" s="34"/>
      <c r="AGK371" s="34"/>
      <c r="AGL371" s="34"/>
      <c r="AGM371" s="34"/>
      <c r="AGN371" s="34"/>
      <c r="AGO371" s="34"/>
      <c r="AGP371" s="34"/>
      <c r="AGQ371" s="34"/>
      <c r="AGR371" s="34"/>
      <c r="AGS371" s="34"/>
      <c r="AGT371" s="34"/>
      <c r="AGU371" s="34"/>
      <c r="AGV371" s="34"/>
      <c r="AGW371" s="34"/>
      <c r="AGX371" s="34"/>
      <c r="AGY371" s="34"/>
      <c r="AGZ371" s="34"/>
      <c r="AHA371" s="34"/>
      <c r="AHB371" s="34"/>
      <c r="AHC371" s="34"/>
      <c r="AHD371" s="34"/>
      <c r="AHE371" s="34"/>
      <c r="AHF371" s="34"/>
      <c r="AHG371" s="34"/>
      <c r="AHH371" s="34"/>
      <c r="AHI371" s="34"/>
      <c r="AHJ371" s="34"/>
      <c r="AHK371" s="34"/>
      <c r="AHL371" s="34"/>
      <c r="AHM371" s="34"/>
      <c r="AHN371" s="34"/>
      <c r="AHO371" s="34"/>
      <c r="AHP371" s="34"/>
      <c r="AHQ371" s="34"/>
      <c r="AHR371" s="34"/>
      <c r="AHS371" s="34"/>
      <c r="AHT371" s="34"/>
      <c r="AHU371" s="34"/>
      <c r="AHV371" s="34"/>
      <c r="AHW371" s="34"/>
      <c r="AHX371" s="34"/>
      <c r="AHY371" s="34"/>
      <c r="AHZ371" s="34"/>
      <c r="AIA371" s="34"/>
      <c r="AIB371" s="34"/>
      <c r="AIC371" s="34"/>
      <c r="AID371" s="34"/>
      <c r="AIE371" s="34"/>
      <c r="AIF371" s="34"/>
      <c r="AIG371" s="34"/>
      <c r="AIH371" s="34"/>
      <c r="AII371" s="34"/>
      <c r="AIJ371" s="34"/>
      <c r="AIK371" s="34"/>
      <c r="AIL371" s="34"/>
      <c r="AIM371" s="34"/>
      <c r="AIN371" s="34"/>
      <c r="AIO371" s="34"/>
      <c r="AIP371" s="34"/>
      <c r="AIQ371" s="34"/>
      <c r="AIR371" s="34"/>
      <c r="AIS371" s="34"/>
      <c r="AIT371" s="34"/>
      <c r="AIU371" s="34"/>
      <c r="AIV371" s="34"/>
      <c r="AIW371" s="34"/>
      <c r="AIX371" s="34"/>
      <c r="AIY371" s="34"/>
      <c r="AIZ371" s="34"/>
      <c r="AJA371" s="34"/>
      <c r="AJB371" s="34"/>
      <c r="AJC371" s="34"/>
      <c r="AJD371" s="34"/>
      <c r="AJE371" s="34"/>
      <c r="AJF371" s="34"/>
      <c r="AJG371" s="34"/>
      <c r="AJH371" s="34"/>
      <c r="AJI371" s="34"/>
      <c r="AJJ371" s="34"/>
      <c r="AJK371" s="34"/>
      <c r="AJL371" s="34"/>
      <c r="AJM371" s="34"/>
      <c r="AJN371" s="34"/>
      <c r="AJO371" s="34"/>
      <c r="AJP371" s="34"/>
      <c r="AJQ371" s="34"/>
      <c r="AJR371" s="34"/>
      <c r="AJS371" s="34"/>
      <c r="AJT371" s="34"/>
      <c r="AJU371" s="34"/>
      <c r="AJV371" s="34"/>
      <c r="AJW371" s="34"/>
      <c r="AJX371" s="34"/>
      <c r="AJY371" s="34"/>
      <c r="AJZ371" s="34"/>
      <c r="AKA371" s="34"/>
      <c r="AKB371" s="34"/>
      <c r="AKC371" s="34"/>
      <c r="AKD371" s="34"/>
      <c r="AKE371" s="34"/>
      <c r="AKF371" s="34"/>
      <c r="AKG371" s="34"/>
      <c r="AKH371" s="34"/>
      <c r="AKI371" s="34"/>
      <c r="AKJ371" s="34"/>
      <c r="AKK371" s="34"/>
      <c r="AKL371" s="34"/>
      <c r="AKM371" s="34"/>
      <c r="AKN371" s="34"/>
      <c r="AKO371" s="34"/>
      <c r="AKP371" s="34"/>
      <c r="AKQ371" s="34"/>
      <c r="AKR371" s="34"/>
      <c r="AKS371" s="34"/>
      <c r="AKT371" s="34"/>
      <c r="AKU371" s="34"/>
      <c r="AKV371" s="34"/>
      <c r="AKW371" s="34"/>
      <c r="AKX371" s="34"/>
      <c r="AKY371" s="34"/>
      <c r="AKZ371" s="34"/>
      <c r="ALA371" s="34"/>
      <c r="ALB371" s="34"/>
      <c r="ALC371" s="34"/>
      <c r="ALD371" s="34"/>
      <c r="ALE371" s="34"/>
      <c r="ALF371" s="34"/>
      <c r="ALG371" s="34"/>
      <c r="ALH371" s="34"/>
      <c r="ALI371" s="34"/>
      <c r="ALJ371" s="34"/>
      <c r="ALK371" s="34"/>
      <c r="ALL371" s="34"/>
      <c r="ALM371" s="34"/>
      <c r="ALN371" s="34"/>
      <c r="ALO371" s="34"/>
      <c r="ALP371" s="34"/>
      <c r="ALQ371" s="34"/>
      <c r="ALR371" s="34"/>
      <c r="ALS371" s="34"/>
      <c r="ALT371" s="34"/>
      <c r="ALU371" s="34"/>
      <c r="ALV371" s="34"/>
      <c r="ALW371" s="34"/>
      <c r="ALX371" s="34"/>
      <c r="ALY371" s="34"/>
      <c r="ALZ371" s="34"/>
      <c r="AMA371" s="34"/>
      <c r="AMB371" s="34"/>
      <c r="AMC371" s="34"/>
      <c r="AMD371" s="34"/>
      <c r="AME371" s="34"/>
      <c r="AMF371" s="34"/>
      <c r="AMG371" s="34"/>
      <c r="AMH371" s="34"/>
      <c r="AMI371" s="34"/>
      <c r="AMJ371" s="34"/>
      <c r="AMK371" s="34"/>
      <c r="AML371" s="34"/>
      <c r="AMM371" s="34"/>
      <c r="AMN371" s="34"/>
      <c r="AMO371" s="34"/>
      <c r="AMP371" s="34"/>
      <c r="AMQ371" s="34"/>
      <c r="AMR371" s="34"/>
      <c r="AMS371" s="34"/>
      <c r="AMT371" s="34"/>
      <c r="AMU371" s="34"/>
      <c r="AMV371" s="34"/>
      <c r="AMW371" s="34"/>
      <c r="AMX371" s="34"/>
      <c r="AMY371" s="34"/>
      <c r="AMZ371" s="34"/>
      <c r="ANA371" s="34"/>
      <c r="ANB371" s="34"/>
      <c r="ANC371" s="34"/>
      <c r="AND371" s="34"/>
      <c r="ANE371" s="34"/>
      <c r="ANF371" s="34"/>
      <c r="ANG371" s="34"/>
      <c r="ANH371" s="34"/>
      <c r="ANI371" s="34"/>
      <c r="ANJ371" s="34"/>
      <c r="ANK371" s="34"/>
      <c r="ANL371" s="34"/>
      <c r="ANM371" s="34"/>
      <c r="ANN371" s="34"/>
      <c r="ANO371" s="34"/>
      <c r="ANP371" s="34"/>
      <c r="ANQ371" s="34"/>
      <c r="ANR371" s="34"/>
      <c r="ANS371" s="34"/>
      <c r="ANT371" s="34"/>
      <c r="ANU371" s="34"/>
      <c r="ANV371" s="34"/>
      <c r="ANW371" s="34"/>
      <c r="ANX371" s="34"/>
      <c r="ANY371" s="34"/>
      <c r="ANZ371" s="34"/>
      <c r="AOA371" s="34"/>
      <c r="AOB371" s="34"/>
      <c r="AOC371" s="34"/>
      <c r="AOD371" s="34"/>
      <c r="AOE371" s="34"/>
      <c r="AOF371" s="34"/>
      <c r="AOG371" s="34"/>
      <c r="AOH371" s="34"/>
      <c r="AOI371" s="34"/>
      <c r="AOJ371" s="34"/>
      <c r="AOK371" s="34"/>
      <c r="AOL371" s="34"/>
      <c r="AOM371" s="34"/>
      <c r="AON371" s="34"/>
      <c r="AOO371" s="34"/>
      <c r="AOP371" s="34"/>
      <c r="AOQ371" s="34"/>
      <c r="AOR371" s="34"/>
      <c r="AOS371" s="34"/>
      <c r="AOT371" s="34"/>
      <c r="AOU371" s="34"/>
      <c r="AOV371" s="34"/>
      <c r="AOW371" s="34"/>
      <c r="AOX371" s="34"/>
      <c r="AOY371" s="34"/>
      <c r="AOZ371" s="34"/>
      <c r="APA371" s="34"/>
      <c r="APB371" s="34"/>
      <c r="APC371" s="34"/>
      <c r="APD371" s="34"/>
      <c r="APE371" s="34"/>
      <c r="APF371" s="34"/>
      <c r="APG371" s="34"/>
      <c r="APH371" s="34"/>
      <c r="API371" s="34"/>
      <c r="APJ371" s="34"/>
      <c r="APK371" s="34"/>
      <c r="APL371" s="34"/>
      <c r="APM371" s="34"/>
      <c r="APN371" s="34"/>
      <c r="APO371" s="34"/>
      <c r="APP371" s="34"/>
      <c r="APQ371" s="34"/>
      <c r="APR371" s="34"/>
      <c r="APS371" s="34"/>
      <c r="APT371" s="34"/>
      <c r="APU371" s="34"/>
      <c r="APV371" s="34"/>
      <c r="APW371" s="34"/>
      <c r="APX371" s="34"/>
      <c r="APY371" s="34"/>
      <c r="APZ371" s="34"/>
      <c r="AQA371" s="34"/>
      <c r="AQB371" s="34"/>
      <c r="AQC371" s="34"/>
      <c r="AQD371" s="34"/>
      <c r="AQE371" s="34"/>
      <c r="AQF371" s="34"/>
      <c r="AQG371" s="34"/>
      <c r="AQH371" s="34"/>
      <c r="AQI371" s="34"/>
      <c r="AQJ371" s="34"/>
      <c r="AQK371" s="34"/>
      <c r="AQL371" s="34"/>
      <c r="AQM371" s="34"/>
      <c r="AQN371" s="34"/>
      <c r="AQO371" s="34"/>
      <c r="AQP371" s="34"/>
      <c r="AQQ371" s="34"/>
      <c r="AQR371" s="34"/>
      <c r="AQS371" s="34"/>
      <c r="AQT371" s="34"/>
      <c r="AQU371" s="34"/>
      <c r="AQV371" s="34"/>
      <c r="AQW371" s="34"/>
      <c r="AQX371" s="34"/>
      <c r="AQY371" s="34"/>
      <c r="AQZ371" s="34"/>
      <c r="ARA371" s="34"/>
      <c r="ARB371" s="34"/>
      <c r="ARC371" s="34"/>
      <c r="ARD371" s="34"/>
      <c r="ARE371" s="34"/>
      <c r="ARF371" s="34"/>
      <c r="ARG371" s="34"/>
      <c r="ARH371" s="34"/>
      <c r="ARI371" s="34"/>
      <c r="ARJ371" s="34"/>
      <c r="ARK371" s="34"/>
      <c r="ARL371" s="34"/>
      <c r="ARM371" s="34"/>
      <c r="ARN371" s="34"/>
      <c r="ARO371" s="34"/>
      <c r="ARP371" s="34"/>
      <c r="ARQ371" s="34"/>
      <c r="ARR371" s="34"/>
      <c r="ARS371" s="34"/>
      <c r="ART371" s="34"/>
      <c r="ARU371" s="34"/>
      <c r="ARV371" s="34"/>
      <c r="ARW371" s="34"/>
      <c r="ARX371" s="34"/>
      <c r="ARY371" s="34"/>
      <c r="ARZ371" s="34"/>
      <c r="ASA371" s="34"/>
      <c r="ASB371" s="34"/>
      <c r="ASC371" s="34"/>
      <c r="ASD371" s="34"/>
      <c r="ASE371" s="34"/>
      <c r="ASF371" s="34"/>
      <c r="ASG371" s="34"/>
      <c r="ASH371" s="34"/>
      <c r="ASI371" s="34"/>
      <c r="ASJ371" s="34"/>
      <c r="ASK371" s="34"/>
      <c r="ASL371" s="34"/>
      <c r="ASM371" s="34"/>
      <c r="ASN371" s="34"/>
      <c r="ASO371" s="34"/>
      <c r="ASP371" s="34"/>
      <c r="ASQ371" s="34"/>
      <c r="ASR371" s="34"/>
      <c r="ASS371" s="34"/>
      <c r="AST371" s="34"/>
      <c r="ASU371" s="34"/>
      <c r="ASV371" s="34"/>
      <c r="ASW371" s="34"/>
      <c r="ASX371" s="34"/>
      <c r="ASY371" s="34"/>
      <c r="ASZ371" s="34"/>
      <c r="ATA371" s="34"/>
      <c r="ATB371" s="34"/>
      <c r="ATC371" s="34"/>
      <c r="ATD371" s="34"/>
      <c r="ATE371" s="34"/>
      <c r="ATF371" s="34"/>
      <c r="ATG371" s="34"/>
      <c r="ATH371" s="34"/>
      <c r="ATI371" s="34"/>
      <c r="ATJ371" s="34"/>
      <c r="ATK371" s="34"/>
      <c r="ATL371" s="34"/>
      <c r="ATM371" s="34"/>
      <c r="ATN371" s="34"/>
      <c r="ATO371" s="34"/>
      <c r="ATP371" s="34"/>
      <c r="ATQ371" s="34"/>
      <c r="ATR371" s="34"/>
      <c r="ATS371" s="34"/>
      <c r="ATT371" s="34"/>
      <c r="ATU371" s="34"/>
      <c r="ATV371" s="34"/>
      <c r="ATW371" s="34"/>
      <c r="ATX371" s="34"/>
      <c r="ATY371" s="34"/>
      <c r="ATZ371" s="34"/>
      <c r="AUA371" s="34"/>
      <c r="AUB371" s="34"/>
      <c r="AUC371" s="34"/>
      <c r="AUD371" s="34"/>
      <c r="AUE371" s="34"/>
      <c r="AUF371" s="34"/>
      <c r="AUG371" s="34"/>
      <c r="AUH371" s="34"/>
      <c r="AUI371" s="34"/>
      <c r="AUJ371" s="34"/>
      <c r="AUK371" s="34"/>
      <c r="AUL371" s="34"/>
      <c r="AUM371" s="34"/>
      <c r="AUN371" s="34"/>
      <c r="AUO371" s="34"/>
      <c r="AUP371" s="34"/>
      <c r="AUQ371" s="34"/>
      <c r="AUR371" s="34"/>
      <c r="AUS371" s="34"/>
      <c r="AUT371" s="34"/>
      <c r="AUU371" s="34"/>
      <c r="AUV371" s="34"/>
      <c r="AUW371" s="34"/>
      <c r="AUX371" s="34"/>
      <c r="AUY371" s="34"/>
      <c r="AUZ371" s="34"/>
      <c r="AVA371" s="34"/>
      <c r="AVB371" s="34"/>
      <c r="AVC371" s="34"/>
      <c r="AVD371" s="34"/>
      <c r="AVE371" s="34"/>
      <c r="AVF371" s="34"/>
      <c r="AVG371" s="34"/>
      <c r="AVH371" s="34"/>
      <c r="AVI371" s="34"/>
      <c r="AVJ371" s="34"/>
      <c r="AVK371" s="34"/>
      <c r="AVL371" s="34"/>
      <c r="AVM371" s="34"/>
      <c r="AVN371" s="34"/>
      <c r="AVO371" s="34"/>
      <c r="AVP371" s="34"/>
      <c r="AVQ371" s="34"/>
      <c r="AVR371" s="34"/>
      <c r="AVS371" s="34"/>
      <c r="AVT371" s="34"/>
      <c r="AVU371" s="34"/>
      <c r="AVV371" s="34"/>
      <c r="AVW371" s="34"/>
      <c r="AVX371" s="34"/>
      <c r="AVY371" s="34"/>
      <c r="AVZ371" s="34"/>
      <c r="AWA371" s="34"/>
      <c r="AWB371" s="34"/>
      <c r="AWC371" s="34"/>
      <c r="AWD371" s="34"/>
      <c r="AWE371" s="34"/>
      <c r="AWF371" s="34"/>
      <c r="AWG371" s="34"/>
      <c r="AWH371" s="34"/>
      <c r="AWI371" s="34"/>
      <c r="AWJ371" s="34"/>
      <c r="AWK371" s="34"/>
      <c r="AWL371" s="34"/>
      <c r="AWM371" s="34"/>
      <c r="AWN371" s="34"/>
      <c r="AWO371" s="34"/>
      <c r="AWP371" s="34"/>
      <c r="AWQ371" s="34"/>
      <c r="AWR371" s="34"/>
      <c r="AWS371" s="34"/>
      <c r="AWT371" s="34"/>
      <c r="AWU371" s="34"/>
      <c r="AWV371" s="34"/>
      <c r="AWW371" s="34"/>
      <c r="AWX371" s="34"/>
      <c r="AWY371" s="34"/>
      <c r="AWZ371" s="34"/>
      <c r="AXA371" s="34"/>
      <c r="AXB371" s="34"/>
      <c r="AXC371" s="34"/>
      <c r="AXD371" s="34"/>
      <c r="AXE371" s="34"/>
      <c r="AXF371" s="34"/>
      <c r="AXG371" s="34"/>
      <c r="AXH371" s="34"/>
      <c r="AXI371" s="34"/>
      <c r="AXJ371" s="34"/>
      <c r="AXK371" s="34"/>
      <c r="AXL371" s="34"/>
      <c r="AXM371" s="34"/>
      <c r="AXN371" s="34"/>
      <c r="AXO371" s="34"/>
      <c r="AXP371" s="34"/>
      <c r="AXQ371" s="34"/>
      <c r="AXR371" s="34"/>
      <c r="AXS371" s="34"/>
      <c r="AXT371" s="34"/>
      <c r="AXU371" s="34"/>
      <c r="AXV371" s="34"/>
      <c r="AXW371" s="34"/>
      <c r="AXX371" s="34"/>
      <c r="AXY371" s="34"/>
      <c r="AXZ371" s="34"/>
      <c r="AYA371" s="34"/>
      <c r="AYB371" s="34"/>
      <c r="AYC371" s="34"/>
      <c r="AYD371" s="34"/>
      <c r="AYE371" s="34"/>
      <c r="AYF371" s="34"/>
      <c r="AYG371" s="34"/>
      <c r="AYH371" s="34"/>
      <c r="AYI371" s="34"/>
      <c r="AYJ371" s="34"/>
      <c r="AYK371" s="34"/>
      <c r="AYL371" s="34"/>
      <c r="AYM371" s="34"/>
      <c r="AYN371" s="34"/>
      <c r="AYO371" s="34"/>
      <c r="AYP371" s="34"/>
      <c r="AYQ371" s="34"/>
      <c r="AYR371" s="34"/>
      <c r="AYS371" s="34"/>
      <c r="AYT371" s="34"/>
      <c r="AYU371" s="34"/>
      <c r="AYV371" s="34"/>
      <c r="AYW371" s="34"/>
      <c r="AYX371" s="34"/>
      <c r="AYY371" s="34"/>
      <c r="AYZ371" s="34"/>
      <c r="AZA371" s="34"/>
      <c r="AZB371" s="34"/>
      <c r="AZC371" s="34"/>
      <c r="AZD371" s="34"/>
      <c r="AZE371" s="34"/>
      <c r="AZF371" s="34"/>
      <c r="AZG371" s="34"/>
      <c r="AZH371" s="34"/>
      <c r="AZI371" s="34"/>
      <c r="AZJ371" s="34"/>
      <c r="AZK371" s="34"/>
      <c r="AZL371" s="34"/>
      <c r="AZM371" s="34"/>
      <c r="AZN371" s="34"/>
      <c r="AZO371" s="34"/>
      <c r="AZP371" s="34"/>
      <c r="AZQ371" s="34"/>
      <c r="AZR371" s="34"/>
      <c r="AZS371" s="34"/>
      <c r="AZT371" s="34"/>
      <c r="AZU371" s="34"/>
      <c r="AZV371" s="34"/>
      <c r="AZW371" s="34"/>
      <c r="AZX371" s="34"/>
      <c r="AZY371" s="34"/>
      <c r="AZZ371" s="34"/>
      <c r="BAA371" s="34"/>
      <c r="BAB371" s="34"/>
      <c r="BAC371" s="34"/>
      <c r="BAD371" s="34"/>
      <c r="BAE371" s="34"/>
      <c r="BAF371" s="34"/>
      <c r="BAG371" s="34"/>
      <c r="BAH371" s="34"/>
      <c r="BAI371" s="34"/>
      <c r="BAJ371" s="34"/>
      <c r="BAK371" s="34"/>
      <c r="BAL371" s="34"/>
      <c r="BAM371" s="34"/>
      <c r="BAN371" s="34"/>
      <c r="BAO371" s="34"/>
      <c r="BAP371" s="34"/>
      <c r="BAQ371" s="34"/>
      <c r="BAR371" s="34"/>
      <c r="BAS371" s="34"/>
      <c r="BAT371" s="34"/>
      <c r="BAU371" s="34"/>
      <c r="BAV371" s="34"/>
      <c r="BAW371" s="34"/>
      <c r="BAX371" s="34"/>
      <c r="BAY371" s="34"/>
      <c r="BAZ371" s="34"/>
      <c r="BBA371" s="34"/>
      <c r="BBB371" s="34"/>
      <c r="BBC371" s="34"/>
      <c r="BBD371" s="34"/>
      <c r="BBE371" s="34"/>
      <c r="BBF371" s="34"/>
      <c r="BBG371" s="34"/>
      <c r="BBH371" s="34"/>
      <c r="BBI371" s="34"/>
      <c r="BBJ371" s="34"/>
      <c r="BBK371" s="34"/>
      <c r="BBL371" s="34"/>
      <c r="BBM371" s="34"/>
      <c r="BBN371" s="34"/>
      <c r="BBO371" s="34"/>
      <c r="BBP371" s="34"/>
      <c r="BBQ371" s="34"/>
      <c r="BBR371" s="34"/>
      <c r="BBS371" s="34"/>
      <c r="BBT371" s="34"/>
      <c r="BBU371" s="34"/>
      <c r="BBV371" s="34"/>
      <c r="BBW371" s="34"/>
      <c r="BBX371" s="34"/>
      <c r="BBY371" s="34"/>
      <c r="BBZ371" s="34"/>
      <c r="BCA371" s="34"/>
      <c r="BCB371" s="34"/>
      <c r="BCC371" s="34"/>
      <c r="BCD371" s="34"/>
      <c r="BCE371" s="34"/>
      <c r="BCF371" s="34"/>
      <c r="BCG371" s="34"/>
      <c r="BCH371" s="34"/>
      <c r="BCI371" s="34"/>
      <c r="BCJ371" s="34"/>
      <c r="BCK371" s="34"/>
      <c r="BCL371" s="34"/>
      <c r="BCM371" s="34"/>
      <c r="BCN371" s="34"/>
      <c r="BCO371" s="34"/>
      <c r="BCP371" s="34"/>
      <c r="BCQ371" s="34"/>
      <c r="BCR371" s="34"/>
      <c r="BCS371" s="34"/>
      <c r="BCT371" s="34"/>
      <c r="BCU371" s="34"/>
      <c r="BCV371" s="34"/>
      <c r="BCW371" s="34"/>
      <c r="BCX371" s="34"/>
      <c r="BCY371" s="34"/>
      <c r="BCZ371" s="34"/>
      <c r="BDA371" s="34"/>
      <c r="BDB371" s="34"/>
      <c r="BDC371" s="34"/>
      <c r="BDD371" s="34"/>
      <c r="BDE371" s="34"/>
      <c r="BDF371" s="34"/>
      <c r="BDG371" s="34"/>
      <c r="BDH371" s="34"/>
      <c r="BDI371" s="34"/>
      <c r="BDJ371" s="34"/>
      <c r="BDK371" s="34"/>
      <c r="BDL371" s="34"/>
      <c r="BDM371" s="34"/>
      <c r="BDN371" s="34"/>
      <c r="BDO371" s="34"/>
      <c r="BDP371" s="34"/>
      <c r="BDQ371" s="34"/>
      <c r="BDR371" s="34"/>
      <c r="BDS371" s="34"/>
      <c r="BDT371" s="34"/>
      <c r="BDU371" s="34"/>
      <c r="BDV371" s="34"/>
      <c r="BDW371" s="34"/>
      <c r="BDX371" s="34"/>
      <c r="BDY371" s="34"/>
      <c r="BDZ371" s="34"/>
      <c r="BEA371" s="34"/>
      <c r="BEB371" s="34"/>
      <c r="BEC371" s="34"/>
      <c r="BED371" s="34"/>
      <c r="BEE371" s="34"/>
      <c r="BEF371" s="34"/>
      <c r="BEG371" s="34"/>
      <c r="BEH371" s="34"/>
      <c r="BEI371" s="34"/>
      <c r="BEJ371" s="34"/>
      <c r="BEK371" s="34"/>
      <c r="BEL371" s="34"/>
      <c r="BEM371" s="34"/>
      <c r="BEN371" s="34"/>
      <c r="BEO371" s="34"/>
      <c r="BEP371" s="34"/>
      <c r="BEQ371" s="34"/>
      <c r="BER371" s="34"/>
      <c r="BES371" s="34"/>
      <c r="BET371" s="34"/>
      <c r="BEU371" s="34"/>
      <c r="BEV371" s="34"/>
      <c r="BEW371" s="34"/>
      <c r="BEX371" s="34"/>
      <c r="BEY371" s="34"/>
      <c r="BEZ371" s="34"/>
      <c r="BFA371" s="34"/>
      <c r="BFB371" s="34"/>
      <c r="BFC371" s="34"/>
      <c r="BFD371" s="34"/>
      <c r="BFE371" s="34"/>
      <c r="BFF371" s="34"/>
      <c r="BFG371" s="34"/>
      <c r="BFH371" s="34"/>
      <c r="BFI371" s="34"/>
      <c r="BFJ371" s="34"/>
      <c r="BFK371" s="34"/>
      <c r="BFL371" s="34"/>
      <c r="BFM371" s="34"/>
      <c r="BFN371" s="34"/>
      <c r="BFO371" s="34"/>
      <c r="BFP371" s="34"/>
      <c r="BFQ371" s="34"/>
      <c r="BFR371" s="34"/>
      <c r="BFS371" s="34"/>
      <c r="BFT371" s="34"/>
      <c r="BFU371" s="34"/>
      <c r="BFV371" s="34"/>
      <c r="BFW371" s="34"/>
      <c r="BFX371" s="34"/>
      <c r="BFY371" s="34"/>
      <c r="BFZ371" s="34"/>
      <c r="BGA371" s="34"/>
      <c r="BGB371" s="34"/>
      <c r="BGC371" s="34"/>
      <c r="BGD371" s="34"/>
      <c r="BGE371" s="34"/>
      <c r="BGF371" s="34"/>
      <c r="BGG371" s="34"/>
      <c r="BGH371" s="34"/>
      <c r="BGI371" s="34"/>
      <c r="BGJ371" s="34"/>
      <c r="BGK371" s="34"/>
      <c r="BGL371" s="34"/>
      <c r="BGM371" s="34"/>
      <c r="BGN371" s="34"/>
      <c r="BGO371" s="34"/>
      <c r="BGP371" s="34"/>
      <c r="BGQ371" s="34"/>
      <c r="BGR371" s="34"/>
      <c r="BGS371" s="34"/>
      <c r="BGT371" s="34"/>
      <c r="BGU371" s="34"/>
      <c r="BGV371" s="34"/>
      <c r="BGW371" s="34"/>
      <c r="BGX371" s="34"/>
      <c r="BGY371" s="34"/>
      <c r="BGZ371" s="34"/>
      <c r="BHA371" s="34"/>
      <c r="BHB371" s="34"/>
      <c r="BHC371" s="34"/>
      <c r="BHD371" s="34"/>
      <c r="BHE371" s="34"/>
      <c r="BHF371" s="34"/>
      <c r="BHG371" s="34"/>
      <c r="BHH371" s="34"/>
      <c r="BHI371" s="34"/>
      <c r="BHJ371" s="34"/>
      <c r="BHK371" s="34"/>
      <c r="BHL371" s="34"/>
      <c r="BHM371" s="34"/>
      <c r="BHN371" s="34"/>
      <c r="BHO371" s="34"/>
      <c r="BHP371" s="34"/>
      <c r="BHQ371" s="34"/>
      <c r="BHR371" s="34"/>
      <c r="BHS371" s="34"/>
      <c r="BHT371" s="34"/>
      <c r="BHU371" s="34"/>
      <c r="BHV371" s="34"/>
      <c r="BHW371" s="34"/>
      <c r="BHX371" s="34"/>
      <c r="BHY371" s="34"/>
      <c r="BHZ371" s="34"/>
      <c r="BIA371" s="34"/>
      <c r="BIB371" s="34"/>
      <c r="BIC371" s="34"/>
      <c r="BID371" s="34"/>
      <c r="BIE371" s="34"/>
      <c r="BIF371" s="34"/>
      <c r="BIG371" s="34"/>
      <c r="BIH371" s="34"/>
      <c r="BII371" s="34"/>
      <c r="BIJ371" s="34"/>
      <c r="BIK371" s="34"/>
      <c r="BIL371" s="34"/>
      <c r="BIM371" s="34"/>
      <c r="BIN371" s="34"/>
      <c r="BIO371" s="34"/>
      <c r="BIP371" s="34"/>
      <c r="BIQ371" s="34"/>
      <c r="BIR371" s="34"/>
      <c r="BIS371" s="34"/>
      <c r="BIT371" s="34"/>
      <c r="BIU371" s="34"/>
      <c r="BIV371" s="34"/>
      <c r="BIW371" s="34"/>
      <c r="BIX371" s="34"/>
      <c r="BIY371" s="34"/>
      <c r="BIZ371" s="34"/>
      <c r="BJA371" s="34"/>
      <c r="BJB371" s="34"/>
      <c r="BJC371" s="34"/>
      <c r="BJD371" s="34"/>
      <c r="BJE371" s="34"/>
      <c r="BJF371" s="34"/>
      <c r="BJG371" s="34"/>
      <c r="BJH371" s="34"/>
      <c r="BJI371" s="34"/>
      <c r="BJJ371" s="34"/>
      <c r="BJK371" s="34"/>
      <c r="BJL371" s="34"/>
      <c r="BJM371" s="34"/>
      <c r="BJN371" s="34"/>
      <c r="BJO371" s="34"/>
      <c r="BJP371" s="34"/>
      <c r="BJQ371" s="34"/>
      <c r="BJR371" s="34"/>
      <c r="BJS371" s="34"/>
      <c r="BJT371" s="34"/>
      <c r="BJU371" s="34"/>
      <c r="BJV371" s="34"/>
      <c r="BJW371" s="34"/>
      <c r="BJX371" s="34"/>
      <c r="BJY371" s="34"/>
      <c r="BJZ371" s="34"/>
      <c r="BKA371" s="34"/>
      <c r="BKB371" s="34"/>
      <c r="BKC371" s="34"/>
      <c r="BKD371" s="34"/>
      <c r="BKE371" s="34"/>
      <c r="BKF371" s="34"/>
      <c r="BKG371" s="34"/>
      <c r="BKH371" s="34"/>
      <c r="BKI371" s="34"/>
      <c r="BKJ371" s="34"/>
      <c r="BKK371" s="34"/>
      <c r="BKL371" s="34"/>
      <c r="BKM371" s="34"/>
      <c r="BKN371" s="34"/>
      <c r="BKO371" s="34"/>
      <c r="BKP371" s="34"/>
      <c r="BKQ371" s="34"/>
      <c r="BKR371" s="34"/>
      <c r="BKS371" s="34"/>
      <c r="BKT371" s="34"/>
      <c r="BKU371" s="34"/>
      <c r="BKV371" s="34"/>
      <c r="BKW371" s="34"/>
      <c r="BKX371" s="34"/>
      <c r="BKY371" s="34"/>
      <c r="BKZ371" s="34"/>
      <c r="BLA371" s="34"/>
      <c r="BLB371" s="34"/>
      <c r="BLC371" s="34"/>
      <c r="BLD371" s="34"/>
      <c r="BLE371" s="34"/>
      <c r="BLF371" s="34"/>
      <c r="BLG371" s="34"/>
      <c r="BLH371" s="34"/>
      <c r="BLI371" s="34"/>
      <c r="BLJ371" s="34"/>
      <c r="BLK371" s="34"/>
      <c r="BLL371" s="34"/>
      <c r="BLM371" s="34"/>
      <c r="BLN371" s="34"/>
      <c r="BLO371" s="34"/>
      <c r="BLP371" s="34"/>
      <c r="BLQ371" s="34"/>
      <c r="BLR371" s="34"/>
      <c r="BLS371" s="34"/>
      <c r="BLT371" s="34"/>
      <c r="BLU371" s="34"/>
      <c r="BLV371" s="34"/>
      <c r="BLW371" s="34"/>
      <c r="BLX371" s="34"/>
      <c r="BLY371" s="34"/>
      <c r="BLZ371" s="34"/>
      <c r="BMA371" s="34"/>
      <c r="BMB371" s="34"/>
      <c r="BMC371" s="34"/>
      <c r="BMD371" s="34"/>
      <c r="BME371" s="34"/>
      <c r="BMF371" s="34"/>
      <c r="BMG371" s="34"/>
      <c r="BMH371" s="34"/>
      <c r="BMI371" s="34"/>
      <c r="BMJ371" s="34"/>
      <c r="BMK371" s="34"/>
      <c r="BML371" s="34"/>
      <c r="BMM371" s="34"/>
      <c r="BMN371" s="34"/>
      <c r="BMO371" s="34"/>
      <c r="BMP371" s="34"/>
      <c r="BMQ371" s="34"/>
      <c r="BMR371" s="34"/>
      <c r="BMS371" s="34"/>
      <c r="BMT371" s="34"/>
      <c r="BMU371" s="34"/>
      <c r="BMV371" s="34"/>
      <c r="BMW371" s="34"/>
      <c r="BMX371" s="34"/>
      <c r="BMY371" s="34"/>
      <c r="BMZ371" s="34"/>
      <c r="BNA371" s="34"/>
      <c r="BNB371" s="34"/>
      <c r="BNC371" s="34"/>
      <c r="BND371" s="34"/>
      <c r="BNE371" s="34"/>
      <c r="BNF371" s="34"/>
      <c r="BNG371" s="34"/>
      <c r="BNH371" s="34"/>
      <c r="BNI371" s="34"/>
      <c r="BNJ371" s="34"/>
      <c r="BNK371" s="34"/>
      <c r="BNL371" s="34"/>
      <c r="BNM371" s="34"/>
      <c r="BNN371" s="34"/>
      <c r="BNO371" s="34"/>
      <c r="BNP371" s="34"/>
      <c r="BNQ371" s="34"/>
      <c r="BNR371" s="34"/>
      <c r="BNS371" s="34"/>
      <c r="BNT371" s="34"/>
      <c r="BNU371" s="34"/>
      <c r="BNV371" s="34"/>
      <c r="BNW371" s="34"/>
      <c r="BNX371" s="34"/>
      <c r="BNY371" s="34"/>
      <c r="BNZ371" s="34"/>
      <c r="BOA371" s="34"/>
      <c r="BOB371" s="34"/>
      <c r="BOC371" s="34"/>
      <c r="BOD371" s="34"/>
      <c r="BOE371" s="34"/>
      <c r="BOF371" s="34"/>
      <c r="BOG371" s="34"/>
      <c r="BOH371" s="34"/>
      <c r="BOI371" s="34"/>
      <c r="BOJ371" s="34"/>
      <c r="BOK371" s="34"/>
      <c r="BOL371" s="34"/>
      <c r="BOM371" s="34"/>
      <c r="BON371" s="34"/>
      <c r="BOO371" s="34"/>
      <c r="BOP371" s="34"/>
      <c r="BOQ371" s="34"/>
      <c r="BOR371" s="34"/>
      <c r="BOS371" s="34"/>
      <c r="BOT371" s="34"/>
      <c r="BOU371" s="34"/>
      <c r="BOV371" s="34"/>
      <c r="BOW371" s="34"/>
      <c r="BOX371" s="34"/>
      <c r="BOY371" s="34"/>
      <c r="BOZ371" s="34"/>
      <c r="BPA371" s="34"/>
      <c r="BPB371" s="34"/>
      <c r="BPC371" s="34"/>
      <c r="BPD371" s="34"/>
      <c r="BPE371" s="34"/>
    </row>
    <row r="372" spans="1:1773" s="10" customFormat="1" ht="12.5" x14ac:dyDescent="0.25">
      <c r="A372" s="79">
        <v>8</v>
      </c>
      <c r="B372" s="255" t="s">
        <v>40</v>
      </c>
      <c r="C372" s="63"/>
      <c r="D372" s="227">
        <v>652</v>
      </c>
      <c r="E372" s="65">
        <f t="shared" si="190"/>
        <v>3055.2882999999997</v>
      </c>
      <c r="F372" s="65"/>
      <c r="G372" s="67">
        <f t="shared" si="191"/>
        <v>339.13700129999995</v>
      </c>
      <c r="H372" s="66">
        <f t="shared" si="192"/>
        <v>0</v>
      </c>
      <c r="I372" s="67">
        <f t="shared" si="193"/>
        <v>276.16750943699998</v>
      </c>
      <c r="J372" s="66">
        <f t="shared" si="194"/>
        <v>15.009103773749999</v>
      </c>
      <c r="K372" s="68" t="s">
        <v>75</v>
      </c>
      <c r="L372" s="80">
        <f t="shared" si="195"/>
        <v>2424.9746854892496</v>
      </c>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c r="FI372" s="34"/>
      <c r="FJ372" s="34"/>
      <c r="FK372" s="34"/>
      <c r="FL372" s="34"/>
      <c r="FM372" s="34"/>
      <c r="FN372" s="34"/>
      <c r="FO372" s="34"/>
      <c r="FP372" s="34"/>
      <c r="FQ372" s="34"/>
      <c r="FR372" s="34"/>
      <c r="FS372" s="34"/>
      <c r="FT372" s="34"/>
      <c r="FU372" s="34"/>
      <c r="FV372" s="34"/>
      <c r="FW372" s="34"/>
      <c r="FX372" s="34"/>
      <c r="FY372" s="34"/>
      <c r="FZ372" s="34"/>
      <c r="GA372" s="34"/>
      <c r="GB372" s="34"/>
      <c r="GC372" s="34"/>
      <c r="GD372" s="34"/>
      <c r="GE372" s="34"/>
      <c r="GF372" s="34"/>
      <c r="GG372" s="34"/>
      <c r="GH372" s="34"/>
      <c r="GI372" s="34"/>
      <c r="GJ372" s="34"/>
      <c r="GK372" s="34"/>
      <c r="GL372" s="34"/>
      <c r="GM372" s="34"/>
      <c r="GN372" s="34"/>
      <c r="GO372" s="34"/>
      <c r="GP372" s="34"/>
      <c r="GQ372" s="34"/>
      <c r="GR372" s="34"/>
      <c r="GS372" s="34"/>
      <c r="GT372" s="34"/>
      <c r="GU372" s="34"/>
      <c r="GV372" s="34"/>
      <c r="GW372" s="34"/>
      <c r="GX372" s="34"/>
      <c r="GY372" s="34"/>
      <c r="GZ372" s="34"/>
      <c r="HA372" s="34"/>
      <c r="HB372" s="34"/>
      <c r="HC372" s="34"/>
      <c r="HD372" s="34"/>
      <c r="HE372" s="34"/>
      <c r="HF372" s="34"/>
      <c r="HG372" s="34"/>
      <c r="HH372" s="34"/>
      <c r="HI372" s="34"/>
      <c r="HJ372" s="34"/>
      <c r="HK372" s="34"/>
      <c r="HL372" s="34"/>
      <c r="HM372" s="34"/>
      <c r="HN372" s="34"/>
      <c r="HO372" s="34"/>
      <c r="HP372" s="34"/>
      <c r="HQ372" s="34"/>
      <c r="HR372" s="34"/>
      <c r="HS372" s="34"/>
      <c r="HT372" s="34"/>
      <c r="HU372" s="34"/>
      <c r="HV372" s="34"/>
      <c r="HW372" s="34"/>
      <c r="HX372" s="34"/>
      <c r="HY372" s="34"/>
      <c r="HZ372" s="34"/>
      <c r="IA372" s="34"/>
      <c r="IB372" s="34"/>
      <c r="IC372" s="34"/>
      <c r="ID372" s="34"/>
      <c r="IE372" s="34"/>
      <c r="IF372" s="34"/>
      <c r="IG372" s="34"/>
      <c r="IH372" s="34"/>
      <c r="II372" s="34"/>
      <c r="IJ372" s="34"/>
      <c r="IK372" s="34"/>
      <c r="IL372" s="34"/>
      <c r="IM372" s="34"/>
      <c r="IN372" s="34"/>
      <c r="IO372" s="34"/>
      <c r="IP372" s="34"/>
      <c r="IQ372" s="34"/>
      <c r="IR372" s="34"/>
      <c r="IS372" s="34"/>
      <c r="IT372" s="34"/>
      <c r="IU372" s="34"/>
      <c r="IV372" s="34"/>
      <c r="IW372" s="34"/>
      <c r="IX372" s="34"/>
      <c r="IY372" s="34"/>
      <c r="IZ372" s="34"/>
      <c r="JA372" s="34"/>
      <c r="JB372" s="34"/>
      <c r="JC372" s="34"/>
      <c r="JD372" s="34"/>
      <c r="JE372" s="34"/>
      <c r="JF372" s="34"/>
      <c r="JG372" s="34"/>
      <c r="JH372" s="34"/>
      <c r="JI372" s="34"/>
      <c r="JJ372" s="34"/>
      <c r="JK372" s="34"/>
      <c r="JL372" s="34"/>
      <c r="JM372" s="34"/>
      <c r="JN372" s="34"/>
      <c r="JO372" s="34"/>
      <c r="JP372" s="34"/>
      <c r="JQ372" s="34"/>
      <c r="JR372" s="34"/>
      <c r="JS372" s="34"/>
      <c r="JT372" s="34"/>
      <c r="JU372" s="34"/>
      <c r="JV372" s="34"/>
      <c r="JW372" s="34"/>
      <c r="JX372" s="34"/>
      <c r="JY372" s="34"/>
      <c r="JZ372" s="34"/>
      <c r="KA372" s="34"/>
      <c r="KB372" s="34"/>
      <c r="KC372" s="34"/>
      <c r="KD372" s="34"/>
      <c r="KE372" s="34"/>
      <c r="KF372" s="34"/>
      <c r="KG372" s="34"/>
      <c r="KH372" s="34"/>
      <c r="KI372" s="34"/>
      <c r="KJ372" s="34"/>
      <c r="KK372" s="34"/>
      <c r="KL372" s="34"/>
      <c r="KM372" s="34"/>
      <c r="KN372" s="34"/>
      <c r="KO372" s="34"/>
      <c r="KP372" s="34"/>
      <c r="KQ372" s="34"/>
      <c r="KR372" s="34"/>
      <c r="KS372" s="34"/>
      <c r="KT372" s="34"/>
      <c r="KU372" s="34"/>
      <c r="KV372" s="34"/>
      <c r="KW372" s="34"/>
      <c r="KX372" s="34"/>
      <c r="KY372" s="34"/>
      <c r="KZ372" s="34"/>
      <c r="LA372" s="34"/>
      <c r="LB372" s="34"/>
      <c r="LC372" s="34"/>
      <c r="LD372" s="34"/>
      <c r="LE372" s="34"/>
      <c r="LF372" s="34"/>
      <c r="LG372" s="34"/>
      <c r="LH372" s="34"/>
      <c r="LI372" s="34"/>
      <c r="LJ372" s="34"/>
      <c r="LK372" s="34"/>
      <c r="LL372" s="34"/>
      <c r="LM372" s="34"/>
      <c r="LN372" s="34"/>
      <c r="LO372" s="34"/>
      <c r="LP372" s="34"/>
      <c r="LQ372" s="34"/>
      <c r="LR372" s="34"/>
      <c r="LS372" s="34"/>
      <c r="LT372" s="34"/>
      <c r="LU372" s="34"/>
      <c r="LV372" s="34"/>
      <c r="LW372" s="34"/>
      <c r="LX372" s="34"/>
      <c r="LY372" s="34"/>
      <c r="LZ372" s="34"/>
      <c r="MA372" s="34"/>
      <c r="MB372" s="34"/>
      <c r="MC372" s="34"/>
      <c r="MD372" s="34"/>
      <c r="ME372" s="34"/>
      <c r="MF372" s="34"/>
      <c r="MG372" s="34"/>
      <c r="MH372" s="34"/>
      <c r="MI372" s="34"/>
      <c r="MJ372" s="34"/>
      <c r="MK372" s="34"/>
      <c r="ML372" s="34"/>
      <c r="MM372" s="34"/>
      <c r="MN372" s="34"/>
      <c r="MO372" s="34"/>
      <c r="MP372" s="34"/>
      <c r="MQ372" s="34"/>
      <c r="MR372" s="34"/>
      <c r="MS372" s="34"/>
      <c r="MT372" s="34"/>
      <c r="MU372" s="34"/>
      <c r="MV372" s="34"/>
      <c r="MW372" s="34"/>
      <c r="MX372" s="34"/>
      <c r="MY372" s="34"/>
      <c r="MZ372" s="34"/>
      <c r="NA372" s="34"/>
      <c r="NB372" s="34"/>
      <c r="NC372" s="34"/>
      <c r="ND372" s="34"/>
      <c r="NE372" s="34"/>
      <c r="NF372" s="34"/>
      <c r="NG372" s="34"/>
      <c r="NH372" s="34"/>
      <c r="NI372" s="34"/>
      <c r="NJ372" s="34"/>
      <c r="NK372" s="34"/>
      <c r="NL372" s="34"/>
      <c r="NM372" s="34"/>
      <c r="NN372" s="34"/>
      <c r="NO372" s="34"/>
      <c r="NP372" s="34"/>
      <c r="NQ372" s="34"/>
      <c r="NR372" s="34"/>
      <c r="NS372" s="34"/>
      <c r="NT372" s="34"/>
      <c r="NU372" s="34"/>
      <c r="NV372" s="34"/>
      <c r="NW372" s="34"/>
      <c r="NX372" s="34"/>
      <c r="NY372" s="34"/>
      <c r="NZ372" s="34"/>
      <c r="OA372" s="34"/>
      <c r="OB372" s="34"/>
      <c r="OC372" s="34"/>
      <c r="OD372" s="34"/>
      <c r="OE372" s="34"/>
      <c r="OF372" s="34"/>
      <c r="OG372" s="34"/>
      <c r="OH372" s="34"/>
      <c r="OI372" s="34"/>
      <c r="OJ372" s="34"/>
      <c r="OK372" s="34"/>
      <c r="OL372" s="34"/>
      <c r="OM372" s="34"/>
      <c r="ON372" s="34"/>
      <c r="OO372" s="34"/>
      <c r="OP372" s="34"/>
      <c r="OQ372" s="34"/>
      <c r="OR372" s="34"/>
      <c r="OS372" s="34"/>
      <c r="OT372" s="34"/>
      <c r="OU372" s="34"/>
      <c r="OV372" s="34"/>
      <c r="OW372" s="34"/>
      <c r="OX372" s="34"/>
      <c r="OY372" s="34"/>
      <c r="OZ372" s="34"/>
      <c r="PA372" s="34"/>
      <c r="PB372" s="34"/>
      <c r="PC372" s="34"/>
      <c r="PD372" s="34"/>
      <c r="PE372" s="34"/>
      <c r="PF372" s="34"/>
      <c r="PG372" s="34"/>
      <c r="PH372" s="34"/>
      <c r="PI372" s="34"/>
      <c r="PJ372" s="34"/>
      <c r="PK372" s="34"/>
      <c r="PL372" s="34"/>
      <c r="PM372" s="34"/>
      <c r="PN372" s="34"/>
      <c r="PO372" s="34"/>
      <c r="PP372" s="34"/>
      <c r="PQ372" s="34"/>
      <c r="PR372" s="34"/>
      <c r="PS372" s="34"/>
      <c r="PT372" s="34"/>
      <c r="PU372" s="34"/>
      <c r="PV372" s="34"/>
      <c r="PW372" s="34"/>
      <c r="PX372" s="34"/>
      <c r="PY372" s="34"/>
      <c r="PZ372" s="34"/>
      <c r="QA372" s="34"/>
      <c r="QB372" s="34"/>
      <c r="QC372" s="34"/>
      <c r="QD372" s="34"/>
      <c r="QE372" s="34"/>
      <c r="QF372" s="34"/>
      <c r="QG372" s="34"/>
      <c r="QH372" s="34"/>
      <c r="QI372" s="34"/>
      <c r="QJ372" s="34"/>
      <c r="QK372" s="34"/>
      <c r="QL372" s="34"/>
      <c r="QM372" s="34"/>
      <c r="QN372" s="34"/>
      <c r="QO372" s="34"/>
      <c r="QP372" s="34"/>
      <c r="QQ372" s="34"/>
      <c r="QR372" s="34"/>
      <c r="QS372" s="34"/>
      <c r="QT372" s="34"/>
      <c r="QU372" s="34"/>
      <c r="QV372" s="34"/>
      <c r="QW372" s="34"/>
      <c r="QX372" s="34"/>
      <c r="QY372" s="34"/>
      <c r="QZ372" s="34"/>
      <c r="RA372" s="34"/>
      <c r="RB372" s="34"/>
      <c r="RC372" s="34"/>
      <c r="RD372" s="34"/>
      <c r="RE372" s="34"/>
      <c r="RF372" s="34"/>
      <c r="RG372" s="34"/>
      <c r="RH372" s="34"/>
      <c r="RI372" s="34"/>
      <c r="RJ372" s="34"/>
      <c r="RK372" s="34"/>
      <c r="RL372" s="34"/>
      <c r="RM372" s="34"/>
      <c r="RN372" s="34"/>
      <c r="RO372" s="34"/>
      <c r="RP372" s="34"/>
      <c r="RQ372" s="34"/>
      <c r="RR372" s="34"/>
      <c r="RS372" s="34"/>
      <c r="RT372" s="34"/>
      <c r="RU372" s="34"/>
      <c r="RV372" s="34"/>
      <c r="RW372" s="34"/>
      <c r="RX372" s="34"/>
      <c r="RY372" s="34"/>
      <c r="RZ372" s="34"/>
      <c r="SA372" s="34"/>
      <c r="SB372" s="34"/>
      <c r="SC372" s="34"/>
      <c r="SD372" s="34"/>
      <c r="SE372" s="34"/>
      <c r="SF372" s="34"/>
      <c r="SG372" s="34"/>
      <c r="SH372" s="34"/>
      <c r="SI372" s="34"/>
      <c r="SJ372" s="34"/>
      <c r="SK372" s="34"/>
      <c r="SL372" s="34"/>
      <c r="SM372" s="34"/>
      <c r="SN372" s="34"/>
      <c r="SO372" s="34"/>
      <c r="SP372" s="34"/>
      <c r="SQ372" s="34"/>
      <c r="SR372" s="34"/>
      <c r="SS372" s="34"/>
      <c r="ST372" s="34"/>
      <c r="SU372" s="34"/>
      <c r="SV372" s="34"/>
      <c r="SW372" s="34"/>
      <c r="SX372" s="34"/>
      <c r="SY372" s="34"/>
      <c r="SZ372" s="34"/>
      <c r="TA372" s="34"/>
      <c r="TB372" s="34"/>
      <c r="TC372" s="34"/>
      <c r="TD372" s="34"/>
      <c r="TE372" s="34"/>
      <c r="TF372" s="34"/>
      <c r="TG372" s="34"/>
      <c r="TH372" s="34"/>
      <c r="TI372" s="34"/>
      <c r="TJ372" s="34"/>
      <c r="TK372" s="34"/>
      <c r="TL372" s="34"/>
      <c r="TM372" s="34"/>
      <c r="TN372" s="34"/>
      <c r="TO372" s="34"/>
      <c r="TP372" s="34"/>
      <c r="TQ372" s="34"/>
      <c r="TR372" s="34"/>
      <c r="TS372" s="34"/>
      <c r="TT372" s="34"/>
      <c r="TU372" s="34"/>
      <c r="TV372" s="34"/>
      <c r="TW372" s="34"/>
      <c r="TX372" s="34"/>
      <c r="TY372" s="34"/>
      <c r="TZ372" s="34"/>
      <c r="UA372" s="34"/>
      <c r="UB372" s="34"/>
      <c r="UC372" s="34"/>
      <c r="UD372" s="34"/>
      <c r="UE372" s="34"/>
      <c r="UF372" s="34"/>
      <c r="UG372" s="34"/>
      <c r="UH372" s="34"/>
      <c r="UI372" s="34"/>
      <c r="UJ372" s="34"/>
      <c r="UK372" s="34"/>
      <c r="UL372" s="34"/>
      <c r="UM372" s="34"/>
      <c r="UN372" s="34"/>
      <c r="UO372" s="34"/>
      <c r="UP372" s="34"/>
      <c r="UQ372" s="34"/>
      <c r="UR372" s="34"/>
      <c r="US372" s="34"/>
      <c r="UT372" s="34"/>
      <c r="UU372" s="34"/>
      <c r="UV372" s="34"/>
      <c r="UW372" s="34"/>
      <c r="UX372" s="34"/>
      <c r="UY372" s="34"/>
      <c r="UZ372" s="34"/>
      <c r="VA372" s="34"/>
      <c r="VB372" s="34"/>
      <c r="VC372" s="34"/>
      <c r="VD372" s="34"/>
      <c r="VE372" s="34"/>
      <c r="VF372" s="34"/>
      <c r="VG372" s="34"/>
      <c r="VH372" s="34"/>
      <c r="VI372" s="34"/>
      <c r="VJ372" s="34"/>
      <c r="VK372" s="34"/>
      <c r="VL372" s="34"/>
      <c r="VM372" s="34"/>
      <c r="VN372" s="34"/>
      <c r="VO372" s="34"/>
      <c r="VP372" s="34"/>
      <c r="VQ372" s="34"/>
      <c r="VR372" s="34"/>
      <c r="VS372" s="34"/>
      <c r="VT372" s="34"/>
      <c r="VU372" s="34"/>
      <c r="VV372" s="34"/>
      <c r="VW372" s="34"/>
      <c r="VX372" s="34"/>
      <c r="VY372" s="34"/>
      <c r="VZ372" s="34"/>
      <c r="WA372" s="34"/>
      <c r="WB372" s="34"/>
      <c r="WC372" s="34"/>
      <c r="WD372" s="34"/>
      <c r="WE372" s="34"/>
      <c r="WF372" s="34"/>
      <c r="WG372" s="34"/>
      <c r="WH372" s="34"/>
      <c r="WI372" s="34"/>
      <c r="WJ372" s="34"/>
      <c r="WK372" s="34"/>
      <c r="WL372" s="34"/>
      <c r="WM372" s="34"/>
      <c r="WN372" s="34"/>
      <c r="WO372" s="34"/>
      <c r="WP372" s="34"/>
      <c r="WQ372" s="34"/>
      <c r="WR372" s="34"/>
      <c r="WS372" s="34"/>
      <c r="WT372" s="34"/>
      <c r="WU372" s="34"/>
      <c r="WV372" s="34"/>
      <c r="WW372" s="34"/>
      <c r="WX372" s="34"/>
      <c r="WY372" s="34"/>
      <c r="WZ372" s="34"/>
      <c r="XA372" s="34"/>
      <c r="XB372" s="34"/>
      <c r="XC372" s="34"/>
      <c r="XD372" s="34"/>
      <c r="XE372" s="34"/>
      <c r="XF372" s="34"/>
      <c r="XG372" s="34"/>
      <c r="XH372" s="34"/>
      <c r="XI372" s="34"/>
      <c r="XJ372" s="34"/>
      <c r="XK372" s="34"/>
      <c r="XL372" s="34"/>
      <c r="XM372" s="34"/>
      <c r="XN372" s="34"/>
      <c r="XO372" s="34"/>
      <c r="XP372" s="34"/>
      <c r="XQ372" s="34"/>
      <c r="XR372" s="34"/>
      <c r="XS372" s="34"/>
      <c r="XT372" s="34"/>
      <c r="XU372" s="34"/>
      <c r="XV372" s="34"/>
      <c r="XW372" s="34"/>
      <c r="XX372" s="34"/>
      <c r="XY372" s="34"/>
      <c r="XZ372" s="34"/>
      <c r="YA372" s="34"/>
      <c r="YB372" s="34"/>
      <c r="YC372" s="34"/>
      <c r="YD372" s="34"/>
      <c r="YE372" s="34"/>
      <c r="YF372" s="34"/>
      <c r="YG372" s="34"/>
      <c r="YH372" s="34"/>
      <c r="YI372" s="34"/>
      <c r="YJ372" s="34"/>
      <c r="YK372" s="34"/>
      <c r="YL372" s="34"/>
      <c r="YM372" s="34"/>
      <c r="YN372" s="34"/>
      <c r="YO372" s="34"/>
      <c r="YP372" s="34"/>
      <c r="YQ372" s="34"/>
      <c r="YR372" s="34"/>
      <c r="YS372" s="34"/>
      <c r="YT372" s="34"/>
      <c r="YU372" s="34"/>
      <c r="YV372" s="34"/>
      <c r="YW372" s="34"/>
      <c r="YX372" s="34"/>
      <c r="YY372" s="34"/>
      <c r="YZ372" s="34"/>
      <c r="ZA372" s="34"/>
      <c r="ZB372" s="34"/>
      <c r="ZC372" s="34"/>
      <c r="ZD372" s="34"/>
      <c r="ZE372" s="34"/>
      <c r="ZF372" s="34"/>
      <c r="ZG372" s="34"/>
      <c r="ZH372" s="34"/>
      <c r="ZI372" s="34"/>
      <c r="ZJ372" s="34"/>
      <c r="ZK372" s="34"/>
      <c r="ZL372" s="34"/>
      <c r="ZM372" s="34"/>
      <c r="ZN372" s="34"/>
      <c r="ZO372" s="34"/>
      <c r="ZP372" s="34"/>
      <c r="ZQ372" s="34"/>
      <c r="ZR372" s="34"/>
      <c r="ZS372" s="34"/>
      <c r="ZT372" s="34"/>
      <c r="ZU372" s="34"/>
      <c r="ZV372" s="34"/>
      <c r="ZW372" s="34"/>
      <c r="ZX372" s="34"/>
      <c r="ZY372" s="34"/>
      <c r="ZZ372" s="34"/>
      <c r="AAA372" s="34"/>
      <c r="AAB372" s="34"/>
      <c r="AAC372" s="34"/>
      <c r="AAD372" s="34"/>
      <c r="AAE372" s="34"/>
      <c r="AAF372" s="34"/>
      <c r="AAG372" s="34"/>
      <c r="AAH372" s="34"/>
      <c r="AAI372" s="34"/>
      <c r="AAJ372" s="34"/>
      <c r="AAK372" s="34"/>
      <c r="AAL372" s="34"/>
      <c r="AAM372" s="34"/>
      <c r="AAN372" s="34"/>
      <c r="AAO372" s="34"/>
      <c r="AAP372" s="34"/>
      <c r="AAQ372" s="34"/>
      <c r="AAR372" s="34"/>
      <c r="AAS372" s="34"/>
      <c r="AAT372" s="34"/>
      <c r="AAU372" s="34"/>
      <c r="AAV372" s="34"/>
      <c r="AAW372" s="34"/>
      <c r="AAX372" s="34"/>
      <c r="AAY372" s="34"/>
      <c r="AAZ372" s="34"/>
      <c r="ABA372" s="34"/>
      <c r="ABB372" s="34"/>
      <c r="ABC372" s="34"/>
      <c r="ABD372" s="34"/>
      <c r="ABE372" s="34"/>
      <c r="ABF372" s="34"/>
      <c r="ABG372" s="34"/>
      <c r="ABH372" s="34"/>
      <c r="ABI372" s="34"/>
      <c r="ABJ372" s="34"/>
      <c r="ABK372" s="34"/>
      <c r="ABL372" s="34"/>
      <c r="ABM372" s="34"/>
      <c r="ABN372" s="34"/>
      <c r="ABO372" s="34"/>
      <c r="ABP372" s="34"/>
      <c r="ABQ372" s="34"/>
      <c r="ABR372" s="34"/>
      <c r="ABS372" s="34"/>
      <c r="ABT372" s="34"/>
      <c r="ABU372" s="34"/>
      <c r="ABV372" s="34"/>
      <c r="ABW372" s="34"/>
      <c r="ABX372" s="34"/>
      <c r="ABY372" s="34"/>
      <c r="ABZ372" s="34"/>
      <c r="ACA372" s="34"/>
      <c r="ACB372" s="34"/>
      <c r="ACC372" s="34"/>
      <c r="ACD372" s="34"/>
      <c r="ACE372" s="34"/>
      <c r="ACF372" s="34"/>
      <c r="ACG372" s="34"/>
      <c r="ACH372" s="34"/>
      <c r="ACI372" s="34"/>
      <c r="ACJ372" s="34"/>
      <c r="ACK372" s="34"/>
      <c r="ACL372" s="34"/>
      <c r="ACM372" s="34"/>
      <c r="ACN372" s="34"/>
      <c r="ACO372" s="34"/>
      <c r="ACP372" s="34"/>
      <c r="ACQ372" s="34"/>
      <c r="ACR372" s="34"/>
      <c r="ACS372" s="34"/>
      <c r="ACT372" s="34"/>
      <c r="ACU372" s="34"/>
      <c r="ACV372" s="34"/>
      <c r="ACW372" s="34"/>
      <c r="ACX372" s="34"/>
      <c r="ACY372" s="34"/>
      <c r="ACZ372" s="34"/>
      <c r="ADA372" s="34"/>
      <c r="ADB372" s="34"/>
      <c r="ADC372" s="34"/>
      <c r="ADD372" s="34"/>
      <c r="ADE372" s="34"/>
      <c r="ADF372" s="34"/>
      <c r="ADG372" s="34"/>
      <c r="ADH372" s="34"/>
      <c r="ADI372" s="34"/>
      <c r="ADJ372" s="34"/>
      <c r="ADK372" s="34"/>
      <c r="ADL372" s="34"/>
      <c r="ADM372" s="34"/>
      <c r="ADN372" s="34"/>
      <c r="ADO372" s="34"/>
      <c r="ADP372" s="34"/>
      <c r="ADQ372" s="34"/>
      <c r="ADR372" s="34"/>
      <c r="ADS372" s="34"/>
      <c r="ADT372" s="34"/>
      <c r="ADU372" s="34"/>
      <c r="ADV372" s="34"/>
      <c r="ADW372" s="34"/>
      <c r="ADX372" s="34"/>
      <c r="ADY372" s="34"/>
      <c r="ADZ372" s="34"/>
      <c r="AEA372" s="34"/>
      <c r="AEB372" s="34"/>
      <c r="AEC372" s="34"/>
      <c r="AED372" s="34"/>
      <c r="AEE372" s="34"/>
      <c r="AEF372" s="34"/>
      <c r="AEG372" s="34"/>
      <c r="AEH372" s="34"/>
      <c r="AEI372" s="34"/>
      <c r="AEJ372" s="34"/>
      <c r="AEK372" s="34"/>
      <c r="AEL372" s="34"/>
      <c r="AEM372" s="34"/>
      <c r="AEN372" s="34"/>
      <c r="AEO372" s="34"/>
      <c r="AEP372" s="34"/>
      <c r="AEQ372" s="34"/>
      <c r="AER372" s="34"/>
      <c r="AES372" s="34"/>
      <c r="AET372" s="34"/>
      <c r="AEU372" s="34"/>
      <c r="AEV372" s="34"/>
      <c r="AEW372" s="34"/>
      <c r="AEX372" s="34"/>
      <c r="AEY372" s="34"/>
      <c r="AEZ372" s="34"/>
      <c r="AFA372" s="34"/>
      <c r="AFB372" s="34"/>
      <c r="AFC372" s="34"/>
      <c r="AFD372" s="34"/>
      <c r="AFE372" s="34"/>
      <c r="AFF372" s="34"/>
      <c r="AFG372" s="34"/>
      <c r="AFH372" s="34"/>
      <c r="AFI372" s="34"/>
      <c r="AFJ372" s="34"/>
      <c r="AFK372" s="34"/>
      <c r="AFL372" s="34"/>
      <c r="AFM372" s="34"/>
      <c r="AFN372" s="34"/>
      <c r="AFO372" s="34"/>
      <c r="AFP372" s="34"/>
      <c r="AFQ372" s="34"/>
      <c r="AFR372" s="34"/>
      <c r="AFS372" s="34"/>
      <c r="AFT372" s="34"/>
      <c r="AFU372" s="34"/>
      <c r="AFV372" s="34"/>
      <c r="AFW372" s="34"/>
      <c r="AFX372" s="34"/>
      <c r="AFY372" s="34"/>
      <c r="AFZ372" s="34"/>
      <c r="AGA372" s="34"/>
      <c r="AGB372" s="34"/>
      <c r="AGC372" s="34"/>
      <c r="AGD372" s="34"/>
      <c r="AGE372" s="34"/>
      <c r="AGF372" s="34"/>
      <c r="AGG372" s="34"/>
      <c r="AGH372" s="34"/>
      <c r="AGI372" s="34"/>
      <c r="AGJ372" s="34"/>
      <c r="AGK372" s="34"/>
      <c r="AGL372" s="34"/>
      <c r="AGM372" s="34"/>
      <c r="AGN372" s="34"/>
      <c r="AGO372" s="34"/>
      <c r="AGP372" s="34"/>
      <c r="AGQ372" s="34"/>
      <c r="AGR372" s="34"/>
      <c r="AGS372" s="34"/>
      <c r="AGT372" s="34"/>
      <c r="AGU372" s="34"/>
      <c r="AGV372" s="34"/>
      <c r="AGW372" s="34"/>
      <c r="AGX372" s="34"/>
      <c r="AGY372" s="34"/>
      <c r="AGZ372" s="34"/>
      <c r="AHA372" s="34"/>
      <c r="AHB372" s="34"/>
      <c r="AHC372" s="34"/>
      <c r="AHD372" s="34"/>
      <c r="AHE372" s="34"/>
      <c r="AHF372" s="34"/>
      <c r="AHG372" s="34"/>
      <c r="AHH372" s="34"/>
      <c r="AHI372" s="34"/>
      <c r="AHJ372" s="34"/>
      <c r="AHK372" s="34"/>
      <c r="AHL372" s="34"/>
      <c r="AHM372" s="34"/>
      <c r="AHN372" s="34"/>
      <c r="AHO372" s="34"/>
      <c r="AHP372" s="34"/>
      <c r="AHQ372" s="34"/>
      <c r="AHR372" s="34"/>
      <c r="AHS372" s="34"/>
      <c r="AHT372" s="34"/>
      <c r="AHU372" s="34"/>
      <c r="AHV372" s="34"/>
      <c r="AHW372" s="34"/>
      <c r="AHX372" s="34"/>
      <c r="AHY372" s="34"/>
      <c r="AHZ372" s="34"/>
      <c r="AIA372" s="34"/>
      <c r="AIB372" s="34"/>
      <c r="AIC372" s="34"/>
      <c r="AID372" s="34"/>
      <c r="AIE372" s="34"/>
      <c r="AIF372" s="34"/>
      <c r="AIG372" s="34"/>
      <c r="AIH372" s="34"/>
      <c r="AII372" s="34"/>
      <c r="AIJ372" s="34"/>
      <c r="AIK372" s="34"/>
      <c r="AIL372" s="34"/>
      <c r="AIM372" s="34"/>
      <c r="AIN372" s="34"/>
      <c r="AIO372" s="34"/>
      <c r="AIP372" s="34"/>
      <c r="AIQ372" s="34"/>
      <c r="AIR372" s="34"/>
      <c r="AIS372" s="34"/>
      <c r="AIT372" s="34"/>
      <c r="AIU372" s="34"/>
      <c r="AIV372" s="34"/>
      <c r="AIW372" s="34"/>
      <c r="AIX372" s="34"/>
      <c r="AIY372" s="34"/>
      <c r="AIZ372" s="34"/>
      <c r="AJA372" s="34"/>
      <c r="AJB372" s="34"/>
      <c r="AJC372" s="34"/>
      <c r="AJD372" s="34"/>
      <c r="AJE372" s="34"/>
      <c r="AJF372" s="34"/>
      <c r="AJG372" s="34"/>
      <c r="AJH372" s="34"/>
      <c r="AJI372" s="34"/>
      <c r="AJJ372" s="34"/>
      <c r="AJK372" s="34"/>
      <c r="AJL372" s="34"/>
      <c r="AJM372" s="34"/>
      <c r="AJN372" s="34"/>
      <c r="AJO372" s="34"/>
      <c r="AJP372" s="34"/>
      <c r="AJQ372" s="34"/>
      <c r="AJR372" s="34"/>
      <c r="AJS372" s="34"/>
      <c r="AJT372" s="34"/>
      <c r="AJU372" s="34"/>
      <c r="AJV372" s="34"/>
      <c r="AJW372" s="34"/>
      <c r="AJX372" s="34"/>
      <c r="AJY372" s="34"/>
      <c r="AJZ372" s="34"/>
      <c r="AKA372" s="34"/>
      <c r="AKB372" s="34"/>
      <c r="AKC372" s="34"/>
      <c r="AKD372" s="34"/>
      <c r="AKE372" s="34"/>
      <c r="AKF372" s="34"/>
      <c r="AKG372" s="34"/>
      <c r="AKH372" s="34"/>
      <c r="AKI372" s="34"/>
      <c r="AKJ372" s="34"/>
      <c r="AKK372" s="34"/>
      <c r="AKL372" s="34"/>
      <c r="AKM372" s="34"/>
      <c r="AKN372" s="34"/>
      <c r="AKO372" s="34"/>
      <c r="AKP372" s="34"/>
      <c r="AKQ372" s="34"/>
      <c r="AKR372" s="34"/>
      <c r="AKS372" s="34"/>
      <c r="AKT372" s="34"/>
      <c r="AKU372" s="34"/>
      <c r="AKV372" s="34"/>
      <c r="AKW372" s="34"/>
      <c r="AKX372" s="34"/>
      <c r="AKY372" s="34"/>
      <c r="AKZ372" s="34"/>
      <c r="ALA372" s="34"/>
      <c r="ALB372" s="34"/>
      <c r="ALC372" s="34"/>
      <c r="ALD372" s="34"/>
      <c r="ALE372" s="34"/>
      <c r="ALF372" s="34"/>
      <c r="ALG372" s="34"/>
      <c r="ALH372" s="34"/>
      <c r="ALI372" s="34"/>
      <c r="ALJ372" s="34"/>
      <c r="ALK372" s="34"/>
      <c r="ALL372" s="34"/>
      <c r="ALM372" s="34"/>
      <c r="ALN372" s="34"/>
      <c r="ALO372" s="34"/>
      <c r="ALP372" s="34"/>
      <c r="ALQ372" s="34"/>
      <c r="ALR372" s="34"/>
      <c r="ALS372" s="34"/>
      <c r="ALT372" s="34"/>
      <c r="ALU372" s="34"/>
      <c r="ALV372" s="34"/>
      <c r="ALW372" s="34"/>
      <c r="ALX372" s="34"/>
      <c r="ALY372" s="34"/>
      <c r="ALZ372" s="34"/>
      <c r="AMA372" s="34"/>
      <c r="AMB372" s="34"/>
      <c r="AMC372" s="34"/>
      <c r="AMD372" s="34"/>
      <c r="AME372" s="34"/>
      <c r="AMF372" s="34"/>
      <c r="AMG372" s="34"/>
      <c r="AMH372" s="34"/>
      <c r="AMI372" s="34"/>
      <c r="AMJ372" s="34"/>
      <c r="AMK372" s="34"/>
      <c r="AML372" s="34"/>
      <c r="AMM372" s="34"/>
      <c r="AMN372" s="34"/>
      <c r="AMO372" s="34"/>
      <c r="AMP372" s="34"/>
      <c r="AMQ372" s="34"/>
      <c r="AMR372" s="34"/>
      <c r="AMS372" s="34"/>
      <c r="AMT372" s="34"/>
      <c r="AMU372" s="34"/>
      <c r="AMV372" s="34"/>
      <c r="AMW372" s="34"/>
      <c r="AMX372" s="34"/>
      <c r="AMY372" s="34"/>
      <c r="AMZ372" s="34"/>
      <c r="ANA372" s="34"/>
      <c r="ANB372" s="34"/>
      <c r="ANC372" s="34"/>
      <c r="AND372" s="34"/>
      <c r="ANE372" s="34"/>
      <c r="ANF372" s="34"/>
      <c r="ANG372" s="34"/>
      <c r="ANH372" s="34"/>
      <c r="ANI372" s="34"/>
      <c r="ANJ372" s="34"/>
      <c r="ANK372" s="34"/>
      <c r="ANL372" s="34"/>
      <c r="ANM372" s="34"/>
      <c r="ANN372" s="34"/>
      <c r="ANO372" s="34"/>
      <c r="ANP372" s="34"/>
      <c r="ANQ372" s="34"/>
      <c r="ANR372" s="34"/>
      <c r="ANS372" s="34"/>
      <c r="ANT372" s="34"/>
      <c r="ANU372" s="34"/>
      <c r="ANV372" s="34"/>
      <c r="ANW372" s="34"/>
      <c r="ANX372" s="34"/>
      <c r="ANY372" s="34"/>
      <c r="ANZ372" s="34"/>
      <c r="AOA372" s="34"/>
      <c r="AOB372" s="34"/>
      <c r="AOC372" s="34"/>
      <c r="AOD372" s="34"/>
      <c r="AOE372" s="34"/>
      <c r="AOF372" s="34"/>
      <c r="AOG372" s="34"/>
      <c r="AOH372" s="34"/>
      <c r="AOI372" s="34"/>
      <c r="AOJ372" s="34"/>
      <c r="AOK372" s="34"/>
      <c r="AOL372" s="34"/>
      <c r="AOM372" s="34"/>
      <c r="AON372" s="34"/>
      <c r="AOO372" s="34"/>
      <c r="AOP372" s="34"/>
      <c r="AOQ372" s="34"/>
      <c r="AOR372" s="34"/>
      <c r="AOS372" s="34"/>
      <c r="AOT372" s="34"/>
      <c r="AOU372" s="34"/>
      <c r="AOV372" s="34"/>
      <c r="AOW372" s="34"/>
      <c r="AOX372" s="34"/>
      <c r="AOY372" s="34"/>
      <c r="AOZ372" s="34"/>
      <c r="APA372" s="34"/>
      <c r="APB372" s="34"/>
      <c r="APC372" s="34"/>
      <c r="APD372" s="34"/>
      <c r="APE372" s="34"/>
      <c r="APF372" s="34"/>
      <c r="APG372" s="34"/>
      <c r="APH372" s="34"/>
      <c r="API372" s="34"/>
      <c r="APJ372" s="34"/>
      <c r="APK372" s="34"/>
      <c r="APL372" s="34"/>
      <c r="APM372" s="34"/>
      <c r="APN372" s="34"/>
      <c r="APO372" s="34"/>
      <c r="APP372" s="34"/>
      <c r="APQ372" s="34"/>
      <c r="APR372" s="34"/>
      <c r="APS372" s="34"/>
      <c r="APT372" s="34"/>
      <c r="APU372" s="34"/>
      <c r="APV372" s="34"/>
      <c r="APW372" s="34"/>
      <c r="APX372" s="34"/>
      <c r="APY372" s="34"/>
      <c r="APZ372" s="34"/>
      <c r="AQA372" s="34"/>
      <c r="AQB372" s="34"/>
      <c r="AQC372" s="34"/>
      <c r="AQD372" s="34"/>
      <c r="AQE372" s="34"/>
      <c r="AQF372" s="34"/>
      <c r="AQG372" s="34"/>
      <c r="AQH372" s="34"/>
      <c r="AQI372" s="34"/>
      <c r="AQJ372" s="34"/>
      <c r="AQK372" s="34"/>
      <c r="AQL372" s="34"/>
      <c r="AQM372" s="34"/>
      <c r="AQN372" s="34"/>
      <c r="AQO372" s="34"/>
      <c r="AQP372" s="34"/>
      <c r="AQQ372" s="34"/>
      <c r="AQR372" s="34"/>
      <c r="AQS372" s="34"/>
      <c r="AQT372" s="34"/>
      <c r="AQU372" s="34"/>
      <c r="AQV372" s="34"/>
      <c r="AQW372" s="34"/>
      <c r="AQX372" s="34"/>
      <c r="AQY372" s="34"/>
      <c r="AQZ372" s="34"/>
      <c r="ARA372" s="34"/>
      <c r="ARB372" s="34"/>
      <c r="ARC372" s="34"/>
      <c r="ARD372" s="34"/>
      <c r="ARE372" s="34"/>
      <c r="ARF372" s="34"/>
      <c r="ARG372" s="34"/>
      <c r="ARH372" s="34"/>
      <c r="ARI372" s="34"/>
      <c r="ARJ372" s="34"/>
      <c r="ARK372" s="34"/>
      <c r="ARL372" s="34"/>
      <c r="ARM372" s="34"/>
      <c r="ARN372" s="34"/>
      <c r="ARO372" s="34"/>
      <c r="ARP372" s="34"/>
      <c r="ARQ372" s="34"/>
      <c r="ARR372" s="34"/>
      <c r="ARS372" s="34"/>
      <c r="ART372" s="34"/>
      <c r="ARU372" s="34"/>
      <c r="ARV372" s="34"/>
      <c r="ARW372" s="34"/>
      <c r="ARX372" s="34"/>
      <c r="ARY372" s="34"/>
      <c r="ARZ372" s="34"/>
      <c r="ASA372" s="34"/>
      <c r="ASB372" s="34"/>
      <c r="ASC372" s="34"/>
      <c r="ASD372" s="34"/>
      <c r="ASE372" s="34"/>
      <c r="ASF372" s="34"/>
      <c r="ASG372" s="34"/>
      <c r="ASH372" s="34"/>
      <c r="ASI372" s="34"/>
      <c r="ASJ372" s="34"/>
      <c r="ASK372" s="34"/>
      <c r="ASL372" s="34"/>
      <c r="ASM372" s="34"/>
      <c r="ASN372" s="34"/>
      <c r="ASO372" s="34"/>
      <c r="ASP372" s="34"/>
      <c r="ASQ372" s="34"/>
      <c r="ASR372" s="34"/>
      <c r="ASS372" s="34"/>
      <c r="AST372" s="34"/>
      <c r="ASU372" s="34"/>
      <c r="ASV372" s="34"/>
      <c r="ASW372" s="34"/>
      <c r="ASX372" s="34"/>
      <c r="ASY372" s="34"/>
      <c r="ASZ372" s="34"/>
      <c r="ATA372" s="34"/>
      <c r="ATB372" s="34"/>
      <c r="ATC372" s="34"/>
      <c r="ATD372" s="34"/>
      <c r="ATE372" s="34"/>
      <c r="ATF372" s="34"/>
      <c r="ATG372" s="34"/>
      <c r="ATH372" s="34"/>
      <c r="ATI372" s="34"/>
      <c r="ATJ372" s="34"/>
      <c r="ATK372" s="34"/>
      <c r="ATL372" s="34"/>
      <c r="ATM372" s="34"/>
      <c r="ATN372" s="34"/>
      <c r="ATO372" s="34"/>
      <c r="ATP372" s="34"/>
      <c r="ATQ372" s="34"/>
      <c r="ATR372" s="34"/>
      <c r="ATS372" s="34"/>
      <c r="ATT372" s="34"/>
      <c r="ATU372" s="34"/>
      <c r="ATV372" s="34"/>
      <c r="ATW372" s="34"/>
      <c r="ATX372" s="34"/>
      <c r="ATY372" s="34"/>
      <c r="ATZ372" s="34"/>
      <c r="AUA372" s="34"/>
      <c r="AUB372" s="34"/>
      <c r="AUC372" s="34"/>
      <c r="AUD372" s="34"/>
      <c r="AUE372" s="34"/>
      <c r="AUF372" s="34"/>
      <c r="AUG372" s="34"/>
      <c r="AUH372" s="34"/>
      <c r="AUI372" s="34"/>
      <c r="AUJ372" s="34"/>
      <c r="AUK372" s="34"/>
      <c r="AUL372" s="34"/>
      <c r="AUM372" s="34"/>
      <c r="AUN372" s="34"/>
      <c r="AUO372" s="34"/>
      <c r="AUP372" s="34"/>
      <c r="AUQ372" s="34"/>
      <c r="AUR372" s="34"/>
      <c r="AUS372" s="34"/>
      <c r="AUT372" s="34"/>
      <c r="AUU372" s="34"/>
      <c r="AUV372" s="34"/>
      <c r="AUW372" s="34"/>
      <c r="AUX372" s="34"/>
      <c r="AUY372" s="34"/>
      <c r="AUZ372" s="34"/>
      <c r="AVA372" s="34"/>
      <c r="AVB372" s="34"/>
      <c r="AVC372" s="34"/>
      <c r="AVD372" s="34"/>
      <c r="AVE372" s="34"/>
      <c r="AVF372" s="34"/>
      <c r="AVG372" s="34"/>
      <c r="AVH372" s="34"/>
      <c r="AVI372" s="34"/>
      <c r="AVJ372" s="34"/>
      <c r="AVK372" s="34"/>
      <c r="AVL372" s="34"/>
      <c r="AVM372" s="34"/>
      <c r="AVN372" s="34"/>
      <c r="AVO372" s="34"/>
      <c r="AVP372" s="34"/>
      <c r="AVQ372" s="34"/>
      <c r="AVR372" s="34"/>
      <c r="AVS372" s="34"/>
      <c r="AVT372" s="34"/>
      <c r="AVU372" s="34"/>
      <c r="AVV372" s="34"/>
      <c r="AVW372" s="34"/>
      <c r="AVX372" s="34"/>
      <c r="AVY372" s="34"/>
      <c r="AVZ372" s="34"/>
      <c r="AWA372" s="34"/>
      <c r="AWB372" s="34"/>
      <c r="AWC372" s="34"/>
      <c r="AWD372" s="34"/>
      <c r="AWE372" s="34"/>
      <c r="AWF372" s="34"/>
      <c r="AWG372" s="34"/>
      <c r="AWH372" s="34"/>
      <c r="AWI372" s="34"/>
      <c r="AWJ372" s="34"/>
      <c r="AWK372" s="34"/>
      <c r="AWL372" s="34"/>
      <c r="AWM372" s="34"/>
      <c r="AWN372" s="34"/>
      <c r="AWO372" s="34"/>
      <c r="AWP372" s="34"/>
      <c r="AWQ372" s="34"/>
      <c r="AWR372" s="34"/>
      <c r="AWS372" s="34"/>
      <c r="AWT372" s="34"/>
      <c r="AWU372" s="34"/>
      <c r="AWV372" s="34"/>
      <c r="AWW372" s="34"/>
      <c r="AWX372" s="34"/>
      <c r="AWY372" s="34"/>
      <c r="AWZ372" s="34"/>
      <c r="AXA372" s="34"/>
      <c r="AXB372" s="34"/>
      <c r="AXC372" s="34"/>
      <c r="AXD372" s="34"/>
      <c r="AXE372" s="34"/>
      <c r="AXF372" s="34"/>
      <c r="AXG372" s="34"/>
      <c r="AXH372" s="34"/>
      <c r="AXI372" s="34"/>
      <c r="AXJ372" s="34"/>
      <c r="AXK372" s="34"/>
      <c r="AXL372" s="34"/>
      <c r="AXM372" s="34"/>
      <c r="AXN372" s="34"/>
      <c r="AXO372" s="34"/>
      <c r="AXP372" s="34"/>
      <c r="AXQ372" s="34"/>
      <c r="AXR372" s="34"/>
      <c r="AXS372" s="34"/>
      <c r="AXT372" s="34"/>
      <c r="AXU372" s="34"/>
      <c r="AXV372" s="34"/>
      <c r="AXW372" s="34"/>
      <c r="AXX372" s="34"/>
      <c r="AXY372" s="34"/>
      <c r="AXZ372" s="34"/>
      <c r="AYA372" s="34"/>
      <c r="AYB372" s="34"/>
      <c r="AYC372" s="34"/>
      <c r="AYD372" s="34"/>
      <c r="AYE372" s="34"/>
      <c r="AYF372" s="34"/>
      <c r="AYG372" s="34"/>
      <c r="AYH372" s="34"/>
      <c r="AYI372" s="34"/>
      <c r="AYJ372" s="34"/>
      <c r="AYK372" s="34"/>
      <c r="AYL372" s="34"/>
      <c r="AYM372" s="34"/>
      <c r="AYN372" s="34"/>
      <c r="AYO372" s="34"/>
      <c r="AYP372" s="34"/>
      <c r="AYQ372" s="34"/>
      <c r="AYR372" s="34"/>
      <c r="AYS372" s="34"/>
      <c r="AYT372" s="34"/>
      <c r="AYU372" s="34"/>
      <c r="AYV372" s="34"/>
      <c r="AYW372" s="34"/>
      <c r="AYX372" s="34"/>
      <c r="AYY372" s="34"/>
      <c r="AYZ372" s="34"/>
      <c r="AZA372" s="34"/>
      <c r="AZB372" s="34"/>
      <c r="AZC372" s="34"/>
      <c r="AZD372" s="34"/>
      <c r="AZE372" s="34"/>
      <c r="AZF372" s="34"/>
      <c r="AZG372" s="34"/>
      <c r="AZH372" s="34"/>
      <c r="AZI372" s="34"/>
      <c r="AZJ372" s="34"/>
      <c r="AZK372" s="34"/>
      <c r="AZL372" s="34"/>
      <c r="AZM372" s="34"/>
      <c r="AZN372" s="34"/>
      <c r="AZO372" s="34"/>
      <c r="AZP372" s="34"/>
      <c r="AZQ372" s="34"/>
      <c r="AZR372" s="34"/>
      <c r="AZS372" s="34"/>
      <c r="AZT372" s="34"/>
      <c r="AZU372" s="34"/>
      <c r="AZV372" s="34"/>
      <c r="AZW372" s="34"/>
      <c r="AZX372" s="34"/>
      <c r="AZY372" s="34"/>
      <c r="AZZ372" s="34"/>
      <c r="BAA372" s="34"/>
      <c r="BAB372" s="34"/>
      <c r="BAC372" s="34"/>
      <c r="BAD372" s="34"/>
      <c r="BAE372" s="34"/>
      <c r="BAF372" s="34"/>
      <c r="BAG372" s="34"/>
      <c r="BAH372" s="34"/>
      <c r="BAI372" s="34"/>
      <c r="BAJ372" s="34"/>
      <c r="BAK372" s="34"/>
      <c r="BAL372" s="34"/>
      <c r="BAM372" s="34"/>
      <c r="BAN372" s="34"/>
      <c r="BAO372" s="34"/>
      <c r="BAP372" s="34"/>
      <c r="BAQ372" s="34"/>
      <c r="BAR372" s="34"/>
      <c r="BAS372" s="34"/>
      <c r="BAT372" s="34"/>
      <c r="BAU372" s="34"/>
      <c r="BAV372" s="34"/>
      <c r="BAW372" s="34"/>
      <c r="BAX372" s="34"/>
      <c r="BAY372" s="34"/>
      <c r="BAZ372" s="34"/>
      <c r="BBA372" s="34"/>
      <c r="BBB372" s="34"/>
      <c r="BBC372" s="34"/>
      <c r="BBD372" s="34"/>
      <c r="BBE372" s="34"/>
      <c r="BBF372" s="34"/>
      <c r="BBG372" s="34"/>
      <c r="BBH372" s="34"/>
      <c r="BBI372" s="34"/>
      <c r="BBJ372" s="34"/>
      <c r="BBK372" s="34"/>
      <c r="BBL372" s="34"/>
      <c r="BBM372" s="34"/>
      <c r="BBN372" s="34"/>
      <c r="BBO372" s="34"/>
      <c r="BBP372" s="34"/>
      <c r="BBQ372" s="34"/>
      <c r="BBR372" s="34"/>
      <c r="BBS372" s="34"/>
      <c r="BBT372" s="34"/>
      <c r="BBU372" s="34"/>
      <c r="BBV372" s="34"/>
      <c r="BBW372" s="34"/>
      <c r="BBX372" s="34"/>
      <c r="BBY372" s="34"/>
      <c r="BBZ372" s="34"/>
      <c r="BCA372" s="34"/>
      <c r="BCB372" s="34"/>
      <c r="BCC372" s="34"/>
      <c r="BCD372" s="34"/>
      <c r="BCE372" s="34"/>
      <c r="BCF372" s="34"/>
      <c r="BCG372" s="34"/>
      <c r="BCH372" s="34"/>
      <c r="BCI372" s="34"/>
      <c r="BCJ372" s="34"/>
      <c r="BCK372" s="34"/>
      <c r="BCL372" s="34"/>
      <c r="BCM372" s="34"/>
      <c r="BCN372" s="34"/>
      <c r="BCO372" s="34"/>
      <c r="BCP372" s="34"/>
      <c r="BCQ372" s="34"/>
      <c r="BCR372" s="34"/>
      <c r="BCS372" s="34"/>
      <c r="BCT372" s="34"/>
      <c r="BCU372" s="34"/>
      <c r="BCV372" s="34"/>
      <c r="BCW372" s="34"/>
      <c r="BCX372" s="34"/>
      <c r="BCY372" s="34"/>
      <c r="BCZ372" s="34"/>
      <c r="BDA372" s="34"/>
      <c r="BDB372" s="34"/>
      <c r="BDC372" s="34"/>
      <c r="BDD372" s="34"/>
      <c r="BDE372" s="34"/>
      <c r="BDF372" s="34"/>
      <c r="BDG372" s="34"/>
      <c r="BDH372" s="34"/>
      <c r="BDI372" s="34"/>
      <c r="BDJ372" s="34"/>
      <c r="BDK372" s="34"/>
      <c r="BDL372" s="34"/>
      <c r="BDM372" s="34"/>
      <c r="BDN372" s="34"/>
      <c r="BDO372" s="34"/>
      <c r="BDP372" s="34"/>
      <c r="BDQ372" s="34"/>
      <c r="BDR372" s="34"/>
      <c r="BDS372" s="34"/>
      <c r="BDT372" s="34"/>
      <c r="BDU372" s="34"/>
      <c r="BDV372" s="34"/>
      <c r="BDW372" s="34"/>
      <c r="BDX372" s="34"/>
      <c r="BDY372" s="34"/>
      <c r="BDZ372" s="34"/>
      <c r="BEA372" s="34"/>
      <c r="BEB372" s="34"/>
      <c r="BEC372" s="34"/>
      <c r="BED372" s="34"/>
      <c r="BEE372" s="34"/>
      <c r="BEF372" s="34"/>
      <c r="BEG372" s="34"/>
      <c r="BEH372" s="34"/>
      <c r="BEI372" s="34"/>
      <c r="BEJ372" s="34"/>
      <c r="BEK372" s="34"/>
      <c r="BEL372" s="34"/>
      <c r="BEM372" s="34"/>
      <c r="BEN372" s="34"/>
      <c r="BEO372" s="34"/>
      <c r="BEP372" s="34"/>
      <c r="BEQ372" s="34"/>
      <c r="BER372" s="34"/>
      <c r="BES372" s="34"/>
      <c r="BET372" s="34"/>
      <c r="BEU372" s="34"/>
      <c r="BEV372" s="34"/>
      <c r="BEW372" s="34"/>
      <c r="BEX372" s="34"/>
      <c r="BEY372" s="34"/>
      <c r="BEZ372" s="34"/>
      <c r="BFA372" s="34"/>
      <c r="BFB372" s="34"/>
      <c r="BFC372" s="34"/>
      <c r="BFD372" s="34"/>
      <c r="BFE372" s="34"/>
      <c r="BFF372" s="34"/>
      <c r="BFG372" s="34"/>
      <c r="BFH372" s="34"/>
      <c r="BFI372" s="34"/>
      <c r="BFJ372" s="34"/>
      <c r="BFK372" s="34"/>
      <c r="BFL372" s="34"/>
      <c r="BFM372" s="34"/>
      <c r="BFN372" s="34"/>
      <c r="BFO372" s="34"/>
      <c r="BFP372" s="34"/>
      <c r="BFQ372" s="34"/>
      <c r="BFR372" s="34"/>
      <c r="BFS372" s="34"/>
      <c r="BFT372" s="34"/>
      <c r="BFU372" s="34"/>
      <c r="BFV372" s="34"/>
      <c r="BFW372" s="34"/>
      <c r="BFX372" s="34"/>
      <c r="BFY372" s="34"/>
      <c r="BFZ372" s="34"/>
      <c r="BGA372" s="34"/>
      <c r="BGB372" s="34"/>
      <c r="BGC372" s="34"/>
      <c r="BGD372" s="34"/>
      <c r="BGE372" s="34"/>
      <c r="BGF372" s="34"/>
      <c r="BGG372" s="34"/>
      <c r="BGH372" s="34"/>
      <c r="BGI372" s="34"/>
      <c r="BGJ372" s="34"/>
      <c r="BGK372" s="34"/>
      <c r="BGL372" s="34"/>
      <c r="BGM372" s="34"/>
      <c r="BGN372" s="34"/>
      <c r="BGO372" s="34"/>
      <c r="BGP372" s="34"/>
      <c r="BGQ372" s="34"/>
      <c r="BGR372" s="34"/>
      <c r="BGS372" s="34"/>
      <c r="BGT372" s="34"/>
      <c r="BGU372" s="34"/>
      <c r="BGV372" s="34"/>
      <c r="BGW372" s="34"/>
      <c r="BGX372" s="34"/>
      <c r="BGY372" s="34"/>
      <c r="BGZ372" s="34"/>
      <c r="BHA372" s="34"/>
      <c r="BHB372" s="34"/>
      <c r="BHC372" s="34"/>
      <c r="BHD372" s="34"/>
      <c r="BHE372" s="34"/>
      <c r="BHF372" s="34"/>
      <c r="BHG372" s="34"/>
      <c r="BHH372" s="34"/>
      <c r="BHI372" s="34"/>
      <c r="BHJ372" s="34"/>
      <c r="BHK372" s="34"/>
      <c r="BHL372" s="34"/>
      <c r="BHM372" s="34"/>
      <c r="BHN372" s="34"/>
      <c r="BHO372" s="34"/>
      <c r="BHP372" s="34"/>
      <c r="BHQ372" s="34"/>
      <c r="BHR372" s="34"/>
      <c r="BHS372" s="34"/>
      <c r="BHT372" s="34"/>
      <c r="BHU372" s="34"/>
      <c r="BHV372" s="34"/>
      <c r="BHW372" s="34"/>
      <c r="BHX372" s="34"/>
      <c r="BHY372" s="34"/>
      <c r="BHZ372" s="34"/>
      <c r="BIA372" s="34"/>
      <c r="BIB372" s="34"/>
      <c r="BIC372" s="34"/>
      <c r="BID372" s="34"/>
      <c r="BIE372" s="34"/>
      <c r="BIF372" s="34"/>
      <c r="BIG372" s="34"/>
      <c r="BIH372" s="34"/>
      <c r="BII372" s="34"/>
      <c r="BIJ372" s="34"/>
      <c r="BIK372" s="34"/>
      <c r="BIL372" s="34"/>
      <c r="BIM372" s="34"/>
      <c r="BIN372" s="34"/>
      <c r="BIO372" s="34"/>
      <c r="BIP372" s="34"/>
      <c r="BIQ372" s="34"/>
      <c r="BIR372" s="34"/>
      <c r="BIS372" s="34"/>
      <c r="BIT372" s="34"/>
      <c r="BIU372" s="34"/>
      <c r="BIV372" s="34"/>
      <c r="BIW372" s="34"/>
      <c r="BIX372" s="34"/>
      <c r="BIY372" s="34"/>
      <c r="BIZ372" s="34"/>
      <c r="BJA372" s="34"/>
      <c r="BJB372" s="34"/>
      <c r="BJC372" s="34"/>
      <c r="BJD372" s="34"/>
      <c r="BJE372" s="34"/>
      <c r="BJF372" s="34"/>
      <c r="BJG372" s="34"/>
      <c r="BJH372" s="34"/>
      <c r="BJI372" s="34"/>
      <c r="BJJ372" s="34"/>
      <c r="BJK372" s="34"/>
      <c r="BJL372" s="34"/>
      <c r="BJM372" s="34"/>
      <c r="BJN372" s="34"/>
      <c r="BJO372" s="34"/>
      <c r="BJP372" s="34"/>
      <c r="BJQ372" s="34"/>
      <c r="BJR372" s="34"/>
      <c r="BJS372" s="34"/>
      <c r="BJT372" s="34"/>
      <c r="BJU372" s="34"/>
      <c r="BJV372" s="34"/>
      <c r="BJW372" s="34"/>
      <c r="BJX372" s="34"/>
      <c r="BJY372" s="34"/>
      <c r="BJZ372" s="34"/>
      <c r="BKA372" s="34"/>
      <c r="BKB372" s="34"/>
      <c r="BKC372" s="34"/>
      <c r="BKD372" s="34"/>
      <c r="BKE372" s="34"/>
      <c r="BKF372" s="34"/>
      <c r="BKG372" s="34"/>
      <c r="BKH372" s="34"/>
      <c r="BKI372" s="34"/>
      <c r="BKJ372" s="34"/>
      <c r="BKK372" s="34"/>
      <c r="BKL372" s="34"/>
      <c r="BKM372" s="34"/>
      <c r="BKN372" s="34"/>
      <c r="BKO372" s="34"/>
      <c r="BKP372" s="34"/>
      <c r="BKQ372" s="34"/>
      <c r="BKR372" s="34"/>
      <c r="BKS372" s="34"/>
      <c r="BKT372" s="34"/>
      <c r="BKU372" s="34"/>
      <c r="BKV372" s="34"/>
      <c r="BKW372" s="34"/>
      <c r="BKX372" s="34"/>
      <c r="BKY372" s="34"/>
      <c r="BKZ372" s="34"/>
      <c r="BLA372" s="34"/>
      <c r="BLB372" s="34"/>
      <c r="BLC372" s="34"/>
      <c r="BLD372" s="34"/>
      <c r="BLE372" s="34"/>
      <c r="BLF372" s="34"/>
      <c r="BLG372" s="34"/>
      <c r="BLH372" s="34"/>
      <c r="BLI372" s="34"/>
      <c r="BLJ372" s="34"/>
      <c r="BLK372" s="34"/>
      <c r="BLL372" s="34"/>
      <c r="BLM372" s="34"/>
      <c r="BLN372" s="34"/>
      <c r="BLO372" s="34"/>
      <c r="BLP372" s="34"/>
      <c r="BLQ372" s="34"/>
      <c r="BLR372" s="34"/>
      <c r="BLS372" s="34"/>
      <c r="BLT372" s="34"/>
      <c r="BLU372" s="34"/>
      <c r="BLV372" s="34"/>
      <c r="BLW372" s="34"/>
      <c r="BLX372" s="34"/>
      <c r="BLY372" s="34"/>
      <c r="BLZ372" s="34"/>
      <c r="BMA372" s="34"/>
      <c r="BMB372" s="34"/>
      <c r="BMC372" s="34"/>
      <c r="BMD372" s="34"/>
      <c r="BME372" s="34"/>
      <c r="BMF372" s="34"/>
      <c r="BMG372" s="34"/>
      <c r="BMH372" s="34"/>
      <c r="BMI372" s="34"/>
      <c r="BMJ372" s="34"/>
      <c r="BMK372" s="34"/>
      <c r="BML372" s="34"/>
      <c r="BMM372" s="34"/>
      <c r="BMN372" s="34"/>
      <c r="BMO372" s="34"/>
      <c r="BMP372" s="34"/>
      <c r="BMQ372" s="34"/>
      <c r="BMR372" s="34"/>
      <c r="BMS372" s="34"/>
      <c r="BMT372" s="34"/>
      <c r="BMU372" s="34"/>
      <c r="BMV372" s="34"/>
      <c r="BMW372" s="34"/>
      <c r="BMX372" s="34"/>
      <c r="BMY372" s="34"/>
      <c r="BMZ372" s="34"/>
      <c r="BNA372" s="34"/>
      <c r="BNB372" s="34"/>
      <c r="BNC372" s="34"/>
      <c r="BND372" s="34"/>
      <c r="BNE372" s="34"/>
      <c r="BNF372" s="34"/>
      <c r="BNG372" s="34"/>
      <c r="BNH372" s="34"/>
      <c r="BNI372" s="34"/>
      <c r="BNJ372" s="34"/>
      <c r="BNK372" s="34"/>
      <c r="BNL372" s="34"/>
      <c r="BNM372" s="34"/>
      <c r="BNN372" s="34"/>
      <c r="BNO372" s="34"/>
      <c r="BNP372" s="34"/>
      <c r="BNQ372" s="34"/>
      <c r="BNR372" s="34"/>
      <c r="BNS372" s="34"/>
      <c r="BNT372" s="34"/>
      <c r="BNU372" s="34"/>
      <c r="BNV372" s="34"/>
      <c r="BNW372" s="34"/>
      <c r="BNX372" s="34"/>
      <c r="BNY372" s="34"/>
      <c r="BNZ372" s="34"/>
      <c r="BOA372" s="34"/>
      <c r="BOB372" s="34"/>
      <c r="BOC372" s="34"/>
      <c r="BOD372" s="34"/>
      <c r="BOE372" s="34"/>
      <c r="BOF372" s="34"/>
      <c r="BOG372" s="34"/>
      <c r="BOH372" s="34"/>
      <c r="BOI372" s="34"/>
      <c r="BOJ372" s="34"/>
      <c r="BOK372" s="34"/>
      <c r="BOL372" s="34"/>
      <c r="BOM372" s="34"/>
      <c r="BON372" s="34"/>
      <c r="BOO372" s="34"/>
      <c r="BOP372" s="34"/>
      <c r="BOQ372" s="34"/>
      <c r="BOR372" s="34"/>
      <c r="BOS372" s="34"/>
      <c r="BOT372" s="34"/>
      <c r="BOU372" s="34"/>
      <c r="BOV372" s="34"/>
      <c r="BOW372" s="34"/>
      <c r="BOX372" s="34"/>
      <c r="BOY372" s="34"/>
      <c r="BOZ372" s="34"/>
      <c r="BPA372" s="34"/>
      <c r="BPB372" s="34"/>
      <c r="BPC372" s="34"/>
      <c r="BPD372" s="34"/>
      <c r="BPE372" s="34"/>
    </row>
    <row r="373" spans="1:1773" s="10" customFormat="1" thickBot="1" x14ac:dyDescent="0.3">
      <c r="A373" s="174">
        <v>9</v>
      </c>
      <c r="B373" s="252" t="s">
        <v>74</v>
      </c>
      <c r="C373" s="83"/>
      <c r="D373" s="228">
        <v>680</v>
      </c>
      <c r="E373" s="175">
        <f t="shared" si="190"/>
        <v>3186.4969999999998</v>
      </c>
      <c r="F373" s="175"/>
      <c r="G373" s="86">
        <f t="shared" si="191"/>
        <v>353.701167</v>
      </c>
      <c r="H373" s="87">
        <f t="shared" si="192"/>
        <v>0</v>
      </c>
      <c r="I373" s="86">
        <f t="shared" si="193"/>
        <v>288.02746382999999</v>
      </c>
      <c r="J373" s="87">
        <f t="shared" si="194"/>
        <v>15.653666512499999</v>
      </c>
      <c r="K373" s="88" t="s">
        <v>75</v>
      </c>
      <c r="L373" s="89">
        <f t="shared" si="195"/>
        <v>2529.1147026574995</v>
      </c>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c r="FI373" s="34"/>
      <c r="FJ373" s="34"/>
      <c r="FK373" s="34"/>
      <c r="FL373" s="34"/>
      <c r="FM373" s="34"/>
      <c r="FN373" s="34"/>
      <c r="FO373" s="34"/>
      <c r="FP373" s="34"/>
      <c r="FQ373" s="34"/>
      <c r="FR373" s="34"/>
      <c r="FS373" s="34"/>
      <c r="FT373" s="34"/>
      <c r="FU373" s="34"/>
      <c r="FV373" s="34"/>
      <c r="FW373" s="34"/>
      <c r="FX373" s="34"/>
      <c r="FY373" s="34"/>
      <c r="FZ373" s="34"/>
      <c r="GA373" s="34"/>
      <c r="GB373" s="34"/>
      <c r="GC373" s="34"/>
      <c r="GD373" s="34"/>
      <c r="GE373" s="34"/>
      <c r="GF373" s="34"/>
      <c r="GG373" s="34"/>
      <c r="GH373" s="34"/>
      <c r="GI373" s="34"/>
      <c r="GJ373" s="34"/>
      <c r="GK373" s="34"/>
      <c r="GL373" s="34"/>
      <c r="GM373" s="34"/>
      <c r="GN373" s="34"/>
      <c r="GO373" s="34"/>
      <c r="GP373" s="34"/>
      <c r="GQ373" s="34"/>
      <c r="GR373" s="34"/>
      <c r="GS373" s="34"/>
      <c r="GT373" s="34"/>
      <c r="GU373" s="34"/>
      <c r="GV373" s="34"/>
      <c r="GW373" s="34"/>
      <c r="GX373" s="34"/>
      <c r="GY373" s="34"/>
      <c r="GZ373" s="34"/>
      <c r="HA373" s="34"/>
      <c r="HB373" s="34"/>
      <c r="HC373" s="34"/>
      <c r="HD373" s="34"/>
      <c r="HE373" s="34"/>
      <c r="HF373" s="34"/>
      <c r="HG373" s="34"/>
      <c r="HH373" s="34"/>
      <c r="HI373" s="34"/>
      <c r="HJ373" s="34"/>
      <c r="HK373" s="34"/>
      <c r="HL373" s="34"/>
      <c r="HM373" s="34"/>
      <c r="HN373" s="34"/>
      <c r="HO373" s="34"/>
      <c r="HP373" s="34"/>
      <c r="HQ373" s="34"/>
      <c r="HR373" s="34"/>
      <c r="HS373" s="34"/>
      <c r="HT373" s="34"/>
      <c r="HU373" s="34"/>
      <c r="HV373" s="34"/>
      <c r="HW373" s="34"/>
      <c r="HX373" s="34"/>
      <c r="HY373" s="34"/>
      <c r="HZ373" s="34"/>
      <c r="IA373" s="34"/>
      <c r="IB373" s="34"/>
      <c r="IC373" s="34"/>
      <c r="ID373" s="34"/>
      <c r="IE373" s="34"/>
      <c r="IF373" s="34"/>
      <c r="IG373" s="34"/>
      <c r="IH373" s="34"/>
      <c r="II373" s="34"/>
      <c r="IJ373" s="34"/>
      <c r="IK373" s="34"/>
      <c r="IL373" s="34"/>
      <c r="IM373" s="34"/>
      <c r="IN373" s="34"/>
      <c r="IO373" s="34"/>
      <c r="IP373" s="34"/>
      <c r="IQ373" s="34"/>
      <c r="IR373" s="34"/>
      <c r="IS373" s="34"/>
      <c r="IT373" s="34"/>
      <c r="IU373" s="34"/>
      <c r="IV373" s="34"/>
      <c r="IW373" s="34"/>
      <c r="IX373" s="34"/>
      <c r="IY373" s="34"/>
      <c r="IZ373" s="34"/>
      <c r="JA373" s="34"/>
      <c r="JB373" s="34"/>
      <c r="JC373" s="34"/>
      <c r="JD373" s="34"/>
      <c r="JE373" s="34"/>
      <c r="JF373" s="34"/>
      <c r="JG373" s="34"/>
      <c r="JH373" s="34"/>
      <c r="JI373" s="34"/>
      <c r="JJ373" s="34"/>
      <c r="JK373" s="34"/>
      <c r="JL373" s="34"/>
      <c r="JM373" s="34"/>
      <c r="JN373" s="34"/>
      <c r="JO373" s="34"/>
      <c r="JP373" s="34"/>
      <c r="JQ373" s="34"/>
      <c r="JR373" s="34"/>
      <c r="JS373" s="34"/>
      <c r="JT373" s="34"/>
      <c r="JU373" s="34"/>
      <c r="JV373" s="34"/>
      <c r="JW373" s="34"/>
      <c r="JX373" s="34"/>
      <c r="JY373" s="34"/>
      <c r="JZ373" s="34"/>
      <c r="KA373" s="34"/>
      <c r="KB373" s="34"/>
      <c r="KC373" s="34"/>
      <c r="KD373" s="34"/>
      <c r="KE373" s="34"/>
      <c r="KF373" s="34"/>
      <c r="KG373" s="34"/>
      <c r="KH373" s="34"/>
      <c r="KI373" s="34"/>
      <c r="KJ373" s="34"/>
      <c r="KK373" s="34"/>
      <c r="KL373" s="34"/>
      <c r="KM373" s="34"/>
      <c r="KN373" s="34"/>
      <c r="KO373" s="34"/>
      <c r="KP373" s="34"/>
      <c r="KQ373" s="34"/>
      <c r="KR373" s="34"/>
      <c r="KS373" s="34"/>
      <c r="KT373" s="34"/>
      <c r="KU373" s="34"/>
      <c r="KV373" s="34"/>
      <c r="KW373" s="34"/>
      <c r="KX373" s="34"/>
      <c r="KY373" s="34"/>
      <c r="KZ373" s="34"/>
      <c r="LA373" s="34"/>
      <c r="LB373" s="34"/>
      <c r="LC373" s="34"/>
      <c r="LD373" s="34"/>
      <c r="LE373" s="34"/>
      <c r="LF373" s="34"/>
      <c r="LG373" s="34"/>
      <c r="LH373" s="34"/>
      <c r="LI373" s="34"/>
      <c r="LJ373" s="34"/>
      <c r="LK373" s="34"/>
      <c r="LL373" s="34"/>
      <c r="LM373" s="34"/>
      <c r="LN373" s="34"/>
      <c r="LO373" s="34"/>
      <c r="LP373" s="34"/>
      <c r="LQ373" s="34"/>
      <c r="LR373" s="34"/>
      <c r="LS373" s="34"/>
      <c r="LT373" s="34"/>
      <c r="LU373" s="34"/>
      <c r="LV373" s="34"/>
      <c r="LW373" s="34"/>
      <c r="LX373" s="34"/>
      <c r="LY373" s="34"/>
      <c r="LZ373" s="34"/>
      <c r="MA373" s="34"/>
      <c r="MB373" s="34"/>
      <c r="MC373" s="34"/>
      <c r="MD373" s="34"/>
      <c r="ME373" s="34"/>
      <c r="MF373" s="34"/>
      <c r="MG373" s="34"/>
      <c r="MH373" s="34"/>
      <c r="MI373" s="34"/>
      <c r="MJ373" s="34"/>
      <c r="MK373" s="34"/>
      <c r="ML373" s="34"/>
      <c r="MM373" s="34"/>
      <c r="MN373" s="34"/>
      <c r="MO373" s="34"/>
      <c r="MP373" s="34"/>
      <c r="MQ373" s="34"/>
      <c r="MR373" s="34"/>
      <c r="MS373" s="34"/>
      <c r="MT373" s="34"/>
      <c r="MU373" s="34"/>
      <c r="MV373" s="34"/>
      <c r="MW373" s="34"/>
      <c r="MX373" s="34"/>
      <c r="MY373" s="34"/>
      <c r="MZ373" s="34"/>
      <c r="NA373" s="34"/>
      <c r="NB373" s="34"/>
      <c r="NC373" s="34"/>
      <c r="ND373" s="34"/>
      <c r="NE373" s="34"/>
      <c r="NF373" s="34"/>
      <c r="NG373" s="34"/>
      <c r="NH373" s="34"/>
      <c r="NI373" s="34"/>
      <c r="NJ373" s="34"/>
      <c r="NK373" s="34"/>
      <c r="NL373" s="34"/>
      <c r="NM373" s="34"/>
      <c r="NN373" s="34"/>
      <c r="NO373" s="34"/>
      <c r="NP373" s="34"/>
      <c r="NQ373" s="34"/>
      <c r="NR373" s="34"/>
      <c r="NS373" s="34"/>
      <c r="NT373" s="34"/>
      <c r="NU373" s="34"/>
      <c r="NV373" s="34"/>
      <c r="NW373" s="34"/>
      <c r="NX373" s="34"/>
      <c r="NY373" s="34"/>
      <c r="NZ373" s="34"/>
      <c r="OA373" s="34"/>
      <c r="OB373" s="34"/>
      <c r="OC373" s="34"/>
      <c r="OD373" s="34"/>
      <c r="OE373" s="34"/>
      <c r="OF373" s="34"/>
      <c r="OG373" s="34"/>
      <c r="OH373" s="34"/>
      <c r="OI373" s="34"/>
      <c r="OJ373" s="34"/>
      <c r="OK373" s="34"/>
      <c r="OL373" s="34"/>
      <c r="OM373" s="34"/>
      <c r="ON373" s="34"/>
      <c r="OO373" s="34"/>
      <c r="OP373" s="34"/>
      <c r="OQ373" s="34"/>
      <c r="OR373" s="34"/>
      <c r="OS373" s="34"/>
      <c r="OT373" s="34"/>
      <c r="OU373" s="34"/>
      <c r="OV373" s="34"/>
      <c r="OW373" s="34"/>
      <c r="OX373" s="34"/>
      <c r="OY373" s="34"/>
      <c r="OZ373" s="34"/>
      <c r="PA373" s="34"/>
      <c r="PB373" s="34"/>
      <c r="PC373" s="34"/>
      <c r="PD373" s="34"/>
      <c r="PE373" s="34"/>
      <c r="PF373" s="34"/>
      <c r="PG373" s="34"/>
      <c r="PH373" s="34"/>
      <c r="PI373" s="34"/>
      <c r="PJ373" s="34"/>
      <c r="PK373" s="34"/>
      <c r="PL373" s="34"/>
      <c r="PM373" s="34"/>
      <c r="PN373" s="34"/>
      <c r="PO373" s="34"/>
      <c r="PP373" s="34"/>
      <c r="PQ373" s="34"/>
      <c r="PR373" s="34"/>
      <c r="PS373" s="34"/>
      <c r="PT373" s="34"/>
      <c r="PU373" s="34"/>
      <c r="PV373" s="34"/>
      <c r="PW373" s="34"/>
      <c r="PX373" s="34"/>
      <c r="PY373" s="34"/>
      <c r="PZ373" s="34"/>
      <c r="QA373" s="34"/>
      <c r="QB373" s="34"/>
      <c r="QC373" s="34"/>
      <c r="QD373" s="34"/>
      <c r="QE373" s="34"/>
      <c r="QF373" s="34"/>
      <c r="QG373" s="34"/>
      <c r="QH373" s="34"/>
      <c r="QI373" s="34"/>
      <c r="QJ373" s="34"/>
      <c r="QK373" s="34"/>
      <c r="QL373" s="34"/>
      <c r="QM373" s="34"/>
      <c r="QN373" s="34"/>
      <c r="QO373" s="34"/>
      <c r="QP373" s="34"/>
      <c r="QQ373" s="34"/>
      <c r="QR373" s="34"/>
      <c r="QS373" s="34"/>
      <c r="QT373" s="34"/>
      <c r="QU373" s="34"/>
      <c r="QV373" s="34"/>
      <c r="QW373" s="34"/>
      <c r="QX373" s="34"/>
      <c r="QY373" s="34"/>
      <c r="QZ373" s="34"/>
      <c r="RA373" s="34"/>
      <c r="RB373" s="34"/>
      <c r="RC373" s="34"/>
      <c r="RD373" s="34"/>
      <c r="RE373" s="34"/>
      <c r="RF373" s="34"/>
      <c r="RG373" s="34"/>
      <c r="RH373" s="34"/>
      <c r="RI373" s="34"/>
      <c r="RJ373" s="34"/>
      <c r="RK373" s="34"/>
      <c r="RL373" s="34"/>
      <c r="RM373" s="34"/>
      <c r="RN373" s="34"/>
      <c r="RO373" s="34"/>
      <c r="RP373" s="34"/>
      <c r="RQ373" s="34"/>
      <c r="RR373" s="34"/>
      <c r="RS373" s="34"/>
      <c r="RT373" s="34"/>
      <c r="RU373" s="34"/>
      <c r="RV373" s="34"/>
      <c r="RW373" s="34"/>
      <c r="RX373" s="34"/>
      <c r="RY373" s="34"/>
      <c r="RZ373" s="34"/>
      <c r="SA373" s="34"/>
      <c r="SB373" s="34"/>
      <c r="SC373" s="34"/>
      <c r="SD373" s="34"/>
      <c r="SE373" s="34"/>
      <c r="SF373" s="34"/>
      <c r="SG373" s="34"/>
      <c r="SH373" s="34"/>
      <c r="SI373" s="34"/>
      <c r="SJ373" s="34"/>
      <c r="SK373" s="34"/>
      <c r="SL373" s="34"/>
      <c r="SM373" s="34"/>
      <c r="SN373" s="34"/>
      <c r="SO373" s="34"/>
      <c r="SP373" s="34"/>
      <c r="SQ373" s="34"/>
      <c r="SR373" s="34"/>
      <c r="SS373" s="34"/>
      <c r="ST373" s="34"/>
      <c r="SU373" s="34"/>
      <c r="SV373" s="34"/>
      <c r="SW373" s="34"/>
      <c r="SX373" s="34"/>
      <c r="SY373" s="34"/>
      <c r="SZ373" s="34"/>
      <c r="TA373" s="34"/>
      <c r="TB373" s="34"/>
      <c r="TC373" s="34"/>
      <c r="TD373" s="34"/>
      <c r="TE373" s="34"/>
      <c r="TF373" s="34"/>
      <c r="TG373" s="34"/>
      <c r="TH373" s="34"/>
      <c r="TI373" s="34"/>
      <c r="TJ373" s="34"/>
      <c r="TK373" s="34"/>
      <c r="TL373" s="34"/>
      <c r="TM373" s="34"/>
      <c r="TN373" s="34"/>
      <c r="TO373" s="34"/>
      <c r="TP373" s="34"/>
      <c r="TQ373" s="34"/>
      <c r="TR373" s="34"/>
      <c r="TS373" s="34"/>
      <c r="TT373" s="34"/>
      <c r="TU373" s="34"/>
      <c r="TV373" s="34"/>
      <c r="TW373" s="34"/>
      <c r="TX373" s="34"/>
      <c r="TY373" s="34"/>
      <c r="TZ373" s="34"/>
      <c r="UA373" s="34"/>
      <c r="UB373" s="34"/>
      <c r="UC373" s="34"/>
      <c r="UD373" s="34"/>
      <c r="UE373" s="34"/>
      <c r="UF373" s="34"/>
      <c r="UG373" s="34"/>
      <c r="UH373" s="34"/>
      <c r="UI373" s="34"/>
      <c r="UJ373" s="34"/>
      <c r="UK373" s="34"/>
      <c r="UL373" s="34"/>
      <c r="UM373" s="34"/>
      <c r="UN373" s="34"/>
      <c r="UO373" s="34"/>
      <c r="UP373" s="34"/>
      <c r="UQ373" s="34"/>
      <c r="UR373" s="34"/>
      <c r="US373" s="34"/>
      <c r="UT373" s="34"/>
      <c r="UU373" s="34"/>
      <c r="UV373" s="34"/>
      <c r="UW373" s="34"/>
      <c r="UX373" s="34"/>
      <c r="UY373" s="34"/>
      <c r="UZ373" s="34"/>
      <c r="VA373" s="34"/>
      <c r="VB373" s="34"/>
      <c r="VC373" s="34"/>
      <c r="VD373" s="34"/>
      <c r="VE373" s="34"/>
      <c r="VF373" s="34"/>
      <c r="VG373" s="34"/>
      <c r="VH373" s="34"/>
      <c r="VI373" s="34"/>
      <c r="VJ373" s="34"/>
      <c r="VK373" s="34"/>
      <c r="VL373" s="34"/>
      <c r="VM373" s="34"/>
      <c r="VN373" s="34"/>
      <c r="VO373" s="34"/>
      <c r="VP373" s="34"/>
      <c r="VQ373" s="34"/>
      <c r="VR373" s="34"/>
      <c r="VS373" s="34"/>
      <c r="VT373" s="34"/>
      <c r="VU373" s="34"/>
      <c r="VV373" s="34"/>
      <c r="VW373" s="34"/>
      <c r="VX373" s="34"/>
      <c r="VY373" s="34"/>
      <c r="VZ373" s="34"/>
      <c r="WA373" s="34"/>
      <c r="WB373" s="34"/>
      <c r="WC373" s="34"/>
      <c r="WD373" s="34"/>
      <c r="WE373" s="34"/>
      <c r="WF373" s="34"/>
      <c r="WG373" s="34"/>
      <c r="WH373" s="34"/>
      <c r="WI373" s="34"/>
      <c r="WJ373" s="34"/>
      <c r="WK373" s="34"/>
      <c r="WL373" s="34"/>
      <c r="WM373" s="34"/>
      <c r="WN373" s="34"/>
      <c r="WO373" s="34"/>
      <c r="WP373" s="34"/>
      <c r="WQ373" s="34"/>
      <c r="WR373" s="34"/>
      <c r="WS373" s="34"/>
      <c r="WT373" s="34"/>
      <c r="WU373" s="34"/>
      <c r="WV373" s="34"/>
      <c r="WW373" s="34"/>
      <c r="WX373" s="34"/>
      <c r="WY373" s="34"/>
      <c r="WZ373" s="34"/>
      <c r="XA373" s="34"/>
      <c r="XB373" s="34"/>
      <c r="XC373" s="34"/>
      <c r="XD373" s="34"/>
      <c r="XE373" s="34"/>
      <c r="XF373" s="34"/>
      <c r="XG373" s="34"/>
      <c r="XH373" s="34"/>
      <c r="XI373" s="34"/>
      <c r="XJ373" s="34"/>
      <c r="XK373" s="34"/>
      <c r="XL373" s="34"/>
      <c r="XM373" s="34"/>
      <c r="XN373" s="34"/>
      <c r="XO373" s="34"/>
      <c r="XP373" s="34"/>
      <c r="XQ373" s="34"/>
      <c r="XR373" s="34"/>
      <c r="XS373" s="34"/>
      <c r="XT373" s="34"/>
      <c r="XU373" s="34"/>
      <c r="XV373" s="34"/>
      <c r="XW373" s="34"/>
      <c r="XX373" s="34"/>
      <c r="XY373" s="34"/>
      <c r="XZ373" s="34"/>
      <c r="YA373" s="34"/>
      <c r="YB373" s="34"/>
      <c r="YC373" s="34"/>
      <c r="YD373" s="34"/>
      <c r="YE373" s="34"/>
      <c r="YF373" s="34"/>
      <c r="YG373" s="34"/>
      <c r="YH373" s="34"/>
      <c r="YI373" s="34"/>
      <c r="YJ373" s="34"/>
      <c r="YK373" s="34"/>
      <c r="YL373" s="34"/>
      <c r="YM373" s="34"/>
      <c r="YN373" s="34"/>
      <c r="YO373" s="34"/>
      <c r="YP373" s="34"/>
      <c r="YQ373" s="34"/>
      <c r="YR373" s="34"/>
      <c r="YS373" s="34"/>
      <c r="YT373" s="34"/>
      <c r="YU373" s="34"/>
      <c r="YV373" s="34"/>
      <c r="YW373" s="34"/>
      <c r="YX373" s="34"/>
      <c r="YY373" s="34"/>
      <c r="YZ373" s="34"/>
      <c r="ZA373" s="34"/>
      <c r="ZB373" s="34"/>
      <c r="ZC373" s="34"/>
      <c r="ZD373" s="34"/>
      <c r="ZE373" s="34"/>
      <c r="ZF373" s="34"/>
      <c r="ZG373" s="34"/>
      <c r="ZH373" s="34"/>
      <c r="ZI373" s="34"/>
      <c r="ZJ373" s="34"/>
      <c r="ZK373" s="34"/>
      <c r="ZL373" s="34"/>
      <c r="ZM373" s="34"/>
      <c r="ZN373" s="34"/>
      <c r="ZO373" s="34"/>
      <c r="ZP373" s="34"/>
      <c r="ZQ373" s="34"/>
      <c r="ZR373" s="34"/>
      <c r="ZS373" s="34"/>
      <c r="ZT373" s="34"/>
      <c r="ZU373" s="34"/>
      <c r="ZV373" s="34"/>
      <c r="ZW373" s="34"/>
      <c r="ZX373" s="34"/>
      <c r="ZY373" s="34"/>
      <c r="ZZ373" s="34"/>
      <c r="AAA373" s="34"/>
      <c r="AAB373" s="34"/>
      <c r="AAC373" s="34"/>
      <c r="AAD373" s="34"/>
      <c r="AAE373" s="34"/>
      <c r="AAF373" s="34"/>
      <c r="AAG373" s="34"/>
      <c r="AAH373" s="34"/>
      <c r="AAI373" s="34"/>
      <c r="AAJ373" s="34"/>
      <c r="AAK373" s="34"/>
      <c r="AAL373" s="34"/>
      <c r="AAM373" s="34"/>
      <c r="AAN373" s="34"/>
      <c r="AAO373" s="34"/>
      <c r="AAP373" s="34"/>
      <c r="AAQ373" s="34"/>
      <c r="AAR373" s="34"/>
      <c r="AAS373" s="34"/>
      <c r="AAT373" s="34"/>
      <c r="AAU373" s="34"/>
      <c r="AAV373" s="34"/>
      <c r="AAW373" s="34"/>
      <c r="AAX373" s="34"/>
      <c r="AAY373" s="34"/>
      <c r="AAZ373" s="34"/>
      <c r="ABA373" s="34"/>
      <c r="ABB373" s="34"/>
      <c r="ABC373" s="34"/>
      <c r="ABD373" s="34"/>
      <c r="ABE373" s="34"/>
      <c r="ABF373" s="34"/>
      <c r="ABG373" s="34"/>
      <c r="ABH373" s="34"/>
      <c r="ABI373" s="34"/>
      <c r="ABJ373" s="34"/>
      <c r="ABK373" s="34"/>
      <c r="ABL373" s="34"/>
      <c r="ABM373" s="34"/>
      <c r="ABN373" s="34"/>
      <c r="ABO373" s="34"/>
      <c r="ABP373" s="34"/>
      <c r="ABQ373" s="34"/>
      <c r="ABR373" s="34"/>
      <c r="ABS373" s="34"/>
      <c r="ABT373" s="34"/>
      <c r="ABU373" s="34"/>
      <c r="ABV373" s="34"/>
      <c r="ABW373" s="34"/>
      <c r="ABX373" s="34"/>
      <c r="ABY373" s="34"/>
      <c r="ABZ373" s="34"/>
      <c r="ACA373" s="34"/>
      <c r="ACB373" s="34"/>
      <c r="ACC373" s="34"/>
      <c r="ACD373" s="34"/>
      <c r="ACE373" s="34"/>
      <c r="ACF373" s="34"/>
      <c r="ACG373" s="34"/>
      <c r="ACH373" s="34"/>
      <c r="ACI373" s="34"/>
      <c r="ACJ373" s="34"/>
      <c r="ACK373" s="34"/>
      <c r="ACL373" s="34"/>
      <c r="ACM373" s="34"/>
      <c r="ACN373" s="34"/>
      <c r="ACO373" s="34"/>
      <c r="ACP373" s="34"/>
      <c r="ACQ373" s="34"/>
      <c r="ACR373" s="34"/>
      <c r="ACS373" s="34"/>
      <c r="ACT373" s="34"/>
      <c r="ACU373" s="34"/>
      <c r="ACV373" s="34"/>
      <c r="ACW373" s="34"/>
      <c r="ACX373" s="34"/>
      <c r="ACY373" s="34"/>
      <c r="ACZ373" s="34"/>
      <c r="ADA373" s="34"/>
      <c r="ADB373" s="34"/>
      <c r="ADC373" s="34"/>
      <c r="ADD373" s="34"/>
      <c r="ADE373" s="34"/>
      <c r="ADF373" s="34"/>
      <c r="ADG373" s="34"/>
      <c r="ADH373" s="34"/>
      <c r="ADI373" s="34"/>
      <c r="ADJ373" s="34"/>
      <c r="ADK373" s="34"/>
      <c r="ADL373" s="34"/>
      <c r="ADM373" s="34"/>
      <c r="ADN373" s="34"/>
      <c r="ADO373" s="34"/>
      <c r="ADP373" s="34"/>
      <c r="ADQ373" s="34"/>
      <c r="ADR373" s="34"/>
      <c r="ADS373" s="34"/>
      <c r="ADT373" s="34"/>
      <c r="ADU373" s="34"/>
      <c r="ADV373" s="34"/>
      <c r="ADW373" s="34"/>
      <c r="ADX373" s="34"/>
      <c r="ADY373" s="34"/>
      <c r="ADZ373" s="34"/>
      <c r="AEA373" s="34"/>
      <c r="AEB373" s="34"/>
      <c r="AEC373" s="34"/>
      <c r="AED373" s="34"/>
      <c r="AEE373" s="34"/>
      <c r="AEF373" s="34"/>
      <c r="AEG373" s="34"/>
      <c r="AEH373" s="34"/>
      <c r="AEI373" s="34"/>
      <c r="AEJ373" s="34"/>
      <c r="AEK373" s="34"/>
      <c r="AEL373" s="34"/>
      <c r="AEM373" s="34"/>
      <c r="AEN373" s="34"/>
      <c r="AEO373" s="34"/>
      <c r="AEP373" s="34"/>
      <c r="AEQ373" s="34"/>
      <c r="AER373" s="34"/>
      <c r="AES373" s="34"/>
      <c r="AET373" s="34"/>
      <c r="AEU373" s="34"/>
      <c r="AEV373" s="34"/>
      <c r="AEW373" s="34"/>
      <c r="AEX373" s="34"/>
      <c r="AEY373" s="34"/>
      <c r="AEZ373" s="34"/>
      <c r="AFA373" s="34"/>
      <c r="AFB373" s="34"/>
      <c r="AFC373" s="34"/>
      <c r="AFD373" s="34"/>
      <c r="AFE373" s="34"/>
      <c r="AFF373" s="34"/>
      <c r="AFG373" s="34"/>
      <c r="AFH373" s="34"/>
      <c r="AFI373" s="34"/>
      <c r="AFJ373" s="34"/>
      <c r="AFK373" s="34"/>
      <c r="AFL373" s="34"/>
      <c r="AFM373" s="34"/>
      <c r="AFN373" s="34"/>
      <c r="AFO373" s="34"/>
      <c r="AFP373" s="34"/>
      <c r="AFQ373" s="34"/>
      <c r="AFR373" s="34"/>
      <c r="AFS373" s="34"/>
      <c r="AFT373" s="34"/>
      <c r="AFU373" s="34"/>
      <c r="AFV373" s="34"/>
      <c r="AFW373" s="34"/>
      <c r="AFX373" s="34"/>
      <c r="AFY373" s="34"/>
      <c r="AFZ373" s="34"/>
      <c r="AGA373" s="34"/>
      <c r="AGB373" s="34"/>
      <c r="AGC373" s="34"/>
      <c r="AGD373" s="34"/>
      <c r="AGE373" s="34"/>
      <c r="AGF373" s="34"/>
      <c r="AGG373" s="34"/>
      <c r="AGH373" s="34"/>
      <c r="AGI373" s="34"/>
      <c r="AGJ373" s="34"/>
      <c r="AGK373" s="34"/>
      <c r="AGL373" s="34"/>
      <c r="AGM373" s="34"/>
      <c r="AGN373" s="34"/>
      <c r="AGO373" s="34"/>
      <c r="AGP373" s="34"/>
      <c r="AGQ373" s="34"/>
      <c r="AGR373" s="34"/>
      <c r="AGS373" s="34"/>
      <c r="AGT373" s="34"/>
      <c r="AGU373" s="34"/>
      <c r="AGV373" s="34"/>
      <c r="AGW373" s="34"/>
      <c r="AGX373" s="34"/>
      <c r="AGY373" s="34"/>
      <c r="AGZ373" s="34"/>
      <c r="AHA373" s="34"/>
      <c r="AHB373" s="34"/>
      <c r="AHC373" s="34"/>
      <c r="AHD373" s="34"/>
      <c r="AHE373" s="34"/>
      <c r="AHF373" s="34"/>
      <c r="AHG373" s="34"/>
      <c r="AHH373" s="34"/>
      <c r="AHI373" s="34"/>
      <c r="AHJ373" s="34"/>
      <c r="AHK373" s="34"/>
      <c r="AHL373" s="34"/>
      <c r="AHM373" s="34"/>
      <c r="AHN373" s="34"/>
      <c r="AHO373" s="34"/>
      <c r="AHP373" s="34"/>
      <c r="AHQ373" s="34"/>
      <c r="AHR373" s="34"/>
      <c r="AHS373" s="34"/>
      <c r="AHT373" s="34"/>
      <c r="AHU373" s="34"/>
      <c r="AHV373" s="34"/>
      <c r="AHW373" s="34"/>
      <c r="AHX373" s="34"/>
      <c r="AHY373" s="34"/>
      <c r="AHZ373" s="34"/>
      <c r="AIA373" s="34"/>
      <c r="AIB373" s="34"/>
      <c r="AIC373" s="34"/>
      <c r="AID373" s="34"/>
      <c r="AIE373" s="34"/>
      <c r="AIF373" s="34"/>
      <c r="AIG373" s="34"/>
      <c r="AIH373" s="34"/>
      <c r="AII373" s="34"/>
      <c r="AIJ373" s="34"/>
      <c r="AIK373" s="34"/>
      <c r="AIL373" s="34"/>
      <c r="AIM373" s="34"/>
      <c r="AIN373" s="34"/>
      <c r="AIO373" s="34"/>
      <c r="AIP373" s="34"/>
      <c r="AIQ373" s="34"/>
      <c r="AIR373" s="34"/>
      <c r="AIS373" s="34"/>
      <c r="AIT373" s="34"/>
      <c r="AIU373" s="34"/>
      <c r="AIV373" s="34"/>
      <c r="AIW373" s="34"/>
      <c r="AIX373" s="34"/>
      <c r="AIY373" s="34"/>
      <c r="AIZ373" s="34"/>
      <c r="AJA373" s="34"/>
      <c r="AJB373" s="34"/>
      <c r="AJC373" s="34"/>
      <c r="AJD373" s="34"/>
      <c r="AJE373" s="34"/>
      <c r="AJF373" s="34"/>
      <c r="AJG373" s="34"/>
      <c r="AJH373" s="34"/>
      <c r="AJI373" s="34"/>
      <c r="AJJ373" s="34"/>
      <c r="AJK373" s="34"/>
      <c r="AJL373" s="34"/>
      <c r="AJM373" s="34"/>
      <c r="AJN373" s="34"/>
      <c r="AJO373" s="34"/>
      <c r="AJP373" s="34"/>
      <c r="AJQ373" s="34"/>
      <c r="AJR373" s="34"/>
      <c r="AJS373" s="34"/>
      <c r="AJT373" s="34"/>
      <c r="AJU373" s="34"/>
      <c r="AJV373" s="34"/>
      <c r="AJW373" s="34"/>
      <c r="AJX373" s="34"/>
      <c r="AJY373" s="34"/>
      <c r="AJZ373" s="34"/>
      <c r="AKA373" s="34"/>
      <c r="AKB373" s="34"/>
      <c r="AKC373" s="34"/>
      <c r="AKD373" s="34"/>
      <c r="AKE373" s="34"/>
      <c r="AKF373" s="34"/>
      <c r="AKG373" s="34"/>
      <c r="AKH373" s="34"/>
      <c r="AKI373" s="34"/>
      <c r="AKJ373" s="34"/>
      <c r="AKK373" s="34"/>
      <c r="AKL373" s="34"/>
      <c r="AKM373" s="34"/>
      <c r="AKN373" s="34"/>
      <c r="AKO373" s="34"/>
      <c r="AKP373" s="34"/>
      <c r="AKQ373" s="34"/>
      <c r="AKR373" s="34"/>
      <c r="AKS373" s="34"/>
      <c r="AKT373" s="34"/>
      <c r="AKU373" s="34"/>
      <c r="AKV373" s="34"/>
      <c r="AKW373" s="34"/>
      <c r="AKX373" s="34"/>
      <c r="AKY373" s="34"/>
      <c r="AKZ373" s="34"/>
      <c r="ALA373" s="34"/>
      <c r="ALB373" s="34"/>
      <c r="ALC373" s="34"/>
      <c r="ALD373" s="34"/>
      <c r="ALE373" s="34"/>
      <c r="ALF373" s="34"/>
      <c r="ALG373" s="34"/>
      <c r="ALH373" s="34"/>
      <c r="ALI373" s="34"/>
      <c r="ALJ373" s="34"/>
      <c r="ALK373" s="34"/>
      <c r="ALL373" s="34"/>
      <c r="ALM373" s="34"/>
      <c r="ALN373" s="34"/>
      <c r="ALO373" s="34"/>
      <c r="ALP373" s="34"/>
      <c r="ALQ373" s="34"/>
      <c r="ALR373" s="34"/>
      <c r="ALS373" s="34"/>
      <c r="ALT373" s="34"/>
      <c r="ALU373" s="34"/>
      <c r="ALV373" s="34"/>
      <c r="ALW373" s="34"/>
      <c r="ALX373" s="34"/>
      <c r="ALY373" s="34"/>
      <c r="ALZ373" s="34"/>
      <c r="AMA373" s="34"/>
      <c r="AMB373" s="34"/>
      <c r="AMC373" s="34"/>
      <c r="AMD373" s="34"/>
      <c r="AME373" s="34"/>
      <c r="AMF373" s="34"/>
      <c r="AMG373" s="34"/>
      <c r="AMH373" s="34"/>
      <c r="AMI373" s="34"/>
      <c r="AMJ373" s="34"/>
      <c r="AMK373" s="34"/>
      <c r="AML373" s="34"/>
      <c r="AMM373" s="34"/>
      <c r="AMN373" s="34"/>
      <c r="AMO373" s="34"/>
      <c r="AMP373" s="34"/>
      <c r="AMQ373" s="34"/>
      <c r="AMR373" s="34"/>
      <c r="AMS373" s="34"/>
      <c r="AMT373" s="34"/>
      <c r="AMU373" s="34"/>
      <c r="AMV373" s="34"/>
      <c r="AMW373" s="34"/>
      <c r="AMX373" s="34"/>
      <c r="AMY373" s="34"/>
      <c r="AMZ373" s="34"/>
      <c r="ANA373" s="34"/>
      <c r="ANB373" s="34"/>
      <c r="ANC373" s="34"/>
      <c r="AND373" s="34"/>
      <c r="ANE373" s="34"/>
      <c r="ANF373" s="34"/>
      <c r="ANG373" s="34"/>
      <c r="ANH373" s="34"/>
      <c r="ANI373" s="34"/>
      <c r="ANJ373" s="34"/>
      <c r="ANK373" s="34"/>
      <c r="ANL373" s="34"/>
      <c r="ANM373" s="34"/>
      <c r="ANN373" s="34"/>
      <c r="ANO373" s="34"/>
      <c r="ANP373" s="34"/>
      <c r="ANQ373" s="34"/>
      <c r="ANR373" s="34"/>
      <c r="ANS373" s="34"/>
      <c r="ANT373" s="34"/>
      <c r="ANU373" s="34"/>
      <c r="ANV373" s="34"/>
      <c r="ANW373" s="34"/>
      <c r="ANX373" s="34"/>
      <c r="ANY373" s="34"/>
      <c r="ANZ373" s="34"/>
      <c r="AOA373" s="34"/>
      <c r="AOB373" s="34"/>
      <c r="AOC373" s="34"/>
      <c r="AOD373" s="34"/>
      <c r="AOE373" s="34"/>
      <c r="AOF373" s="34"/>
      <c r="AOG373" s="34"/>
      <c r="AOH373" s="34"/>
      <c r="AOI373" s="34"/>
      <c r="AOJ373" s="34"/>
      <c r="AOK373" s="34"/>
      <c r="AOL373" s="34"/>
      <c r="AOM373" s="34"/>
      <c r="AON373" s="34"/>
      <c r="AOO373" s="34"/>
      <c r="AOP373" s="34"/>
      <c r="AOQ373" s="34"/>
      <c r="AOR373" s="34"/>
      <c r="AOS373" s="34"/>
      <c r="AOT373" s="34"/>
      <c r="AOU373" s="34"/>
      <c r="AOV373" s="34"/>
      <c r="AOW373" s="34"/>
      <c r="AOX373" s="34"/>
      <c r="AOY373" s="34"/>
      <c r="AOZ373" s="34"/>
      <c r="APA373" s="34"/>
      <c r="APB373" s="34"/>
      <c r="APC373" s="34"/>
      <c r="APD373" s="34"/>
      <c r="APE373" s="34"/>
      <c r="APF373" s="34"/>
      <c r="APG373" s="34"/>
      <c r="APH373" s="34"/>
      <c r="API373" s="34"/>
      <c r="APJ373" s="34"/>
      <c r="APK373" s="34"/>
      <c r="APL373" s="34"/>
      <c r="APM373" s="34"/>
      <c r="APN373" s="34"/>
      <c r="APO373" s="34"/>
      <c r="APP373" s="34"/>
      <c r="APQ373" s="34"/>
      <c r="APR373" s="34"/>
      <c r="APS373" s="34"/>
      <c r="APT373" s="34"/>
      <c r="APU373" s="34"/>
      <c r="APV373" s="34"/>
      <c r="APW373" s="34"/>
      <c r="APX373" s="34"/>
      <c r="APY373" s="34"/>
      <c r="APZ373" s="34"/>
      <c r="AQA373" s="34"/>
      <c r="AQB373" s="34"/>
      <c r="AQC373" s="34"/>
      <c r="AQD373" s="34"/>
      <c r="AQE373" s="34"/>
      <c r="AQF373" s="34"/>
      <c r="AQG373" s="34"/>
      <c r="AQH373" s="34"/>
      <c r="AQI373" s="34"/>
      <c r="AQJ373" s="34"/>
      <c r="AQK373" s="34"/>
      <c r="AQL373" s="34"/>
      <c r="AQM373" s="34"/>
      <c r="AQN373" s="34"/>
      <c r="AQO373" s="34"/>
      <c r="AQP373" s="34"/>
      <c r="AQQ373" s="34"/>
      <c r="AQR373" s="34"/>
      <c r="AQS373" s="34"/>
      <c r="AQT373" s="34"/>
      <c r="AQU373" s="34"/>
      <c r="AQV373" s="34"/>
      <c r="AQW373" s="34"/>
      <c r="AQX373" s="34"/>
      <c r="AQY373" s="34"/>
      <c r="AQZ373" s="34"/>
      <c r="ARA373" s="34"/>
      <c r="ARB373" s="34"/>
      <c r="ARC373" s="34"/>
      <c r="ARD373" s="34"/>
      <c r="ARE373" s="34"/>
      <c r="ARF373" s="34"/>
      <c r="ARG373" s="34"/>
      <c r="ARH373" s="34"/>
      <c r="ARI373" s="34"/>
      <c r="ARJ373" s="34"/>
      <c r="ARK373" s="34"/>
      <c r="ARL373" s="34"/>
      <c r="ARM373" s="34"/>
      <c r="ARN373" s="34"/>
      <c r="ARO373" s="34"/>
      <c r="ARP373" s="34"/>
      <c r="ARQ373" s="34"/>
      <c r="ARR373" s="34"/>
      <c r="ARS373" s="34"/>
      <c r="ART373" s="34"/>
      <c r="ARU373" s="34"/>
      <c r="ARV373" s="34"/>
      <c r="ARW373" s="34"/>
      <c r="ARX373" s="34"/>
      <c r="ARY373" s="34"/>
      <c r="ARZ373" s="34"/>
      <c r="ASA373" s="34"/>
      <c r="ASB373" s="34"/>
      <c r="ASC373" s="34"/>
      <c r="ASD373" s="34"/>
      <c r="ASE373" s="34"/>
      <c r="ASF373" s="34"/>
      <c r="ASG373" s="34"/>
      <c r="ASH373" s="34"/>
      <c r="ASI373" s="34"/>
      <c r="ASJ373" s="34"/>
      <c r="ASK373" s="34"/>
      <c r="ASL373" s="34"/>
      <c r="ASM373" s="34"/>
      <c r="ASN373" s="34"/>
      <c r="ASO373" s="34"/>
      <c r="ASP373" s="34"/>
      <c r="ASQ373" s="34"/>
      <c r="ASR373" s="34"/>
      <c r="ASS373" s="34"/>
      <c r="AST373" s="34"/>
      <c r="ASU373" s="34"/>
      <c r="ASV373" s="34"/>
      <c r="ASW373" s="34"/>
      <c r="ASX373" s="34"/>
      <c r="ASY373" s="34"/>
      <c r="ASZ373" s="34"/>
      <c r="ATA373" s="34"/>
      <c r="ATB373" s="34"/>
      <c r="ATC373" s="34"/>
      <c r="ATD373" s="34"/>
      <c r="ATE373" s="34"/>
      <c r="ATF373" s="34"/>
      <c r="ATG373" s="34"/>
      <c r="ATH373" s="34"/>
      <c r="ATI373" s="34"/>
      <c r="ATJ373" s="34"/>
      <c r="ATK373" s="34"/>
      <c r="ATL373" s="34"/>
      <c r="ATM373" s="34"/>
      <c r="ATN373" s="34"/>
      <c r="ATO373" s="34"/>
      <c r="ATP373" s="34"/>
      <c r="ATQ373" s="34"/>
      <c r="ATR373" s="34"/>
      <c r="ATS373" s="34"/>
      <c r="ATT373" s="34"/>
      <c r="ATU373" s="34"/>
      <c r="ATV373" s="34"/>
      <c r="ATW373" s="34"/>
      <c r="ATX373" s="34"/>
      <c r="ATY373" s="34"/>
      <c r="ATZ373" s="34"/>
      <c r="AUA373" s="34"/>
      <c r="AUB373" s="34"/>
      <c r="AUC373" s="34"/>
      <c r="AUD373" s="34"/>
      <c r="AUE373" s="34"/>
      <c r="AUF373" s="34"/>
      <c r="AUG373" s="34"/>
      <c r="AUH373" s="34"/>
      <c r="AUI373" s="34"/>
      <c r="AUJ373" s="34"/>
      <c r="AUK373" s="34"/>
      <c r="AUL373" s="34"/>
      <c r="AUM373" s="34"/>
      <c r="AUN373" s="34"/>
      <c r="AUO373" s="34"/>
      <c r="AUP373" s="34"/>
      <c r="AUQ373" s="34"/>
      <c r="AUR373" s="34"/>
      <c r="AUS373" s="34"/>
      <c r="AUT373" s="34"/>
      <c r="AUU373" s="34"/>
      <c r="AUV373" s="34"/>
      <c r="AUW373" s="34"/>
      <c r="AUX373" s="34"/>
      <c r="AUY373" s="34"/>
      <c r="AUZ373" s="34"/>
      <c r="AVA373" s="34"/>
      <c r="AVB373" s="34"/>
      <c r="AVC373" s="34"/>
      <c r="AVD373" s="34"/>
      <c r="AVE373" s="34"/>
      <c r="AVF373" s="34"/>
      <c r="AVG373" s="34"/>
      <c r="AVH373" s="34"/>
      <c r="AVI373" s="34"/>
      <c r="AVJ373" s="34"/>
      <c r="AVK373" s="34"/>
      <c r="AVL373" s="34"/>
      <c r="AVM373" s="34"/>
      <c r="AVN373" s="34"/>
      <c r="AVO373" s="34"/>
      <c r="AVP373" s="34"/>
      <c r="AVQ373" s="34"/>
      <c r="AVR373" s="34"/>
      <c r="AVS373" s="34"/>
      <c r="AVT373" s="34"/>
      <c r="AVU373" s="34"/>
      <c r="AVV373" s="34"/>
      <c r="AVW373" s="34"/>
      <c r="AVX373" s="34"/>
      <c r="AVY373" s="34"/>
      <c r="AVZ373" s="34"/>
      <c r="AWA373" s="34"/>
      <c r="AWB373" s="34"/>
      <c r="AWC373" s="34"/>
      <c r="AWD373" s="34"/>
      <c r="AWE373" s="34"/>
      <c r="AWF373" s="34"/>
      <c r="AWG373" s="34"/>
      <c r="AWH373" s="34"/>
      <c r="AWI373" s="34"/>
      <c r="AWJ373" s="34"/>
      <c r="AWK373" s="34"/>
      <c r="AWL373" s="34"/>
      <c r="AWM373" s="34"/>
      <c r="AWN373" s="34"/>
      <c r="AWO373" s="34"/>
      <c r="AWP373" s="34"/>
      <c r="AWQ373" s="34"/>
      <c r="AWR373" s="34"/>
      <c r="AWS373" s="34"/>
      <c r="AWT373" s="34"/>
      <c r="AWU373" s="34"/>
      <c r="AWV373" s="34"/>
      <c r="AWW373" s="34"/>
      <c r="AWX373" s="34"/>
      <c r="AWY373" s="34"/>
      <c r="AWZ373" s="34"/>
      <c r="AXA373" s="34"/>
      <c r="AXB373" s="34"/>
      <c r="AXC373" s="34"/>
      <c r="AXD373" s="34"/>
      <c r="AXE373" s="34"/>
      <c r="AXF373" s="34"/>
      <c r="AXG373" s="34"/>
      <c r="AXH373" s="34"/>
      <c r="AXI373" s="34"/>
      <c r="AXJ373" s="34"/>
      <c r="AXK373" s="34"/>
      <c r="AXL373" s="34"/>
      <c r="AXM373" s="34"/>
      <c r="AXN373" s="34"/>
      <c r="AXO373" s="34"/>
      <c r="AXP373" s="34"/>
      <c r="AXQ373" s="34"/>
      <c r="AXR373" s="34"/>
      <c r="AXS373" s="34"/>
      <c r="AXT373" s="34"/>
      <c r="AXU373" s="34"/>
      <c r="AXV373" s="34"/>
      <c r="AXW373" s="34"/>
      <c r="AXX373" s="34"/>
      <c r="AXY373" s="34"/>
      <c r="AXZ373" s="34"/>
      <c r="AYA373" s="34"/>
      <c r="AYB373" s="34"/>
      <c r="AYC373" s="34"/>
      <c r="AYD373" s="34"/>
      <c r="AYE373" s="34"/>
      <c r="AYF373" s="34"/>
      <c r="AYG373" s="34"/>
      <c r="AYH373" s="34"/>
      <c r="AYI373" s="34"/>
      <c r="AYJ373" s="34"/>
      <c r="AYK373" s="34"/>
      <c r="AYL373" s="34"/>
      <c r="AYM373" s="34"/>
      <c r="AYN373" s="34"/>
      <c r="AYO373" s="34"/>
      <c r="AYP373" s="34"/>
      <c r="AYQ373" s="34"/>
      <c r="AYR373" s="34"/>
      <c r="AYS373" s="34"/>
      <c r="AYT373" s="34"/>
      <c r="AYU373" s="34"/>
      <c r="AYV373" s="34"/>
      <c r="AYW373" s="34"/>
      <c r="AYX373" s="34"/>
      <c r="AYY373" s="34"/>
      <c r="AYZ373" s="34"/>
      <c r="AZA373" s="34"/>
      <c r="AZB373" s="34"/>
      <c r="AZC373" s="34"/>
      <c r="AZD373" s="34"/>
      <c r="AZE373" s="34"/>
      <c r="AZF373" s="34"/>
      <c r="AZG373" s="34"/>
      <c r="AZH373" s="34"/>
      <c r="AZI373" s="34"/>
      <c r="AZJ373" s="34"/>
      <c r="AZK373" s="34"/>
      <c r="AZL373" s="34"/>
      <c r="AZM373" s="34"/>
      <c r="AZN373" s="34"/>
      <c r="AZO373" s="34"/>
      <c r="AZP373" s="34"/>
      <c r="AZQ373" s="34"/>
      <c r="AZR373" s="34"/>
      <c r="AZS373" s="34"/>
      <c r="AZT373" s="34"/>
      <c r="AZU373" s="34"/>
      <c r="AZV373" s="34"/>
      <c r="AZW373" s="34"/>
      <c r="AZX373" s="34"/>
      <c r="AZY373" s="34"/>
      <c r="AZZ373" s="34"/>
      <c r="BAA373" s="34"/>
      <c r="BAB373" s="34"/>
      <c r="BAC373" s="34"/>
      <c r="BAD373" s="34"/>
      <c r="BAE373" s="34"/>
      <c r="BAF373" s="34"/>
      <c r="BAG373" s="34"/>
      <c r="BAH373" s="34"/>
      <c r="BAI373" s="34"/>
      <c r="BAJ373" s="34"/>
      <c r="BAK373" s="34"/>
      <c r="BAL373" s="34"/>
      <c r="BAM373" s="34"/>
      <c r="BAN373" s="34"/>
      <c r="BAO373" s="34"/>
      <c r="BAP373" s="34"/>
      <c r="BAQ373" s="34"/>
      <c r="BAR373" s="34"/>
      <c r="BAS373" s="34"/>
      <c r="BAT373" s="34"/>
      <c r="BAU373" s="34"/>
      <c r="BAV373" s="34"/>
      <c r="BAW373" s="34"/>
      <c r="BAX373" s="34"/>
      <c r="BAY373" s="34"/>
      <c r="BAZ373" s="34"/>
      <c r="BBA373" s="34"/>
      <c r="BBB373" s="34"/>
      <c r="BBC373" s="34"/>
      <c r="BBD373" s="34"/>
      <c r="BBE373" s="34"/>
      <c r="BBF373" s="34"/>
      <c r="BBG373" s="34"/>
      <c r="BBH373" s="34"/>
      <c r="BBI373" s="34"/>
      <c r="BBJ373" s="34"/>
      <c r="BBK373" s="34"/>
      <c r="BBL373" s="34"/>
      <c r="BBM373" s="34"/>
      <c r="BBN373" s="34"/>
      <c r="BBO373" s="34"/>
      <c r="BBP373" s="34"/>
      <c r="BBQ373" s="34"/>
      <c r="BBR373" s="34"/>
      <c r="BBS373" s="34"/>
      <c r="BBT373" s="34"/>
      <c r="BBU373" s="34"/>
      <c r="BBV373" s="34"/>
      <c r="BBW373" s="34"/>
      <c r="BBX373" s="34"/>
      <c r="BBY373" s="34"/>
      <c r="BBZ373" s="34"/>
      <c r="BCA373" s="34"/>
      <c r="BCB373" s="34"/>
      <c r="BCC373" s="34"/>
      <c r="BCD373" s="34"/>
      <c r="BCE373" s="34"/>
      <c r="BCF373" s="34"/>
      <c r="BCG373" s="34"/>
      <c r="BCH373" s="34"/>
      <c r="BCI373" s="34"/>
      <c r="BCJ373" s="34"/>
      <c r="BCK373" s="34"/>
      <c r="BCL373" s="34"/>
      <c r="BCM373" s="34"/>
      <c r="BCN373" s="34"/>
      <c r="BCO373" s="34"/>
      <c r="BCP373" s="34"/>
      <c r="BCQ373" s="34"/>
      <c r="BCR373" s="34"/>
      <c r="BCS373" s="34"/>
      <c r="BCT373" s="34"/>
      <c r="BCU373" s="34"/>
      <c r="BCV373" s="34"/>
      <c r="BCW373" s="34"/>
      <c r="BCX373" s="34"/>
      <c r="BCY373" s="34"/>
      <c r="BCZ373" s="34"/>
      <c r="BDA373" s="34"/>
      <c r="BDB373" s="34"/>
      <c r="BDC373" s="34"/>
      <c r="BDD373" s="34"/>
      <c r="BDE373" s="34"/>
      <c r="BDF373" s="34"/>
      <c r="BDG373" s="34"/>
      <c r="BDH373" s="34"/>
      <c r="BDI373" s="34"/>
      <c r="BDJ373" s="34"/>
      <c r="BDK373" s="34"/>
      <c r="BDL373" s="34"/>
      <c r="BDM373" s="34"/>
      <c r="BDN373" s="34"/>
      <c r="BDO373" s="34"/>
      <c r="BDP373" s="34"/>
      <c r="BDQ373" s="34"/>
      <c r="BDR373" s="34"/>
      <c r="BDS373" s="34"/>
      <c r="BDT373" s="34"/>
      <c r="BDU373" s="34"/>
      <c r="BDV373" s="34"/>
      <c r="BDW373" s="34"/>
      <c r="BDX373" s="34"/>
      <c r="BDY373" s="34"/>
      <c r="BDZ373" s="34"/>
      <c r="BEA373" s="34"/>
      <c r="BEB373" s="34"/>
      <c r="BEC373" s="34"/>
      <c r="BED373" s="34"/>
      <c r="BEE373" s="34"/>
      <c r="BEF373" s="34"/>
      <c r="BEG373" s="34"/>
      <c r="BEH373" s="34"/>
      <c r="BEI373" s="34"/>
      <c r="BEJ373" s="34"/>
      <c r="BEK373" s="34"/>
      <c r="BEL373" s="34"/>
      <c r="BEM373" s="34"/>
      <c r="BEN373" s="34"/>
      <c r="BEO373" s="34"/>
      <c r="BEP373" s="34"/>
      <c r="BEQ373" s="34"/>
      <c r="BER373" s="34"/>
      <c r="BES373" s="34"/>
      <c r="BET373" s="34"/>
      <c r="BEU373" s="34"/>
      <c r="BEV373" s="34"/>
      <c r="BEW373" s="34"/>
      <c r="BEX373" s="34"/>
      <c r="BEY373" s="34"/>
      <c r="BEZ373" s="34"/>
      <c r="BFA373" s="34"/>
      <c r="BFB373" s="34"/>
      <c r="BFC373" s="34"/>
      <c r="BFD373" s="34"/>
      <c r="BFE373" s="34"/>
      <c r="BFF373" s="34"/>
      <c r="BFG373" s="34"/>
      <c r="BFH373" s="34"/>
      <c r="BFI373" s="34"/>
      <c r="BFJ373" s="34"/>
      <c r="BFK373" s="34"/>
      <c r="BFL373" s="34"/>
      <c r="BFM373" s="34"/>
      <c r="BFN373" s="34"/>
      <c r="BFO373" s="34"/>
      <c r="BFP373" s="34"/>
      <c r="BFQ373" s="34"/>
      <c r="BFR373" s="34"/>
      <c r="BFS373" s="34"/>
      <c r="BFT373" s="34"/>
      <c r="BFU373" s="34"/>
      <c r="BFV373" s="34"/>
      <c r="BFW373" s="34"/>
      <c r="BFX373" s="34"/>
      <c r="BFY373" s="34"/>
      <c r="BFZ373" s="34"/>
      <c r="BGA373" s="34"/>
      <c r="BGB373" s="34"/>
      <c r="BGC373" s="34"/>
      <c r="BGD373" s="34"/>
      <c r="BGE373" s="34"/>
      <c r="BGF373" s="34"/>
      <c r="BGG373" s="34"/>
      <c r="BGH373" s="34"/>
      <c r="BGI373" s="34"/>
      <c r="BGJ373" s="34"/>
      <c r="BGK373" s="34"/>
      <c r="BGL373" s="34"/>
      <c r="BGM373" s="34"/>
      <c r="BGN373" s="34"/>
      <c r="BGO373" s="34"/>
      <c r="BGP373" s="34"/>
      <c r="BGQ373" s="34"/>
      <c r="BGR373" s="34"/>
      <c r="BGS373" s="34"/>
      <c r="BGT373" s="34"/>
      <c r="BGU373" s="34"/>
      <c r="BGV373" s="34"/>
      <c r="BGW373" s="34"/>
      <c r="BGX373" s="34"/>
      <c r="BGY373" s="34"/>
      <c r="BGZ373" s="34"/>
      <c r="BHA373" s="34"/>
      <c r="BHB373" s="34"/>
      <c r="BHC373" s="34"/>
      <c r="BHD373" s="34"/>
      <c r="BHE373" s="34"/>
      <c r="BHF373" s="34"/>
      <c r="BHG373" s="34"/>
      <c r="BHH373" s="34"/>
      <c r="BHI373" s="34"/>
      <c r="BHJ373" s="34"/>
      <c r="BHK373" s="34"/>
      <c r="BHL373" s="34"/>
      <c r="BHM373" s="34"/>
      <c r="BHN373" s="34"/>
      <c r="BHO373" s="34"/>
      <c r="BHP373" s="34"/>
      <c r="BHQ373" s="34"/>
      <c r="BHR373" s="34"/>
      <c r="BHS373" s="34"/>
      <c r="BHT373" s="34"/>
      <c r="BHU373" s="34"/>
      <c r="BHV373" s="34"/>
      <c r="BHW373" s="34"/>
      <c r="BHX373" s="34"/>
      <c r="BHY373" s="34"/>
      <c r="BHZ373" s="34"/>
      <c r="BIA373" s="34"/>
      <c r="BIB373" s="34"/>
      <c r="BIC373" s="34"/>
      <c r="BID373" s="34"/>
      <c r="BIE373" s="34"/>
      <c r="BIF373" s="34"/>
      <c r="BIG373" s="34"/>
      <c r="BIH373" s="34"/>
      <c r="BII373" s="34"/>
      <c r="BIJ373" s="34"/>
      <c r="BIK373" s="34"/>
      <c r="BIL373" s="34"/>
      <c r="BIM373" s="34"/>
      <c r="BIN373" s="34"/>
      <c r="BIO373" s="34"/>
      <c r="BIP373" s="34"/>
      <c r="BIQ373" s="34"/>
      <c r="BIR373" s="34"/>
      <c r="BIS373" s="34"/>
      <c r="BIT373" s="34"/>
      <c r="BIU373" s="34"/>
      <c r="BIV373" s="34"/>
      <c r="BIW373" s="34"/>
      <c r="BIX373" s="34"/>
      <c r="BIY373" s="34"/>
      <c r="BIZ373" s="34"/>
      <c r="BJA373" s="34"/>
      <c r="BJB373" s="34"/>
      <c r="BJC373" s="34"/>
      <c r="BJD373" s="34"/>
      <c r="BJE373" s="34"/>
      <c r="BJF373" s="34"/>
      <c r="BJG373" s="34"/>
      <c r="BJH373" s="34"/>
      <c r="BJI373" s="34"/>
      <c r="BJJ373" s="34"/>
      <c r="BJK373" s="34"/>
      <c r="BJL373" s="34"/>
      <c r="BJM373" s="34"/>
      <c r="BJN373" s="34"/>
      <c r="BJO373" s="34"/>
      <c r="BJP373" s="34"/>
      <c r="BJQ373" s="34"/>
      <c r="BJR373" s="34"/>
      <c r="BJS373" s="34"/>
      <c r="BJT373" s="34"/>
      <c r="BJU373" s="34"/>
      <c r="BJV373" s="34"/>
      <c r="BJW373" s="34"/>
      <c r="BJX373" s="34"/>
      <c r="BJY373" s="34"/>
      <c r="BJZ373" s="34"/>
      <c r="BKA373" s="34"/>
      <c r="BKB373" s="34"/>
      <c r="BKC373" s="34"/>
      <c r="BKD373" s="34"/>
      <c r="BKE373" s="34"/>
      <c r="BKF373" s="34"/>
      <c r="BKG373" s="34"/>
      <c r="BKH373" s="34"/>
      <c r="BKI373" s="34"/>
      <c r="BKJ373" s="34"/>
      <c r="BKK373" s="34"/>
      <c r="BKL373" s="34"/>
      <c r="BKM373" s="34"/>
      <c r="BKN373" s="34"/>
      <c r="BKO373" s="34"/>
      <c r="BKP373" s="34"/>
      <c r="BKQ373" s="34"/>
      <c r="BKR373" s="34"/>
      <c r="BKS373" s="34"/>
      <c r="BKT373" s="34"/>
      <c r="BKU373" s="34"/>
      <c r="BKV373" s="34"/>
      <c r="BKW373" s="34"/>
      <c r="BKX373" s="34"/>
      <c r="BKY373" s="34"/>
      <c r="BKZ373" s="34"/>
      <c r="BLA373" s="34"/>
      <c r="BLB373" s="34"/>
      <c r="BLC373" s="34"/>
      <c r="BLD373" s="34"/>
      <c r="BLE373" s="34"/>
      <c r="BLF373" s="34"/>
      <c r="BLG373" s="34"/>
      <c r="BLH373" s="34"/>
      <c r="BLI373" s="34"/>
      <c r="BLJ373" s="34"/>
      <c r="BLK373" s="34"/>
      <c r="BLL373" s="34"/>
      <c r="BLM373" s="34"/>
      <c r="BLN373" s="34"/>
      <c r="BLO373" s="34"/>
      <c r="BLP373" s="34"/>
      <c r="BLQ373" s="34"/>
      <c r="BLR373" s="34"/>
      <c r="BLS373" s="34"/>
      <c r="BLT373" s="34"/>
      <c r="BLU373" s="34"/>
      <c r="BLV373" s="34"/>
      <c r="BLW373" s="34"/>
      <c r="BLX373" s="34"/>
      <c r="BLY373" s="34"/>
      <c r="BLZ373" s="34"/>
      <c r="BMA373" s="34"/>
      <c r="BMB373" s="34"/>
      <c r="BMC373" s="34"/>
      <c r="BMD373" s="34"/>
      <c r="BME373" s="34"/>
      <c r="BMF373" s="34"/>
      <c r="BMG373" s="34"/>
      <c r="BMH373" s="34"/>
      <c r="BMI373" s="34"/>
      <c r="BMJ373" s="34"/>
      <c r="BMK373" s="34"/>
      <c r="BML373" s="34"/>
      <c r="BMM373" s="34"/>
      <c r="BMN373" s="34"/>
      <c r="BMO373" s="34"/>
      <c r="BMP373" s="34"/>
      <c r="BMQ373" s="34"/>
      <c r="BMR373" s="34"/>
      <c r="BMS373" s="34"/>
      <c r="BMT373" s="34"/>
      <c r="BMU373" s="34"/>
      <c r="BMV373" s="34"/>
      <c r="BMW373" s="34"/>
      <c r="BMX373" s="34"/>
      <c r="BMY373" s="34"/>
      <c r="BMZ373" s="34"/>
      <c r="BNA373" s="34"/>
      <c r="BNB373" s="34"/>
      <c r="BNC373" s="34"/>
      <c r="BND373" s="34"/>
      <c r="BNE373" s="34"/>
      <c r="BNF373" s="34"/>
      <c r="BNG373" s="34"/>
      <c r="BNH373" s="34"/>
      <c r="BNI373" s="34"/>
      <c r="BNJ373" s="34"/>
      <c r="BNK373" s="34"/>
      <c r="BNL373" s="34"/>
      <c r="BNM373" s="34"/>
      <c r="BNN373" s="34"/>
      <c r="BNO373" s="34"/>
      <c r="BNP373" s="34"/>
      <c r="BNQ373" s="34"/>
      <c r="BNR373" s="34"/>
      <c r="BNS373" s="34"/>
      <c r="BNT373" s="34"/>
      <c r="BNU373" s="34"/>
      <c r="BNV373" s="34"/>
      <c r="BNW373" s="34"/>
      <c r="BNX373" s="34"/>
      <c r="BNY373" s="34"/>
      <c r="BNZ373" s="34"/>
      <c r="BOA373" s="34"/>
      <c r="BOB373" s="34"/>
      <c r="BOC373" s="34"/>
      <c r="BOD373" s="34"/>
      <c r="BOE373" s="34"/>
      <c r="BOF373" s="34"/>
      <c r="BOG373" s="34"/>
      <c r="BOH373" s="34"/>
      <c r="BOI373" s="34"/>
      <c r="BOJ373" s="34"/>
      <c r="BOK373" s="34"/>
      <c r="BOL373" s="34"/>
      <c r="BOM373" s="34"/>
      <c r="BON373" s="34"/>
      <c r="BOO373" s="34"/>
      <c r="BOP373" s="34"/>
      <c r="BOQ373" s="34"/>
      <c r="BOR373" s="34"/>
      <c r="BOS373" s="34"/>
      <c r="BOT373" s="34"/>
      <c r="BOU373" s="34"/>
      <c r="BOV373" s="34"/>
      <c r="BOW373" s="34"/>
      <c r="BOX373" s="34"/>
      <c r="BOY373" s="34"/>
      <c r="BOZ373" s="34"/>
      <c r="BPA373" s="34"/>
      <c r="BPB373" s="34"/>
      <c r="BPC373" s="34"/>
      <c r="BPD373" s="34"/>
      <c r="BPE373" s="34"/>
    </row>
    <row r="374" spans="1:1773" thickBot="1" x14ac:dyDescent="0.3">
      <c r="A374" s="393" t="s">
        <v>108</v>
      </c>
      <c r="B374" s="394"/>
      <c r="C374" s="394"/>
      <c r="D374" s="394"/>
      <c r="E374" s="394"/>
      <c r="F374" s="394"/>
      <c r="G374" s="394"/>
      <c r="H374" s="394"/>
      <c r="I374" s="394"/>
      <c r="J374" s="394"/>
      <c r="K374" s="394"/>
      <c r="L374" s="395"/>
    </row>
    <row r="375" spans="1:1773" ht="21" x14ac:dyDescent="0.25">
      <c r="A375" s="405" t="s">
        <v>31</v>
      </c>
      <c r="B375" s="246" t="s">
        <v>53</v>
      </c>
      <c r="C375" s="170"/>
      <c r="D375" s="170" t="s">
        <v>1</v>
      </c>
      <c r="E375" s="170" t="s">
        <v>3</v>
      </c>
      <c r="F375" s="170"/>
      <c r="G375" s="171" t="s">
        <v>5</v>
      </c>
      <c r="H375" s="170" t="s">
        <v>7</v>
      </c>
      <c r="I375" s="171" t="s">
        <v>6</v>
      </c>
      <c r="J375" s="170" t="s">
        <v>13</v>
      </c>
      <c r="K375" s="172" t="s">
        <v>14</v>
      </c>
      <c r="L375" s="173" t="s">
        <v>8</v>
      </c>
    </row>
    <row r="376" spans="1:1773" ht="12.5" x14ac:dyDescent="0.25">
      <c r="A376" s="406"/>
      <c r="B376" s="247" t="s">
        <v>152</v>
      </c>
      <c r="C376" s="186"/>
      <c r="D376" s="186" t="s">
        <v>2</v>
      </c>
      <c r="E376" s="186" t="s">
        <v>4</v>
      </c>
      <c r="F376" s="186"/>
      <c r="G376" s="159">
        <f>'Cat C '!$F$6</f>
        <v>0.111</v>
      </c>
      <c r="H376" s="186" t="s">
        <v>11</v>
      </c>
      <c r="I376" s="61">
        <f>'Cat C '!$H$6</f>
        <v>9.1999999999999998E-2</v>
      </c>
      <c r="J376" s="62">
        <f>'Cat C '!$I$6</f>
        <v>5.0000000000000001E-3</v>
      </c>
      <c r="K376" s="158" t="s">
        <v>12</v>
      </c>
      <c r="L376" s="164" t="s">
        <v>9</v>
      </c>
    </row>
    <row r="377" spans="1:1773" ht="12.5" x14ac:dyDescent="0.25">
      <c r="A377" s="79">
        <v>1</v>
      </c>
      <c r="B377" s="255" t="s">
        <v>35</v>
      </c>
      <c r="C377" s="63"/>
      <c r="D377" s="227">
        <v>566</v>
      </c>
      <c r="E377" s="65">
        <f t="shared" ref="E377:E383" si="196">D377*$E$1</f>
        <v>2652.2901499999998</v>
      </c>
      <c r="F377" s="65"/>
      <c r="G377" s="67">
        <f t="shared" ref="G377:G383" si="197">E377*$G$4</f>
        <v>294.40420664999999</v>
      </c>
      <c r="H377" s="66">
        <f t="shared" ref="H377:H383" si="198">IF(E377&lt;$L$1,$L$1-E377,0)</f>
        <v>0</v>
      </c>
      <c r="I377" s="67">
        <f t="shared" ref="I377:I383" si="199">(E377*98.25%)*$I$4</f>
        <v>239.74050665849998</v>
      </c>
      <c r="J377" s="66">
        <f t="shared" ref="J377:J383" si="200">(E377*98.25%)*$J$4</f>
        <v>13.029375361874999</v>
      </c>
      <c r="K377" s="68" t="s">
        <v>75</v>
      </c>
      <c r="L377" s="80">
        <f t="shared" ref="L377:L383" si="201">E377-G377+H377-I377-J377</f>
        <v>2105.1160613296247</v>
      </c>
    </row>
    <row r="378" spans="1:1773" ht="12.5" x14ac:dyDescent="0.25">
      <c r="A378" s="79">
        <v>2</v>
      </c>
      <c r="B378" s="255" t="s">
        <v>35</v>
      </c>
      <c r="C378" s="63"/>
      <c r="D378" s="227">
        <v>593</v>
      </c>
      <c r="E378" s="65">
        <f t="shared" si="196"/>
        <v>2778.812825</v>
      </c>
      <c r="F378" s="65"/>
      <c r="G378" s="67">
        <f t="shared" si="197"/>
        <v>308.44822357499999</v>
      </c>
      <c r="H378" s="66">
        <f t="shared" si="198"/>
        <v>0</v>
      </c>
      <c r="I378" s="67">
        <f t="shared" si="199"/>
        <v>251.17689125174999</v>
      </c>
      <c r="J378" s="66">
        <f t="shared" si="200"/>
        <v>13.650918002812501</v>
      </c>
      <c r="K378" s="68" t="s">
        <v>75</v>
      </c>
      <c r="L378" s="80">
        <f t="shared" si="201"/>
        <v>2205.5367921704374</v>
      </c>
    </row>
    <row r="379" spans="1:1773" ht="12.5" x14ac:dyDescent="0.25">
      <c r="A379" s="79">
        <v>3</v>
      </c>
      <c r="B379" s="255" t="s">
        <v>40</v>
      </c>
      <c r="C379" s="63"/>
      <c r="D379" s="227">
        <v>618</v>
      </c>
      <c r="E379" s="65">
        <f t="shared" si="196"/>
        <v>2895.9634499999997</v>
      </c>
      <c r="F379" s="65"/>
      <c r="G379" s="67">
        <f t="shared" si="197"/>
        <v>321.45194294999999</v>
      </c>
      <c r="H379" s="66">
        <f t="shared" si="198"/>
        <v>0</v>
      </c>
      <c r="I379" s="67">
        <f t="shared" si="199"/>
        <v>261.76613624549998</v>
      </c>
      <c r="J379" s="66">
        <f t="shared" si="200"/>
        <v>14.226420448124999</v>
      </c>
      <c r="K379" s="68" t="s">
        <v>75</v>
      </c>
      <c r="L379" s="80">
        <f t="shared" si="201"/>
        <v>2298.5189503563747</v>
      </c>
    </row>
    <row r="380" spans="1:1773" ht="12.5" x14ac:dyDescent="0.25">
      <c r="A380" s="79">
        <v>4</v>
      </c>
      <c r="B380" s="255" t="s">
        <v>40</v>
      </c>
      <c r="C380" s="63"/>
      <c r="D380" s="227">
        <v>650</v>
      </c>
      <c r="E380" s="65">
        <f t="shared" si="196"/>
        <v>3045.9162499999998</v>
      </c>
      <c r="F380" s="65"/>
      <c r="G380" s="67">
        <f t="shared" si="197"/>
        <v>338.09670374999996</v>
      </c>
      <c r="H380" s="66">
        <f t="shared" si="198"/>
        <v>0</v>
      </c>
      <c r="I380" s="67">
        <f t="shared" si="199"/>
        <v>275.32036983749998</v>
      </c>
      <c r="J380" s="66">
        <f t="shared" si="200"/>
        <v>14.963063578125</v>
      </c>
      <c r="K380" s="68" t="s">
        <v>75</v>
      </c>
      <c r="L380" s="80">
        <f t="shared" si="201"/>
        <v>2417.5361128343748</v>
      </c>
    </row>
    <row r="381" spans="1:1773" ht="12.5" x14ac:dyDescent="0.25">
      <c r="A381" s="79">
        <v>5</v>
      </c>
      <c r="B381" s="255" t="s">
        <v>40</v>
      </c>
      <c r="C381" s="63"/>
      <c r="D381" s="227">
        <v>684</v>
      </c>
      <c r="E381" s="65">
        <f t="shared" si="196"/>
        <v>3205.2410999999997</v>
      </c>
      <c r="F381" s="65"/>
      <c r="G381" s="67">
        <f t="shared" si="197"/>
        <v>355.78176209999998</v>
      </c>
      <c r="H381" s="66">
        <f t="shared" si="198"/>
        <v>0</v>
      </c>
      <c r="I381" s="67">
        <f t="shared" si="199"/>
        <v>289.72174302899998</v>
      </c>
      <c r="J381" s="66">
        <f t="shared" si="200"/>
        <v>15.745746903750002</v>
      </c>
      <c r="K381" s="68" t="s">
        <v>75</v>
      </c>
      <c r="L381" s="80">
        <f t="shared" si="201"/>
        <v>2543.9918479672497</v>
      </c>
    </row>
    <row r="382" spans="1:1773" ht="12.5" x14ac:dyDescent="0.25">
      <c r="A382" s="79">
        <v>6</v>
      </c>
      <c r="B382" s="255" t="s">
        <v>40</v>
      </c>
      <c r="C382" s="63"/>
      <c r="D382" s="227">
        <v>720</v>
      </c>
      <c r="E382" s="65">
        <f t="shared" si="196"/>
        <v>3373.9380000000001</v>
      </c>
      <c r="F382" s="65"/>
      <c r="G382" s="67">
        <f t="shared" si="197"/>
        <v>374.50711799999999</v>
      </c>
      <c r="H382" s="66">
        <f t="shared" si="198"/>
        <v>0</v>
      </c>
      <c r="I382" s="67">
        <f t="shared" si="199"/>
        <v>304.97025582000003</v>
      </c>
      <c r="J382" s="66">
        <f t="shared" si="200"/>
        <v>16.574470425000001</v>
      </c>
      <c r="K382" s="68" t="s">
        <v>75</v>
      </c>
      <c r="L382" s="80">
        <f t="shared" si="201"/>
        <v>2677.8861557549999</v>
      </c>
    </row>
    <row r="383" spans="1:1773" thickBot="1" x14ac:dyDescent="0.3">
      <c r="A383" s="174">
        <v>7</v>
      </c>
      <c r="B383" s="252" t="s">
        <v>49</v>
      </c>
      <c r="C383" s="189"/>
      <c r="D383" s="228">
        <v>764</v>
      </c>
      <c r="E383" s="175">
        <f t="shared" si="196"/>
        <v>3580.1230999999998</v>
      </c>
      <c r="F383" s="175"/>
      <c r="G383" s="86">
        <f t="shared" si="197"/>
        <v>397.39366409999997</v>
      </c>
      <c r="H383" s="87">
        <f t="shared" si="198"/>
        <v>0</v>
      </c>
      <c r="I383" s="86">
        <f t="shared" si="199"/>
        <v>323.60732700899996</v>
      </c>
      <c r="J383" s="87">
        <f t="shared" si="200"/>
        <v>17.58735472875</v>
      </c>
      <c r="K383" s="88" t="s">
        <v>75</v>
      </c>
      <c r="L383" s="89">
        <f t="shared" si="201"/>
        <v>2841.5347541622496</v>
      </c>
    </row>
    <row r="384" spans="1:1773" thickBot="1" x14ac:dyDescent="0.3">
      <c r="A384" s="393" t="s">
        <v>109</v>
      </c>
      <c r="B384" s="394"/>
      <c r="C384" s="394"/>
      <c r="D384" s="394"/>
      <c r="E384" s="394"/>
      <c r="F384" s="394"/>
      <c r="G384" s="394"/>
      <c r="H384" s="394"/>
      <c r="I384" s="394"/>
      <c r="J384" s="394"/>
      <c r="K384" s="394"/>
      <c r="L384" s="395"/>
    </row>
    <row r="385" spans="1:12" ht="21" x14ac:dyDescent="0.25">
      <c r="A385" s="405" t="s">
        <v>31</v>
      </c>
      <c r="B385" s="246" t="s">
        <v>53</v>
      </c>
      <c r="C385" s="73"/>
      <c r="D385" s="74" t="s">
        <v>1</v>
      </c>
      <c r="E385" s="74" t="s">
        <v>3</v>
      </c>
      <c r="F385" s="74"/>
      <c r="G385" s="75" t="s">
        <v>5</v>
      </c>
      <c r="H385" s="74" t="s">
        <v>7</v>
      </c>
      <c r="I385" s="75" t="s">
        <v>6</v>
      </c>
      <c r="J385" s="74" t="s">
        <v>13</v>
      </c>
      <c r="K385" s="76" t="s">
        <v>14</v>
      </c>
      <c r="L385" s="77" t="s">
        <v>8</v>
      </c>
    </row>
    <row r="386" spans="1:12" ht="12.5" x14ac:dyDescent="0.25">
      <c r="A386" s="406"/>
      <c r="B386" s="247" t="s">
        <v>152</v>
      </c>
      <c r="C386" s="186"/>
      <c r="D386" s="186" t="s">
        <v>2</v>
      </c>
      <c r="E386" s="186" t="s">
        <v>4</v>
      </c>
      <c r="F386" s="186"/>
      <c r="G386" s="159">
        <f>'Cat C '!$F$6</f>
        <v>0.111</v>
      </c>
      <c r="H386" s="186" t="s">
        <v>11</v>
      </c>
      <c r="I386" s="61">
        <f>'Cat C '!$H$6</f>
        <v>9.1999999999999998E-2</v>
      </c>
      <c r="J386" s="62">
        <f>'Cat C '!$I$6</f>
        <v>5.0000000000000001E-3</v>
      </c>
      <c r="K386" s="158" t="s">
        <v>12</v>
      </c>
      <c r="L386" s="164" t="s">
        <v>9</v>
      </c>
    </row>
    <row r="387" spans="1:12" ht="12.5" x14ac:dyDescent="0.25">
      <c r="A387" s="184">
        <v>1</v>
      </c>
      <c r="B387" s="255" t="s">
        <v>35</v>
      </c>
      <c r="C387" s="60"/>
      <c r="D387" s="227">
        <v>422</v>
      </c>
      <c r="E387" s="69">
        <f t="shared" ref="E387:E394" si="202">D387*$E$1</f>
        <v>1977.5025499999999</v>
      </c>
      <c r="F387" s="69"/>
      <c r="G387" s="67">
        <f t="shared" ref="G387:G394" si="203">E387*$G$4</f>
        <v>219.50278305000001</v>
      </c>
      <c r="H387" s="66">
        <f t="shared" ref="H387:H394" si="204">IF(E387&lt;$L$1,$L$1-E387,0)</f>
        <v>0</v>
      </c>
      <c r="I387" s="67">
        <f t="shared" ref="I387:I394" si="205">(E387*98.25%)*$I$4</f>
        <v>178.7464554945</v>
      </c>
      <c r="J387" s="66">
        <f t="shared" ref="J387:J394" si="206">(E387*98.25%)*$J$4</f>
        <v>9.7144812768750004</v>
      </c>
      <c r="K387" s="68" t="s">
        <v>75</v>
      </c>
      <c r="L387" s="80">
        <f t="shared" ref="L387:L394" si="207">E387-G387+H387-I387-J387</f>
        <v>1569.5388301786249</v>
      </c>
    </row>
    <row r="388" spans="1:12" ht="12.5" x14ac:dyDescent="0.25">
      <c r="A388" s="184">
        <v>2</v>
      </c>
      <c r="B388" s="255" t="s">
        <v>35</v>
      </c>
      <c r="C388" s="60"/>
      <c r="D388" s="227">
        <v>435</v>
      </c>
      <c r="E388" s="69">
        <f t="shared" si="202"/>
        <v>2038.420875</v>
      </c>
      <c r="F388" s="69"/>
      <c r="G388" s="67">
        <f t="shared" si="203"/>
        <v>226.264717125</v>
      </c>
      <c r="H388" s="66">
        <f t="shared" si="204"/>
        <v>0</v>
      </c>
      <c r="I388" s="67">
        <f t="shared" si="205"/>
        <v>184.25286289125</v>
      </c>
      <c r="J388" s="66">
        <f t="shared" si="206"/>
        <v>10.0137425484375</v>
      </c>
      <c r="K388" s="68" t="s">
        <v>75</v>
      </c>
      <c r="L388" s="80">
        <f t="shared" si="207"/>
        <v>1617.8895524353125</v>
      </c>
    </row>
    <row r="389" spans="1:12" ht="12.5" x14ac:dyDescent="0.25">
      <c r="A389" s="184">
        <v>3</v>
      </c>
      <c r="B389" s="255" t="s">
        <v>35</v>
      </c>
      <c r="C389" s="60"/>
      <c r="D389" s="227">
        <v>455</v>
      </c>
      <c r="E389" s="69">
        <f t="shared" si="202"/>
        <v>2132.1413750000002</v>
      </c>
      <c r="F389" s="69"/>
      <c r="G389" s="67">
        <f t="shared" si="203"/>
        <v>236.66769262500003</v>
      </c>
      <c r="H389" s="66">
        <f t="shared" si="204"/>
        <v>0</v>
      </c>
      <c r="I389" s="67">
        <f t="shared" si="205"/>
        <v>192.72425888625003</v>
      </c>
      <c r="J389" s="66">
        <f t="shared" si="206"/>
        <v>10.474144504687501</v>
      </c>
      <c r="K389" s="68" t="s">
        <v>75</v>
      </c>
      <c r="L389" s="80">
        <f t="shared" si="207"/>
        <v>1692.2752789840627</v>
      </c>
    </row>
    <row r="390" spans="1:12" ht="12.5" x14ac:dyDescent="0.25">
      <c r="A390" s="184">
        <v>4</v>
      </c>
      <c r="B390" s="255" t="s">
        <v>35</v>
      </c>
      <c r="C390" s="60"/>
      <c r="D390" s="227">
        <v>475</v>
      </c>
      <c r="E390" s="69">
        <f t="shared" si="202"/>
        <v>2225.8618750000001</v>
      </c>
      <c r="F390" s="69"/>
      <c r="G390" s="67">
        <f t="shared" si="203"/>
        <v>247.070668125</v>
      </c>
      <c r="H390" s="66">
        <f t="shared" si="204"/>
        <v>0</v>
      </c>
      <c r="I390" s="67">
        <f t="shared" si="205"/>
        <v>201.19565488125002</v>
      </c>
      <c r="J390" s="66">
        <f t="shared" si="206"/>
        <v>10.934546460937502</v>
      </c>
      <c r="K390" s="68" t="s">
        <v>75</v>
      </c>
      <c r="L390" s="80">
        <f t="shared" si="207"/>
        <v>1766.6610055328126</v>
      </c>
    </row>
    <row r="391" spans="1:12" ht="12.5" x14ac:dyDescent="0.25">
      <c r="A391" s="184">
        <v>5</v>
      </c>
      <c r="B391" s="255" t="s">
        <v>40</v>
      </c>
      <c r="C391" s="60"/>
      <c r="D391" s="227">
        <v>490</v>
      </c>
      <c r="E391" s="69">
        <f t="shared" si="202"/>
        <v>2296.1522500000001</v>
      </c>
      <c r="F391" s="69"/>
      <c r="G391" s="67">
        <f t="shared" si="203"/>
        <v>254.87289975000002</v>
      </c>
      <c r="H391" s="66">
        <f t="shared" si="204"/>
        <v>0</v>
      </c>
      <c r="I391" s="67">
        <f t="shared" si="205"/>
        <v>207.5492018775</v>
      </c>
      <c r="J391" s="66">
        <f t="shared" si="206"/>
        <v>11.279847928125001</v>
      </c>
      <c r="K391" s="68" t="s">
        <v>75</v>
      </c>
      <c r="L391" s="80">
        <f t="shared" si="207"/>
        <v>1822.450300444375</v>
      </c>
    </row>
    <row r="392" spans="1:12" ht="12.5" x14ac:dyDescent="0.25">
      <c r="A392" s="184">
        <v>6</v>
      </c>
      <c r="B392" s="255" t="s">
        <v>42</v>
      </c>
      <c r="C392" s="60"/>
      <c r="D392" s="227">
        <v>513</v>
      </c>
      <c r="E392" s="69">
        <f t="shared" si="202"/>
        <v>2403.9308249999999</v>
      </c>
      <c r="F392" s="69"/>
      <c r="G392" s="67">
        <f t="shared" si="203"/>
        <v>266.836321575</v>
      </c>
      <c r="H392" s="66">
        <f t="shared" si="204"/>
        <v>0</v>
      </c>
      <c r="I392" s="67">
        <f t="shared" si="205"/>
        <v>217.29130727174999</v>
      </c>
      <c r="J392" s="66">
        <f t="shared" si="206"/>
        <v>11.809310177812499</v>
      </c>
      <c r="K392" s="68" t="s">
        <v>75</v>
      </c>
      <c r="L392" s="80">
        <f t="shared" si="207"/>
        <v>1907.9938859754375</v>
      </c>
    </row>
    <row r="393" spans="1:12" ht="12.5" x14ac:dyDescent="0.25">
      <c r="A393" s="184">
        <v>7</v>
      </c>
      <c r="B393" s="255" t="s">
        <v>39</v>
      </c>
      <c r="C393" s="60"/>
      <c r="D393" s="227">
        <v>538</v>
      </c>
      <c r="E393" s="69">
        <f t="shared" si="202"/>
        <v>2521.0814500000001</v>
      </c>
      <c r="F393" s="69"/>
      <c r="G393" s="67">
        <f t="shared" si="203"/>
        <v>279.84004095</v>
      </c>
      <c r="H393" s="66">
        <f t="shared" si="204"/>
        <v>0</v>
      </c>
      <c r="I393" s="67">
        <f t="shared" si="205"/>
        <v>227.88055226550003</v>
      </c>
      <c r="J393" s="66">
        <f t="shared" si="206"/>
        <v>12.384812623125001</v>
      </c>
      <c r="K393" s="68" t="s">
        <v>75</v>
      </c>
      <c r="L393" s="80">
        <f t="shared" si="207"/>
        <v>2000.9760441613751</v>
      </c>
    </row>
    <row r="394" spans="1:12" thickBot="1" x14ac:dyDescent="0.3">
      <c r="A394" s="82">
        <v>8</v>
      </c>
      <c r="B394" s="252" t="s">
        <v>74</v>
      </c>
      <c r="C394" s="83"/>
      <c r="D394" s="228">
        <v>563</v>
      </c>
      <c r="E394" s="85">
        <f t="shared" si="202"/>
        <v>2638.2320749999999</v>
      </c>
      <c r="F394" s="85"/>
      <c r="G394" s="86">
        <f t="shared" si="203"/>
        <v>292.84376032500001</v>
      </c>
      <c r="H394" s="87">
        <f t="shared" si="204"/>
        <v>0</v>
      </c>
      <c r="I394" s="86">
        <f t="shared" si="205"/>
        <v>238.46979725925002</v>
      </c>
      <c r="J394" s="87">
        <f t="shared" si="206"/>
        <v>12.960315068437501</v>
      </c>
      <c r="K394" s="88" t="s">
        <v>75</v>
      </c>
      <c r="L394" s="89">
        <f t="shared" si="207"/>
        <v>2093.9582023473126</v>
      </c>
    </row>
    <row r="395" spans="1:12" thickBot="1" x14ac:dyDescent="0.3">
      <c r="A395" s="393" t="s">
        <v>110</v>
      </c>
      <c r="B395" s="394"/>
      <c r="C395" s="394"/>
      <c r="D395" s="394"/>
      <c r="E395" s="394"/>
      <c r="F395" s="394"/>
      <c r="G395" s="394"/>
      <c r="H395" s="394"/>
      <c r="I395" s="394"/>
      <c r="J395" s="394"/>
      <c r="K395" s="394"/>
      <c r="L395" s="395"/>
    </row>
    <row r="396" spans="1:12" ht="21" x14ac:dyDescent="0.25">
      <c r="A396" s="405" t="s">
        <v>31</v>
      </c>
      <c r="B396" s="246" t="s">
        <v>53</v>
      </c>
      <c r="C396" s="73"/>
      <c r="D396" s="74" t="s">
        <v>1</v>
      </c>
      <c r="E396" s="74" t="s">
        <v>3</v>
      </c>
      <c r="F396" s="74"/>
      <c r="G396" s="75" t="s">
        <v>5</v>
      </c>
      <c r="H396" s="74" t="s">
        <v>7</v>
      </c>
      <c r="I396" s="75" t="s">
        <v>6</v>
      </c>
      <c r="J396" s="74" t="s">
        <v>13</v>
      </c>
      <c r="K396" s="76" t="s">
        <v>14</v>
      </c>
      <c r="L396" s="77" t="s">
        <v>8</v>
      </c>
    </row>
    <row r="397" spans="1:12" ht="12.5" x14ac:dyDescent="0.25">
      <c r="A397" s="406"/>
      <c r="B397" s="247" t="s">
        <v>152</v>
      </c>
      <c r="C397" s="186"/>
      <c r="D397" s="186" t="s">
        <v>2</v>
      </c>
      <c r="E397" s="186" t="s">
        <v>4</v>
      </c>
      <c r="F397" s="186"/>
      <c r="G397" s="159">
        <f>'Cat C '!$F$6</f>
        <v>0.111</v>
      </c>
      <c r="H397" s="186" t="s">
        <v>11</v>
      </c>
      <c r="I397" s="61">
        <f>'Cat C '!$H$6</f>
        <v>9.1999999999999998E-2</v>
      </c>
      <c r="J397" s="62">
        <f>'Cat C '!$I$6</f>
        <v>5.0000000000000001E-3</v>
      </c>
      <c r="K397" s="158" t="s">
        <v>12</v>
      </c>
      <c r="L397" s="164" t="s">
        <v>9</v>
      </c>
    </row>
    <row r="398" spans="1:12" ht="12.5" x14ac:dyDescent="0.25">
      <c r="A398" s="79">
        <v>1</v>
      </c>
      <c r="B398" s="255" t="s">
        <v>35</v>
      </c>
      <c r="C398" s="60"/>
      <c r="D398" s="227">
        <v>475</v>
      </c>
      <c r="E398" s="69">
        <f t="shared" ref="E398:E404" si="208">D398*$E$1</f>
        <v>2225.8618750000001</v>
      </c>
      <c r="F398" s="69"/>
      <c r="G398" s="67">
        <f t="shared" ref="G398:G404" si="209">E398*$G$4</f>
        <v>247.070668125</v>
      </c>
      <c r="H398" s="66">
        <f t="shared" ref="H398:H404" si="210">IF(E398&lt;$L$1,$L$1-E398,0)</f>
        <v>0</v>
      </c>
      <c r="I398" s="67">
        <f t="shared" ref="I398:I404" si="211">(E398*98.25%)*$I$4</f>
        <v>201.19565488125002</v>
      </c>
      <c r="J398" s="66">
        <f t="shared" ref="J398:J404" si="212">(E398*98.25%)*$J$4</f>
        <v>10.934546460937502</v>
      </c>
      <c r="K398" s="68" t="s">
        <v>75</v>
      </c>
      <c r="L398" s="80">
        <f t="shared" ref="L398:L404" si="213">E398-G398+H398-I398-J398</f>
        <v>1766.6610055328126</v>
      </c>
    </row>
    <row r="399" spans="1:12" ht="12.5" x14ac:dyDescent="0.25">
      <c r="A399" s="79">
        <v>2</v>
      </c>
      <c r="B399" s="255" t="s">
        <v>40</v>
      </c>
      <c r="C399" s="60"/>
      <c r="D399" s="227">
        <v>498</v>
      </c>
      <c r="E399" s="69">
        <f t="shared" si="208"/>
        <v>2333.6404499999999</v>
      </c>
      <c r="F399" s="69"/>
      <c r="G399" s="67">
        <f t="shared" si="209"/>
        <v>259.03408995000001</v>
      </c>
      <c r="H399" s="66">
        <f t="shared" si="210"/>
        <v>0</v>
      </c>
      <c r="I399" s="67">
        <f t="shared" si="211"/>
        <v>210.93776027550001</v>
      </c>
      <c r="J399" s="66">
        <f t="shared" si="212"/>
        <v>11.464008710625</v>
      </c>
      <c r="K399" s="68" t="s">
        <v>75</v>
      </c>
      <c r="L399" s="80">
        <f t="shared" si="213"/>
        <v>1852.2045910638747</v>
      </c>
    </row>
    <row r="400" spans="1:12" ht="12.5" x14ac:dyDescent="0.25">
      <c r="A400" s="79">
        <v>3</v>
      </c>
      <c r="B400" s="255" t="s">
        <v>42</v>
      </c>
      <c r="C400" s="60"/>
      <c r="D400" s="227">
        <v>521</v>
      </c>
      <c r="E400" s="69">
        <f t="shared" si="208"/>
        <v>2441.4190250000001</v>
      </c>
      <c r="F400" s="69"/>
      <c r="G400" s="67">
        <f t="shared" si="209"/>
        <v>270.99751177500002</v>
      </c>
      <c r="H400" s="66">
        <f t="shared" si="210"/>
        <v>0</v>
      </c>
      <c r="I400" s="67">
        <f t="shared" si="211"/>
        <v>220.67986566975003</v>
      </c>
      <c r="J400" s="66">
        <f t="shared" si="212"/>
        <v>11.993470960312502</v>
      </c>
      <c r="K400" s="68" t="s">
        <v>75</v>
      </c>
      <c r="L400" s="80">
        <f t="shared" si="213"/>
        <v>1937.7481765949374</v>
      </c>
    </row>
    <row r="401" spans="1:12" ht="12.5" x14ac:dyDescent="0.25">
      <c r="A401" s="79">
        <v>4</v>
      </c>
      <c r="B401" s="255" t="s">
        <v>39</v>
      </c>
      <c r="C401" s="60"/>
      <c r="D401" s="227">
        <v>544</v>
      </c>
      <c r="E401" s="69">
        <f t="shared" si="208"/>
        <v>2549.1976</v>
      </c>
      <c r="F401" s="69"/>
      <c r="G401" s="67">
        <f t="shared" si="209"/>
        <v>282.96093359999998</v>
      </c>
      <c r="H401" s="66">
        <f t="shared" si="210"/>
        <v>0</v>
      </c>
      <c r="I401" s="67">
        <f t="shared" si="211"/>
        <v>230.42197106400002</v>
      </c>
      <c r="J401" s="66">
        <f t="shared" si="212"/>
        <v>12.522933210000001</v>
      </c>
      <c r="K401" s="68" t="s">
        <v>75</v>
      </c>
      <c r="L401" s="80">
        <f t="shared" si="213"/>
        <v>2023.2917621260001</v>
      </c>
    </row>
    <row r="402" spans="1:12" ht="12.5" x14ac:dyDescent="0.25">
      <c r="A402" s="79">
        <v>5</v>
      </c>
      <c r="B402" s="255" t="s">
        <v>39</v>
      </c>
      <c r="C402" s="60"/>
      <c r="D402" s="227">
        <v>567</v>
      </c>
      <c r="E402" s="69">
        <f t="shared" si="208"/>
        <v>2656.9761749999998</v>
      </c>
      <c r="F402" s="69"/>
      <c r="G402" s="67">
        <f t="shared" si="209"/>
        <v>294.92435542499999</v>
      </c>
      <c r="H402" s="66">
        <f t="shared" si="210"/>
        <v>0</v>
      </c>
      <c r="I402" s="67">
        <f t="shared" si="211"/>
        <v>240.16407645825001</v>
      </c>
      <c r="J402" s="66">
        <f t="shared" si="212"/>
        <v>13.052395459687501</v>
      </c>
      <c r="K402" s="68" t="s">
        <v>75</v>
      </c>
      <c r="L402" s="80">
        <f t="shared" si="213"/>
        <v>2108.8353476570624</v>
      </c>
    </row>
    <row r="403" spans="1:12" ht="12.5" x14ac:dyDescent="0.25">
      <c r="A403" s="79">
        <v>6</v>
      </c>
      <c r="B403" s="255" t="s">
        <v>39</v>
      </c>
      <c r="C403" s="60"/>
      <c r="D403" s="227">
        <v>594</v>
      </c>
      <c r="E403" s="69">
        <f t="shared" si="208"/>
        <v>2783.4988499999999</v>
      </c>
      <c r="F403" s="69"/>
      <c r="G403" s="67">
        <f t="shared" si="209"/>
        <v>308.96837234999998</v>
      </c>
      <c r="H403" s="66">
        <f t="shared" si="210"/>
        <v>0</v>
      </c>
      <c r="I403" s="67">
        <f t="shared" si="211"/>
        <v>251.60046105149999</v>
      </c>
      <c r="J403" s="66">
        <f t="shared" si="212"/>
        <v>13.673938100625001</v>
      </c>
      <c r="K403" s="68" t="s">
        <v>75</v>
      </c>
      <c r="L403" s="80">
        <f t="shared" si="213"/>
        <v>2209.2560784978746</v>
      </c>
    </row>
    <row r="404" spans="1:12" thickBot="1" x14ac:dyDescent="0.3">
      <c r="A404" s="174">
        <v>7</v>
      </c>
      <c r="B404" s="252" t="s">
        <v>74</v>
      </c>
      <c r="C404" s="83"/>
      <c r="D404" s="228">
        <v>627</v>
      </c>
      <c r="E404" s="85">
        <f t="shared" si="208"/>
        <v>2938.1376749999999</v>
      </c>
      <c r="F404" s="85"/>
      <c r="G404" s="86">
        <f t="shared" si="209"/>
        <v>326.13328192500001</v>
      </c>
      <c r="H404" s="87">
        <f t="shared" si="210"/>
        <v>0</v>
      </c>
      <c r="I404" s="86">
        <f t="shared" si="211"/>
        <v>265.57826444325002</v>
      </c>
      <c r="J404" s="87">
        <f t="shared" si="212"/>
        <v>14.433601328437501</v>
      </c>
      <c r="K404" s="88" t="s">
        <v>75</v>
      </c>
      <c r="L404" s="89">
        <f t="shared" si="213"/>
        <v>2331.9925273033123</v>
      </c>
    </row>
    <row r="405" spans="1:12" thickBot="1" x14ac:dyDescent="0.3">
      <c r="A405" s="393" t="s">
        <v>51</v>
      </c>
      <c r="B405" s="394"/>
      <c r="C405" s="394"/>
      <c r="D405" s="394"/>
      <c r="E405" s="394"/>
      <c r="F405" s="394"/>
      <c r="G405" s="394"/>
      <c r="H405" s="394"/>
      <c r="I405" s="394"/>
      <c r="J405" s="394"/>
      <c r="K405" s="394"/>
      <c r="L405" s="395"/>
    </row>
    <row r="406" spans="1:12" ht="12.5" x14ac:dyDescent="0.25">
      <c r="A406" s="405" t="s">
        <v>31</v>
      </c>
      <c r="B406" s="246" t="s">
        <v>53</v>
      </c>
      <c r="C406" s="73"/>
      <c r="D406" s="73" t="s">
        <v>1</v>
      </c>
      <c r="E406" s="73" t="s">
        <v>3</v>
      </c>
      <c r="F406" s="73"/>
      <c r="G406" s="161" t="s">
        <v>5</v>
      </c>
      <c r="H406" s="74" t="s">
        <v>7</v>
      </c>
      <c r="I406" s="161" t="s">
        <v>6</v>
      </c>
      <c r="J406" s="73" t="s">
        <v>13</v>
      </c>
      <c r="K406" s="162" t="s">
        <v>14</v>
      </c>
      <c r="L406" s="163" t="s">
        <v>8</v>
      </c>
    </row>
    <row r="407" spans="1:12" ht="12.5" x14ac:dyDescent="0.25">
      <c r="A407" s="406"/>
      <c r="B407" s="247" t="s">
        <v>152</v>
      </c>
      <c r="C407" s="186"/>
      <c r="D407" s="186" t="s">
        <v>2</v>
      </c>
      <c r="E407" s="186" t="s">
        <v>4</v>
      </c>
      <c r="F407" s="186"/>
      <c r="G407" s="159">
        <f>'Cat C '!$F$6</f>
        <v>0.111</v>
      </c>
      <c r="H407" s="186" t="s">
        <v>11</v>
      </c>
      <c r="I407" s="61">
        <f>'Cat C '!$H$6</f>
        <v>9.1999999999999998E-2</v>
      </c>
      <c r="J407" s="62">
        <f>'Cat C '!$I$6</f>
        <v>5.0000000000000001E-3</v>
      </c>
      <c r="K407" s="158" t="s">
        <v>12</v>
      </c>
      <c r="L407" s="164" t="s">
        <v>9</v>
      </c>
    </row>
    <row r="408" spans="1:12" ht="12.5" x14ac:dyDescent="0.25">
      <c r="A408" s="243">
        <v>1</v>
      </c>
      <c r="B408" s="255" t="s">
        <v>35</v>
      </c>
      <c r="C408" s="176"/>
      <c r="D408" s="227">
        <v>436</v>
      </c>
      <c r="E408" s="69">
        <f t="shared" ref="E408:E410" si="214">D408*$E$1</f>
        <v>2043.1069</v>
      </c>
      <c r="F408" s="69"/>
      <c r="G408" s="67">
        <f t="shared" ref="G408:G416" si="215">E408*$G$4</f>
        <v>226.7848659</v>
      </c>
      <c r="H408" s="66">
        <f t="shared" ref="H408:H416" si="216">IF(E408&lt;$L$1,$L$1-E408,0)</f>
        <v>0</v>
      </c>
      <c r="I408" s="67">
        <f t="shared" ref="I408:I416" si="217">(E408*98.25%)*$I$4</f>
        <v>184.676432691</v>
      </c>
      <c r="J408" s="66">
        <f t="shared" ref="J408:J416" si="218">(E408*98.25%)*$J$4</f>
        <v>10.036762646250001</v>
      </c>
      <c r="K408" s="68" t="s">
        <v>75</v>
      </c>
      <c r="L408" s="80">
        <f t="shared" ref="L408:L416" si="219">E408-G408+H408-I408-J408</f>
        <v>1621.6088387627501</v>
      </c>
    </row>
    <row r="409" spans="1:12" ht="12.5" x14ac:dyDescent="0.25">
      <c r="A409" s="243">
        <v>2</v>
      </c>
      <c r="B409" s="255" t="s">
        <v>35</v>
      </c>
      <c r="C409" s="60"/>
      <c r="D409" s="227">
        <v>455</v>
      </c>
      <c r="E409" s="69">
        <f t="shared" si="214"/>
        <v>2132.1413750000002</v>
      </c>
      <c r="F409" s="69"/>
      <c r="G409" s="67">
        <f t="shared" si="215"/>
        <v>236.66769262500003</v>
      </c>
      <c r="H409" s="66">
        <f t="shared" si="216"/>
        <v>0</v>
      </c>
      <c r="I409" s="67">
        <f t="shared" si="217"/>
        <v>192.72425888625003</v>
      </c>
      <c r="J409" s="66">
        <f t="shared" si="218"/>
        <v>10.474144504687501</v>
      </c>
      <c r="K409" s="68" t="s">
        <v>75</v>
      </c>
      <c r="L409" s="80">
        <f t="shared" si="219"/>
        <v>1692.2752789840627</v>
      </c>
    </row>
    <row r="410" spans="1:12" ht="12.5" x14ac:dyDescent="0.25">
      <c r="A410" s="243">
        <v>3</v>
      </c>
      <c r="B410" s="255" t="s">
        <v>35</v>
      </c>
      <c r="C410" s="60"/>
      <c r="D410" s="227">
        <v>476</v>
      </c>
      <c r="E410" s="69">
        <f t="shared" si="214"/>
        <v>2230.5479</v>
      </c>
      <c r="F410" s="69"/>
      <c r="G410" s="67">
        <f t="shared" si="215"/>
        <v>247.59081689999999</v>
      </c>
      <c r="H410" s="66">
        <f t="shared" si="216"/>
        <v>0</v>
      </c>
      <c r="I410" s="67">
        <f t="shared" si="217"/>
        <v>201.61922468099999</v>
      </c>
      <c r="J410" s="66">
        <f t="shared" si="218"/>
        <v>10.957566558750001</v>
      </c>
      <c r="K410" s="68" t="s">
        <v>75</v>
      </c>
      <c r="L410" s="80">
        <f t="shared" si="219"/>
        <v>1770.3802918602501</v>
      </c>
    </row>
    <row r="411" spans="1:12" ht="12.5" x14ac:dyDescent="0.25">
      <c r="A411" s="243">
        <v>4</v>
      </c>
      <c r="B411" s="255" t="s">
        <v>35</v>
      </c>
      <c r="C411" s="60"/>
      <c r="D411" s="242">
        <v>501</v>
      </c>
      <c r="E411" s="69">
        <f>D411*$E$1</f>
        <v>2347.6985249999998</v>
      </c>
      <c r="F411" s="69"/>
      <c r="G411" s="67">
        <f t="shared" si="215"/>
        <v>260.594536275</v>
      </c>
      <c r="H411" s="66">
        <f t="shared" si="216"/>
        <v>0</v>
      </c>
      <c r="I411" s="67">
        <f t="shared" si="217"/>
        <v>212.20846967474998</v>
      </c>
      <c r="J411" s="66">
        <f t="shared" si="218"/>
        <v>11.533069004062499</v>
      </c>
      <c r="K411" s="68" t="s">
        <v>75</v>
      </c>
      <c r="L411" s="80">
        <f t="shared" si="219"/>
        <v>1863.3624500461874</v>
      </c>
    </row>
    <row r="412" spans="1:12" ht="12.5" x14ac:dyDescent="0.25">
      <c r="A412" s="243">
        <v>5</v>
      </c>
      <c r="B412" s="255" t="s">
        <v>35</v>
      </c>
      <c r="C412" s="60"/>
      <c r="D412" s="227">
        <v>525</v>
      </c>
      <c r="E412" s="69">
        <f>D412*$E$1</f>
        <v>2460.163125</v>
      </c>
      <c r="F412" s="69"/>
      <c r="G412" s="67">
        <f t="shared" si="215"/>
        <v>273.078106875</v>
      </c>
      <c r="H412" s="66">
        <f t="shared" si="216"/>
        <v>0</v>
      </c>
      <c r="I412" s="67">
        <f t="shared" si="217"/>
        <v>222.37414486875002</v>
      </c>
      <c r="J412" s="66">
        <f t="shared" si="218"/>
        <v>12.085551351562501</v>
      </c>
      <c r="K412" s="68" t="s">
        <v>75</v>
      </c>
      <c r="L412" s="80">
        <f t="shared" si="219"/>
        <v>1952.6253219046871</v>
      </c>
    </row>
    <row r="413" spans="1:12" ht="12.5" x14ac:dyDescent="0.25">
      <c r="A413" s="243">
        <v>6</v>
      </c>
      <c r="B413" s="255" t="s">
        <v>40</v>
      </c>
      <c r="C413" s="60"/>
      <c r="D413" s="227">
        <v>549</v>
      </c>
      <c r="E413" s="69">
        <f t="shared" ref="E413:E417" si="220">D413*$E$1</f>
        <v>2572.6277249999998</v>
      </c>
      <c r="F413" s="69"/>
      <c r="G413" s="67">
        <f t="shared" si="215"/>
        <v>285.56167747500001</v>
      </c>
      <c r="H413" s="66">
        <f t="shared" si="216"/>
        <v>0</v>
      </c>
      <c r="I413" s="67">
        <f t="shared" si="217"/>
        <v>232.53982006275001</v>
      </c>
      <c r="J413" s="66">
        <f t="shared" si="218"/>
        <v>12.6380336990625</v>
      </c>
      <c r="K413" s="68" t="s">
        <v>75</v>
      </c>
      <c r="L413" s="80">
        <f t="shared" si="219"/>
        <v>2041.888193763187</v>
      </c>
    </row>
    <row r="414" spans="1:12" ht="12.5" x14ac:dyDescent="0.25">
      <c r="A414" s="243">
        <v>7</v>
      </c>
      <c r="B414" s="255" t="s">
        <v>42</v>
      </c>
      <c r="C414" s="60"/>
      <c r="D414" s="227">
        <v>576</v>
      </c>
      <c r="E414" s="69">
        <f t="shared" si="220"/>
        <v>2699.1504</v>
      </c>
      <c r="F414" s="69"/>
      <c r="G414" s="67">
        <f t="shared" si="215"/>
        <v>299.6056944</v>
      </c>
      <c r="H414" s="66">
        <f t="shared" si="216"/>
        <v>0</v>
      </c>
      <c r="I414" s="67">
        <f t="shared" si="217"/>
        <v>243.97620465600002</v>
      </c>
      <c r="J414" s="66">
        <f t="shared" si="218"/>
        <v>13.259576340000001</v>
      </c>
      <c r="K414" s="68" t="s">
        <v>75</v>
      </c>
      <c r="L414" s="80">
        <f t="shared" si="219"/>
        <v>2142.3089246039999</v>
      </c>
    </row>
    <row r="415" spans="1:12" ht="12.5" x14ac:dyDescent="0.25">
      <c r="A415" s="243">
        <v>8</v>
      </c>
      <c r="B415" s="255" t="s">
        <v>39</v>
      </c>
      <c r="C415" s="60"/>
      <c r="D415" s="227">
        <v>601</v>
      </c>
      <c r="E415" s="69">
        <f t="shared" si="220"/>
        <v>2816.3010249999998</v>
      </c>
      <c r="F415" s="69"/>
      <c r="G415" s="67">
        <f t="shared" si="215"/>
        <v>312.60941377499995</v>
      </c>
      <c r="H415" s="66">
        <f t="shared" si="216"/>
        <v>0</v>
      </c>
      <c r="I415" s="67">
        <f t="shared" si="217"/>
        <v>254.56544964974998</v>
      </c>
      <c r="J415" s="66">
        <f t="shared" si="218"/>
        <v>13.835078785312499</v>
      </c>
      <c r="K415" s="68" t="s">
        <v>75</v>
      </c>
      <c r="L415" s="80">
        <f t="shared" si="219"/>
        <v>2235.2910827899373</v>
      </c>
    </row>
    <row r="416" spans="1:12" ht="12.5" x14ac:dyDescent="0.25">
      <c r="A416" s="243">
        <v>9</v>
      </c>
      <c r="B416" s="255" t="s">
        <v>39</v>
      </c>
      <c r="C416" s="60"/>
      <c r="D416" s="227">
        <v>624</v>
      </c>
      <c r="E416" s="69">
        <f t="shared" si="220"/>
        <v>2924.0796</v>
      </c>
      <c r="F416" s="69"/>
      <c r="G416" s="67">
        <f t="shared" si="215"/>
        <v>324.57283560000002</v>
      </c>
      <c r="H416" s="66">
        <f t="shared" si="216"/>
        <v>0</v>
      </c>
      <c r="I416" s="67">
        <f t="shared" si="217"/>
        <v>264.30755504399997</v>
      </c>
      <c r="J416" s="66">
        <f t="shared" si="218"/>
        <v>14.364541035</v>
      </c>
      <c r="K416" s="68" t="s">
        <v>75</v>
      </c>
      <c r="L416" s="80">
        <f t="shared" si="219"/>
        <v>2320.8346683210002</v>
      </c>
    </row>
    <row r="417" spans="1:1773" thickBot="1" x14ac:dyDescent="0.3">
      <c r="A417" s="244">
        <v>10</v>
      </c>
      <c r="B417" s="254" t="s">
        <v>49</v>
      </c>
      <c r="C417" s="200"/>
      <c r="D417" s="245">
        <v>658</v>
      </c>
      <c r="E417" s="215">
        <f t="shared" si="220"/>
        <v>3083.40445</v>
      </c>
      <c r="F417" s="215"/>
      <c r="G417" s="206">
        <f t="shared" ref="G417" si="221">E417*$G$4</f>
        <v>342.25789394999998</v>
      </c>
      <c r="H417" s="208">
        <f t="shared" ref="H417" si="222">IF(E417&lt;$L$1,$L$1-E417,0)</f>
        <v>0</v>
      </c>
      <c r="I417" s="206">
        <f t="shared" ref="I417" si="223">(E417*98.25%)*$I$4</f>
        <v>278.70892823550003</v>
      </c>
      <c r="J417" s="208">
        <f t="shared" ref="J417" si="224">(E417*98.25%)*$J$4</f>
        <v>15.147224360625001</v>
      </c>
      <c r="K417" s="209" t="s">
        <v>75</v>
      </c>
      <c r="L417" s="210">
        <f t="shared" ref="L417" si="225">E417-G417+H417-I417-J417</f>
        <v>2447.2904034538751</v>
      </c>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c r="ML417" s="9"/>
      <c r="MM417" s="9"/>
      <c r="MN417" s="9"/>
      <c r="MO417" s="9"/>
      <c r="MP417" s="9"/>
      <c r="MQ417" s="9"/>
      <c r="MR417" s="9"/>
      <c r="MS417" s="9"/>
      <c r="MT417" s="9"/>
      <c r="MU417" s="9"/>
      <c r="MV417" s="9"/>
      <c r="MW417" s="9"/>
      <c r="MX417" s="9"/>
      <c r="MY417" s="9"/>
      <c r="MZ417" s="9"/>
      <c r="NA417" s="9"/>
      <c r="NB417" s="9"/>
      <c r="NC417" s="9"/>
      <c r="ND417" s="9"/>
      <c r="NE417" s="9"/>
      <c r="NF417" s="9"/>
      <c r="NG417" s="9"/>
      <c r="NH417" s="9"/>
      <c r="NI417" s="9"/>
      <c r="NJ417" s="9"/>
      <c r="NK417" s="9"/>
      <c r="NL417" s="9"/>
      <c r="NM417" s="9"/>
      <c r="NN417" s="9"/>
      <c r="NO417" s="9"/>
      <c r="NP417" s="9"/>
      <c r="NQ417" s="9"/>
      <c r="NR417" s="9"/>
      <c r="NS417" s="9"/>
      <c r="NT417" s="9"/>
      <c r="NU417" s="9"/>
      <c r="NV417" s="9"/>
      <c r="NW417" s="9"/>
      <c r="NX417" s="9"/>
      <c r="NY417" s="9"/>
      <c r="NZ417" s="9"/>
      <c r="OA417" s="9"/>
      <c r="OB417" s="9"/>
      <c r="OC417" s="9"/>
      <c r="OD417" s="9"/>
      <c r="OE417" s="9"/>
      <c r="OF417" s="9"/>
      <c r="OG417" s="9"/>
      <c r="OH417" s="9"/>
      <c r="OI417" s="9"/>
      <c r="OJ417" s="9"/>
      <c r="OK417" s="9"/>
      <c r="OL417" s="9"/>
      <c r="OM417" s="9"/>
      <c r="ON417" s="9"/>
      <c r="OO417" s="9"/>
      <c r="OP417" s="9"/>
      <c r="OQ417" s="9"/>
      <c r="OR417" s="9"/>
      <c r="OS417" s="9"/>
      <c r="OT417" s="9"/>
      <c r="OU417" s="9"/>
      <c r="OV417" s="9"/>
      <c r="OW417" s="9"/>
      <c r="OX417" s="9"/>
      <c r="OY417" s="9"/>
      <c r="OZ417" s="9"/>
      <c r="PA417" s="9"/>
      <c r="PB417" s="9"/>
      <c r="PC417" s="9"/>
      <c r="PD417" s="9"/>
      <c r="PE417" s="9"/>
      <c r="PF417" s="9"/>
      <c r="PG417" s="9"/>
      <c r="PH417" s="9"/>
      <c r="PI417" s="9"/>
      <c r="PJ417" s="9"/>
      <c r="PK417" s="9"/>
      <c r="PL417" s="9"/>
      <c r="PM417" s="9"/>
      <c r="PN417" s="9"/>
      <c r="PO417" s="9"/>
      <c r="PP417" s="9"/>
      <c r="PQ417" s="9"/>
      <c r="PR417" s="9"/>
      <c r="PS417" s="9"/>
      <c r="PT417" s="9"/>
      <c r="PU417" s="9"/>
      <c r="PV417" s="9"/>
      <c r="PW417" s="9"/>
      <c r="PX417" s="9"/>
      <c r="PY417" s="9"/>
      <c r="PZ417" s="9"/>
      <c r="QA417" s="9"/>
      <c r="QB417" s="9"/>
      <c r="QC417" s="9"/>
      <c r="QD417" s="9"/>
      <c r="QE417" s="9"/>
      <c r="QF417" s="9"/>
      <c r="QG417" s="9"/>
      <c r="QH417" s="9"/>
      <c r="QI417" s="9"/>
      <c r="QJ417" s="9"/>
      <c r="QK417" s="9"/>
      <c r="QL417" s="9"/>
      <c r="QM417" s="9"/>
      <c r="QN417" s="9"/>
      <c r="QO417" s="9"/>
      <c r="QP417" s="9"/>
      <c r="QQ417" s="9"/>
      <c r="QR417" s="9"/>
      <c r="QS417" s="9"/>
      <c r="QT417" s="9"/>
      <c r="QU417" s="9"/>
      <c r="QV417" s="9"/>
      <c r="QW417" s="9"/>
      <c r="QX417" s="9"/>
      <c r="QY417" s="9"/>
      <c r="QZ417" s="9"/>
      <c r="RA417" s="9"/>
      <c r="RB417" s="9"/>
      <c r="RC417" s="9"/>
      <c r="RD417" s="9"/>
      <c r="RE417" s="9"/>
      <c r="RF417" s="9"/>
      <c r="RG417" s="9"/>
      <c r="RH417" s="9"/>
      <c r="RI417" s="9"/>
      <c r="RJ417" s="9"/>
      <c r="RK417" s="9"/>
      <c r="RL417" s="9"/>
      <c r="RM417" s="9"/>
      <c r="RN417" s="9"/>
      <c r="RO417" s="9"/>
      <c r="RP417" s="9"/>
      <c r="RQ417" s="9"/>
      <c r="RR417" s="9"/>
      <c r="RS417" s="9"/>
      <c r="RT417" s="9"/>
      <c r="RU417" s="9"/>
      <c r="RV417" s="9"/>
      <c r="RW417" s="9"/>
      <c r="RX417" s="9"/>
      <c r="RY417" s="9"/>
      <c r="RZ417" s="9"/>
      <c r="SA417" s="9"/>
      <c r="SB417" s="9"/>
      <c r="SC417" s="9"/>
      <c r="SD417" s="9"/>
      <c r="SE417" s="9"/>
      <c r="SF417" s="9"/>
      <c r="SG417" s="9"/>
      <c r="SH417" s="9"/>
      <c r="SI417" s="9"/>
      <c r="SJ417" s="9"/>
      <c r="SK417" s="9"/>
      <c r="SL417" s="9"/>
      <c r="SM417" s="9"/>
      <c r="SN417" s="9"/>
      <c r="SO417" s="9"/>
      <c r="SP417" s="9"/>
      <c r="SQ417" s="9"/>
      <c r="SR417" s="9"/>
      <c r="SS417" s="9"/>
      <c r="ST417" s="9"/>
      <c r="SU417" s="9"/>
      <c r="SV417" s="9"/>
      <c r="SW417" s="9"/>
      <c r="SX417" s="9"/>
      <c r="SY417" s="9"/>
      <c r="SZ417" s="9"/>
      <c r="TA417" s="9"/>
      <c r="TB417" s="9"/>
      <c r="TC417" s="9"/>
      <c r="TD417" s="9"/>
      <c r="TE417" s="9"/>
      <c r="TF417" s="9"/>
      <c r="TG417" s="9"/>
      <c r="TH417" s="9"/>
      <c r="TI417" s="9"/>
      <c r="TJ417" s="9"/>
      <c r="TK417" s="9"/>
      <c r="TL417" s="9"/>
      <c r="TM417" s="9"/>
      <c r="TN417" s="9"/>
      <c r="TO417" s="9"/>
      <c r="TP417" s="9"/>
      <c r="TQ417" s="9"/>
      <c r="TR417" s="9"/>
      <c r="TS417" s="9"/>
      <c r="TT417" s="9"/>
      <c r="TU417" s="9"/>
      <c r="TV417" s="9"/>
      <c r="TW417" s="9"/>
      <c r="TX417" s="9"/>
      <c r="TY417" s="9"/>
      <c r="TZ417" s="9"/>
      <c r="UA417" s="9"/>
      <c r="UB417" s="9"/>
      <c r="UC417" s="9"/>
      <c r="UD417" s="9"/>
      <c r="UE417" s="9"/>
      <c r="UF417" s="9"/>
      <c r="UG417" s="9"/>
      <c r="UH417" s="9"/>
      <c r="UI417" s="9"/>
      <c r="UJ417" s="9"/>
      <c r="UK417" s="9"/>
      <c r="UL417" s="9"/>
      <c r="UM417" s="9"/>
      <c r="UN417" s="9"/>
      <c r="UO417" s="9"/>
      <c r="UP417" s="9"/>
      <c r="UQ417" s="9"/>
      <c r="UR417" s="9"/>
      <c r="US417" s="9"/>
      <c r="UT417" s="9"/>
      <c r="UU417" s="9"/>
      <c r="UV417" s="9"/>
      <c r="UW417" s="9"/>
      <c r="UX417" s="9"/>
      <c r="UY417" s="9"/>
      <c r="UZ417" s="9"/>
      <c r="VA417" s="9"/>
      <c r="VB417" s="9"/>
      <c r="VC417" s="9"/>
      <c r="VD417" s="9"/>
      <c r="VE417" s="9"/>
      <c r="VF417" s="9"/>
      <c r="VG417" s="9"/>
      <c r="VH417" s="9"/>
      <c r="VI417" s="9"/>
      <c r="VJ417" s="9"/>
      <c r="VK417" s="9"/>
      <c r="VL417" s="9"/>
      <c r="VM417" s="9"/>
      <c r="VN417" s="9"/>
      <c r="VO417" s="9"/>
      <c r="VP417" s="9"/>
      <c r="VQ417" s="9"/>
      <c r="VR417" s="9"/>
      <c r="VS417" s="9"/>
      <c r="VT417" s="9"/>
      <c r="VU417" s="9"/>
      <c r="VV417" s="9"/>
      <c r="VW417" s="9"/>
      <c r="VX417" s="9"/>
      <c r="VY417" s="9"/>
      <c r="VZ417" s="9"/>
      <c r="WA417" s="9"/>
      <c r="WB417" s="9"/>
      <c r="WC417" s="9"/>
      <c r="WD417" s="9"/>
      <c r="WE417" s="9"/>
      <c r="WF417" s="9"/>
      <c r="WG417" s="9"/>
      <c r="WH417" s="9"/>
      <c r="WI417" s="9"/>
      <c r="WJ417" s="9"/>
      <c r="WK417" s="9"/>
      <c r="WL417" s="9"/>
      <c r="WM417" s="9"/>
      <c r="WN417" s="9"/>
      <c r="WO417" s="9"/>
      <c r="WP417" s="9"/>
      <c r="WQ417" s="9"/>
      <c r="WR417" s="9"/>
      <c r="WS417" s="9"/>
      <c r="WT417" s="9"/>
      <c r="WU417" s="9"/>
      <c r="WV417" s="9"/>
      <c r="WW417" s="9"/>
      <c r="WX417" s="9"/>
      <c r="WY417" s="9"/>
      <c r="WZ417" s="9"/>
      <c r="XA417" s="9"/>
      <c r="XB417" s="9"/>
      <c r="XC417" s="9"/>
      <c r="XD417" s="9"/>
      <c r="XE417" s="9"/>
      <c r="XF417" s="9"/>
      <c r="XG417" s="9"/>
      <c r="XH417" s="9"/>
      <c r="XI417" s="9"/>
      <c r="XJ417" s="9"/>
      <c r="XK417" s="9"/>
      <c r="XL417" s="9"/>
      <c r="XM417" s="9"/>
      <c r="XN417" s="9"/>
      <c r="XO417" s="9"/>
      <c r="XP417" s="9"/>
      <c r="XQ417" s="9"/>
      <c r="XR417" s="9"/>
      <c r="XS417" s="9"/>
      <c r="XT417" s="9"/>
      <c r="XU417" s="9"/>
      <c r="XV417" s="9"/>
      <c r="XW417" s="9"/>
      <c r="XX417" s="9"/>
      <c r="XY417" s="9"/>
      <c r="XZ417" s="9"/>
      <c r="YA417" s="9"/>
      <c r="YB417" s="9"/>
      <c r="YC417" s="9"/>
      <c r="YD417" s="9"/>
      <c r="YE417" s="9"/>
      <c r="YF417" s="9"/>
      <c r="YG417" s="9"/>
      <c r="YH417" s="9"/>
      <c r="YI417" s="9"/>
      <c r="YJ417" s="9"/>
      <c r="YK417" s="9"/>
      <c r="YL417" s="9"/>
      <c r="YM417" s="9"/>
      <c r="YN417" s="9"/>
      <c r="YO417" s="9"/>
      <c r="YP417" s="9"/>
      <c r="YQ417" s="9"/>
      <c r="YR417" s="9"/>
      <c r="YS417" s="9"/>
      <c r="YT417" s="9"/>
      <c r="YU417" s="9"/>
      <c r="YV417" s="9"/>
      <c r="YW417" s="9"/>
      <c r="YX417" s="9"/>
      <c r="YY417" s="9"/>
      <c r="YZ417" s="9"/>
      <c r="ZA417" s="9"/>
      <c r="ZB417" s="9"/>
      <c r="ZC417" s="9"/>
      <c r="ZD417" s="9"/>
      <c r="ZE417" s="9"/>
      <c r="ZF417" s="9"/>
      <c r="ZG417" s="9"/>
      <c r="ZH417" s="9"/>
      <c r="ZI417" s="9"/>
      <c r="ZJ417" s="9"/>
      <c r="ZK417" s="9"/>
      <c r="ZL417" s="9"/>
      <c r="ZM417" s="9"/>
      <c r="ZN417" s="9"/>
      <c r="ZO417" s="9"/>
      <c r="ZP417" s="9"/>
      <c r="ZQ417" s="9"/>
      <c r="ZR417" s="9"/>
      <c r="ZS417" s="9"/>
      <c r="ZT417" s="9"/>
      <c r="ZU417" s="9"/>
      <c r="ZV417" s="9"/>
      <c r="ZW417" s="9"/>
      <c r="ZX417" s="9"/>
      <c r="ZY417" s="9"/>
      <c r="ZZ417" s="9"/>
      <c r="AAA417" s="9"/>
      <c r="AAB417" s="9"/>
      <c r="AAC417" s="9"/>
      <c r="AAD417" s="9"/>
      <c r="AAE417" s="9"/>
      <c r="AAF417" s="9"/>
      <c r="AAG417" s="9"/>
      <c r="AAH417" s="9"/>
      <c r="AAI417" s="9"/>
      <c r="AAJ417" s="9"/>
      <c r="AAK417" s="9"/>
      <c r="AAL417" s="9"/>
      <c r="AAM417" s="9"/>
      <c r="AAN417" s="9"/>
      <c r="AAO417" s="9"/>
      <c r="AAP417" s="9"/>
      <c r="AAQ417" s="9"/>
      <c r="AAR417" s="9"/>
      <c r="AAS417" s="9"/>
      <c r="AAT417" s="9"/>
      <c r="AAU417" s="9"/>
      <c r="AAV417" s="9"/>
      <c r="AAW417" s="9"/>
      <c r="AAX417" s="9"/>
      <c r="AAY417" s="9"/>
      <c r="AAZ417" s="9"/>
      <c r="ABA417" s="9"/>
      <c r="ABB417" s="9"/>
      <c r="ABC417" s="9"/>
      <c r="ABD417" s="9"/>
      <c r="ABE417" s="9"/>
      <c r="ABF417" s="9"/>
      <c r="ABG417" s="9"/>
      <c r="ABH417" s="9"/>
      <c r="ABI417" s="9"/>
      <c r="ABJ417" s="9"/>
      <c r="ABK417" s="9"/>
      <c r="ABL417" s="9"/>
      <c r="ABM417" s="9"/>
      <c r="ABN417" s="9"/>
      <c r="ABO417" s="9"/>
      <c r="ABP417" s="9"/>
      <c r="ABQ417" s="9"/>
      <c r="ABR417" s="9"/>
      <c r="ABS417" s="9"/>
      <c r="ABT417" s="9"/>
      <c r="ABU417" s="9"/>
      <c r="ABV417" s="9"/>
      <c r="ABW417" s="9"/>
      <c r="ABX417" s="9"/>
      <c r="ABY417" s="9"/>
      <c r="ABZ417" s="9"/>
      <c r="ACA417" s="9"/>
      <c r="ACB417" s="9"/>
      <c r="ACC417" s="9"/>
      <c r="ACD417" s="9"/>
      <c r="ACE417" s="9"/>
      <c r="ACF417" s="9"/>
      <c r="ACG417" s="9"/>
      <c r="ACH417" s="9"/>
      <c r="ACI417" s="9"/>
      <c r="ACJ417" s="9"/>
      <c r="ACK417" s="9"/>
      <c r="ACL417" s="9"/>
      <c r="ACM417" s="9"/>
      <c r="ACN417" s="9"/>
      <c r="ACO417" s="9"/>
      <c r="ACP417" s="9"/>
      <c r="ACQ417" s="9"/>
      <c r="ACR417" s="9"/>
      <c r="ACS417" s="9"/>
      <c r="ACT417" s="9"/>
      <c r="ACU417" s="9"/>
      <c r="ACV417" s="9"/>
      <c r="ACW417" s="9"/>
      <c r="ACX417" s="9"/>
      <c r="ACY417" s="9"/>
      <c r="ACZ417" s="9"/>
      <c r="ADA417" s="9"/>
      <c r="ADB417" s="9"/>
      <c r="ADC417" s="9"/>
      <c r="ADD417" s="9"/>
      <c r="ADE417" s="9"/>
      <c r="ADF417" s="9"/>
      <c r="ADG417" s="9"/>
      <c r="ADH417" s="9"/>
      <c r="ADI417" s="9"/>
      <c r="ADJ417" s="9"/>
      <c r="ADK417" s="9"/>
      <c r="ADL417" s="9"/>
      <c r="ADM417" s="9"/>
      <c r="ADN417" s="9"/>
      <c r="ADO417" s="9"/>
      <c r="ADP417" s="9"/>
      <c r="ADQ417" s="9"/>
      <c r="ADR417" s="9"/>
      <c r="ADS417" s="9"/>
      <c r="ADT417" s="9"/>
      <c r="ADU417" s="9"/>
      <c r="ADV417" s="9"/>
      <c r="ADW417" s="9"/>
      <c r="ADX417" s="9"/>
      <c r="ADY417" s="9"/>
      <c r="ADZ417" s="9"/>
      <c r="AEA417" s="9"/>
      <c r="AEB417" s="9"/>
      <c r="AEC417" s="9"/>
      <c r="AED417" s="9"/>
      <c r="AEE417" s="9"/>
      <c r="AEF417" s="9"/>
      <c r="AEG417" s="9"/>
      <c r="AEH417" s="9"/>
      <c r="AEI417" s="9"/>
      <c r="AEJ417" s="9"/>
      <c r="AEK417" s="9"/>
      <c r="AEL417" s="9"/>
      <c r="AEM417" s="9"/>
      <c r="AEN417" s="9"/>
      <c r="AEO417" s="9"/>
      <c r="AEP417" s="9"/>
      <c r="AEQ417" s="9"/>
      <c r="AER417" s="9"/>
      <c r="AES417" s="9"/>
      <c r="AET417" s="9"/>
      <c r="AEU417" s="9"/>
      <c r="AEV417" s="9"/>
      <c r="AEW417" s="9"/>
      <c r="AEX417" s="9"/>
      <c r="AEY417" s="9"/>
      <c r="AEZ417" s="9"/>
      <c r="AFA417" s="9"/>
      <c r="AFB417" s="9"/>
      <c r="AFC417" s="9"/>
      <c r="AFD417" s="9"/>
      <c r="AFE417" s="9"/>
      <c r="AFF417" s="9"/>
      <c r="AFG417" s="9"/>
      <c r="AFH417" s="9"/>
      <c r="AFI417" s="9"/>
      <c r="AFJ417" s="9"/>
      <c r="AFK417" s="9"/>
      <c r="AFL417" s="9"/>
      <c r="AFM417" s="9"/>
      <c r="AFN417" s="9"/>
      <c r="AFO417" s="9"/>
      <c r="AFP417" s="9"/>
      <c r="AFQ417" s="9"/>
      <c r="AFR417" s="9"/>
      <c r="AFS417" s="9"/>
      <c r="AFT417" s="9"/>
      <c r="AFU417" s="9"/>
      <c r="AFV417" s="9"/>
      <c r="AFW417" s="9"/>
      <c r="AFX417" s="9"/>
      <c r="AFY417" s="9"/>
      <c r="AFZ417" s="9"/>
      <c r="AGA417" s="9"/>
      <c r="AGB417" s="9"/>
      <c r="AGC417" s="9"/>
      <c r="AGD417" s="9"/>
      <c r="AGE417" s="9"/>
      <c r="AGF417" s="9"/>
      <c r="AGG417" s="9"/>
      <c r="AGH417" s="9"/>
      <c r="AGI417" s="9"/>
      <c r="AGJ417" s="9"/>
      <c r="AGK417" s="9"/>
      <c r="AGL417" s="9"/>
      <c r="AGM417" s="9"/>
      <c r="AGN417" s="9"/>
      <c r="AGO417" s="9"/>
      <c r="AGP417" s="9"/>
      <c r="AGQ417" s="9"/>
      <c r="AGR417" s="9"/>
      <c r="AGS417" s="9"/>
      <c r="AGT417" s="9"/>
      <c r="AGU417" s="9"/>
      <c r="AGV417" s="9"/>
      <c r="AGW417" s="9"/>
      <c r="AGX417" s="9"/>
      <c r="AGY417" s="9"/>
      <c r="AGZ417" s="9"/>
      <c r="AHA417" s="9"/>
      <c r="AHB417" s="9"/>
      <c r="AHC417" s="9"/>
      <c r="AHD417" s="9"/>
      <c r="AHE417" s="9"/>
      <c r="AHF417" s="9"/>
      <c r="AHG417" s="9"/>
      <c r="AHH417" s="9"/>
      <c r="AHI417" s="9"/>
      <c r="AHJ417" s="9"/>
      <c r="AHK417" s="9"/>
      <c r="AHL417" s="9"/>
      <c r="AHM417" s="9"/>
      <c r="AHN417" s="9"/>
      <c r="AHO417" s="9"/>
      <c r="AHP417" s="9"/>
      <c r="AHQ417" s="9"/>
      <c r="AHR417" s="9"/>
      <c r="AHS417" s="9"/>
      <c r="AHT417" s="9"/>
      <c r="AHU417" s="9"/>
      <c r="AHV417" s="9"/>
      <c r="AHW417" s="9"/>
      <c r="AHX417" s="9"/>
      <c r="AHY417" s="9"/>
      <c r="AHZ417" s="9"/>
      <c r="AIA417" s="9"/>
      <c r="AIB417" s="9"/>
      <c r="AIC417" s="9"/>
      <c r="AID417" s="9"/>
      <c r="AIE417" s="9"/>
      <c r="AIF417" s="9"/>
      <c r="AIG417" s="9"/>
      <c r="AIH417" s="9"/>
      <c r="AII417" s="9"/>
      <c r="AIJ417" s="9"/>
      <c r="AIK417" s="9"/>
      <c r="AIL417" s="9"/>
      <c r="AIM417" s="9"/>
      <c r="AIN417" s="9"/>
      <c r="AIO417" s="9"/>
      <c r="AIP417" s="9"/>
      <c r="AIQ417" s="9"/>
      <c r="AIR417" s="9"/>
      <c r="AIS417" s="9"/>
      <c r="AIT417" s="9"/>
      <c r="AIU417" s="9"/>
      <c r="AIV417" s="9"/>
      <c r="AIW417" s="9"/>
      <c r="AIX417" s="9"/>
      <c r="AIY417" s="9"/>
      <c r="AIZ417" s="9"/>
      <c r="AJA417" s="9"/>
      <c r="AJB417" s="9"/>
      <c r="AJC417" s="9"/>
      <c r="AJD417" s="9"/>
      <c r="AJE417" s="9"/>
      <c r="AJF417" s="9"/>
      <c r="AJG417" s="9"/>
      <c r="AJH417" s="9"/>
      <c r="AJI417" s="9"/>
      <c r="AJJ417" s="9"/>
      <c r="AJK417" s="9"/>
      <c r="AJL417" s="9"/>
      <c r="AJM417" s="9"/>
      <c r="AJN417" s="9"/>
      <c r="AJO417" s="9"/>
      <c r="AJP417" s="9"/>
      <c r="AJQ417" s="9"/>
      <c r="AJR417" s="9"/>
      <c r="AJS417" s="9"/>
      <c r="AJT417" s="9"/>
      <c r="AJU417" s="9"/>
      <c r="AJV417" s="9"/>
      <c r="AJW417" s="9"/>
      <c r="AJX417" s="9"/>
      <c r="AJY417" s="9"/>
      <c r="AJZ417" s="9"/>
      <c r="AKA417" s="9"/>
      <c r="AKB417" s="9"/>
      <c r="AKC417" s="9"/>
      <c r="AKD417" s="9"/>
      <c r="AKE417" s="9"/>
      <c r="AKF417" s="9"/>
      <c r="AKG417" s="9"/>
      <c r="AKH417" s="9"/>
      <c r="AKI417" s="9"/>
      <c r="AKJ417" s="9"/>
      <c r="AKK417" s="9"/>
      <c r="AKL417" s="9"/>
      <c r="AKM417" s="9"/>
      <c r="AKN417" s="9"/>
      <c r="AKO417" s="9"/>
      <c r="AKP417" s="9"/>
      <c r="AKQ417" s="9"/>
      <c r="AKR417" s="9"/>
      <c r="AKS417" s="9"/>
      <c r="AKT417" s="9"/>
      <c r="AKU417" s="9"/>
      <c r="AKV417" s="9"/>
      <c r="AKW417" s="9"/>
      <c r="AKX417" s="9"/>
      <c r="AKY417" s="9"/>
      <c r="AKZ417" s="9"/>
      <c r="ALA417" s="9"/>
      <c r="ALB417" s="9"/>
      <c r="ALC417" s="9"/>
      <c r="ALD417" s="9"/>
      <c r="ALE417" s="9"/>
      <c r="ALF417" s="9"/>
      <c r="ALG417" s="9"/>
      <c r="ALH417" s="9"/>
      <c r="ALI417" s="9"/>
      <c r="ALJ417" s="9"/>
      <c r="ALK417" s="9"/>
      <c r="ALL417" s="9"/>
      <c r="ALM417" s="9"/>
      <c r="ALN417" s="9"/>
      <c r="ALO417" s="9"/>
      <c r="ALP417" s="9"/>
      <c r="ALQ417" s="9"/>
      <c r="ALR417" s="9"/>
      <c r="ALS417" s="9"/>
      <c r="ALT417" s="9"/>
      <c r="ALU417" s="9"/>
      <c r="ALV417" s="9"/>
      <c r="ALW417" s="9"/>
      <c r="ALX417" s="9"/>
      <c r="ALY417" s="9"/>
      <c r="ALZ417" s="9"/>
      <c r="AMA417" s="9"/>
      <c r="AMB417" s="9"/>
      <c r="AMC417" s="9"/>
      <c r="AMD417" s="9"/>
      <c r="AME417" s="9"/>
      <c r="AMF417" s="9"/>
      <c r="AMG417" s="9"/>
      <c r="AMH417" s="9"/>
      <c r="AMI417" s="9"/>
      <c r="AMJ417" s="9"/>
      <c r="AMK417" s="9"/>
      <c r="AML417" s="9"/>
      <c r="AMM417" s="9"/>
      <c r="AMN417" s="9"/>
      <c r="AMO417" s="9"/>
      <c r="AMP417" s="9"/>
      <c r="AMQ417" s="9"/>
      <c r="AMR417" s="9"/>
      <c r="AMS417" s="9"/>
      <c r="AMT417" s="9"/>
      <c r="AMU417" s="9"/>
      <c r="AMV417" s="9"/>
      <c r="AMW417" s="9"/>
      <c r="AMX417" s="9"/>
      <c r="AMY417" s="9"/>
      <c r="AMZ417" s="9"/>
      <c r="ANA417" s="9"/>
      <c r="ANB417" s="9"/>
      <c r="ANC417" s="9"/>
      <c r="AND417" s="9"/>
      <c r="ANE417" s="9"/>
      <c r="ANF417" s="9"/>
      <c r="ANG417" s="9"/>
      <c r="ANH417" s="9"/>
      <c r="ANI417" s="9"/>
      <c r="ANJ417" s="9"/>
      <c r="ANK417" s="9"/>
      <c r="ANL417" s="9"/>
      <c r="ANM417" s="9"/>
      <c r="ANN417" s="9"/>
      <c r="ANO417" s="9"/>
      <c r="ANP417" s="9"/>
      <c r="ANQ417" s="9"/>
      <c r="ANR417" s="9"/>
      <c r="ANS417" s="9"/>
      <c r="ANT417" s="9"/>
      <c r="ANU417" s="9"/>
      <c r="ANV417" s="9"/>
      <c r="ANW417" s="9"/>
      <c r="ANX417" s="9"/>
      <c r="ANY417" s="9"/>
      <c r="ANZ417" s="9"/>
      <c r="AOA417" s="9"/>
      <c r="AOB417" s="9"/>
      <c r="AOC417" s="9"/>
      <c r="AOD417" s="9"/>
      <c r="AOE417" s="9"/>
      <c r="AOF417" s="9"/>
      <c r="AOG417" s="9"/>
      <c r="AOH417" s="9"/>
      <c r="AOI417" s="9"/>
      <c r="AOJ417" s="9"/>
      <c r="AOK417" s="9"/>
      <c r="AOL417" s="9"/>
      <c r="AOM417" s="9"/>
      <c r="AON417" s="9"/>
      <c r="AOO417" s="9"/>
      <c r="AOP417" s="9"/>
      <c r="AOQ417" s="9"/>
      <c r="AOR417" s="9"/>
      <c r="AOS417" s="9"/>
      <c r="AOT417" s="9"/>
      <c r="AOU417" s="9"/>
      <c r="AOV417" s="9"/>
      <c r="AOW417" s="9"/>
      <c r="AOX417" s="9"/>
      <c r="AOY417" s="9"/>
      <c r="AOZ417" s="9"/>
      <c r="APA417" s="9"/>
      <c r="APB417" s="9"/>
      <c r="APC417" s="9"/>
      <c r="APD417" s="9"/>
      <c r="APE417" s="9"/>
      <c r="APF417" s="9"/>
      <c r="APG417" s="9"/>
      <c r="APH417" s="9"/>
      <c r="API417" s="9"/>
      <c r="APJ417" s="9"/>
      <c r="APK417" s="9"/>
      <c r="APL417" s="9"/>
      <c r="APM417" s="9"/>
      <c r="APN417" s="9"/>
      <c r="APO417" s="9"/>
      <c r="APP417" s="9"/>
      <c r="APQ417" s="9"/>
      <c r="APR417" s="9"/>
      <c r="APS417" s="9"/>
      <c r="APT417" s="9"/>
      <c r="APU417" s="9"/>
      <c r="APV417" s="9"/>
      <c r="APW417" s="9"/>
      <c r="APX417" s="9"/>
      <c r="APY417" s="9"/>
      <c r="APZ417" s="9"/>
      <c r="AQA417" s="9"/>
      <c r="AQB417" s="9"/>
      <c r="AQC417" s="9"/>
      <c r="AQD417" s="9"/>
      <c r="AQE417" s="9"/>
      <c r="AQF417" s="9"/>
      <c r="AQG417" s="9"/>
      <c r="AQH417" s="9"/>
      <c r="AQI417" s="9"/>
      <c r="AQJ417" s="9"/>
      <c r="AQK417" s="9"/>
      <c r="AQL417" s="9"/>
      <c r="AQM417" s="9"/>
      <c r="AQN417" s="9"/>
      <c r="AQO417" s="9"/>
      <c r="AQP417" s="9"/>
      <c r="AQQ417" s="9"/>
      <c r="AQR417" s="9"/>
      <c r="AQS417" s="9"/>
      <c r="AQT417" s="9"/>
      <c r="AQU417" s="9"/>
      <c r="AQV417" s="9"/>
      <c r="AQW417" s="9"/>
      <c r="AQX417" s="9"/>
      <c r="AQY417" s="9"/>
      <c r="AQZ417" s="9"/>
      <c r="ARA417" s="9"/>
      <c r="ARB417" s="9"/>
      <c r="ARC417" s="9"/>
      <c r="ARD417" s="9"/>
      <c r="ARE417" s="9"/>
      <c r="ARF417" s="9"/>
      <c r="ARG417" s="9"/>
      <c r="ARH417" s="9"/>
      <c r="ARI417" s="9"/>
      <c r="ARJ417" s="9"/>
      <c r="ARK417" s="9"/>
      <c r="ARL417" s="9"/>
      <c r="ARM417" s="9"/>
      <c r="ARN417" s="9"/>
      <c r="ARO417" s="9"/>
      <c r="ARP417" s="9"/>
      <c r="ARQ417" s="9"/>
      <c r="ARR417" s="9"/>
      <c r="ARS417" s="9"/>
      <c r="ART417" s="9"/>
      <c r="ARU417" s="9"/>
      <c r="ARV417" s="9"/>
      <c r="ARW417" s="9"/>
      <c r="ARX417" s="9"/>
      <c r="ARY417" s="9"/>
      <c r="ARZ417" s="9"/>
      <c r="ASA417" s="9"/>
      <c r="ASB417" s="9"/>
      <c r="ASC417" s="9"/>
      <c r="ASD417" s="9"/>
      <c r="ASE417" s="9"/>
      <c r="ASF417" s="9"/>
      <c r="ASG417" s="9"/>
      <c r="ASH417" s="9"/>
      <c r="ASI417" s="9"/>
      <c r="ASJ417" s="9"/>
      <c r="ASK417" s="9"/>
      <c r="ASL417" s="9"/>
      <c r="ASM417" s="9"/>
      <c r="ASN417" s="9"/>
      <c r="ASO417" s="9"/>
      <c r="ASP417" s="9"/>
      <c r="ASQ417" s="9"/>
      <c r="ASR417" s="9"/>
      <c r="ASS417" s="9"/>
      <c r="AST417" s="9"/>
      <c r="ASU417" s="9"/>
      <c r="ASV417" s="9"/>
      <c r="ASW417" s="9"/>
      <c r="ASX417" s="9"/>
      <c r="ASY417" s="9"/>
      <c r="ASZ417" s="9"/>
      <c r="ATA417" s="9"/>
      <c r="ATB417" s="9"/>
      <c r="ATC417" s="9"/>
      <c r="ATD417" s="9"/>
      <c r="ATE417" s="9"/>
      <c r="ATF417" s="9"/>
      <c r="ATG417" s="9"/>
      <c r="ATH417" s="9"/>
      <c r="ATI417" s="9"/>
      <c r="ATJ417" s="9"/>
      <c r="ATK417" s="9"/>
      <c r="ATL417" s="9"/>
      <c r="ATM417" s="9"/>
      <c r="ATN417" s="9"/>
      <c r="ATO417" s="9"/>
      <c r="ATP417" s="9"/>
      <c r="ATQ417" s="9"/>
      <c r="ATR417" s="9"/>
      <c r="ATS417" s="9"/>
      <c r="ATT417" s="9"/>
      <c r="ATU417" s="9"/>
      <c r="ATV417" s="9"/>
      <c r="ATW417" s="9"/>
      <c r="ATX417" s="9"/>
      <c r="ATY417" s="9"/>
      <c r="ATZ417" s="9"/>
      <c r="AUA417" s="9"/>
      <c r="AUB417" s="9"/>
      <c r="AUC417" s="9"/>
      <c r="AUD417" s="9"/>
      <c r="AUE417" s="9"/>
      <c r="AUF417" s="9"/>
      <c r="AUG417" s="9"/>
      <c r="AUH417" s="9"/>
      <c r="AUI417" s="9"/>
      <c r="AUJ417" s="9"/>
      <c r="AUK417" s="9"/>
      <c r="AUL417" s="9"/>
      <c r="AUM417" s="9"/>
      <c r="AUN417" s="9"/>
      <c r="AUO417" s="9"/>
      <c r="AUP417" s="9"/>
      <c r="AUQ417" s="9"/>
      <c r="AUR417" s="9"/>
      <c r="AUS417" s="9"/>
      <c r="AUT417" s="9"/>
      <c r="AUU417" s="9"/>
      <c r="AUV417" s="9"/>
      <c r="AUW417" s="9"/>
      <c r="AUX417" s="9"/>
      <c r="AUY417" s="9"/>
      <c r="AUZ417" s="9"/>
      <c r="AVA417" s="9"/>
      <c r="AVB417" s="9"/>
      <c r="AVC417" s="9"/>
      <c r="AVD417" s="9"/>
      <c r="AVE417" s="9"/>
      <c r="AVF417" s="9"/>
      <c r="AVG417" s="9"/>
      <c r="AVH417" s="9"/>
      <c r="AVI417" s="9"/>
      <c r="AVJ417" s="9"/>
      <c r="AVK417" s="9"/>
      <c r="AVL417" s="9"/>
      <c r="AVM417" s="9"/>
      <c r="AVN417" s="9"/>
      <c r="AVO417" s="9"/>
      <c r="AVP417" s="9"/>
      <c r="AVQ417" s="9"/>
      <c r="AVR417" s="9"/>
      <c r="AVS417" s="9"/>
      <c r="AVT417" s="9"/>
      <c r="AVU417" s="9"/>
      <c r="AVV417" s="9"/>
      <c r="AVW417" s="9"/>
      <c r="AVX417" s="9"/>
      <c r="AVY417" s="9"/>
      <c r="AVZ417" s="9"/>
      <c r="AWA417" s="9"/>
      <c r="AWB417" s="9"/>
      <c r="AWC417" s="9"/>
      <c r="AWD417" s="9"/>
      <c r="AWE417" s="9"/>
      <c r="AWF417" s="9"/>
      <c r="AWG417" s="9"/>
      <c r="AWH417" s="9"/>
      <c r="AWI417" s="9"/>
      <c r="AWJ417" s="9"/>
      <c r="AWK417" s="9"/>
      <c r="AWL417" s="9"/>
      <c r="AWM417" s="9"/>
      <c r="AWN417" s="9"/>
      <c r="AWO417" s="9"/>
      <c r="AWP417" s="9"/>
      <c r="AWQ417" s="9"/>
      <c r="AWR417" s="9"/>
      <c r="AWS417" s="9"/>
      <c r="AWT417" s="9"/>
      <c r="AWU417" s="9"/>
      <c r="AWV417" s="9"/>
      <c r="AWW417" s="9"/>
      <c r="AWX417" s="9"/>
      <c r="AWY417" s="9"/>
      <c r="AWZ417" s="9"/>
      <c r="AXA417" s="9"/>
      <c r="AXB417" s="9"/>
      <c r="AXC417" s="9"/>
      <c r="AXD417" s="9"/>
      <c r="AXE417" s="9"/>
      <c r="AXF417" s="9"/>
      <c r="AXG417" s="9"/>
      <c r="AXH417" s="9"/>
      <c r="AXI417" s="9"/>
      <c r="AXJ417" s="9"/>
      <c r="AXK417" s="9"/>
      <c r="AXL417" s="9"/>
      <c r="AXM417" s="9"/>
      <c r="AXN417" s="9"/>
      <c r="AXO417" s="9"/>
      <c r="AXP417" s="9"/>
      <c r="AXQ417" s="9"/>
      <c r="AXR417" s="9"/>
      <c r="AXS417" s="9"/>
      <c r="AXT417" s="9"/>
      <c r="AXU417" s="9"/>
      <c r="AXV417" s="9"/>
      <c r="AXW417" s="9"/>
      <c r="AXX417" s="9"/>
      <c r="AXY417" s="9"/>
      <c r="AXZ417" s="9"/>
      <c r="AYA417" s="9"/>
      <c r="AYB417" s="9"/>
      <c r="AYC417" s="9"/>
      <c r="AYD417" s="9"/>
      <c r="AYE417" s="9"/>
      <c r="AYF417" s="9"/>
      <c r="AYG417" s="9"/>
      <c r="AYH417" s="9"/>
      <c r="AYI417" s="9"/>
      <c r="AYJ417" s="9"/>
      <c r="AYK417" s="9"/>
      <c r="AYL417" s="9"/>
      <c r="AYM417" s="9"/>
      <c r="AYN417" s="9"/>
      <c r="AYO417" s="9"/>
      <c r="AYP417" s="9"/>
      <c r="AYQ417" s="9"/>
      <c r="AYR417" s="9"/>
      <c r="AYS417" s="9"/>
      <c r="AYT417" s="9"/>
      <c r="AYU417" s="9"/>
      <c r="AYV417" s="9"/>
      <c r="AYW417" s="9"/>
      <c r="AYX417" s="9"/>
      <c r="AYY417" s="9"/>
      <c r="AYZ417" s="9"/>
      <c r="AZA417" s="9"/>
      <c r="AZB417" s="9"/>
      <c r="AZC417" s="9"/>
      <c r="AZD417" s="9"/>
      <c r="AZE417" s="9"/>
      <c r="AZF417" s="9"/>
      <c r="AZG417" s="9"/>
      <c r="AZH417" s="9"/>
      <c r="AZI417" s="9"/>
      <c r="AZJ417" s="9"/>
      <c r="AZK417" s="9"/>
      <c r="AZL417" s="9"/>
      <c r="AZM417" s="9"/>
      <c r="AZN417" s="9"/>
      <c r="AZO417" s="9"/>
      <c r="AZP417" s="9"/>
      <c r="AZQ417" s="9"/>
      <c r="AZR417" s="9"/>
      <c r="AZS417" s="9"/>
      <c r="AZT417" s="9"/>
      <c r="AZU417" s="9"/>
      <c r="AZV417" s="9"/>
      <c r="AZW417" s="9"/>
      <c r="AZX417" s="9"/>
      <c r="AZY417" s="9"/>
      <c r="AZZ417" s="9"/>
      <c r="BAA417" s="9"/>
      <c r="BAB417" s="9"/>
      <c r="BAC417" s="9"/>
      <c r="BAD417" s="9"/>
      <c r="BAE417" s="9"/>
      <c r="BAF417" s="9"/>
      <c r="BAG417" s="9"/>
      <c r="BAH417" s="9"/>
      <c r="BAI417" s="9"/>
      <c r="BAJ417" s="9"/>
      <c r="BAK417" s="9"/>
      <c r="BAL417" s="9"/>
      <c r="BAM417" s="9"/>
      <c r="BAN417" s="9"/>
      <c r="BAO417" s="9"/>
      <c r="BAP417" s="9"/>
      <c r="BAQ417" s="9"/>
      <c r="BAR417" s="9"/>
      <c r="BAS417" s="9"/>
      <c r="BAT417" s="9"/>
      <c r="BAU417" s="9"/>
      <c r="BAV417" s="9"/>
      <c r="BAW417" s="9"/>
      <c r="BAX417" s="9"/>
      <c r="BAY417" s="9"/>
      <c r="BAZ417" s="9"/>
      <c r="BBA417" s="9"/>
      <c r="BBB417" s="9"/>
      <c r="BBC417" s="9"/>
      <c r="BBD417" s="9"/>
      <c r="BBE417" s="9"/>
      <c r="BBF417" s="9"/>
      <c r="BBG417" s="9"/>
      <c r="BBH417" s="9"/>
      <c r="BBI417" s="9"/>
      <c r="BBJ417" s="9"/>
      <c r="BBK417" s="9"/>
      <c r="BBL417" s="9"/>
      <c r="BBM417" s="9"/>
      <c r="BBN417" s="9"/>
      <c r="BBO417" s="9"/>
      <c r="BBP417" s="9"/>
      <c r="BBQ417" s="9"/>
      <c r="BBR417" s="9"/>
      <c r="BBS417" s="9"/>
      <c r="BBT417" s="9"/>
      <c r="BBU417" s="9"/>
      <c r="BBV417" s="9"/>
      <c r="BBW417" s="9"/>
      <c r="BBX417" s="9"/>
      <c r="BBY417" s="9"/>
      <c r="BBZ417" s="9"/>
      <c r="BCA417" s="9"/>
      <c r="BCB417" s="9"/>
      <c r="BCC417" s="9"/>
      <c r="BCD417" s="9"/>
      <c r="BCE417" s="9"/>
      <c r="BCF417" s="9"/>
      <c r="BCG417" s="9"/>
      <c r="BCH417" s="9"/>
      <c r="BCI417" s="9"/>
      <c r="BCJ417" s="9"/>
      <c r="BCK417" s="9"/>
      <c r="BCL417" s="9"/>
      <c r="BCM417" s="9"/>
      <c r="BCN417" s="9"/>
      <c r="BCO417" s="9"/>
      <c r="BCP417" s="9"/>
      <c r="BCQ417" s="9"/>
      <c r="BCR417" s="9"/>
      <c r="BCS417" s="9"/>
      <c r="BCT417" s="9"/>
      <c r="BCU417" s="9"/>
      <c r="BCV417" s="9"/>
      <c r="BCW417" s="9"/>
      <c r="BCX417" s="9"/>
      <c r="BCY417" s="9"/>
      <c r="BCZ417" s="9"/>
      <c r="BDA417" s="9"/>
      <c r="BDB417" s="9"/>
      <c r="BDC417" s="9"/>
      <c r="BDD417" s="9"/>
      <c r="BDE417" s="9"/>
      <c r="BDF417" s="9"/>
      <c r="BDG417" s="9"/>
      <c r="BDH417" s="9"/>
      <c r="BDI417" s="9"/>
      <c r="BDJ417" s="9"/>
      <c r="BDK417" s="9"/>
      <c r="BDL417" s="9"/>
      <c r="BDM417" s="9"/>
      <c r="BDN417" s="9"/>
      <c r="BDO417" s="9"/>
      <c r="BDP417" s="9"/>
      <c r="BDQ417" s="9"/>
      <c r="BDR417" s="9"/>
      <c r="BDS417" s="9"/>
      <c r="BDT417" s="9"/>
      <c r="BDU417" s="9"/>
      <c r="BDV417" s="9"/>
      <c r="BDW417" s="9"/>
      <c r="BDX417" s="9"/>
      <c r="BDY417" s="9"/>
      <c r="BDZ417" s="9"/>
      <c r="BEA417" s="9"/>
      <c r="BEB417" s="9"/>
      <c r="BEC417" s="9"/>
      <c r="BED417" s="9"/>
      <c r="BEE417" s="9"/>
      <c r="BEF417" s="9"/>
      <c r="BEG417" s="9"/>
      <c r="BEH417" s="9"/>
      <c r="BEI417" s="9"/>
      <c r="BEJ417" s="9"/>
      <c r="BEK417" s="9"/>
      <c r="BEL417" s="9"/>
      <c r="BEM417" s="9"/>
      <c r="BEN417" s="9"/>
      <c r="BEO417" s="9"/>
      <c r="BEP417" s="9"/>
      <c r="BEQ417" s="9"/>
      <c r="BER417" s="9"/>
      <c r="BES417" s="9"/>
      <c r="BET417" s="9"/>
      <c r="BEU417" s="9"/>
      <c r="BEV417" s="9"/>
      <c r="BEW417" s="9"/>
      <c r="BEX417" s="9"/>
      <c r="BEY417" s="9"/>
      <c r="BEZ417" s="9"/>
      <c r="BFA417" s="9"/>
      <c r="BFB417" s="9"/>
      <c r="BFC417" s="9"/>
      <c r="BFD417" s="9"/>
      <c r="BFE417" s="9"/>
      <c r="BFF417" s="9"/>
      <c r="BFG417" s="9"/>
      <c r="BFH417" s="9"/>
      <c r="BFI417" s="9"/>
      <c r="BFJ417" s="9"/>
      <c r="BFK417" s="9"/>
      <c r="BFL417" s="9"/>
      <c r="BFM417" s="9"/>
      <c r="BFN417" s="9"/>
      <c r="BFO417" s="9"/>
      <c r="BFP417" s="9"/>
      <c r="BFQ417" s="9"/>
      <c r="BFR417" s="9"/>
      <c r="BFS417" s="9"/>
      <c r="BFT417" s="9"/>
      <c r="BFU417" s="9"/>
      <c r="BFV417" s="9"/>
      <c r="BFW417" s="9"/>
      <c r="BFX417" s="9"/>
      <c r="BFY417" s="9"/>
      <c r="BFZ417" s="9"/>
      <c r="BGA417" s="9"/>
      <c r="BGB417" s="9"/>
      <c r="BGC417" s="9"/>
      <c r="BGD417" s="9"/>
      <c r="BGE417" s="9"/>
      <c r="BGF417" s="9"/>
      <c r="BGG417" s="9"/>
      <c r="BGH417" s="9"/>
      <c r="BGI417" s="9"/>
      <c r="BGJ417" s="9"/>
      <c r="BGK417" s="9"/>
      <c r="BGL417" s="9"/>
      <c r="BGM417" s="9"/>
      <c r="BGN417" s="9"/>
      <c r="BGO417" s="9"/>
      <c r="BGP417" s="9"/>
      <c r="BGQ417" s="9"/>
      <c r="BGR417" s="9"/>
      <c r="BGS417" s="9"/>
      <c r="BGT417" s="9"/>
      <c r="BGU417" s="9"/>
      <c r="BGV417" s="9"/>
      <c r="BGW417" s="9"/>
      <c r="BGX417" s="9"/>
      <c r="BGY417" s="9"/>
      <c r="BGZ417" s="9"/>
      <c r="BHA417" s="9"/>
      <c r="BHB417" s="9"/>
      <c r="BHC417" s="9"/>
      <c r="BHD417" s="9"/>
      <c r="BHE417" s="9"/>
      <c r="BHF417" s="9"/>
      <c r="BHG417" s="9"/>
      <c r="BHH417" s="9"/>
      <c r="BHI417" s="9"/>
      <c r="BHJ417" s="9"/>
      <c r="BHK417" s="9"/>
      <c r="BHL417" s="9"/>
      <c r="BHM417" s="9"/>
      <c r="BHN417" s="9"/>
      <c r="BHO417" s="9"/>
      <c r="BHP417" s="9"/>
      <c r="BHQ417" s="9"/>
      <c r="BHR417" s="9"/>
      <c r="BHS417" s="9"/>
      <c r="BHT417" s="9"/>
      <c r="BHU417" s="9"/>
      <c r="BHV417" s="9"/>
      <c r="BHW417" s="9"/>
      <c r="BHX417" s="9"/>
      <c r="BHY417" s="9"/>
      <c r="BHZ417" s="9"/>
      <c r="BIA417" s="9"/>
      <c r="BIB417" s="9"/>
      <c r="BIC417" s="9"/>
      <c r="BID417" s="9"/>
      <c r="BIE417" s="9"/>
      <c r="BIF417" s="9"/>
      <c r="BIG417" s="9"/>
      <c r="BIH417" s="9"/>
      <c r="BII417" s="9"/>
      <c r="BIJ417" s="9"/>
      <c r="BIK417" s="9"/>
      <c r="BIL417" s="9"/>
      <c r="BIM417" s="9"/>
      <c r="BIN417" s="9"/>
      <c r="BIO417" s="9"/>
      <c r="BIP417" s="9"/>
      <c r="BIQ417" s="9"/>
      <c r="BIR417" s="9"/>
      <c r="BIS417" s="9"/>
      <c r="BIT417" s="9"/>
      <c r="BIU417" s="9"/>
      <c r="BIV417" s="9"/>
      <c r="BIW417" s="9"/>
      <c r="BIX417" s="9"/>
      <c r="BIY417" s="9"/>
      <c r="BIZ417" s="9"/>
      <c r="BJA417" s="9"/>
      <c r="BJB417" s="9"/>
      <c r="BJC417" s="9"/>
      <c r="BJD417" s="9"/>
      <c r="BJE417" s="9"/>
      <c r="BJF417" s="9"/>
      <c r="BJG417" s="9"/>
      <c r="BJH417" s="9"/>
      <c r="BJI417" s="9"/>
      <c r="BJJ417" s="9"/>
      <c r="BJK417" s="9"/>
      <c r="BJL417" s="9"/>
      <c r="BJM417" s="9"/>
      <c r="BJN417" s="9"/>
      <c r="BJO417" s="9"/>
      <c r="BJP417" s="9"/>
      <c r="BJQ417" s="9"/>
      <c r="BJR417" s="9"/>
      <c r="BJS417" s="9"/>
      <c r="BJT417" s="9"/>
      <c r="BJU417" s="9"/>
      <c r="BJV417" s="9"/>
      <c r="BJW417" s="9"/>
      <c r="BJX417" s="9"/>
      <c r="BJY417" s="9"/>
      <c r="BJZ417" s="9"/>
      <c r="BKA417" s="9"/>
      <c r="BKB417" s="9"/>
      <c r="BKC417" s="9"/>
      <c r="BKD417" s="9"/>
      <c r="BKE417" s="9"/>
      <c r="BKF417" s="9"/>
      <c r="BKG417" s="9"/>
      <c r="BKH417" s="9"/>
      <c r="BKI417" s="9"/>
      <c r="BKJ417" s="9"/>
      <c r="BKK417" s="9"/>
      <c r="BKL417" s="9"/>
      <c r="BKM417" s="9"/>
      <c r="BKN417" s="9"/>
      <c r="BKO417" s="9"/>
      <c r="BKP417" s="9"/>
      <c r="BKQ417" s="9"/>
      <c r="BKR417" s="9"/>
      <c r="BKS417" s="9"/>
      <c r="BKT417" s="9"/>
      <c r="BKU417" s="9"/>
      <c r="BKV417" s="9"/>
      <c r="BKW417" s="9"/>
      <c r="BKX417" s="9"/>
      <c r="BKY417" s="9"/>
      <c r="BKZ417" s="9"/>
      <c r="BLA417" s="9"/>
      <c r="BLB417" s="9"/>
      <c r="BLC417" s="9"/>
      <c r="BLD417" s="9"/>
      <c r="BLE417" s="9"/>
      <c r="BLF417" s="9"/>
      <c r="BLG417" s="9"/>
      <c r="BLH417" s="9"/>
      <c r="BLI417" s="9"/>
      <c r="BLJ417" s="9"/>
      <c r="BLK417" s="9"/>
      <c r="BLL417" s="9"/>
      <c r="BLM417" s="9"/>
      <c r="BLN417" s="9"/>
      <c r="BLO417" s="9"/>
      <c r="BLP417" s="9"/>
      <c r="BLQ417" s="9"/>
      <c r="BLR417" s="9"/>
      <c r="BLS417" s="9"/>
      <c r="BLT417" s="9"/>
      <c r="BLU417" s="9"/>
      <c r="BLV417" s="9"/>
      <c r="BLW417" s="9"/>
      <c r="BLX417" s="9"/>
      <c r="BLY417" s="9"/>
      <c r="BLZ417" s="9"/>
      <c r="BMA417" s="9"/>
      <c r="BMB417" s="9"/>
      <c r="BMC417" s="9"/>
      <c r="BMD417" s="9"/>
      <c r="BME417" s="9"/>
      <c r="BMF417" s="9"/>
      <c r="BMG417" s="9"/>
      <c r="BMH417" s="9"/>
      <c r="BMI417" s="9"/>
      <c r="BMJ417" s="9"/>
      <c r="BMK417" s="9"/>
      <c r="BML417" s="9"/>
      <c r="BMM417" s="9"/>
      <c r="BMN417" s="9"/>
      <c r="BMO417" s="9"/>
      <c r="BMP417" s="9"/>
      <c r="BMQ417" s="9"/>
      <c r="BMR417" s="9"/>
      <c r="BMS417" s="9"/>
      <c r="BMT417" s="9"/>
      <c r="BMU417" s="9"/>
      <c r="BMV417" s="9"/>
      <c r="BMW417" s="9"/>
      <c r="BMX417" s="9"/>
      <c r="BMY417" s="9"/>
      <c r="BMZ417" s="9"/>
      <c r="BNA417" s="9"/>
      <c r="BNB417" s="9"/>
      <c r="BNC417" s="9"/>
      <c r="BND417" s="9"/>
      <c r="BNE417" s="9"/>
      <c r="BNF417" s="9"/>
      <c r="BNG417" s="9"/>
      <c r="BNH417" s="9"/>
      <c r="BNI417" s="9"/>
      <c r="BNJ417" s="9"/>
      <c r="BNK417" s="9"/>
      <c r="BNL417" s="9"/>
      <c r="BNM417" s="9"/>
      <c r="BNN417" s="9"/>
      <c r="BNO417" s="9"/>
      <c r="BNP417" s="9"/>
      <c r="BNQ417" s="9"/>
      <c r="BNR417" s="9"/>
      <c r="BNS417" s="9"/>
      <c r="BNT417" s="9"/>
      <c r="BNU417" s="9"/>
      <c r="BNV417" s="9"/>
      <c r="BNW417" s="9"/>
      <c r="BNX417" s="9"/>
      <c r="BNY417" s="9"/>
      <c r="BNZ417" s="9"/>
      <c r="BOA417" s="9"/>
      <c r="BOB417" s="9"/>
      <c r="BOC417" s="9"/>
      <c r="BOD417" s="9"/>
      <c r="BOE417" s="9"/>
      <c r="BOF417" s="9"/>
      <c r="BOG417" s="9"/>
      <c r="BOH417" s="9"/>
      <c r="BOI417" s="9"/>
      <c r="BOJ417" s="9"/>
      <c r="BOK417" s="9"/>
      <c r="BOL417" s="9"/>
      <c r="BOM417" s="9"/>
      <c r="BON417" s="9"/>
      <c r="BOO417" s="9"/>
      <c r="BOP417" s="9"/>
      <c r="BOQ417" s="9"/>
      <c r="BOR417" s="9"/>
      <c r="BOS417" s="9"/>
      <c r="BOT417" s="9"/>
      <c r="BOU417" s="9"/>
      <c r="BOV417" s="9"/>
      <c r="BOW417" s="9"/>
      <c r="BOX417" s="9"/>
      <c r="BOY417" s="9"/>
      <c r="BOZ417" s="9"/>
      <c r="BPA417" s="9"/>
      <c r="BPB417" s="9"/>
      <c r="BPC417" s="9"/>
      <c r="BPD417" s="9"/>
      <c r="BPE417" s="9"/>
    </row>
    <row r="418" spans="1:1773" thickBot="1" x14ac:dyDescent="0.3">
      <c r="A418" s="396" t="s">
        <v>111</v>
      </c>
      <c r="B418" s="397"/>
      <c r="C418" s="397"/>
      <c r="D418" s="397"/>
      <c r="E418" s="397"/>
      <c r="F418" s="397"/>
      <c r="G418" s="397"/>
      <c r="H418" s="397"/>
      <c r="I418" s="397"/>
      <c r="J418" s="397"/>
      <c r="K418" s="397"/>
      <c r="L418" s="398"/>
    </row>
    <row r="419" spans="1:1773" ht="21" x14ac:dyDescent="0.25">
      <c r="A419" s="405" t="s">
        <v>31</v>
      </c>
      <c r="B419" s="246" t="s">
        <v>53</v>
      </c>
      <c r="C419" s="73"/>
      <c r="D419" s="74" t="s">
        <v>1</v>
      </c>
      <c r="E419" s="74" t="s">
        <v>3</v>
      </c>
      <c r="F419" s="74"/>
      <c r="G419" s="75" t="s">
        <v>5</v>
      </c>
      <c r="H419" s="74" t="s">
        <v>7</v>
      </c>
      <c r="I419" s="75" t="s">
        <v>6</v>
      </c>
      <c r="J419" s="74" t="s">
        <v>13</v>
      </c>
      <c r="K419" s="76" t="s">
        <v>14</v>
      </c>
      <c r="L419" s="77" t="s">
        <v>8</v>
      </c>
    </row>
    <row r="420" spans="1:1773" ht="12.5" x14ac:dyDescent="0.25">
      <c r="A420" s="406"/>
      <c r="B420" s="247" t="s">
        <v>152</v>
      </c>
      <c r="C420" s="186"/>
      <c r="D420" s="186" t="s">
        <v>2</v>
      </c>
      <c r="E420" s="186" t="s">
        <v>4</v>
      </c>
      <c r="F420" s="186"/>
      <c r="G420" s="159">
        <f>'Cat C '!$F$6</f>
        <v>0.111</v>
      </c>
      <c r="H420" s="186" t="s">
        <v>11</v>
      </c>
      <c r="I420" s="61">
        <f>'Cat C '!$H$6</f>
        <v>9.1999999999999998E-2</v>
      </c>
      <c r="J420" s="62">
        <f>'Cat C '!$I$6</f>
        <v>5.0000000000000001E-3</v>
      </c>
      <c r="K420" s="158" t="s">
        <v>12</v>
      </c>
      <c r="L420" s="164" t="s">
        <v>9</v>
      </c>
    </row>
    <row r="421" spans="1:1773" ht="12.5" x14ac:dyDescent="0.25">
      <c r="A421" s="187">
        <v>1</v>
      </c>
      <c r="B421" s="255" t="s">
        <v>80</v>
      </c>
      <c r="C421" s="60"/>
      <c r="D421" s="227">
        <v>390</v>
      </c>
      <c r="E421" s="69">
        <f t="shared" ref="E421:E428" si="226">D421*$E$1</f>
        <v>1827.5497499999999</v>
      </c>
      <c r="F421" s="69"/>
      <c r="G421" s="67">
        <f t="shared" ref="G421:G428" si="227">E421*$G$4</f>
        <v>202.85802225</v>
      </c>
      <c r="H421" s="66">
        <f t="shared" ref="H421:H428" si="228">IF(E421&lt;$L$1,$L$1-E421,0)</f>
        <v>0</v>
      </c>
      <c r="I421" s="67">
        <f t="shared" ref="I421:I428" si="229">(E421*98.25%)*$I$4</f>
        <v>165.19222190249999</v>
      </c>
      <c r="J421" s="66">
        <f t="shared" ref="J421:J428" si="230">(E421*98.25%)*$J$4</f>
        <v>8.9778381468749995</v>
      </c>
      <c r="K421" s="68" t="s">
        <v>75</v>
      </c>
      <c r="L421" s="80">
        <f t="shared" ref="L421:L428" si="231">E421-G421+H421-I421-J421</f>
        <v>1450.5216677006249</v>
      </c>
    </row>
    <row r="422" spans="1:1773" ht="12.5" x14ac:dyDescent="0.25">
      <c r="A422" s="187">
        <v>2</v>
      </c>
      <c r="B422" s="255" t="s">
        <v>80</v>
      </c>
      <c r="C422" s="60"/>
      <c r="D422" s="64">
        <v>400</v>
      </c>
      <c r="E422" s="69">
        <f t="shared" si="226"/>
        <v>1874.4099999999999</v>
      </c>
      <c r="F422" s="69"/>
      <c r="G422" s="67">
        <f t="shared" si="227"/>
        <v>208.05950999999999</v>
      </c>
      <c r="H422" s="66">
        <f t="shared" si="228"/>
        <v>0</v>
      </c>
      <c r="I422" s="67">
        <f t="shared" si="229"/>
        <v>169.42791989999998</v>
      </c>
      <c r="J422" s="66">
        <f t="shared" si="230"/>
        <v>9.2080391249999991</v>
      </c>
      <c r="K422" s="68" t="s">
        <v>75</v>
      </c>
      <c r="L422" s="80">
        <f t="shared" si="231"/>
        <v>1487.7145309749999</v>
      </c>
    </row>
    <row r="423" spans="1:1773" ht="12.5" x14ac:dyDescent="0.25">
      <c r="A423" s="187">
        <v>3</v>
      </c>
      <c r="B423" s="255" t="s">
        <v>35</v>
      </c>
      <c r="C423" s="60"/>
      <c r="D423" s="227">
        <v>411</v>
      </c>
      <c r="E423" s="69">
        <f t="shared" si="226"/>
        <v>1925.956275</v>
      </c>
      <c r="F423" s="69"/>
      <c r="G423" s="67">
        <f t="shared" si="227"/>
        <v>213.781146525</v>
      </c>
      <c r="H423" s="66">
        <f t="shared" si="228"/>
        <v>0</v>
      </c>
      <c r="I423" s="67">
        <f t="shared" si="229"/>
        <v>174.08718769725002</v>
      </c>
      <c r="J423" s="66">
        <f t="shared" si="230"/>
        <v>9.4612602009375006</v>
      </c>
      <c r="K423" s="68" t="s">
        <v>75</v>
      </c>
      <c r="L423" s="80">
        <f t="shared" si="231"/>
        <v>1528.6266805768125</v>
      </c>
    </row>
    <row r="424" spans="1:1773" ht="12.5" x14ac:dyDescent="0.25">
      <c r="A424" s="187">
        <v>4</v>
      </c>
      <c r="B424" s="255" t="s">
        <v>35</v>
      </c>
      <c r="C424" s="60"/>
      <c r="D424" s="227">
        <v>431</v>
      </c>
      <c r="E424" s="69">
        <f t="shared" si="226"/>
        <v>2019.6767749999999</v>
      </c>
      <c r="F424" s="69"/>
      <c r="G424" s="67">
        <f t="shared" si="227"/>
        <v>224.18412202499999</v>
      </c>
      <c r="H424" s="66">
        <f t="shared" si="228"/>
        <v>0</v>
      </c>
      <c r="I424" s="67">
        <f t="shared" si="229"/>
        <v>182.55858369224998</v>
      </c>
      <c r="J424" s="66">
        <f t="shared" si="230"/>
        <v>9.9216621571874999</v>
      </c>
      <c r="K424" s="68" t="s">
        <v>75</v>
      </c>
      <c r="L424" s="80">
        <f t="shared" si="231"/>
        <v>1603.0124071255623</v>
      </c>
    </row>
    <row r="425" spans="1:1773" ht="12.5" x14ac:dyDescent="0.25">
      <c r="A425" s="187">
        <v>5</v>
      </c>
      <c r="B425" s="255" t="s">
        <v>41</v>
      </c>
      <c r="C425" s="60"/>
      <c r="D425" s="227">
        <v>457</v>
      </c>
      <c r="E425" s="69">
        <f t="shared" si="226"/>
        <v>2141.5134250000001</v>
      </c>
      <c r="F425" s="69"/>
      <c r="G425" s="67">
        <f t="shared" si="227"/>
        <v>237.70799017500002</v>
      </c>
      <c r="H425" s="66">
        <f t="shared" si="228"/>
        <v>0</v>
      </c>
      <c r="I425" s="67">
        <f t="shared" si="229"/>
        <v>193.57139848575</v>
      </c>
      <c r="J425" s="66">
        <f t="shared" si="230"/>
        <v>10.5201847003125</v>
      </c>
      <c r="K425" s="68" t="s">
        <v>75</v>
      </c>
      <c r="L425" s="80">
        <f t="shared" si="231"/>
        <v>1699.7138516389375</v>
      </c>
    </row>
    <row r="426" spans="1:1773" ht="12.5" x14ac:dyDescent="0.25">
      <c r="A426" s="187">
        <v>6</v>
      </c>
      <c r="B426" s="255" t="s">
        <v>40</v>
      </c>
      <c r="C426" s="60"/>
      <c r="D426" s="227">
        <v>492</v>
      </c>
      <c r="E426" s="69">
        <f t="shared" si="226"/>
        <v>2305.5243</v>
      </c>
      <c r="F426" s="69"/>
      <c r="G426" s="67">
        <f t="shared" si="227"/>
        <v>255.91319730000001</v>
      </c>
      <c r="H426" s="66">
        <f t="shared" si="228"/>
        <v>0</v>
      </c>
      <c r="I426" s="67">
        <f t="shared" si="229"/>
        <v>208.39634147700002</v>
      </c>
      <c r="J426" s="66">
        <f t="shared" si="230"/>
        <v>11.325888123750001</v>
      </c>
      <c r="K426" s="68" t="s">
        <v>75</v>
      </c>
      <c r="L426" s="80">
        <f t="shared" si="231"/>
        <v>1829.8888730992501</v>
      </c>
    </row>
    <row r="427" spans="1:1773" ht="12.5" x14ac:dyDescent="0.25">
      <c r="A427" s="187">
        <v>7</v>
      </c>
      <c r="B427" s="255" t="s">
        <v>40</v>
      </c>
      <c r="C427" s="60"/>
      <c r="D427" s="227">
        <v>519</v>
      </c>
      <c r="E427" s="69">
        <f t="shared" si="226"/>
        <v>2432.0469749999997</v>
      </c>
      <c r="F427" s="69"/>
      <c r="G427" s="67">
        <f t="shared" si="227"/>
        <v>269.95721422499997</v>
      </c>
      <c r="H427" s="66">
        <f t="shared" si="228"/>
        <v>0</v>
      </c>
      <c r="I427" s="67">
        <f t="shared" si="229"/>
        <v>219.83272607024998</v>
      </c>
      <c r="J427" s="66">
        <f t="shared" si="230"/>
        <v>11.9474307646875</v>
      </c>
      <c r="K427" s="68" t="s">
        <v>75</v>
      </c>
      <c r="L427" s="80">
        <f t="shared" si="231"/>
        <v>1930.3096039400625</v>
      </c>
    </row>
    <row r="428" spans="1:1773" ht="12.5" x14ac:dyDescent="0.25">
      <c r="A428" s="187">
        <v>8</v>
      </c>
      <c r="B428" s="255" t="s">
        <v>42</v>
      </c>
      <c r="C428" s="60"/>
      <c r="D428" s="227">
        <v>557</v>
      </c>
      <c r="E428" s="69">
        <f t="shared" si="226"/>
        <v>2610.1159250000001</v>
      </c>
      <c r="F428" s="69"/>
      <c r="G428" s="67">
        <f t="shared" si="227"/>
        <v>289.72286767500003</v>
      </c>
      <c r="H428" s="66">
        <f t="shared" si="228"/>
        <v>0</v>
      </c>
      <c r="I428" s="67">
        <f t="shared" si="229"/>
        <v>235.92837846075003</v>
      </c>
      <c r="J428" s="66">
        <f t="shared" si="230"/>
        <v>12.822194481562502</v>
      </c>
      <c r="K428" s="68" t="s">
        <v>75</v>
      </c>
      <c r="L428" s="80">
        <f t="shared" si="231"/>
        <v>2071.6424843826876</v>
      </c>
    </row>
    <row r="429" spans="1:1773" ht="12.5" x14ac:dyDescent="0.25">
      <c r="A429" s="187">
        <v>9</v>
      </c>
      <c r="B429" s="255" t="s">
        <v>39</v>
      </c>
      <c r="C429" s="60"/>
      <c r="D429" s="227">
        <v>590</v>
      </c>
      <c r="E429" s="69">
        <f t="shared" ref="E429:E431" si="232">D429*$E$1</f>
        <v>2764.7547500000001</v>
      </c>
      <c r="F429" s="69"/>
      <c r="G429" s="67">
        <f t="shared" ref="G429:G431" si="233">E429*$G$4</f>
        <v>306.88777725</v>
      </c>
      <c r="H429" s="66">
        <f t="shared" ref="H429:H431" si="234">IF(E429&lt;$L$1,$L$1-E429,0)</f>
        <v>0</v>
      </c>
      <c r="I429" s="67">
        <f t="shared" ref="I429:I431" si="235">(E429*98.25%)*$I$4</f>
        <v>249.90618185250003</v>
      </c>
      <c r="J429" s="66">
        <f t="shared" ref="J429:J431" si="236">(E429*98.25%)*$J$4</f>
        <v>13.581857709375001</v>
      </c>
      <c r="K429" s="68" t="s">
        <v>75</v>
      </c>
      <c r="L429" s="80">
        <f t="shared" ref="L429:L431" si="237">E429-G429+H429-I429-J429</f>
        <v>2194.3789331881248</v>
      </c>
    </row>
    <row r="430" spans="1:1773" ht="12.5" x14ac:dyDescent="0.25">
      <c r="A430" s="187">
        <v>10</v>
      </c>
      <c r="B430" s="255" t="s">
        <v>39</v>
      </c>
      <c r="C430" s="60"/>
      <c r="D430" s="227">
        <v>629</v>
      </c>
      <c r="E430" s="69">
        <f t="shared" si="232"/>
        <v>2947.5097249999999</v>
      </c>
      <c r="F430" s="69"/>
      <c r="G430" s="67">
        <f t="shared" si="233"/>
        <v>327.173579475</v>
      </c>
      <c r="H430" s="66">
        <f t="shared" si="234"/>
        <v>0</v>
      </c>
      <c r="I430" s="67">
        <f t="shared" si="235"/>
        <v>266.42540404274996</v>
      </c>
      <c r="J430" s="66">
        <f t="shared" si="236"/>
        <v>14.479641524062499</v>
      </c>
      <c r="K430" s="68" t="s">
        <v>75</v>
      </c>
      <c r="L430" s="80">
        <f t="shared" si="237"/>
        <v>2339.4310999581871</v>
      </c>
    </row>
    <row r="431" spans="1:1773" thickBot="1" x14ac:dyDescent="0.3">
      <c r="A431" s="82">
        <v>11</v>
      </c>
      <c r="B431" s="252"/>
      <c r="C431" s="83"/>
      <c r="D431" s="228">
        <v>673</v>
      </c>
      <c r="E431" s="85">
        <f t="shared" si="232"/>
        <v>3153.694825</v>
      </c>
      <c r="F431" s="85"/>
      <c r="G431" s="86">
        <f t="shared" si="233"/>
        <v>350.06012557500003</v>
      </c>
      <c r="H431" s="87">
        <f t="shared" si="234"/>
        <v>0</v>
      </c>
      <c r="I431" s="86">
        <f t="shared" si="235"/>
        <v>285.06247523175</v>
      </c>
      <c r="J431" s="87">
        <f t="shared" si="236"/>
        <v>15.492525827812502</v>
      </c>
      <c r="K431" s="88" t="s">
        <v>75</v>
      </c>
      <c r="L431" s="89">
        <f t="shared" si="237"/>
        <v>2503.0796983654373</v>
      </c>
    </row>
    <row r="432" spans="1:1773" thickBot="1" x14ac:dyDescent="0.3">
      <c r="A432" s="393" t="s">
        <v>112</v>
      </c>
      <c r="B432" s="394"/>
      <c r="C432" s="394"/>
      <c r="D432" s="394"/>
      <c r="E432" s="394"/>
      <c r="F432" s="394"/>
      <c r="G432" s="394"/>
      <c r="H432" s="394"/>
      <c r="I432" s="394"/>
      <c r="J432" s="394"/>
      <c r="K432" s="394"/>
      <c r="L432" s="395"/>
    </row>
    <row r="433" spans="1:12" ht="21" x14ac:dyDescent="0.25">
      <c r="A433" s="405" t="s">
        <v>31</v>
      </c>
      <c r="B433" s="246" t="s">
        <v>53</v>
      </c>
      <c r="C433" s="73"/>
      <c r="D433" s="74" t="s">
        <v>1</v>
      </c>
      <c r="E433" s="74" t="s">
        <v>3</v>
      </c>
      <c r="F433" s="74"/>
      <c r="G433" s="75" t="s">
        <v>5</v>
      </c>
      <c r="H433" s="74" t="s">
        <v>7</v>
      </c>
      <c r="I433" s="75" t="s">
        <v>6</v>
      </c>
      <c r="J433" s="74" t="s">
        <v>13</v>
      </c>
      <c r="K433" s="76" t="s">
        <v>14</v>
      </c>
      <c r="L433" s="77" t="s">
        <v>8</v>
      </c>
    </row>
    <row r="434" spans="1:12" ht="12.5" x14ac:dyDescent="0.25">
      <c r="A434" s="406"/>
      <c r="B434" s="247" t="s">
        <v>152</v>
      </c>
      <c r="C434" s="186"/>
      <c r="D434" s="186" t="s">
        <v>2</v>
      </c>
      <c r="E434" s="186" t="s">
        <v>4</v>
      </c>
      <c r="F434" s="186"/>
      <c r="G434" s="159">
        <f>'Cat C '!$F$6</f>
        <v>0.111</v>
      </c>
      <c r="H434" s="186" t="s">
        <v>11</v>
      </c>
      <c r="I434" s="61">
        <f>'Cat C '!$H$6</f>
        <v>9.1999999999999998E-2</v>
      </c>
      <c r="J434" s="62">
        <f>'Cat C '!$I$6</f>
        <v>5.0000000000000001E-3</v>
      </c>
      <c r="K434" s="158" t="s">
        <v>12</v>
      </c>
      <c r="L434" s="164" t="s">
        <v>9</v>
      </c>
    </row>
    <row r="435" spans="1:12" ht="12.5" x14ac:dyDescent="0.25">
      <c r="A435" s="187">
        <v>1</v>
      </c>
      <c r="B435" s="255" t="s">
        <v>35</v>
      </c>
      <c r="C435" s="60"/>
      <c r="D435" s="227">
        <v>520</v>
      </c>
      <c r="E435" s="69">
        <f t="shared" ref="E435:E441" si="238">D435*$E$1</f>
        <v>2436.7329999999997</v>
      </c>
      <c r="F435" s="69"/>
      <c r="G435" s="67">
        <f t="shared" ref="G435:G441" si="239">E435*$G$4</f>
        <v>270.47736299999997</v>
      </c>
      <c r="H435" s="66">
        <f t="shared" ref="H435:H441" si="240">IF(E435&lt;$L$1,$L$1-E435,0)</f>
        <v>0</v>
      </c>
      <c r="I435" s="67">
        <f t="shared" ref="I435:I441" si="241">(E435*98.25%)*$I$4</f>
        <v>220.25629586999997</v>
      </c>
      <c r="J435" s="66">
        <f t="shared" ref="J435:J441" si="242">(E435*98.25%)*$J$4</f>
        <v>11.9704508625</v>
      </c>
      <c r="K435" s="68" t="s">
        <v>75</v>
      </c>
      <c r="L435" s="80">
        <f t="shared" ref="L435:L441" si="243">E435-G435+H435-I435-J435</f>
        <v>1934.0288902674997</v>
      </c>
    </row>
    <row r="436" spans="1:12" ht="12.5" x14ac:dyDescent="0.25">
      <c r="A436" s="187">
        <v>2</v>
      </c>
      <c r="B436" s="255" t="s">
        <v>41</v>
      </c>
      <c r="C436" s="60"/>
      <c r="D436" s="227">
        <v>590</v>
      </c>
      <c r="E436" s="69">
        <f t="shared" si="238"/>
        <v>2764.7547500000001</v>
      </c>
      <c r="F436" s="69"/>
      <c r="G436" s="67">
        <f t="shared" si="239"/>
        <v>306.88777725</v>
      </c>
      <c r="H436" s="66">
        <f t="shared" si="240"/>
        <v>0</v>
      </c>
      <c r="I436" s="67">
        <f t="shared" si="241"/>
        <v>249.90618185250003</v>
      </c>
      <c r="J436" s="66">
        <f t="shared" si="242"/>
        <v>13.581857709375001</v>
      </c>
      <c r="K436" s="68" t="s">
        <v>75</v>
      </c>
      <c r="L436" s="80">
        <f t="shared" si="243"/>
        <v>2194.3789331881248</v>
      </c>
    </row>
    <row r="437" spans="1:12" ht="12.5" x14ac:dyDescent="0.25">
      <c r="A437" s="187">
        <v>3</v>
      </c>
      <c r="B437" s="255" t="s">
        <v>41</v>
      </c>
      <c r="C437" s="60"/>
      <c r="D437" s="227">
        <v>624</v>
      </c>
      <c r="E437" s="69">
        <f t="shared" si="238"/>
        <v>2924.0796</v>
      </c>
      <c r="F437" s="69"/>
      <c r="G437" s="67">
        <f t="shared" si="239"/>
        <v>324.57283560000002</v>
      </c>
      <c r="H437" s="66">
        <f t="shared" si="240"/>
        <v>0</v>
      </c>
      <c r="I437" s="67">
        <f t="shared" si="241"/>
        <v>264.30755504399997</v>
      </c>
      <c r="J437" s="66">
        <f t="shared" si="242"/>
        <v>14.364541035</v>
      </c>
      <c r="K437" s="68" t="s">
        <v>75</v>
      </c>
      <c r="L437" s="80">
        <f t="shared" si="243"/>
        <v>2320.8346683210002</v>
      </c>
    </row>
    <row r="438" spans="1:12" ht="12.5" x14ac:dyDescent="0.25">
      <c r="A438" s="187">
        <v>4</v>
      </c>
      <c r="B438" s="255" t="s">
        <v>41</v>
      </c>
      <c r="C438" s="60"/>
      <c r="D438" s="227">
        <v>668</v>
      </c>
      <c r="E438" s="69">
        <f t="shared" si="238"/>
        <v>3130.2646999999997</v>
      </c>
      <c r="F438" s="69"/>
      <c r="G438" s="67">
        <f t="shared" si="239"/>
        <v>347.45938169999999</v>
      </c>
      <c r="H438" s="66">
        <f t="shared" si="240"/>
        <v>0</v>
      </c>
      <c r="I438" s="67">
        <f t="shared" si="241"/>
        <v>282.94462623300001</v>
      </c>
      <c r="J438" s="66">
        <f t="shared" si="242"/>
        <v>15.377425338749999</v>
      </c>
      <c r="K438" s="68" t="s">
        <v>75</v>
      </c>
      <c r="L438" s="80">
        <f t="shared" si="243"/>
        <v>2484.4832667282499</v>
      </c>
    </row>
    <row r="439" spans="1:12" ht="12.5" x14ac:dyDescent="0.25">
      <c r="A439" s="187">
        <v>5</v>
      </c>
      <c r="B439" s="255" t="s">
        <v>41</v>
      </c>
      <c r="C439" s="60"/>
      <c r="D439" s="227">
        <v>715</v>
      </c>
      <c r="E439" s="69">
        <f t="shared" si="238"/>
        <v>3350.5078749999998</v>
      </c>
      <c r="F439" s="69"/>
      <c r="G439" s="67">
        <f t="shared" si="239"/>
        <v>371.90637412499996</v>
      </c>
      <c r="H439" s="66">
        <f t="shared" si="240"/>
        <v>0</v>
      </c>
      <c r="I439" s="67">
        <f t="shared" si="241"/>
        <v>302.85240682124999</v>
      </c>
      <c r="J439" s="66">
        <f t="shared" si="242"/>
        <v>16.459369935937499</v>
      </c>
      <c r="K439" s="68" t="s">
        <v>75</v>
      </c>
      <c r="L439" s="80">
        <f t="shared" si="243"/>
        <v>2659.2897241178125</v>
      </c>
    </row>
    <row r="440" spans="1:12" ht="12.5" x14ac:dyDescent="0.25">
      <c r="A440" s="187">
        <v>6</v>
      </c>
      <c r="B440" s="255" t="s">
        <v>40</v>
      </c>
      <c r="C440" s="60"/>
      <c r="D440" s="227">
        <v>763</v>
      </c>
      <c r="E440" s="69">
        <f t="shared" si="238"/>
        <v>3575.4370749999998</v>
      </c>
      <c r="F440" s="69"/>
      <c r="G440" s="67">
        <f t="shared" si="239"/>
        <v>396.87351532499997</v>
      </c>
      <c r="H440" s="66">
        <f t="shared" si="240"/>
        <v>0</v>
      </c>
      <c r="I440" s="67">
        <f t="shared" si="241"/>
        <v>323.18375720924996</v>
      </c>
      <c r="J440" s="66">
        <f t="shared" si="242"/>
        <v>17.564334630937498</v>
      </c>
      <c r="K440" s="68" t="s">
        <v>75</v>
      </c>
      <c r="L440" s="80">
        <f t="shared" si="243"/>
        <v>2837.8154678348124</v>
      </c>
    </row>
    <row r="441" spans="1:12" thickBot="1" x14ac:dyDescent="0.3">
      <c r="A441" s="82">
        <v>7</v>
      </c>
      <c r="B441" s="252"/>
      <c r="C441" s="83"/>
      <c r="D441" s="228">
        <v>806</v>
      </c>
      <c r="E441" s="85">
        <f t="shared" si="238"/>
        <v>3776.93615</v>
      </c>
      <c r="F441" s="85"/>
      <c r="G441" s="86">
        <f t="shared" si="239"/>
        <v>419.23991265000001</v>
      </c>
      <c r="H441" s="87">
        <f t="shared" si="240"/>
        <v>0</v>
      </c>
      <c r="I441" s="86">
        <f t="shared" si="241"/>
        <v>341.3972585985</v>
      </c>
      <c r="J441" s="87">
        <f t="shared" si="242"/>
        <v>18.554198836874999</v>
      </c>
      <c r="K441" s="88" t="s">
        <v>75</v>
      </c>
      <c r="L441" s="89">
        <f t="shared" si="243"/>
        <v>2997.7447799146248</v>
      </c>
    </row>
    <row r="442" spans="1:12" ht="13.5" customHeight="1" thickBot="1" x14ac:dyDescent="0.3">
      <c r="A442" s="399" t="s">
        <v>50</v>
      </c>
      <c r="B442" s="400"/>
      <c r="C442" s="400"/>
      <c r="D442" s="400"/>
      <c r="E442" s="400"/>
      <c r="F442" s="400"/>
      <c r="G442" s="400"/>
      <c r="H442" s="400"/>
      <c r="I442" s="400"/>
      <c r="J442" s="400"/>
      <c r="K442" s="400"/>
      <c r="L442" s="401"/>
    </row>
    <row r="443" spans="1:12" ht="21" x14ac:dyDescent="0.25">
      <c r="A443" s="407" t="s">
        <v>31</v>
      </c>
      <c r="B443" s="246" t="s">
        <v>53</v>
      </c>
      <c r="C443" s="73"/>
      <c r="D443" s="74" t="s">
        <v>1</v>
      </c>
      <c r="E443" s="74" t="s">
        <v>3</v>
      </c>
      <c r="F443" s="74"/>
      <c r="G443" s="75" t="s">
        <v>5</v>
      </c>
      <c r="H443" s="74" t="s">
        <v>7</v>
      </c>
      <c r="I443" s="75" t="s">
        <v>6</v>
      </c>
      <c r="J443" s="74" t="s">
        <v>13</v>
      </c>
      <c r="K443" s="76" t="s">
        <v>14</v>
      </c>
      <c r="L443" s="77" t="s">
        <v>8</v>
      </c>
    </row>
    <row r="444" spans="1:12" ht="12.5" x14ac:dyDescent="0.25">
      <c r="A444" s="408"/>
      <c r="B444" s="247" t="s">
        <v>152</v>
      </c>
      <c r="C444" s="186"/>
      <c r="D444" s="186" t="s">
        <v>2</v>
      </c>
      <c r="E444" s="186" t="s">
        <v>4</v>
      </c>
      <c r="F444" s="186"/>
      <c r="G444" s="159">
        <f>'Cat C '!$F$6</f>
        <v>0.111</v>
      </c>
      <c r="H444" s="186" t="s">
        <v>11</v>
      </c>
      <c r="I444" s="61">
        <f>'Cat C '!$H$6</f>
        <v>9.1999999999999998E-2</v>
      </c>
      <c r="J444" s="62">
        <f>'Cat C '!$I$6</f>
        <v>5.0000000000000001E-3</v>
      </c>
      <c r="K444" s="158" t="s">
        <v>12</v>
      </c>
      <c r="L444" s="164" t="s">
        <v>9</v>
      </c>
    </row>
    <row r="445" spans="1:12" ht="12.5" x14ac:dyDescent="0.25">
      <c r="A445" s="187">
        <v>1</v>
      </c>
      <c r="B445" s="255" t="s">
        <v>35</v>
      </c>
      <c r="C445" s="60"/>
      <c r="D445" s="227">
        <v>390</v>
      </c>
      <c r="E445" s="69">
        <f t="shared" ref="E445:E451" si="244">D445*$E$1</f>
        <v>1827.5497499999999</v>
      </c>
      <c r="F445" s="69"/>
      <c r="G445" s="67">
        <f t="shared" ref="G445:G452" si="245">E445*$G$4</f>
        <v>202.85802225</v>
      </c>
      <c r="H445" s="66">
        <f t="shared" ref="H445:H452" si="246">IF(E445&lt;$L$1,$L$1-E445,0)</f>
        <v>0</v>
      </c>
      <c r="I445" s="67">
        <f t="shared" ref="I445:I452" si="247">(E445*98.25%)*$I$4</f>
        <v>165.19222190249999</v>
      </c>
      <c r="J445" s="66">
        <f t="shared" ref="J445:J452" si="248">(E445*98.25%)*$J$4</f>
        <v>8.9778381468749995</v>
      </c>
      <c r="K445" s="68" t="s">
        <v>75</v>
      </c>
      <c r="L445" s="80">
        <f t="shared" ref="L445:L452" si="249">E445-G445+H445-I445-J445</f>
        <v>1450.5216677006249</v>
      </c>
    </row>
    <row r="446" spans="1:12" ht="12.5" x14ac:dyDescent="0.25">
      <c r="A446" s="187">
        <v>2</v>
      </c>
      <c r="B446" s="255" t="s">
        <v>40</v>
      </c>
      <c r="C446" s="60"/>
      <c r="D446" s="227">
        <v>404</v>
      </c>
      <c r="E446" s="69">
        <f t="shared" si="244"/>
        <v>1893.1541</v>
      </c>
      <c r="F446" s="69"/>
      <c r="G446" s="67">
        <f t="shared" si="245"/>
        <v>210.1401051</v>
      </c>
      <c r="H446" s="66">
        <f t="shared" si="246"/>
        <v>0</v>
      </c>
      <c r="I446" s="67">
        <f t="shared" si="247"/>
        <v>171.122199099</v>
      </c>
      <c r="J446" s="66">
        <f t="shared" si="248"/>
        <v>9.3001195162500014</v>
      </c>
      <c r="K446" s="68" t="s">
        <v>75</v>
      </c>
      <c r="L446" s="80">
        <f t="shared" si="249"/>
        <v>1502.5916762847498</v>
      </c>
    </row>
    <row r="447" spans="1:12" ht="12.5" x14ac:dyDescent="0.25">
      <c r="A447" s="187">
        <v>3</v>
      </c>
      <c r="B447" s="255" t="s">
        <v>40</v>
      </c>
      <c r="C447" s="60"/>
      <c r="D447" s="227">
        <v>422</v>
      </c>
      <c r="E447" s="69">
        <f t="shared" si="244"/>
        <v>1977.5025499999999</v>
      </c>
      <c r="F447" s="69"/>
      <c r="G447" s="67">
        <f t="shared" si="245"/>
        <v>219.50278305000001</v>
      </c>
      <c r="H447" s="66">
        <f t="shared" si="246"/>
        <v>0</v>
      </c>
      <c r="I447" s="67">
        <f t="shared" si="247"/>
        <v>178.7464554945</v>
      </c>
      <c r="J447" s="66">
        <f t="shared" si="248"/>
        <v>9.7144812768750004</v>
      </c>
      <c r="K447" s="68" t="s">
        <v>75</v>
      </c>
      <c r="L447" s="80">
        <f t="shared" si="249"/>
        <v>1569.5388301786249</v>
      </c>
    </row>
    <row r="448" spans="1:12" ht="12.5" x14ac:dyDescent="0.25">
      <c r="A448" s="187">
        <v>4</v>
      </c>
      <c r="B448" s="255" t="s">
        <v>40</v>
      </c>
      <c r="C448" s="60"/>
      <c r="D448" s="227">
        <v>446</v>
      </c>
      <c r="E448" s="69">
        <f t="shared" si="244"/>
        <v>2089.9671499999999</v>
      </c>
      <c r="F448" s="69"/>
      <c r="G448" s="67">
        <f t="shared" si="245"/>
        <v>231.98635364999998</v>
      </c>
      <c r="H448" s="66">
        <f t="shared" si="246"/>
        <v>0</v>
      </c>
      <c r="I448" s="67">
        <f t="shared" si="247"/>
        <v>188.91213068850001</v>
      </c>
      <c r="J448" s="66">
        <f t="shared" si="248"/>
        <v>10.266963624375</v>
      </c>
      <c r="K448" s="68" t="s">
        <v>75</v>
      </c>
      <c r="L448" s="80">
        <f t="shared" si="249"/>
        <v>1658.8017020371251</v>
      </c>
    </row>
    <row r="449" spans="1:16" ht="12.5" x14ac:dyDescent="0.25">
      <c r="A449" s="187">
        <v>5</v>
      </c>
      <c r="B449" s="255" t="s">
        <v>40</v>
      </c>
      <c r="C449" s="60"/>
      <c r="D449" s="227">
        <v>469</v>
      </c>
      <c r="E449" s="69">
        <f t="shared" si="244"/>
        <v>2197.7457249999998</v>
      </c>
      <c r="F449" s="69"/>
      <c r="G449" s="67">
        <f t="shared" si="245"/>
        <v>243.94977547499997</v>
      </c>
      <c r="H449" s="66">
        <f t="shared" si="246"/>
        <v>0</v>
      </c>
      <c r="I449" s="67">
        <f t="shared" si="247"/>
        <v>198.65423608274997</v>
      </c>
      <c r="J449" s="66">
        <f t="shared" si="248"/>
        <v>10.7964258740625</v>
      </c>
      <c r="K449" s="68" t="s">
        <v>75</v>
      </c>
      <c r="L449" s="80">
        <f t="shared" si="249"/>
        <v>1744.3452875681871</v>
      </c>
    </row>
    <row r="450" spans="1:16" ht="12.5" x14ac:dyDescent="0.25">
      <c r="A450" s="187">
        <v>6</v>
      </c>
      <c r="B450" s="255" t="s">
        <v>40</v>
      </c>
      <c r="C450" s="60"/>
      <c r="D450" s="227">
        <v>501</v>
      </c>
      <c r="E450" s="69">
        <f t="shared" si="244"/>
        <v>2347.6985249999998</v>
      </c>
      <c r="F450" s="69"/>
      <c r="G450" s="67">
        <f t="shared" si="245"/>
        <v>260.594536275</v>
      </c>
      <c r="H450" s="66">
        <f t="shared" si="246"/>
        <v>0</v>
      </c>
      <c r="I450" s="67">
        <f t="shared" si="247"/>
        <v>212.20846967474998</v>
      </c>
      <c r="J450" s="66">
        <f t="shared" si="248"/>
        <v>11.533069004062499</v>
      </c>
      <c r="K450" s="68" t="s">
        <v>75</v>
      </c>
      <c r="L450" s="80">
        <f t="shared" si="249"/>
        <v>1863.3624500461874</v>
      </c>
    </row>
    <row r="451" spans="1:16" ht="12.5" x14ac:dyDescent="0.25">
      <c r="A451" s="187">
        <v>7</v>
      </c>
      <c r="B451" s="255" t="s">
        <v>39</v>
      </c>
      <c r="C451" s="60"/>
      <c r="D451" s="227">
        <v>520</v>
      </c>
      <c r="E451" s="69">
        <f t="shared" si="244"/>
        <v>2436.7329999999997</v>
      </c>
      <c r="F451" s="69"/>
      <c r="G451" s="67">
        <f t="shared" si="245"/>
        <v>270.47736299999997</v>
      </c>
      <c r="H451" s="66">
        <f t="shared" si="246"/>
        <v>0</v>
      </c>
      <c r="I451" s="67">
        <f t="shared" si="247"/>
        <v>220.25629586999997</v>
      </c>
      <c r="J451" s="66">
        <f t="shared" si="248"/>
        <v>11.9704508625</v>
      </c>
      <c r="K451" s="68" t="s">
        <v>75</v>
      </c>
      <c r="L451" s="80">
        <f t="shared" si="249"/>
        <v>1934.0288902674997</v>
      </c>
    </row>
    <row r="452" spans="1:16" thickBot="1" x14ac:dyDescent="0.3">
      <c r="A452" s="82">
        <v>8</v>
      </c>
      <c r="B452" s="252" t="s">
        <v>74</v>
      </c>
      <c r="C452" s="83"/>
      <c r="D452" s="228">
        <v>540</v>
      </c>
      <c r="E452" s="85">
        <f>D452*$E$1</f>
        <v>2530.4535000000001</v>
      </c>
      <c r="F452" s="85"/>
      <c r="G452" s="86">
        <f t="shared" si="245"/>
        <v>280.88033849999999</v>
      </c>
      <c r="H452" s="87">
        <f t="shared" si="246"/>
        <v>0</v>
      </c>
      <c r="I452" s="86">
        <f t="shared" si="247"/>
        <v>228.72769186500003</v>
      </c>
      <c r="J452" s="87">
        <f t="shared" si="248"/>
        <v>12.430852818750003</v>
      </c>
      <c r="K452" s="88" t="s">
        <v>75</v>
      </c>
      <c r="L452" s="89">
        <f t="shared" si="249"/>
        <v>2008.4146168162499</v>
      </c>
    </row>
    <row r="453" spans="1:16" ht="13.5" customHeight="1" thickBot="1" x14ac:dyDescent="0.3">
      <c r="A453" s="388" t="s">
        <v>52</v>
      </c>
      <c r="B453" s="389"/>
      <c r="C453" s="389"/>
      <c r="D453" s="389"/>
      <c r="E453" s="389"/>
      <c r="F453" s="389"/>
      <c r="G453" s="389"/>
      <c r="H453" s="389"/>
      <c r="I453" s="389"/>
      <c r="J453" s="389"/>
      <c r="K453" s="389"/>
      <c r="L453" s="390"/>
    </row>
    <row r="454" spans="1:16" ht="21" x14ac:dyDescent="0.25">
      <c r="A454" s="405" t="s">
        <v>31</v>
      </c>
      <c r="B454" s="246" t="s">
        <v>53</v>
      </c>
      <c r="C454" s="73"/>
      <c r="D454" s="74" t="s">
        <v>1</v>
      </c>
      <c r="E454" s="74" t="s">
        <v>3</v>
      </c>
      <c r="F454" s="74"/>
      <c r="G454" s="75" t="s">
        <v>5</v>
      </c>
      <c r="H454" s="74" t="s">
        <v>7</v>
      </c>
      <c r="I454" s="75" t="s">
        <v>6</v>
      </c>
      <c r="J454" s="74" t="s">
        <v>13</v>
      </c>
      <c r="K454" s="76" t="s">
        <v>14</v>
      </c>
      <c r="L454" s="77" t="s">
        <v>8</v>
      </c>
    </row>
    <row r="455" spans="1:16" ht="12.5" x14ac:dyDescent="0.25">
      <c r="A455" s="406"/>
      <c r="B455" s="247" t="s">
        <v>152</v>
      </c>
      <c r="C455" s="186"/>
      <c r="D455" s="186" t="s">
        <v>2</v>
      </c>
      <c r="E455" s="186" t="s">
        <v>4</v>
      </c>
      <c r="F455" s="186"/>
      <c r="G455" s="159">
        <f>'Cat C '!$F$6</f>
        <v>0.111</v>
      </c>
      <c r="H455" s="186" t="s">
        <v>11</v>
      </c>
      <c r="I455" s="61">
        <f>'Cat C '!$H$6</f>
        <v>9.1999999999999998E-2</v>
      </c>
      <c r="J455" s="62">
        <f>'Cat C '!$I$6</f>
        <v>5.0000000000000001E-3</v>
      </c>
      <c r="K455" s="158" t="s">
        <v>12</v>
      </c>
      <c r="L455" s="164" t="s">
        <v>9</v>
      </c>
    </row>
    <row r="456" spans="1:16" ht="12.5" x14ac:dyDescent="0.25">
      <c r="A456" s="184">
        <v>1</v>
      </c>
      <c r="B456" s="255" t="s">
        <v>40</v>
      </c>
      <c r="C456" s="60"/>
      <c r="D456" s="227">
        <v>446</v>
      </c>
      <c r="E456" s="69">
        <f t="shared" ref="E456:E462" si="250">D456*$E$1</f>
        <v>2089.9671499999999</v>
      </c>
      <c r="F456" s="69"/>
      <c r="G456" s="67">
        <f t="shared" ref="G456:G462" si="251">E456*$G$4</f>
        <v>231.98635364999998</v>
      </c>
      <c r="H456" s="66">
        <f t="shared" ref="H456:H462" si="252">IF(E456&lt;$L$1,$L$1-E456,0)</f>
        <v>0</v>
      </c>
      <c r="I456" s="67">
        <f t="shared" ref="I456:I462" si="253">(E456*98.25%)*$I$4</f>
        <v>188.91213068850001</v>
      </c>
      <c r="J456" s="66">
        <f t="shared" ref="J456:J462" si="254">(E456*98.25%)*$J$4</f>
        <v>10.266963624375</v>
      </c>
      <c r="K456" s="68" t="s">
        <v>75</v>
      </c>
      <c r="L456" s="80">
        <f t="shared" ref="L456:L462" si="255">E456-G456+H456-I456-J456</f>
        <v>1658.8017020371251</v>
      </c>
    </row>
    <row r="457" spans="1:16" ht="12.5" x14ac:dyDescent="0.25">
      <c r="A457" s="184">
        <v>2</v>
      </c>
      <c r="B457" s="255" t="s">
        <v>40</v>
      </c>
      <c r="C457" s="60"/>
      <c r="D457" s="227">
        <v>472</v>
      </c>
      <c r="E457" s="69">
        <f t="shared" si="250"/>
        <v>2211.8038000000001</v>
      </c>
      <c r="F457" s="69"/>
      <c r="G457" s="67">
        <f t="shared" si="251"/>
        <v>245.51022180000001</v>
      </c>
      <c r="H457" s="66">
        <f t="shared" si="252"/>
        <v>0</v>
      </c>
      <c r="I457" s="67">
        <f t="shared" si="253"/>
        <v>199.924945482</v>
      </c>
      <c r="J457" s="66">
        <f t="shared" si="254"/>
        <v>10.8654861675</v>
      </c>
      <c r="K457" s="68" t="s">
        <v>75</v>
      </c>
      <c r="L457" s="80">
        <f t="shared" si="255"/>
        <v>1755.5031465505003</v>
      </c>
    </row>
    <row r="458" spans="1:16" ht="12.5" x14ac:dyDescent="0.25">
      <c r="A458" s="184">
        <v>3</v>
      </c>
      <c r="B458" s="255" t="s">
        <v>40</v>
      </c>
      <c r="C458" s="60"/>
      <c r="D458" s="227">
        <v>503</v>
      </c>
      <c r="E458" s="69">
        <f t="shared" si="250"/>
        <v>2357.0705749999997</v>
      </c>
      <c r="F458" s="69"/>
      <c r="G458" s="67">
        <f t="shared" si="251"/>
        <v>261.63483382499999</v>
      </c>
      <c r="H458" s="66">
        <f t="shared" si="252"/>
        <v>0</v>
      </c>
      <c r="I458" s="67">
        <f t="shared" si="253"/>
        <v>213.05560927425</v>
      </c>
      <c r="J458" s="66">
        <f t="shared" si="254"/>
        <v>11.579109199687501</v>
      </c>
      <c r="K458" s="68" t="s">
        <v>75</v>
      </c>
      <c r="L458" s="80">
        <f t="shared" si="255"/>
        <v>1870.8010227010623</v>
      </c>
    </row>
    <row r="459" spans="1:16" ht="12.5" x14ac:dyDescent="0.25">
      <c r="A459" s="184">
        <v>4</v>
      </c>
      <c r="B459" s="255" t="s">
        <v>39</v>
      </c>
      <c r="C459" s="60"/>
      <c r="D459" s="227">
        <v>524</v>
      </c>
      <c r="E459" s="69">
        <f t="shared" si="250"/>
        <v>2455.4771000000001</v>
      </c>
      <c r="F459" s="69"/>
      <c r="G459" s="67">
        <f t="shared" si="251"/>
        <v>272.55795810000001</v>
      </c>
      <c r="H459" s="66">
        <f t="shared" si="252"/>
        <v>0</v>
      </c>
      <c r="I459" s="67">
        <f t="shared" si="253"/>
        <v>221.95057506900002</v>
      </c>
      <c r="J459" s="66">
        <f t="shared" si="254"/>
        <v>12.06253125375</v>
      </c>
      <c r="K459" s="68" t="s">
        <v>75</v>
      </c>
      <c r="L459" s="80">
        <f t="shared" si="255"/>
        <v>1948.9060355772499</v>
      </c>
    </row>
    <row r="460" spans="1:16" ht="12.5" x14ac:dyDescent="0.25">
      <c r="A460" s="184">
        <v>5</v>
      </c>
      <c r="B460" s="255" t="s">
        <v>39</v>
      </c>
      <c r="C460" s="60"/>
      <c r="D460" s="227">
        <v>544</v>
      </c>
      <c r="E460" s="69">
        <f t="shared" si="250"/>
        <v>2549.1976</v>
      </c>
      <c r="F460" s="69"/>
      <c r="G460" s="67">
        <f t="shared" si="251"/>
        <v>282.96093359999998</v>
      </c>
      <c r="H460" s="66">
        <f t="shared" si="252"/>
        <v>0</v>
      </c>
      <c r="I460" s="67">
        <f t="shared" si="253"/>
        <v>230.42197106400002</v>
      </c>
      <c r="J460" s="66">
        <f t="shared" si="254"/>
        <v>12.522933210000001</v>
      </c>
      <c r="K460" s="68" t="s">
        <v>75</v>
      </c>
      <c r="L460" s="80">
        <f t="shared" si="255"/>
        <v>2023.2917621260001</v>
      </c>
    </row>
    <row r="461" spans="1:16" ht="12.5" x14ac:dyDescent="0.25">
      <c r="A461" s="184">
        <v>6</v>
      </c>
      <c r="B461" s="255" t="s">
        <v>39</v>
      </c>
      <c r="C461" s="60"/>
      <c r="D461" s="227">
        <v>571</v>
      </c>
      <c r="E461" s="69">
        <f t="shared" si="250"/>
        <v>2675.7202750000001</v>
      </c>
      <c r="F461" s="69"/>
      <c r="G461" s="67">
        <f t="shared" si="251"/>
        <v>297.00495052500003</v>
      </c>
      <c r="H461" s="66">
        <f t="shared" si="252"/>
        <v>0</v>
      </c>
      <c r="I461" s="67">
        <f t="shared" si="253"/>
        <v>241.85835565725003</v>
      </c>
      <c r="J461" s="66">
        <f t="shared" si="254"/>
        <v>13.144475850937502</v>
      </c>
      <c r="K461" s="68" t="s">
        <v>75</v>
      </c>
      <c r="L461" s="80">
        <f t="shared" si="255"/>
        <v>2123.712492966813</v>
      </c>
    </row>
    <row r="462" spans="1:16" thickBot="1" x14ac:dyDescent="0.3">
      <c r="A462" s="82">
        <v>7</v>
      </c>
      <c r="B462" s="252" t="s">
        <v>74</v>
      </c>
      <c r="C462" s="83"/>
      <c r="D462" s="228">
        <v>592</v>
      </c>
      <c r="E462" s="85">
        <f t="shared" si="250"/>
        <v>2774.1268</v>
      </c>
      <c r="F462" s="85"/>
      <c r="G462" s="86">
        <f t="shared" si="251"/>
        <v>307.92807479999999</v>
      </c>
      <c r="H462" s="87">
        <f t="shared" si="252"/>
        <v>0</v>
      </c>
      <c r="I462" s="86">
        <f t="shared" si="253"/>
        <v>250.75332145199999</v>
      </c>
      <c r="J462" s="87">
        <f t="shared" si="254"/>
        <v>13.627897904999999</v>
      </c>
      <c r="K462" s="88" t="s">
        <v>75</v>
      </c>
      <c r="L462" s="89">
        <f t="shared" si="255"/>
        <v>2201.8175058430002</v>
      </c>
    </row>
    <row r="463" spans="1:16" thickBot="1" x14ac:dyDescent="0.3">
      <c r="A463" s="412" t="s">
        <v>69</v>
      </c>
      <c r="B463" s="413"/>
      <c r="C463" s="413"/>
      <c r="D463" s="413"/>
      <c r="E463" s="413"/>
      <c r="F463" s="413"/>
      <c r="G463" s="413"/>
      <c r="H463" s="413"/>
      <c r="I463" s="413"/>
      <c r="J463" s="413"/>
      <c r="K463" s="413"/>
      <c r="L463" s="414"/>
      <c r="P463" s="35"/>
    </row>
    <row r="464" spans="1:16" ht="12.5" x14ac:dyDescent="0.25">
      <c r="A464" s="405" t="s">
        <v>31</v>
      </c>
      <c r="B464" s="246" t="s">
        <v>53</v>
      </c>
      <c r="C464" s="73"/>
      <c r="D464" s="73" t="s">
        <v>1</v>
      </c>
      <c r="E464" s="73" t="s">
        <v>3</v>
      </c>
      <c r="F464" s="73"/>
      <c r="G464" s="161" t="s">
        <v>5</v>
      </c>
      <c r="H464" s="74" t="s">
        <v>7</v>
      </c>
      <c r="I464" s="161" t="s">
        <v>6</v>
      </c>
      <c r="J464" s="73" t="s">
        <v>13</v>
      </c>
      <c r="K464" s="162" t="s">
        <v>14</v>
      </c>
      <c r="L464" s="163" t="s">
        <v>8</v>
      </c>
    </row>
    <row r="465" spans="1:1773" ht="12.5" x14ac:dyDescent="0.25">
      <c r="A465" s="406"/>
      <c r="B465" s="247" t="s">
        <v>152</v>
      </c>
      <c r="C465" s="186"/>
      <c r="D465" s="186" t="s">
        <v>2</v>
      </c>
      <c r="E465" s="186" t="s">
        <v>4</v>
      </c>
      <c r="F465" s="186"/>
      <c r="G465" s="159">
        <f>'Cat C '!$F$6</f>
        <v>0.111</v>
      </c>
      <c r="H465" s="186" t="s">
        <v>11</v>
      </c>
      <c r="I465" s="61">
        <f>'Cat C '!$H$6</f>
        <v>9.1999999999999998E-2</v>
      </c>
      <c r="J465" s="62">
        <f>'Cat C '!$I$6</f>
        <v>5.0000000000000001E-3</v>
      </c>
      <c r="K465" s="158" t="s">
        <v>12</v>
      </c>
      <c r="L465" s="164" t="s">
        <v>9</v>
      </c>
    </row>
    <row r="466" spans="1:1773" ht="12.5" x14ac:dyDescent="0.25">
      <c r="A466" s="177">
        <v>1</v>
      </c>
      <c r="B466" s="255" t="s">
        <v>35</v>
      </c>
      <c r="C466" s="176"/>
      <c r="D466" s="227">
        <v>422</v>
      </c>
      <c r="E466" s="69">
        <f t="shared" ref="E466:E475" si="256">D466*$E$1</f>
        <v>1977.5025499999999</v>
      </c>
      <c r="F466" s="69"/>
      <c r="G466" s="67">
        <f t="shared" ref="G466:G475" si="257">E466*$G$4</f>
        <v>219.50278305000001</v>
      </c>
      <c r="H466" s="66">
        <f t="shared" ref="H466:H475" si="258">IF(E466&lt;$L$1,$L$1-E466,0)</f>
        <v>0</v>
      </c>
      <c r="I466" s="67">
        <f t="shared" ref="I466:I475" si="259">(E466*98.25%)*$I$4</f>
        <v>178.7464554945</v>
      </c>
      <c r="J466" s="66">
        <f t="shared" ref="J466:J475" si="260">(E466*98.25%)*$J$4</f>
        <v>9.7144812768750004</v>
      </c>
      <c r="K466" s="68" t="s">
        <v>75</v>
      </c>
      <c r="L466" s="80">
        <f t="shared" ref="L466:L475" si="261">E466-G466+H466-I466-J466</f>
        <v>1569.5388301786249</v>
      </c>
    </row>
    <row r="467" spans="1:1773" ht="12.5" x14ac:dyDescent="0.25">
      <c r="A467" s="177">
        <v>2</v>
      </c>
      <c r="B467" s="255" t="s">
        <v>35</v>
      </c>
      <c r="C467" s="60"/>
      <c r="D467" s="227">
        <v>435</v>
      </c>
      <c r="E467" s="69">
        <f t="shared" si="256"/>
        <v>2038.420875</v>
      </c>
      <c r="F467" s="69"/>
      <c r="G467" s="67">
        <f t="shared" si="257"/>
        <v>226.264717125</v>
      </c>
      <c r="H467" s="66">
        <f t="shared" si="258"/>
        <v>0</v>
      </c>
      <c r="I467" s="67">
        <f t="shared" si="259"/>
        <v>184.25286289125</v>
      </c>
      <c r="J467" s="66">
        <f t="shared" si="260"/>
        <v>10.0137425484375</v>
      </c>
      <c r="K467" s="68" t="s">
        <v>75</v>
      </c>
      <c r="L467" s="80">
        <f t="shared" si="261"/>
        <v>1617.8895524353125</v>
      </c>
    </row>
    <row r="468" spans="1:1773" ht="12.5" x14ac:dyDescent="0.25">
      <c r="A468" s="177">
        <v>3</v>
      </c>
      <c r="B468" s="255" t="s">
        <v>35</v>
      </c>
      <c r="C468" s="60"/>
      <c r="D468" s="227">
        <v>455</v>
      </c>
      <c r="E468" s="69">
        <f t="shared" si="256"/>
        <v>2132.1413750000002</v>
      </c>
      <c r="F468" s="69"/>
      <c r="G468" s="67">
        <f t="shared" si="257"/>
        <v>236.66769262500003</v>
      </c>
      <c r="H468" s="66">
        <f t="shared" si="258"/>
        <v>0</v>
      </c>
      <c r="I468" s="67">
        <f t="shared" si="259"/>
        <v>192.72425888625003</v>
      </c>
      <c r="J468" s="66">
        <f t="shared" si="260"/>
        <v>10.474144504687501</v>
      </c>
      <c r="K468" s="68" t="s">
        <v>75</v>
      </c>
      <c r="L468" s="80">
        <f t="shared" si="261"/>
        <v>1692.2752789840627</v>
      </c>
    </row>
    <row r="469" spans="1:1773" ht="12.5" x14ac:dyDescent="0.25">
      <c r="A469" s="177">
        <v>4</v>
      </c>
      <c r="B469" s="255" t="s">
        <v>35</v>
      </c>
      <c r="C469" s="60"/>
      <c r="D469" s="227">
        <v>475</v>
      </c>
      <c r="E469" s="69">
        <f t="shared" si="256"/>
        <v>2225.8618750000001</v>
      </c>
      <c r="F469" s="69"/>
      <c r="G469" s="67">
        <f t="shared" si="257"/>
        <v>247.070668125</v>
      </c>
      <c r="H469" s="66">
        <f t="shared" si="258"/>
        <v>0</v>
      </c>
      <c r="I469" s="67">
        <f t="shared" si="259"/>
        <v>201.19565488125002</v>
      </c>
      <c r="J469" s="66">
        <f t="shared" si="260"/>
        <v>10.934546460937502</v>
      </c>
      <c r="K469" s="68" t="s">
        <v>75</v>
      </c>
      <c r="L469" s="80">
        <f t="shared" si="261"/>
        <v>1766.6610055328126</v>
      </c>
    </row>
    <row r="470" spans="1:1773" ht="12.5" x14ac:dyDescent="0.25">
      <c r="A470" s="177">
        <v>5</v>
      </c>
      <c r="B470" s="255" t="s">
        <v>40</v>
      </c>
      <c r="C470" s="60"/>
      <c r="D470" s="227">
        <v>498</v>
      </c>
      <c r="E470" s="69">
        <f t="shared" si="256"/>
        <v>2333.6404499999999</v>
      </c>
      <c r="F470" s="69"/>
      <c r="G470" s="67">
        <f t="shared" si="257"/>
        <v>259.03408995000001</v>
      </c>
      <c r="H470" s="66">
        <f t="shared" si="258"/>
        <v>0</v>
      </c>
      <c r="I470" s="67">
        <f t="shared" si="259"/>
        <v>210.93776027550001</v>
      </c>
      <c r="J470" s="66">
        <f t="shared" si="260"/>
        <v>11.464008710625</v>
      </c>
      <c r="K470" s="68" t="s">
        <v>75</v>
      </c>
      <c r="L470" s="80">
        <f t="shared" si="261"/>
        <v>1852.2045910638747</v>
      </c>
    </row>
    <row r="471" spans="1:1773" ht="12.5" x14ac:dyDescent="0.25">
      <c r="A471" s="177">
        <v>6</v>
      </c>
      <c r="B471" s="255" t="s">
        <v>42</v>
      </c>
      <c r="C471" s="60"/>
      <c r="D471" s="227">
        <v>521</v>
      </c>
      <c r="E471" s="69">
        <f t="shared" si="256"/>
        <v>2441.4190250000001</v>
      </c>
      <c r="F471" s="69"/>
      <c r="G471" s="67">
        <f t="shared" si="257"/>
        <v>270.99751177500002</v>
      </c>
      <c r="H471" s="66">
        <f t="shared" si="258"/>
        <v>0</v>
      </c>
      <c r="I471" s="67">
        <f t="shared" si="259"/>
        <v>220.67986566975003</v>
      </c>
      <c r="J471" s="66">
        <f t="shared" si="260"/>
        <v>11.993470960312502</v>
      </c>
      <c r="K471" s="68" t="s">
        <v>75</v>
      </c>
      <c r="L471" s="80">
        <f t="shared" si="261"/>
        <v>1937.7481765949374</v>
      </c>
    </row>
    <row r="472" spans="1:1773" ht="12.5" x14ac:dyDescent="0.25">
      <c r="A472" s="177">
        <v>7</v>
      </c>
      <c r="B472" s="255" t="s">
        <v>39</v>
      </c>
      <c r="C472" s="60"/>
      <c r="D472" s="227">
        <v>544</v>
      </c>
      <c r="E472" s="69">
        <f t="shared" si="256"/>
        <v>2549.1976</v>
      </c>
      <c r="F472" s="69"/>
      <c r="G472" s="67">
        <f t="shared" si="257"/>
        <v>282.96093359999998</v>
      </c>
      <c r="H472" s="66">
        <f t="shared" si="258"/>
        <v>0</v>
      </c>
      <c r="I472" s="67">
        <f t="shared" si="259"/>
        <v>230.42197106400002</v>
      </c>
      <c r="J472" s="66">
        <f t="shared" si="260"/>
        <v>12.522933210000001</v>
      </c>
      <c r="K472" s="68" t="s">
        <v>75</v>
      </c>
      <c r="L472" s="80">
        <f t="shared" si="261"/>
        <v>2023.2917621260001</v>
      </c>
    </row>
    <row r="473" spans="1:1773" ht="12.5" x14ac:dyDescent="0.25">
      <c r="A473" s="177">
        <v>8</v>
      </c>
      <c r="B473" s="255" t="s">
        <v>39</v>
      </c>
      <c r="C473" s="60"/>
      <c r="D473" s="227">
        <v>567</v>
      </c>
      <c r="E473" s="69">
        <f t="shared" si="256"/>
        <v>2656.9761749999998</v>
      </c>
      <c r="F473" s="69"/>
      <c r="G473" s="67">
        <f t="shared" si="257"/>
        <v>294.92435542499999</v>
      </c>
      <c r="H473" s="66">
        <f t="shared" si="258"/>
        <v>0</v>
      </c>
      <c r="I473" s="67">
        <f t="shared" si="259"/>
        <v>240.16407645825001</v>
      </c>
      <c r="J473" s="66">
        <f t="shared" si="260"/>
        <v>13.052395459687501</v>
      </c>
      <c r="K473" s="68" t="s">
        <v>75</v>
      </c>
      <c r="L473" s="80">
        <f t="shared" si="261"/>
        <v>2108.8353476570624</v>
      </c>
    </row>
    <row r="474" spans="1:1773" ht="12.5" x14ac:dyDescent="0.25">
      <c r="A474" s="177">
        <v>9</v>
      </c>
      <c r="B474" s="255" t="s">
        <v>39</v>
      </c>
      <c r="C474" s="60"/>
      <c r="D474" s="227">
        <v>594</v>
      </c>
      <c r="E474" s="69">
        <f t="shared" si="256"/>
        <v>2783.4988499999999</v>
      </c>
      <c r="F474" s="69"/>
      <c r="G474" s="67">
        <f t="shared" si="257"/>
        <v>308.96837234999998</v>
      </c>
      <c r="H474" s="66">
        <f t="shared" si="258"/>
        <v>0</v>
      </c>
      <c r="I474" s="67">
        <f t="shared" si="259"/>
        <v>251.60046105149999</v>
      </c>
      <c r="J474" s="66">
        <f t="shared" si="260"/>
        <v>13.673938100625001</v>
      </c>
      <c r="K474" s="68" t="s">
        <v>75</v>
      </c>
      <c r="L474" s="80">
        <f t="shared" si="261"/>
        <v>2209.2560784978746</v>
      </c>
    </row>
    <row r="475" spans="1:1773" thickBot="1" x14ac:dyDescent="0.3">
      <c r="A475" s="178">
        <v>10</v>
      </c>
      <c r="B475" s="252" t="s">
        <v>49</v>
      </c>
      <c r="C475" s="83"/>
      <c r="D475" s="228">
        <v>627</v>
      </c>
      <c r="E475" s="85">
        <f t="shared" si="256"/>
        <v>2938.1376749999999</v>
      </c>
      <c r="F475" s="85"/>
      <c r="G475" s="86">
        <f t="shared" si="257"/>
        <v>326.13328192500001</v>
      </c>
      <c r="H475" s="87">
        <f t="shared" si="258"/>
        <v>0</v>
      </c>
      <c r="I475" s="86">
        <f t="shared" si="259"/>
        <v>265.57826444325002</v>
      </c>
      <c r="J475" s="87">
        <f t="shared" si="260"/>
        <v>14.433601328437501</v>
      </c>
      <c r="K475" s="88" t="s">
        <v>75</v>
      </c>
      <c r="L475" s="89">
        <f t="shared" si="261"/>
        <v>2331.9925273033123</v>
      </c>
    </row>
    <row r="476" spans="1:1773" ht="13.5" customHeight="1" thickBot="1" x14ac:dyDescent="0.3">
      <c r="A476" s="399" t="s">
        <v>113</v>
      </c>
      <c r="B476" s="400"/>
      <c r="C476" s="400"/>
      <c r="D476" s="400"/>
      <c r="E476" s="400"/>
      <c r="F476" s="400"/>
      <c r="G476" s="400"/>
      <c r="H476" s="400"/>
      <c r="I476" s="400"/>
      <c r="J476" s="400"/>
      <c r="K476" s="400"/>
      <c r="L476" s="401"/>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c r="MK476" s="9"/>
      <c r="ML476" s="9"/>
      <c r="MM476" s="9"/>
      <c r="MN476" s="9"/>
      <c r="MO476" s="9"/>
      <c r="MP476" s="9"/>
      <c r="MQ476" s="9"/>
      <c r="MR476" s="9"/>
      <c r="MS476" s="9"/>
      <c r="MT476" s="9"/>
      <c r="MU476" s="9"/>
      <c r="MV476" s="9"/>
      <c r="MW476" s="9"/>
      <c r="MX476" s="9"/>
      <c r="MY476" s="9"/>
      <c r="MZ476" s="9"/>
      <c r="NA476" s="9"/>
      <c r="NB476" s="9"/>
      <c r="NC476" s="9"/>
      <c r="ND476" s="9"/>
      <c r="NE476" s="9"/>
      <c r="NF476" s="9"/>
      <c r="NG476" s="9"/>
      <c r="NH476" s="9"/>
      <c r="NI476" s="9"/>
      <c r="NJ476" s="9"/>
      <c r="NK476" s="9"/>
      <c r="NL476" s="9"/>
      <c r="NM476" s="9"/>
      <c r="NN476" s="9"/>
      <c r="NO476" s="9"/>
      <c r="NP476" s="9"/>
      <c r="NQ476" s="9"/>
      <c r="NR476" s="9"/>
      <c r="NS476" s="9"/>
      <c r="NT476" s="9"/>
      <c r="NU476" s="9"/>
      <c r="NV476" s="9"/>
      <c r="NW476" s="9"/>
      <c r="NX476" s="9"/>
      <c r="NY476" s="9"/>
      <c r="NZ476" s="9"/>
      <c r="OA476" s="9"/>
      <c r="OB476" s="9"/>
      <c r="OC476" s="9"/>
      <c r="OD476" s="9"/>
      <c r="OE476" s="9"/>
      <c r="OF476" s="9"/>
      <c r="OG476" s="9"/>
      <c r="OH476" s="9"/>
      <c r="OI476" s="9"/>
      <c r="OJ476" s="9"/>
      <c r="OK476" s="9"/>
      <c r="OL476" s="9"/>
      <c r="OM476" s="9"/>
      <c r="ON476" s="9"/>
      <c r="OO476" s="9"/>
      <c r="OP476" s="9"/>
      <c r="OQ476" s="9"/>
      <c r="OR476" s="9"/>
      <c r="OS476" s="9"/>
      <c r="OT476" s="9"/>
      <c r="OU476" s="9"/>
      <c r="OV476" s="9"/>
      <c r="OW476" s="9"/>
      <c r="OX476" s="9"/>
      <c r="OY476" s="9"/>
      <c r="OZ476" s="9"/>
      <c r="PA476" s="9"/>
      <c r="PB476" s="9"/>
      <c r="PC476" s="9"/>
      <c r="PD476" s="9"/>
      <c r="PE476" s="9"/>
      <c r="PF476" s="9"/>
      <c r="PG476" s="9"/>
      <c r="PH476" s="9"/>
      <c r="PI476" s="9"/>
      <c r="PJ476" s="9"/>
      <c r="PK476" s="9"/>
      <c r="PL476" s="9"/>
      <c r="PM476" s="9"/>
      <c r="PN476" s="9"/>
      <c r="PO476" s="9"/>
      <c r="PP476" s="9"/>
      <c r="PQ476" s="9"/>
      <c r="PR476" s="9"/>
      <c r="PS476" s="9"/>
      <c r="PT476" s="9"/>
      <c r="PU476" s="9"/>
      <c r="PV476" s="9"/>
      <c r="PW476" s="9"/>
      <c r="PX476" s="9"/>
      <c r="PY476" s="9"/>
      <c r="PZ476" s="9"/>
      <c r="QA476" s="9"/>
      <c r="QB476" s="9"/>
      <c r="QC476" s="9"/>
      <c r="QD476" s="9"/>
      <c r="QE476" s="9"/>
      <c r="QF476" s="9"/>
      <c r="QG476" s="9"/>
      <c r="QH476" s="9"/>
      <c r="QI476" s="9"/>
      <c r="QJ476" s="9"/>
      <c r="QK476" s="9"/>
      <c r="QL476" s="9"/>
      <c r="QM476" s="9"/>
      <c r="QN476" s="9"/>
      <c r="QO476" s="9"/>
      <c r="QP476" s="9"/>
      <c r="QQ476" s="9"/>
      <c r="QR476" s="9"/>
      <c r="QS476" s="9"/>
      <c r="QT476" s="9"/>
      <c r="QU476" s="9"/>
      <c r="QV476" s="9"/>
      <c r="QW476" s="9"/>
      <c r="QX476" s="9"/>
      <c r="QY476" s="9"/>
      <c r="QZ476" s="9"/>
      <c r="RA476" s="9"/>
      <c r="RB476" s="9"/>
      <c r="RC476" s="9"/>
      <c r="RD476" s="9"/>
      <c r="RE476" s="9"/>
      <c r="RF476" s="9"/>
      <c r="RG476" s="9"/>
      <c r="RH476" s="9"/>
      <c r="RI476" s="9"/>
      <c r="RJ476" s="9"/>
      <c r="RK476" s="9"/>
      <c r="RL476" s="9"/>
      <c r="RM476" s="9"/>
      <c r="RN476" s="9"/>
      <c r="RO476" s="9"/>
      <c r="RP476" s="9"/>
      <c r="RQ476" s="9"/>
      <c r="RR476" s="9"/>
      <c r="RS476" s="9"/>
      <c r="RT476" s="9"/>
      <c r="RU476" s="9"/>
      <c r="RV476" s="9"/>
      <c r="RW476" s="9"/>
      <c r="RX476" s="9"/>
      <c r="RY476" s="9"/>
      <c r="RZ476" s="9"/>
      <c r="SA476" s="9"/>
      <c r="SB476" s="9"/>
      <c r="SC476" s="9"/>
      <c r="SD476" s="9"/>
      <c r="SE476" s="9"/>
      <c r="SF476" s="9"/>
      <c r="SG476" s="9"/>
      <c r="SH476" s="9"/>
      <c r="SI476" s="9"/>
      <c r="SJ476" s="9"/>
      <c r="SK476" s="9"/>
      <c r="SL476" s="9"/>
      <c r="SM476" s="9"/>
      <c r="SN476" s="9"/>
      <c r="SO476" s="9"/>
      <c r="SP476" s="9"/>
      <c r="SQ476" s="9"/>
      <c r="SR476" s="9"/>
      <c r="SS476" s="9"/>
      <c r="ST476" s="9"/>
      <c r="SU476" s="9"/>
      <c r="SV476" s="9"/>
      <c r="SW476" s="9"/>
      <c r="SX476" s="9"/>
      <c r="SY476" s="9"/>
      <c r="SZ476" s="9"/>
      <c r="TA476" s="9"/>
      <c r="TB476" s="9"/>
      <c r="TC476" s="9"/>
      <c r="TD476" s="9"/>
      <c r="TE476" s="9"/>
      <c r="TF476" s="9"/>
      <c r="TG476" s="9"/>
      <c r="TH476" s="9"/>
      <c r="TI476" s="9"/>
      <c r="TJ476" s="9"/>
      <c r="TK476" s="9"/>
      <c r="TL476" s="9"/>
      <c r="TM476" s="9"/>
      <c r="TN476" s="9"/>
      <c r="TO476" s="9"/>
      <c r="TP476" s="9"/>
      <c r="TQ476" s="9"/>
      <c r="TR476" s="9"/>
      <c r="TS476" s="9"/>
      <c r="TT476" s="9"/>
      <c r="TU476" s="9"/>
      <c r="TV476" s="9"/>
      <c r="TW476" s="9"/>
      <c r="TX476" s="9"/>
      <c r="TY476" s="9"/>
      <c r="TZ476" s="9"/>
      <c r="UA476" s="9"/>
      <c r="UB476" s="9"/>
      <c r="UC476" s="9"/>
      <c r="UD476" s="9"/>
      <c r="UE476" s="9"/>
      <c r="UF476" s="9"/>
      <c r="UG476" s="9"/>
      <c r="UH476" s="9"/>
      <c r="UI476" s="9"/>
      <c r="UJ476" s="9"/>
      <c r="UK476" s="9"/>
      <c r="UL476" s="9"/>
      <c r="UM476" s="9"/>
      <c r="UN476" s="9"/>
      <c r="UO476" s="9"/>
      <c r="UP476" s="9"/>
      <c r="UQ476" s="9"/>
      <c r="UR476" s="9"/>
      <c r="US476" s="9"/>
      <c r="UT476" s="9"/>
      <c r="UU476" s="9"/>
      <c r="UV476" s="9"/>
      <c r="UW476" s="9"/>
      <c r="UX476" s="9"/>
      <c r="UY476" s="9"/>
      <c r="UZ476" s="9"/>
      <c r="VA476" s="9"/>
      <c r="VB476" s="9"/>
      <c r="VC476" s="9"/>
      <c r="VD476" s="9"/>
      <c r="VE476" s="9"/>
      <c r="VF476" s="9"/>
      <c r="VG476" s="9"/>
      <c r="VH476" s="9"/>
      <c r="VI476" s="9"/>
      <c r="VJ476" s="9"/>
      <c r="VK476" s="9"/>
      <c r="VL476" s="9"/>
      <c r="VM476" s="9"/>
      <c r="VN476" s="9"/>
      <c r="VO476" s="9"/>
      <c r="VP476" s="9"/>
      <c r="VQ476" s="9"/>
      <c r="VR476" s="9"/>
      <c r="VS476" s="9"/>
      <c r="VT476" s="9"/>
      <c r="VU476" s="9"/>
      <c r="VV476" s="9"/>
      <c r="VW476" s="9"/>
      <c r="VX476" s="9"/>
      <c r="VY476" s="9"/>
      <c r="VZ476" s="9"/>
      <c r="WA476" s="9"/>
      <c r="WB476" s="9"/>
      <c r="WC476" s="9"/>
      <c r="WD476" s="9"/>
      <c r="WE476" s="9"/>
      <c r="WF476" s="9"/>
      <c r="WG476" s="9"/>
      <c r="WH476" s="9"/>
      <c r="WI476" s="9"/>
      <c r="WJ476" s="9"/>
      <c r="WK476" s="9"/>
      <c r="WL476" s="9"/>
      <c r="WM476" s="9"/>
      <c r="WN476" s="9"/>
      <c r="WO476" s="9"/>
      <c r="WP476" s="9"/>
      <c r="WQ476" s="9"/>
      <c r="WR476" s="9"/>
      <c r="WS476" s="9"/>
      <c r="WT476" s="9"/>
      <c r="WU476" s="9"/>
      <c r="WV476" s="9"/>
      <c r="WW476" s="9"/>
      <c r="WX476" s="9"/>
      <c r="WY476" s="9"/>
      <c r="WZ476" s="9"/>
      <c r="XA476" s="9"/>
      <c r="XB476" s="9"/>
      <c r="XC476" s="9"/>
      <c r="XD476" s="9"/>
      <c r="XE476" s="9"/>
      <c r="XF476" s="9"/>
      <c r="XG476" s="9"/>
      <c r="XH476" s="9"/>
      <c r="XI476" s="9"/>
      <c r="XJ476" s="9"/>
      <c r="XK476" s="9"/>
      <c r="XL476" s="9"/>
      <c r="XM476" s="9"/>
      <c r="XN476" s="9"/>
      <c r="XO476" s="9"/>
      <c r="XP476" s="9"/>
      <c r="XQ476" s="9"/>
      <c r="XR476" s="9"/>
      <c r="XS476" s="9"/>
      <c r="XT476" s="9"/>
      <c r="XU476" s="9"/>
      <c r="XV476" s="9"/>
      <c r="XW476" s="9"/>
      <c r="XX476" s="9"/>
      <c r="XY476" s="9"/>
      <c r="XZ476" s="9"/>
      <c r="YA476" s="9"/>
      <c r="YB476" s="9"/>
      <c r="YC476" s="9"/>
      <c r="YD476" s="9"/>
      <c r="YE476" s="9"/>
      <c r="YF476" s="9"/>
      <c r="YG476" s="9"/>
      <c r="YH476" s="9"/>
      <c r="YI476" s="9"/>
      <c r="YJ476" s="9"/>
      <c r="YK476" s="9"/>
      <c r="YL476" s="9"/>
      <c r="YM476" s="9"/>
      <c r="YN476" s="9"/>
      <c r="YO476" s="9"/>
      <c r="YP476" s="9"/>
      <c r="YQ476" s="9"/>
      <c r="YR476" s="9"/>
      <c r="YS476" s="9"/>
      <c r="YT476" s="9"/>
      <c r="YU476" s="9"/>
      <c r="YV476" s="9"/>
      <c r="YW476" s="9"/>
      <c r="YX476" s="9"/>
      <c r="YY476" s="9"/>
      <c r="YZ476" s="9"/>
      <c r="ZA476" s="9"/>
      <c r="ZB476" s="9"/>
      <c r="ZC476" s="9"/>
      <c r="ZD476" s="9"/>
      <c r="ZE476" s="9"/>
      <c r="ZF476" s="9"/>
      <c r="ZG476" s="9"/>
      <c r="ZH476" s="9"/>
      <c r="ZI476" s="9"/>
      <c r="ZJ476" s="9"/>
      <c r="ZK476" s="9"/>
      <c r="ZL476" s="9"/>
      <c r="ZM476" s="9"/>
      <c r="ZN476" s="9"/>
      <c r="ZO476" s="9"/>
      <c r="ZP476" s="9"/>
      <c r="ZQ476" s="9"/>
      <c r="ZR476" s="9"/>
      <c r="ZS476" s="9"/>
      <c r="ZT476" s="9"/>
      <c r="ZU476" s="9"/>
      <c r="ZV476" s="9"/>
      <c r="ZW476" s="9"/>
      <c r="ZX476" s="9"/>
      <c r="ZY476" s="9"/>
      <c r="ZZ476" s="9"/>
      <c r="AAA476" s="9"/>
      <c r="AAB476" s="9"/>
      <c r="AAC476" s="9"/>
      <c r="AAD476" s="9"/>
      <c r="AAE476" s="9"/>
      <c r="AAF476" s="9"/>
      <c r="AAG476" s="9"/>
      <c r="AAH476" s="9"/>
      <c r="AAI476" s="9"/>
      <c r="AAJ476" s="9"/>
      <c r="AAK476" s="9"/>
      <c r="AAL476" s="9"/>
      <c r="AAM476" s="9"/>
      <c r="AAN476" s="9"/>
      <c r="AAO476" s="9"/>
      <c r="AAP476" s="9"/>
      <c r="AAQ476" s="9"/>
      <c r="AAR476" s="9"/>
      <c r="AAS476" s="9"/>
      <c r="AAT476" s="9"/>
      <c r="AAU476" s="9"/>
      <c r="AAV476" s="9"/>
      <c r="AAW476" s="9"/>
      <c r="AAX476" s="9"/>
      <c r="AAY476" s="9"/>
      <c r="AAZ476" s="9"/>
      <c r="ABA476" s="9"/>
      <c r="ABB476" s="9"/>
      <c r="ABC476" s="9"/>
      <c r="ABD476" s="9"/>
      <c r="ABE476" s="9"/>
      <c r="ABF476" s="9"/>
      <c r="ABG476" s="9"/>
      <c r="ABH476" s="9"/>
      <c r="ABI476" s="9"/>
      <c r="ABJ476" s="9"/>
      <c r="ABK476" s="9"/>
      <c r="ABL476" s="9"/>
      <c r="ABM476" s="9"/>
      <c r="ABN476" s="9"/>
      <c r="ABO476" s="9"/>
      <c r="ABP476" s="9"/>
      <c r="ABQ476" s="9"/>
      <c r="ABR476" s="9"/>
      <c r="ABS476" s="9"/>
      <c r="ABT476" s="9"/>
      <c r="ABU476" s="9"/>
      <c r="ABV476" s="9"/>
      <c r="ABW476" s="9"/>
      <c r="ABX476" s="9"/>
      <c r="ABY476" s="9"/>
      <c r="ABZ476" s="9"/>
      <c r="ACA476" s="9"/>
      <c r="ACB476" s="9"/>
      <c r="ACC476" s="9"/>
      <c r="ACD476" s="9"/>
      <c r="ACE476" s="9"/>
      <c r="ACF476" s="9"/>
      <c r="ACG476" s="9"/>
      <c r="ACH476" s="9"/>
      <c r="ACI476" s="9"/>
      <c r="ACJ476" s="9"/>
      <c r="ACK476" s="9"/>
      <c r="ACL476" s="9"/>
      <c r="ACM476" s="9"/>
      <c r="ACN476" s="9"/>
      <c r="ACO476" s="9"/>
      <c r="ACP476" s="9"/>
      <c r="ACQ476" s="9"/>
      <c r="ACR476" s="9"/>
      <c r="ACS476" s="9"/>
      <c r="ACT476" s="9"/>
      <c r="ACU476" s="9"/>
      <c r="ACV476" s="9"/>
      <c r="ACW476" s="9"/>
      <c r="ACX476" s="9"/>
      <c r="ACY476" s="9"/>
      <c r="ACZ476" s="9"/>
      <c r="ADA476" s="9"/>
      <c r="ADB476" s="9"/>
      <c r="ADC476" s="9"/>
      <c r="ADD476" s="9"/>
      <c r="ADE476" s="9"/>
      <c r="ADF476" s="9"/>
      <c r="ADG476" s="9"/>
      <c r="ADH476" s="9"/>
      <c r="ADI476" s="9"/>
      <c r="ADJ476" s="9"/>
      <c r="ADK476" s="9"/>
      <c r="ADL476" s="9"/>
      <c r="ADM476" s="9"/>
      <c r="ADN476" s="9"/>
      <c r="ADO476" s="9"/>
      <c r="ADP476" s="9"/>
      <c r="ADQ476" s="9"/>
      <c r="ADR476" s="9"/>
      <c r="ADS476" s="9"/>
      <c r="ADT476" s="9"/>
      <c r="ADU476" s="9"/>
      <c r="ADV476" s="9"/>
      <c r="ADW476" s="9"/>
      <c r="ADX476" s="9"/>
      <c r="ADY476" s="9"/>
      <c r="ADZ476" s="9"/>
      <c r="AEA476" s="9"/>
      <c r="AEB476" s="9"/>
      <c r="AEC476" s="9"/>
      <c r="AED476" s="9"/>
      <c r="AEE476" s="9"/>
      <c r="AEF476" s="9"/>
      <c r="AEG476" s="9"/>
      <c r="AEH476" s="9"/>
      <c r="AEI476" s="9"/>
      <c r="AEJ476" s="9"/>
      <c r="AEK476" s="9"/>
      <c r="AEL476" s="9"/>
      <c r="AEM476" s="9"/>
      <c r="AEN476" s="9"/>
      <c r="AEO476" s="9"/>
      <c r="AEP476" s="9"/>
      <c r="AEQ476" s="9"/>
      <c r="AER476" s="9"/>
      <c r="AES476" s="9"/>
      <c r="AET476" s="9"/>
      <c r="AEU476" s="9"/>
      <c r="AEV476" s="9"/>
      <c r="AEW476" s="9"/>
      <c r="AEX476" s="9"/>
      <c r="AEY476" s="9"/>
      <c r="AEZ476" s="9"/>
      <c r="AFA476" s="9"/>
      <c r="AFB476" s="9"/>
      <c r="AFC476" s="9"/>
      <c r="AFD476" s="9"/>
      <c r="AFE476" s="9"/>
      <c r="AFF476" s="9"/>
      <c r="AFG476" s="9"/>
      <c r="AFH476" s="9"/>
      <c r="AFI476" s="9"/>
      <c r="AFJ476" s="9"/>
      <c r="AFK476" s="9"/>
      <c r="AFL476" s="9"/>
      <c r="AFM476" s="9"/>
      <c r="AFN476" s="9"/>
      <c r="AFO476" s="9"/>
      <c r="AFP476" s="9"/>
      <c r="AFQ476" s="9"/>
      <c r="AFR476" s="9"/>
      <c r="AFS476" s="9"/>
      <c r="AFT476" s="9"/>
      <c r="AFU476" s="9"/>
      <c r="AFV476" s="9"/>
      <c r="AFW476" s="9"/>
      <c r="AFX476" s="9"/>
      <c r="AFY476" s="9"/>
      <c r="AFZ476" s="9"/>
      <c r="AGA476" s="9"/>
      <c r="AGB476" s="9"/>
      <c r="AGC476" s="9"/>
      <c r="AGD476" s="9"/>
      <c r="AGE476" s="9"/>
      <c r="AGF476" s="9"/>
      <c r="AGG476" s="9"/>
      <c r="AGH476" s="9"/>
      <c r="AGI476" s="9"/>
      <c r="AGJ476" s="9"/>
      <c r="AGK476" s="9"/>
      <c r="AGL476" s="9"/>
      <c r="AGM476" s="9"/>
      <c r="AGN476" s="9"/>
      <c r="AGO476" s="9"/>
      <c r="AGP476" s="9"/>
      <c r="AGQ476" s="9"/>
      <c r="AGR476" s="9"/>
      <c r="AGS476" s="9"/>
      <c r="AGT476" s="9"/>
      <c r="AGU476" s="9"/>
      <c r="AGV476" s="9"/>
      <c r="AGW476" s="9"/>
      <c r="AGX476" s="9"/>
      <c r="AGY476" s="9"/>
      <c r="AGZ476" s="9"/>
      <c r="AHA476" s="9"/>
      <c r="AHB476" s="9"/>
      <c r="AHC476" s="9"/>
      <c r="AHD476" s="9"/>
      <c r="AHE476" s="9"/>
      <c r="AHF476" s="9"/>
      <c r="AHG476" s="9"/>
      <c r="AHH476" s="9"/>
      <c r="AHI476" s="9"/>
      <c r="AHJ476" s="9"/>
      <c r="AHK476" s="9"/>
      <c r="AHL476" s="9"/>
      <c r="AHM476" s="9"/>
      <c r="AHN476" s="9"/>
      <c r="AHO476" s="9"/>
      <c r="AHP476" s="9"/>
      <c r="AHQ476" s="9"/>
      <c r="AHR476" s="9"/>
      <c r="AHS476" s="9"/>
      <c r="AHT476" s="9"/>
      <c r="AHU476" s="9"/>
      <c r="AHV476" s="9"/>
      <c r="AHW476" s="9"/>
      <c r="AHX476" s="9"/>
      <c r="AHY476" s="9"/>
      <c r="AHZ476" s="9"/>
      <c r="AIA476" s="9"/>
      <c r="AIB476" s="9"/>
      <c r="AIC476" s="9"/>
      <c r="AID476" s="9"/>
      <c r="AIE476" s="9"/>
      <c r="AIF476" s="9"/>
      <c r="AIG476" s="9"/>
      <c r="AIH476" s="9"/>
      <c r="AII476" s="9"/>
      <c r="AIJ476" s="9"/>
      <c r="AIK476" s="9"/>
      <c r="AIL476" s="9"/>
      <c r="AIM476" s="9"/>
      <c r="AIN476" s="9"/>
      <c r="AIO476" s="9"/>
      <c r="AIP476" s="9"/>
      <c r="AIQ476" s="9"/>
      <c r="AIR476" s="9"/>
      <c r="AIS476" s="9"/>
      <c r="AIT476" s="9"/>
      <c r="AIU476" s="9"/>
      <c r="AIV476" s="9"/>
      <c r="AIW476" s="9"/>
      <c r="AIX476" s="9"/>
      <c r="AIY476" s="9"/>
      <c r="AIZ476" s="9"/>
      <c r="AJA476" s="9"/>
      <c r="AJB476" s="9"/>
      <c r="AJC476" s="9"/>
      <c r="AJD476" s="9"/>
      <c r="AJE476" s="9"/>
      <c r="AJF476" s="9"/>
      <c r="AJG476" s="9"/>
      <c r="AJH476" s="9"/>
      <c r="AJI476" s="9"/>
      <c r="AJJ476" s="9"/>
      <c r="AJK476" s="9"/>
      <c r="AJL476" s="9"/>
      <c r="AJM476" s="9"/>
      <c r="AJN476" s="9"/>
      <c r="AJO476" s="9"/>
      <c r="AJP476" s="9"/>
      <c r="AJQ476" s="9"/>
      <c r="AJR476" s="9"/>
      <c r="AJS476" s="9"/>
      <c r="AJT476" s="9"/>
      <c r="AJU476" s="9"/>
      <c r="AJV476" s="9"/>
      <c r="AJW476" s="9"/>
      <c r="AJX476" s="9"/>
      <c r="AJY476" s="9"/>
      <c r="AJZ476" s="9"/>
      <c r="AKA476" s="9"/>
      <c r="AKB476" s="9"/>
      <c r="AKC476" s="9"/>
      <c r="AKD476" s="9"/>
      <c r="AKE476" s="9"/>
      <c r="AKF476" s="9"/>
      <c r="AKG476" s="9"/>
      <c r="AKH476" s="9"/>
      <c r="AKI476" s="9"/>
      <c r="AKJ476" s="9"/>
      <c r="AKK476" s="9"/>
      <c r="AKL476" s="9"/>
      <c r="AKM476" s="9"/>
      <c r="AKN476" s="9"/>
      <c r="AKO476" s="9"/>
      <c r="AKP476" s="9"/>
      <c r="AKQ476" s="9"/>
      <c r="AKR476" s="9"/>
      <c r="AKS476" s="9"/>
      <c r="AKT476" s="9"/>
      <c r="AKU476" s="9"/>
      <c r="AKV476" s="9"/>
      <c r="AKW476" s="9"/>
      <c r="AKX476" s="9"/>
      <c r="AKY476" s="9"/>
      <c r="AKZ476" s="9"/>
      <c r="ALA476" s="9"/>
      <c r="ALB476" s="9"/>
      <c r="ALC476" s="9"/>
      <c r="ALD476" s="9"/>
      <c r="ALE476" s="9"/>
      <c r="ALF476" s="9"/>
      <c r="ALG476" s="9"/>
      <c r="ALH476" s="9"/>
      <c r="ALI476" s="9"/>
      <c r="ALJ476" s="9"/>
      <c r="ALK476" s="9"/>
      <c r="ALL476" s="9"/>
      <c r="ALM476" s="9"/>
      <c r="ALN476" s="9"/>
      <c r="ALO476" s="9"/>
      <c r="ALP476" s="9"/>
      <c r="ALQ476" s="9"/>
      <c r="ALR476" s="9"/>
      <c r="ALS476" s="9"/>
      <c r="ALT476" s="9"/>
      <c r="ALU476" s="9"/>
      <c r="ALV476" s="9"/>
      <c r="ALW476" s="9"/>
      <c r="ALX476" s="9"/>
      <c r="ALY476" s="9"/>
      <c r="ALZ476" s="9"/>
      <c r="AMA476" s="9"/>
      <c r="AMB476" s="9"/>
      <c r="AMC476" s="9"/>
      <c r="AMD476" s="9"/>
      <c r="AME476" s="9"/>
      <c r="AMF476" s="9"/>
      <c r="AMG476" s="9"/>
      <c r="AMH476" s="9"/>
      <c r="AMI476" s="9"/>
      <c r="AMJ476" s="9"/>
      <c r="AMK476" s="9"/>
      <c r="AML476" s="9"/>
      <c r="AMM476" s="9"/>
      <c r="AMN476" s="9"/>
      <c r="AMO476" s="9"/>
      <c r="AMP476" s="9"/>
      <c r="AMQ476" s="9"/>
      <c r="AMR476" s="9"/>
      <c r="AMS476" s="9"/>
      <c r="AMT476" s="9"/>
      <c r="AMU476" s="9"/>
      <c r="AMV476" s="9"/>
      <c r="AMW476" s="9"/>
      <c r="AMX476" s="9"/>
      <c r="AMY476" s="9"/>
      <c r="AMZ476" s="9"/>
      <c r="ANA476" s="9"/>
      <c r="ANB476" s="9"/>
      <c r="ANC476" s="9"/>
      <c r="AND476" s="9"/>
      <c r="ANE476" s="9"/>
      <c r="ANF476" s="9"/>
      <c r="ANG476" s="9"/>
      <c r="ANH476" s="9"/>
      <c r="ANI476" s="9"/>
      <c r="ANJ476" s="9"/>
      <c r="ANK476" s="9"/>
      <c r="ANL476" s="9"/>
      <c r="ANM476" s="9"/>
      <c r="ANN476" s="9"/>
      <c r="ANO476" s="9"/>
      <c r="ANP476" s="9"/>
      <c r="ANQ476" s="9"/>
      <c r="ANR476" s="9"/>
      <c r="ANS476" s="9"/>
      <c r="ANT476" s="9"/>
      <c r="ANU476" s="9"/>
      <c r="ANV476" s="9"/>
      <c r="ANW476" s="9"/>
      <c r="ANX476" s="9"/>
      <c r="ANY476" s="9"/>
      <c r="ANZ476" s="9"/>
      <c r="AOA476" s="9"/>
      <c r="AOB476" s="9"/>
      <c r="AOC476" s="9"/>
      <c r="AOD476" s="9"/>
      <c r="AOE476" s="9"/>
      <c r="AOF476" s="9"/>
      <c r="AOG476" s="9"/>
      <c r="AOH476" s="9"/>
      <c r="AOI476" s="9"/>
      <c r="AOJ476" s="9"/>
      <c r="AOK476" s="9"/>
      <c r="AOL476" s="9"/>
      <c r="AOM476" s="9"/>
      <c r="AON476" s="9"/>
      <c r="AOO476" s="9"/>
      <c r="AOP476" s="9"/>
      <c r="AOQ476" s="9"/>
      <c r="AOR476" s="9"/>
      <c r="AOS476" s="9"/>
      <c r="AOT476" s="9"/>
      <c r="AOU476" s="9"/>
      <c r="AOV476" s="9"/>
      <c r="AOW476" s="9"/>
      <c r="AOX476" s="9"/>
      <c r="AOY476" s="9"/>
      <c r="AOZ476" s="9"/>
      <c r="APA476" s="9"/>
      <c r="APB476" s="9"/>
      <c r="APC476" s="9"/>
      <c r="APD476" s="9"/>
      <c r="APE476" s="9"/>
      <c r="APF476" s="9"/>
      <c r="APG476" s="9"/>
      <c r="APH476" s="9"/>
      <c r="API476" s="9"/>
      <c r="APJ476" s="9"/>
      <c r="APK476" s="9"/>
      <c r="APL476" s="9"/>
      <c r="APM476" s="9"/>
      <c r="APN476" s="9"/>
      <c r="APO476" s="9"/>
      <c r="APP476" s="9"/>
      <c r="APQ476" s="9"/>
      <c r="APR476" s="9"/>
      <c r="APS476" s="9"/>
      <c r="APT476" s="9"/>
      <c r="APU476" s="9"/>
      <c r="APV476" s="9"/>
      <c r="APW476" s="9"/>
      <c r="APX476" s="9"/>
      <c r="APY476" s="9"/>
      <c r="APZ476" s="9"/>
      <c r="AQA476" s="9"/>
      <c r="AQB476" s="9"/>
      <c r="AQC476" s="9"/>
      <c r="AQD476" s="9"/>
      <c r="AQE476" s="9"/>
      <c r="AQF476" s="9"/>
      <c r="AQG476" s="9"/>
      <c r="AQH476" s="9"/>
      <c r="AQI476" s="9"/>
      <c r="AQJ476" s="9"/>
      <c r="AQK476" s="9"/>
      <c r="AQL476" s="9"/>
      <c r="AQM476" s="9"/>
      <c r="AQN476" s="9"/>
      <c r="AQO476" s="9"/>
      <c r="AQP476" s="9"/>
      <c r="AQQ476" s="9"/>
      <c r="AQR476" s="9"/>
      <c r="AQS476" s="9"/>
      <c r="AQT476" s="9"/>
      <c r="AQU476" s="9"/>
      <c r="AQV476" s="9"/>
      <c r="AQW476" s="9"/>
      <c r="AQX476" s="9"/>
      <c r="AQY476" s="9"/>
      <c r="AQZ476" s="9"/>
      <c r="ARA476" s="9"/>
      <c r="ARB476" s="9"/>
      <c r="ARC476" s="9"/>
      <c r="ARD476" s="9"/>
      <c r="ARE476" s="9"/>
      <c r="ARF476" s="9"/>
      <c r="ARG476" s="9"/>
      <c r="ARH476" s="9"/>
      <c r="ARI476" s="9"/>
      <c r="ARJ476" s="9"/>
      <c r="ARK476" s="9"/>
      <c r="ARL476" s="9"/>
      <c r="ARM476" s="9"/>
      <c r="ARN476" s="9"/>
      <c r="ARO476" s="9"/>
      <c r="ARP476" s="9"/>
      <c r="ARQ476" s="9"/>
      <c r="ARR476" s="9"/>
      <c r="ARS476" s="9"/>
      <c r="ART476" s="9"/>
      <c r="ARU476" s="9"/>
      <c r="ARV476" s="9"/>
      <c r="ARW476" s="9"/>
      <c r="ARX476" s="9"/>
      <c r="ARY476" s="9"/>
      <c r="ARZ476" s="9"/>
      <c r="ASA476" s="9"/>
      <c r="ASB476" s="9"/>
      <c r="ASC476" s="9"/>
      <c r="ASD476" s="9"/>
      <c r="ASE476" s="9"/>
      <c r="ASF476" s="9"/>
      <c r="ASG476" s="9"/>
      <c r="ASH476" s="9"/>
      <c r="ASI476" s="9"/>
      <c r="ASJ476" s="9"/>
      <c r="ASK476" s="9"/>
      <c r="ASL476" s="9"/>
      <c r="ASM476" s="9"/>
      <c r="ASN476" s="9"/>
      <c r="ASO476" s="9"/>
      <c r="ASP476" s="9"/>
      <c r="ASQ476" s="9"/>
      <c r="ASR476" s="9"/>
      <c r="ASS476" s="9"/>
      <c r="AST476" s="9"/>
      <c r="ASU476" s="9"/>
      <c r="ASV476" s="9"/>
      <c r="ASW476" s="9"/>
      <c r="ASX476" s="9"/>
      <c r="ASY476" s="9"/>
      <c r="ASZ476" s="9"/>
      <c r="ATA476" s="9"/>
      <c r="ATB476" s="9"/>
      <c r="ATC476" s="9"/>
      <c r="ATD476" s="9"/>
      <c r="ATE476" s="9"/>
      <c r="ATF476" s="9"/>
      <c r="ATG476" s="9"/>
      <c r="ATH476" s="9"/>
      <c r="ATI476" s="9"/>
      <c r="ATJ476" s="9"/>
      <c r="ATK476" s="9"/>
      <c r="ATL476" s="9"/>
      <c r="ATM476" s="9"/>
      <c r="ATN476" s="9"/>
      <c r="ATO476" s="9"/>
      <c r="ATP476" s="9"/>
      <c r="ATQ476" s="9"/>
      <c r="ATR476" s="9"/>
      <c r="ATS476" s="9"/>
      <c r="ATT476" s="9"/>
      <c r="ATU476" s="9"/>
      <c r="ATV476" s="9"/>
      <c r="ATW476" s="9"/>
      <c r="ATX476" s="9"/>
      <c r="ATY476" s="9"/>
      <c r="ATZ476" s="9"/>
      <c r="AUA476" s="9"/>
      <c r="AUB476" s="9"/>
      <c r="AUC476" s="9"/>
      <c r="AUD476" s="9"/>
      <c r="AUE476" s="9"/>
      <c r="AUF476" s="9"/>
      <c r="AUG476" s="9"/>
      <c r="AUH476" s="9"/>
      <c r="AUI476" s="9"/>
      <c r="AUJ476" s="9"/>
      <c r="AUK476" s="9"/>
      <c r="AUL476" s="9"/>
      <c r="AUM476" s="9"/>
      <c r="AUN476" s="9"/>
      <c r="AUO476" s="9"/>
      <c r="AUP476" s="9"/>
      <c r="AUQ476" s="9"/>
      <c r="AUR476" s="9"/>
      <c r="AUS476" s="9"/>
      <c r="AUT476" s="9"/>
      <c r="AUU476" s="9"/>
      <c r="AUV476" s="9"/>
      <c r="AUW476" s="9"/>
      <c r="AUX476" s="9"/>
      <c r="AUY476" s="9"/>
      <c r="AUZ476" s="9"/>
      <c r="AVA476" s="9"/>
      <c r="AVB476" s="9"/>
      <c r="AVC476" s="9"/>
      <c r="AVD476" s="9"/>
      <c r="AVE476" s="9"/>
      <c r="AVF476" s="9"/>
      <c r="AVG476" s="9"/>
      <c r="AVH476" s="9"/>
      <c r="AVI476" s="9"/>
      <c r="AVJ476" s="9"/>
      <c r="AVK476" s="9"/>
      <c r="AVL476" s="9"/>
      <c r="AVM476" s="9"/>
      <c r="AVN476" s="9"/>
      <c r="AVO476" s="9"/>
      <c r="AVP476" s="9"/>
      <c r="AVQ476" s="9"/>
      <c r="AVR476" s="9"/>
      <c r="AVS476" s="9"/>
      <c r="AVT476" s="9"/>
      <c r="AVU476" s="9"/>
      <c r="AVV476" s="9"/>
      <c r="AVW476" s="9"/>
      <c r="AVX476" s="9"/>
      <c r="AVY476" s="9"/>
      <c r="AVZ476" s="9"/>
      <c r="AWA476" s="9"/>
      <c r="AWB476" s="9"/>
      <c r="AWC476" s="9"/>
      <c r="AWD476" s="9"/>
      <c r="AWE476" s="9"/>
      <c r="AWF476" s="9"/>
      <c r="AWG476" s="9"/>
      <c r="AWH476" s="9"/>
      <c r="AWI476" s="9"/>
      <c r="AWJ476" s="9"/>
      <c r="AWK476" s="9"/>
      <c r="AWL476" s="9"/>
      <c r="AWM476" s="9"/>
      <c r="AWN476" s="9"/>
      <c r="AWO476" s="9"/>
      <c r="AWP476" s="9"/>
      <c r="AWQ476" s="9"/>
      <c r="AWR476" s="9"/>
      <c r="AWS476" s="9"/>
      <c r="AWT476" s="9"/>
      <c r="AWU476" s="9"/>
      <c r="AWV476" s="9"/>
      <c r="AWW476" s="9"/>
      <c r="AWX476" s="9"/>
      <c r="AWY476" s="9"/>
      <c r="AWZ476" s="9"/>
      <c r="AXA476" s="9"/>
      <c r="AXB476" s="9"/>
      <c r="AXC476" s="9"/>
      <c r="AXD476" s="9"/>
      <c r="AXE476" s="9"/>
      <c r="AXF476" s="9"/>
      <c r="AXG476" s="9"/>
      <c r="AXH476" s="9"/>
      <c r="AXI476" s="9"/>
      <c r="AXJ476" s="9"/>
      <c r="AXK476" s="9"/>
      <c r="AXL476" s="9"/>
      <c r="AXM476" s="9"/>
      <c r="AXN476" s="9"/>
      <c r="AXO476" s="9"/>
      <c r="AXP476" s="9"/>
      <c r="AXQ476" s="9"/>
      <c r="AXR476" s="9"/>
      <c r="AXS476" s="9"/>
      <c r="AXT476" s="9"/>
      <c r="AXU476" s="9"/>
      <c r="AXV476" s="9"/>
      <c r="AXW476" s="9"/>
      <c r="AXX476" s="9"/>
      <c r="AXY476" s="9"/>
      <c r="AXZ476" s="9"/>
      <c r="AYA476" s="9"/>
      <c r="AYB476" s="9"/>
      <c r="AYC476" s="9"/>
      <c r="AYD476" s="9"/>
      <c r="AYE476" s="9"/>
      <c r="AYF476" s="9"/>
      <c r="AYG476" s="9"/>
      <c r="AYH476" s="9"/>
      <c r="AYI476" s="9"/>
      <c r="AYJ476" s="9"/>
      <c r="AYK476" s="9"/>
      <c r="AYL476" s="9"/>
      <c r="AYM476" s="9"/>
      <c r="AYN476" s="9"/>
      <c r="AYO476" s="9"/>
      <c r="AYP476" s="9"/>
      <c r="AYQ476" s="9"/>
      <c r="AYR476" s="9"/>
      <c r="AYS476" s="9"/>
      <c r="AYT476" s="9"/>
      <c r="AYU476" s="9"/>
      <c r="AYV476" s="9"/>
      <c r="AYW476" s="9"/>
      <c r="AYX476" s="9"/>
      <c r="AYY476" s="9"/>
      <c r="AYZ476" s="9"/>
      <c r="AZA476" s="9"/>
      <c r="AZB476" s="9"/>
      <c r="AZC476" s="9"/>
      <c r="AZD476" s="9"/>
      <c r="AZE476" s="9"/>
      <c r="AZF476" s="9"/>
      <c r="AZG476" s="9"/>
      <c r="AZH476" s="9"/>
      <c r="AZI476" s="9"/>
      <c r="AZJ476" s="9"/>
      <c r="AZK476" s="9"/>
      <c r="AZL476" s="9"/>
      <c r="AZM476" s="9"/>
      <c r="AZN476" s="9"/>
      <c r="AZO476" s="9"/>
      <c r="AZP476" s="9"/>
      <c r="AZQ476" s="9"/>
      <c r="AZR476" s="9"/>
      <c r="AZS476" s="9"/>
      <c r="AZT476" s="9"/>
      <c r="AZU476" s="9"/>
      <c r="AZV476" s="9"/>
      <c r="AZW476" s="9"/>
      <c r="AZX476" s="9"/>
      <c r="AZY476" s="9"/>
      <c r="AZZ476" s="9"/>
      <c r="BAA476" s="9"/>
      <c r="BAB476" s="9"/>
      <c r="BAC476" s="9"/>
      <c r="BAD476" s="9"/>
      <c r="BAE476" s="9"/>
      <c r="BAF476" s="9"/>
      <c r="BAG476" s="9"/>
      <c r="BAH476" s="9"/>
      <c r="BAI476" s="9"/>
      <c r="BAJ476" s="9"/>
      <c r="BAK476" s="9"/>
      <c r="BAL476" s="9"/>
      <c r="BAM476" s="9"/>
      <c r="BAN476" s="9"/>
      <c r="BAO476" s="9"/>
      <c r="BAP476" s="9"/>
      <c r="BAQ476" s="9"/>
      <c r="BAR476" s="9"/>
      <c r="BAS476" s="9"/>
      <c r="BAT476" s="9"/>
      <c r="BAU476" s="9"/>
      <c r="BAV476" s="9"/>
      <c r="BAW476" s="9"/>
      <c r="BAX476" s="9"/>
      <c r="BAY476" s="9"/>
      <c r="BAZ476" s="9"/>
      <c r="BBA476" s="9"/>
      <c r="BBB476" s="9"/>
      <c r="BBC476" s="9"/>
      <c r="BBD476" s="9"/>
      <c r="BBE476" s="9"/>
      <c r="BBF476" s="9"/>
      <c r="BBG476" s="9"/>
      <c r="BBH476" s="9"/>
      <c r="BBI476" s="9"/>
      <c r="BBJ476" s="9"/>
      <c r="BBK476" s="9"/>
      <c r="BBL476" s="9"/>
      <c r="BBM476" s="9"/>
      <c r="BBN476" s="9"/>
      <c r="BBO476" s="9"/>
      <c r="BBP476" s="9"/>
      <c r="BBQ476" s="9"/>
      <c r="BBR476" s="9"/>
      <c r="BBS476" s="9"/>
      <c r="BBT476" s="9"/>
      <c r="BBU476" s="9"/>
      <c r="BBV476" s="9"/>
      <c r="BBW476" s="9"/>
      <c r="BBX476" s="9"/>
      <c r="BBY476" s="9"/>
      <c r="BBZ476" s="9"/>
      <c r="BCA476" s="9"/>
      <c r="BCB476" s="9"/>
      <c r="BCC476" s="9"/>
      <c r="BCD476" s="9"/>
      <c r="BCE476" s="9"/>
      <c r="BCF476" s="9"/>
      <c r="BCG476" s="9"/>
      <c r="BCH476" s="9"/>
      <c r="BCI476" s="9"/>
      <c r="BCJ476" s="9"/>
      <c r="BCK476" s="9"/>
      <c r="BCL476" s="9"/>
      <c r="BCM476" s="9"/>
      <c r="BCN476" s="9"/>
      <c r="BCO476" s="9"/>
      <c r="BCP476" s="9"/>
      <c r="BCQ476" s="9"/>
      <c r="BCR476" s="9"/>
      <c r="BCS476" s="9"/>
      <c r="BCT476" s="9"/>
      <c r="BCU476" s="9"/>
      <c r="BCV476" s="9"/>
      <c r="BCW476" s="9"/>
      <c r="BCX476" s="9"/>
      <c r="BCY476" s="9"/>
      <c r="BCZ476" s="9"/>
      <c r="BDA476" s="9"/>
      <c r="BDB476" s="9"/>
      <c r="BDC476" s="9"/>
      <c r="BDD476" s="9"/>
      <c r="BDE476" s="9"/>
      <c r="BDF476" s="9"/>
      <c r="BDG476" s="9"/>
      <c r="BDH476" s="9"/>
      <c r="BDI476" s="9"/>
      <c r="BDJ476" s="9"/>
      <c r="BDK476" s="9"/>
      <c r="BDL476" s="9"/>
      <c r="BDM476" s="9"/>
      <c r="BDN476" s="9"/>
      <c r="BDO476" s="9"/>
      <c r="BDP476" s="9"/>
      <c r="BDQ476" s="9"/>
      <c r="BDR476" s="9"/>
      <c r="BDS476" s="9"/>
      <c r="BDT476" s="9"/>
      <c r="BDU476" s="9"/>
      <c r="BDV476" s="9"/>
      <c r="BDW476" s="9"/>
      <c r="BDX476" s="9"/>
      <c r="BDY476" s="9"/>
      <c r="BDZ476" s="9"/>
      <c r="BEA476" s="9"/>
      <c r="BEB476" s="9"/>
      <c r="BEC476" s="9"/>
      <c r="BED476" s="9"/>
      <c r="BEE476" s="9"/>
      <c r="BEF476" s="9"/>
      <c r="BEG476" s="9"/>
      <c r="BEH476" s="9"/>
      <c r="BEI476" s="9"/>
      <c r="BEJ476" s="9"/>
      <c r="BEK476" s="9"/>
      <c r="BEL476" s="9"/>
      <c r="BEM476" s="9"/>
      <c r="BEN476" s="9"/>
      <c r="BEO476" s="9"/>
      <c r="BEP476" s="9"/>
      <c r="BEQ476" s="9"/>
      <c r="BER476" s="9"/>
      <c r="BES476" s="9"/>
      <c r="BET476" s="9"/>
      <c r="BEU476" s="9"/>
      <c r="BEV476" s="9"/>
      <c r="BEW476" s="9"/>
      <c r="BEX476" s="9"/>
      <c r="BEY476" s="9"/>
      <c r="BEZ476" s="9"/>
      <c r="BFA476" s="9"/>
      <c r="BFB476" s="9"/>
      <c r="BFC476" s="9"/>
      <c r="BFD476" s="9"/>
      <c r="BFE476" s="9"/>
      <c r="BFF476" s="9"/>
      <c r="BFG476" s="9"/>
      <c r="BFH476" s="9"/>
      <c r="BFI476" s="9"/>
      <c r="BFJ476" s="9"/>
      <c r="BFK476" s="9"/>
      <c r="BFL476" s="9"/>
      <c r="BFM476" s="9"/>
      <c r="BFN476" s="9"/>
      <c r="BFO476" s="9"/>
      <c r="BFP476" s="9"/>
      <c r="BFQ476" s="9"/>
      <c r="BFR476" s="9"/>
      <c r="BFS476" s="9"/>
      <c r="BFT476" s="9"/>
      <c r="BFU476" s="9"/>
      <c r="BFV476" s="9"/>
      <c r="BFW476" s="9"/>
      <c r="BFX476" s="9"/>
      <c r="BFY476" s="9"/>
      <c r="BFZ476" s="9"/>
      <c r="BGA476" s="9"/>
      <c r="BGB476" s="9"/>
      <c r="BGC476" s="9"/>
      <c r="BGD476" s="9"/>
      <c r="BGE476" s="9"/>
      <c r="BGF476" s="9"/>
      <c r="BGG476" s="9"/>
      <c r="BGH476" s="9"/>
      <c r="BGI476" s="9"/>
      <c r="BGJ476" s="9"/>
      <c r="BGK476" s="9"/>
      <c r="BGL476" s="9"/>
      <c r="BGM476" s="9"/>
      <c r="BGN476" s="9"/>
      <c r="BGO476" s="9"/>
      <c r="BGP476" s="9"/>
      <c r="BGQ476" s="9"/>
      <c r="BGR476" s="9"/>
      <c r="BGS476" s="9"/>
      <c r="BGT476" s="9"/>
      <c r="BGU476" s="9"/>
      <c r="BGV476" s="9"/>
      <c r="BGW476" s="9"/>
      <c r="BGX476" s="9"/>
      <c r="BGY476" s="9"/>
      <c r="BGZ476" s="9"/>
      <c r="BHA476" s="9"/>
      <c r="BHB476" s="9"/>
      <c r="BHC476" s="9"/>
      <c r="BHD476" s="9"/>
      <c r="BHE476" s="9"/>
      <c r="BHF476" s="9"/>
      <c r="BHG476" s="9"/>
      <c r="BHH476" s="9"/>
      <c r="BHI476" s="9"/>
      <c r="BHJ476" s="9"/>
      <c r="BHK476" s="9"/>
      <c r="BHL476" s="9"/>
      <c r="BHM476" s="9"/>
      <c r="BHN476" s="9"/>
      <c r="BHO476" s="9"/>
      <c r="BHP476" s="9"/>
      <c r="BHQ476" s="9"/>
      <c r="BHR476" s="9"/>
      <c r="BHS476" s="9"/>
      <c r="BHT476" s="9"/>
      <c r="BHU476" s="9"/>
      <c r="BHV476" s="9"/>
      <c r="BHW476" s="9"/>
      <c r="BHX476" s="9"/>
      <c r="BHY476" s="9"/>
      <c r="BHZ476" s="9"/>
      <c r="BIA476" s="9"/>
      <c r="BIB476" s="9"/>
      <c r="BIC476" s="9"/>
      <c r="BID476" s="9"/>
      <c r="BIE476" s="9"/>
      <c r="BIF476" s="9"/>
      <c r="BIG476" s="9"/>
      <c r="BIH476" s="9"/>
      <c r="BII476" s="9"/>
      <c r="BIJ476" s="9"/>
      <c r="BIK476" s="9"/>
      <c r="BIL476" s="9"/>
      <c r="BIM476" s="9"/>
      <c r="BIN476" s="9"/>
      <c r="BIO476" s="9"/>
      <c r="BIP476" s="9"/>
      <c r="BIQ476" s="9"/>
      <c r="BIR476" s="9"/>
      <c r="BIS476" s="9"/>
      <c r="BIT476" s="9"/>
      <c r="BIU476" s="9"/>
      <c r="BIV476" s="9"/>
      <c r="BIW476" s="9"/>
      <c r="BIX476" s="9"/>
      <c r="BIY476" s="9"/>
      <c r="BIZ476" s="9"/>
      <c r="BJA476" s="9"/>
      <c r="BJB476" s="9"/>
      <c r="BJC476" s="9"/>
      <c r="BJD476" s="9"/>
      <c r="BJE476" s="9"/>
      <c r="BJF476" s="9"/>
      <c r="BJG476" s="9"/>
      <c r="BJH476" s="9"/>
      <c r="BJI476" s="9"/>
      <c r="BJJ476" s="9"/>
      <c r="BJK476" s="9"/>
      <c r="BJL476" s="9"/>
      <c r="BJM476" s="9"/>
      <c r="BJN476" s="9"/>
      <c r="BJO476" s="9"/>
      <c r="BJP476" s="9"/>
      <c r="BJQ476" s="9"/>
      <c r="BJR476" s="9"/>
      <c r="BJS476" s="9"/>
      <c r="BJT476" s="9"/>
      <c r="BJU476" s="9"/>
      <c r="BJV476" s="9"/>
      <c r="BJW476" s="9"/>
      <c r="BJX476" s="9"/>
      <c r="BJY476" s="9"/>
      <c r="BJZ476" s="9"/>
      <c r="BKA476" s="9"/>
      <c r="BKB476" s="9"/>
      <c r="BKC476" s="9"/>
      <c r="BKD476" s="9"/>
      <c r="BKE476" s="9"/>
      <c r="BKF476" s="9"/>
      <c r="BKG476" s="9"/>
      <c r="BKH476" s="9"/>
      <c r="BKI476" s="9"/>
      <c r="BKJ476" s="9"/>
      <c r="BKK476" s="9"/>
      <c r="BKL476" s="9"/>
      <c r="BKM476" s="9"/>
      <c r="BKN476" s="9"/>
      <c r="BKO476" s="9"/>
      <c r="BKP476" s="9"/>
      <c r="BKQ476" s="9"/>
      <c r="BKR476" s="9"/>
      <c r="BKS476" s="9"/>
      <c r="BKT476" s="9"/>
      <c r="BKU476" s="9"/>
      <c r="BKV476" s="9"/>
      <c r="BKW476" s="9"/>
      <c r="BKX476" s="9"/>
      <c r="BKY476" s="9"/>
      <c r="BKZ476" s="9"/>
      <c r="BLA476" s="9"/>
      <c r="BLB476" s="9"/>
      <c r="BLC476" s="9"/>
      <c r="BLD476" s="9"/>
      <c r="BLE476" s="9"/>
      <c r="BLF476" s="9"/>
      <c r="BLG476" s="9"/>
      <c r="BLH476" s="9"/>
      <c r="BLI476" s="9"/>
      <c r="BLJ476" s="9"/>
      <c r="BLK476" s="9"/>
      <c r="BLL476" s="9"/>
      <c r="BLM476" s="9"/>
      <c r="BLN476" s="9"/>
      <c r="BLO476" s="9"/>
      <c r="BLP476" s="9"/>
      <c r="BLQ476" s="9"/>
      <c r="BLR476" s="9"/>
      <c r="BLS476" s="9"/>
      <c r="BLT476" s="9"/>
      <c r="BLU476" s="9"/>
      <c r="BLV476" s="9"/>
      <c r="BLW476" s="9"/>
      <c r="BLX476" s="9"/>
      <c r="BLY476" s="9"/>
      <c r="BLZ476" s="9"/>
      <c r="BMA476" s="9"/>
      <c r="BMB476" s="9"/>
      <c r="BMC476" s="9"/>
      <c r="BMD476" s="9"/>
      <c r="BME476" s="9"/>
      <c r="BMF476" s="9"/>
      <c r="BMG476" s="9"/>
      <c r="BMH476" s="9"/>
      <c r="BMI476" s="9"/>
      <c r="BMJ476" s="9"/>
      <c r="BMK476" s="9"/>
      <c r="BML476" s="9"/>
      <c r="BMM476" s="9"/>
      <c r="BMN476" s="9"/>
      <c r="BMO476" s="9"/>
      <c r="BMP476" s="9"/>
      <c r="BMQ476" s="9"/>
      <c r="BMR476" s="9"/>
      <c r="BMS476" s="9"/>
      <c r="BMT476" s="9"/>
      <c r="BMU476" s="9"/>
      <c r="BMV476" s="9"/>
      <c r="BMW476" s="9"/>
      <c r="BMX476" s="9"/>
      <c r="BMY476" s="9"/>
      <c r="BMZ476" s="9"/>
      <c r="BNA476" s="9"/>
      <c r="BNB476" s="9"/>
      <c r="BNC476" s="9"/>
      <c r="BND476" s="9"/>
      <c r="BNE476" s="9"/>
      <c r="BNF476" s="9"/>
      <c r="BNG476" s="9"/>
      <c r="BNH476" s="9"/>
      <c r="BNI476" s="9"/>
      <c r="BNJ476" s="9"/>
      <c r="BNK476" s="9"/>
      <c r="BNL476" s="9"/>
      <c r="BNM476" s="9"/>
      <c r="BNN476" s="9"/>
      <c r="BNO476" s="9"/>
      <c r="BNP476" s="9"/>
      <c r="BNQ476" s="9"/>
      <c r="BNR476" s="9"/>
      <c r="BNS476" s="9"/>
      <c r="BNT476" s="9"/>
      <c r="BNU476" s="9"/>
      <c r="BNV476" s="9"/>
      <c r="BNW476" s="9"/>
      <c r="BNX476" s="9"/>
      <c r="BNY476" s="9"/>
      <c r="BNZ476" s="9"/>
      <c r="BOA476" s="9"/>
      <c r="BOB476" s="9"/>
      <c r="BOC476" s="9"/>
      <c r="BOD476" s="9"/>
      <c r="BOE476" s="9"/>
      <c r="BOF476" s="9"/>
      <c r="BOG476" s="9"/>
      <c r="BOH476" s="9"/>
      <c r="BOI476" s="9"/>
      <c r="BOJ476" s="9"/>
      <c r="BOK476" s="9"/>
      <c r="BOL476" s="9"/>
      <c r="BOM476" s="9"/>
      <c r="BON476" s="9"/>
      <c r="BOO476" s="9"/>
      <c r="BOP476" s="9"/>
      <c r="BOQ476" s="9"/>
      <c r="BOR476" s="9"/>
      <c r="BOS476" s="9"/>
      <c r="BOT476" s="9"/>
      <c r="BOU476" s="9"/>
      <c r="BOV476" s="9"/>
      <c r="BOW476" s="9"/>
      <c r="BOX476" s="9"/>
      <c r="BOY476" s="9"/>
      <c r="BOZ476" s="9"/>
      <c r="BPA476" s="9"/>
      <c r="BPB476" s="9"/>
      <c r="BPC476" s="9"/>
      <c r="BPD476" s="9"/>
      <c r="BPE476" s="9"/>
    </row>
    <row r="477" spans="1:1773" ht="21" x14ac:dyDescent="0.25">
      <c r="A477" s="334" t="s">
        <v>31</v>
      </c>
      <c r="B477" s="246" t="s">
        <v>53</v>
      </c>
      <c r="C477" s="74" t="s">
        <v>38</v>
      </c>
      <c r="D477" s="74" t="s">
        <v>1</v>
      </c>
      <c r="E477" s="74" t="s">
        <v>3</v>
      </c>
      <c r="F477" s="74"/>
      <c r="G477" s="75" t="s">
        <v>5</v>
      </c>
      <c r="H477" s="74" t="s">
        <v>7</v>
      </c>
      <c r="I477" s="75" t="s">
        <v>6</v>
      </c>
      <c r="J477" s="74" t="s">
        <v>13</v>
      </c>
      <c r="K477" s="76" t="s">
        <v>14</v>
      </c>
      <c r="L477" s="77" t="s">
        <v>8</v>
      </c>
      <c r="M477" s="6"/>
      <c r="N477" s="6"/>
      <c r="O477" s="6"/>
      <c r="P477" s="6"/>
      <c r="Q477" s="6"/>
      <c r="R477" s="6"/>
      <c r="S477" s="6"/>
      <c r="T477" s="6"/>
      <c r="U477" s="6"/>
      <c r="V477" s="6"/>
      <c r="W477" s="6"/>
      <c r="X477" s="6"/>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c r="JA477" s="9"/>
      <c r="JB477" s="9"/>
      <c r="JC477" s="9"/>
      <c r="JD477" s="9"/>
      <c r="JE477" s="9"/>
      <c r="JF477" s="9"/>
      <c r="JG477" s="9"/>
      <c r="JH477" s="9"/>
      <c r="JI477" s="9"/>
      <c r="JJ477" s="9"/>
      <c r="JK477" s="9"/>
      <c r="JL477" s="9"/>
      <c r="JM477" s="9"/>
      <c r="JN477" s="9"/>
      <c r="JO477" s="9"/>
      <c r="JP477" s="9"/>
      <c r="JQ477" s="9"/>
      <c r="JR477" s="9"/>
      <c r="JS477" s="9"/>
      <c r="JT477" s="9"/>
      <c r="JU477" s="9"/>
      <c r="JV477" s="9"/>
      <c r="JW477" s="9"/>
      <c r="JX477" s="9"/>
      <c r="JY477" s="9"/>
      <c r="JZ477" s="9"/>
      <c r="KA477" s="9"/>
      <c r="KB477" s="9"/>
      <c r="KC477" s="9"/>
      <c r="KD477" s="9"/>
      <c r="KE477" s="9"/>
      <c r="KF477" s="9"/>
      <c r="KG477" s="9"/>
      <c r="KH477" s="9"/>
      <c r="KI477" s="9"/>
      <c r="KJ477" s="9"/>
      <c r="KK477" s="9"/>
      <c r="KL477" s="9"/>
      <c r="KM477" s="9"/>
      <c r="KN477" s="9"/>
      <c r="KO477" s="9"/>
      <c r="KP477" s="9"/>
      <c r="KQ477" s="9"/>
      <c r="KR477" s="9"/>
      <c r="KS477" s="9"/>
      <c r="KT477" s="9"/>
      <c r="KU477" s="9"/>
      <c r="KV477" s="9"/>
      <c r="KW477" s="9"/>
      <c r="KX477" s="9"/>
      <c r="KY477" s="9"/>
      <c r="KZ477" s="9"/>
      <c r="LA477" s="9"/>
      <c r="LB477" s="9"/>
      <c r="LC477" s="9"/>
      <c r="LD477" s="9"/>
      <c r="LE477" s="9"/>
      <c r="LF477" s="9"/>
      <c r="LG477" s="9"/>
      <c r="LH477" s="9"/>
      <c r="LI477" s="9"/>
      <c r="LJ477" s="9"/>
      <c r="LK477" s="9"/>
      <c r="LL477" s="9"/>
      <c r="LM477" s="9"/>
      <c r="LN477" s="9"/>
      <c r="LO477" s="9"/>
      <c r="LP477" s="9"/>
      <c r="LQ477" s="9"/>
      <c r="LR477" s="9"/>
      <c r="LS477" s="9"/>
      <c r="LT477" s="9"/>
      <c r="LU477" s="9"/>
      <c r="LV477" s="9"/>
      <c r="LW477" s="9"/>
      <c r="LX477" s="9"/>
      <c r="LY477" s="9"/>
      <c r="LZ477" s="9"/>
      <c r="MA477" s="9"/>
      <c r="MB477" s="9"/>
      <c r="MC477" s="9"/>
      <c r="MD477" s="9"/>
      <c r="ME477" s="9"/>
      <c r="MF477" s="9"/>
      <c r="MG477" s="9"/>
      <c r="MH477" s="9"/>
      <c r="MI477" s="9"/>
      <c r="MJ477" s="9"/>
      <c r="MK477" s="9"/>
      <c r="ML477" s="9"/>
      <c r="MM477" s="9"/>
      <c r="MN477" s="9"/>
      <c r="MO477" s="9"/>
      <c r="MP477" s="9"/>
      <c r="MQ477" s="9"/>
      <c r="MR477" s="9"/>
      <c r="MS477" s="9"/>
      <c r="MT477" s="9"/>
      <c r="MU477" s="9"/>
      <c r="MV477" s="9"/>
      <c r="MW477" s="9"/>
      <c r="MX477" s="9"/>
      <c r="MY477" s="9"/>
      <c r="MZ477" s="9"/>
      <c r="NA477" s="9"/>
      <c r="NB477" s="9"/>
      <c r="NC477" s="9"/>
      <c r="ND477" s="9"/>
      <c r="NE477" s="9"/>
      <c r="NF477" s="9"/>
      <c r="NG477" s="9"/>
      <c r="NH477" s="9"/>
      <c r="NI477" s="9"/>
      <c r="NJ477" s="9"/>
      <c r="NK477" s="9"/>
      <c r="NL477" s="9"/>
      <c r="NM477" s="9"/>
      <c r="NN477" s="9"/>
      <c r="NO477" s="9"/>
      <c r="NP477" s="9"/>
      <c r="NQ477" s="9"/>
      <c r="NR477" s="9"/>
      <c r="NS477" s="9"/>
      <c r="NT477" s="9"/>
      <c r="NU477" s="9"/>
      <c r="NV477" s="9"/>
      <c r="NW477" s="9"/>
      <c r="NX477" s="9"/>
      <c r="NY477" s="9"/>
      <c r="NZ477" s="9"/>
      <c r="OA477" s="9"/>
      <c r="OB477" s="9"/>
      <c r="OC477" s="9"/>
      <c r="OD477" s="9"/>
      <c r="OE477" s="9"/>
      <c r="OF477" s="9"/>
      <c r="OG477" s="9"/>
      <c r="OH477" s="9"/>
      <c r="OI477" s="9"/>
      <c r="OJ477" s="9"/>
      <c r="OK477" s="9"/>
      <c r="OL477" s="9"/>
      <c r="OM477" s="9"/>
      <c r="ON477" s="9"/>
      <c r="OO477" s="9"/>
      <c r="OP477" s="9"/>
      <c r="OQ477" s="9"/>
      <c r="OR477" s="9"/>
      <c r="OS477" s="9"/>
      <c r="OT477" s="9"/>
      <c r="OU477" s="9"/>
      <c r="OV477" s="9"/>
      <c r="OW477" s="9"/>
      <c r="OX477" s="9"/>
      <c r="OY477" s="9"/>
      <c r="OZ477" s="9"/>
      <c r="PA477" s="9"/>
      <c r="PB477" s="9"/>
      <c r="PC477" s="9"/>
      <c r="PD477" s="9"/>
      <c r="PE477" s="9"/>
      <c r="PF477" s="9"/>
      <c r="PG477" s="9"/>
      <c r="PH477" s="9"/>
      <c r="PI477" s="9"/>
      <c r="PJ477" s="9"/>
      <c r="PK477" s="9"/>
      <c r="PL477" s="9"/>
      <c r="PM477" s="9"/>
      <c r="PN477" s="9"/>
      <c r="PO477" s="9"/>
      <c r="PP477" s="9"/>
      <c r="PQ477" s="9"/>
      <c r="PR477" s="9"/>
      <c r="PS477" s="9"/>
      <c r="PT477" s="9"/>
      <c r="PU477" s="9"/>
      <c r="PV477" s="9"/>
      <c r="PW477" s="9"/>
      <c r="PX477" s="9"/>
      <c r="PY477" s="9"/>
      <c r="PZ477" s="9"/>
      <c r="QA477" s="9"/>
      <c r="QB477" s="9"/>
      <c r="QC477" s="9"/>
      <c r="QD477" s="9"/>
      <c r="QE477" s="9"/>
      <c r="QF477" s="9"/>
      <c r="QG477" s="9"/>
      <c r="QH477" s="9"/>
      <c r="QI477" s="9"/>
      <c r="QJ477" s="9"/>
      <c r="QK477" s="9"/>
      <c r="QL477" s="9"/>
      <c r="QM477" s="9"/>
      <c r="QN477" s="9"/>
      <c r="QO477" s="9"/>
      <c r="QP477" s="9"/>
      <c r="QQ477" s="9"/>
      <c r="QR477" s="9"/>
      <c r="QS477" s="9"/>
      <c r="QT477" s="9"/>
      <c r="QU477" s="9"/>
      <c r="QV477" s="9"/>
      <c r="QW477" s="9"/>
      <c r="QX477" s="9"/>
      <c r="QY477" s="9"/>
      <c r="QZ477" s="9"/>
      <c r="RA477" s="9"/>
      <c r="RB477" s="9"/>
      <c r="RC477" s="9"/>
      <c r="RD477" s="9"/>
      <c r="RE477" s="9"/>
      <c r="RF477" s="9"/>
      <c r="RG477" s="9"/>
      <c r="RH477" s="9"/>
      <c r="RI477" s="9"/>
      <c r="RJ477" s="9"/>
      <c r="RK477" s="9"/>
      <c r="RL477" s="9"/>
      <c r="RM477" s="9"/>
      <c r="RN477" s="9"/>
      <c r="RO477" s="9"/>
      <c r="RP477" s="9"/>
      <c r="RQ477" s="9"/>
      <c r="RR477" s="9"/>
      <c r="RS477" s="9"/>
      <c r="RT477" s="9"/>
      <c r="RU477" s="9"/>
      <c r="RV477" s="9"/>
      <c r="RW477" s="9"/>
      <c r="RX477" s="9"/>
      <c r="RY477" s="9"/>
      <c r="RZ477" s="9"/>
      <c r="SA477" s="9"/>
      <c r="SB477" s="9"/>
      <c r="SC477" s="9"/>
      <c r="SD477" s="9"/>
      <c r="SE477" s="9"/>
      <c r="SF477" s="9"/>
      <c r="SG477" s="9"/>
      <c r="SH477" s="9"/>
      <c r="SI477" s="9"/>
      <c r="SJ477" s="9"/>
      <c r="SK477" s="9"/>
      <c r="SL477" s="9"/>
      <c r="SM477" s="9"/>
      <c r="SN477" s="9"/>
      <c r="SO477" s="9"/>
      <c r="SP477" s="9"/>
      <c r="SQ477" s="9"/>
      <c r="SR477" s="9"/>
      <c r="SS477" s="9"/>
      <c r="ST477" s="9"/>
      <c r="SU477" s="9"/>
      <c r="SV477" s="9"/>
      <c r="SW477" s="9"/>
      <c r="SX477" s="9"/>
      <c r="SY477" s="9"/>
      <c r="SZ477" s="9"/>
      <c r="TA477" s="9"/>
      <c r="TB477" s="9"/>
      <c r="TC477" s="9"/>
      <c r="TD477" s="9"/>
      <c r="TE477" s="9"/>
      <c r="TF477" s="9"/>
      <c r="TG477" s="9"/>
      <c r="TH477" s="9"/>
      <c r="TI477" s="9"/>
      <c r="TJ477" s="9"/>
      <c r="TK477" s="9"/>
      <c r="TL477" s="9"/>
      <c r="TM477" s="9"/>
      <c r="TN477" s="9"/>
      <c r="TO477" s="9"/>
      <c r="TP477" s="9"/>
      <c r="TQ477" s="9"/>
      <c r="TR477" s="9"/>
      <c r="TS477" s="9"/>
      <c r="TT477" s="9"/>
      <c r="TU477" s="9"/>
      <c r="TV477" s="9"/>
      <c r="TW477" s="9"/>
      <c r="TX477" s="9"/>
      <c r="TY477" s="9"/>
      <c r="TZ477" s="9"/>
      <c r="UA477" s="9"/>
      <c r="UB477" s="9"/>
      <c r="UC477" s="9"/>
      <c r="UD477" s="9"/>
      <c r="UE477" s="9"/>
      <c r="UF477" s="9"/>
      <c r="UG477" s="9"/>
      <c r="UH477" s="9"/>
      <c r="UI477" s="9"/>
      <c r="UJ477" s="9"/>
      <c r="UK477" s="9"/>
      <c r="UL477" s="9"/>
      <c r="UM477" s="9"/>
      <c r="UN477" s="9"/>
      <c r="UO477" s="9"/>
      <c r="UP477" s="9"/>
      <c r="UQ477" s="9"/>
      <c r="UR477" s="9"/>
      <c r="US477" s="9"/>
      <c r="UT477" s="9"/>
      <c r="UU477" s="9"/>
      <c r="UV477" s="9"/>
      <c r="UW477" s="9"/>
      <c r="UX477" s="9"/>
      <c r="UY477" s="9"/>
      <c r="UZ477" s="9"/>
      <c r="VA477" s="9"/>
      <c r="VB477" s="9"/>
      <c r="VC477" s="9"/>
      <c r="VD477" s="9"/>
      <c r="VE477" s="9"/>
      <c r="VF477" s="9"/>
      <c r="VG477" s="9"/>
      <c r="VH477" s="9"/>
      <c r="VI477" s="9"/>
      <c r="VJ477" s="9"/>
      <c r="VK477" s="9"/>
      <c r="VL477" s="9"/>
      <c r="VM477" s="9"/>
      <c r="VN477" s="9"/>
      <c r="VO477" s="9"/>
      <c r="VP477" s="9"/>
      <c r="VQ477" s="9"/>
      <c r="VR477" s="9"/>
      <c r="VS477" s="9"/>
      <c r="VT477" s="9"/>
      <c r="VU477" s="9"/>
      <c r="VV477" s="9"/>
      <c r="VW477" s="9"/>
      <c r="VX477" s="9"/>
      <c r="VY477" s="9"/>
      <c r="VZ477" s="9"/>
      <c r="WA477" s="9"/>
      <c r="WB477" s="9"/>
      <c r="WC477" s="9"/>
      <c r="WD477" s="9"/>
      <c r="WE477" s="9"/>
      <c r="WF477" s="9"/>
      <c r="WG477" s="9"/>
      <c r="WH477" s="9"/>
      <c r="WI477" s="9"/>
      <c r="WJ477" s="9"/>
      <c r="WK477" s="9"/>
      <c r="WL477" s="9"/>
      <c r="WM477" s="9"/>
      <c r="WN477" s="9"/>
      <c r="WO477" s="9"/>
      <c r="WP477" s="9"/>
      <c r="WQ477" s="9"/>
      <c r="WR477" s="9"/>
      <c r="WS477" s="9"/>
      <c r="WT477" s="9"/>
      <c r="WU477" s="9"/>
      <c r="WV477" s="9"/>
      <c r="WW477" s="9"/>
      <c r="WX477" s="9"/>
      <c r="WY477" s="9"/>
      <c r="WZ477" s="9"/>
      <c r="XA477" s="9"/>
      <c r="XB477" s="9"/>
      <c r="XC477" s="9"/>
      <c r="XD477" s="9"/>
      <c r="XE477" s="9"/>
      <c r="XF477" s="9"/>
      <c r="XG477" s="9"/>
      <c r="XH477" s="9"/>
      <c r="XI477" s="9"/>
      <c r="XJ477" s="9"/>
      <c r="XK477" s="9"/>
      <c r="XL477" s="9"/>
      <c r="XM477" s="9"/>
      <c r="XN477" s="9"/>
      <c r="XO477" s="9"/>
      <c r="XP477" s="9"/>
      <c r="XQ477" s="9"/>
      <c r="XR477" s="9"/>
      <c r="XS477" s="9"/>
      <c r="XT477" s="9"/>
      <c r="XU477" s="9"/>
      <c r="XV477" s="9"/>
      <c r="XW477" s="9"/>
      <c r="XX477" s="9"/>
      <c r="XY477" s="9"/>
      <c r="XZ477" s="9"/>
      <c r="YA477" s="9"/>
      <c r="YB477" s="9"/>
      <c r="YC477" s="9"/>
      <c r="YD477" s="9"/>
      <c r="YE477" s="9"/>
      <c r="YF477" s="9"/>
      <c r="YG477" s="9"/>
      <c r="YH477" s="9"/>
      <c r="YI477" s="9"/>
      <c r="YJ477" s="9"/>
      <c r="YK477" s="9"/>
      <c r="YL477" s="9"/>
      <c r="YM477" s="9"/>
      <c r="YN477" s="9"/>
      <c r="YO477" s="9"/>
      <c r="YP477" s="9"/>
      <c r="YQ477" s="9"/>
      <c r="YR477" s="9"/>
      <c r="YS477" s="9"/>
      <c r="YT477" s="9"/>
      <c r="YU477" s="9"/>
      <c r="YV477" s="9"/>
      <c r="YW477" s="9"/>
      <c r="YX477" s="9"/>
      <c r="YY477" s="9"/>
      <c r="YZ477" s="9"/>
      <c r="ZA477" s="9"/>
      <c r="ZB477" s="9"/>
      <c r="ZC477" s="9"/>
      <c r="ZD477" s="9"/>
      <c r="ZE477" s="9"/>
      <c r="ZF477" s="9"/>
      <c r="ZG477" s="9"/>
      <c r="ZH477" s="9"/>
      <c r="ZI477" s="9"/>
      <c r="ZJ477" s="9"/>
      <c r="ZK477" s="9"/>
      <c r="ZL477" s="9"/>
      <c r="ZM477" s="9"/>
      <c r="ZN477" s="9"/>
      <c r="ZO477" s="9"/>
      <c r="ZP477" s="9"/>
      <c r="ZQ477" s="9"/>
      <c r="ZR477" s="9"/>
      <c r="ZS477" s="9"/>
      <c r="ZT477" s="9"/>
      <c r="ZU477" s="9"/>
      <c r="ZV477" s="9"/>
      <c r="ZW477" s="9"/>
      <c r="ZX477" s="9"/>
      <c r="ZY477" s="9"/>
      <c r="ZZ477" s="9"/>
      <c r="AAA477" s="9"/>
      <c r="AAB477" s="9"/>
      <c r="AAC477" s="9"/>
      <c r="AAD477" s="9"/>
      <c r="AAE477" s="9"/>
      <c r="AAF477" s="9"/>
      <c r="AAG477" s="9"/>
      <c r="AAH477" s="9"/>
      <c r="AAI477" s="9"/>
      <c r="AAJ477" s="9"/>
      <c r="AAK477" s="9"/>
      <c r="AAL477" s="9"/>
      <c r="AAM477" s="9"/>
      <c r="AAN477" s="9"/>
      <c r="AAO477" s="9"/>
      <c r="AAP477" s="9"/>
      <c r="AAQ477" s="9"/>
      <c r="AAR477" s="9"/>
      <c r="AAS477" s="9"/>
      <c r="AAT477" s="9"/>
      <c r="AAU477" s="9"/>
      <c r="AAV477" s="9"/>
      <c r="AAW477" s="9"/>
      <c r="AAX477" s="9"/>
      <c r="AAY477" s="9"/>
      <c r="AAZ477" s="9"/>
      <c r="ABA477" s="9"/>
      <c r="ABB477" s="9"/>
      <c r="ABC477" s="9"/>
      <c r="ABD477" s="9"/>
      <c r="ABE477" s="9"/>
      <c r="ABF477" s="9"/>
      <c r="ABG477" s="9"/>
      <c r="ABH477" s="9"/>
      <c r="ABI477" s="9"/>
      <c r="ABJ477" s="9"/>
      <c r="ABK477" s="9"/>
      <c r="ABL477" s="9"/>
      <c r="ABM477" s="9"/>
      <c r="ABN477" s="9"/>
      <c r="ABO477" s="9"/>
      <c r="ABP477" s="9"/>
      <c r="ABQ477" s="9"/>
      <c r="ABR477" s="9"/>
      <c r="ABS477" s="9"/>
      <c r="ABT477" s="9"/>
      <c r="ABU477" s="9"/>
      <c r="ABV477" s="9"/>
      <c r="ABW477" s="9"/>
      <c r="ABX477" s="9"/>
      <c r="ABY477" s="9"/>
      <c r="ABZ477" s="9"/>
      <c r="ACA477" s="9"/>
      <c r="ACB477" s="9"/>
      <c r="ACC477" s="9"/>
      <c r="ACD477" s="9"/>
      <c r="ACE477" s="9"/>
      <c r="ACF477" s="9"/>
      <c r="ACG477" s="9"/>
      <c r="ACH477" s="9"/>
      <c r="ACI477" s="9"/>
      <c r="ACJ477" s="9"/>
      <c r="ACK477" s="9"/>
      <c r="ACL477" s="9"/>
      <c r="ACM477" s="9"/>
      <c r="ACN477" s="9"/>
      <c r="ACO477" s="9"/>
      <c r="ACP477" s="9"/>
      <c r="ACQ477" s="9"/>
      <c r="ACR477" s="9"/>
      <c r="ACS477" s="9"/>
      <c r="ACT477" s="9"/>
      <c r="ACU477" s="9"/>
      <c r="ACV477" s="9"/>
      <c r="ACW477" s="9"/>
      <c r="ACX477" s="9"/>
      <c r="ACY477" s="9"/>
      <c r="ACZ477" s="9"/>
      <c r="ADA477" s="9"/>
      <c r="ADB477" s="9"/>
      <c r="ADC477" s="9"/>
      <c r="ADD477" s="9"/>
      <c r="ADE477" s="9"/>
      <c r="ADF477" s="9"/>
      <c r="ADG477" s="9"/>
      <c r="ADH477" s="9"/>
      <c r="ADI477" s="9"/>
      <c r="ADJ477" s="9"/>
      <c r="ADK477" s="9"/>
      <c r="ADL477" s="9"/>
      <c r="ADM477" s="9"/>
      <c r="ADN477" s="9"/>
      <c r="ADO477" s="9"/>
      <c r="ADP477" s="9"/>
      <c r="ADQ477" s="9"/>
      <c r="ADR477" s="9"/>
      <c r="ADS477" s="9"/>
      <c r="ADT477" s="9"/>
      <c r="ADU477" s="9"/>
      <c r="ADV477" s="9"/>
      <c r="ADW477" s="9"/>
      <c r="ADX477" s="9"/>
      <c r="ADY477" s="9"/>
      <c r="ADZ477" s="9"/>
      <c r="AEA477" s="9"/>
      <c r="AEB477" s="9"/>
      <c r="AEC477" s="9"/>
      <c r="AED477" s="9"/>
      <c r="AEE477" s="9"/>
      <c r="AEF477" s="9"/>
      <c r="AEG477" s="9"/>
      <c r="AEH477" s="9"/>
      <c r="AEI477" s="9"/>
      <c r="AEJ477" s="9"/>
      <c r="AEK477" s="9"/>
      <c r="AEL477" s="9"/>
      <c r="AEM477" s="9"/>
      <c r="AEN477" s="9"/>
      <c r="AEO477" s="9"/>
      <c r="AEP477" s="9"/>
      <c r="AEQ477" s="9"/>
      <c r="AER477" s="9"/>
      <c r="AES477" s="9"/>
      <c r="AET477" s="9"/>
      <c r="AEU477" s="9"/>
      <c r="AEV477" s="9"/>
      <c r="AEW477" s="9"/>
      <c r="AEX477" s="9"/>
      <c r="AEY477" s="9"/>
      <c r="AEZ477" s="9"/>
      <c r="AFA477" s="9"/>
      <c r="AFB477" s="9"/>
      <c r="AFC477" s="9"/>
      <c r="AFD477" s="9"/>
      <c r="AFE477" s="9"/>
      <c r="AFF477" s="9"/>
      <c r="AFG477" s="9"/>
      <c r="AFH477" s="9"/>
      <c r="AFI477" s="9"/>
      <c r="AFJ477" s="9"/>
      <c r="AFK477" s="9"/>
      <c r="AFL477" s="9"/>
      <c r="AFM477" s="9"/>
      <c r="AFN477" s="9"/>
      <c r="AFO477" s="9"/>
      <c r="AFP477" s="9"/>
      <c r="AFQ477" s="9"/>
      <c r="AFR477" s="9"/>
      <c r="AFS477" s="9"/>
      <c r="AFT477" s="9"/>
      <c r="AFU477" s="9"/>
      <c r="AFV477" s="9"/>
      <c r="AFW477" s="9"/>
      <c r="AFX477" s="9"/>
      <c r="AFY477" s="9"/>
      <c r="AFZ477" s="9"/>
      <c r="AGA477" s="9"/>
      <c r="AGB477" s="9"/>
      <c r="AGC477" s="9"/>
      <c r="AGD477" s="9"/>
      <c r="AGE477" s="9"/>
      <c r="AGF477" s="9"/>
      <c r="AGG477" s="9"/>
      <c r="AGH477" s="9"/>
      <c r="AGI477" s="9"/>
      <c r="AGJ477" s="9"/>
      <c r="AGK477" s="9"/>
      <c r="AGL477" s="9"/>
      <c r="AGM477" s="9"/>
      <c r="AGN477" s="9"/>
      <c r="AGO477" s="9"/>
      <c r="AGP477" s="9"/>
      <c r="AGQ477" s="9"/>
      <c r="AGR477" s="9"/>
      <c r="AGS477" s="9"/>
      <c r="AGT477" s="9"/>
      <c r="AGU477" s="9"/>
      <c r="AGV477" s="9"/>
      <c r="AGW477" s="9"/>
      <c r="AGX477" s="9"/>
      <c r="AGY477" s="9"/>
      <c r="AGZ477" s="9"/>
      <c r="AHA477" s="9"/>
      <c r="AHB477" s="9"/>
      <c r="AHC477" s="9"/>
      <c r="AHD477" s="9"/>
      <c r="AHE477" s="9"/>
      <c r="AHF477" s="9"/>
      <c r="AHG477" s="9"/>
      <c r="AHH477" s="9"/>
      <c r="AHI477" s="9"/>
      <c r="AHJ477" s="9"/>
      <c r="AHK477" s="9"/>
      <c r="AHL477" s="9"/>
      <c r="AHM477" s="9"/>
      <c r="AHN477" s="9"/>
      <c r="AHO477" s="9"/>
      <c r="AHP477" s="9"/>
      <c r="AHQ477" s="9"/>
      <c r="AHR477" s="9"/>
      <c r="AHS477" s="9"/>
      <c r="AHT477" s="9"/>
      <c r="AHU477" s="9"/>
      <c r="AHV477" s="9"/>
      <c r="AHW477" s="9"/>
      <c r="AHX477" s="9"/>
      <c r="AHY477" s="9"/>
      <c r="AHZ477" s="9"/>
      <c r="AIA477" s="9"/>
      <c r="AIB477" s="9"/>
      <c r="AIC477" s="9"/>
      <c r="AID477" s="9"/>
      <c r="AIE477" s="9"/>
      <c r="AIF477" s="9"/>
      <c r="AIG477" s="9"/>
      <c r="AIH477" s="9"/>
      <c r="AII477" s="9"/>
      <c r="AIJ477" s="9"/>
      <c r="AIK477" s="9"/>
      <c r="AIL477" s="9"/>
      <c r="AIM477" s="9"/>
      <c r="AIN477" s="9"/>
      <c r="AIO477" s="9"/>
      <c r="AIP477" s="9"/>
      <c r="AIQ477" s="9"/>
      <c r="AIR477" s="9"/>
      <c r="AIS477" s="9"/>
      <c r="AIT477" s="9"/>
      <c r="AIU477" s="9"/>
      <c r="AIV477" s="9"/>
      <c r="AIW477" s="9"/>
      <c r="AIX477" s="9"/>
      <c r="AIY477" s="9"/>
      <c r="AIZ477" s="9"/>
      <c r="AJA477" s="9"/>
      <c r="AJB477" s="9"/>
      <c r="AJC477" s="9"/>
      <c r="AJD477" s="9"/>
      <c r="AJE477" s="9"/>
      <c r="AJF477" s="9"/>
      <c r="AJG477" s="9"/>
      <c r="AJH477" s="9"/>
      <c r="AJI477" s="9"/>
      <c r="AJJ477" s="9"/>
      <c r="AJK477" s="9"/>
      <c r="AJL477" s="9"/>
      <c r="AJM477" s="9"/>
      <c r="AJN477" s="9"/>
      <c r="AJO477" s="9"/>
      <c r="AJP477" s="9"/>
      <c r="AJQ477" s="9"/>
      <c r="AJR477" s="9"/>
      <c r="AJS477" s="9"/>
      <c r="AJT477" s="9"/>
      <c r="AJU477" s="9"/>
      <c r="AJV477" s="9"/>
      <c r="AJW477" s="9"/>
      <c r="AJX477" s="9"/>
      <c r="AJY477" s="9"/>
      <c r="AJZ477" s="9"/>
      <c r="AKA477" s="9"/>
      <c r="AKB477" s="9"/>
      <c r="AKC477" s="9"/>
      <c r="AKD477" s="9"/>
      <c r="AKE477" s="9"/>
      <c r="AKF477" s="9"/>
      <c r="AKG477" s="9"/>
      <c r="AKH477" s="9"/>
      <c r="AKI477" s="9"/>
      <c r="AKJ477" s="9"/>
      <c r="AKK477" s="9"/>
      <c r="AKL477" s="9"/>
      <c r="AKM477" s="9"/>
      <c r="AKN477" s="9"/>
      <c r="AKO477" s="9"/>
      <c r="AKP477" s="9"/>
      <c r="AKQ477" s="9"/>
      <c r="AKR477" s="9"/>
      <c r="AKS477" s="9"/>
      <c r="AKT477" s="9"/>
      <c r="AKU477" s="9"/>
      <c r="AKV477" s="9"/>
      <c r="AKW477" s="9"/>
      <c r="AKX477" s="9"/>
      <c r="AKY477" s="9"/>
      <c r="AKZ477" s="9"/>
      <c r="ALA477" s="9"/>
      <c r="ALB477" s="9"/>
      <c r="ALC477" s="9"/>
      <c r="ALD477" s="9"/>
      <c r="ALE477" s="9"/>
      <c r="ALF477" s="9"/>
      <c r="ALG477" s="9"/>
      <c r="ALH477" s="9"/>
      <c r="ALI477" s="9"/>
      <c r="ALJ477" s="9"/>
      <c r="ALK477" s="9"/>
      <c r="ALL477" s="9"/>
      <c r="ALM477" s="9"/>
      <c r="ALN477" s="9"/>
      <c r="ALO477" s="9"/>
      <c r="ALP477" s="9"/>
      <c r="ALQ477" s="9"/>
      <c r="ALR477" s="9"/>
      <c r="ALS477" s="9"/>
      <c r="ALT477" s="9"/>
      <c r="ALU477" s="9"/>
      <c r="ALV477" s="9"/>
      <c r="ALW477" s="9"/>
      <c r="ALX477" s="9"/>
      <c r="ALY477" s="9"/>
      <c r="ALZ477" s="9"/>
      <c r="AMA477" s="9"/>
      <c r="AMB477" s="9"/>
      <c r="AMC477" s="9"/>
      <c r="AMD477" s="9"/>
      <c r="AME477" s="9"/>
      <c r="AMF477" s="9"/>
      <c r="AMG477" s="9"/>
      <c r="AMH477" s="9"/>
      <c r="AMI477" s="9"/>
      <c r="AMJ477" s="9"/>
      <c r="AMK477" s="9"/>
      <c r="AML477" s="9"/>
      <c r="AMM477" s="9"/>
      <c r="AMN477" s="9"/>
      <c r="AMO477" s="9"/>
      <c r="AMP477" s="9"/>
      <c r="AMQ477" s="9"/>
      <c r="AMR477" s="9"/>
      <c r="AMS477" s="9"/>
      <c r="AMT477" s="9"/>
      <c r="AMU477" s="9"/>
      <c r="AMV477" s="9"/>
      <c r="AMW477" s="9"/>
      <c r="AMX477" s="9"/>
      <c r="AMY477" s="9"/>
      <c r="AMZ477" s="9"/>
      <c r="ANA477" s="9"/>
      <c r="ANB477" s="9"/>
      <c r="ANC477" s="9"/>
      <c r="AND477" s="9"/>
      <c r="ANE477" s="9"/>
      <c r="ANF477" s="9"/>
      <c r="ANG477" s="9"/>
      <c r="ANH477" s="9"/>
      <c r="ANI477" s="9"/>
      <c r="ANJ477" s="9"/>
      <c r="ANK477" s="9"/>
      <c r="ANL477" s="9"/>
      <c r="ANM477" s="9"/>
      <c r="ANN477" s="9"/>
      <c r="ANO477" s="9"/>
      <c r="ANP477" s="9"/>
      <c r="ANQ477" s="9"/>
      <c r="ANR477" s="9"/>
      <c r="ANS477" s="9"/>
      <c r="ANT477" s="9"/>
      <c r="ANU477" s="9"/>
      <c r="ANV477" s="9"/>
      <c r="ANW477" s="9"/>
      <c r="ANX477" s="9"/>
      <c r="ANY477" s="9"/>
      <c r="ANZ477" s="9"/>
      <c r="AOA477" s="9"/>
      <c r="AOB477" s="9"/>
      <c r="AOC477" s="9"/>
      <c r="AOD477" s="9"/>
      <c r="AOE477" s="9"/>
      <c r="AOF477" s="9"/>
      <c r="AOG477" s="9"/>
      <c r="AOH477" s="9"/>
      <c r="AOI477" s="9"/>
      <c r="AOJ477" s="9"/>
      <c r="AOK477" s="9"/>
      <c r="AOL477" s="9"/>
      <c r="AOM477" s="9"/>
      <c r="AON477" s="9"/>
      <c r="AOO477" s="9"/>
      <c r="AOP477" s="9"/>
      <c r="AOQ477" s="9"/>
      <c r="AOR477" s="9"/>
      <c r="AOS477" s="9"/>
      <c r="AOT477" s="9"/>
      <c r="AOU477" s="9"/>
      <c r="AOV477" s="9"/>
      <c r="AOW477" s="9"/>
      <c r="AOX477" s="9"/>
      <c r="AOY477" s="9"/>
      <c r="AOZ477" s="9"/>
      <c r="APA477" s="9"/>
      <c r="APB477" s="9"/>
      <c r="APC477" s="9"/>
      <c r="APD477" s="9"/>
      <c r="APE477" s="9"/>
      <c r="APF477" s="9"/>
      <c r="APG477" s="9"/>
      <c r="APH477" s="9"/>
      <c r="API477" s="9"/>
      <c r="APJ477" s="9"/>
      <c r="APK477" s="9"/>
      <c r="APL477" s="9"/>
      <c r="APM477" s="9"/>
      <c r="APN477" s="9"/>
      <c r="APO477" s="9"/>
      <c r="APP477" s="9"/>
      <c r="APQ477" s="9"/>
      <c r="APR477" s="9"/>
      <c r="APS477" s="9"/>
      <c r="APT477" s="9"/>
      <c r="APU477" s="9"/>
      <c r="APV477" s="9"/>
      <c r="APW477" s="9"/>
      <c r="APX477" s="9"/>
      <c r="APY477" s="9"/>
      <c r="APZ477" s="9"/>
      <c r="AQA477" s="9"/>
      <c r="AQB477" s="9"/>
      <c r="AQC477" s="9"/>
      <c r="AQD477" s="9"/>
      <c r="AQE477" s="9"/>
      <c r="AQF477" s="9"/>
      <c r="AQG477" s="9"/>
      <c r="AQH477" s="9"/>
      <c r="AQI477" s="9"/>
      <c r="AQJ477" s="9"/>
      <c r="AQK477" s="9"/>
      <c r="AQL477" s="9"/>
      <c r="AQM477" s="9"/>
      <c r="AQN477" s="9"/>
      <c r="AQO477" s="9"/>
      <c r="AQP477" s="9"/>
      <c r="AQQ477" s="9"/>
      <c r="AQR477" s="9"/>
      <c r="AQS477" s="9"/>
      <c r="AQT477" s="9"/>
      <c r="AQU477" s="9"/>
      <c r="AQV477" s="9"/>
      <c r="AQW477" s="9"/>
      <c r="AQX477" s="9"/>
      <c r="AQY477" s="9"/>
      <c r="AQZ477" s="9"/>
      <c r="ARA477" s="9"/>
      <c r="ARB477" s="9"/>
      <c r="ARC477" s="9"/>
      <c r="ARD477" s="9"/>
      <c r="ARE477" s="9"/>
      <c r="ARF477" s="9"/>
      <c r="ARG477" s="9"/>
      <c r="ARH477" s="9"/>
      <c r="ARI477" s="9"/>
      <c r="ARJ477" s="9"/>
      <c r="ARK477" s="9"/>
      <c r="ARL477" s="9"/>
      <c r="ARM477" s="9"/>
      <c r="ARN477" s="9"/>
      <c r="ARO477" s="9"/>
      <c r="ARP477" s="9"/>
      <c r="ARQ477" s="9"/>
      <c r="ARR477" s="9"/>
      <c r="ARS477" s="9"/>
      <c r="ART477" s="9"/>
      <c r="ARU477" s="9"/>
      <c r="ARV477" s="9"/>
      <c r="ARW477" s="9"/>
      <c r="ARX477" s="9"/>
      <c r="ARY477" s="9"/>
      <c r="ARZ477" s="9"/>
      <c r="ASA477" s="9"/>
      <c r="ASB477" s="9"/>
      <c r="ASC477" s="9"/>
      <c r="ASD477" s="9"/>
      <c r="ASE477" s="9"/>
      <c r="ASF477" s="9"/>
      <c r="ASG477" s="9"/>
      <c r="ASH477" s="9"/>
      <c r="ASI477" s="9"/>
      <c r="ASJ477" s="9"/>
      <c r="ASK477" s="9"/>
      <c r="ASL477" s="9"/>
      <c r="ASM477" s="9"/>
      <c r="ASN477" s="9"/>
      <c r="ASO477" s="9"/>
      <c r="ASP477" s="9"/>
      <c r="ASQ477" s="9"/>
      <c r="ASR477" s="9"/>
      <c r="ASS477" s="9"/>
      <c r="AST477" s="9"/>
      <c r="ASU477" s="9"/>
      <c r="ASV477" s="9"/>
      <c r="ASW477" s="9"/>
      <c r="ASX477" s="9"/>
      <c r="ASY477" s="9"/>
      <c r="ASZ477" s="9"/>
      <c r="ATA477" s="9"/>
      <c r="ATB477" s="9"/>
      <c r="ATC477" s="9"/>
      <c r="ATD477" s="9"/>
      <c r="ATE477" s="9"/>
      <c r="ATF477" s="9"/>
      <c r="ATG477" s="9"/>
      <c r="ATH477" s="9"/>
      <c r="ATI477" s="9"/>
      <c r="ATJ477" s="9"/>
      <c r="ATK477" s="9"/>
      <c r="ATL477" s="9"/>
      <c r="ATM477" s="9"/>
      <c r="ATN477" s="9"/>
      <c r="ATO477" s="9"/>
      <c r="ATP477" s="9"/>
      <c r="ATQ477" s="9"/>
      <c r="ATR477" s="9"/>
      <c r="ATS477" s="9"/>
      <c r="ATT477" s="9"/>
      <c r="ATU477" s="9"/>
      <c r="ATV477" s="9"/>
      <c r="ATW477" s="9"/>
      <c r="ATX477" s="9"/>
      <c r="ATY477" s="9"/>
      <c r="ATZ477" s="9"/>
      <c r="AUA477" s="9"/>
      <c r="AUB477" s="9"/>
      <c r="AUC477" s="9"/>
      <c r="AUD477" s="9"/>
      <c r="AUE477" s="9"/>
      <c r="AUF477" s="9"/>
      <c r="AUG477" s="9"/>
      <c r="AUH477" s="9"/>
      <c r="AUI477" s="9"/>
      <c r="AUJ477" s="9"/>
      <c r="AUK477" s="9"/>
      <c r="AUL477" s="9"/>
      <c r="AUM477" s="9"/>
      <c r="AUN477" s="9"/>
      <c r="AUO477" s="9"/>
      <c r="AUP477" s="9"/>
      <c r="AUQ477" s="9"/>
      <c r="AUR477" s="9"/>
      <c r="AUS477" s="9"/>
      <c r="AUT477" s="9"/>
      <c r="AUU477" s="9"/>
      <c r="AUV477" s="9"/>
      <c r="AUW477" s="9"/>
      <c r="AUX477" s="9"/>
      <c r="AUY477" s="9"/>
      <c r="AUZ477" s="9"/>
      <c r="AVA477" s="9"/>
      <c r="AVB477" s="9"/>
      <c r="AVC477" s="9"/>
      <c r="AVD477" s="9"/>
      <c r="AVE477" s="9"/>
      <c r="AVF477" s="9"/>
      <c r="AVG477" s="9"/>
      <c r="AVH477" s="9"/>
      <c r="AVI477" s="9"/>
      <c r="AVJ477" s="9"/>
      <c r="AVK477" s="9"/>
      <c r="AVL477" s="9"/>
      <c r="AVM477" s="9"/>
      <c r="AVN477" s="9"/>
      <c r="AVO477" s="9"/>
      <c r="AVP477" s="9"/>
      <c r="AVQ477" s="9"/>
      <c r="AVR477" s="9"/>
      <c r="AVS477" s="9"/>
      <c r="AVT477" s="9"/>
      <c r="AVU477" s="9"/>
      <c r="AVV477" s="9"/>
      <c r="AVW477" s="9"/>
      <c r="AVX477" s="9"/>
      <c r="AVY477" s="9"/>
      <c r="AVZ477" s="9"/>
      <c r="AWA477" s="9"/>
      <c r="AWB477" s="9"/>
      <c r="AWC477" s="9"/>
      <c r="AWD477" s="9"/>
      <c r="AWE477" s="9"/>
      <c r="AWF477" s="9"/>
      <c r="AWG477" s="9"/>
      <c r="AWH477" s="9"/>
      <c r="AWI477" s="9"/>
      <c r="AWJ477" s="9"/>
      <c r="AWK477" s="9"/>
      <c r="AWL477" s="9"/>
      <c r="AWM477" s="9"/>
      <c r="AWN477" s="9"/>
      <c r="AWO477" s="9"/>
      <c r="AWP477" s="9"/>
      <c r="AWQ477" s="9"/>
      <c r="AWR477" s="9"/>
      <c r="AWS477" s="9"/>
      <c r="AWT477" s="9"/>
      <c r="AWU477" s="9"/>
      <c r="AWV477" s="9"/>
      <c r="AWW477" s="9"/>
      <c r="AWX477" s="9"/>
      <c r="AWY477" s="9"/>
      <c r="AWZ477" s="9"/>
      <c r="AXA477" s="9"/>
      <c r="AXB477" s="9"/>
      <c r="AXC477" s="9"/>
      <c r="AXD477" s="9"/>
      <c r="AXE477" s="9"/>
      <c r="AXF477" s="9"/>
      <c r="AXG477" s="9"/>
      <c r="AXH477" s="9"/>
      <c r="AXI477" s="9"/>
      <c r="AXJ477" s="9"/>
      <c r="AXK477" s="9"/>
      <c r="AXL477" s="9"/>
      <c r="AXM477" s="9"/>
      <c r="AXN477" s="9"/>
      <c r="AXO477" s="9"/>
      <c r="AXP477" s="9"/>
      <c r="AXQ477" s="9"/>
      <c r="AXR477" s="9"/>
      <c r="AXS477" s="9"/>
      <c r="AXT477" s="9"/>
      <c r="AXU477" s="9"/>
      <c r="AXV477" s="9"/>
      <c r="AXW477" s="9"/>
      <c r="AXX477" s="9"/>
      <c r="AXY477" s="9"/>
      <c r="AXZ477" s="9"/>
      <c r="AYA477" s="9"/>
      <c r="AYB477" s="9"/>
      <c r="AYC477" s="9"/>
      <c r="AYD477" s="9"/>
      <c r="AYE477" s="9"/>
      <c r="AYF477" s="9"/>
      <c r="AYG477" s="9"/>
      <c r="AYH477" s="9"/>
      <c r="AYI477" s="9"/>
      <c r="AYJ477" s="9"/>
      <c r="AYK477" s="9"/>
      <c r="AYL477" s="9"/>
      <c r="AYM477" s="9"/>
      <c r="AYN477" s="9"/>
      <c r="AYO477" s="9"/>
      <c r="AYP477" s="9"/>
      <c r="AYQ477" s="9"/>
      <c r="AYR477" s="9"/>
      <c r="AYS477" s="9"/>
      <c r="AYT477" s="9"/>
      <c r="AYU477" s="9"/>
      <c r="AYV477" s="9"/>
      <c r="AYW477" s="9"/>
      <c r="AYX477" s="9"/>
      <c r="AYY477" s="9"/>
      <c r="AYZ477" s="9"/>
      <c r="AZA477" s="9"/>
      <c r="AZB477" s="9"/>
      <c r="AZC477" s="9"/>
      <c r="AZD477" s="9"/>
      <c r="AZE477" s="9"/>
      <c r="AZF477" s="9"/>
      <c r="AZG477" s="9"/>
      <c r="AZH477" s="9"/>
      <c r="AZI477" s="9"/>
      <c r="AZJ477" s="9"/>
      <c r="AZK477" s="9"/>
      <c r="AZL477" s="9"/>
      <c r="AZM477" s="9"/>
      <c r="AZN477" s="9"/>
      <c r="AZO477" s="9"/>
      <c r="AZP477" s="9"/>
      <c r="AZQ477" s="9"/>
      <c r="AZR477" s="9"/>
      <c r="AZS477" s="9"/>
      <c r="AZT477" s="9"/>
      <c r="AZU477" s="9"/>
      <c r="AZV477" s="9"/>
      <c r="AZW477" s="9"/>
      <c r="AZX477" s="9"/>
      <c r="AZY477" s="9"/>
      <c r="AZZ477" s="9"/>
      <c r="BAA477" s="9"/>
      <c r="BAB477" s="9"/>
      <c r="BAC477" s="9"/>
      <c r="BAD477" s="9"/>
      <c r="BAE477" s="9"/>
      <c r="BAF477" s="9"/>
      <c r="BAG477" s="9"/>
      <c r="BAH477" s="9"/>
      <c r="BAI477" s="9"/>
      <c r="BAJ477" s="9"/>
      <c r="BAK477" s="9"/>
      <c r="BAL477" s="9"/>
      <c r="BAM477" s="9"/>
      <c r="BAN477" s="9"/>
      <c r="BAO477" s="9"/>
      <c r="BAP477" s="9"/>
      <c r="BAQ477" s="9"/>
      <c r="BAR477" s="9"/>
      <c r="BAS477" s="9"/>
      <c r="BAT477" s="9"/>
      <c r="BAU477" s="9"/>
      <c r="BAV477" s="9"/>
      <c r="BAW477" s="9"/>
      <c r="BAX477" s="9"/>
      <c r="BAY477" s="9"/>
      <c r="BAZ477" s="9"/>
      <c r="BBA477" s="9"/>
      <c r="BBB477" s="9"/>
      <c r="BBC477" s="9"/>
      <c r="BBD477" s="9"/>
      <c r="BBE477" s="9"/>
      <c r="BBF477" s="9"/>
      <c r="BBG477" s="9"/>
      <c r="BBH477" s="9"/>
      <c r="BBI477" s="9"/>
      <c r="BBJ477" s="9"/>
      <c r="BBK477" s="9"/>
      <c r="BBL477" s="9"/>
      <c r="BBM477" s="9"/>
      <c r="BBN477" s="9"/>
      <c r="BBO477" s="9"/>
      <c r="BBP477" s="9"/>
      <c r="BBQ477" s="9"/>
      <c r="BBR477" s="9"/>
      <c r="BBS477" s="9"/>
      <c r="BBT477" s="9"/>
      <c r="BBU477" s="9"/>
      <c r="BBV477" s="9"/>
      <c r="BBW477" s="9"/>
      <c r="BBX477" s="9"/>
      <c r="BBY477" s="9"/>
      <c r="BBZ477" s="9"/>
      <c r="BCA477" s="9"/>
      <c r="BCB477" s="9"/>
      <c r="BCC477" s="9"/>
      <c r="BCD477" s="9"/>
      <c r="BCE477" s="9"/>
      <c r="BCF477" s="9"/>
      <c r="BCG477" s="9"/>
      <c r="BCH477" s="9"/>
      <c r="BCI477" s="9"/>
      <c r="BCJ477" s="9"/>
      <c r="BCK477" s="9"/>
      <c r="BCL477" s="9"/>
      <c r="BCM477" s="9"/>
      <c r="BCN477" s="9"/>
      <c r="BCO477" s="9"/>
      <c r="BCP477" s="9"/>
      <c r="BCQ477" s="9"/>
      <c r="BCR477" s="9"/>
      <c r="BCS477" s="9"/>
      <c r="BCT477" s="9"/>
      <c r="BCU477" s="9"/>
      <c r="BCV477" s="9"/>
      <c r="BCW477" s="9"/>
      <c r="BCX477" s="9"/>
      <c r="BCY477" s="9"/>
      <c r="BCZ477" s="9"/>
      <c r="BDA477" s="9"/>
      <c r="BDB477" s="9"/>
      <c r="BDC477" s="9"/>
      <c r="BDD477" s="9"/>
      <c r="BDE477" s="9"/>
      <c r="BDF477" s="9"/>
      <c r="BDG477" s="9"/>
      <c r="BDH477" s="9"/>
      <c r="BDI477" s="9"/>
      <c r="BDJ477" s="9"/>
      <c r="BDK477" s="9"/>
      <c r="BDL477" s="9"/>
      <c r="BDM477" s="9"/>
      <c r="BDN477" s="9"/>
      <c r="BDO477" s="9"/>
      <c r="BDP477" s="9"/>
      <c r="BDQ477" s="9"/>
      <c r="BDR477" s="9"/>
      <c r="BDS477" s="9"/>
      <c r="BDT477" s="9"/>
      <c r="BDU477" s="9"/>
      <c r="BDV477" s="9"/>
      <c r="BDW477" s="9"/>
      <c r="BDX477" s="9"/>
      <c r="BDY477" s="9"/>
      <c r="BDZ477" s="9"/>
      <c r="BEA477" s="9"/>
      <c r="BEB477" s="9"/>
      <c r="BEC477" s="9"/>
      <c r="BED477" s="9"/>
      <c r="BEE477" s="9"/>
      <c r="BEF477" s="9"/>
      <c r="BEG477" s="9"/>
      <c r="BEH477" s="9"/>
      <c r="BEI477" s="9"/>
      <c r="BEJ477" s="9"/>
      <c r="BEK477" s="9"/>
      <c r="BEL477" s="9"/>
      <c r="BEM477" s="9"/>
      <c r="BEN477" s="9"/>
      <c r="BEO477" s="9"/>
      <c r="BEP477" s="9"/>
      <c r="BEQ477" s="9"/>
      <c r="BER477" s="9"/>
      <c r="BES477" s="9"/>
      <c r="BET477" s="9"/>
      <c r="BEU477" s="9"/>
      <c r="BEV477" s="9"/>
      <c r="BEW477" s="9"/>
      <c r="BEX477" s="9"/>
      <c r="BEY477" s="9"/>
      <c r="BEZ477" s="9"/>
      <c r="BFA477" s="9"/>
      <c r="BFB477" s="9"/>
      <c r="BFC477" s="9"/>
      <c r="BFD477" s="9"/>
      <c r="BFE477" s="9"/>
      <c r="BFF477" s="9"/>
      <c r="BFG477" s="9"/>
      <c r="BFH477" s="9"/>
      <c r="BFI477" s="9"/>
      <c r="BFJ477" s="9"/>
      <c r="BFK477" s="9"/>
      <c r="BFL477" s="9"/>
      <c r="BFM477" s="9"/>
      <c r="BFN477" s="9"/>
      <c r="BFO477" s="9"/>
      <c r="BFP477" s="9"/>
      <c r="BFQ477" s="9"/>
      <c r="BFR477" s="9"/>
      <c r="BFS477" s="9"/>
      <c r="BFT477" s="9"/>
      <c r="BFU477" s="9"/>
      <c r="BFV477" s="9"/>
      <c r="BFW477" s="9"/>
      <c r="BFX477" s="9"/>
      <c r="BFY477" s="9"/>
      <c r="BFZ477" s="9"/>
      <c r="BGA477" s="9"/>
      <c r="BGB477" s="9"/>
      <c r="BGC477" s="9"/>
      <c r="BGD477" s="9"/>
      <c r="BGE477" s="9"/>
      <c r="BGF477" s="9"/>
      <c r="BGG477" s="9"/>
      <c r="BGH477" s="9"/>
      <c r="BGI477" s="9"/>
      <c r="BGJ477" s="9"/>
      <c r="BGK477" s="9"/>
      <c r="BGL477" s="9"/>
      <c r="BGM477" s="9"/>
      <c r="BGN477" s="9"/>
      <c r="BGO477" s="9"/>
      <c r="BGP477" s="9"/>
      <c r="BGQ477" s="9"/>
      <c r="BGR477" s="9"/>
      <c r="BGS477" s="9"/>
      <c r="BGT477" s="9"/>
      <c r="BGU477" s="9"/>
      <c r="BGV477" s="9"/>
      <c r="BGW477" s="9"/>
      <c r="BGX477" s="9"/>
      <c r="BGY477" s="9"/>
      <c r="BGZ477" s="9"/>
      <c r="BHA477" s="9"/>
      <c r="BHB477" s="9"/>
      <c r="BHC477" s="9"/>
      <c r="BHD477" s="9"/>
      <c r="BHE477" s="9"/>
      <c r="BHF477" s="9"/>
      <c r="BHG477" s="9"/>
      <c r="BHH477" s="9"/>
      <c r="BHI477" s="9"/>
      <c r="BHJ477" s="9"/>
      <c r="BHK477" s="9"/>
      <c r="BHL477" s="9"/>
      <c r="BHM477" s="9"/>
      <c r="BHN477" s="9"/>
      <c r="BHO477" s="9"/>
      <c r="BHP477" s="9"/>
      <c r="BHQ477" s="9"/>
      <c r="BHR477" s="9"/>
      <c r="BHS477" s="9"/>
      <c r="BHT477" s="9"/>
      <c r="BHU477" s="9"/>
      <c r="BHV477" s="9"/>
      <c r="BHW477" s="9"/>
      <c r="BHX477" s="9"/>
      <c r="BHY477" s="9"/>
      <c r="BHZ477" s="9"/>
      <c r="BIA477" s="9"/>
      <c r="BIB477" s="9"/>
      <c r="BIC477" s="9"/>
      <c r="BID477" s="9"/>
      <c r="BIE477" s="9"/>
      <c r="BIF477" s="9"/>
      <c r="BIG477" s="9"/>
      <c r="BIH477" s="9"/>
      <c r="BII477" s="9"/>
      <c r="BIJ477" s="9"/>
      <c r="BIK477" s="9"/>
      <c r="BIL477" s="9"/>
      <c r="BIM477" s="9"/>
      <c r="BIN477" s="9"/>
      <c r="BIO477" s="9"/>
      <c r="BIP477" s="9"/>
      <c r="BIQ477" s="9"/>
      <c r="BIR477" s="9"/>
      <c r="BIS477" s="9"/>
      <c r="BIT477" s="9"/>
      <c r="BIU477" s="9"/>
      <c r="BIV477" s="9"/>
      <c r="BIW477" s="9"/>
      <c r="BIX477" s="9"/>
      <c r="BIY477" s="9"/>
      <c r="BIZ477" s="9"/>
      <c r="BJA477" s="9"/>
      <c r="BJB477" s="9"/>
      <c r="BJC477" s="9"/>
      <c r="BJD477" s="9"/>
      <c r="BJE477" s="9"/>
      <c r="BJF477" s="9"/>
      <c r="BJG477" s="9"/>
      <c r="BJH477" s="9"/>
      <c r="BJI477" s="9"/>
      <c r="BJJ477" s="9"/>
      <c r="BJK477" s="9"/>
      <c r="BJL477" s="9"/>
      <c r="BJM477" s="9"/>
      <c r="BJN477" s="9"/>
      <c r="BJO477" s="9"/>
      <c r="BJP477" s="9"/>
      <c r="BJQ477" s="9"/>
      <c r="BJR477" s="9"/>
      <c r="BJS477" s="9"/>
      <c r="BJT477" s="9"/>
      <c r="BJU477" s="9"/>
      <c r="BJV477" s="9"/>
      <c r="BJW477" s="9"/>
      <c r="BJX477" s="9"/>
      <c r="BJY477" s="9"/>
      <c r="BJZ477" s="9"/>
      <c r="BKA477" s="9"/>
      <c r="BKB477" s="9"/>
      <c r="BKC477" s="9"/>
      <c r="BKD477" s="9"/>
      <c r="BKE477" s="9"/>
      <c r="BKF477" s="9"/>
      <c r="BKG477" s="9"/>
      <c r="BKH477" s="9"/>
      <c r="BKI477" s="9"/>
      <c r="BKJ477" s="9"/>
      <c r="BKK477" s="9"/>
      <c r="BKL477" s="9"/>
      <c r="BKM477" s="9"/>
      <c r="BKN477" s="9"/>
      <c r="BKO477" s="9"/>
      <c r="BKP477" s="9"/>
      <c r="BKQ477" s="9"/>
      <c r="BKR477" s="9"/>
      <c r="BKS477" s="9"/>
      <c r="BKT477" s="9"/>
      <c r="BKU477" s="9"/>
      <c r="BKV477" s="9"/>
      <c r="BKW477" s="9"/>
      <c r="BKX477" s="9"/>
      <c r="BKY477" s="9"/>
      <c r="BKZ477" s="9"/>
      <c r="BLA477" s="9"/>
      <c r="BLB477" s="9"/>
      <c r="BLC477" s="9"/>
      <c r="BLD477" s="9"/>
      <c r="BLE477" s="9"/>
      <c r="BLF477" s="9"/>
      <c r="BLG477" s="9"/>
      <c r="BLH477" s="9"/>
      <c r="BLI477" s="9"/>
      <c r="BLJ477" s="9"/>
      <c r="BLK477" s="9"/>
      <c r="BLL477" s="9"/>
      <c r="BLM477" s="9"/>
      <c r="BLN477" s="9"/>
      <c r="BLO477" s="9"/>
      <c r="BLP477" s="9"/>
      <c r="BLQ477" s="9"/>
      <c r="BLR477" s="9"/>
      <c r="BLS477" s="9"/>
      <c r="BLT477" s="9"/>
      <c r="BLU477" s="9"/>
      <c r="BLV477" s="9"/>
      <c r="BLW477" s="9"/>
      <c r="BLX477" s="9"/>
      <c r="BLY477" s="9"/>
      <c r="BLZ477" s="9"/>
      <c r="BMA477" s="9"/>
      <c r="BMB477" s="9"/>
      <c r="BMC477" s="9"/>
      <c r="BMD477" s="9"/>
      <c r="BME477" s="9"/>
      <c r="BMF477" s="9"/>
      <c r="BMG477" s="9"/>
      <c r="BMH477" s="9"/>
      <c r="BMI477" s="9"/>
      <c r="BMJ477" s="9"/>
      <c r="BMK477" s="9"/>
      <c r="BML477" s="9"/>
      <c r="BMM477" s="9"/>
      <c r="BMN477" s="9"/>
      <c r="BMO477" s="9"/>
      <c r="BMP477" s="9"/>
      <c r="BMQ477" s="9"/>
      <c r="BMR477" s="9"/>
      <c r="BMS477" s="9"/>
      <c r="BMT477" s="9"/>
      <c r="BMU477" s="9"/>
      <c r="BMV477" s="9"/>
      <c r="BMW477" s="9"/>
      <c r="BMX477" s="9"/>
      <c r="BMY477" s="9"/>
      <c r="BMZ477" s="9"/>
      <c r="BNA477" s="9"/>
      <c r="BNB477" s="9"/>
      <c r="BNC477" s="9"/>
      <c r="BND477" s="9"/>
      <c r="BNE477" s="9"/>
      <c r="BNF477" s="9"/>
      <c r="BNG477" s="9"/>
      <c r="BNH477" s="9"/>
      <c r="BNI477" s="9"/>
      <c r="BNJ477" s="9"/>
      <c r="BNK477" s="9"/>
      <c r="BNL477" s="9"/>
      <c r="BNM477" s="9"/>
      <c r="BNN477" s="9"/>
      <c r="BNO477" s="9"/>
      <c r="BNP477" s="9"/>
      <c r="BNQ477" s="9"/>
      <c r="BNR477" s="9"/>
      <c r="BNS477" s="9"/>
      <c r="BNT477" s="9"/>
      <c r="BNU477" s="9"/>
      <c r="BNV477" s="9"/>
      <c r="BNW477" s="9"/>
      <c r="BNX477" s="9"/>
      <c r="BNY477" s="9"/>
      <c r="BNZ477" s="9"/>
      <c r="BOA477" s="9"/>
      <c r="BOB477" s="9"/>
      <c r="BOC477" s="9"/>
      <c r="BOD477" s="9"/>
      <c r="BOE477" s="9"/>
      <c r="BOF477" s="9"/>
      <c r="BOG477" s="9"/>
      <c r="BOH477" s="9"/>
      <c r="BOI477" s="9"/>
      <c r="BOJ477" s="9"/>
      <c r="BOK477" s="9"/>
      <c r="BOL477" s="9"/>
      <c r="BOM477" s="9"/>
      <c r="BON477" s="9"/>
      <c r="BOO477" s="9"/>
      <c r="BOP477" s="9"/>
      <c r="BOQ477" s="9"/>
      <c r="BOR477" s="9"/>
      <c r="BOS477" s="9"/>
      <c r="BOT477" s="9"/>
      <c r="BOU477" s="9"/>
      <c r="BOV477" s="9"/>
      <c r="BOW477" s="9"/>
      <c r="BOX477" s="9"/>
      <c r="BOY477" s="9"/>
      <c r="BOZ477" s="9"/>
      <c r="BPA477" s="9"/>
      <c r="BPB477" s="9"/>
      <c r="BPC477" s="9"/>
      <c r="BPD477" s="9"/>
      <c r="BPE477" s="9"/>
    </row>
    <row r="478" spans="1:1773" ht="12.5" x14ac:dyDescent="0.25">
      <c r="A478" s="335"/>
      <c r="B478" s="247" t="s">
        <v>152</v>
      </c>
      <c r="C478" s="186"/>
      <c r="D478" s="186" t="s">
        <v>2</v>
      </c>
      <c r="E478" s="186" t="s">
        <v>4</v>
      </c>
      <c r="F478" s="186"/>
      <c r="G478" s="159">
        <f>'Cat C '!$F$6</f>
        <v>0.111</v>
      </c>
      <c r="H478" s="186" t="s">
        <v>11</v>
      </c>
      <c r="I478" s="61">
        <f>'Cat C '!$H$6</f>
        <v>9.1999999999999998E-2</v>
      </c>
      <c r="J478" s="62">
        <f>'Cat C '!$I$6</f>
        <v>5.0000000000000001E-3</v>
      </c>
      <c r="K478" s="158" t="s">
        <v>12</v>
      </c>
      <c r="L478" s="164" t="s">
        <v>9</v>
      </c>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c r="JA478" s="9"/>
      <c r="JB478" s="9"/>
      <c r="JC478" s="9"/>
      <c r="JD478" s="9"/>
      <c r="JE478" s="9"/>
      <c r="JF478" s="9"/>
      <c r="JG478" s="9"/>
      <c r="JH478" s="9"/>
      <c r="JI478" s="9"/>
      <c r="JJ478" s="9"/>
      <c r="JK478" s="9"/>
      <c r="JL478" s="9"/>
      <c r="JM478" s="9"/>
      <c r="JN478" s="9"/>
      <c r="JO478" s="9"/>
      <c r="JP478" s="9"/>
      <c r="JQ478" s="9"/>
      <c r="JR478" s="9"/>
      <c r="JS478" s="9"/>
      <c r="JT478" s="9"/>
      <c r="JU478" s="9"/>
      <c r="JV478" s="9"/>
      <c r="JW478" s="9"/>
      <c r="JX478" s="9"/>
      <c r="JY478" s="9"/>
      <c r="JZ478" s="9"/>
      <c r="KA478" s="9"/>
      <c r="KB478" s="9"/>
      <c r="KC478" s="9"/>
      <c r="KD478" s="9"/>
      <c r="KE478" s="9"/>
      <c r="KF478" s="9"/>
      <c r="KG478" s="9"/>
      <c r="KH478" s="9"/>
      <c r="KI478" s="9"/>
      <c r="KJ478" s="9"/>
      <c r="KK478" s="9"/>
      <c r="KL478" s="9"/>
      <c r="KM478" s="9"/>
      <c r="KN478" s="9"/>
      <c r="KO478" s="9"/>
      <c r="KP478" s="9"/>
      <c r="KQ478" s="9"/>
      <c r="KR478" s="9"/>
      <c r="KS478" s="9"/>
      <c r="KT478" s="9"/>
      <c r="KU478" s="9"/>
      <c r="KV478" s="9"/>
      <c r="KW478" s="9"/>
      <c r="KX478" s="9"/>
      <c r="KY478" s="9"/>
      <c r="KZ478" s="9"/>
      <c r="LA478" s="9"/>
      <c r="LB478" s="9"/>
      <c r="LC478" s="9"/>
      <c r="LD478" s="9"/>
      <c r="LE478" s="9"/>
      <c r="LF478" s="9"/>
      <c r="LG478" s="9"/>
      <c r="LH478" s="9"/>
      <c r="LI478" s="9"/>
      <c r="LJ478" s="9"/>
      <c r="LK478" s="9"/>
      <c r="LL478" s="9"/>
      <c r="LM478" s="9"/>
      <c r="LN478" s="9"/>
      <c r="LO478" s="9"/>
      <c r="LP478" s="9"/>
      <c r="LQ478" s="9"/>
      <c r="LR478" s="9"/>
      <c r="LS478" s="9"/>
      <c r="LT478" s="9"/>
      <c r="LU478" s="9"/>
      <c r="LV478" s="9"/>
      <c r="LW478" s="9"/>
      <c r="LX478" s="9"/>
      <c r="LY478" s="9"/>
      <c r="LZ478" s="9"/>
      <c r="MA478" s="9"/>
      <c r="MB478" s="9"/>
      <c r="MC478" s="9"/>
      <c r="MD478" s="9"/>
      <c r="ME478" s="9"/>
      <c r="MF478" s="9"/>
      <c r="MG478" s="9"/>
      <c r="MH478" s="9"/>
      <c r="MI478" s="9"/>
      <c r="MJ478" s="9"/>
      <c r="MK478" s="9"/>
      <c r="ML478" s="9"/>
      <c r="MM478" s="9"/>
      <c r="MN478" s="9"/>
      <c r="MO478" s="9"/>
      <c r="MP478" s="9"/>
      <c r="MQ478" s="9"/>
      <c r="MR478" s="9"/>
      <c r="MS478" s="9"/>
      <c r="MT478" s="9"/>
      <c r="MU478" s="9"/>
      <c r="MV478" s="9"/>
      <c r="MW478" s="9"/>
      <c r="MX478" s="9"/>
      <c r="MY478" s="9"/>
      <c r="MZ478" s="9"/>
      <c r="NA478" s="9"/>
      <c r="NB478" s="9"/>
      <c r="NC478" s="9"/>
      <c r="ND478" s="9"/>
      <c r="NE478" s="9"/>
      <c r="NF478" s="9"/>
      <c r="NG478" s="9"/>
      <c r="NH478" s="9"/>
      <c r="NI478" s="9"/>
      <c r="NJ478" s="9"/>
      <c r="NK478" s="9"/>
      <c r="NL478" s="9"/>
      <c r="NM478" s="9"/>
      <c r="NN478" s="9"/>
      <c r="NO478" s="9"/>
      <c r="NP478" s="9"/>
      <c r="NQ478" s="9"/>
      <c r="NR478" s="9"/>
      <c r="NS478" s="9"/>
      <c r="NT478" s="9"/>
      <c r="NU478" s="9"/>
      <c r="NV478" s="9"/>
      <c r="NW478" s="9"/>
      <c r="NX478" s="9"/>
      <c r="NY478" s="9"/>
      <c r="NZ478" s="9"/>
      <c r="OA478" s="9"/>
      <c r="OB478" s="9"/>
      <c r="OC478" s="9"/>
      <c r="OD478" s="9"/>
      <c r="OE478" s="9"/>
      <c r="OF478" s="9"/>
      <c r="OG478" s="9"/>
      <c r="OH478" s="9"/>
      <c r="OI478" s="9"/>
      <c r="OJ478" s="9"/>
      <c r="OK478" s="9"/>
      <c r="OL478" s="9"/>
      <c r="OM478" s="9"/>
      <c r="ON478" s="9"/>
      <c r="OO478" s="9"/>
      <c r="OP478" s="9"/>
      <c r="OQ478" s="9"/>
      <c r="OR478" s="9"/>
      <c r="OS478" s="9"/>
      <c r="OT478" s="9"/>
      <c r="OU478" s="9"/>
      <c r="OV478" s="9"/>
      <c r="OW478" s="9"/>
      <c r="OX478" s="9"/>
      <c r="OY478" s="9"/>
      <c r="OZ478" s="9"/>
      <c r="PA478" s="9"/>
      <c r="PB478" s="9"/>
      <c r="PC478" s="9"/>
      <c r="PD478" s="9"/>
      <c r="PE478" s="9"/>
      <c r="PF478" s="9"/>
      <c r="PG478" s="9"/>
      <c r="PH478" s="9"/>
      <c r="PI478" s="9"/>
      <c r="PJ478" s="9"/>
      <c r="PK478" s="9"/>
      <c r="PL478" s="9"/>
      <c r="PM478" s="9"/>
      <c r="PN478" s="9"/>
      <c r="PO478" s="9"/>
      <c r="PP478" s="9"/>
      <c r="PQ478" s="9"/>
      <c r="PR478" s="9"/>
      <c r="PS478" s="9"/>
      <c r="PT478" s="9"/>
      <c r="PU478" s="9"/>
      <c r="PV478" s="9"/>
      <c r="PW478" s="9"/>
      <c r="PX478" s="9"/>
      <c r="PY478" s="9"/>
      <c r="PZ478" s="9"/>
      <c r="QA478" s="9"/>
      <c r="QB478" s="9"/>
      <c r="QC478" s="9"/>
      <c r="QD478" s="9"/>
      <c r="QE478" s="9"/>
      <c r="QF478" s="9"/>
      <c r="QG478" s="9"/>
      <c r="QH478" s="9"/>
      <c r="QI478" s="9"/>
      <c r="QJ478" s="9"/>
      <c r="QK478" s="9"/>
      <c r="QL478" s="9"/>
      <c r="QM478" s="9"/>
      <c r="QN478" s="9"/>
      <c r="QO478" s="9"/>
      <c r="QP478" s="9"/>
      <c r="QQ478" s="9"/>
      <c r="QR478" s="9"/>
      <c r="QS478" s="9"/>
      <c r="QT478" s="9"/>
      <c r="QU478" s="9"/>
      <c r="QV478" s="9"/>
      <c r="QW478" s="9"/>
      <c r="QX478" s="9"/>
      <c r="QY478" s="9"/>
      <c r="QZ478" s="9"/>
      <c r="RA478" s="9"/>
      <c r="RB478" s="9"/>
      <c r="RC478" s="9"/>
      <c r="RD478" s="9"/>
      <c r="RE478" s="9"/>
      <c r="RF478" s="9"/>
      <c r="RG478" s="9"/>
      <c r="RH478" s="9"/>
      <c r="RI478" s="9"/>
      <c r="RJ478" s="9"/>
      <c r="RK478" s="9"/>
      <c r="RL478" s="9"/>
      <c r="RM478" s="9"/>
      <c r="RN478" s="9"/>
      <c r="RO478" s="9"/>
      <c r="RP478" s="9"/>
      <c r="RQ478" s="9"/>
      <c r="RR478" s="9"/>
      <c r="RS478" s="9"/>
      <c r="RT478" s="9"/>
      <c r="RU478" s="9"/>
      <c r="RV478" s="9"/>
      <c r="RW478" s="9"/>
      <c r="RX478" s="9"/>
      <c r="RY478" s="9"/>
      <c r="RZ478" s="9"/>
      <c r="SA478" s="9"/>
      <c r="SB478" s="9"/>
      <c r="SC478" s="9"/>
      <c r="SD478" s="9"/>
      <c r="SE478" s="9"/>
      <c r="SF478" s="9"/>
      <c r="SG478" s="9"/>
      <c r="SH478" s="9"/>
      <c r="SI478" s="9"/>
      <c r="SJ478" s="9"/>
      <c r="SK478" s="9"/>
      <c r="SL478" s="9"/>
      <c r="SM478" s="9"/>
      <c r="SN478" s="9"/>
      <c r="SO478" s="9"/>
      <c r="SP478" s="9"/>
      <c r="SQ478" s="9"/>
      <c r="SR478" s="9"/>
      <c r="SS478" s="9"/>
      <c r="ST478" s="9"/>
      <c r="SU478" s="9"/>
      <c r="SV478" s="9"/>
      <c r="SW478" s="9"/>
      <c r="SX478" s="9"/>
      <c r="SY478" s="9"/>
      <c r="SZ478" s="9"/>
      <c r="TA478" s="9"/>
      <c r="TB478" s="9"/>
      <c r="TC478" s="9"/>
      <c r="TD478" s="9"/>
      <c r="TE478" s="9"/>
      <c r="TF478" s="9"/>
      <c r="TG478" s="9"/>
      <c r="TH478" s="9"/>
      <c r="TI478" s="9"/>
      <c r="TJ478" s="9"/>
      <c r="TK478" s="9"/>
      <c r="TL478" s="9"/>
      <c r="TM478" s="9"/>
      <c r="TN478" s="9"/>
      <c r="TO478" s="9"/>
      <c r="TP478" s="9"/>
      <c r="TQ478" s="9"/>
      <c r="TR478" s="9"/>
      <c r="TS478" s="9"/>
      <c r="TT478" s="9"/>
      <c r="TU478" s="9"/>
      <c r="TV478" s="9"/>
      <c r="TW478" s="9"/>
      <c r="TX478" s="9"/>
      <c r="TY478" s="9"/>
      <c r="TZ478" s="9"/>
      <c r="UA478" s="9"/>
      <c r="UB478" s="9"/>
      <c r="UC478" s="9"/>
      <c r="UD478" s="9"/>
      <c r="UE478" s="9"/>
      <c r="UF478" s="9"/>
      <c r="UG478" s="9"/>
      <c r="UH478" s="9"/>
      <c r="UI478" s="9"/>
      <c r="UJ478" s="9"/>
      <c r="UK478" s="9"/>
      <c r="UL478" s="9"/>
      <c r="UM478" s="9"/>
      <c r="UN478" s="9"/>
      <c r="UO478" s="9"/>
      <c r="UP478" s="9"/>
      <c r="UQ478" s="9"/>
      <c r="UR478" s="9"/>
      <c r="US478" s="9"/>
      <c r="UT478" s="9"/>
      <c r="UU478" s="9"/>
      <c r="UV478" s="9"/>
      <c r="UW478" s="9"/>
      <c r="UX478" s="9"/>
      <c r="UY478" s="9"/>
      <c r="UZ478" s="9"/>
      <c r="VA478" s="9"/>
      <c r="VB478" s="9"/>
      <c r="VC478" s="9"/>
      <c r="VD478" s="9"/>
      <c r="VE478" s="9"/>
      <c r="VF478" s="9"/>
      <c r="VG478" s="9"/>
      <c r="VH478" s="9"/>
      <c r="VI478" s="9"/>
      <c r="VJ478" s="9"/>
      <c r="VK478" s="9"/>
      <c r="VL478" s="9"/>
      <c r="VM478" s="9"/>
      <c r="VN478" s="9"/>
      <c r="VO478" s="9"/>
      <c r="VP478" s="9"/>
      <c r="VQ478" s="9"/>
      <c r="VR478" s="9"/>
      <c r="VS478" s="9"/>
      <c r="VT478" s="9"/>
      <c r="VU478" s="9"/>
      <c r="VV478" s="9"/>
      <c r="VW478" s="9"/>
      <c r="VX478" s="9"/>
      <c r="VY478" s="9"/>
      <c r="VZ478" s="9"/>
      <c r="WA478" s="9"/>
      <c r="WB478" s="9"/>
      <c r="WC478" s="9"/>
      <c r="WD478" s="9"/>
      <c r="WE478" s="9"/>
      <c r="WF478" s="9"/>
      <c r="WG478" s="9"/>
      <c r="WH478" s="9"/>
      <c r="WI478" s="9"/>
      <c r="WJ478" s="9"/>
      <c r="WK478" s="9"/>
      <c r="WL478" s="9"/>
      <c r="WM478" s="9"/>
      <c r="WN478" s="9"/>
      <c r="WO478" s="9"/>
      <c r="WP478" s="9"/>
      <c r="WQ478" s="9"/>
      <c r="WR478" s="9"/>
      <c r="WS478" s="9"/>
      <c r="WT478" s="9"/>
      <c r="WU478" s="9"/>
      <c r="WV478" s="9"/>
      <c r="WW478" s="9"/>
      <c r="WX478" s="9"/>
      <c r="WY478" s="9"/>
      <c r="WZ478" s="9"/>
      <c r="XA478" s="9"/>
      <c r="XB478" s="9"/>
      <c r="XC478" s="9"/>
      <c r="XD478" s="9"/>
      <c r="XE478" s="9"/>
      <c r="XF478" s="9"/>
      <c r="XG478" s="9"/>
      <c r="XH478" s="9"/>
      <c r="XI478" s="9"/>
      <c r="XJ478" s="9"/>
      <c r="XK478" s="9"/>
      <c r="XL478" s="9"/>
      <c r="XM478" s="9"/>
      <c r="XN478" s="9"/>
      <c r="XO478" s="9"/>
      <c r="XP478" s="9"/>
      <c r="XQ478" s="9"/>
      <c r="XR478" s="9"/>
      <c r="XS478" s="9"/>
      <c r="XT478" s="9"/>
      <c r="XU478" s="9"/>
      <c r="XV478" s="9"/>
      <c r="XW478" s="9"/>
      <c r="XX478" s="9"/>
      <c r="XY478" s="9"/>
      <c r="XZ478" s="9"/>
      <c r="YA478" s="9"/>
      <c r="YB478" s="9"/>
      <c r="YC478" s="9"/>
      <c r="YD478" s="9"/>
      <c r="YE478" s="9"/>
      <c r="YF478" s="9"/>
      <c r="YG478" s="9"/>
      <c r="YH478" s="9"/>
      <c r="YI478" s="9"/>
      <c r="YJ478" s="9"/>
      <c r="YK478" s="9"/>
      <c r="YL478" s="9"/>
      <c r="YM478" s="9"/>
      <c r="YN478" s="9"/>
      <c r="YO478" s="9"/>
      <c r="YP478" s="9"/>
      <c r="YQ478" s="9"/>
      <c r="YR478" s="9"/>
      <c r="YS478" s="9"/>
      <c r="YT478" s="9"/>
      <c r="YU478" s="9"/>
      <c r="YV478" s="9"/>
      <c r="YW478" s="9"/>
      <c r="YX478" s="9"/>
      <c r="YY478" s="9"/>
      <c r="YZ478" s="9"/>
      <c r="ZA478" s="9"/>
      <c r="ZB478" s="9"/>
      <c r="ZC478" s="9"/>
      <c r="ZD478" s="9"/>
      <c r="ZE478" s="9"/>
      <c r="ZF478" s="9"/>
      <c r="ZG478" s="9"/>
      <c r="ZH478" s="9"/>
      <c r="ZI478" s="9"/>
      <c r="ZJ478" s="9"/>
      <c r="ZK478" s="9"/>
      <c r="ZL478" s="9"/>
      <c r="ZM478" s="9"/>
      <c r="ZN478" s="9"/>
      <c r="ZO478" s="9"/>
      <c r="ZP478" s="9"/>
      <c r="ZQ478" s="9"/>
      <c r="ZR478" s="9"/>
      <c r="ZS478" s="9"/>
      <c r="ZT478" s="9"/>
      <c r="ZU478" s="9"/>
      <c r="ZV478" s="9"/>
      <c r="ZW478" s="9"/>
      <c r="ZX478" s="9"/>
      <c r="ZY478" s="9"/>
      <c r="ZZ478" s="9"/>
      <c r="AAA478" s="9"/>
      <c r="AAB478" s="9"/>
      <c r="AAC478" s="9"/>
      <c r="AAD478" s="9"/>
      <c r="AAE478" s="9"/>
      <c r="AAF478" s="9"/>
      <c r="AAG478" s="9"/>
      <c r="AAH478" s="9"/>
      <c r="AAI478" s="9"/>
      <c r="AAJ478" s="9"/>
      <c r="AAK478" s="9"/>
      <c r="AAL478" s="9"/>
      <c r="AAM478" s="9"/>
      <c r="AAN478" s="9"/>
      <c r="AAO478" s="9"/>
      <c r="AAP478" s="9"/>
      <c r="AAQ478" s="9"/>
      <c r="AAR478" s="9"/>
      <c r="AAS478" s="9"/>
      <c r="AAT478" s="9"/>
      <c r="AAU478" s="9"/>
      <c r="AAV478" s="9"/>
      <c r="AAW478" s="9"/>
      <c r="AAX478" s="9"/>
      <c r="AAY478" s="9"/>
      <c r="AAZ478" s="9"/>
      <c r="ABA478" s="9"/>
      <c r="ABB478" s="9"/>
      <c r="ABC478" s="9"/>
      <c r="ABD478" s="9"/>
      <c r="ABE478" s="9"/>
      <c r="ABF478" s="9"/>
      <c r="ABG478" s="9"/>
      <c r="ABH478" s="9"/>
      <c r="ABI478" s="9"/>
      <c r="ABJ478" s="9"/>
      <c r="ABK478" s="9"/>
      <c r="ABL478" s="9"/>
      <c r="ABM478" s="9"/>
      <c r="ABN478" s="9"/>
      <c r="ABO478" s="9"/>
      <c r="ABP478" s="9"/>
      <c r="ABQ478" s="9"/>
      <c r="ABR478" s="9"/>
      <c r="ABS478" s="9"/>
      <c r="ABT478" s="9"/>
      <c r="ABU478" s="9"/>
      <c r="ABV478" s="9"/>
      <c r="ABW478" s="9"/>
      <c r="ABX478" s="9"/>
      <c r="ABY478" s="9"/>
      <c r="ABZ478" s="9"/>
      <c r="ACA478" s="9"/>
      <c r="ACB478" s="9"/>
      <c r="ACC478" s="9"/>
      <c r="ACD478" s="9"/>
      <c r="ACE478" s="9"/>
      <c r="ACF478" s="9"/>
      <c r="ACG478" s="9"/>
      <c r="ACH478" s="9"/>
      <c r="ACI478" s="9"/>
      <c r="ACJ478" s="9"/>
      <c r="ACK478" s="9"/>
      <c r="ACL478" s="9"/>
      <c r="ACM478" s="9"/>
      <c r="ACN478" s="9"/>
      <c r="ACO478" s="9"/>
      <c r="ACP478" s="9"/>
      <c r="ACQ478" s="9"/>
      <c r="ACR478" s="9"/>
      <c r="ACS478" s="9"/>
      <c r="ACT478" s="9"/>
      <c r="ACU478" s="9"/>
      <c r="ACV478" s="9"/>
      <c r="ACW478" s="9"/>
      <c r="ACX478" s="9"/>
      <c r="ACY478" s="9"/>
      <c r="ACZ478" s="9"/>
      <c r="ADA478" s="9"/>
      <c r="ADB478" s="9"/>
      <c r="ADC478" s="9"/>
      <c r="ADD478" s="9"/>
      <c r="ADE478" s="9"/>
      <c r="ADF478" s="9"/>
      <c r="ADG478" s="9"/>
      <c r="ADH478" s="9"/>
      <c r="ADI478" s="9"/>
      <c r="ADJ478" s="9"/>
      <c r="ADK478" s="9"/>
      <c r="ADL478" s="9"/>
      <c r="ADM478" s="9"/>
      <c r="ADN478" s="9"/>
      <c r="ADO478" s="9"/>
      <c r="ADP478" s="9"/>
      <c r="ADQ478" s="9"/>
      <c r="ADR478" s="9"/>
      <c r="ADS478" s="9"/>
      <c r="ADT478" s="9"/>
      <c r="ADU478" s="9"/>
      <c r="ADV478" s="9"/>
      <c r="ADW478" s="9"/>
      <c r="ADX478" s="9"/>
      <c r="ADY478" s="9"/>
      <c r="ADZ478" s="9"/>
      <c r="AEA478" s="9"/>
      <c r="AEB478" s="9"/>
      <c r="AEC478" s="9"/>
      <c r="AED478" s="9"/>
      <c r="AEE478" s="9"/>
      <c r="AEF478" s="9"/>
      <c r="AEG478" s="9"/>
      <c r="AEH478" s="9"/>
      <c r="AEI478" s="9"/>
      <c r="AEJ478" s="9"/>
      <c r="AEK478" s="9"/>
      <c r="AEL478" s="9"/>
      <c r="AEM478" s="9"/>
      <c r="AEN478" s="9"/>
      <c r="AEO478" s="9"/>
      <c r="AEP478" s="9"/>
      <c r="AEQ478" s="9"/>
      <c r="AER478" s="9"/>
      <c r="AES478" s="9"/>
      <c r="AET478" s="9"/>
      <c r="AEU478" s="9"/>
      <c r="AEV478" s="9"/>
      <c r="AEW478" s="9"/>
      <c r="AEX478" s="9"/>
      <c r="AEY478" s="9"/>
      <c r="AEZ478" s="9"/>
      <c r="AFA478" s="9"/>
      <c r="AFB478" s="9"/>
      <c r="AFC478" s="9"/>
      <c r="AFD478" s="9"/>
      <c r="AFE478" s="9"/>
      <c r="AFF478" s="9"/>
      <c r="AFG478" s="9"/>
      <c r="AFH478" s="9"/>
      <c r="AFI478" s="9"/>
      <c r="AFJ478" s="9"/>
      <c r="AFK478" s="9"/>
      <c r="AFL478" s="9"/>
      <c r="AFM478" s="9"/>
      <c r="AFN478" s="9"/>
      <c r="AFO478" s="9"/>
      <c r="AFP478" s="9"/>
      <c r="AFQ478" s="9"/>
      <c r="AFR478" s="9"/>
      <c r="AFS478" s="9"/>
      <c r="AFT478" s="9"/>
      <c r="AFU478" s="9"/>
      <c r="AFV478" s="9"/>
      <c r="AFW478" s="9"/>
      <c r="AFX478" s="9"/>
      <c r="AFY478" s="9"/>
      <c r="AFZ478" s="9"/>
      <c r="AGA478" s="9"/>
      <c r="AGB478" s="9"/>
      <c r="AGC478" s="9"/>
      <c r="AGD478" s="9"/>
      <c r="AGE478" s="9"/>
      <c r="AGF478" s="9"/>
      <c r="AGG478" s="9"/>
      <c r="AGH478" s="9"/>
      <c r="AGI478" s="9"/>
      <c r="AGJ478" s="9"/>
      <c r="AGK478" s="9"/>
      <c r="AGL478" s="9"/>
      <c r="AGM478" s="9"/>
      <c r="AGN478" s="9"/>
      <c r="AGO478" s="9"/>
      <c r="AGP478" s="9"/>
      <c r="AGQ478" s="9"/>
      <c r="AGR478" s="9"/>
      <c r="AGS478" s="9"/>
      <c r="AGT478" s="9"/>
      <c r="AGU478" s="9"/>
      <c r="AGV478" s="9"/>
      <c r="AGW478" s="9"/>
      <c r="AGX478" s="9"/>
      <c r="AGY478" s="9"/>
      <c r="AGZ478" s="9"/>
      <c r="AHA478" s="9"/>
      <c r="AHB478" s="9"/>
      <c r="AHC478" s="9"/>
      <c r="AHD478" s="9"/>
      <c r="AHE478" s="9"/>
      <c r="AHF478" s="9"/>
      <c r="AHG478" s="9"/>
      <c r="AHH478" s="9"/>
      <c r="AHI478" s="9"/>
      <c r="AHJ478" s="9"/>
      <c r="AHK478" s="9"/>
      <c r="AHL478" s="9"/>
      <c r="AHM478" s="9"/>
      <c r="AHN478" s="9"/>
      <c r="AHO478" s="9"/>
      <c r="AHP478" s="9"/>
      <c r="AHQ478" s="9"/>
      <c r="AHR478" s="9"/>
      <c r="AHS478" s="9"/>
      <c r="AHT478" s="9"/>
      <c r="AHU478" s="9"/>
      <c r="AHV478" s="9"/>
      <c r="AHW478" s="9"/>
      <c r="AHX478" s="9"/>
      <c r="AHY478" s="9"/>
      <c r="AHZ478" s="9"/>
      <c r="AIA478" s="9"/>
      <c r="AIB478" s="9"/>
      <c r="AIC478" s="9"/>
      <c r="AID478" s="9"/>
      <c r="AIE478" s="9"/>
      <c r="AIF478" s="9"/>
      <c r="AIG478" s="9"/>
      <c r="AIH478" s="9"/>
      <c r="AII478" s="9"/>
      <c r="AIJ478" s="9"/>
      <c r="AIK478" s="9"/>
      <c r="AIL478" s="9"/>
      <c r="AIM478" s="9"/>
      <c r="AIN478" s="9"/>
      <c r="AIO478" s="9"/>
      <c r="AIP478" s="9"/>
      <c r="AIQ478" s="9"/>
      <c r="AIR478" s="9"/>
      <c r="AIS478" s="9"/>
      <c r="AIT478" s="9"/>
      <c r="AIU478" s="9"/>
      <c r="AIV478" s="9"/>
      <c r="AIW478" s="9"/>
      <c r="AIX478" s="9"/>
      <c r="AIY478" s="9"/>
      <c r="AIZ478" s="9"/>
      <c r="AJA478" s="9"/>
      <c r="AJB478" s="9"/>
      <c r="AJC478" s="9"/>
      <c r="AJD478" s="9"/>
      <c r="AJE478" s="9"/>
      <c r="AJF478" s="9"/>
      <c r="AJG478" s="9"/>
      <c r="AJH478" s="9"/>
      <c r="AJI478" s="9"/>
      <c r="AJJ478" s="9"/>
      <c r="AJK478" s="9"/>
      <c r="AJL478" s="9"/>
      <c r="AJM478" s="9"/>
      <c r="AJN478" s="9"/>
      <c r="AJO478" s="9"/>
      <c r="AJP478" s="9"/>
      <c r="AJQ478" s="9"/>
      <c r="AJR478" s="9"/>
      <c r="AJS478" s="9"/>
      <c r="AJT478" s="9"/>
      <c r="AJU478" s="9"/>
      <c r="AJV478" s="9"/>
      <c r="AJW478" s="9"/>
      <c r="AJX478" s="9"/>
      <c r="AJY478" s="9"/>
      <c r="AJZ478" s="9"/>
      <c r="AKA478" s="9"/>
      <c r="AKB478" s="9"/>
      <c r="AKC478" s="9"/>
      <c r="AKD478" s="9"/>
      <c r="AKE478" s="9"/>
      <c r="AKF478" s="9"/>
      <c r="AKG478" s="9"/>
      <c r="AKH478" s="9"/>
      <c r="AKI478" s="9"/>
      <c r="AKJ478" s="9"/>
      <c r="AKK478" s="9"/>
      <c r="AKL478" s="9"/>
      <c r="AKM478" s="9"/>
      <c r="AKN478" s="9"/>
      <c r="AKO478" s="9"/>
      <c r="AKP478" s="9"/>
      <c r="AKQ478" s="9"/>
      <c r="AKR478" s="9"/>
      <c r="AKS478" s="9"/>
      <c r="AKT478" s="9"/>
      <c r="AKU478" s="9"/>
      <c r="AKV478" s="9"/>
      <c r="AKW478" s="9"/>
      <c r="AKX478" s="9"/>
      <c r="AKY478" s="9"/>
      <c r="AKZ478" s="9"/>
      <c r="ALA478" s="9"/>
      <c r="ALB478" s="9"/>
      <c r="ALC478" s="9"/>
      <c r="ALD478" s="9"/>
      <c r="ALE478" s="9"/>
      <c r="ALF478" s="9"/>
      <c r="ALG478" s="9"/>
      <c r="ALH478" s="9"/>
      <c r="ALI478" s="9"/>
      <c r="ALJ478" s="9"/>
      <c r="ALK478" s="9"/>
      <c r="ALL478" s="9"/>
      <c r="ALM478" s="9"/>
      <c r="ALN478" s="9"/>
      <c r="ALO478" s="9"/>
      <c r="ALP478" s="9"/>
      <c r="ALQ478" s="9"/>
      <c r="ALR478" s="9"/>
      <c r="ALS478" s="9"/>
      <c r="ALT478" s="9"/>
      <c r="ALU478" s="9"/>
      <c r="ALV478" s="9"/>
      <c r="ALW478" s="9"/>
      <c r="ALX478" s="9"/>
      <c r="ALY478" s="9"/>
      <c r="ALZ478" s="9"/>
      <c r="AMA478" s="9"/>
      <c r="AMB478" s="9"/>
      <c r="AMC478" s="9"/>
      <c r="AMD478" s="9"/>
      <c r="AME478" s="9"/>
      <c r="AMF478" s="9"/>
      <c r="AMG478" s="9"/>
      <c r="AMH478" s="9"/>
      <c r="AMI478" s="9"/>
      <c r="AMJ478" s="9"/>
      <c r="AMK478" s="9"/>
      <c r="AML478" s="9"/>
      <c r="AMM478" s="9"/>
      <c r="AMN478" s="9"/>
      <c r="AMO478" s="9"/>
      <c r="AMP478" s="9"/>
      <c r="AMQ478" s="9"/>
      <c r="AMR478" s="9"/>
      <c r="AMS478" s="9"/>
      <c r="AMT478" s="9"/>
      <c r="AMU478" s="9"/>
      <c r="AMV478" s="9"/>
      <c r="AMW478" s="9"/>
      <c r="AMX478" s="9"/>
      <c r="AMY478" s="9"/>
      <c r="AMZ478" s="9"/>
      <c r="ANA478" s="9"/>
      <c r="ANB478" s="9"/>
      <c r="ANC478" s="9"/>
      <c r="AND478" s="9"/>
      <c r="ANE478" s="9"/>
      <c r="ANF478" s="9"/>
      <c r="ANG478" s="9"/>
      <c r="ANH478" s="9"/>
      <c r="ANI478" s="9"/>
      <c r="ANJ478" s="9"/>
      <c r="ANK478" s="9"/>
      <c r="ANL478" s="9"/>
      <c r="ANM478" s="9"/>
      <c r="ANN478" s="9"/>
      <c r="ANO478" s="9"/>
      <c r="ANP478" s="9"/>
      <c r="ANQ478" s="9"/>
      <c r="ANR478" s="9"/>
      <c r="ANS478" s="9"/>
      <c r="ANT478" s="9"/>
      <c r="ANU478" s="9"/>
      <c r="ANV478" s="9"/>
      <c r="ANW478" s="9"/>
      <c r="ANX478" s="9"/>
      <c r="ANY478" s="9"/>
      <c r="ANZ478" s="9"/>
      <c r="AOA478" s="9"/>
      <c r="AOB478" s="9"/>
      <c r="AOC478" s="9"/>
      <c r="AOD478" s="9"/>
      <c r="AOE478" s="9"/>
      <c r="AOF478" s="9"/>
      <c r="AOG478" s="9"/>
      <c r="AOH478" s="9"/>
      <c r="AOI478" s="9"/>
      <c r="AOJ478" s="9"/>
      <c r="AOK478" s="9"/>
      <c r="AOL478" s="9"/>
      <c r="AOM478" s="9"/>
      <c r="AON478" s="9"/>
      <c r="AOO478" s="9"/>
      <c r="AOP478" s="9"/>
      <c r="AOQ478" s="9"/>
      <c r="AOR478" s="9"/>
      <c r="AOS478" s="9"/>
      <c r="AOT478" s="9"/>
      <c r="AOU478" s="9"/>
      <c r="AOV478" s="9"/>
      <c r="AOW478" s="9"/>
      <c r="AOX478" s="9"/>
      <c r="AOY478" s="9"/>
      <c r="AOZ478" s="9"/>
      <c r="APA478" s="9"/>
      <c r="APB478" s="9"/>
      <c r="APC478" s="9"/>
      <c r="APD478" s="9"/>
      <c r="APE478" s="9"/>
      <c r="APF478" s="9"/>
      <c r="APG478" s="9"/>
      <c r="APH478" s="9"/>
      <c r="API478" s="9"/>
      <c r="APJ478" s="9"/>
      <c r="APK478" s="9"/>
      <c r="APL478" s="9"/>
      <c r="APM478" s="9"/>
      <c r="APN478" s="9"/>
      <c r="APO478" s="9"/>
      <c r="APP478" s="9"/>
      <c r="APQ478" s="9"/>
      <c r="APR478" s="9"/>
      <c r="APS478" s="9"/>
      <c r="APT478" s="9"/>
      <c r="APU478" s="9"/>
      <c r="APV478" s="9"/>
      <c r="APW478" s="9"/>
      <c r="APX478" s="9"/>
      <c r="APY478" s="9"/>
      <c r="APZ478" s="9"/>
      <c r="AQA478" s="9"/>
      <c r="AQB478" s="9"/>
      <c r="AQC478" s="9"/>
      <c r="AQD478" s="9"/>
      <c r="AQE478" s="9"/>
      <c r="AQF478" s="9"/>
      <c r="AQG478" s="9"/>
      <c r="AQH478" s="9"/>
      <c r="AQI478" s="9"/>
      <c r="AQJ478" s="9"/>
      <c r="AQK478" s="9"/>
      <c r="AQL478" s="9"/>
      <c r="AQM478" s="9"/>
      <c r="AQN478" s="9"/>
      <c r="AQO478" s="9"/>
      <c r="AQP478" s="9"/>
      <c r="AQQ478" s="9"/>
      <c r="AQR478" s="9"/>
      <c r="AQS478" s="9"/>
      <c r="AQT478" s="9"/>
      <c r="AQU478" s="9"/>
      <c r="AQV478" s="9"/>
      <c r="AQW478" s="9"/>
      <c r="AQX478" s="9"/>
      <c r="AQY478" s="9"/>
      <c r="AQZ478" s="9"/>
      <c r="ARA478" s="9"/>
      <c r="ARB478" s="9"/>
      <c r="ARC478" s="9"/>
      <c r="ARD478" s="9"/>
      <c r="ARE478" s="9"/>
      <c r="ARF478" s="9"/>
      <c r="ARG478" s="9"/>
      <c r="ARH478" s="9"/>
      <c r="ARI478" s="9"/>
      <c r="ARJ478" s="9"/>
      <c r="ARK478" s="9"/>
      <c r="ARL478" s="9"/>
      <c r="ARM478" s="9"/>
      <c r="ARN478" s="9"/>
      <c r="ARO478" s="9"/>
      <c r="ARP478" s="9"/>
      <c r="ARQ478" s="9"/>
      <c r="ARR478" s="9"/>
      <c r="ARS478" s="9"/>
      <c r="ART478" s="9"/>
      <c r="ARU478" s="9"/>
      <c r="ARV478" s="9"/>
      <c r="ARW478" s="9"/>
      <c r="ARX478" s="9"/>
      <c r="ARY478" s="9"/>
      <c r="ARZ478" s="9"/>
      <c r="ASA478" s="9"/>
      <c r="ASB478" s="9"/>
      <c r="ASC478" s="9"/>
      <c r="ASD478" s="9"/>
      <c r="ASE478" s="9"/>
      <c r="ASF478" s="9"/>
      <c r="ASG478" s="9"/>
      <c r="ASH478" s="9"/>
      <c r="ASI478" s="9"/>
      <c r="ASJ478" s="9"/>
      <c r="ASK478" s="9"/>
      <c r="ASL478" s="9"/>
      <c r="ASM478" s="9"/>
      <c r="ASN478" s="9"/>
      <c r="ASO478" s="9"/>
      <c r="ASP478" s="9"/>
      <c r="ASQ478" s="9"/>
      <c r="ASR478" s="9"/>
      <c r="ASS478" s="9"/>
      <c r="AST478" s="9"/>
      <c r="ASU478" s="9"/>
      <c r="ASV478" s="9"/>
      <c r="ASW478" s="9"/>
      <c r="ASX478" s="9"/>
      <c r="ASY478" s="9"/>
      <c r="ASZ478" s="9"/>
      <c r="ATA478" s="9"/>
      <c r="ATB478" s="9"/>
      <c r="ATC478" s="9"/>
      <c r="ATD478" s="9"/>
      <c r="ATE478" s="9"/>
      <c r="ATF478" s="9"/>
      <c r="ATG478" s="9"/>
      <c r="ATH478" s="9"/>
      <c r="ATI478" s="9"/>
      <c r="ATJ478" s="9"/>
      <c r="ATK478" s="9"/>
      <c r="ATL478" s="9"/>
      <c r="ATM478" s="9"/>
      <c r="ATN478" s="9"/>
      <c r="ATO478" s="9"/>
      <c r="ATP478" s="9"/>
      <c r="ATQ478" s="9"/>
      <c r="ATR478" s="9"/>
      <c r="ATS478" s="9"/>
      <c r="ATT478" s="9"/>
      <c r="ATU478" s="9"/>
      <c r="ATV478" s="9"/>
      <c r="ATW478" s="9"/>
      <c r="ATX478" s="9"/>
      <c r="ATY478" s="9"/>
      <c r="ATZ478" s="9"/>
      <c r="AUA478" s="9"/>
      <c r="AUB478" s="9"/>
      <c r="AUC478" s="9"/>
      <c r="AUD478" s="9"/>
      <c r="AUE478" s="9"/>
      <c r="AUF478" s="9"/>
      <c r="AUG478" s="9"/>
      <c r="AUH478" s="9"/>
      <c r="AUI478" s="9"/>
      <c r="AUJ478" s="9"/>
      <c r="AUK478" s="9"/>
      <c r="AUL478" s="9"/>
      <c r="AUM478" s="9"/>
      <c r="AUN478" s="9"/>
      <c r="AUO478" s="9"/>
      <c r="AUP478" s="9"/>
      <c r="AUQ478" s="9"/>
      <c r="AUR478" s="9"/>
      <c r="AUS478" s="9"/>
      <c r="AUT478" s="9"/>
      <c r="AUU478" s="9"/>
      <c r="AUV478" s="9"/>
      <c r="AUW478" s="9"/>
      <c r="AUX478" s="9"/>
      <c r="AUY478" s="9"/>
      <c r="AUZ478" s="9"/>
      <c r="AVA478" s="9"/>
      <c r="AVB478" s="9"/>
      <c r="AVC478" s="9"/>
      <c r="AVD478" s="9"/>
      <c r="AVE478" s="9"/>
      <c r="AVF478" s="9"/>
      <c r="AVG478" s="9"/>
      <c r="AVH478" s="9"/>
      <c r="AVI478" s="9"/>
      <c r="AVJ478" s="9"/>
      <c r="AVK478" s="9"/>
      <c r="AVL478" s="9"/>
      <c r="AVM478" s="9"/>
      <c r="AVN478" s="9"/>
      <c r="AVO478" s="9"/>
      <c r="AVP478" s="9"/>
      <c r="AVQ478" s="9"/>
      <c r="AVR478" s="9"/>
      <c r="AVS478" s="9"/>
      <c r="AVT478" s="9"/>
      <c r="AVU478" s="9"/>
      <c r="AVV478" s="9"/>
      <c r="AVW478" s="9"/>
      <c r="AVX478" s="9"/>
      <c r="AVY478" s="9"/>
      <c r="AVZ478" s="9"/>
      <c r="AWA478" s="9"/>
      <c r="AWB478" s="9"/>
      <c r="AWC478" s="9"/>
      <c r="AWD478" s="9"/>
      <c r="AWE478" s="9"/>
      <c r="AWF478" s="9"/>
      <c r="AWG478" s="9"/>
      <c r="AWH478" s="9"/>
      <c r="AWI478" s="9"/>
      <c r="AWJ478" s="9"/>
      <c r="AWK478" s="9"/>
      <c r="AWL478" s="9"/>
      <c r="AWM478" s="9"/>
      <c r="AWN478" s="9"/>
      <c r="AWO478" s="9"/>
      <c r="AWP478" s="9"/>
      <c r="AWQ478" s="9"/>
      <c r="AWR478" s="9"/>
      <c r="AWS478" s="9"/>
      <c r="AWT478" s="9"/>
      <c r="AWU478" s="9"/>
      <c r="AWV478" s="9"/>
      <c r="AWW478" s="9"/>
      <c r="AWX478" s="9"/>
      <c r="AWY478" s="9"/>
      <c r="AWZ478" s="9"/>
      <c r="AXA478" s="9"/>
      <c r="AXB478" s="9"/>
      <c r="AXC478" s="9"/>
      <c r="AXD478" s="9"/>
      <c r="AXE478" s="9"/>
      <c r="AXF478" s="9"/>
      <c r="AXG478" s="9"/>
      <c r="AXH478" s="9"/>
      <c r="AXI478" s="9"/>
      <c r="AXJ478" s="9"/>
      <c r="AXK478" s="9"/>
      <c r="AXL478" s="9"/>
      <c r="AXM478" s="9"/>
      <c r="AXN478" s="9"/>
      <c r="AXO478" s="9"/>
      <c r="AXP478" s="9"/>
      <c r="AXQ478" s="9"/>
      <c r="AXR478" s="9"/>
      <c r="AXS478" s="9"/>
      <c r="AXT478" s="9"/>
      <c r="AXU478" s="9"/>
      <c r="AXV478" s="9"/>
      <c r="AXW478" s="9"/>
      <c r="AXX478" s="9"/>
      <c r="AXY478" s="9"/>
      <c r="AXZ478" s="9"/>
      <c r="AYA478" s="9"/>
      <c r="AYB478" s="9"/>
      <c r="AYC478" s="9"/>
      <c r="AYD478" s="9"/>
      <c r="AYE478" s="9"/>
      <c r="AYF478" s="9"/>
      <c r="AYG478" s="9"/>
      <c r="AYH478" s="9"/>
      <c r="AYI478" s="9"/>
      <c r="AYJ478" s="9"/>
      <c r="AYK478" s="9"/>
      <c r="AYL478" s="9"/>
      <c r="AYM478" s="9"/>
      <c r="AYN478" s="9"/>
      <c r="AYO478" s="9"/>
      <c r="AYP478" s="9"/>
      <c r="AYQ478" s="9"/>
      <c r="AYR478" s="9"/>
      <c r="AYS478" s="9"/>
      <c r="AYT478" s="9"/>
      <c r="AYU478" s="9"/>
      <c r="AYV478" s="9"/>
      <c r="AYW478" s="9"/>
      <c r="AYX478" s="9"/>
      <c r="AYY478" s="9"/>
      <c r="AYZ478" s="9"/>
      <c r="AZA478" s="9"/>
      <c r="AZB478" s="9"/>
      <c r="AZC478" s="9"/>
      <c r="AZD478" s="9"/>
      <c r="AZE478" s="9"/>
      <c r="AZF478" s="9"/>
      <c r="AZG478" s="9"/>
      <c r="AZH478" s="9"/>
      <c r="AZI478" s="9"/>
      <c r="AZJ478" s="9"/>
      <c r="AZK478" s="9"/>
      <c r="AZL478" s="9"/>
      <c r="AZM478" s="9"/>
      <c r="AZN478" s="9"/>
      <c r="AZO478" s="9"/>
      <c r="AZP478" s="9"/>
      <c r="AZQ478" s="9"/>
      <c r="AZR478" s="9"/>
      <c r="AZS478" s="9"/>
      <c r="AZT478" s="9"/>
      <c r="AZU478" s="9"/>
      <c r="AZV478" s="9"/>
      <c r="AZW478" s="9"/>
      <c r="AZX478" s="9"/>
      <c r="AZY478" s="9"/>
      <c r="AZZ478" s="9"/>
      <c r="BAA478" s="9"/>
      <c r="BAB478" s="9"/>
      <c r="BAC478" s="9"/>
      <c r="BAD478" s="9"/>
      <c r="BAE478" s="9"/>
      <c r="BAF478" s="9"/>
      <c r="BAG478" s="9"/>
      <c r="BAH478" s="9"/>
      <c r="BAI478" s="9"/>
      <c r="BAJ478" s="9"/>
      <c r="BAK478" s="9"/>
      <c r="BAL478" s="9"/>
      <c r="BAM478" s="9"/>
      <c r="BAN478" s="9"/>
      <c r="BAO478" s="9"/>
      <c r="BAP478" s="9"/>
      <c r="BAQ478" s="9"/>
      <c r="BAR478" s="9"/>
      <c r="BAS478" s="9"/>
      <c r="BAT478" s="9"/>
      <c r="BAU478" s="9"/>
      <c r="BAV478" s="9"/>
      <c r="BAW478" s="9"/>
      <c r="BAX478" s="9"/>
      <c r="BAY478" s="9"/>
      <c r="BAZ478" s="9"/>
      <c r="BBA478" s="9"/>
      <c r="BBB478" s="9"/>
      <c r="BBC478" s="9"/>
      <c r="BBD478" s="9"/>
      <c r="BBE478" s="9"/>
      <c r="BBF478" s="9"/>
      <c r="BBG478" s="9"/>
      <c r="BBH478" s="9"/>
      <c r="BBI478" s="9"/>
      <c r="BBJ478" s="9"/>
      <c r="BBK478" s="9"/>
      <c r="BBL478" s="9"/>
      <c r="BBM478" s="9"/>
      <c r="BBN478" s="9"/>
      <c r="BBO478" s="9"/>
      <c r="BBP478" s="9"/>
      <c r="BBQ478" s="9"/>
      <c r="BBR478" s="9"/>
      <c r="BBS478" s="9"/>
      <c r="BBT478" s="9"/>
      <c r="BBU478" s="9"/>
      <c r="BBV478" s="9"/>
      <c r="BBW478" s="9"/>
      <c r="BBX478" s="9"/>
      <c r="BBY478" s="9"/>
      <c r="BBZ478" s="9"/>
      <c r="BCA478" s="9"/>
      <c r="BCB478" s="9"/>
      <c r="BCC478" s="9"/>
      <c r="BCD478" s="9"/>
      <c r="BCE478" s="9"/>
      <c r="BCF478" s="9"/>
      <c r="BCG478" s="9"/>
      <c r="BCH478" s="9"/>
      <c r="BCI478" s="9"/>
      <c r="BCJ478" s="9"/>
      <c r="BCK478" s="9"/>
      <c r="BCL478" s="9"/>
      <c r="BCM478" s="9"/>
      <c r="BCN478" s="9"/>
      <c r="BCO478" s="9"/>
      <c r="BCP478" s="9"/>
      <c r="BCQ478" s="9"/>
      <c r="BCR478" s="9"/>
      <c r="BCS478" s="9"/>
      <c r="BCT478" s="9"/>
      <c r="BCU478" s="9"/>
      <c r="BCV478" s="9"/>
      <c r="BCW478" s="9"/>
      <c r="BCX478" s="9"/>
      <c r="BCY478" s="9"/>
      <c r="BCZ478" s="9"/>
      <c r="BDA478" s="9"/>
      <c r="BDB478" s="9"/>
      <c r="BDC478" s="9"/>
      <c r="BDD478" s="9"/>
      <c r="BDE478" s="9"/>
      <c r="BDF478" s="9"/>
      <c r="BDG478" s="9"/>
      <c r="BDH478" s="9"/>
      <c r="BDI478" s="9"/>
      <c r="BDJ478" s="9"/>
      <c r="BDK478" s="9"/>
      <c r="BDL478" s="9"/>
      <c r="BDM478" s="9"/>
      <c r="BDN478" s="9"/>
      <c r="BDO478" s="9"/>
      <c r="BDP478" s="9"/>
      <c r="BDQ478" s="9"/>
      <c r="BDR478" s="9"/>
      <c r="BDS478" s="9"/>
      <c r="BDT478" s="9"/>
      <c r="BDU478" s="9"/>
      <c r="BDV478" s="9"/>
      <c r="BDW478" s="9"/>
      <c r="BDX478" s="9"/>
      <c r="BDY478" s="9"/>
      <c r="BDZ478" s="9"/>
      <c r="BEA478" s="9"/>
      <c r="BEB478" s="9"/>
      <c r="BEC478" s="9"/>
      <c r="BED478" s="9"/>
      <c r="BEE478" s="9"/>
      <c r="BEF478" s="9"/>
      <c r="BEG478" s="9"/>
      <c r="BEH478" s="9"/>
      <c r="BEI478" s="9"/>
      <c r="BEJ478" s="9"/>
      <c r="BEK478" s="9"/>
      <c r="BEL478" s="9"/>
      <c r="BEM478" s="9"/>
      <c r="BEN478" s="9"/>
      <c r="BEO478" s="9"/>
      <c r="BEP478" s="9"/>
      <c r="BEQ478" s="9"/>
      <c r="BER478" s="9"/>
      <c r="BES478" s="9"/>
      <c r="BET478" s="9"/>
      <c r="BEU478" s="9"/>
      <c r="BEV478" s="9"/>
      <c r="BEW478" s="9"/>
      <c r="BEX478" s="9"/>
      <c r="BEY478" s="9"/>
      <c r="BEZ478" s="9"/>
      <c r="BFA478" s="9"/>
      <c r="BFB478" s="9"/>
      <c r="BFC478" s="9"/>
      <c r="BFD478" s="9"/>
      <c r="BFE478" s="9"/>
      <c r="BFF478" s="9"/>
      <c r="BFG478" s="9"/>
      <c r="BFH478" s="9"/>
      <c r="BFI478" s="9"/>
      <c r="BFJ478" s="9"/>
      <c r="BFK478" s="9"/>
      <c r="BFL478" s="9"/>
      <c r="BFM478" s="9"/>
      <c r="BFN478" s="9"/>
      <c r="BFO478" s="9"/>
      <c r="BFP478" s="9"/>
      <c r="BFQ478" s="9"/>
      <c r="BFR478" s="9"/>
      <c r="BFS478" s="9"/>
      <c r="BFT478" s="9"/>
      <c r="BFU478" s="9"/>
      <c r="BFV478" s="9"/>
      <c r="BFW478" s="9"/>
      <c r="BFX478" s="9"/>
      <c r="BFY478" s="9"/>
      <c r="BFZ478" s="9"/>
      <c r="BGA478" s="9"/>
      <c r="BGB478" s="9"/>
      <c r="BGC478" s="9"/>
      <c r="BGD478" s="9"/>
      <c r="BGE478" s="9"/>
      <c r="BGF478" s="9"/>
      <c r="BGG478" s="9"/>
      <c r="BGH478" s="9"/>
      <c r="BGI478" s="9"/>
      <c r="BGJ478" s="9"/>
      <c r="BGK478" s="9"/>
      <c r="BGL478" s="9"/>
      <c r="BGM478" s="9"/>
      <c r="BGN478" s="9"/>
      <c r="BGO478" s="9"/>
      <c r="BGP478" s="9"/>
      <c r="BGQ478" s="9"/>
      <c r="BGR478" s="9"/>
      <c r="BGS478" s="9"/>
      <c r="BGT478" s="9"/>
      <c r="BGU478" s="9"/>
      <c r="BGV478" s="9"/>
      <c r="BGW478" s="9"/>
      <c r="BGX478" s="9"/>
      <c r="BGY478" s="9"/>
      <c r="BGZ478" s="9"/>
      <c r="BHA478" s="9"/>
      <c r="BHB478" s="9"/>
      <c r="BHC478" s="9"/>
      <c r="BHD478" s="9"/>
      <c r="BHE478" s="9"/>
      <c r="BHF478" s="9"/>
      <c r="BHG478" s="9"/>
      <c r="BHH478" s="9"/>
      <c r="BHI478" s="9"/>
      <c r="BHJ478" s="9"/>
      <c r="BHK478" s="9"/>
      <c r="BHL478" s="9"/>
      <c r="BHM478" s="9"/>
      <c r="BHN478" s="9"/>
      <c r="BHO478" s="9"/>
      <c r="BHP478" s="9"/>
      <c r="BHQ478" s="9"/>
      <c r="BHR478" s="9"/>
      <c r="BHS478" s="9"/>
      <c r="BHT478" s="9"/>
      <c r="BHU478" s="9"/>
      <c r="BHV478" s="9"/>
      <c r="BHW478" s="9"/>
      <c r="BHX478" s="9"/>
      <c r="BHY478" s="9"/>
      <c r="BHZ478" s="9"/>
      <c r="BIA478" s="9"/>
      <c r="BIB478" s="9"/>
      <c r="BIC478" s="9"/>
      <c r="BID478" s="9"/>
      <c r="BIE478" s="9"/>
      <c r="BIF478" s="9"/>
      <c r="BIG478" s="9"/>
      <c r="BIH478" s="9"/>
      <c r="BII478" s="9"/>
      <c r="BIJ478" s="9"/>
      <c r="BIK478" s="9"/>
      <c r="BIL478" s="9"/>
      <c r="BIM478" s="9"/>
      <c r="BIN478" s="9"/>
      <c r="BIO478" s="9"/>
      <c r="BIP478" s="9"/>
      <c r="BIQ478" s="9"/>
      <c r="BIR478" s="9"/>
      <c r="BIS478" s="9"/>
      <c r="BIT478" s="9"/>
      <c r="BIU478" s="9"/>
      <c r="BIV478" s="9"/>
      <c r="BIW478" s="9"/>
      <c r="BIX478" s="9"/>
      <c r="BIY478" s="9"/>
      <c r="BIZ478" s="9"/>
      <c r="BJA478" s="9"/>
      <c r="BJB478" s="9"/>
      <c r="BJC478" s="9"/>
      <c r="BJD478" s="9"/>
      <c r="BJE478" s="9"/>
      <c r="BJF478" s="9"/>
      <c r="BJG478" s="9"/>
      <c r="BJH478" s="9"/>
      <c r="BJI478" s="9"/>
      <c r="BJJ478" s="9"/>
      <c r="BJK478" s="9"/>
      <c r="BJL478" s="9"/>
      <c r="BJM478" s="9"/>
      <c r="BJN478" s="9"/>
      <c r="BJO478" s="9"/>
      <c r="BJP478" s="9"/>
      <c r="BJQ478" s="9"/>
      <c r="BJR478" s="9"/>
      <c r="BJS478" s="9"/>
      <c r="BJT478" s="9"/>
      <c r="BJU478" s="9"/>
      <c r="BJV478" s="9"/>
      <c r="BJW478" s="9"/>
      <c r="BJX478" s="9"/>
      <c r="BJY478" s="9"/>
      <c r="BJZ478" s="9"/>
      <c r="BKA478" s="9"/>
      <c r="BKB478" s="9"/>
      <c r="BKC478" s="9"/>
      <c r="BKD478" s="9"/>
      <c r="BKE478" s="9"/>
      <c r="BKF478" s="9"/>
      <c r="BKG478" s="9"/>
      <c r="BKH478" s="9"/>
      <c r="BKI478" s="9"/>
      <c r="BKJ478" s="9"/>
      <c r="BKK478" s="9"/>
      <c r="BKL478" s="9"/>
      <c r="BKM478" s="9"/>
      <c r="BKN478" s="9"/>
      <c r="BKO478" s="9"/>
      <c r="BKP478" s="9"/>
      <c r="BKQ478" s="9"/>
      <c r="BKR478" s="9"/>
      <c r="BKS478" s="9"/>
      <c r="BKT478" s="9"/>
      <c r="BKU478" s="9"/>
      <c r="BKV478" s="9"/>
      <c r="BKW478" s="9"/>
      <c r="BKX478" s="9"/>
      <c r="BKY478" s="9"/>
      <c r="BKZ478" s="9"/>
      <c r="BLA478" s="9"/>
      <c r="BLB478" s="9"/>
      <c r="BLC478" s="9"/>
      <c r="BLD478" s="9"/>
      <c r="BLE478" s="9"/>
      <c r="BLF478" s="9"/>
      <c r="BLG478" s="9"/>
      <c r="BLH478" s="9"/>
      <c r="BLI478" s="9"/>
      <c r="BLJ478" s="9"/>
      <c r="BLK478" s="9"/>
      <c r="BLL478" s="9"/>
      <c r="BLM478" s="9"/>
      <c r="BLN478" s="9"/>
      <c r="BLO478" s="9"/>
      <c r="BLP478" s="9"/>
      <c r="BLQ478" s="9"/>
      <c r="BLR478" s="9"/>
      <c r="BLS478" s="9"/>
      <c r="BLT478" s="9"/>
      <c r="BLU478" s="9"/>
      <c r="BLV478" s="9"/>
      <c r="BLW478" s="9"/>
      <c r="BLX478" s="9"/>
      <c r="BLY478" s="9"/>
      <c r="BLZ478" s="9"/>
      <c r="BMA478" s="9"/>
      <c r="BMB478" s="9"/>
      <c r="BMC478" s="9"/>
      <c r="BMD478" s="9"/>
      <c r="BME478" s="9"/>
      <c r="BMF478" s="9"/>
      <c r="BMG478" s="9"/>
      <c r="BMH478" s="9"/>
      <c r="BMI478" s="9"/>
      <c r="BMJ478" s="9"/>
      <c r="BMK478" s="9"/>
      <c r="BML478" s="9"/>
      <c r="BMM478" s="9"/>
      <c r="BMN478" s="9"/>
      <c r="BMO478" s="9"/>
      <c r="BMP478" s="9"/>
      <c r="BMQ478" s="9"/>
      <c r="BMR478" s="9"/>
      <c r="BMS478" s="9"/>
      <c r="BMT478" s="9"/>
      <c r="BMU478" s="9"/>
      <c r="BMV478" s="9"/>
      <c r="BMW478" s="9"/>
      <c r="BMX478" s="9"/>
      <c r="BMY478" s="9"/>
      <c r="BMZ478" s="9"/>
      <c r="BNA478" s="9"/>
      <c r="BNB478" s="9"/>
      <c r="BNC478" s="9"/>
      <c r="BND478" s="9"/>
      <c r="BNE478" s="9"/>
      <c r="BNF478" s="9"/>
      <c r="BNG478" s="9"/>
      <c r="BNH478" s="9"/>
      <c r="BNI478" s="9"/>
      <c r="BNJ478" s="9"/>
      <c r="BNK478" s="9"/>
      <c r="BNL478" s="9"/>
      <c r="BNM478" s="9"/>
      <c r="BNN478" s="9"/>
      <c r="BNO478" s="9"/>
      <c r="BNP478" s="9"/>
      <c r="BNQ478" s="9"/>
      <c r="BNR478" s="9"/>
      <c r="BNS478" s="9"/>
      <c r="BNT478" s="9"/>
      <c r="BNU478" s="9"/>
      <c r="BNV478" s="9"/>
      <c r="BNW478" s="9"/>
      <c r="BNX478" s="9"/>
      <c r="BNY478" s="9"/>
      <c r="BNZ478" s="9"/>
      <c r="BOA478" s="9"/>
      <c r="BOB478" s="9"/>
      <c r="BOC478" s="9"/>
      <c r="BOD478" s="9"/>
      <c r="BOE478" s="9"/>
      <c r="BOF478" s="9"/>
      <c r="BOG478" s="9"/>
      <c r="BOH478" s="9"/>
      <c r="BOI478" s="9"/>
      <c r="BOJ478" s="9"/>
      <c r="BOK478" s="9"/>
      <c r="BOL478" s="9"/>
      <c r="BOM478" s="9"/>
      <c r="BON478" s="9"/>
      <c r="BOO478" s="9"/>
      <c r="BOP478" s="9"/>
      <c r="BOQ478" s="9"/>
      <c r="BOR478" s="9"/>
      <c r="BOS478" s="9"/>
      <c r="BOT478" s="9"/>
      <c r="BOU478" s="9"/>
      <c r="BOV478" s="9"/>
      <c r="BOW478" s="9"/>
      <c r="BOX478" s="9"/>
      <c r="BOY478" s="9"/>
      <c r="BOZ478" s="9"/>
      <c r="BPA478" s="9"/>
      <c r="BPB478" s="9"/>
      <c r="BPC478" s="9"/>
      <c r="BPD478" s="9"/>
      <c r="BPE478" s="9"/>
    </row>
    <row r="479" spans="1:1773" ht="12.5" x14ac:dyDescent="0.25">
      <c r="A479" s="187">
        <v>1</v>
      </c>
      <c r="B479" s="251" t="s">
        <v>26</v>
      </c>
      <c r="C479" s="70"/>
      <c r="D479" s="142">
        <v>372</v>
      </c>
      <c r="E479" s="69">
        <f t="shared" ref="E479:E484" si="262">D479*$E$1</f>
        <v>1743.2012999999999</v>
      </c>
      <c r="F479" s="69"/>
      <c r="G479" s="67">
        <f t="shared" ref="G479:G489" si="263">E479*$G$4</f>
        <v>193.4953443</v>
      </c>
      <c r="H479" s="66">
        <f t="shared" ref="H479:H489" si="264">IF(E479&lt;$L$1,$L$1-E479,0)</f>
        <v>0</v>
      </c>
      <c r="I479" s="67">
        <f t="shared" ref="I479:I489" si="265">(E479*98.25%)*$I$4</f>
        <v>157.567965507</v>
      </c>
      <c r="J479" s="66">
        <f t="shared" ref="J479:J489" si="266">(E479*98.25%)*$J$4</f>
        <v>8.5634763862500005</v>
      </c>
      <c r="K479" s="68" t="s">
        <v>75</v>
      </c>
      <c r="L479" s="80">
        <f t="shared" ref="L479:L489" si="267">E479-G479+H479-I479-J479</f>
        <v>1383.57451380675</v>
      </c>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c r="JA479" s="9"/>
      <c r="JB479" s="9"/>
      <c r="JC479" s="9"/>
      <c r="JD479" s="9"/>
      <c r="JE479" s="9"/>
      <c r="JF479" s="9"/>
      <c r="JG479" s="9"/>
      <c r="JH479" s="9"/>
      <c r="JI479" s="9"/>
      <c r="JJ479" s="9"/>
      <c r="JK479" s="9"/>
      <c r="JL479" s="9"/>
      <c r="JM479" s="9"/>
      <c r="JN479" s="9"/>
      <c r="JO479" s="9"/>
      <c r="JP479" s="9"/>
      <c r="JQ479" s="9"/>
      <c r="JR479" s="9"/>
      <c r="JS479" s="9"/>
      <c r="JT479" s="9"/>
      <c r="JU479" s="9"/>
      <c r="JV479" s="9"/>
      <c r="JW479" s="9"/>
      <c r="JX479" s="9"/>
      <c r="JY479" s="9"/>
      <c r="JZ479" s="9"/>
      <c r="KA479" s="9"/>
      <c r="KB479" s="9"/>
      <c r="KC479" s="9"/>
      <c r="KD479" s="9"/>
      <c r="KE479" s="9"/>
      <c r="KF479" s="9"/>
      <c r="KG479" s="9"/>
      <c r="KH479" s="9"/>
      <c r="KI479" s="9"/>
      <c r="KJ479" s="9"/>
      <c r="KK479" s="9"/>
      <c r="KL479" s="9"/>
      <c r="KM479" s="9"/>
      <c r="KN479" s="9"/>
      <c r="KO479" s="9"/>
      <c r="KP479" s="9"/>
      <c r="KQ479" s="9"/>
      <c r="KR479" s="9"/>
      <c r="KS479" s="9"/>
      <c r="KT479" s="9"/>
      <c r="KU479" s="9"/>
      <c r="KV479" s="9"/>
      <c r="KW479" s="9"/>
      <c r="KX479" s="9"/>
      <c r="KY479" s="9"/>
      <c r="KZ479" s="9"/>
      <c r="LA479" s="9"/>
      <c r="LB479" s="9"/>
      <c r="LC479" s="9"/>
      <c r="LD479" s="9"/>
      <c r="LE479" s="9"/>
      <c r="LF479" s="9"/>
      <c r="LG479" s="9"/>
      <c r="LH479" s="9"/>
      <c r="LI479" s="9"/>
      <c r="LJ479" s="9"/>
      <c r="LK479" s="9"/>
      <c r="LL479" s="9"/>
      <c r="LM479" s="9"/>
      <c r="LN479" s="9"/>
      <c r="LO479" s="9"/>
      <c r="LP479" s="9"/>
      <c r="LQ479" s="9"/>
      <c r="LR479" s="9"/>
      <c r="LS479" s="9"/>
      <c r="LT479" s="9"/>
      <c r="LU479" s="9"/>
      <c r="LV479" s="9"/>
      <c r="LW479" s="9"/>
      <c r="LX479" s="9"/>
      <c r="LY479" s="9"/>
      <c r="LZ479" s="9"/>
      <c r="MA479" s="9"/>
      <c r="MB479" s="9"/>
      <c r="MC479" s="9"/>
      <c r="MD479" s="9"/>
      <c r="ME479" s="9"/>
      <c r="MF479" s="9"/>
      <c r="MG479" s="9"/>
      <c r="MH479" s="9"/>
      <c r="MI479" s="9"/>
      <c r="MJ479" s="9"/>
      <c r="MK479" s="9"/>
      <c r="ML479" s="9"/>
      <c r="MM479" s="9"/>
      <c r="MN479" s="9"/>
      <c r="MO479" s="9"/>
      <c r="MP479" s="9"/>
      <c r="MQ479" s="9"/>
      <c r="MR479" s="9"/>
      <c r="MS479" s="9"/>
      <c r="MT479" s="9"/>
      <c r="MU479" s="9"/>
      <c r="MV479" s="9"/>
      <c r="MW479" s="9"/>
      <c r="MX479" s="9"/>
      <c r="MY479" s="9"/>
      <c r="MZ479" s="9"/>
      <c r="NA479" s="9"/>
      <c r="NB479" s="9"/>
      <c r="NC479" s="9"/>
      <c r="ND479" s="9"/>
      <c r="NE479" s="9"/>
      <c r="NF479" s="9"/>
      <c r="NG479" s="9"/>
      <c r="NH479" s="9"/>
      <c r="NI479" s="9"/>
      <c r="NJ479" s="9"/>
      <c r="NK479" s="9"/>
      <c r="NL479" s="9"/>
      <c r="NM479" s="9"/>
      <c r="NN479" s="9"/>
      <c r="NO479" s="9"/>
      <c r="NP479" s="9"/>
      <c r="NQ479" s="9"/>
      <c r="NR479" s="9"/>
      <c r="NS479" s="9"/>
      <c r="NT479" s="9"/>
      <c r="NU479" s="9"/>
      <c r="NV479" s="9"/>
      <c r="NW479" s="9"/>
      <c r="NX479" s="9"/>
      <c r="NY479" s="9"/>
      <c r="NZ479" s="9"/>
      <c r="OA479" s="9"/>
      <c r="OB479" s="9"/>
      <c r="OC479" s="9"/>
      <c r="OD479" s="9"/>
      <c r="OE479" s="9"/>
      <c r="OF479" s="9"/>
      <c r="OG479" s="9"/>
      <c r="OH479" s="9"/>
      <c r="OI479" s="9"/>
      <c r="OJ479" s="9"/>
      <c r="OK479" s="9"/>
      <c r="OL479" s="9"/>
      <c r="OM479" s="9"/>
      <c r="ON479" s="9"/>
      <c r="OO479" s="9"/>
      <c r="OP479" s="9"/>
      <c r="OQ479" s="9"/>
      <c r="OR479" s="9"/>
      <c r="OS479" s="9"/>
      <c r="OT479" s="9"/>
      <c r="OU479" s="9"/>
      <c r="OV479" s="9"/>
      <c r="OW479" s="9"/>
      <c r="OX479" s="9"/>
      <c r="OY479" s="9"/>
      <c r="OZ479" s="9"/>
      <c r="PA479" s="9"/>
      <c r="PB479" s="9"/>
      <c r="PC479" s="9"/>
      <c r="PD479" s="9"/>
      <c r="PE479" s="9"/>
      <c r="PF479" s="9"/>
      <c r="PG479" s="9"/>
      <c r="PH479" s="9"/>
      <c r="PI479" s="9"/>
      <c r="PJ479" s="9"/>
      <c r="PK479" s="9"/>
      <c r="PL479" s="9"/>
      <c r="PM479" s="9"/>
      <c r="PN479" s="9"/>
      <c r="PO479" s="9"/>
      <c r="PP479" s="9"/>
      <c r="PQ479" s="9"/>
      <c r="PR479" s="9"/>
      <c r="PS479" s="9"/>
      <c r="PT479" s="9"/>
      <c r="PU479" s="9"/>
      <c r="PV479" s="9"/>
      <c r="PW479" s="9"/>
      <c r="PX479" s="9"/>
      <c r="PY479" s="9"/>
      <c r="PZ479" s="9"/>
      <c r="QA479" s="9"/>
      <c r="QB479" s="9"/>
      <c r="QC479" s="9"/>
      <c r="QD479" s="9"/>
      <c r="QE479" s="9"/>
      <c r="QF479" s="9"/>
      <c r="QG479" s="9"/>
      <c r="QH479" s="9"/>
      <c r="QI479" s="9"/>
      <c r="QJ479" s="9"/>
      <c r="QK479" s="9"/>
      <c r="QL479" s="9"/>
      <c r="QM479" s="9"/>
      <c r="QN479" s="9"/>
      <c r="QO479" s="9"/>
      <c r="QP479" s="9"/>
      <c r="QQ479" s="9"/>
      <c r="QR479" s="9"/>
      <c r="QS479" s="9"/>
      <c r="QT479" s="9"/>
      <c r="QU479" s="9"/>
      <c r="QV479" s="9"/>
      <c r="QW479" s="9"/>
      <c r="QX479" s="9"/>
      <c r="QY479" s="9"/>
      <c r="QZ479" s="9"/>
      <c r="RA479" s="9"/>
      <c r="RB479" s="9"/>
      <c r="RC479" s="9"/>
      <c r="RD479" s="9"/>
      <c r="RE479" s="9"/>
      <c r="RF479" s="9"/>
      <c r="RG479" s="9"/>
      <c r="RH479" s="9"/>
      <c r="RI479" s="9"/>
      <c r="RJ479" s="9"/>
      <c r="RK479" s="9"/>
      <c r="RL479" s="9"/>
      <c r="RM479" s="9"/>
      <c r="RN479" s="9"/>
      <c r="RO479" s="9"/>
      <c r="RP479" s="9"/>
      <c r="RQ479" s="9"/>
      <c r="RR479" s="9"/>
      <c r="RS479" s="9"/>
      <c r="RT479" s="9"/>
      <c r="RU479" s="9"/>
      <c r="RV479" s="9"/>
      <c r="RW479" s="9"/>
      <c r="RX479" s="9"/>
      <c r="RY479" s="9"/>
      <c r="RZ479" s="9"/>
      <c r="SA479" s="9"/>
      <c r="SB479" s="9"/>
      <c r="SC479" s="9"/>
      <c r="SD479" s="9"/>
      <c r="SE479" s="9"/>
      <c r="SF479" s="9"/>
      <c r="SG479" s="9"/>
      <c r="SH479" s="9"/>
      <c r="SI479" s="9"/>
      <c r="SJ479" s="9"/>
      <c r="SK479" s="9"/>
      <c r="SL479" s="9"/>
      <c r="SM479" s="9"/>
      <c r="SN479" s="9"/>
      <c r="SO479" s="9"/>
      <c r="SP479" s="9"/>
      <c r="SQ479" s="9"/>
      <c r="SR479" s="9"/>
      <c r="SS479" s="9"/>
      <c r="ST479" s="9"/>
      <c r="SU479" s="9"/>
      <c r="SV479" s="9"/>
      <c r="SW479" s="9"/>
      <c r="SX479" s="9"/>
      <c r="SY479" s="9"/>
      <c r="SZ479" s="9"/>
      <c r="TA479" s="9"/>
      <c r="TB479" s="9"/>
      <c r="TC479" s="9"/>
      <c r="TD479" s="9"/>
      <c r="TE479" s="9"/>
      <c r="TF479" s="9"/>
      <c r="TG479" s="9"/>
      <c r="TH479" s="9"/>
      <c r="TI479" s="9"/>
      <c r="TJ479" s="9"/>
      <c r="TK479" s="9"/>
      <c r="TL479" s="9"/>
      <c r="TM479" s="9"/>
      <c r="TN479" s="9"/>
      <c r="TO479" s="9"/>
      <c r="TP479" s="9"/>
      <c r="TQ479" s="9"/>
      <c r="TR479" s="9"/>
      <c r="TS479" s="9"/>
      <c r="TT479" s="9"/>
      <c r="TU479" s="9"/>
      <c r="TV479" s="9"/>
      <c r="TW479" s="9"/>
      <c r="TX479" s="9"/>
      <c r="TY479" s="9"/>
      <c r="TZ479" s="9"/>
      <c r="UA479" s="9"/>
      <c r="UB479" s="9"/>
      <c r="UC479" s="9"/>
      <c r="UD479" s="9"/>
      <c r="UE479" s="9"/>
      <c r="UF479" s="9"/>
      <c r="UG479" s="9"/>
      <c r="UH479" s="9"/>
      <c r="UI479" s="9"/>
      <c r="UJ479" s="9"/>
      <c r="UK479" s="9"/>
      <c r="UL479" s="9"/>
      <c r="UM479" s="9"/>
      <c r="UN479" s="9"/>
      <c r="UO479" s="9"/>
      <c r="UP479" s="9"/>
      <c r="UQ479" s="9"/>
      <c r="UR479" s="9"/>
      <c r="US479" s="9"/>
      <c r="UT479" s="9"/>
      <c r="UU479" s="9"/>
      <c r="UV479" s="9"/>
      <c r="UW479" s="9"/>
      <c r="UX479" s="9"/>
      <c r="UY479" s="9"/>
      <c r="UZ479" s="9"/>
      <c r="VA479" s="9"/>
      <c r="VB479" s="9"/>
      <c r="VC479" s="9"/>
      <c r="VD479" s="9"/>
      <c r="VE479" s="9"/>
      <c r="VF479" s="9"/>
      <c r="VG479" s="9"/>
      <c r="VH479" s="9"/>
      <c r="VI479" s="9"/>
      <c r="VJ479" s="9"/>
      <c r="VK479" s="9"/>
      <c r="VL479" s="9"/>
      <c r="VM479" s="9"/>
      <c r="VN479" s="9"/>
      <c r="VO479" s="9"/>
      <c r="VP479" s="9"/>
      <c r="VQ479" s="9"/>
      <c r="VR479" s="9"/>
      <c r="VS479" s="9"/>
      <c r="VT479" s="9"/>
      <c r="VU479" s="9"/>
      <c r="VV479" s="9"/>
      <c r="VW479" s="9"/>
      <c r="VX479" s="9"/>
      <c r="VY479" s="9"/>
      <c r="VZ479" s="9"/>
      <c r="WA479" s="9"/>
      <c r="WB479" s="9"/>
      <c r="WC479" s="9"/>
      <c r="WD479" s="9"/>
      <c r="WE479" s="9"/>
      <c r="WF479" s="9"/>
      <c r="WG479" s="9"/>
      <c r="WH479" s="9"/>
      <c r="WI479" s="9"/>
      <c r="WJ479" s="9"/>
      <c r="WK479" s="9"/>
      <c r="WL479" s="9"/>
      <c r="WM479" s="9"/>
      <c r="WN479" s="9"/>
      <c r="WO479" s="9"/>
      <c r="WP479" s="9"/>
      <c r="WQ479" s="9"/>
      <c r="WR479" s="9"/>
      <c r="WS479" s="9"/>
      <c r="WT479" s="9"/>
      <c r="WU479" s="9"/>
      <c r="WV479" s="9"/>
      <c r="WW479" s="9"/>
      <c r="WX479" s="9"/>
      <c r="WY479" s="9"/>
      <c r="WZ479" s="9"/>
      <c r="XA479" s="9"/>
      <c r="XB479" s="9"/>
      <c r="XC479" s="9"/>
      <c r="XD479" s="9"/>
      <c r="XE479" s="9"/>
      <c r="XF479" s="9"/>
      <c r="XG479" s="9"/>
      <c r="XH479" s="9"/>
      <c r="XI479" s="9"/>
      <c r="XJ479" s="9"/>
      <c r="XK479" s="9"/>
      <c r="XL479" s="9"/>
      <c r="XM479" s="9"/>
      <c r="XN479" s="9"/>
      <c r="XO479" s="9"/>
      <c r="XP479" s="9"/>
      <c r="XQ479" s="9"/>
      <c r="XR479" s="9"/>
      <c r="XS479" s="9"/>
      <c r="XT479" s="9"/>
      <c r="XU479" s="9"/>
      <c r="XV479" s="9"/>
      <c r="XW479" s="9"/>
      <c r="XX479" s="9"/>
      <c r="XY479" s="9"/>
      <c r="XZ479" s="9"/>
      <c r="YA479" s="9"/>
      <c r="YB479" s="9"/>
      <c r="YC479" s="9"/>
      <c r="YD479" s="9"/>
      <c r="YE479" s="9"/>
      <c r="YF479" s="9"/>
      <c r="YG479" s="9"/>
      <c r="YH479" s="9"/>
      <c r="YI479" s="9"/>
      <c r="YJ479" s="9"/>
      <c r="YK479" s="9"/>
      <c r="YL479" s="9"/>
      <c r="YM479" s="9"/>
      <c r="YN479" s="9"/>
      <c r="YO479" s="9"/>
      <c r="YP479" s="9"/>
      <c r="YQ479" s="9"/>
      <c r="YR479" s="9"/>
      <c r="YS479" s="9"/>
      <c r="YT479" s="9"/>
      <c r="YU479" s="9"/>
      <c r="YV479" s="9"/>
      <c r="YW479" s="9"/>
      <c r="YX479" s="9"/>
      <c r="YY479" s="9"/>
      <c r="YZ479" s="9"/>
      <c r="ZA479" s="9"/>
      <c r="ZB479" s="9"/>
      <c r="ZC479" s="9"/>
      <c r="ZD479" s="9"/>
      <c r="ZE479" s="9"/>
      <c r="ZF479" s="9"/>
      <c r="ZG479" s="9"/>
      <c r="ZH479" s="9"/>
      <c r="ZI479" s="9"/>
      <c r="ZJ479" s="9"/>
      <c r="ZK479" s="9"/>
      <c r="ZL479" s="9"/>
      <c r="ZM479" s="9"/>
      <c r="ZN479" s="9"/>
      <c r="ZO479" s="9"/>
      <c r="ZP479" s="9"/>
      <c r="ZQ479" s="9"/>
      <c r="ZR479" s="9"/>
      <c r="ZS479" s="9"/>
      <c r="ZT479" s="9"/>
      <c r="ZU479" s="9"/>
      <c r="ZV479" s="9"/>
      <c r="ZW479" s="9"/>
      <c r="ZX479" s="9"/>
      <c r="ZY479" s="9"/>
      <c r="ZZ479" s="9"/>
      <c r="AAA479" s="9"/>
      <c r="AAB479" s="9"/>
      <c r="AAC479" s="9"/>
      <c r="AAD479" s="9"/>
      <c r="AAE479" s="9"/>
      <c r="AAF479" s="9"/>
      <c r="AAG479" s="9"/>
      <c r="AAH479" s="9"/>
      <c r="AAI479" s="9"/>
      <c r="AAJ479" s="9"/>
      <c r="AAK479" s="9"/>
      <c r="AAL479" s="9"/>
      <c r="AAM479" s="9"/>
      <c r="AAN479" s="9"/>
      <c r="AAO479" s="9"/>
      <c r="AAP479" s="9"/>
      <c r="AAQ479" s="9"/>
      <c r="AAR479" s="9"/>
      <c r="AAS479" s="9"/>
      <c r="AAT479" s="9"/>
      <c r="AAU479" s="9"/>
      <c r="AAV479" s="9"/>
      <c r="AAW479" s="9"/>
      <c r="AAX479" s="9"/>
      <c r="AAY479" s="9"/>
      <c r="AAZ479" s="9"/>
      <c r="ABA479" s="9"/>
      <c r="ABB479" s="9"/>
      <c r="ABC479" s="9"/>
      <c r="ABD479" s="9"/>
      <c r="ABE479" s="9"/>
      <c r="ABF479" s="9"/>
      <c r="ABG479" s="9"/>
      <c r="ABH479" s="9"/>
      <c r="ABI479" s="9"/>
      <c r="ABJ479" s="9"/>
      <c r="ABK479" s="9"/>
      <c r="ABL479" s="9"/>
      <c r="ABM479" s="9"/>
      <c r="ABN479" s="9"/>
      <c r="ABO479" s="9"/>
      <c r="ABP479" s="9"/>
      <c r="ABQ479" s="9"/>
      <c r="ABR479" s="9"/>
      <c r="ABS479" s="9"/>
      <c r="ABT479" s="9"/>
      <c r="ABU479" s="9"/>
      <c r="ABV479" s="9"/>
      <c r="ABW479" s="9"/>
      <c r="ABX479" s="9"/>
      <c r="ABY479" s="9"/>
      <c r="ABZ479" s="9"/>
      <c r="ACA479" s="9"/>
      <c r="ACB479" s="9"/>
      <c r="ACC479" s="9"/>
      <c r="ACD479" s="9"/>
      <c r="ACE479" s="9"/>
      <c r="ACF479" s="9"/>
      <c r="ACG479" s="9"/>
      <c r="ACH479" s="9"/>
      <c r="ACI479" s="9"/>
      <c r="ACJ479" s="9"/>
      <c r="ACK479" s="9"/>
      <c r="ACL479" s="9"/>
      <c r="ACM479" s="9"/>
      <c r="ACN479" s="9"/>
      <c r="ACO479" s="9"/>
      <c r="ACP479" s="9"/>
      <c r="ACQ479" s="9"/>
      <c r="ACR479" s="9"/>
      <c r="ACS479" s="9"/>
      <c r="ACT479" s="9"/>
      <c r="ACU479" s="9"/>
      <c r="ACV479" s="9"/>
      <c r="ACW479" s="9"/>
      <c r="ACX479" s="9"/>
      <c r="ACY479" s="9"/>
      <c r="ACZ479" s="9"/>
      <c r="ADA479" s="9"/>
      <c r="ADB479" s="9"/>
      <c r="ADC479" s="9"/>
      <c r="ADD479" s="9"/>
      <c r="ADE479" s="9"/>
      <c r="ADF479" s="9"/>
      <c r="ADG479" s="9"/>
      <c r="ADH479" s="9"/>
      <c r="ADI479" s="9"/>
      <c r="ADJ479" s="9"/>
      <c r="ADK479" s="9"/>
      <c r="ADL479" s="9"/>
      <c r="ADM479" s="9"/>
      <c r="ADN479" s="9"/>
      <c r="ADO479" s="9"/>
      <c r="ADP479" s="9"/>
      <c r="ADQ479" s="9"/>
      <c r="ADR479" s="9"/>
      <c r="ADS479" s="9"/>
      <c r="ADT479" s="9"/>
      <c r="ADU479" s="9"/>
      <c r="ADV479" s="9"/>
      <c r="ADW479" s="9"/>
      <c r="ADX479" s="9"/>
      <c r="ADY479" s="9"/>
      <c r="ADZ479" s="9"/>
      <c r="AEA479" s="9"/>
      <c r="AEB479" s="9"/>
      <c r="AEC479" s="9"/>
      <c r="AED479" s="9"/>
      <c r="AEE479" s="9"/>
      <c r="AEF479" s="9"/>
      <c r="AEG479" s="9"/>
      <c r="AEH479" s="9"/>
      <c r="AEI479" s="9"/>
      <c r="AEJ479" s="9"/>
      <c r="AEK479" s="9"/>
      <c r="AEL479" s="9"/>
      <c r="AEM479" s="9"/>
      <c r="AEN479" s="9"/>
      <c r="AEO479" s="9"/>
      <c r="AEP479" s="9"/>
      <c r="AEQ479" s="9"/>
      <c r="AER479" s="9"/>
      <c r="AES479" s="9"/>
      <c r="AET479" s="9"/>
      <c r="AEU479" s="9"/>
      <c r="AEV479" s="9"/>
      <c r="AEW479" s="9"/>
      <c r="AEX479" s="9"/>
      <c r="AEY479" s="9"/>
      <c r="AEZ479" s="9"/>
      <c r="AFA479" s="9"/>
      <c r="AFB479" s="9"/>
      <c r="AFC479" s="9"/>
      <c r="AFD479" s="9"/>
      <c r="AFE479" s="9"/>
      <c r="AFF479" s="9"/>
      <c r="AFG479" s="9"/>
      <c r="AFH479" s="9"/>
      <c r="AFI479" s="9"/>
      <c r="AFJ479" s="9"/>
      <c r="AFK479" s="9"/>
      <c r="AFL479" s="9"/>
      <c r="AFM479" s="9"/>
      <c r="AFN479" s="9"/>
      <c r="AFO479" s="9"/>
      <c r="AFP479" s="9"/>
      <c r="AFQ479" s="9"/>
      <c r="AFR479" s="9"/>
      <c r="AFS479" s="9"/>
      <c r="AFT479" s="9"/>
      <c r="AFU479" s="9"/>
      <c r="AFV479" s="9"/>
      <c r="AFW479" s="9"/>
      <c r="AFX479" s="9"/>
      <c r="AFY479" s="9"/>
      <c r="AFZ479" s="9"/>
      <c r="AGA479" s="9"/>
      <c r="AGB479" s="9"/>
      <c r="AGC479" s="9"/>
      <c r="AGD479" s="9"/>
      <c r="AGE479" s="9"/>
      <c r="AGF479" s="9"/>
      <c r="AGG479" s="9"/>
      <c r="AGH479" s="9"/>
      <c r="AGI479" s="9"/>
      <c r="AGJ479" s="9"/>
      <c r="AGK479" s="9"/>
      <c r="AGL479" s="9"/>
      <c r="AGM479" s="9"/>
      <c r="AGN479" s="9"/>
      <c r="AGO479" s="9"/>
      <c r="AGP479" s="9"/>
      <c r="AGQ479" s="9"/>
      <c r="AGR479" s="9"/>
      <c r="AGS479" s="9"/>
      <c r="AGT479" s="9"/>
      <c r="AGU479" s="9"/>
      <c r="AGV479" s="9"/>
      <c r="AGW479" s="9"/>
      <c r="AGX479" s="9"/>
      <c r="AGY479" s="9"/>
      <c r="AGZ479" s="9"/>
      <c r="AHA479" s="9"/>
      <c r="AHB479" s="9"/>
      <c r="AHC479" s="9"/>
      <c r="AHD479" s="9"/>
      <c r="AHE479" s="9"/>
      <c r="AHF479" s="9"/>
      <c r="AHG479" s="9"/>
      <c r="AHH479" s="9"/>
      <c r="AHI479" s="9"/>
      <c r="AHJ479" s="9"/>
      <c r="AHK479" s="9"/>
      <c r="AHL479" s="9"/>
      <c r="AHM479" s="9"/>
      <c r="AHN479" s="9"/>
      <c r="AHO479" s="9"/>
      <c r="AHP479" s="9"/>
      <c r="AHQ479" s="9"/>
      <c r="AHR479" s="9"/>
      <c r="AHS479" s="9"/>
      <c r="AHT479" s="9"/>
      <c r="AHU479" s="9"/>
      <c r="AHV479" s="9"/>
      <c r="AHW479" s="9"/>
      <c r="AHX479" s="9"/>
      <c r="AHY479" s="9"/>
      <c r="AHZ479" s="9"/>
      <c r="AIA479" s="9"/>
      <c r="AIB479" s="9"/>
      <c r="AIC479" s="9"/>
      <c r="AID479" s="9"/>
      <c r="AIE479" s="9"/>
      <c r="AIF479" s="9"/>
      <c r="AIG479" s="9"/>
      <c r="AIH479" s="9"/>
      <c r="AII479" s="9"/>
      <c r="AIJ479" s="9"/>
      <c r="AIK479" s="9"/>
      <c r="AIL479" s="9"/>
      <c r="AIM479" s="9"/>
      <c r="AIN479" s="9"/>
      <c r="AIO479" s="9"/>
      <c r="AIP479" s="9"/>
      <c r="AIQ479" s="9"/>
      <c r="AIR479" s="9"/>
      <c r="AIS479" s="9"/>
      <c r="AIT479" s="9"/>
      <c r="AIU479" s="9"/>
      <c r="AIV479" s="9"/>
      <c r="AIW479" s="9"/>
      <c r="AIX479" s="9"/>
      <c r="AIY479" s="9"/>
      <c r="AIZ479" s="9"/>
      <c r="AJA479" s="9"/>
      <c r="AJB479" s="9"/>
      <c r="AJC479" s="9"/>
      <c r="AJD479" s="9"/>
      <c r="AJE479" s="9"/>
      <c r="AJF479" s="9"/>
      <c r="AJG479" s="9"/>
      <c r="AJH479" s="9"/>
      <c r="AJI479" s="9"/>
      <c r="AJJ479" s="9"/>
      <c r="AJK479" s="9"/>
      <c r="AJL479" s="9"/>
      <c r="AJM479" s="9"/>
      <c r="AJN479" s="9"/>
      <c r="AJO479" s="9"/>
      <c r="AJP479" s="9"/>
      <c r="AJQ479" s="9"/>
      <c r="AJR479" s="9"/>
      <c r="AJS479" s="9"/>
      <c r="AJT479" s="9"/>
      <c r="AJU479" s="9"/>
      <c r="AJV479" s="9"/>
      <c r="AJW479" s="9"/>
      <c r="AJX479" s="9"/>
      <c r="AJY479" s="9"/>
      <c r="AJZ479" s="9"/>
      <c r="AKA479" s="9"/>
      <c r="AKB479" s="9"/>
      <c r="AKC479" s="9"/>
      <c r="AKD479" s="9"/>
      <c r="AKE479" s="9"/>
      <c r="AKF479" s="9"/>
      <c r="AKG479" s="9"/>
      <c r="AKH479" s="9"/>
      <c r="AKI479" s="9"/>
      <c r="AKJ479" s="9"/>
      <c r="AKK479" s="9"/>
      <c r="AKL479" s="9"/>
      <c r="AKM479" s="9"/>
      <c r="AKN479" s="9"/>
      <c r="AKO479" s="9"/>
      <c r="AKP479" s="9"/>
      <c r="AKQ479" s="9"/>
      <c r="AKR479" s="9"/>
      <c r="AKS479" s="9"/>
      <c r="AKT479" s="9"/>
      <c r="AKU479" s="9"/>
      <c r="AKV479" s="9"/>
      <c r="AKW479" s="9"/>
      <c r="AKX479" s="9"/>
      <c r="AKY479" s="9"/>
      <c r="AKZ479" s="9"/>
      <c r="ALA479" s="9"/>
      <c r="ALB479" s="9"/>
      <c r="ALC479" s="9"/>
      <c r="ALD479" s="9"/>
      <c r="ALE479" s="9"/>
      <c r="ALF479" s="9"/>
      <c r="ALG479" s="9"/>
      <c r="ALH479" s="9"/>
      <c r="ALI479" s="9"/>
      <c r="ALJ479" s="9"/>
      <c r="ALK479" s="9"/>
      <c r="ALL479" s="9"/>
      <c r="ALM479" s="9"/>
      <c r="ALN479" s="9"/>
      <c r="ALO479" s="9"/>
      <c r="ALP479" s="9"/>
      <c r="ALQ479" s="9"/>
      <c r="ALR479" s="9"/>
      <c r="ALS479" s="9"/>
      <c r="ALT479" s="9"/>
      <c r="ALU479" s="9"/>
      <c r="ALV479" s="9"/>
      <c r="ALW479" s="9"/>
      <c r="ALX479" s="9"/>
      <c r="ALY479" s="9"/>
      <c r="ALZ479" s="9"/>
      <c r="AMA479" s="9"/>
      <c r="AMB479" s="9"/>
      <c r="AMC479" s="9"/>
      <c r="AMD479" s="9"/>
      <c r="AME479" s="9"/>
      <c r="AMF479" s="9"/>
      <c r="AMG479" s="9"/>
      <c r="AMH479" s="9"/>
      <c r="AMI479" s="9"/>
      <c r="AMJ479" s="9"/>
      <c r="AMK479" s="9"/>
      <c r="AML479" s="9"/>
      <c r="AMM479" s="9"/>
      <c r="AMN479" s="9"/>
      <c r="AMO479" s="9"/>
      <c r="AMP479" s="9"/>
      <c r="AMQ479" s="9"/>
      <c r="AMR479" s="9"/>
      <c r="AMS479" s="9"/>
      <c r="AMT479" s="9"/>
      <c r="AMU479" s="9"/>
      <c r="AMV479" s="9"/>
      <c r="AMW479" s="9"/>
      <c r="AMX479" s="9"/>
      <c r="AMY479" s="9"/>
      <c r="AMZ479" s="9"/>
      <c r="ANA479" s="9"/>
      <c r="ANB479" s="9"/>
      <c r="ANC479" s="9"/>
      <c r="AND479" s="9"/>
      <c r="ANE479" s="9"/>
      <c r="ANF479" s="9"/>
      <c r="ANG479" s="9"/>
      <c r="ANH479" s="9"/>
      <c r="ANI479" s="9"/>
      <c r="ANJ479" s="9"/>
      <c r="ANK479" s="9"/>
      <c r="ANL479" s="9"/>
      <c r="ANM479" s="9"/>
      <c r="ANN479" s="9"/>
      <c r="ANO479" s="9"/>
      <c r="ANP479" s="9"/>
      <c r="ANQ479" s="9"/>
      <c r="ANR479" s="9"/>
      <c r="ANS479" s="9"/>
      <c r="ANT479" s="9"/>
      <c r="ANU479" s="9"/>
      <c r="ANV479" s="9"/>
      <c r="ANW479" s="9"/>
      <c r="ANX479" s="9"/>
      <c r="ANY479" s="9"/>
      <c r="ANZ479" s="9"/>
      <c r="AOA479" s="9"/>
      <c r="AOB479" s="9"/>
      <c r="AOC479" s="9"/>
      <c r="AOD479" s="9"/>
      <c r="AOE479" s="9"/>
      <c r="AOF479" s="9"/>
      <c r="AOG479" s="9"/>
      <c r="AOH479" s="9"/>
      <c r="AOI479" s="9"/>
      <c r="AOJ479" s="9"/>
      <c r="AOK479" s="9"/>
      <c r="AOL479" s="9"/>
      <c r="AOM479" s="9"/>
      <c r="AON479" s="9"/>
      <c r="AOO479" s="9"/>
      <c r="AOP479" s="9"/>
      <c r="AOQ479" s="9"/>
      <c r="AOR479" s="9"/>
      <c r="AOS479" s="9"/>
      <c r="AOT479" s="9"/>
      <c r="AOU479" s="9"/>
      <c r="AOV479" s="9"/>
      <c r="AOW479" s="9"/>
      <c r="AOX479" s="9"/>
      <c r="AOY479" s="9"/>
      <c r="AOZ479" s="9"/>
      <c r="APA479" s="9"/>
      <c r="APB479" s="9"/>
      <c r="APC479" s="9"/>
      <c r="APD479" s="9"/>
      <c r="APE479" s="9"/>
      <c r="APF479" s="9"/>
      <c r="APG479" s="9"/>
      <c r="APH479" s="9"/>
      <c r="API479" s="9"/>
      <c r="APJ479" s="9"/>
      <c r="APK479" s="9"/>
      <c r="APL479" s="9"/>
      <c r="APM479" s="9"/>
      <c r="APN479" s="9"/>
      <c r="APO479" s="9"/>
      <c r="APP479" s="9"/>
      <c r="APQ479" s="9"/>
      <c r="APR479" s="9"/>
      <c r="APS479" s="9"/>
      <c r="APT479" s="9"/>
      <c r="APU479" s="9"/>
      <c r="APV479" s="9"/>
      <c r="APW479" s="9"/>
      <c r="APX479" s="9"/>
      <c r="APY479" s="9"/>
      <c r="APZ479" s="9"/>
      <c r="AQA479" s="9"/>
      <c r="AQB479" s="9"/>
      <c r="AQC479" s="9"/>
      <c r="AQD479" s="9"/>
      <c r="AQE479" s="9"/>
      <c r="AQF479" s="9"/>
      <c r="AQG479" s="9"/>
      <c r="AQH479" s="9"/>
      <c r="AQI479" s="9"/>
      <c r="AQJ479" s="9"/>
      <c r="AQK479" s="9"/>
      <c r="AQL479" s="9"/>
      <c r="AQM479" s="9"/>
      <c r="AQN479" s="9"/>
      <c r="AQO479" s="9"/>
      <c r="AQP479" s="9"/>
      <c r="AQQ479" s="9"/>
      <c r="AQR479" s="9"/>
      <c r="AQS479" s="9"/>
      <c r="AQT479" s="9"/>
      <c r="AQU479" s="9"/>
      <c r="AQV479" s="9"/>
      <c r="AQW479" s="9"/>
      <c r="AQX479" s="9"/>
      <c r="AQY479" s="9"/>
      <c r="AQZ479" s="9"/>
      <c r="ARA479" s="9"/>
      <c r="ARB479" s="9"/>
      <c r="ARC479" s="9"/>
      <c r="ARD479" s="9"/>
      <c r="ARE479" s="9"/>
      <c r="ARF479" s="9"/>
      <c r="ARG479" s="9"/>
      <c r="ARH479" s="9"/>
      <c r="ARI479" s="9"/>
      <c r="ARJ479" s="9"/>
      <c r="ARK479" s="9"/>
      <c r="ARL479" s="9"/>
      <c r="ARM479" s="9"/>
      <c r="ARN479" s="9"/>
      <c r="ARO479" s="9"/>
      <c r="ARP479" s="9"/>
      <c r="ARQ479" s="9"/>
      <c r="ARR479" s="9"/>
      <c r="ARS479" s="9"/>
      <c r="ART479" s="9"/>
      <c r="ARU479" s="9"/>
      <c r="ARV479" s="9"/>
      <c r="ARW479" s="9"/>
      <c r="ARX479" s="9"/>
      <c r="ARY479" s="9"/>
      <c r="ARZ479" s="9"/>
      <c r="ASA479" s="9"/>
      <c r="ASB479" s="9"/>
      <c r="ASC479" s="9"/>
      <c r="ASD479" s="9"/>
      <c r="ASE479" s="9"/>
      <c r="ASF479" s="9"/>
      <c r="ASG479" s="9"/>
      <c r="ASH479" s="9"/>
      <c r="ASI479" s="9"/>
      <c r="ASJ479" s="9"/>
      <c r="ASK479" s="9"/>
      <c r="ASL479" s="9"/>
      <c r="ASM479" s="9"/>
      <c r="ASN479" s="9"/>
      <c r="ASO479" s="9"/>
      <c r="ASP479" s="9"/>
      <c r="ASQ479" s="9"/>
      <c r="ASR479" s="9"/>
      <c r="ASS479" s="9"/>
      <c r="AST479" s="9"/>
      <c r="ASU479" s="9"/>
      <c r="ASV479" s="9"/>
      <c r="ASW479" s="9"/>
      <c r="ASX479" s="9"/>
      <c r="ASY479" s="9"/>
      <c r="ASZ479" s="9"/>
      <c r="ATA479" s="9"/>
      <c r="ATB479" s="9"/>
      <c r="ATC479" s="9"/>
      <c r="ATD479" s="9"/>
      <c r="ATE479" s="9"/>
      <c r="ATF479" s="9"/>
      <c r="ATG479" s="9"/>
      <c r="ATH479" s="9"/>
      <c r="ATI479" s="9"/>
      <c r="ATJ479" s="9"/>
      <c r="ATK479" s="9"/>
      <c r="ATL479" s="9"/>
      <c r="ATM479" s="9"/>
      <c r="ATN479" s="9"/>
      <c r="ATO479" s="9"/>
      <c r="ATP479" s="9"/>
      <c r="ATQ479" s="9"/>
      <c r="ATR479" s="9"/>
      <c r="ATS479" s="9"/>
      <c r="ATT479" s="9"/>
      <c r="ATU479" s="9"/>
      <c r="ATV479" s="9"/>
      <c r="ATW479" s="9"/>
      <c r="ATX479" s="9"/>
      <c r="ATY479" s="9"/>
      <c r="ATZ479" s="9"/>
      <c r="AUA479" s="9"/>
      <c r="AUB479" s="9"/>
      <c r="AUC479" s="9"/>
      <c r="AUD479" s="9"/>
      <c r="AUE479" s="9"/>
      <c r="AUF479" s="9"/>
      <c r="AUG479" s="9"/>
      <c r="AUH479" s="9"/>
      <c r="AUI479" s="9"/>
      <c r="AUJ479" s="9"/>
      <c r="AUK479" s="9"/>
      <c r="AUL479" s="9"/>
      <c r="AUM479" s="9"/>
      <c r="AUN479" s="9"/>
      <c r="AUO479" s="9"/>
      <c r="AUP479" s="9"/>
      <c r="AUQ479" s="9"/>
      <c r="AUR479" s="9"/>
      <c r="AUS479" s="9"/>
      <c r="AUT479" s="9"/>
      <c r="AUU479" s="9"/>
      <c r="AUV479" s="9"/>
      <c r="AUW479" s="9"/>
      <c r="AUX479" s="9"/>
      <c r="AUY479" s="9"/>
      <c r="AUZ479" s="9"/>
      <c r="AVA479" s="9"/>
      <c r="AVB479" s="9"/>
      <c r="AVC479" s="9"/>
      <c r="AVD479" s="9"/>
      <c r="AVE479" s="9"/>
      <c r="AVF479" s="9"/>
      <c r="AVG479" s="9"/>
      <c r="AVH479" s="9"/>
      <c r="AVI479" s="9"/>
      <c r="AVJ479" s="9"/>
      <c r="AVK479" s="9"/>
      <c r="AVL479" s="9"/>
      <c r="AVM479" s="9"/>
      <c r="AVN479" s="9"/>
      <c r="AVO479" s="9"/>
      <c r="AVP479" s="9"/>
      <c r="AVQ479" s="9"/>
      <c r="AVR479" s="9"/>
      <c r="AVS479" s="9"/>
      <c r="AVT479" s="9"/>
      <c r="AVU479" s="9"/>
      <c r="AVV479" s="9"/>
      <c r="AVW479" s="9"/>
      <c r="AVX479" s="9"/>
      <c r="AVY479" s="9"/>
      <c r="AVZ479" s="9"/>
      <c r="AWA479" s="9"/>
      <c r="AWB479" s="9"/>
      <c r="AWC479" s="9"/>
      <c r="AWD479" s="9"/>
      <c r="AWE479" s="9"/>
      <c r="AWF479" s="9"/>
      <c r="AWG479" s="9"/>
      <c r="AWH479" s="9"/>
      <c r="AWI479" s="9"/>
      <c r="AWJ479" s="9"/>
      <c r="AWK479" s="9"/>
      <c r="AWL479" s="9"/>
      <c r="AWM479" s="9"/>
      <c r="AWN479" s="9"/>
      <c r="AWO479" s="9"/>
      <c r="AWP479" s="9"/>
      <c r="AWQ479" s="9"/>
      <c r="AWR479" s="9"/>
      <c r="AWS479" s="9"/>
      <c r="AWT479" s="9"/>
      <c r="AWU479" s="9"/>
      <c r="AWV479" s="9"/>
      <c r="AWW479" s="9"/>
      <c r="AWX479" s="9"/>
      <c r="AWY479" s="9"/>
      <c r="AWZ479" s="9"/>
      <c r="AXA479" s="9"/>
      <c r="AXB479" s="9"/>
      <c r="AXC479" s="9"/>
      <c r="AXD479" s="9"/>
      <c r="AXE479" s="9"/>
      <c r="AXF479" s="9"/>
      <c r="AXG479" s="9"/>
      <c r="AXH479" s="9"/>
      <c r="AXI479" s="9"/>
      <c r="AXJ479" s="9"/>
      <c r="AXK479" s="9"/>
      <c r="AXL479" s="9"/>
      <c r="AXM479" s="9"/>
      <c r="AXN479" s="9"/>
      <c r="AXO479" s="9"/>
      <c r="AXP479" s="9"/>
      <c r="AXQ479" s="9"/>
      <c r="AXR479" s="9"/>
      <c r="AXS479" s="9"/>
      <c r="AXT479" s="9"/>
      <c r="AXU479" s="9"/>
      <c r="AXV479" s="9"/>
      <c r="AXW479" s="9"/>
      <c r="AXX479" s="9"/>
      <c r="AXY479" s="9"/>
      <c r="AXZ479" s="9"/>
      <c r="AYA479" s="9"/>
      <c r="AYB479" s="9"/>
      <c r="AYC479" s="9"/>
      <c r="AYD479" s="9"/>
      <c r="AYE479" s="9"/>
      <c r="AYF479" s="9"/>
      <c r="AYG479" s="9"/>
      <c r="AYH479" s="9"/>
      <c r="AYI479" s="9"/>
      <c r="AYJ479" s="9"/>
      <c r="AYK479" s="9"/>
      <c r="AYL479" s="9"/>
      <c r="AYM479" s="9"/>
      <c r="AYN479" s="9"/>
      <c r="AYO479" s="9"/>
      <c r="AYP479" s="9"/>
      <c r="AYQ479" s="9"/>
      <c r="AYR479" s="9"/>
      <c r="AYS479" s="9"/>
      <c r="AYT479" s="9"/>
      <c r="AYU479" s="9"/>
      <c r="AYV479" s="9"/>
      <c r="AYW479" s="9"/>
      <c r="AYX479" s="9"/>
      <c r="AYY479" s="9"/>
      <c r="AYZ479" s="9"/>
      <c r="AZA479" s="9"/>
      <c r="AZB479" s="9"/>
      <c r="AZC479" s="9"/>
      <c r="AZD479" s="9"/>
      <c r="AZE479" s="9"/>
      <c r="AZF479" s="9"/>
      <c r="AZG479" s="9"/>
      <c r="AZH479" s="9"/>
      <c r="AZI479" s="9"/>
      <c r="AZJ479" s="9"/>
      <c r="AZK479" s="9"/>
      <c r="AZL479" s="9"/>
      <c r="AZM479" s="9"/>
      <c r="AZN479" s="9"/>
      <c r="AZO479" s="9"/>
      <c r="AZP479" s="9"/>
      <c r="AZQ479" s="9"/>
      <c r="AZR479" s="9"/>
      <c r="AZS479" s="9"/>
      <c r="AZT479" s="9"/>
      <c r="AZU479" s="9"/>
      <c r="AZV479" s="9"/>
      <c r="AZW479" s="9"/>
      <c r="AZX479" s="9"/>
      <c r="AZY479" s="9"/>
      <c r="AZZ479" s="9"/>
      <c r="BAA479" s="9"/>
      <c r="BAB479" s="9"/>
      <c r="BAC479" s="9"/>
      <c r="BAD479" s="9"/>
      <c r="BAE479" s="9"/>
      <c r="BAF479" s="9"/>
      <c r="BAG479" s="9"/>
      <c r="BAH479" s="9"/>
      <c r="BAI479" s="9"/>
      <c r="BAJ479" s="9"/>
      <c r="BAK479" s="9"/>
      <c r="BAL479" s="9"/>
      <c r="BAM479" s="9"/>
      <c r="BAN479" s="9"/>
      <c r="BAO479" s="9"/>
      <c r="BAP479" s="9"/>
      <c r="BAQ479" s="9"/>
      <c r="BAR479" s="9"/>
      <c r="BAS479" s="9"/>
      <c r="BAT479" s="9"/>
      <c r="BAU479" s="9"/>
      <c r="BAV479" s="9"/>
      <c r="BAW479" s="9"/>
      <c r="BAX479" s="9"/>
      <c r="BAY479" s="9"/>
      <c r="BAZ479" s="9"/>
      <c r="BBA479" s="9"/>
      <c r="BBB479" s="9"/>
      <c r="BBC479" s="9"/>
      <c r="BBD479" s="9"/>
      <c r="BBE479" s="9"/>
      <c r="BBF479" s="9"/>
      <c r="BBG479" s="9"/>
      <c r="BBH479" s="9"/>
      <c r="BBI479" s="9"/>
      <c r="BBJ479" s="9"/>
      <c r="BBK479" s="9"/>
      <c r="BBL479" s="9"/>
      <c r="BBM479" s="9"/>
      <c r="BBN479" s="9"/>
      <c r="BBO479" s="9"/>
      <c r="BBP479" s="9"/>
      <c r="BBQ479" s="9"/>
      <c r="BBR479" s="9"/>
      <c r="BBS479" s="9"/>
      <c r="BBT479" s="9"/>
      <c r="BBU479" s="9"/>
      <c r="BBV479" s="9"/>
      <c r="BBW479" s="9"/>
      <c r="BBX479" s="9"/>
      <c r="BBY479" s="9"/>
      <c r="BBZ479" s="9"/>
      <c r="BCA479" s="9"/>
      <c r="BCB479" s="9"/>
      <c r="BCC479" s="9"/>
      <c r="BCD479" s="9"/>
      <c r="BCE479" s="9"/>
      <c r="BCF479" s="9"/>
      <c r="BCG479" s="9"/>
      <c r="BCH479" s="9"/>
      <c r="BCI479" s="9"/>
      <c r="BCJ479" s="9"/>
      <c r="BCK479" s="9"/>
      <c r="BCL479" s="9"/>
      <c r="BCM479" s="9"/>
      <c r="BCN479" s="9"/>
      <c r="BCO479" s="9"/>
      <c r="BCP479" s="9"/>
      <c r="BCQ479" s="9"/>
      <c r="BCR479" s="9"/>
      <c r="BCS479" s="9"/>
      <c r="BCT479" s="9"/>
      <c r="BCU479" s="9"/>
      <c r="BCV479" s="9"/>
      <c r="BCW479" s="9"/>
      <c r="BCX479" s="9"/>
      <c r="BCY479" s="9"/>
      <c r="BCZ479" s="9"/>
      <c r="BDA479" s="9"/>
      <c r="BDB479" s="9"/>
      <c r="BDC479" s="9"/>
      <c r="BDD479" s="9"/>
      <c r="BDE479" s="9"/>
      <c r="BDF479" s="9"/>
      <c r="BDG479" s="9"/>
      <c r="BDH479" s="9"/>
      <c r="BDI479" s="9"/>
      <c r="BDJ479" s="9"/>
      <c r="BDK479" s="9"/>
      <c r="BDL479" s="9"/>
      <c r="BDM479" s="9"/>
      <c r="BDN479" s="9"/>
      <c r="BDO479" s="9"/>
      <c r="BDP479" s="9"/>
      <c r="BDQ479" s="9"/>
      <c r="BDR479" s="9"/>
      <c r="BDS479" s="9"/>
      <c r="BDT479" s="9"/>
      <c r="BDU479" s="9"/>
      <c r="BDV479" s="9"/>
      <c r="BDW479" s="9"/>
      <c r="BDX479" s="9"/>
      <c r="BDY479" s="9"/>
      <c r="BDZ479" s="9"/>
      <c r="BEA479" s="9"/>
      <c r="BEB479" s="9"/>
      <c r="BEC479" s="9"/>
      <c r="BED479" s="9"/>
      <c r="BEE479" s="9"/>
      <c r="BEF479" s="9"/>
      <c r="BEG479" s="9"/>
      <c r="BEH479" s="9"/>
      <c r="BEI479" s="9"/>
      <c r="BEJ479" s="9"/>
      <c r="BEK479" s="9"/>
      <c r="BEL479" s="9"/>
      <c r="BEM479" s="9"/>
      <c r="BEN479" s="9"/>
      <c r="BEO479" s="9"/>
      <c r="BEP479" s="9"/>
      <c r="BEQ479" s="9"/>
      <c r="BER479" s="9"/>
      <c r="BES479" s="9"/>
      <c r="BET479" s="9"/>
      <c r="BEU479" s="9"/>
      <c r="BEV479" s="9"/>
      <c r="BEW479" s="9"/>
      <c r="BEX479" s="9"/>
      <c r="BEY479" s="9"/>
      <c r="BEZ479" s="9"/>
      <c r="BFA479" s="9"/>
      <c r="BFB479" s="9"/>
      <c r="BFC479" s="9"/>
      <c r="BFD479" s="9"/>
      <c r="BFE479" s="9"/>
      <c r="BFF479" s="9"/>
      <c r="BFG479" s="9"/>
      <c r="BFH479" s="9"/>
      <c r="BFI479" s="9"/>
      <c r="BFJ479" s="9"/>
      <c r="BFK479" s="9"/>
      <c r="BFL479" s="9"/>
      <c r="BFM479" s="9"/>
      <c r="BFN479" s="9"/>
      <c r="BFO479" s="9"/>
      <c r="BFP479" s="9"/>
      <c r="BFQ479" s="9"/>
      <c r="BFR479" s="9"/>
      <c r="BFS479" s="9"/>
      <c r="BFT479" s="9"/>
      <c r="BFU479" s="9"/>
      <c r="BFV479" s="9"/>
      <c r="BFW479" s="9"/>
      <c r="BFX479" s="9"/>
      <c r="BFY479" s="9"/>
      <c r="BFZ479" s="9"/>
      <c r="BGA479" s="9"/>
      <c r="BGB479" s="9"/>
      <c r="BGC479" s="9"/>
      <c r="BGD479" s="9"/>
      <c r="BGE479" s="9"/>
      <c r="BGF479" s="9"/>
      <c r="BGG479" s="9"/>
      <c r="BGH479" s="9"/>
      <c r="BGI479" s="9"/>
      <c r="BGJ479" s="9"/>
      <c r="BGK479" s="9"/>
      <c r="BGL479" s="9"/>
      <c r="BGM479" s="9"/>
      <c r="BGN479" s="9"/>
      <c r="BGO479" s="9"/>
      <c r="BGP479" s="9"/>
      <c r="BGQ479" s="9"/>
      <c r="BGR479" s="9"/>
      <c r="BGS479" s="9"/>
      <c r="BGT479" s="9"/>
      <c r="BGU479" s="9"/>
      <c r="BGV479" s="9"/>
      <c r="BGW479" s="9"/>
      <c r="BGX479" s="9"/>
      <c r="BGY479" s="9"/>
      <c r="BGZ479" s="9"/>
      <c r="BHA479" s="9"/>
      <c r="BHB479" s="9"/>
      <c r="BHC479" s="9"/>
      <c r="BHD479" s="9"/>
      <c r="BHE479" s="9"/>
      <c r="BHF479" s="9"/>
      <c r="BHG479" s="9"/>
      <c r="BHH479" s="9"/>
      <c r="BHI479" s="9"/>
      <c r="BHJ479" s="9"/>
      <c r="BHK479" s="9"/>
      <c r="BHL479" s="9"/>
      <c r="BHM479" s="9"/>
      <c r="BHN479" s="9"/>
      <c r="BHO479" s="9"/>
      <c r="BHP479" s="9"/>
      <c r="BHQ479" s="9"/>
      <c r="BHR479" s="9"/>
      <c r="BHS479" s="9"/>
      <c r="BHT479" s="9"/>
      <c r="BHU479" s="9"/>
      <c r="BHV479" s="9"/>
      <c r="BHW479" s="9"/>
      <c r="BHX479" s="9"/>
      <c r="BHY479" s="9"/>
      <c r="BHZ479" s="9"/>
      <c r="BIA479" s="9"/>
      <c r="BIB479" s="9"/>
      <c r="BIC479" s="9"/>
      <c r="BID479" s="9"/>
      <c r="BIE479" s="9"/>
      <c r="BIF479" s="9"/>
      <c r="BIG479" s="9"/>
      <c r="BIH479" s="9"/>
      <c r="BII479" s="9"/>
      <c r="BIJ479" s="9"/>
      <c r="BIK479" s="9"/>
      <c r="BIL479" s="9"/>
      <c r="BIM479" s="9"/>
      <c r="BIN479" s="9"/>
      <c r="BIO479" s="9"/>
      <c r="BIP479" s="9"/>
      <c r="BIQ479" s="9"/>
      <c r="BIR479" s="9"/>
      <c r="BIS479" s="9"/>
      <c r="BIT479" s="9"/>
      <c r="BIU479" s="9"/>
      <c r="BIV479" s="9"/>
      <c r="BIW479" s="9"/>
      <c r="BIX479" s="9"/>
      <c r="BIY479" s="9"/>
      <c r="BIZ479" s="9"/>
      <c r="BJA479" s="9"/>
      <c r="BJB479" s="9"/>
      <c r="BJC479" s="9"/>
      <c r="BJD479" s="9"/>
      <c r="BJE479" s="9"/>
      <c r="BJF479" s="9"/>
      <c r="BJG479" s="9"/>
      <c r="BJH479" s="9"/>
      <c r="BJI479" s="9"/>
      <c r="BJJ479" s="9"/>
      <c r="BJK479" s="9"/>
      <c r="BJL479" s="9"/>
      <c r="BJM479" s="9"/>
      <c r="BJN479" s="9"/>
      <c r="BJO479" s="9"/>
      <c r="BJP479" s="9"/>
      <c r="BJQ479" s="9"/>
      <c r="BJR479" s="9"/>
      <c r="BJS479" s="9"/>
      <c r="BJT479" s="9"/>
      <c r="BJU479" s="9"/>
      <c r="BJV479" s="9"/>
      <c r="BJW479" s="9"/>
      <c r="BJX479" s="9"/>
      <c r="BJY479" s="9"/>
      <c r="BJZ479" s="9"/>
      <c r="BKA479" s="9"/>
      <c r="BKB479" s="9"/>
      <c r="BKC479" s="9"/>
      <c r="BKD479" s="9"/>
      <c r="BKE479" s="9"/>
      <c r="BKF479" s="9"/>
      <c r="BKG479" s="9"/>
      <c r="BKH479" s="9"/>
      <c r="BKI479" s="9"/>
      <c r="BKJ479" s="9"/>
      <c r="BKK479" s="9"/>
      <c r="BKL479" s="9"/>
      <c r="BKM479" s="9"/>
      <c r="BKN479" s="9"/>
      <c r="BKO479" s="9"/>
      <c r="BKP479" s="9"/>
      <c r="BKQ479" s="9"/>
      <c r="BKR479" s="9"/>
      <c r="BKS479" s="9"/>
      <c r="BKT479" s="9"/>
      <c r="BKU479" s="9"/>
      <c r="BKV479" s="9"/>
      <c r="BKW479" s="9"/>
      <c r="BKX479" s="9"/>
      <c r="BKY479" s="9"/>
      <c r="BKZ479" s="9"/>
      <c r="BLA479" s="9"/>
      <c r="BLB479" s="9"/>
      <c r="BLC479" s="9"/>
      <c r="BLD479" s="9"/>
      <c r="BLE479" s="9"/>
      <c r="BLF479" s="9"/>
      <c r="BLG479" s="9"/>
      <c r="BLH479" s="9"/>
      <c r="BLI479" s="9"/>
      <c r="BLJ479" s="9"/>
      <c r="BLK479" s="9"/>
      <c r="BLL479" s="9"/>
      <c r="BLM479" s="9"/>
      <c r="BLN479" s="9"/>
      <c r="BLO479" s="9"/>
      <c r="BLP479" s="9"/>
      <c r="BLQ479" s="9"/>
      <c r="BLR479" s="9"/>
      <c r="BLS479" s="9"/>
      <c r="BLT479" s="9"/>
      <c r="BLU479" s="9"/>
      <c r="BLV479" s="9"/>
      <c r="BLW479" s="9"/>
      <c r="BLX479" s="9"/>
      <c r="BLY479" s="9"/>
      <c r="BLZ479" s="9"/>
      <c r="BMA479" s="9"/>
      <c r="BMB479" s="9"/>
      <c r="BMC479" s="9"/>
      <c r="BMD479" s="9"/>
      <c r="BME479" s="9"/>
      <c r="BMF479" s="9"/>
      <c r="BMG479" s="9"/>
      <c r="BMH479" s="9"/>
      <c r="BMI479" s="9"/>
      <c r="BMJ479" s="9"/>
      <c r="BMK479" s="9"/>
      <c r="BML479" s="9"/>
      <c r="BMM479" s="9"/>
      <c r="BMN479" s="9"/>
      <c r="BMO479" s="9"/>
      <c r="BMP479" s="9"/>
      <c r="BMQ479" s="9"/>
      <c r="BMR479" s="9"/>
      <c r="BMS479" s="9"/>
      <c r="BMT479" s="9"/>
      <c r="BMU479" s="9"/>
      <c r="BMV479" s="9"/>
      <c r="BMW479" s="9"/>
      <c r="BMX479" s="9"/>
      <c r="BMY479" s="9"/>
      <c r="BMZ479" s="9"/>
      <c r="BNA479" s="9"/>
      <c r="BNB479" s="9"/>
      <c r="BNC479" s="9"/>
      <c r="BND479" s="9"/>
      <c r="BNE479" s="9"/>
      <c r="BNF479" s="9"/>
      <c r="BNG479" s="9"/>
      <c r="BNH479" s="9"/>
      <c r="BNI479" s="9"/>
      <c r="BNJ479" s="9"/>
      <c r="BNK479" s="9"/>
      <c r="BNL479" s="9"/>
      <c r="BNM479" s="9"/>
      <c r="BNN479" s="9"/>
      <c r="BNO479" s="9"/>
      <c r="BNP479" s="9"/>
      <c r="BNQ479" s="9"/>
      <c r="BNR479" s="9"/>
      <c r="BNS479" s="9"/>
      <c r="BNT479" s="9"/>
      <c r="BNU479" s="9"/>
      <c r="BNV479" s="9"/>
      <c r="BNW479" s="9"/>
      <c r="BNX479" s="9"/>
      <c r="BNY479" s="9"/>
      <c r="BNZ479" s="9"/>
      <c r="BOA479" s="9"/>
      <c r="BOB479" s="9"/>
      <c r="BOC479" s="9"/>
      <c r="BOD479" s="9"/>
      <c r="BOE479" s="9"/>
      <c r="BOF479" s="9"/>
      <c r="BOG479" s="9"/>
      <c r="BOH479" s="9"/>
      <c r="BOI479" s="9"/>
      <c r="BOJ479" s="9"/>
      <c r="BOK479" s="9"/>
      <c r="BOL479" s="9"/>
      <c r="BOM479" s="9"/>
      <c r="BON479" s="9"/>
      <c r="BOO479" s="9"/>
      <c r="BOP479" s="9"/>
      <c r="BOQ479" s="9"/>
      <c r="BOR479" s="9"/>
      <c r="BOS479" s="9"/>
      <c r="BOT479" s="9"/>
      <c r="BOU479" s="9"/>
      <c r="BOV479" s="9"/>
      <c r="BOW479" s="9"/>
      <c r="BOX479" s="9"/>
      <c r="BOY479" s="9"/>
      <c r="BOZ479" s="9"/>
      <c r="BPA479" s="9"/>
      <c r="BPB479" s="9"/>
      <c r="BPC479" s="9"/>
      <c r="BPD479" s="9"/>
      <c r="BPE479" s="9"/>
    </row>
    <row r="480" spans="1:1773" ht="12.5" x14ac:dyDescent="0.25">
      <c r="A480" s="187">
        <v>2</v>
      </c>
      <c r="B480" s="251" t="s">
        <v>26</v>
      </c>
      <c r="C480" s="70"/>
      <c r="D480" s="142">
        <v>420</v>
      </c>
      <c r="E480" s="69">
        <f t="shared" si="262"/>
        <v>1968.1305</v>
      </c>
      <c r="F480" s="69"/>
      <c r="G480" s="67">
        <f t="shared" si="263"/>
        <v>218.46248550000001</v>
      </c>
      <c r="H480" s="66">
        <f t="shared" si="264"/>
        <v>0</v>
      </c>
      <c r="I480" s="67">
        <f t="shared" si="265"/>
        <v>177.899315895</v>
      </c>
      <c r="J480" s="66">
        <f t="shared" si="266"/>
        <v>9.6684410812500001</v>
      </c>
      <c r="K480" s="68" t="s">
        <v>75</v>
      </c>
      <c r="L480" s="80">
        <f t="shared" si="267"/>
        <v>1562.1002575237501</v>
      </c>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c r="JA480" s="9"/>
      <c r="JB480" s="9"/>
      <c r="JC480" s="9"/>
      <c r="JD480" s="9"/>
      <c r="JE480" s="9"/>
      <c r="JF480" s="9"/>
      <c r="JG480" s="9"/>
      <c r="JH480" s="9"/>
      <c r="JI480" s="9"/>
      <c r="JJ480" s="9"/>
      <c r="JK480" s="9"/>
      <c r="JL480" s="9"/>
      <c r="JM480" s="9"/>
      <c r="JN480" s="9"/>
      <c r="JO480" s="9"/>
      <c r="JP480" s="9"/>
      <c r="JQ480" s="9"/>
      <c r="JR480" s="9"/>
      <c r="JS480" s="9"/>
      <c r="JT480" s="9"/>
      <c r="JU480" s="9"/>
      <c r="JV480" s="9"/>
      <c r="JW480" s="9"/>
      <c r="JX480" s="9"/>
      <c r="JY480" s="9"/>
      <c r="JZ480" s="9"/>
      <c r="KA480" s="9"/>
      <c r="KB480" s="9"/>
      <c r="KC480" s="9"/>
      <c r="KD480" s="9"/>
      <c r="KE480" s="9"/>
      <c r="KF480" s="9"/>
      <c r="KG480" s="9"/>
      <c r="KH480" s="9"/>
      <c r="KI480" s="9"/>
      <c r="KJ480" s="9"/>
      <c r="KK480" s="9"/>
      <c r="KL480" s="9"/>
      <c r="KM480" s="9"/>
      <c r="KN480" s="9"/>
      <c r="KO480" s="9"/>
      <c r="KP480" s="9"/>
      <c r="KQ480" s="9"/>
      <c r="KR480" s="9"/>
      <c r="KS480" s="9"/>
      <c r="KT480" s="9"/>
      <c r="KU480" s="9"/>
      <c r="KV480" s="9"/>
      <c r="KW480" s="9"/>
      <c r="KX480" s="9"/>
      <c r="KY480" s="9"/>
      <c r="KZ480" s="9"/>
      <c r="LA480" s="9"/>
      <c r="LB480" s="9"/>
      <c r="LC480" s="9"/>
      <c r="LD480" s="9"/>
      <c r="LE480" s="9"/>
      <c r="LF480" s="9"/>
      <c r="LG480" s="9"/>
      <c r="LH480" s="9"/>
      <c r="LI480" s="9"/>
      <c r="LJ480" s="9"/>
      <c r="LK480" s="9"/>
      <c r="LL480" s="9"/>
      <c r="LM480" s="9"/>
      <c r="LN480" s="9"/>
      <c r="LO480" s="9"/>
      <c r="LP480" s="9"/>
      <c r="LQ480" s="9"/>
      <c r="LR480" s="9"/>
      <c r="LS480" s="9"/>
      <c r="LT480" s="9"/>
      <c r="LU480" s="9"/>
      <c r="LV480" s="9"/>
      <c r="LW480" s="9"/>
      <c r="LX480" s="9"/>
      <c r="LY480" s="9"/>
      <c r="LZ480" s="9"/>
      <c r="MA480" s="9"/>
      <c r="MB480" s="9"/>
      <c r="MC480" s="9"/>
      <c r="MD480" s="9"/>
      <c r="ME480" s="9"/>
      <c r="MF480" s="9"/>
      <c r="MG480" s="9"/>
      <c r="MH480" s="9"/>
      <c r="MI480" s="9"/>
      <c r="MJ480" s="9"/>
      <c r="MK480" s="9"/>
      <c r="ML480" s="9"/>
      <c r="MM480" s="9"/>
      <c r="MN480" s="9"/>
      <c r="MO480" s="9"/>
      <c r="MP480" s="9"/>
      <c r="MQ480" s="9"/>
      <c r="MR480" s="9"/>
      <c r="MS480" s="9"/>
      <c r="MT480" s="9"/>
      <c r="MU480" s="9"/>
      <c r="MV480" s="9"/>
      <c r="MW480" s="9"/>
      <c r="MX480" s="9"/>
      <c r="MY480" s="9"/>
      <c r="MZ480" s="9"/>
      <c r="NA480" s="9"/>
      <c r="NB480" s="9"/>
      <c r="NC480" s="9"/>
      <c r="ND480" s="9"/>
      <c r="NE480" s="9"/>
      <c r="NF480" s="9"/>
      <c r="NG480" s="9"/>
      <c r="NH480" s="9"/>
      <c r="NI480" s="9"/>
      <c r="NJ480" s="9"/>
      <c r="NK480" s="9"/>
      <c r="NL480" s="9"/>
      <c r="NM480" s="9"/>
      <c r="NN480" s="9"/>
      <c r="NO480" s="9"/>
      <c r="NP480" s="9"/>
      <c r="NQ480" s="9"/>
      <c r="NR480" s="9"/>
      <c r="NS480" s="9"/>
      <c r="NT480" s="9"/>
      <c r="NU480" s="9"/>
      <c r="NV480" s="9"/>
      <c r="NW480" s="9"/>
      <c r="NX480" s="9"/>
      <c r="NY480" s="9"/>
      <c r="NZ480" s="9"/>
      <c r="OA480" s="9"/>
      <c r="OB480" s="9"/>
      <c r="OC480" s="9"/>
      <c r="OD480" s="9"/>
      <c r="OE480" s="9"/>
      <c r="OF480" s="9"/>
      <c r="OG480" s="9"/>
      <c r="OH480" s="9"/>
      <c r="OI480" s="9"/>
      <c r="OJ480" s="9"/>
      <c r="OK480" s="9"/>
      <c r="OL480" s="9"/>
      <c r="OM480" s="9"/>
      <c r="ON480" s="9"/>
      <c r="OO480" s="9"/>
      <c r="OP480" s="9"/>
      <c r="OQ480" s="9"/>
      <c r="OR480" s="9"/>
      <c r="OS480" s="9"/>
      <c r="OT480" s="9"/>
      <c r="OU480" s="9"/>
      <c r="OV480" s="9"/>
      <c r="OW480" s="9"/>
      <c r="OX480" s="9"/>
      <c r="OY480" s="9"/>
      <c r="OZ480" s="9"/>
      <c r="PA480" s="9"/>
      <c r="PB480" s="9"/>
      <c r="PC480" s="9"/>
      <c r="PD480" s="9"/>
      <c r="PE480" s="9"/>
      <c r="PF480" s="9"/>
      <c r="PG480" s="9"/>
      <c r="PH480" s="9"/>
      <c r="PI480" s="9"/>
      <c r="PJ480" s="9"/>
      <c r="PK480" s="9"/>
      <c r="PL480" s="9"/>
      <c r="PM480" s="9"/>
      <c r="PN480" s="9"/>
      <c r="PO480" s="9"/>
      <c r="PP480" s="9"/>
      <c r="PQ480" s="9"/>
      <c r="PR480" s="9"/>
      <c r="PS480" s="9"/>
      <c r="PT480" s="9"/>
      <c r="PU480" s="9"/>
      <c r="PV480" s="9"/>
      <c r="PW480" s="9"/>
      <c r="PX480" s="9"/>
      <c r="PY480" s="9"/>
      <c r="PZ480" s="9"/>
      <c r="QA480" s="9"/>
      <c r="QB480" s="9"/>
      <c r="QC480" s="9"/>
      <c r="QD480" s="9"/>
      <c r="QE480" s="9"/>
      <c r="QF480" s="9"/>
      <c r="QG480" s="9"/>
      <c r="QH480" s="9"/>
      <c r="QI480" s="9"/>
      <c r="QJ480" s="9"/>
      <c r="QK480" s="9"/>
      <c r="QL480" s="9"/>
      <c r="QM480" s="9"/>
      <c r="QN480" s="9"/>
      <c r="QO480" s="9"/>
      <c r="QP480" s="9"/>
      <c r="QQ480" s="9"/>
      <c r="QR480" s="9"/>
      <c r="QS480" s="9"/>
      <c r="QT480" s="9"/>
      <c r="QU480" s="9"/>
      <c r="QV480" s="9"/>
      <c r="QW480" s="9"/>
      <c r="QX480" s="9"/>
      <c r="QY480" s="9"/>
      <c r="QZ480" s="9"/>
      <c r="RA480" s="9"/>
      <c r="RB480" s="9"/>
      <c r="RC480" s="9"/>
      <c r="RD480" s="9"/>
      <c r="RE480" s="9"/>
      <c r="RF480" s="9"/>
      <c r="RG480" s="9"/>
      <c r="RH480" s="9"/>
      <c r="RI480" s="9"/>
      <c r="RJ480" s="9"/>
      <c r="RK480" s="9"/>
      <c r="RL480" s="9"/>
      <c r="RM480" s="9"/>
      <c r="RN480" s="9"/>
      <c r="RO480" s="9"/>
      <c r="RP480" s="9"/>
      <c r="RQ480" s="9"/>
      <c r="RR480" s="9"/>
      <c r="RS480" s="9"/>
      <c r="RT480" s="9"/>
      <c r="RU480" s="9"/>
      <c r="RV480" s="9"/>
      <c r="RW480" s="9"/>
      <c r="RX480" s="9"/>
      <c r="RY480" s="9"/>
      <c r="RZ480" s="9"/>
      <c r="SA480" s="9"/>
      <c r="SB480" s="9"/>
      <c r="SC480" s="9"/>
      <c r="SD480" s="9"/>
      <c r="SE480" s="9"/>
      <c r="SF480" s="9"/>
      <c r="SG480" s="9"/>
      <c r="SH480" s="9"/>
      <c r="SI480" s="9"/>
      <c r="SJ480" s="9"/>
      <c r="SK480" s="9"/>
      <c r="SL480" s="9"/>
      <c r="SM480" s="9"/>
      <c r="SN480" s="9"/>
      <c r="SO480" s="9"/>
      <c r="SP480" s="9"/>
      <c r="SQ480" s="9"/>
      <c r="SR480" s="9"/>
      <c r="SS480" s="9"/>
      <c r="ST480" s="9"/>
      <c r="SU480" s="9"/>
      <c r="SV480" s="9"/>
      <c r="SW480" s="9"/>
      <c r="SX480" s="9"/>
      <c r="SY480" s="9"/>
      <c r="SZ480" s="9"/>
      <c r="TA480" s="9"/>
      <c r="TB480" s="9"/>
      <c r="TC480" s="9"/>
      <c r="TD480" s="9"/>
      <c r="TE480" s="9"/>
      <c r="TF480" s="9"/>
      <c r="TG480" s="9"/>
      <c r="TH480" s="9"/>
      <c r="TI480" s="9"/>
      <c r="TJ480" s="9"/>
      <c r="TK480" s="9"/>
      <c r="TL480" s="9"/>
      <c r="TM480" s="9"/>
      <c r="TN480" s="9"/>
      <c r="TO480" s="9"/>
      <c r="TP480" s="9"/>
      <c r="TQ480" s="9"/>
      <c r="TR480" s="9"/>
      <c r="TS480" s="9"/>
      <c r="TT480" s="9"/>
      <c r="TU480" s="9"/>
      <c r="TV480" s="9"/>
      <c r="TW480" s="9"/>
      <c r="TX480" s="9"/>
      <c r="TY480" s="9"/>
      <c r="TZ480" s="9"/>
      <c r="UA480" s="9"/>
      <c r="UB480" s="9"/>
      <c r="UC480" s="9"/>
      <c r="UD480" s="9"/>
      <c r="UE480" s="9"/>
      <c r="UF480" s="9"/>
      <c r="UG480" s="9"/>
      <c r="UH480" s="9"/>
      <c r="UI480" s="9"/>
      <c r="UJ480" s="9"/>
      <c r="UK480" s="9"/>
      <c r="UL480" s="9"/>
      <c r="UM480" s="9"/>
      <c r="UN480" s="9"/>
      <c r="UO480" s="9"/>
      <c r="UP480" s="9"/>
      <c r="UQ480" s="9"/>
      <c r="UR480" s="9"/>
      <c r="US480" s="9"/>
      <c r="UT480" s="9"/>
      <c r="UU480" s="9"/>
      <c r="UV480" s="9"/>
      <c r="UW480" s="9"/>
      <c r="UX480" s="9"/>
      <c r="UY480" s="9"/>
      <c r="UZ480" s="9"/>
      <c r="VA480" s="9"/>
      <c r="VB480" s="9"/>
      <c r="VC480" s="9"/>
      <c r="VD480" s="9"/>
      <c r="VE480" s="9"/>
      <c r="VF480" s="9"/>
      <c r="VG480" s="9"/>
      <c r="VH480" s="9"/>
      <c r="VI480" s="9"/>
      <c r="VJ480" s="9"/>
      <c r="VK480" s="9"/>
      <c r="VL480" s="9"/>
      <c r="VM480" s="9"/>
      <c r="VN480" s="9"/>
      <c r="VO480" s="9"/>
      <c r="VP480" s="9"/>
      <c r="VQ480" s="9"/>
      <c r="VR480" s="9"/>
      <c r="VS480" s="9"/>
      <c r="VT480" s="9"/>
      <c r="VU480" s="9"/>
      <c r="VV480" s="9"/>
      <c r="VW480" s="9"/>
      <c r="VX480" s="9"/>
      <c r="VY480" s="9"/>
      <c r="VZ480" s="9"/>
      <c r="WA480" s="9"/>
      <c r="WB480" s="9"/>
      <c r="WC480" s="9"/>
      <c r="WD480" s="9"/>
      <c r="WE480" s="9"/>
      <c r="WF480" s="9"/>
      <c r="WG480" s="9"/>
      <c r="WH480" s="9"/>
      <c r="WI480" s="9"/>
      <c r="WJ480" s="9"/>
      <c r="WK480" s="9"/>
      <c r="WL480" s="9"/>
      <c r="WM480" s="9"/>
      <c r="WN480" s="9"/>
      <c r="WO480" s="9"/>
      <c r="WP480" s="9"/>
      <c r="WQ480" s="9"/>
      <c r="WR480" s="9"/>
      <c r="WS480" s="9"/>
      <c r="WT480" s="9"/>
      <c r="WU480" s="9"/>
      <c r="WV480" s="9"/>
      <c r="WW480" s="9"/>
      <c r="WX480" s="9"/>
      <c r="WY480" s="9"/>
      <c r="WZ480" s="9"/>
      <c r="XA480" s="9"/>
      <c r="XB480" s="9"/>
      <c r="XC480" s="9"/>
      <c r="XD480" s="9"/>
      <c r="XE480" s="9"/>
      <c r="XF480" s="9"/>
      <c r="XG480" s="9"/>
      <c r="XH480" s="9"/>
      <c r="XI480" s="9"/>
      <c r="XJ480" s="9"/>
      <c r="XK480" s="9"/>
      <c r="XL480" s="9"/>
      <c r="XM480" s="9"/>
      <c r="XN480" s="9"/>
      <c r="XO480" s="9"/>
      <c r="XP480" s="9"/>
      <c r="XQ480" s="9"/>
      <c r="XR480" s="9"/>
      <c r="XS480" s="9"/>
      <c r="XT480" s="9"/>
      <c r="XU480" s="9"/>
      <c r="XV480" s="9"/>
      <c r="XW480" s="9"/>
      <c r="XX480" s="9"/>
      <c r="XY480" s="9"/>
      <c r="XZ480" s="9"/>
      <c r="YA480" s="9"/>
      <c r="YB480" s="9"/>
      <c r="YC480" s="9"/>
      <c r="YD480" s="9"/>
      <c r="YE480" s="9"/>
      <c r="YF480" s="9"/>
      <c r="YG480" s="9"/>
      <c r="YH480" s="9"/>
      <c r="YI480" s="9"/>
      <c r="YJ480" s="9"/>
      <c r="YK480" s="9"/>
      <c r="YL480" s="9"/>
      <c r="YM480" s="9"/>
      <c r="YN480" s="9"/>
      <c r="YO480" s="9"/>
      <c r="YP480" s="9"/>
      <c r="YQ480" s="9"/>
      <c r="YR480" s="9"/>
      <c r="YS480" s="9"/>
      <c r="YT480" s="9"/>
      <c r="YU480" s="9"/>
      <c r="YV480" s="9"/>
      <c r="YW480" s="9"/>
      <c r="YX480" s="9"/>
      <c r="YY480" s="9"/>
      <c r="YZ480" s="9"/>
      <c r="ZA480" s="9"/>
      <c r="ZB480" s="9"/>
      <c r="ZC480" s="9"/>
      <c r="ZD480" s="9"/>
      <c r="ZE480" s="9"/>
      <c r="ZF480" s="9"/>
      <c r="ZG480" s="9"/>
      <c r="ZH480" s="9"/>
      <c r="ZI480" s="9"/>
      <c r="ZJ480" s="9"/>
      <c r="ZK480" s="9"/>
      <c r="ZL480" s="9"/>
      <c r="ZM480" s="9"/>
      <c r="ZN480" s="9"/>
      <c r="ZO480" s="9"/>
      <c r="ZP480" s="9"/>
      <c r="ZQ480" s="9"/>
      <c r="ZR480" s="9"/>
      <c r="ZS480" s="9"/>
      <c r="ZT480" s="9"/>
      <c r="ZU480" s="9"/>
      <c r="ZV480" s="9"/>
      <c r="ZW480" s="9"/>
      <c r="ZX480" s="9"/>
      <c r="ZY480" s="9"/>
      <c r="ZZ480" s="9"/>
      <c r="AAA480" s="9"/>
      <c r="AAB480" s="9"/>
      <c r="AAC480" s="9"/>
      <c r="AAD480" s="9"/>
      <c r="AAE480" s="9"/>
      <c r="AAF480" s="9"/>
      <c r="AAG480" s="9"/>
      <c r="AAH480" s="9"/>
      <c r="AAI480" s="9"/>
      <c r="AAJ480" s="9"/>
      <c r="AAK480" s="9"/>
      <c r="AAL480" s="9"/>
      <c r="AAM480" s="9"/>
      <c r="AAN480" s="9"/>
      <c r="AAO480" s="9"/>
      <c r="AAP480" s="9"/>
      <c r="AAQ480" s="9"/>
      <c r="AAR480" s="9"/>
      <c r="AAS480" s="9"/>
      <c r="AAT480" s="9"/>
      <c r="AAU480" s="9"/>
      <c r="AAV480" s="9"/>
      <c r="AAW480" s="9"/>
      <c r="AAX480" s="9"/>
      <c r="AAY480" s="9"/>
      <c r="AAZ480" s="9"/>
      <c r="ABA480" s="9"/>
      <c r="ABB480" s="9"/>
      <c r="ABC480" s="9"/>
      <c r="ABD480" s="9"/>
      <c r="ABE480" s="9"/>
      <c r="ABF480" s="9"/>
      <c r="ABG480" s="9"/>
      <c r="ABH480" s="9"/>
      <c r="ABI480" s="9"/>
      <c r="ABJ480" s="9"/>
      <c r="ABK480" s="9"/>
      <c r="ABL480" s="9"/>
      <c r="ABM480" s="9"/>
      <c r="ABN480" s="9"/>
      <c r="ABO480" s="9"/>
      <c r="ABP480" s="9"/>
      <c r="ABQ480" s="9"/>
      <c r="ABR480" s="9"/>
      <c r="ABS480" s="9"/>
      <c r="ABT480" s="9"/>
      <c r="ABU480" s="9"/>
      <c r="ABV480" s="9"/>
      <c r="ABW480" s="9"/>
      <c r="ABX480" s="9"/>
      <c r="ABY480" s="9"/>
      <c r="ABZ480" s="9"/>
      <c r="ACA480" s="9"/>
      <c r="ACB480" s="9"/>
      <c r="ACC480" s="9"/>
      <c r="ACD480" s="9"/>
      <c r="ACE480" s="9"/>
      <c r="ACF480" s="9"/>
      <c r="ACG480" s="9"/>
      <c r="ACH480" s="9"/>
      <c r="ACI480" s="9"/>
      <c r="ACJ480" s="9"/>
      <c r="ACK480" s="9"/>
      <c r="ACL480" s="9"/>
      <c r="ACM480" s="9"/>
      <c r="ACN480" s="9"/>
      <c r="ACO480" s="9"/>
      <c r="ACP480" s="9"/>
      <c r="ACQ480" s="9"/>
      <c r="ACR480" s="9"/>
      <c r="ACS480" s="9"/>
      <c r="ACT480" s="9"/>
      <c r="ACU480" s="9"/>
      <c r="ACV480" s="9"/>
      <c r="ACW480" s="9"/>
      <c r="ACX480" s="9"/>
      <c r="ACY480" s="9"/>
      <c r="ACZ480" s="9"/>
      <c r="ADA480" s="9"/>
      <c r="ADB480" s="9"/>
      <c r="ADC480" s="9"/>
      <c r="ADD480" s="9"/>
      <c r="ADE480" s="9"/>
      <c r="ADF480" s="9"/>
      <c r="ADG480" s="9"/>
      <c r="ADH480" s="9"/>
      <c r="ADI480" s="9"/>
      <c r="ADJ480" s="9"/>
      <c r="ADK480" s="9"/>
      <c r="ADL480" s="9"/>
      <c r="ADM480" s="9"/>
      <c r="ADN480" s="9"/>
      <c r="ADO480" s="9"/>
      <c r="ADP480" s="9"/>
      <c r="ADQ480" s="9"/>
      <c r="ADR480" s="9"/>
      <c r="ADS480" s="9"/>
      <c r="ADT480" s="9"/>
      <c r="ADU480" s="9"/>
      <c r="ADV480" s="9"/>
      <c r="ADW480" s="9"/>
      <c r="ADX480" s="9"/>
      <c r="ADY480" s="9"/>
      <c r="ADZ480" s="9"/>
      <c r="AEA480" s="9"/>
      <c r="AEB480" s="9"/>
      <c r="AEC480" s="9"/>
      <c r="AED480" s="9"/>
      <c r="AEE480" s="9"/>
      <c r="AEF480" s="9"/>
      <c r="AEG480" s="9"/>
      <c r="AEH480" s="9"/>
      <c r="AEI480" s="9"/>
      <c r="AEJ480" s="9"/>
      <c r="AEK480" s="9"/>
      <c r="AEL480" s="9"/>
      <c r="AEM480" s="9"/>
      <c r="AEN480" s="9"/>
      <c r="AEO480" s="9"/>
      <c r="AEP480" s="9"/>
      <c r="AEQ480" s="9"/>
      <c r="AER480" s="9"/>
      <c r="AES480" s="9"/>
      <c r="AET480" s="9"/>
      <c r="AEU480" s="9"/>
      <c r="AEV480" s="9"/>
      <c r="AEW480" s="9"/>
      <c r="AEX480" s="9"/>
      <c r="AEY480" s="9"/>
      <c r="AEZ480" s="9"/>
      <c r="AFA480" s="9"/>
      <c r="AFB480" s="9"/>
      <c r="AFC480" s="9"/>
      <c r="AFD480" s="9"/>
      <c r="AFE480" s="9"/>
      <c r="AFF480" s="9"/>
      <c r="AFG480" s="9"/>
      <c r="AFH480" s="9"/>
      <c r="AFI480" s="9"/>
      <c r="AFJ480" s="9"/>
      <c r="AFK480" s="9"/>
      <c r="AFL480" s="9"/>
      <c r="AFM480" s="9"/>
      <c r="AFN480" s="9"/>
      <c r="AFO480" s="9"/>
      <c r="AFP480" s="9"/>
      <c r="AFQ480" s="9"/>
      <c r="AFR480" s="9"/>
      <c r="AFS480" s="9"/>
      <c r="AFT480" s="9"/>
      <c r="AFU480" s="9"/>
      <c r="AFV480" s="9"/>
      <c r="AFW480" s="9"/>
      <c r="AFX480" s="9"/>
      <c r="AFY480" s="9"/>
      <c r="AFZ480" s="9"/>
      <c r="AGA480" s="9"/>
      <c r="AGB480" s="9"/>
      <c r="AGC480" s="9"/>
      <c r="AGD480" s="9"/>
      <c r="AGE480" s="9"/>
      <c r="AGF480" s="9"/>
      <c r="AGG480" s="9"/>
      <c r="AGH480" s="9"/>
      <c r="AGI480" s="9"/>
      <c r="AGJ480" s="9"/>
      <c r="AGK480" s="9"/>
      <c r="AGL480" s="9"/>
      <c r="AGM480" s="9"/>
      <c r="AGN480" s="9"/>
      <c r="AGO480" s="9"/>
      <c r="AGP480" s="9"/>
      <c r="AGQ480" s="9"/>
      <c r="AGR480" s="9"/>
      <c r="AGS480" s="9"/>
      <c r="AGT480" s="9"/>
      <c r="AGU480" s="9"/>
      <c r="AGV480" s="9"/>
      <c r="AGW480" s="9"/>
      <c r="AGX480" s="9"/>
      <c r="AGY480" s="9"/>
      <c r="AGZ480" s="9"/>
      <c r="AHA480" s="9"/>
      <c r="AHB480" s="9"/>
      <c r="AHC480" s="9"/>
      <c r="AHD480" s="9"/>
      <c r="AHE480" s="9"/>
      <c r="AHF480" s="9"/>
      <c r="AHG480" s="9"/>
      <c r="AHH480" s="9"/>
      <c r="AHI480" s="9"/>
      <c r="AHJ480" s="9"/>
      <c r="AHK480" s="9"/>
      <c r="AHL480" s="9"/>
      <c r="AHM480" s="9"/>
      <c r="AHN480" s="9"/>
      <c r="AHO480" s="9"/>
      <c r="AHP480" s="9"/>
      <c r="AHQ480" s="9"/>
      <c r="AHR480" s="9"/>
      <c r="AHS480" s="9"/>
      <c r="AHT480" s="9"/>
      <c r="AHU480" s="9"/>
      <c r="AHV480" s="9"/>
      <c r="AHW480" s="9"/>
      <c r="AHX480" s="9"/>
      <c r="AHY480" s="9"/>
      <c r="AHZ480" s="9"/>
      <c r="AIA480" s="9"/>
      <c r="AIB480" s="9"/>
      <c r="AIC480" s="9"/>
      <c r="AID480" s="9"/>
      <c r="AIE480" s="9"/>
      <c r="AIF480" s="9"/>
      <c r="AIG480" s="9"/>
      <c r="AIH480" s="9"/>
      <c r="AII480" s="9"/>
      <c r="AIJ480" s="9"/>
      <c r="AIK480" s="9"/>
      <c r="AIL480" s="9"/>
      <c r="AIM480" s="9"/>
      <c r="AIN480" s="9"/>
      <c r="AIO480" s="9"/>
      <c r="AIP480" s="9"/>
      <c r="AIQ480" s="9"/>
      <c r="AIR480" s="9"/>
      <c r="AIS480" s="9"/>
      <c r="AIT480" s="9"/>
      <c r="AIU480" s="9"/>
      <c r="AIV480" s="9"/>
      <c r="AIW480" s="9"/>
      <c r="AIX480" s="9"/>
      <c r="AIY480" s="9"/>
      <c r="AIZ480" s="9"/>
      <c r="AJA480" s="9"/>
      <c r="AJB480" s="9"/>
      <c r="AJC480" s="9"/>
      <c r="AJD480" s="9"/>
      <c r="AJE480" s="9"/>
      <c r="AJF480" s="9"/>
      <c r="AJG480" s="9"/>
      <c r="AJH480" s="9"/>
      <c r="AJI480" s="9"/>
      <c r="AJJ480" s="9"/>
      <c r="AJK480" s="9"/>
      <c r="AJL480" s="9"/>
      <c r="AJM480" s="9"/>
      <c r="AJN480" s="9"/>
      <c r="AJO480" s="9"/>
      <c r="AJP480" s="9"/>
      <c r="AJQ480" s="9"/>
      <c r="AJR480" s="9"/>
      <c r="AJS480" s="9"/>
      <c r="AJT480" s="9"/>
      <c r="AJU480" s="9"/>
      <c r="AJV480" s="9"/>
      <c r="AJW480" s="9"/>
      <c r="AJX480" s="9"/>
      <c r="AJY480" s="9"/>
      <c r="AJZ480" s="9"/>
      <c r="AKA480" s="9"/>
      <c r="AKB480" s="9"/>
      <c r="AKC480" s="9"/>
      <c r="AKD480" s="9"/>
      <c r="AKE480" s="9"/>
      <c r="AKF480" s="9"/>
      <c r="AKG480" s="9"/>
      <c r="AKH480" s="9"/>
      <c r="AKI480" s="9"/>
      <c r="AKJ480" s="9"/>
      <c r="AKK480" s="9"/>
      <c r="AKL480" s="9"/>
      <c r="AKM480" s="9"/>
      <c r="AKN480" s="9"/>
      <c r="AKO480" s="9"/>
      <c r="AKP480" s="9"/>
      <c r="AKQ480" s="9"/>
      <c r="AKR480" s="9"/>
      <c r="AKS480" s="9"/>
      <c r="AKT480" s="9"/>
      <c r="AKU480" s="9"/>
      <c r="AKV480" s="9"/>
      <c r="AKW480" s="9"/>
      <c r="AKX480" s="9"/>
      <c r="AKY480" s="9"/>
      <c r="AKZ480" s="9"/>
      <c r="ALA480" s="9"/>
      <c r="ALB480" s="9"/>
      <c r="ALC480" s="9"/>
      <c r="ALD480" s="9"/>
      <c r="ALE480" s="9"/>
      <c r="ALF480" s="9"/>
      <c r="ALG480" s="9"/>
      <c r="ALH480" s="9"/>
      <c r="ALI480" s="9"/>
      <c r="ALJ480" s="9"/>
      <c r="ALK480" s="9"/>
      <c r="ALL480" s="9"/>
      <c r="ALM480" s="9"/>
      <c r="ALN480" s="9"/>
      <c r="ALO480" s="9"/>
      <c r="ALP480" s="9"/>
      <c r="ALQ480" s="9"/>
      <c r="ALR480" s="9"/>
      <c r="ALS480" s="9"/>
      <c r="ALT480" s="9"/>
      <c r="ALU480" s="9"/>
      <c r="ALV480" s="9"/>
      <c r="ALW480" s="9"/>
      <c r="ALX480" s="9"/>
      <c r="ALY480" s="9"/>
      <c r="ALZ480" s="9"/>
      <c r="AMA480" s="9"/>
      <c r="AMB480" s="9"/>
      <c r="AMC480" s="9"/>
      <c r="AMD480" s="9"/>
      <c r="AME480" s="9"/>
      <c r="AMF480" s="9"/>
      <c r="AMG480" s="9"/>
      <c r="AMH480" s="9"/>
      <c r="AMI480" s="9"/>
      <c r="AMJ480" s="9"/>
      <c r="AMK480" s="9"/>
      <c r="AML480" s="9"/>
      <c r="AMM480" s="9"/>
      <c r="AMN480" s="9"/>
      <c r="AMO480" s="9"/>
      <c r="AMP480" s="9"/>
      <c r="AMQ480" s="9"/>
      <c r="AMR480" s="9"/>
      <c r="AMS480" s="9"/>
      <c r="AMT480" s="9"/>
      <c r="AMU480" s="9"/>
      <c r="AMV480" s="9"/>
      <c r="AMW480" s="9"/>
      <c r="AMX480" s="9"/>
      <c r="AMY480" s="9"/>
      <c r="AMZ480" s="9"/>
      <c r="ANA480" s="9"/>
      <c r="ANB480" s="9"/>
      <c r="ANC480" s="9"/>
      <c r="AND480" s="9"/>
      <c r="ANE480" s="9"/>
      <c r="ANF480" s="9"/>
      <c r="ANG480" s="9"/>
      <c r="ANH480" s="9"/>
      <c r="ANI480" s="9"/>
      <c r="ANJ480" s="9"/>
      <c r="ANK480" s="9"/>
      <c r="ANL480" s="9"/>
      <c r="ANM480" s="9"/>
      <c r="ANN480" s="9"/>
      <c r="ANO480" s="9"/>
      <c r="ANP480" s="9"/>
      <c r="ANQ480" s="9"/>
      <c r="ANR480" s="9"/>
      <c r="ANS480" s="9"/>
      <c r="ANT480" s="9"/>
      <c r="ANU480" s="9"/>
      <c r="ANV480" s="9"/>
      <c r="ANW480" s="9"/>
      <c r="ANX480" s="9"/>
      <c r="ANY480" s="9"/>
      <c r="ANZ480" s="9"/>
      <c r="AOA480" s="9"/>
      <c r="AOB480" s="9"/>
      <c r="AOC480" s="9"/>
      <c r="AOD480" s="9"/>
      <c r="AOE480" s="9"/>
      <c r="AOF480" s="9"/>
      <c r="AOG480" s="9"/>
      <c r="AOH480" s="9"/>
      <c r="AOI480" s="9"/>
      <c r="AOJ480" s="9"/>
      <c r="AOK480" s="9"/>
      <c r="AOL480" s="9"/>
      <c r="AOM480" s="9"/>
      <c r="AON480" s="9"/>
      <c r="AOO480" s="9"/>
      <c r="AOP480" s="9"/>
      <c r="AOQ480" s="9"/>
      <c r="AOR480" s="9"/>
      <c r="AOS480" s="9"/>
      <c r="AOT480" s="9"/>
      <c r="AOU480" s="9"/>
      <c r="AOV480" s="9"/>
      <c r="AOW480" s="9"/>
      <c r="AOX480" s="9"/>
      <c r="AOY480" s="9"/>
      <c r="AOZ480" s="9"/>
      <c r="APA480" s="9"/>
      <c r="APB480" s="9"/>
      <c r="APC480" s="9"/>
      <c r="APD480" s="9"/>
      <c r="APE480" s="9"/>
      <c r="APF480" s="9"/>
      <c r="APG480" s="9"/>
      <c r="APH480" s="9"/>
      <c r="API480" s="9"/>
      <c r="APJ480" s="9"/>
      <c r="APK480" s="9"/>
      <c r="APL480" s="9"/>
      <c r="APM480" s="9"/>
      <c r="APN480" s="9"/>
      <c r="APO480" s="9"/>
      <c r="APP480" s="9"/>
      <c r="APQ480" s="9"/>
      <c r="APR480" s="9"/>
      <c r="APS480" s="9"/>
      <c r="APT480" s="9"/>
      <c r="APU480" s="9"/>
      <c r="APV480" s="9"/>
      <c r="APW480" s="9"/>
      <c r="APX480" s="9"/>
      <c r="APY480" s="9"/>
      <c r="APZ480" s="9"/>
      <c r="AQA480" s="9"/>
      <c r="AQB480" s="9"/>
      <c r="AQC480" s="9"/>
      <c r="AQD480" s="9"/>
      <c r="AQE480" s="9"/>
      <c r="AQF480" s="9"/>
      <c r="AQG480" s="9"/>
      <c r="AQH480" s="9"/>
      <c r="AQI480" s="9"/>
      <c r="AQJ480" s="9"/>
      <c r="AQK480" s="9"/>
      <c r="AQL480" s="9"/>
      <c r="AQM480" s="9"/>
      <c r="AQN480" s="9"/>
      <c r="AQO480" s="9"/>
      <c r="AQP480" s="9"/>
      <c r="AQQ480" s="9"/>
      <c r="AQR480" s="9"/>
      <c r="AQS480" s="9"/>
      <c r="AQT480" s="9"/>
      <c r="AQU480" s="9"/>
      <c r="AQV480" s="9"/>
      <c r="AQW480" s="9"/>
      <c r="AQX480" s="9"/>
      <c r="AQY480" s="9"/>
      <c r="AQZ480" s="9"/>
      <c r="ARA480" s="9"/>
      <c r="ARB480" s="9"/>
      <c r="ARC480" s="9"/>
      <c r="ARD480" s="9"/>
      <c r="ARE480" s="9"/>
      <c r="ARF480" s="9"/>
      <c r="ARG480" s="9"/>
      <c r="ARH480" s="9"/>
      <c r="ARI480" s="9"/>
      <c r="ARJ480" s="9"/>
      <c r="ARK480" s="9"/>
      <c r="ARL480" s="9"/>
      <c r="ARM480" s="9"/>
      <c r="ARN480" s="9"/>
      <c r="ARO480" s="9"/>
      <c r="ARP480" s="9"/>
      <c r="ARQ480" s="9"/>
      <c r="ARR480" s="9"/>
      <c r="ARS480" s="9"/>
      <c r="ART480" s="9"/>
      <c r="ARU480" s="9"/>
      <c r="ARV480" s="9"/>
      <c r="ARW480" s="9"/>
      <c r="ARX480" s="9"/>
      <c r="ARY480" s="9"/>
      <c r="ARZ480" s="9"/>
      <c r="ASA480" s="9"/>
      <c r="ASB480" s="9"/>
      <c r="ASC480" s="9"/>
      <c r="ASD480" s="9"/>
      <c r="ASE480" s="9"/>
      <c r="ASF480" s="9"/>
      <c r="ASG480" s="9"/>
      <c r="ASH480" s="9"/>
      <c r="ASI480" s="9"/>
      <c r="ASJ480" s="9"/>
      <c r="ASK480" s="9"/>
      <c r="ASL480" s="9"/>
      <c r="ASM480" s="9"/>
      <c r="ASN480" s="9"/>
      <c r="ASO480" s="9"/>
      <c r="ASP480" s="9"/>
      <c r="ASQ480" s="9"/>
      <c r="ASR480" s="9"/>
      <c r="ASS480" s="9"/>
      <c r="AST480" s="9"/>
      <c r="ASU480" s="9"/>
      <c r="ASV480" s="9"/>
      <c r="ASW480" s="9"/>
      <c r="ASX480" s="9"/>
      <c r="ASY480" s="9"/>
      <c r="ASZ480" s="9"/>
      <c r="ATA480" s="9"/>
      <c r="ATB480" s="9"/>
      <c r="ATC480" s="9"/>
      <c r="ATD480" s="9"/>
      <c r="ATE480" s="9"/>
      <c r="ATF480" s="9"/>
      <c r="ATG480" s="9"/>
      <c r="ATH480" s="9"/>
      <c r="ATI480" s="9"/>
      <c r="ATJ480" s="9"/>
      <c r="ATK480" s="9"/>
      <c r="ATL480" s="9"/>
      <c r="ATM480" s="9"/>
      <c r="ATN480" s="9"/>
      <c r="ATO480" s="9"/>
      <c r="ATP480" s="9"/>
      <c r="ATQ480" s="9"/>
      <c r="ATR480" s="9"/>
      <c r="ATS480" s="9"/>
      <c r="ATT480" s="9"/>
      <c r="ATU480" s="9"/>
      <c r="ATV480" s="9"/>
      <c r="ATW480" s="9"/>
      <c r="ATX480" s="9"/>
      <c r="ATY480" s="9"/>
      <c r="ATZ480" s="9"/>
      <c r="AUA480" s="9"/>
      <c r="AUB480" s="9"/>
      <c r="AUC480" s="9"/>
      <c r="AUD480" s="9"/>
      <c r="AUE480" s="9"/>
      <c r="AUF480" s="9"/>
      <c r="AUG480" s="9"/>
      <c r="AUH480" s="9"/>
      <c r="AUI480" s="9"/>
      <c r="AUJ480" s="9"/>
      <c r="AUK480" s="9"/>
      <c r="AUL480" s="9"/>
      <c r="AUM480" s="9"/>
      <c r="AUN480" s="9"/>
      <c r="AUO480" s="9"/>
      <c r="AUP480" s="9"/>
      <c r="AUQ480" s="9"/>
      <c r="AUR480" s="9"/>
      <c r="AUS480" s="9"/>
      <c r="AUT480" s="9"/>
      <c r="AUU480" s="9"/>
      <c r="AUV480" s="9"/>
      <c r="AUW480" s="9"/>
      <c r="AUX480" s="9"/>
      <c r="AUY480" s="9"/>
      <c r="AUZ480" s="9"/>
      <c r="AVA480" s="9"/>
      <c r="AVB480" s="9"/>
      <c r="AVC480" s="9"/>
      <c r="AVD480" s="9"/>
      <c r="AVE480" s="9"/>
      <c r="AVF480" s="9"/>
      <c r="AVG480" s="9"/>
      <c r="AVH480" s="9"/>
      <c r="AVI480" s="9"/>
      <c r="AVJ480" s="9"/>
      <c r="AVK480" s="9"/>
      <c r="AVL480" s="9"/>
      <c r="AVM480" s="9"/>
      <c r="AVN480" s="9"/>
      <c r="AVO480" s="9"/>
      <c r="AVP480" s="9"/>
      <c r="AVQ480" s="9"/>
      <c r="AVR480" s="9"/>
      <c r="AVS480" s="9"/>
      <c r="AVT480" s="9"/>
      <c r="AVU480" s="9"/>
      <c r="AVV480" s="9"/>
      <c r="AVW480" s="9"/>
      <c r="AVX480" s="9"/>
      <c r="AVY480" s="9"/>
      <c r="AVZ480" s="9"/>
      <c r="AWA480" s="9"/>
      <c r="AWB480" s="9"/>
      <c r="AWC480" s="9"/>
      <c r="AWD480" s="9"/>
      <c r="AWE480" s="9"/>
      <c r="AWF480" s="9"/>
      <c r="AWG480" s="9"/>
      <c r="AWH480" s="9"/>
      <c r="AWI480" s="9"/>
      <c r="AWJ480" s="9"/>
      <c r="AWK480" s="9"/>
      <c r="AWL480" s="9"/>
      <c r="AWM480" s="9"/>
      <c r="AWN480" s="9"/>
      <c r="AWO480" s="9"/>
      <c r="AWP480" s="9"/>
      <c r="AWQ480" s="9"/>
      <c r="AWR480" s="9"/>
      <c r="AWS480" s="9"/>
      <c r="AWT480" s="9"/>
      <c r="AWU480" s="9"/>
      <c r="AWV480" s="9"/>
      <c r="AWW480" s="9"/>
      <c r="AWX480" s="9"/>
      <c r="AWY480" s="9"/>
      <c r="AWZ480" s="9"/>
      <c r="AXA480" s="9"/>
      <c r="AXB480" s="9"/>
      <c r="AXC480" s="9"/>
      <c r="AXD480" s="9"/>
      <c r="AXE480" s="9"/>
      <c r="AXF480" s="9"/>
      <c r="AXG480" s="9"/>
      <c r="AXH480" s="9"/>
      <c r="AXI480" s="9"/>
      <c r="AXJ480" s="9"/>
      <c r="AXK480" s="9"/>
      <c r="AXL480" s="9"/>
      <c r="AXM480" s="9"/>
      <c r="AXN480" s="9"/>
      <c r="AXO480" s="9"/>
      <c r="AXP480" s="9"/>
      <c r="AXQ480" s="9"/>
      <c r="AXR480" s="9"/>
      <c r="AXS480" s="9"/>
      <c r="AXT480" s="9"/>
      <c r="AXU480" s="9"/>
      <c r="AXV480" s="9"/>
      <c r="AXW480" s="9"/>
      <c r="AXX480" s="9"/>
      <c r="AXY480" s="9"/>
      <c r="AXZ480" s="9"/>
      <c r="AYA480" s="9"/>
      <c r="AYB480" s="9"/>
      <c r="AYC480" s="9"/>
      <c r="AYD480" s="9"/>
      <c r="AYE480" s="9"/>
      <c r="AYF480" s="9"/>
      <c r="AYG480" s="9"/>
      <c r="AYH480" s="9"/>
      <c r="AYI480" s="9"/>
      <c r="AYJ480" s="9"/>
      <c r="AYK480" s="9"/>
      <c r="AYL480" s="9"/>
      <c r="AYM480" s="9"/>
      <c r="AYN480" s="9"/>
      <c r="AYO480" s="9"/>
      <c r="AYP480" s="9"/>
      <c r="AYQ480" s="9"/>
      <c r="AYR480" s="9"/>
      <c r="AYS480" s="9"/>
      <c r="AYT480" s="9"/>
      <c r="AYU480" s="9"/>
      <c r="AYV480" s="9"/>
      <c r="AYW480" s="9"/>
      <c r="AYX480" s="9"/>
      <c r="AYY480" s="9"/>
      <c r="AYZ480" s="9"/>
      <c r="AZA480" s="9"/>
      <c r="AZB480" s="9"/>
      <c r="AZC480" s="9"/>
      <c r="AZD480" s="9"/>
      <c r="AZE480" s="9"/>
      <c r="AZF480" s="9"/>
      <c r="AZG480" s="9"/>
      <c r="AZH480" s="9"/>
      <c r="AZI480" s="9"/>
      <c r="AZJ480" s="9"/>
      <c r="AZK480" s="9"/>
      <c r="AZL480" s="9"/>
      <c r="AZM480" s="9"/>
      <c r="AZN480" s="9"/>
      <c r="AZO480" s="9"/>
      <c r="AZP480" s="9"/>
      <c r="AZQ480" s="9"/>
      <c r="AZR480" s="9"/>
      <c r="AZS480" s="9"/>
      <c r="AZT480" s="9"/>
      <c r="AZU480" s="9"/>
      <c r="AZV480" s="9"/>
      <c r="AZW480" s="9"/>
      <c r="AZX480" s="9"/>
      <c r="AZY480" s="9"/>
      <c r="AZZ480" s="9"/>
      <c r="BAA480" s="9"/>
      <c r="BAB480" s="9"/>
      <c r="BAC480" s="9"/>
      <c r="BAD480" s="9"/>
      <c r="BAE480" s="9"/>
      <c r="BAF480" s="9"/>
      <c r="BAG480" s="9"/>
      <c r="BAH480" s="9"/>
      <c r="BAI480" s="9"/>
      <c r="BAJ480" s="9"/>
      <c r="BAK480" s="9"/>
      <c r="BAL480" s="9"/>
      <c r="BAM480" s="9"/>
      <c r="BAN480" s="9"/>
      <c r="BAO480" s="9"/>
      <c r="BAP480" s="9"/>
      <c r="BAQ480" s="9"/>
      <c r="BAR480" s="9"/>
      <c r="BAS480" s="9"/>
      <c r="BAT480" s="9"/>
      <c r="BAU480" s="9"/>
      <c r="BAV480" s="9"/>
      <c r="BAW480" s="9"/>
      <c r="BAX480" s="9"/>
      <c r="BAY480" s="9"/>
      <c r="BAZ480" s="9"/>
      <c r="BBA480" s="9"/>
      <c r="BBB480" s="9"/>
      <c r="BBC480" s="9"/>
      <c r="BBD480" s="9"/>
      <c r="BBE480" s="9"/>
      <c r="BBF480" s="9"/>
      <c r="BBG480" s="9"/>
      <c r="BBH480" s="9"/>
      <c r="BBI480" s="9"/>
      <c r="BBJ480" s="9"/>
      <c r="BBK480" s="9"/>
      <c r="BBL480" s="9"/>
      <c r="BBM480" s="9"/>
      <c r="BBN480" s="9"/>
      <c r="BBO480" s="9"/>
      <c r="BBP480" s="9"/>
      <c r="BBQ480" s="9"/>
      <c r="BBR480" s="9"/>
      <c r="BBS480" s="9"/>
      <c r="BBT480" s="9"/>
      <c r="BBU480" s="9"/>
      <c r="BBV480" s="9"/>
      <c r="BBW480" s="9"/>
      <c r="BBX480" s="9"/>
      <c r="BBY480" s="9"/>
      <c r="BBZ480" s="9"/>
      <c r="BCA480" s="9"/>
      <c r="BCB480" s="9"/>
      <c r="BCC480" s="9"/>
      <c r="BCD480" s="9"/>
      <c r="BCE480" s="9"/>
      <c r="BCF480" s="9"/>
      <c r="BCG480" s="9"/>
      <c r="BCH480" s="9"/>
      <c r="BCI480" s="9"/>
      <c r="BCJ480" s="9"/>
      <c r="BCK480" s="9"/>
      <c r="BCL480" s="9"/>
      <c r="BCM480" s="9"/>
      <c r="BCN480" s="9"/>
      <c r="BCO480" s="9"/>
      <c r="BCP480" s="9"/>
      <c r="BCQ480" s="9"/>
      <c r="BCR480" s="9"/>
      <c r="BCS480" s="9"/>
      <c r="BCT480" s="9"/>
      <c r="BCU480" s="9"/>
      <c r="BCV480" s="9"/>
      <c r="BCW480" s="9"/>
      <c r="BCX480" s="9"/>
      <c r="BCY480" s="9"/>
      <c r="BCZ480" s="9"/>
      <c r="BDA480" s="9"/>
      <c r="BDB480" s="9"/>
      <c r="BDC480" s="9"/>
      <c r="BDD480" s="9"/>
      <c r="BDE480" s="9"/>
      <c r="BDF480" s="9"/>
      <c r="BDG480" s="9"/>
      <c r="BDH480" s="9"/>
      <c r="BDI480" s="9"/>
      <c r="BDJ480" s="9"/>
      <c r="BDK480" s="9"/>
      <c r="BDL480" s="9"/>
      <c r="BDM480" s="9"/>
      <c r="BDN480" s="9"/>
      <c r="BDO480" s="9"/>
      <c r="BDP480" s="9"/>
      <c r="BDQ480" s="9"/>
      <c r="BDR480" s="9"/>
      <c r="BDS480" s="9"/>
      <c r="BDT480" s="9"/>
      <c r="BDU480" s="9"/>
      <c r="BDV480" s="9"/>
      <c r="BDW480" s="9"/>
      <c r="BDX480" s="9"/>
      <c r="BDY480" s="9"/>
      <c r="BDZ480" s="9"/>
      <c r="BEA480" s="9"/>
      <c r="BEB480" s="9"/>
      <c r="BEC480" s="9"/>
      <c r="BED480" s="9"/>
      <c r="BEE480" s="9"/>
      <c r="BEF480" s="9"/>
      <c r="BEG480" s="9"/>
      <c r="BEH480" s="9"/>
      <c r="BEI480" s="9"/>
      <c r="BEJ480" s="9"/>
      <c r="BEK480" s="9"/>
      <c r="BEL480" s="9"/>
      <c r="BEM480" s="9"/>
      <c r="BEN480" s="9"/>
      <c r="BEO480" s="9"/>
      <c r="BEP480" s="9"/>
      <c r="BEQ480" s="9"/>
      <c r="BER480" s="9"/>
      <c r="BES480" s="9"/>
      <c r="BET480" s="9"/>
      <c r="BEU480" s="9"/>
      <c r="BEV480" s="9"/>
      <c r="BEW480" s="9"/>
      <c r="BEX480" s="9"/>
      <c r="BEY480" s="9"/>
      <c r="BEZ480" s="9"/>
      <c r="BFA480" s="9"/>
      <c r="BFB480" s="9"/>
      <c r="BFC480" s="9"/>
      <c r="BFD480" s="9"/>
      <c r="BFE480" s="9"/>
      <c r="BFF480" s="9"/>
      <c r="BFG480" s="9"/>
      <c r="BFH480" s="9"/>
      <c r="BFI480" s="9"/>
      <c r="BFJ480" s="9"/>
      <c r="BFK480" s="9"/>
      <c r="BFL480" s="9"/>
      <c r="BFM480" s="9"/>
      <c r="BFN480" s="9"/>
      <c r="BFO480" s="9"/>
      <c r="BFP480" s="9"/>
      <c r="BFQ480" s="9"/>
      <c r="BFR480" s="9"/>
      <c r="BFS480" s="9"/>
      <c r="BFT480" s="9"/>
      <c r="BFU480" s="9"/>
      <c r="BFV480" s="9"/>
      <c r="BFW480" s="9"/>
      <c r="BFX480" s="9"/>
      <c r="BFY480" s="9"/>
      <c r="BFZ480" s="9"/>
      <c r="BGA480" s="9"/>
      <c r="BGB480" s="9"/>
      <c r="BGC480" s="9"/>
      <c r="BGD480" s="9"/>
      <c r="BGE480" s="9"/>
      <c r="BGF480" s="9"/>
      <c r="BGG480" s="9"/>
      <c r="BGH480" s="9"/>
      <c r="BGI480" s="9"/>
      <c r="BGJ480" s="9"/>
      <c r="BGK480" s="9"/>
      <c r="BGL480" s="9"/>
      <c r="BGM480" s="9"/>
      <c r="BGN480" s="9"/>
      <c r="BGO480" s="9"/>
      <c r="BGP480" s="9"/>
      <c r="BGQ480" s="9"/>
      <c r="BGR480" s="9"/>
      <c r="BGS480" s="9"/>
      <c r="BGT480" s="9"/>
      <c r="BGU480" s="9"/>
      <c r="BGV480" s="9"/>
      <c r="BGW480" s="9"/>
      <c r="BGX480" s="9"/>
      <c r="BGY480" s="9"/>
      <c r="BGZ480" s="9"/>
      <c r="BHA480" s="9"/>
      <c r="BHB480" s="9"/>
      <c r="BHC480" s="9"/>
      <c r="BHD480" s="9"/>
      <c r="BHE480" s="9"/>
      <c r="BHF480" s="9"/>
      <c r="BHG480" s="9"/>
      <c r="BHH480" s="9"/>
      <c r="BHI480" s="9"/>
      <c r="BHJ480" s="9"/>
      <c r="BHK480" s="9"/>
      <c r="BHL480" s="9"/>
      <c r="BHM480" s="9"/>
      <c r="BHN480" s="9"/>
      <c r="BHO480" s="9"/>
      <c r="BHP480" s="9"/>
      <c r="BHQ480" s="9"/>
      <c r="BHR480" s="9"/>
      <c r="BHS480" s="9"/>
      <c r="BHT480" s="9"/>
      <c r="BHU480" s="9"/>
      <c r="BHV480" s="9"/>
      <c r="BHW480" s="9"/>
      <c r="BHX480" s="9"/>
      <c r="BHY480" s="9"/>
      <c r="BHZ480" s="9"/>
      <c r="BIA480" s="9"/>
      <c r="BIB480" s="9"/>
      <c r="BIC480" s="9"/>
      <c r="BID480" s="9"/>
      <c r="BIE480" s="9"/>
      <c r="BIF480" s="9"/>
      <c r="BIG480" s="9"/>
      <c r="BIH480" s="9"/>
      <c r="BII480" s="9"/>
      <c r="BIJ480" s="9"/>
      <c r="BIK480" s="9"/>
      <c r="BIL480" s="9"/>
      <c r="BIM480" s="9"/>
      <c r="BIN480" s="9"/>
      <c r="BIO480" s="9"/>
      <c r="BIP480" s="9"/>
      <c r="BIQ480" s="9"/>
      <c r="BIR480" s="9"/>
      <c r="BIS480" s="9"/>
      <c r="BIT480" s="9"/>
      <c r="BIU480" s="9"/>
      <c r="BIV480" s="9"/>
      <c r="BIW480" s="9"/>
      <c r="BIX480" s="9"/>
      <c r="BIY480" s="9"/>
      <c r="BIZ480" s="9"/>
      <c r="BJA480" s="9"/>
      <c r="BJB480" s="9"/>
      <c r="BJC480" s="9"/>
      <c r="BJD480" s="9"/>
      <c r="BJE480" s="9"/>
      <c r="BJF480" s="9"/>
      <c r="BJG480" s="9"/>
      <c r="BJH480" s="9"/>
      <c r="BJI480" s="9"/>
      <c r="BJJ480" s="9"/>
      <c r="BJK480" s="9"/>
      <c r="BJL480" s="9"/>
      <c r="BJM480" s="9"/>
      <c r="BJN480" s="9"/>
      <c r="BJO480" s="9"/>
      <c r="BJP480" s="9"/>
      <c r="BJQ480" s="9"/>
      <c r="BJR480" s="9"/>
      <c r="BJS480" s="9"/>
      <c r="BJT480" s="9"/>
      <c r="BJU480" s="9"/>
      <c r="BJV480" s="9"/>
      <c r="BJW480" s="9"/>
      <c r="BJX480" s="9"/>
      <c r="BJY480" s="9"/>
      <c r="BJZ480" s="9"/>
      <c r="BKA480" s="9"/>
      <c r="BKB480" s="9"/>
      <c r="BKC480" s="9"/>
      <c r="BKD480" s="9"/>
      <c r="BKE480" s="9"/>
      <c r="BKF480" s="9"/>
      <c r="BKG480" s="9"/>
      <c r="BKH480" s="9"/>
      <c r="BKI480" s="9"/>
      <c r="BKJ480" s="9"/>
      <c r="BKK480" s="9"/>
      <c r="BKL480" s="9"/>
      <c r="BKM480" s="9"/>
      <c r="BKN480" s="9"/>
      <c r="BKO480" s="9"/>
      <c r="BKP480" s="9"/>
      <c r="BKQ480" s="9"/>
      <c r="BKR480" s="9"/>
      <c r="BKS480" s="9"/>
      <c r="BKT480" s="9"/>
      <c r="BKU480" s="9"/>
      <c r="BKV480" s="9"/>
      <c r="BKW480" s="9"/>
      <c r="BKX480" s="9"/>
      <c r="BKY480" s="9"/>
      <c r="BKZ480" s="9"/>
      <c r="BLA480" s="9"/>
      <c r="BLB480" s="9"/>
      <c r="BLC480" s="9"/>
      <c r="BLD480" s="9"/>
      <c r="BLE480" s="9"/>
      <c r="BLF480" s="9"/>
      <c r="BLG480" s="9"/>
      <c r="BLH480" s="9"/>
      <c r="BLI480" s="9"/>
      <c r="BLJ480" s="9"/>
      <c r="BLK480" s="9"/>
      <c r="BLL480" s="9"/>
      <c r="BLM480" s="9"/>
      <c r="BLN480" s="9"/>
      <c r="BLO480" s="9"/>
      <c r="BLP480" s="9"/>
      <c r="BLQ480" s="9"/>
      <c r="BLR480" s="9"/>
      <c r="BLS480" s="9"/>
      <c r="BLT480" s="9"/>
      <c r="BLU480" s="9"/>
      <c r="BLV480" s="9"/>
      <c r="BLW480" s="9"/>
      <c r="BLX480" s="9"/>
      <c r="BLY480" s="9"/>
      <c r="BLZ480" s="9"/>
      <c r="BMA480" s="9"/>
      <c r="BMB480" s="9"/>
      <c r="BMC480" s="9"/>
      <c r="BMD480" s="9"/>
      <c r="BME480" s="9"/>
      <c r="BMF480" s="9"/>
      <c r="BMG480" s="9"/>
      <c r="BMH480" s="9"/>
      <c r="BMI480" s="9"/>
      <c r="BMJ480" s="9"/>
      <c r="BMK480" s="9"/>
      <c r="BML480" s="9"/>
      <c r="BMM480" s="9"/>
      <c r="BMN480" s="9"/>
      <c r="BMO480" s="9"/>
      <c r="BMP480" s="9"/>
      <c r="BMQ480" s="9"/>
      <c r="BMR480" s="9"/>
      <c r="BMS480" s="9"/>
      <c r="BMT480" s="9"/>
      <c r="BMU480" s="9"/>
      <c r="BMV480" s="9"/>
      <c r="BMW480" s="9"/>
      <c r="BMX480" s="9"/>
      <c r="BMY480" s="9"/>
      <c r="BMZ480" s="9"/>
      <c r="BNA480" s="9"/>
      <c r="BNB480" s="9"/>
      <c r="BNC480" s="9"/>
      <c r="BND480" s="9"/>
      <c r="BNE480" s="9"/>
      <c r="BNF480" s="9"/>
      <c r="BNG480" s="9"/>
      <c r="BNH480" s="9"/>
      <c r="BNI480" s="9"/>
      <c r="BNJ480" s="9"/>
      <c r="BNK480" s="9"/>
      <c r="BNL480" s="9"/>
      <c r="BNM480" s="9"/>
      <c r="BNN480" s="9"/>
      <c r="BNO480" s="9"/>
      <c r="BNP480" s="9"/>
      <c r="BNQ480" s="9"/>
      <c r="BNR480" s="9"/>
      <c r="BNS480" s="9"/>
      <c r="BNT480" s="9"/>
      <c r="BNU480" s="9"/>
      <c r="BNV480" s="9"/>
      <c r="BNW480" s="9"/>
      <c r="BNX480" s="9"/>
      <c r="BNY480" s="9"/>
      <c r="BNZ480" s="9"/>
      <c r="BOA480" s="9"/>
      <c r="BOB480" s="9"/>
      <c r="BOC480" s="9"/>
      <c r="BOD480" s="9"/>
      <c r="BOE480" s="9"/>
      <c r="BOF480" s="9"/>
      <c r="BOG480" s="9"/>
      <c r="BOH480" s="9"/>
      <c r="BOI480" s="9"/>
      <c r="BOJ480" s="9"/>
      <c r="BOK480" s="9"/>
      <c r="BOL480" s="9"/>
      <c r="BOM480" s="9"/>
      <c r="BON480" s="9"/>
      <c r="BOO480" s="9"/>
      <c r="BOP480" s="9"/>
      <c r="BOQ480" s="9"/>
      <c r="BOR480" s="9"/>
      <c r="BOS480" s="9"/>
      <c r="BOT480" s="9"/>
      <c r="BOU480" s="9"/>
      <c r="BOV480" s="9"/>
      <c r="BOW480" s="9"/>
      <c r="BOX480" s="9"/>
      <c r="BOY480" s="9"/>
      <c r="BOZ480" s="9"/>
      <c r="BPA480" s="9"/>
      <c r="BPB480" s="9"/>
      <c r="BPC480" s="9"/>
      <c r="BPD480" s="9"/>
      <c r="BPE480" s="9"/>
    </row>
    <row r="481" spans="1:1773" ht="12.5" x14ac:dyDescent="0.25">
      <c r="A481" s="187">
        <v>3</v>
      </c>
      <c r="B481" s="251" t="s">
        <v>114</v>
      </c>
      <c r="C481" s="70"/>
      <c r="D481" s="142">
        <v>446</v>
      </c>
      <c r="E481" s="69">
        <f t="shared" si="262"/>
        <v>2089.9671499999999</v>
      </c>
      <c r="F481" s="69"/>
      <c r="G481" s="67">
        <f t="shared" si="263"/>
        <v>231.98635364999998</v>
      </c>
      <c r="H481" s="66">
        <f t="shared" si="264"/>
        <v>0</v>
      </c>
      <c r="I481" s="67">
        <f t="shared" si="265"/>
        <v>188.91213068850001</v>
      </c>
      <c r="J481" s="66">
        <f t="shared" si="266"/>
        <v>10.266963624375</v>
      </c>
      <c r="K481" s="68" t="s">
        <v>75</v>
      </c>
      <c r="L481" s="80">
        <f t="shared" si="267"/>
        <v>1658.8017020371251</v>
      </c>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c r="JA481" s="9"/>
      <c r="JB481" s="9"/>
      <c r="JC481" s="9"/>
      <c r="JD481" s="9"/>
      <c r="JE481" s="9"/>
      <c r="JF481" s="9"/>
      <c r="JG481" s="9"/>
      <c r="JH481" s="9"/>
      <c r="JI481" s="9"/>
      <c r="JJ481" s="9"/>
      <c r="JK481" s="9"/>
      <c r="JL481" s="9"/>
      <c r="JM481" s="9"/>
      <c r="JN481" s="9"/>
      <c r="JO481" s="9"/>
      <c r="JP481" s="9"/>
      <c r="JQ481" s="9"/>
      <c r="JR481" s="9"/>
      <c r="JS481" s="9"/>
      <c r="JT481" s="9"/>
      <c r="JU481" s="9"/>
      <c r="JV481" s="9"/>
      <c r="JW481" s="9"/>
      <c r="JX481" s="9"/>
      <c r="JY481" s="9"/>
      <c r="JZ481" s="9"/>
      <c r="KA481" s="9"/>
      <c r="KB481" s="9"/>
      <c r="KC481" s="9"/>
      <c r="KD481" s="9"/>
      <c r="KE481" s="9"/>
      <c r="KF481" s="9"/>
      <c r="KG481" s="9"/>
      <c r="KH481" s="9"/>
      <c r="KI481" s="9"/>
      <c r="KJ481" s="9"/>
      <c r="KK481" s="9"/>
      <c r="KL481" s="9"/>
      <c r="KM481" s="9"/>
      <c r="KN481" s="9"/>
      <c r="KO481" s="9"/>
      <c r="KP481" s="9"/>
      <c r="KQ481" s="9"/>
      <c r="KR481" s="9"/>
      <c r="KS481" s="9"/>
      <c r="KT481" s="9"/>
      <c r="KU481" s="9"/>
      <c r="KV481" s="9"/>
      <c r="KW481" s="9"/>
      <c r="KX481" s="9"/>
      <c r="KY481" s="9"/>
      <c r="KZ481" s="9"/>
      <c r="LA481" s="9"/>
      <c r="LB481" s="9"/>
      <c r="LC481" s="9"/>
      <c r="LD481" s="9"/>
      <c r="LE481" s="9"/>
      <c r="LF481" s="9"/>
      <c r="LG481" s="9"/>
      <c r="LH481" s="9"/>
      <c r="LI481" s="9"/>
      <c r="LJ481" s="9"/>
      <c r="LK481" s="9"/>
      <c r="LL481" s="9"/>
      <c r="LM481" s="9"/>
      <c r="LN481" s="9"/>
      <c r="LO481" s="9"/>
      <c r="LP481" s="9"/>
      <c r="LQ481" s="9"/>
      <c r="LR481" s="9"/>
      <c r="LS481" s="9"/>
      <c r="LT481" s="9"/>
      <c r="LU481" s="9"/>
      <c r="LV481" s="9"/>
      <c r="LW481" s="9"/>
      <c r="LX481" s="9"/>
      <c r="LY481" s="9"/>
      <c r="LZ481" s="9"/>
      <c r="MA481" s="9"/>
      <c r="MB481" s="9"/>
      <c r="MC481" s="9"/>
      <c r="MD481" s="9"/>
      <c r="ME481" s="9"/>
      <c r="MF481" s="9"/>
      <c r="MG481" s="9"/>
      <c r="MH481" s="9"/>
      <c r="MI481" s="9"/>
      <c r="MJ481" s="9"/>
      <c r="MK481" s="9"/>
      <c r="ML481" s="9"/>
      <c r="MM481" s="9"/>
      <c r="MN481" s="9"/>
      <c r="MO481" s="9"/>
      <c r="MP481" s="9"/>
      <c r="MQ481" s="9"/>
      <c r="MR481" s="9"/>
      <c r="MS481" s="9"/>
      <c r="MT481" s="9"/>
      <c r="MU481" s="9"/>
      <c r="MV481" s="9"/>
      <c r="MW481" s="9"/>
      <c r="MX481" s="9"/>
      <c r="MY481" s="9"/>
      <c r="MZ481" s="9"/>
      <c r="NA481" s="9"/>
      <c r="NB481" s="9"/>
      <c r="NC481" s="9"/>
      <c r="ND481" s="9"/>
      <c r="NE481" s="9"/>
      <c r="NF481" s="9"/>
      <c r="NG481" s="9"/>
      <c r="NH481" s="9"/>
      <c r="NI481" s="9"/>
      <c r="NJ481" s="9"/>
      <c r="NK481" s="9"/>
      <c r="NL481" s="9"/>
      <c r="NM481" s="9"/>
      <c r="NN481" s="9"/>
      <c r="NO481" s="9"/>
      <c r="NP481" s="9"/>
      <c r="NQ481" s="9"/>
      <c r="NR481" s="9"/>
      <c r="NS481" s="9"/>
      <c r="NT481" s="9"/>
      <c r="NU481" s="9"/>
      <c r="NV481" s="9"/>
      <c r="NW481" s="9"/>
      <c r="NX481" s="9"/>
      <c r="NY481" s="9"/>
      <c r="NZ481" s="9"/>
      <c r="OA481" s="9"/>
      <c r="OB481" s="9"/>
      <c r="OC481" s="9"/>
      <c r="OD481" s="9"/>
      <c r="OE481" s="9"/>
      <c r="OF481" s="9"/>
      <c r="OG481" s="9"/>
      <c r="OH481" s="9"/>
      <c r="OI481" s="9"/>
      <c r="OJ481" s="9"/>
      <c r="OK481" s="9"/>
      <c r="OL481" s="9"/>
      <c r="OM481" s="9"/>
      <c r="ON481" s="9"/>
      <c r="OO481" s="9"/>
      <c r="OP481" s="9"/>
      <c r="OQ481" s="9"/>
      <c r="OR481" s="9"/>
      <c r="OS481" s="9"/>
      <c r="OT481" s="9"/>
      <c r="OU481" s="9"/>
      <c r="OV481" s="9"/>
      <c r="OW481" s="9"/>
      <c r="OX481" s="9"/>
      <c r="OY481" s="9"/>
      <c r="OZ481" s="9"/>
      <c r="PA481" s="9"/>
      <c r="PB481" s="9"/>
      <c r="PC481" s="9"/>
      <c r="PD481" s="9"/>
      <c r="PE481" s="9"/>
      <c r="PF481" s="9"/>
      <c r="PG481" s="9"/>
      <c r="PH481" s="9"/>
      <c r="PI481" s="9"/>
      <c r="PJ481" s="9"/>
      <c r="PK481" s="9"/>
      <c r="PL481" s="9"/>
      <c r="PM481" s="9"/>
      <c r="PN481" s="9"/>
      <c r="PO481" s="9"/>
      <c r="PP481" s="9"/>
      <c r="PQ481" s="9"/>
      <c r="PR481" s="9"/>
      <c r="PS481" s="9"/>
      <c r="PT481" s="9"/>
      <c r="PU481" s="9"/>
      <c r="PV481" s="9"/>
      <c r="PW481" s="9"/>
      <c r="PX481" s="9"/>
      <c r="PY481" s="9"/>
      <c r="PZ481" s="9"/>
      <c r="QA481" s="9"/>
      <c r="QB481" s="9"/>
      <c r="QC481" s="9"/>
      <c r="QD481" s="9"/>
      <c r="QE481" s="9"/>
      <c r="QF481" s="9"/>
      <c r="QG481" s="9"/>
      <c r="QH481" s="9"/>
      <c r="QI481" s="9"/>
      <c r="QJ481" s="9"/>
      <c r="QK481" s="9"/>
      <c r="QL481" s="9"/>
      <c r="QM481" s="9"/>
      <c r="QN481" s="9"/>
      <c r="QO481" s="9"/>
      <c r="QP481" s="9"/>
      <c r="QQ481" s="9"/>
      <c r="QR481" s="9"/>
      <c r="QS481" s="9"/>
      <c r="QT481" s="9"/>
      <c r="QU481" s="9"/>
      <c r="QV481" s="9"/>
      <c r="QW481" s="9"/>
      <c r="QX481" s="9"/>
      <c r="QY481" s="9"/>
      <c r="QZ481" s="9"/>
      <c r="RA481" s="9"/>
      <c r="RB481" s="9"/>
      <c r="RC481" s="9"/>
      <c r="RD481" s="9"/>
      <c r="RE481" s="9"/>
      <c r="RF481" s="9"/>
      <c r="RG481" s="9"/>
      <c r="RH481" s="9"/>
      <c r="RI481" s="9"/>
      <c r="RJ481" s="9"/>
      <c r="RK481" s="9"/>
      <c r="RL481" s="9"/>
      <c r="RM481" s="9"/>
      <c r="RN481" s="9"/>
      <c r="RO481" s="9"/>
      <c r="RP481" s="9"/>
      <c r="RQ481" s="9"/>
      <c r="RR481" s="9"/>
      <c r="RS481" s="9"/>
      <c r="RT481" s="9"/>
      <c r="RU481" s="9"/>
      <c r="RV481" s="9"/>
      <c r="RW481" s="9"/>
      <c r="RX481" s="9"/>
      <c r="RY481" s="9"/>
      <c r="RZ481" s="9"/>
      <c r="SA481" s="9"/>
      <c r="SB481" s="9"/>
      <c r="SC481" s="9"/>
      <c r="SD481" s="9"/>
      <c r="SE481" s="9"/>
      <c r="SF481" s="9"/>
      <c r="SG481" s="9"/>
      <c r="SH481" s="9"/>
      <c r="SI481" s="9"/>
      <c r="SJ481" s="9"/>
      <c r="SK481" s="9"/>
      <c r="SL481" s="9"/>
      <c r="SM481" s="9"/>
      <c r="SN481" s="9"/>
      <c r="SO481" s="9"/>
      <c r="SP481" s="9"/>
      <c r="SQ481" s="9"/>
      <c r="SR481" s="9"/>
      <c r="SS481" s="9"/>
      <c r="ST481" s="9"/>
      <c r="SU481" s="9"/>
      <c r="SV481" s="9"/>
      <c r="SW481" s="9"/>
      <c r="SX481" s="9"/>
      <c r="SY481" s="9"/>
      <c r="SZ481" s="9"/>
      <c r="TA481" s="9"/>
      <c r="TB481" s="9"/>
      <c r="TC481" s="9"/>
      <c r="TD481" s="9"/>
      <c r="TE481" s="9"/>
      <c r="TF481" s="9"/>
      <c r="TG481" s="9"/>
      <c r="TH481" s="9"/>
      <c r="TI481" s="9"/>
      <c r="TJ481" s="9"/>
      <c r="TK481" s="9"/>
      <c r="TL481" s="9"/>
      <c r="TM481" s="9"/>
      <c r="TN481" s="9"/>
      <c r="TO481" s="9"/>
      <c r="TP481" s="9"/>
      <c r="TQ481" s="9"/>
      <c r="TR481" s="9"/>
      <c r="TS481" s="9"/>
      <c r="TT481" s="9"/>
      <c r="TU481" s="9"/>
      <c r="TV481" s="9"/>
      <c r="TW481" s="9"/>
      <c r="TX481" s="9"/>
      <c r="TY481" s="9"/>
      <c r="TZ481" s="9"/>
      <c r="UA481" s="9"/>
      <c r="UB481" s="9"/>
      <c r="UC481" s="9"/>
      <c r="UD481" s="9"/>
      <c r="UE481" s="9"/>
      <c r="UF481" s="9"/>
      <c r="UG481" s="9"/>
      <c r="UH481" s="9"/>
      <c r="UI481" s="9"/>
      <c r="UJ481" s="9"/>
      <c r="UK481" s="9"/>
      <c r="UL481" s="9"/>
      <c r="UM481" s="9"/>
      <c r="UN481" s="9"/>
      <c r="UO481" s="9"/>
      <c r="UP481" s="9"/>
      <c r="UQ481" s="9"/>
      <c r="UR481" s="9"/>
      <c r="US481" s="9"/>
      <c r="UT481" s="9"/>
      <c r="UU481" s="9"/>
      <c r="UV481" s="9"/>
      <c r="UW481" s="9"/>
      <c r="UX481" s="9"/>
      <c r="UY481" s="9"/>
      <c r="UZ481" s="9"/>
      <c r="VA481" s="9"/>
      <c r="VB481" s="9"/>
      <c r="VC481" s="9"/>
      <c r="VD481" s="9"/>
      <c r="VE481" s="9"/>
      <c r="VF481" s="9"/>
      <c r="VG481" s="9"/>
      <c r="VH481" s="9"/>
      <c r="VI481" s="9"/>
      <c r="VJ481" s="9"/>
      <c r="VK481" s="9"/>
      <c r="VL481" s="9"/>
      <c r="VM481" s="9"/>
      <c r="VN481" s="9"/>
      <c r="VO481" s="9"/>
      <c r="VP481" s="9"/>
      <c r="VQ481" s="9"/>
      <c r="VR481" s="9"/>
      <c r="VS481" s="9"/>
      <c r="VT481" s="9"/>
      <c r="VU481" s="9"/>
      <c r="VV481" s="9"/>
      <c r="VW481" s="9"/>
      <c r="VX481" s="9"/>
      <c r="VY481" s="9"/>
      <c r="VZ481" s="9"/>
      <c r="WA481" s="9"/>
      <c r="WB481" s="9"/>
      <c r="WC481" s="9"/>
      <c r="WD481" s="9"/>
      <c r="WE481" s="9"/>
      <c r="WF481" s="9"/>
      <c r="WG481" s="9"/>
      <c r="WH481" s="9"/>
      <c r="WI481" s="9"/>
      <c r="WJ481" s="9"/>
      <c r="WK481" s="9"/>
      <c r="WL481" s="9"/>
      <c r="WM481" s="9"/>
      <c r="WN481" s="9"/>
      <c r="WO481" s="9"/>
      <c r="WP481" s="9"/>
      <c r="WQ481" s="9"/>
      <c r="WR481" s="9"/>
      <c r="WS481" s="9"/>
      <c r="WT481" s="9"/>
      <c r="WU481" s="9"/>
      <c r="WV481" s="9"/>
      <c r="WW481" s="9"/>
      <c r="WX481" s="9"/>
      <c r="WY481" s="9"/>
      <c r="WZ481" s="9"/>
      <c r="XA481" s="9"/>
      <c r="XB481" s="9"/>
      <c r="XC481" s="9"/>
      <c r="XD481" s="9"/>
      <c r="XE481" s="9"/>
      <c r="XF481" s="9"/>
      <c r="XG481" s="9"/>
      <c r="XH481" s="9"/>
      <c r="XI481" s="9"/>
      <c r="XJ481" s="9"/>
      <c r="XK481" s="9"/>
      <c r="XL481" s="9"/>
      <c r="XM481" s="9"/>
      <c r="XN481" s="9"/>
      <c r="XO481" s="9"/>
      <c r="XP481" s="9"/>
      <c r="XQ481" s="9"/>
      <c r="XR481" s="9"/>
      <c r="XS481" s="9"/>
      <c r="XT481" s="9"/>
      <c r="XU481" s="9"/>
      <c r="XV481" s="9"/>
      <c r="XW481" s="9"/>
      <c r="XX481" s="9"/>
      <c r="XY481" s="9"/>
      <c r="XZ481" s="9"/>
      <c r="YA481" s="9"/>
      <c r="YB481" s="9"/>
      <c r="YC481" s="9"/>
      <c r="YD481" s="9"/>
      <c r="YE481" s="9"/>
      <c r="YF481" s="9"/>
      <c r="YG481" s="9"/>
      <c r="YH481" s="9"/>
      <c r="YI481" s="9"/>
      <c r="YJ481" s="9"/>
      <c r="YK481" s="9"/>
      <c r="YL481" s="9"/>
      <c r="YM481" s="9"/>
      <c r="YN481" s="9"/>
      <c r="YO481" s="9"/>
      <c r="YP481" s="9"/>
      <c r="YQ481" s="9"/>
      <c r="YR481" s="9"/>
      <c r="YS481" s="9"/>
      <c r="YT481" s="9"/>
      <c r="YU481" s="9"/>
      <c r="YV481" s="9"/>
      <c r="YW481" s="9"/>
      <c r="YX481" s="9"/>
      <c r="YY481" s="9"/>
      <c r="YZ481" s="9"/>
      <c r="ZA481" s="9"/>
      <c r="ZB481" s="9"/>
      <c r="ZC481" s="9"/>
      <c r="ZD481" s="9"/>
      <c r="ZE481" s="9"/>
      <c r="ZF481" s="9"/>
      <c r="ZG481" s="9"/>
      <c r="ZH481" s="9"/>
      <c r="ZI481" s="9"/>
      <c r="ZJ481" s="9"/>
      <c r="ZK481" s="9"/>
      <c r="ZL481" s="9"/>
      <c r="ZM481" s="9"/>
      <c r="ZN481" s="9"/>
      <c r="ZO481" s="9"/>
      <c r="ZP481" s="9"/>
      <c r="ZQ481" s="9"/>
      <c r="ZR481" s="9"/>
      <c r="ZS481" s="9"/>
      <c r="ZT481" s="9"/>
      <c r="ZU481" s="9"/>
      <c r="ZV481" s="9"/>
      <c r="ZW481" s="9"/>
      <c r="ZX481" s="9"/>
      <c r="ZY481" s="9"/>
      <c r="ZZ481" s="9"/>
      <c r="AAA481" s="9"/>
      <c r="AAB481" s="9"/>
      <c r="AAC481" s="9"/>
      <c r="AAD481" s="9"/>
      <c r="AAE481" s="9"/>
      <c r="AAF481" s="9"/>
      <c r="AAG481" s="9"/>
      <c r="AAH481" s="9"/>
      <c r="AAI481" s="9"/>
      <c r="AAJ481" s="9"/>
      <c r="AAK481" s="9"/>
      <c r="AAL481" s="9"/>
      <c r="AAM481" s="9"/>
      <c r="AAN481" s="9"/>
      <c r="AAO481" s="9"/>
      <c r="AAP481" s="9"/>
      <c r="AAQ481" s="9"/>
      <c r="AAR481" s="9"/>
      <c r="AAS481" s="9"/>
      <c r="AAT481" s="9"/>
      <c r="AAU481" s="9"/>
      <c r="AAV481" s="9"/>
      <c r="AAW481" s="9"/>
      <c r="AAX481" s="9"/>
      <c r="AAY481" s="9"/>
      <c r="AAZ481" s="9"/>
      <c r="ABA481" s="9"/>
      <c r="ABB481" s="9"/>
      <c r="ABC481" s="9"/>
      <c r="ABD481" s="9"/>
      <c r="ABE481" s="9"/>
      <c r="ABF481" s="9"/>
      <c r="ABG481" s="9"/>
      <c r="ABH481" s="9"/>
      <c r="ABI481" s="9"/>
      <c r="ABJ481" s="9"/>
      <c r="ABK481" s="9"/>
      <c r="ABL481" s="9"/>
      <c r="ABM481" s="9"/>
      <c r="ABN481" s="9"/>
      <c r="ABO481" s="9"/>
      <c r="ABP481" s="9"/>
      <c r="ABQ481" s="9"/>
      <c r="ABR481" s="9"/>
      <c r="ABS481" s="9"/>
      <c r="ABT481" s="9"/>
      <c r="ABU481" s="9"/>
      <c r="ABV481" s="9"/>
      <c r="ABW481" s="9"/>
      <c r="ABX481" s="9"/>
      <c r="ABY481" s="9"/>
      <c r="ABZ481" s="9"/>
      <c r="ACA481" s="9"/>
      <c r="ACB481" s="9"/>
      <c r="ACC481" s="9"/>
      <c r="ACD481" s="9"/>
      <c r="ACE481" s="9"/>
      <c r="ACF481" s="9"/>
      <c r="ACG481" s="9"/>
      <c r="ACH481" s="9"/>
      <c r="ACI481" s="9"/>
      <c r="ACJ481" s="9"/>
      <c r="ACK481" s="9"/>
      <c r="ACL481" s="9"/>
      <c r="ACM481" s="9"/>
      <c r="ACN481" s="9"/>
      <c r="ACO481" s="9"/>
      <c r="ACP481" s="9"/>
      <c r="ACQ481" s="9"/>
      <c r="ACR481" s="9"/>
      <c r="ACS481" s="9"/>
      <c r="ACT481" s="9"/>
      <c r="ACU481" s="9"/>
      <c r="ACV481" s="9"/>
      <c r="ACW481" s="9"/>
      <c r="ACX481" s="9"/>
      <c r="ACY481" s="9"/>
      <c r="ACZ481" s="9"/>
      <c r="ADA481" s="9"/>
      <c r="ADB481" s="9"/>
      <c r="ADC481" s="9"/>
      <c r="ADD481" s="9"/>
      <c r="ADE481" s="9"/>
      <c r="ADF481" s="9"/>
      <c r="ADG481" s="9"/>
      <c r="ADH481" s="9"/>
      <c r="ADI481" s="9"/>
      <c r="ADJ481" s="9"/>
      <c r="ADK481" s="9"/>
      <c r="ADL481" s="9"/>
      <c r="ADM481" s="9"/>
      <c r="ADN481" s="9"/>
      <c r="ADO481" s="9"/>
      <c r="ADP481" s="9"/>
      <c r="ADQ481" s="9"/>
      <c r="ADR481" s="9"/>
      <c r="ADS481" s="9"/>
      <c r="ADT481" s="9"/>
      <c r="ADU481" s="9"/>
      <c r="ADV481" s="9"/>
      <c r="ADW481" s="9"/>
      <c r="ADX481" s="9"/>
      <c r="ADY481" s="9"/>
      <c r="ADZ481" s="9"/>
      <c r="AEA481" s="9"/>
      <c r="AEB481" s="9"/>
      <c r="AEC481" s="9"/>
      <c r="AED481" s="9"/>
      <c r="AEE481" s="9"/>
      <c r="AEF481" s="9"/>
      <c r="AEG481" s="9"/>
      <c r="AEH481" s="9"/>
      <c r="AEI481" s="9"/>
      <c r="AEJ481" s="9"/>
      <c r="AEK481" s="9"/>
      <c r="AEL481" s="9"/>
      <c r="AEM481" s="9"/>
      <c r="AEN481" s="9"/>
      <c r="AEO481" s="9"/>
      <c r="AEP481" s="9"/>
      <c r="AEQ481" s="9"/>
      <c r="AER481" s="9"/>
      <c r="AES481" s="9"/>
      <c r="AET481" s="9"/>
      <c r="AEU481" s="9"/>
      <c r="AEV481" s="9"/>
      <c r="AEW481" s="9"/>
      <c r="AEX481" s="9"/>
      <c r="AEY481" s="9"/>
      <c r="AEZ481" s="9"/>
      <c r="AFA481" s="9"/>
      <c r="AFB481" s="9"/>
      <c r="AFC481" s="9"/>
      <c r="AFD481" s="9"/>
      <c r="AFE481" s="9"/>
      <c r="AFF481" s="9"/>
      <c r="AFG481" s="9"/>
      <c r="AFH481" s="9"/>
      <c r="AFI481" s="9"/>
      <c r="AFJ481" s="9"/>
      <c r="AFK481" s="9"/>
      <c r="AFL481" s="9"/>
      <c r="AFM481" s="9"/>
      <c r="AFN481" s="9"/>
      <c r="AFO481" s="9"/>
      <c r="AFP481" s="9"/>
      <c r="AFQ481" s="9"/>
      <c r="AFR481" s="9"/>
      <c r="AFS481" s="9"/>
      <c r="AFT481" s="9"/>
      <c r="AFU481" s="9"/>
      <c r="AFV481" s="9"/>
      <c r="AFW481" s="9"/>
      <c r="AFX481" s="9"/>
      <c r="AFY481" s="9"/>
      <c r="AFZ481" s="9"/>
      <c r="AGA481" s="9"/>
      <c r="AGB481" s="9"/>
      <c r="AGC481" s="9"/>
      <c r="AGD481" s="9"/>
      <c r="AGE481" s="9"/>
      <c r="AGF481" s="9"/>
      <c r="AGG481" s="9"/>
      <c r="AGH481" s="9"/>
      <c r="AGI481" s="9"/>
      <c r="AGJ481" s="9"/>
      <c r="AGK481" s="9"/>
      <c r="AGL481" s="9"/>
      <c r="AGM481" s="9"/>
      <c r="AGN481" s="9"/>
      <c r="AGO481" s="9"/>
      <c r="AGP481" s="9"/>
      <c r="AGQ481" s="9"/>
      <c r="AGR481" s="9"/>
      <c r="AGS481" s="9"/>
      <c r="AGT481" s="9"/>
      <c r="AGU481" s="9"/>
      <c r="AGV481" s="9"/>
      <c r="AGW481" s="9"/>
      <c r="AGX481" s="9"/>
      <c r="AGY481" s="9"/>
      <c r="AGZ481" s="9"/>
      <c r="AHA481" s="9"/>
      <c r="AHB481" s="9"/>
      <c r="AHC481" s="9"/>
      <c r="AHD481" s="9"/>
      <c r="AHE481" s="9"/>
      <c r="AHF481" s="9"/>
      <c r="AHG481" s="9"/>
      <c r="AHH481" s="9"/>
      <c r="AHI481" s="9"/>
      <c r="AHJ481" s="9"/>
      <c r="AHK481" s="9"/>
      <c r="AHL481" s="9"/>
      <c r="AHM481" s="9"/>
      <c r="AHN481" s="9"/>
      <c r="AHO481" s="9"/>
      <c r="AHP481" s="9"/>
      <c r="AHQ481" s="9"/>
      <c r="AHR481" s="9"/>
      <c r="AHS481" s="9"/>
      <c r="AHT481" s="9"/>
      <c r="AHU481" s="9"/>
      <c r="AHV481" s="9"/>
      <c r="AHW481" s="9"/>
      <c r="AHX481" s="9"/>
      <c r="AHY481" s="9"/>
      <c r="AHZ481" s="9"/>
      <c r="AIA481" s="9"/>
      <c r="AIB481" s="9"/>
      <c r="AIC481" s="9"/>
      <c r="AID481" s="9"/>
      <c r="AIE481" s="9"/>
      <c r="AIF481" s="9"/>
      <c r="AIG481" s="9"/>
      <c r="AIH481" s="9"/>
      <c r="AII481" s="9"/>
      <c r="AIJ481" s="9"/>
      <c r="AIK481" s="9"/>
      <c r="AIL481" s="9"/>
      <c r="AIM481" s="9"/>
      <c r="AIN481" s="9"/>
      <c r="AIO481" s="9"/>
      <c r="AIP481" s="9"/>
      <c r="AIQ481" s="9"/>
      <c r="AIR481" s="9"/>
      <c r="AIS481" s="9"/>
      <c r="AIT481" s="9"/>
      <c r="AIU481" s="9"/>
      <c r="AIV481" s="9"/>
      <c r="AIW481" s="9"/>
      <c r="AIX481" s="9"/>
      <c r="AIY481" s="9"/>
      <c r="AIZ481" s="9"/>
      <c r="AJA481" s="9"/>
      <c r="AJB481" s="9"/>
      <c r="AJC481" s="9"/>
      <c r="AJD481" s="9"/>
      <c r="AJE481" s="9"/>
      <c r="AJF481" s="9"/>
      <c r="AJG481" s="9"/>
      <c r="AJH481" s="9"/>
      <c r="AJI481" s="9"/>
      <c r="AJJ481" s="9"/>
      <c r="AJK481" s="9"/>
      <c r="AJL481" s="9"/>
      <c r="AJM481" s="9"/>
      <c r="AJN481" s="9"/>
      <c r="AJO481" s="9"/>
      <c r="AJP481" s="9"/>
      <c r="AJQ481" s="9"/>
      <c r="AJR481" s="9"/>
      <c r="AJS481" s="9"/>
      <c r="AJT481" s="9"/>
      <c r="AJU481" s="9"/>
      <c r="AJV481" s="9"/>
      <c r="AJW481" s="9"/>
      <c r="AJX481" s="9"/>
      <c r="AJY481" s="9"/>
      <c r="AJZ481" s="9"/>
      <c r="AKA481" s="9"/>
      <c r="AKB481" s="9"/>
      <c r="AKC481" s="9"/>
      <c r="AKD481" s="9"/>
      <c r="AKE481" s="9"/>
      <c r="AKF481" s="9"/>
      <c r="AKG481" s="9"/>
      <c r="AKH481" s="9"/>
      <c r="AKI481" s="9"/>
      <c r="AKJ481" s="9"/>
      <c r="AKK481" s="9"/>
      <c r="AKL481" s="9"/>
      <c r="AKM481" s="9"/>
      <c r="AKN481" s="9"/>
      <c r="AKO481" s="9"/>
      <c r="AKP481" s="9"/>
      <c r="AKQ481" s="9"/>
      <c r="AKR481" s="9"/>
      <c r="AKS481" s="9"/>
      <c r="AKT481" s="9"/>
      <c r="AKU481" s="9"/>
      <c r="AKV481" s="9"/>
      <c r="AKW481" s="9"/>
      <c r="AKX481" s="9"/>
      <c r="AKY481" s="9"/>
      <c r="AKZ481" s="9"/>
      <c r="ALA481" s="9"/>
      <c r="ALB481" s="9"/>
      <c r="ALC481" s="9"/>
      <c r="ALD481" s="9"/>
      <c r="ALE481" s="9"/>
      <c r="ALF481" s="9"/>
      <c r="ALG481" s="9"/>
      <c r="ALH481" s="9"/>
      <c r="ALI481" s="9"/>
      <c r="ALJ481" s="9"/>
      <c r="ALK481" s="9"/>
      <c r="ALL481" s="9"/>
      <c r="ALM481" s="9"/>
      <c r="ALN481" s="9"/>
      <c r="ALO481" s="9"/>
      <c r="ALP481" s="9"/>
      <c r="ALQ481" s="9"/>
      <c r="ALR481" s="9"/>
      <c r="ALS481" s="9"/>
      <c r="ALT481" s="9"/>
      <c r="ALU481" s="9"/>
      <c r="ALV481" s="9"/>
      <c r="ALW481" s="9"/>
      <c r="ALX481" s="9"/>
      <c r="ALY481" s="9"/>
      <c r="ALZ481" s="9"/>
      <c r="AMA481" s="9"/>
      <c r="AMB481" s="9"/>
      <c r="AMC481" s="9"/>
      <c r="AMD481" s="9"/>
      <c r="AME481" s="9"/>
      <c r="AMF481" s="9"/>
      <c r="AMG481" s="9"/>
      <c r="AMH481" s="9"/>
      <c r="AMI481" s="9"/>
      <c r="AMJ481" s="9"/>
      <c r="AMK481" s="9"/>
      <c r="AML481" s="9"/>
      <c r="AMM481" s="9"/>
      <c r="AMN481" s="9"/>
      <c r="AMO481" s="9"/>
      <c r="AMP481" s="9"/>
      <c r="AMQ481" s="9"/>
      <c r="AMR481" s="9"/>
      <c r="AMS481" s="9"/>
      <c r="AMT481" s="9"/>
      <c r="AMU481" s="9"/>
      <c r="AMV481" s="9"/>
      <c r="AMW481" s="9"/>
      <c r="AMX481" s="9"/>
      <c r="AMY481" s="9"/>
      <c r="AMZ481" s="9"/>
      <c r="ANA481" s="9"/>
      <c r="ANB481" s="9"/>
      <c r="ANC481" s="9"/>
      <c r="AND481" s="9"/>
      <c r="ANE481" s="9"/>
      <c r="ANF481" s="9"/>
      <c r="ANG481" s="9"/>
      <c r="ANH481" s="9"/>
      <c r="ANI481" s="9"/>
      <c r="ANJ481" s="9"/>
      <c r="ANK481" s="9"/>
      <c r="ANL481" s="9"/>
      <c r="ANM481" s="9"/>
      <c r="ANN481" s="9"/>
      <c r="ANO481" s="9"/>
      <c r="ANP481" s="9"/>
      <c r="ANQ481" s="9"/>
      <c r="ANR481" s="9"/>
      <c r="ANS481" s="9"/>
      <c r="ANT481" s="9"/>
      <c r="ANU481" s="9"/>
      <c r="ANV481" s="9"/>
      <c r="ANW481" s="9"/>
      <c r="ANX481" s="9"/>
      <c r="ANY481" s="9"/>
      <c r="ANZ481" s="9"/>
      <c r="AOA481" s="9"/>
      <c r="AOB481" s="9"/>
      <c r="AOC481" s="9"/>
      <c r="AOD481" s="9"/>
      <c r="AOE481" s="9"/>
      <c r="AOF481" s="9"/>
      <c r="AOG481" s="9"/>
      <c r="AOH481" s="9"/>
      <c r="AOI481" s="9"/>
      <c r="AOJ481" s="9"/>
      <c r="AOK481" s="9"/>
      <c r="AOL481" s="9"/>
      <c r="AOM481" s="9"/>
      <c r="AON481" s="9"/>
      <c r="AOO481" s="9"/>
      <c r="AOP481" s="9"/>
      <c r="AOQ481" s="9"/>
      <c r="AOR481" s="9"/>
      <c r="AOS481" s="9"/>
      <c r="AOT481" s="9"/>
      <c r="AOU481" s="9"/>
      <c r="AOV481" s="9"/>
      <c r="AOW481" s="9"/>
      <c r="AOX481" s="9"/>
      <c r="AOY481" s="9"/>
      <c r="AOZ481" s="9"/>
      <c r="APA481" s="9"/>
      <c r="APB481" s="9"/>
      <c r="APC481" s="9"/>
      <c r="APD481" s="9"/>
      <c r="APE481" s="9"/>
      <c r="APF481" s="9"/>
      <c r="APG481" s="9"/>
      <c r="APH481" s="9"/>
      <c r="API481" s="9"/>
      <c r="APJ481" s="9"/>
      <c r="APK481" s="9"/>
      <c r="APL481" s="9"/>
      <c r="APM481" s="9"/>
      <c r="APN481" s="9"/>
      <c r="APO481" s="9"/>
      <c r="APP481" s="9"/>
      <c r="APQ481" s="9"/>
      <c r="APR481" s="9"/>
      <c r="APS481" s="9"/>
      <c r="APT481" s="9"/>
      <c r="APU481" s="9"/>
      <c r="APV481" s="9"/>
      <c r="APW481" s="9"/>
      <c r="APX481" s="9"/>
      <c r="APY481" s="9"/>
      <c r="APZ481" s="9"/>
      <c r="AQA481" s="9"/>
      <c r="AQB481" s="9"/>
      <c r="AQC481" s="9"/>
      <c r="AQD481" s="9"/>
      <c r="AQE481" s="9"/>
      <c r="AQF481" s="9"/>
      <c r="AQG481" s="9"/>
      <c r="AQH481" s="9"/>
      <c r="AQI481" s="9"/>
      <c r="AQJ481" s="9"/>
      <c r="AQK481" s="9"/>
      <c r="AQL481" s="9"/>
      <c r="AQM481" s="9"/>
      <c r="AQN481" s="9"/>
      <c r="AQO481" s="9"/>
      <c r="AQP481" s="9"/>
      <c r="AQQ481" s="9"/>
      <c r="AQR481" s="9"/>
      <c r="AQS481" s="9"/>
      <c r="AQT481" s="9"/>
      <c r="AQU481" s="9"/>
      <c r="AQV481" s="9"/>
      <c r="AQW481" s="9"/>
      <c r="AQX481" s="9"/>
      <c r="AQY481" s="9"/>
      <c r="AQZ481" s="9"/>
      <c r="ARA481" s="9"/>
      <c r="ARB481" s="9"/>
      <c r="ARC481" s="9"/>
      <c r="ARD481" s="9"/>
      <c r="ARE481" s="9"/>
      <c r="ARF481" s="9"/>
      <c r="ARG481" s="9"/>
      <c r="ARH481" s="9"/>
      <c r="ARI481" s="9"/>
      <c r="ARJ481" s="9"/>
      <c r="ARK481" s="9"/>
      <c r="ARL481" s="9"/>
      <c r="ARM481" s="9"/>
      <c r="ARN481" s="9"/>
      <c r="ARO481" s="9"/>
      <c r="ARP481" s="9"/>
      <c r="ARQ481" s="9"/>
      <c r="ARR481" s="9"/>
      <c r="ARS481" s="9"/>
      <c r="ART481" s="9"/>
      <c r="ARU481" s="9"/>
      <c r="ARV481" s="9"/>
      <c r="ARW481" s="9"/>
      <c r="ARX481" s="9"/>
      <c r="ARY481" s="9"/>
      <c r="ARZ481" s="9"/>
      <c r="ASA481" s="9"/>
      <c r="ASB481" s="9"/>
      <c r="ASC481" s="9"/>
      <c r="ASD481" s="9"/>
      <c r="ASE481" s="9"/>
      <c r="ASF481" s="9"/>
      <c r="ASG481" s="9"/>
      <c r="ASH481" s="9"/>
      <c r="ASI481" s="9"/>
      <c r="ASJ481" s="9"/>
      <c r="ASK481" s="9"/>
      <c r="ASL481" s="9"/>
      <c r="ASM481" s="9"/>
      <c r="ASN481" s="9"/>
      <c r="ASO481" s="9"/>
      <c r="ASP481" s="9"/>
      <c r="ASQ481" s="9"/>
      <c r="ASR481" s="9"/>
      <c r="ASS481" s="9"/>
      <c r="AST481" s="9"/>
      <c r="ASU481" s="9"/>
      <c r="ASV481" s="9"/>
      <c r="ASW481" s="9"/>
      <c r="ASX481" s="9"/>
      <c r="ASY481" s="9"/>
      <c r="ASZ481" s="9"/>
      <c r="ATA481" s="9"/>
      <c r="ATB481" s="9"/>
      <c r="ATC481" s="9"/>
      <c r="ATD481" s="9"/>
      <c r="ATE481" s="9"/>
      <c r="ATF481" s="9"/>
      <c r="ATG481" s="9"/>
      <c r="ATH481" s="9"/>
      <c r="ATI481" s="9"/>
      <c r="ATJ481" s="9"/>
      <c r="ATK481" s="9"/>
      <c r="ATL481" s="9"/>
      <c r="ATM481" s="9"/>
      <c r="ATN481" s="9"/>
      <c r="ATO481" s="9"/>
      <c r="ATP481" s="9"/>
      <c r="ATQ481" s="9"/>
      <c r="ATR481" s="9"/>
      <c r="ATS481" s="9"/>
      <c r="ATT481" s="9"/>
      <c r="ATU481" s="9"/>
      <c r="ATV481" s="9"/>
      <c r="ATW481" s="9"/>
      <c r="ATX481" s="9"/>
      <c r="ATY481" s="9"/>
      <c r="ATZ481" s="9"/>
      <c r="AUA481" s="9"/>
      <c r="AUB481" s="9"/>
      <c r="AUC481" s="9"/>
      <c r="AUD481" s="9"/>
      <c r="AUE481" s="9"/>
      <c r="AUF481" s="9"/>
      <c r="AUG481" s="9"/>
      <c r="AUH481" s="9"/>
      <c r="AUI481" s="9"/>
      <c r="AUJ481" s="9"/>
      <c r="AUK481" s="9"/>
      <c r="AUL481" s="9"/>
      <c r="AUM481" s="9"/>
      <c r="AUN481" s="9"/>
      <c r="AUO481" s="9"/>
      <c r="AUP481" s="9"/>
      <c r="AUQ481" s="9"/>
      <c r="AUR481" s="9"/>
      <c r="AUS481" s="9"/>
      <c r="AUT481" s="9"/>
      <c r="AUU481" s="9"/>
      <c r="AUV481" s="9"/>
      <c r="AUW481" s="9"/>
      <c r="AUX481" s="9"/>
      <c r="AUY481" s="9"/>
      <c r="AUZ481" s="9"/>
      <c r="AVA481" s="9"/>
      <c r="AVB481" s="9"/>
      <c r="AVC481" s="9"/>
      <c r="AVD481" s="9"/>
      <c r="AVE481" s="9"/>
      <c r="AVF481" s="9"/>
      <c r="AVG481" s="9"/>
      <c r="AVH481" s="9"/>
      <c r="AVI481" s="9"/>
      <c r="AVJ481" s="9"/>
      <c r="AVK481" s="9"/>
      <c r="AVL481" s="9"/>
      <c r="AVM481" s="9"/>
      <c r="AVN481" s="9"/>
      <c r="AVO481" s="9"/>
      <c r="AVP481" s="9"/>
      <c r="AVQ481" s="9"/>
      <c r="AVR481" s="9"/>
      <c r="AVS481" s="9"/>
      <c r="AVT481" s="9"/>
      <c r="AVU481" s="9"/>
      <c r="AVV481" s="9"/>
      <c r="AVW481" s="9"/>
      <c r="AVX481" s="9"/>
      <c r="AVY481" s="9"/>
      <c r="AVZ481" s="9"/>
      <c r="AWA481" s="9"/>
      <c r="AWB481" s="9"/>
      <c r="AWC481" s="9"/>
      <c r="AWD481" s="9"/>
      <c r="AWE481" s="9"/>
      <c r="AWF481" s="9"/>
      <c r="AWG481" s="9"/>
      <c r="AWH481" s="9"/>
      <c r="AWI481" s="9"/>
      <c r="AWJ481" s="9"/>
      <c r="AWK481" s="9"/>
      <c r="AWL481" s="9"/>
      <c r="AWM481" s="9"/>
      <c r="AWN481" s="9"/>
      <c r="AWO481" s="9"/>
      <c r="AWP481" s="9"/>
      <c r="AWQ481" s="9"/>
      <c r="AWR481" s="9"/>
      <c r="AWS481" s="9"/>
      <c r="AWT481" s="9"/>
      <c r="AWU481" s="9"/>
      <c r="AWV481" s="9"/>
      <c r="AWW481" s="9"/>
      <c r="AWX481" s="9"/>
      <c r="AWY481" s="9"/>
      <c r="AWZ481" s="9"/>
      <c r="AXA481" s="9"/>
      <c r="AXB481" s="9"/>
      <c r="AXC481" s="9"/>
      <c r="AXD481" s="9"/>
      <c r="AXE481" s="9"/>
      <c r="AXF481" s="9"/>
      <c r="AXG481" s="9"/>
      <c r="AXH481" s="9"/>
      <c r="AXI481" s="9"/>
      <c r="AXJ481" s="9"/>
      <c r="AXK481" s="9"/>
      <c r="AXL481" s="9"/>
      <c r="AXM481" s="9"/>
      <c r="AXN481" s="9"/>
      <c r="AXO481" s="9"/>
      <c r="AXP481" s="9"/>
      <c r="AXQ481" s="9"/>
      <c r="AXR481" s="9"/>
      <c r="AXS481" s="9"/>
      <c r="AXT481" s="9"/>
      <c r="AXU481" s="9"/>
      <c r="AXV481" s="9"/>
      <c r="AXW481" s="9"/>
      <c r="AXX481" s="9"/>
      <c r="AXY481" s="9"/>
      <c r="AXZ481" s="9"/>
      <c r="AYA481" s="9"/>
      <c r="AYB481" s="9"/>
      <c r="AYC481" s="9"/>
      <c r="AYD481" s="9"/>
      <c r="AYE481" s="9"/>
      <c r="AYF481" s="9"/>
      <c r="AYG481" s="9"/>
      <c r="AYH481" s="9"/>
      <c r="AYI481" s="9"/>
      <c r="AYJ481" s="9"/>
      <c r="AYK481" s="9"/>
      <c r="AYL481" s="9"/>
      <c r="AYM481" s="9"/>
      <c r="AYN481" s="9"/>
      <c r="AYO481" s="9"/>
      <c r="AYP481" s="9"/>
      <c r="AYQ481" s="9"/>
      <c r="AYR481" s="9"/>
      <c r="AYS481" s="9"/>
      <c r="AYT481" s="9"/>
      <c r="AYU481" s="9"/>
      <c r="AYV481" s="9"/>
      <c r="AYW481" s="9"/>
      <c r="AYX481" s="9"/>
      <c r="AYY481" s="9"/>
      <c r="AYZ481" s="9"/>
      <c r="AZA481" s="9"/>
      <c r="AZB481" s="9"/>
      <c r="AZC481" s="9"/>
      <c r="AZD481" s="9"/>
      <c r="AZE481" s="9"/>
      <c r="AZF481" s="9"/>
      <c r="AZG481" s="9"/>
      <c r="AZH481" s="9"/>
      <c r="AZI481" s="9"/>
      <c r="AZJ481" s="9"/>
      <c r="AZK481" s="9"/>
      <c r="AZL481" s="9"/>
      <c r="AZM481" s="9"/>
      <c r="AZN481" s="9"/>
      <c r="AZO481" s="9"/>
      <c r="AZP481" s="9"/>
      <c r="AZQ481" s="9"/>
      <c r="AZR481" s="9"/>
      <c r="AZS481" s="9"/>
      <c r="AZT481" s="9"/>
      <c r="AZU481" s="9"/>
      <c r="AZV481" s="9"/>
      <c r="AZW481" s="9"/>
      <c r="AZX481" s="9"/>
      <c r="AZY481" s="9"/>
      <c r="AZZ481" s="9"/>
      <c r="BAA481" s="9"/>
      <c r="BAB481" s="9"/>
      <c r="BAC481" s="9"/>
      <c r="BAD481" s="9"/>
      <c r="BAE481" s="9"/>
      <c r="BAF481" s="9"/>
      <c r="BAG481" s="9"/>
      <c r="BAH481" s="9"/>
      <c r="BAI481" s="9"/>
      <c r="BAJ481" s="9"/>
      <c r="BAK481" s="9"/>
      <c r="BAL481" s="9"/>
      <c r="BAM481" s="9"/>
      <c r="BAN481" s="9"/>
      <c r="BAO481" s="9"/>
      <c r="BAP481" s="9"/>
      <c r="BAQ481" s="9"/>
      <c r="BAR481" s="9"/>
      <c r="BAS481" s="9"/>
      <c r="BAT481" s="9"/>
      <c r="BAU481" s="9"/>
      <c r="BAV481" s="9"/>
      <c r="BAW481" s="9"/>
      <c r="BAX481" s="9"/>
      <c r="BAY481" s="9"/>
      <c r="BAZ481" s="9"/>
      <c r="BBA481" s="9"/>
      <c r="BBB481" s="9"/>
      <c r="BBC481" s="9"/>
      <c r="BBD481" s="9"/>
      <c r="BBE481" s="9"/>
      <c r="BBF481" s="9"/>
      <c r="BBG481" s="9"/>
      <c r="BBH481" s="9"/>
      <c r="BBI481" s="9"/>
      <c r="BBJ481" s="9"/>
      <c r="BBK481" s="9"/>
      <c r="BBL481" s="9"/>
      <c r="BBM481" s="9"/>
      <c r="BBN481" s="9"/>
      <c r="BBO481" s="9"/>
      <c r="BBP481" s="9"/>
      <c r="BBQ481" s="9"/>
      <c r="BBR481" s="9"/>
      <c r="BBS481" s="9"/>
      <c r="BBT481" s="9"/>
      <c r="BBU481" s="9"/>
      <c r="BBV481" s="9"/>
      <c r="BBW481" s="9"/>
      <c r="BBX481" s="9"/>
      <c r="BBY481" s="9"/>
      <c r="BBZ481" s="9"/>
      <c r="BCA481" s="9"/>
      <c r="BCB481" s="9"/>
      <c r="BCC481" s="9"/>
      <c r="BCD481" s="9"/>
      <c r="BCE481" s="9"/>
      <c r="BCF481" s="9"/>
      <c r="BCG481" s="9"/>
      <c r="BCH481" s="9"/>
      <c r="BCI481" s="9"/>
      <c r="BCJ481" s="9"/>
      <c r="BCK481" s="9"/>
      <c r="BCL481" s="9"/>
      <c r="BCM481" s="9"/>
      <c r="BCN481" s="9"/>
      <c r="BCO481" s="9"/>
      <c r="BCP481" s="9"/>
      <c r="BCQ481" s="9"/>
      <c r="BCR481" s="9"/>
      <c r="BCS481" s="9"/>
      <c r="BCT481" s="9"/>
      <c r="BCU481" s="9"/>
      <c r="BCV481" s="9"/>
      <c r="BCW481" s="9"/>
      <c r="BCX481" s="9"/>
      <c r="BCY481" s="9"/>
      <c r="BCZ481" s="9"/>
      <c r="BDA481" s="9"/>
      <c r="BDB481" s="9"/>
      <c r="BDC481" s="9"/>
      <c r="BDD481" s="9"/>
      <c r="BDE481" s="9"/>
      <c r="BDF481" s="9"/>
      <c r="BDG481" s="9"/>
      <c r="BDH481" s="9"/>
      <c r="BDI481" s="9"/>
      <c r="BDJ481" s="9"/>
      <c r="BDK481" s="9"/>
      <c r="BDL481" s="9"/>
      <c r="BDM481" s="9"/>
      <c r="BDN481" s="9"/>
      <c r="BDO481" s="9"/>
      <c r="BDP481" s="9"/>
      <c r="BDQ481" s="9"/>
      <c r="BDR481" s="9"/>
      <c r="BDS481" s="9"/>
      <c r="BDT481" s="9"/>
      <c r="BDU481" s="9"/>
      <c r="BDV481" s="9"/>
      <c r="BDW481" s="9"/>
      <c r="BDX481" s="9"/>
      <c r="BDY481" s="9"/>
      <c r="BDZ481" s="9"/>
      <c r="BEA481" s="9"/>
      <c r="BEB481" s="9"/>
      <c r="BEC481" s="9"/>
      <c r="BED481" s="9"/>
      <c r="BEE481" s="9"/>
      <c r="BEF481" s="9"/>
      <c r="BEG481" s="9"/>
      <c r="BEH481" s="9"/>
      <c r="BEI481" s="9"/>
      <c r="BEJ481" s="9"/>
      <c r="BEK481" s="9"/>
      <c r="BEL481" s="9"/>
      <c r="BEM481" s="9"/>
      <c r="BEN481" s="9"/>
      <c r="BEO481" s="9"/>
      <c r="BEP481" s="9"/>
      <c r="BEQ481" s="9"/>
      <c r="BER481" s="9"/>
      <c r="BES481" s="9"/>
      <c r="BET481" s="9"/>
      <c r="BEU481" s="9"/>
      <c r="BEV481" s="9"/>
      <c r="BEW481" s="9"/>
      <c r="BEX481" s="9"/>
      <c r="BEY481" s="9"/>
      <c r="BEZ481" s="9"/>
      <c r="BFA481" s="9"/>
      <c r="BFB481" s="9"/>
      <c r="BFC481" s="9"/>
      <c r="BFD481" s="9"/>
      <c r="BFE481" s="9"/>
      <c r="BFF481" s="9"/>
      <c r="BFG481" s="9"/>
      <c r="BFH481" s="9"/>
      <c r="BFI481" s="9"/>
      <c r="BFJ481" s="9"/>
      <c r="BFK481" s="9"/>
      <c r="BFL481" s="9"/>
      <c r="BFM481" s="9"/>
      <c r="BFN481" s="9"/>
      <c r="BFO481" s="9"/>
      <c r="BFP481" s="9"/>
      <c r="BFQ481" s="9"/>
      <c r="BFR481" s="9"/>
      <c r="BFS481" s="9"/>
      <c r="BFT481" s="9"/>
      <c r="BFU481" s="9"/>
      <c r="BFV481" s="9"/>
      <c r="BFW481" s="9"/>
      <c r="BFX481" s="9"/>
      <c r="BFY481" s="9"/>
      <c r="BFZ481" s="9"/>
      <c r="BGA481" s="9"/>
      <c r="BGB481" s="9"/>
      <c r="BGC481" s="9"/>
      <c r="BGD481" s="9"/>
      <c r="BGE481" s="9"/>
      <c r="BGF481" s="9"/>
      <c r="BGG481" s="9"/>
      <c r="BGH481" s="9"/>
      <c r="BGI481" s="9"/>
      <c r="BGJ481" s="9"/>
      <c r="BGK481" s="9"/>
      <c r="BGL481" s="9"/>
      <c r="BGM481" s="9"/>
      <c r="BGN481" s="9"/>
      <c r="BGO481" s="9"/>
      <c r="BGP481" s="9"/>
      <c r="BGQ481" s="9"/>
      <c r="BGR481" s="9"/>
      <c r="BGS481" s="9"/>
      <c r="BGT481" s="9"/>
      <c r="BGU481" s="9"/>
      <c r="BGV481" s="9"/>
      <c r="BGW481" s="9"/>
      <c r="BGX481" s="9"/>
      <c r="BGY481" s="9"/>
      <c r="BGZ481" s="9"/>
      <c r="BHA481" s="9"/>
      <c r="BHB481" s="9"/>
      <c r="BHC481" s="9"/>
      <c r="BHD481" s="9"/>
      <c r="BHE481" s="9"/>
      <c r="BHF481" s="9"/>
      <c r="BHG481" s="9"/>
      <c r="BHH481" s="9"/>
      <c r="BHI481" s="9"/>
      <c r="BHJ481" s="9"/>
      <c r="BHK481" s="9"/>
      <c r="BHL481" s="9"/>
      <c r="BHM481" s="9"/>
      <c r="BHN481" s="9"/>
      <c r="BHO481" s="9"/>
      <c r="BHP481" s="9"/>
      <c r="BHQ481" s="9"/>
      <c r="BHR481" s="9"/>
      <c r="BHS481" s="9"/>
      <c r="BHT481" s="9"/>
      <c r="BHU481" s="9"/>
      <c r="BHV481" s="9"/>
      <c r="BHW481" s="9"/>
      <c r="BHX481" s="9"/>
      <c r="BHY481" s="9"/>
      <c r="BHZ481" s="9"/>
      <c r="BIA481" s="9"/>
      <c r="BIB481" s="9"/>
      <c r="BIC481" s="9"/>
      <c r="BID481" s="9"/>
      <c r="BIE481" s="9"/>
      <c r="BIF481" s="9"/>
      <c r="BIG481" s="9"/>
      <c r="BIH481" s="9"/>
      <c r="BII481" s="9"/>
      <c r="BIJ481" s="9"/>
      <c r="BIK481" s="9"/>
      <c r="BIL481" s="9"/>
      <c r="BIM481" s="9"/>
      <c r="BIN481" s="9"/>
      <c r="BIO481" s="9"/>
      <c r="BIP481" s="9"/>
      <c r="BIQ481" s="9"/>
      <c r="BIR481" s="9"/>
      <c r="BIS481" s="9"/>
      <c r="BIT481" s="9"/>
      <c r="BIU481" s="9"/>
      <c r="BIV481" s="9"/>
      <c r="BIW481" s="9"/>
      <c r="BIX481" s="9"/>
      <c r="BIY481" s="9"/>
      <c r="BIZ481" s="9"/>
      <c r="BJA481" s="9"/>
      <c r="BJB481" s="9"/>
      <c r="BJC481" s="9"/>
      <c r="BJD481" s="9"/>
      <c r="BJE481" s="9"/>
      <c r="BJF481" s="9"/>
      <c r="BJG481" s="9"/>
      <c r="BJH481" s="9"/>
      <c r="BJI481" s="9"/>
      <c r="BJJ481" s="9"/>
      <c r="BJK481" s="9"/>
      <c r="BJL481" s="9"/>
      <c r="BJM481" s="9"/>
      <c r="BJN481" s="9"/>
      <c r="BJO481" s="9"/>
      <c r="BJP481" s="9"/>
      <c r="BJQ481" s="9"/>
      <c r="BJR481" s="9"/>
      <c r="BJS481" s="9"/>
      <c r="BJT481" s="9"/>
      <c r="BJU481" s="9"/>
      <c r="BJV481" s="9"/>
      <c r="BJW481" s="9"/>
      <c r="BJX481" s="9"/>
      <c r="BJY481" s="9"/>
      <c r="BJZ481" s="9"/>
      <c r="BKA481" s="9"/>
      <c r="BKB481" s="9"/>
      <c r="BKC481" s="9"/>
      <c r="BKD481" s="9"/>
      <c r="BKE481" s="9"/>
      <c r="BKF481" s="9"/>
      <c r="BKG481" s="9"/>
      <c r="BKH481" s="9"/>
      <c r="BKI481" s="9"/>
      <c r="BKJ481" s="9"/>
      <c r="BKK481" s="9"/>
      <c r="BKL481" s="9"/>
      <c r="BKM481" s="9"/>
      <c r="BKN481" s="9"/>
      <c r="BKO481" s="9"/>
      <c r="BKP481" s="9"/>
      <c r="BKQ481" s="9"/>
      <c r="BKR481" s="9"/>
      <c r="BKS481" s="9"/>
      <c r="BKT481" s="9"/>
      <c r="BKU481" s="9"/>
      <c r="BKV481" s="9"/>
      <c r="BKW481" s="9"/>
      <c r="BKX481" s="9"/>
      <c r="BKY481" s="9"/>
      <c r="BKZ481" s="9"/>
      <c r="BLA481" s="9"/>
      <c r="BLB481" s="9"/>
      <c r="BLC481" s="9"/>
      <c r="BLD481" s="9"/>
      <c r="BLE481" s="9"/>
      <c r="BLF481" s="9"/>
      <c r="BLG481" s="9"/>
      <c r="BLH481" s="9"/>
      <c r="BLI481" s="9"/>
      <c r="BLJ481" s="9"/>
      <c r="BLK481" s="9"/>
      <c r="BLL481" s="9"/>
      <c r="BLM481" s="9"/>
      <c r="BLN481" s="9"/>
      <c r="BLO481" s="9"/>
      <c r="BLP481" s="9"/>
      <c r="BLQ481" s="9"/>
      <c r="BLR481" s="9"/>
      <c r="BLS481" s="9"/>
      <c r="BLT481" s="9"/>
      <c r="BLU481" s="9"/>
      <c r="BLV481" s="9"/>
      <c r="BLW481" s="9"/>
      <c r="BLX481" s="9"/>
      <c r="BLY481" s="9"/>
      <c r="BLZ481" s="9"/>
      <c r="BMA481" s="9"/>
      <c r="BMB481" s="9"/>
      <c r="BMC481" s="9"/>
      <c r="BMD481" s="9"/>
      <c r="BME481" s="9"/>
      <c r="BMF481" s="9"/>
      <c r="BMG481" s="9"/>
      <c r="BMH481" s="9"/>
      <c r="BMI481" s="9"/>
      <c r="BMJ481" s="9"/>
      <c r="BMK481" s="9"/>
      <c r="BML481" s="9"/>
      <c r="BMM481" s="9"/>
      <c r="BMN481" s="9"/>
      <c r="BMO481" s="9"/>
      <c r="BMP481" s="9"/>
      <c r="BMQ481" s="9"/>
      <c r="BMR481" s="9"/>
      <c r="BMS481" s="9"/>
      <c r="BMT481" s="9"/>
      <c r="BMU481" s="9"/>
      <c r="BMV481" s="9"/>
      <c r="BMW481" s="9"/>
      <c r="BMX481" s="9"/>
      <c r="BMY481" s="9"/>
      <c r="BMZ481" s="9"/>
      <c r="BNA481" s="9"/>
      <c r="BNB481" s="9"/>
      <c r="BNC481" s="9"/>
      <c r="BND481" s="9"/>
      <c r="BNE481" s="9"/>
      <c r="BNF481" s="9"/>
      <c r="BNG481" s="9"/>
      <c r="BNH481" s="9"/>
      <c r="BNI481" s="9"/>
      <c r="BNJ481" s="9"/>
      <c r="BNK481" s="9"/>
      <c r="BNL481" s="9"/>
      <c r="BNM481" s="9"/>
      <c r="BNN481" s="9"/>
      <c r="BNO481" s="9"/>
      <c r="BNP481" s="9"/>
      <c r="BNQ481" s="9"/>
      <c r="BNR481" s="9"/>
      <c r="BNS481" s="9"/>
      <c r="BNT481" s="9"/>
      <c r="BNU481" s="9"/>
      <c r="BNV481" s="9"/>
      <c r="BNW481" s="9"/>
      <c r="BNX481" s="9"/>
      <c r="BNY481" s="9"/>
      <c r="BNZ481" s="9"/>
      <c r="BOA481" s="9"/>
      <c r="BOB481" s="9"/>
      <c r="BOC481" s="9"/>
      <c r="BOD481" s="9"/>
      <c r="BOE481" s="9"/>
      <c r="BOF481" s="9"/>
      <c r="BOG481" s="9"/>
      <c r="BOH481" s="9"/>
      <c r="BOI481" s="9"/>
      <c r="BOJ481" s="9"/>
      <c r="BOK481" s="9"/>
      <c r="BOL481" s="9"/>
      <c r="BOM481" s="9"/>
      <c r="BON481" s="9"/>
      <c r="BOO481" s="9"/>
      <c r="BOP481" s="9"/>
      <c r="BOQ481" s="9"/>
      <c r="BOR481" s="9"/>
      <c r="BOS481" s="9"/>
      <c r="BOT481" s="9"/>
      <c r="BOU481" s="9"/>
      <c r="BOV481" s="9"/>
      <c r="BOW481" s="9"/>
      <c r="BOX481" s="9"/>
      <c r="BOY481" s="9"/>
      <c r="BOZ481" s="9"/>
      <c r="BPA481" s="9"/>
      <c r="BPB481" s="9"/>
      <c r="BPC481" s="9"/>
      <c r="BPD481" s="9"/>
      <c r="BPE481" s="9"/>
    </row>
    <row r="482" spans="1:1773" ht="12.5" x14ac:dyDescent="0.25">
      <c r="A482" s="187">
        <v>4</v>
      </c>
      <c r="B482" s="251" t="s">
        <v>115</v>
      </c>
      <c r="C482" s="70"/>
      <c r="D482" s="142">
        <v>482</v>
      </c>
      <c r="E482" s="69">
        <f t="shared" si="262"/>
        <v>2258.6640499999999</v>
      </c>
      <c r="F482" s="69"/>
      <c r="G482" s="67">
        <f t="shared" si="263"/>
        <v>250.71170954999999</v>
      </c>
      <c r="H482" s="66">
        <f t="shared" si="264"/>
        <v>0</v>
      </c>
      <c r="I482" s="67">
        <f t="shared" si="265"/>
        <v>204.16064347949998</v>
      </c>
      <c r="J482" s="66">
        <f t="shared" si="266"/>
        <v>11.095687145625</v>
      </c>
      <c r="K482" s="68" t="s">
        <v>75</v>
      </c>
      <c r="L482" s="80">
        <f t="shared" si="267"/>
        <v>1792.6960098248746</v>
      </c>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c r="JA482" s="9"/>
      <c r="JB482" s="9"/>
      <c r="JC482" s="9"/>
      <c r="JD482" s="9"/>
      <c r="JE482" s="9"/>
      <c r="JF482" s="9"/>
      <c r="JG482" s="9"/>
      <c r="JH482" s="9"/>
      <c r="JI482" s="9"/>
      <c r="JJ482" s="9"/>
      <c r="JK482" s="9"/>
      <c r="JL482" s="9"/>
      <c r="JM482" s="9"/>
      <c r="JN482" s="9"/>
      <c r="JO482" s="9"/>
      <c r="JP482" s="9"/>
      <c r="JQ482" s="9"/>
      <c r="JR482" s="9"/>
      <c r="JS482" s="9"/>
      <c r="JT482" s="9"/>
      <c r="JU482" s="9"/>
      <c r="JV482" s="9"/>
      <c r="JW482" s="9"/>
      <c r="JX482" s="9"/>
      <c r="JY482" s="9"/>
      <c r="JZ482" s="9"/>
      <c r="KA482" s="9"/>
      <c r="KB482" s="9"/>
      <c r="KC482" s="9"/>
      <c r="KD482" s="9"/>
      <c r="KE482" s="9"/>
      <c r="KF482" s="9"/>
      <c r="KG482" s="9"/>
      <c r="KH482" s="9"/>
      <c r="KI482" s="9"/>
      <c r="KJ482" s="9"/>
      <c r="KK482" s="9"/>
      <c r="KL482" s="9"/>
      <c r="KM482" s="9"/>
      <c r="KN482" s="9"/>
      <c r="KO482" s="9"/>
      <c r="KP482" s="9"/>
      <c r="KQ482" s="9"/>
      <c r="KR482" s="9"/>
      <c r="KS482" s="9"/>
      <c r="KT482" s="9"/>
      <c r="KU482" s="9"/>
      <c r="KV482" s="9"/>
      <c r="KW482" s="9"/>
      <c r="KX482" s="9"/>
      <c r="KY482" s="9"/>
      <c r="KZ482" s="9"/>
      <c r="LA482" s="9"/>
      <c r="LB482" s="9"/>
      <c r="LC482" s="9"/>
      <c r="LD482" s="9"/>
      <c r="LE482" s="9"/>
      <c r="LF482" s="9"/>
      <c r="LG482" s="9"/>
      <c r="LH482" s="9"/>
      <c r="LI482" s="9"/>
      <c r="LJ482" s="9"/>
      <c r="LK482" s="9"/>
      <c r="LL482" s="9"/>
      <c r="LM482" s="9"/>
      <c r="LN482" s="9"/>
      <c r="LO482" s="9"/>
      <c r="LP482" s="9"/>
      <c r="LQ482" s="9"/>
      <c r="LR482" s="9"/>
      <c r="LS482" s="9"/>
      <c r="LT482" s="9"/>
      <c r="LU482" s="9"/>
      <c r="LV482" s="9"/>
      <c r="LW482" s="9"/>
      <c r="LX482" s="9"/>
      <c r="LY482" s="9"/>
      <c r="LZ482" s="9"/>
      <c r="MA482" s="9"/>
      <c r="MB482" s="9"/>
      <c r="MC482" s="9"/>
      <c r="MD482" s="9"/>
      <c r="ME482" s="9"/>
      <c r="MF482" s="9"/>
      <c r="MG482" s="9"/>
      <c r="MH482" s="9"/>
      <c r="MI482" s="9"/>
      <c r="MJ482" s="9"/>
      <c r="MK482" s="9"/>
      <c r="ML482" s="9"/>
      <c r="MM482" s="9"/>
      <c r="MN482" s="9"/>
      <c r="MO482" s="9"/>
      <c r="MP482" s="9"/>
      <c r="MQ482" s="9"/>
      <c r="MR482" s="9"/>
      <c r="MS482" s="9"/>
      <c r="MT482" s="9"/>
      <c r="MU482" s="9"/>
      <c r="MV482" s="9"/>
      <c r="MW482" s="9"/>
      <c r="MX482" s="9"/>
      <c r="MY482" s="9"/>
      <c r="MZ482" s="9"/>
      <c r="NA482" s="9"/>
      <c r="NB482" s="9"/>
      <c r="NC482" s="9"/>
      <c r="ND482" s="9"/>
      <c r="NE482" s="9"/>
      <c r="NF482" s="9"/>
      <c r="NG482" s="9"/>
      <c r="NH482" s="9"/>
      <c r="NI482" s="9"/>
      <c r="NJ482" s="9"/>
      <c r="NK482" s="9"/>
      <c r="NL482" s="9"/>
      <c r="NM482" s="9"/>
      <c r="NN482" s="9"/>
      <c r="NO482" s="9"/>
      <c r="NP482" s="9"/>
      <c r="NQ482" s="9"/>
      <c r="NR482" s="9"/>
      <c r="NS482" s="9"/>
      <c r="NT482" s="9"/>
      <c r="NU482" s="9"/>
      <c r="NV482" s="9"/>
      <c r="NW482" s="9"/>
      <c r="NX482" s="9"/>
      <c r="NY482" s="9"/>
      <c r="NZ482" s="9"/>
      <c r="OA482" s="9"/>
      <c r="OB482" s="9"/>
      <c r="OC482" s="9"/>
      <c r="OD482" s="9"/>
      <c r="OE482" s="9"/>
      <c r="OF482" s="9"/>
      <c r="OG482" s="9"/>
      <c r="OH482" s="9"/>
      <c r="OI482" s="9"/>
      <c r="OJ482" s="9"/>
      <c r="OK482" s="9"/>
      <c r="OL482" s="9"/>
      <c r="OM482" s="9"/>
      <c r="ON482" s="9"/>
      <c r="OO482" s="9"/>
      <c r="OP482" s="9"/>
      <c r="OQ482" s="9"/>
      <c r="OR482" s="9"/>
      <c r="OS482" s="9"/>
      <c r="OT482" s="9"/>
      <c r="OU482" s="9"/>
      <c r="OV482" s="9"/>
      <c r="OW482" s="9"/>
      <c r="OX482" s="9"/>
      <c r="OY482" s="9"/>
      <c r="OZ482" s="9"/>
      <c r="PA482" s="9"/>
      <c r="PB482" s="9"/>
      <c r="PC482" s="9"/>
      <c r="PD482" s="9"/>
      <c r="PE482" s="9"/>
      <c r="PF482" s="9"/>
      <c r="PG482" s="9"/>
      <c r="PH482" s="9"/>
      <c r="PI482" s="9"/>
      <c r="PJ482" s="9"/>
      <c r="PK482" s="9"/>
      <c r="PL482" s="9"/>
      <c r="PM482" s="9"/>
      <c r="PN482" s="9"/>
      <c r="PO482" s="9"/>
      <c r="PP482" s="9"/>
      <c r="PQ482" s="9"/>
      <c r="PR482" s="9"/>
      <c r="PS482" s="9"/>
      <c r="PT482" s="9"/>
      <c r="PU482" s="9"/>
      <c r="PV482" s="9"/>
      <c r="PW482" s="9"/>
      <c r="PX482" s="9"/>
      <c r="PY482" s="9"/>
      <c r="PZ482" s="9"/>
      <c r="QA482" s="9"/>
      <c r="QB482" s="9"/>
      <c r="QC482" s="9"/>
      <c r="QD482" s="9"/>
      <c r="QE482" s="9"/>
      <c r="QF482" s="9"/>
      <c r="QG482" s="9"/>
      <c r="QH482" s="9"/>
      <c r="QI482" s="9"/>
      <c r="QJ482" s="9"/>
      <c r="QK482" s="9"/>
      <c r="QL482" s="9"/>
      <c r="QM482" s="9"/>
      <c r="QN482" s="9"/>
      <c r="QO482" s="9"/>
      <c r="QP482" s="9"/>
      <c r="QQ482" s="9"/>
      <c r="QR482" s="9"/>
      <c r="QS482" s="9"/>
      <c r="QT482" s="9"/>
      <c r="QU482" s="9"/>
      <c r="QV482" s="9"/>
      <c r="QW482" s="9"/>
      <c r="QX482" s="9"/>
      <c r="QY482" s="9"/>
      <c r="QZ482" s="9"/>
      <c r="RA482" s="9"/>
      <c r="RB482" s="9"/>
      <c r="RC482" s="9"/>
      <c r="RD482" s="9"/>
      <c r="RE482" s="9"/>
      <c r="RF482" s="9"/>
      <c r="RG482" s="9"/>
      <c r="RH482" s="9"/>
      <c r="RI482" s="9"/>
      <c r="RJ482" s="9"/>
      <c r="RK482" s="9"/>
      <c r="RL482" s="9"/>
      <c r="RM482" s="9"/>
      <c r="RN482" s="9"/>
      <c r="RO482" s="9"/>
      <c r="RP482" s="9"/>
      <c r="RQ482" s="9"/>
      <c r="RR482" s="9"/>
      <c r="RS482" s="9"/>
      <c r="RT482" s="9"/>
      <c r="RU482" s="9"/>
      <c r="RV482" s="9"/>
      <c r="RW482" s="9"/>
      <c r="RX482" s="9"/>
      <c r="RY482" s="9"/>
      <c r="RZ482" s="9"/>
      <c r="SA482" s="9"/>
      <c r="SB482" s="9"/>
      <c r="SC482" s="9"/>
      <c r="SD482" s="9"/>
      <c r="SE482" s="9"/>
      <c r="SF482" s="9"/>
      <c r="SG482" s="9"/>
      <c r="SH482" s="9"/>
      <c r="SI482" s="9"/>
      <c r="SJ482" s="9"/>
      <c r="SK482" s="9"/>
      <c r="SL482" s="9"/>
      <c r="SM482" s="9"/>
      <c r="SN482" s="9"/>
      <c r="SO482" s="9"/>
      <c r="SP482" s="9"/>
      <c r="SQ482" s="9"/>
      <c r="SR482" s="9"/>
      <c r="SS482" s="9"/>
      <c r="ST482" s="9"/>
      <c r="SU482" s="9"/>
      <c r="SV482" s="9"/>
      <c r="SW482" s="9"/>
      <c r="SX482" s="9"/>
      <c r="SY482" s="9"/>
      <c r="SZ482" s="9"/>
      <c r="TA482" s="9"/>
      <c r="TB482" s="9"/>
      <c r="TC482" s="9"/>
      <c r="TD482" s="9"/>
      <c r="TE482" s="9"/>
      <c r="TF482" s="9"/>
      <c r="TG482" s="9"/>
      <c r="TH482" s="9"/>
      <c r="TI482" s="9"/>
      <c r="TJ482" s="9"/>
      <c r="TK482" s="9"/>
      <c r="TL482" s="9"/>
      <c r="TM482" s="9"/>
      <c r="TN482" s="9"/>
      <c r="TO482" s="9"/>
      <c r="TP482" s="9"/>
      <c r="TQ482" s="9"/>
      <c r="TR482" s="9"/>
      <c r="TS482" s="9"/>
      <c r="TT482" s="9"/>
      <c r="TU482" s="9"/>
      <c r="TV482" s="9"/>
      <c r="TW482" s="9"/>
      <c r="TX482" s="9"/>
      <c r="TY482" s="9"/>
      <c r="TZ482" s="9"/>
      <c r="UA482" s="9"/>
      <c r="UB482" s="9"/>
      <c r="UC482" s="9"/>
      <c r="UD482" s="9"/>
      <c r="UE482" s="9"/>
      <c r="UF482" s="9"/>
      <c r="UG482" s="9"/>
      <c r="UH482" s="9"/>
      <c r="UI482" s="9"/>
      <c r="UJ482" s="9"/>
      <c r="UK482" s="9"/>
      <c r="UL482" s="9"/>
      <c r="UM482" s="9"/>
      <c r="UN482" s="9"/>
      <c r="UO482" s="9"/>
      <c r="UP482" s="9"/>
      <c r="UQ482" s="9"/>
      <c r="UR482" s="9"/>
      <c r="US482" s="9"/>
      <c r="UT482" s="9"/>
      <c r="UU482" s="9"/>
      <c r="UV482" s="9"/>
      <c r="UW482" s="9"/>
      <c r="UX482" s="9"/>
      <c r="UY482" s="9"/>
      <c r="UZ482" s="9"/>
      <c r="VA482" s="9"/>
      <c r="VB482" s="9"/>
      <c r="VC482" s="9"/>
      <c r="VD482" s="9"/>
      <c r="VE482" s="9"/>
      <c r="VF482" s="9"/>
      <c r="VG482" s="9"/>
      <c r="VH482" s="9"/>
      <c r="VI482" s="9"/>
      <c r="VJ482" s="9"/>
      <c r="VK482" s="9"/>
      <c r="VL482" s="9"/>
      <c r="VM482" s="9"/>
      <c r="VN482" s="9"/>
      <c r="VO482" s="9"/>
      <c r="VP482" s="9"/>
      <c r="VQ482" s="9"/>
      <c r="VR482" s="9"/>
      <c r="VS482" s="9"/>
      <c r="VT482" s="9"/>
      <c r="VU482" s="9"/>
      <c r="VV482" s="9"/>
      <c r="VW482" s="9"/>
      <c r="VX482" s="9"/>
      <c r="VY482" s="9"/>
      <c r="VZ482" s="9"/>
      <c r="WA482" s="9"/>
      <c r="WB482" s="9"/>
      <c r="WC482" s="9"/>
      <c r="WD482" s="9"/>
      <c r="WE482" s="9"/>
      <c r="WF482" s="9"/>
      <c r="WG482" s="9"/>
      <c r="WH482" s="9"/>
      <c r="WI482" s="9"/>
      <c r="WJ482" s="9"/>
      <c r="WK482" s="9"/>
      <c r="WL482" s="9"/>
      <c r="WM482" s="9"/>
      <c r="WN482" s="9"/>
      <c r="WO482" s="9"/>
      <c r="WP482" s="9"/>
      <c r="WQ482" s="9"/>
      <c r="WR482" s="9"/>
      <c r="WS482" s="9"/>
      <c r="WT482" s="9"/>
      <c r="WU482" s="9"/>
      <c r="WV482" s="9"/>
      <c r="WW482" s="9"/>
      <c r="WX482" s="9"/>
      <c r="WY482" s="9"/>
      <c r="WZ482" s="9"/>
      <c r="XA482" s="9"/>
      <c r="XB482" s="9"/>
      <c r="XC482" s="9"/>
      <c r="XD482" s="9"/>
      <c r="XE482" s="9"/>
      <c r="XF482" s="9"/>
      <c r="XG482" s="9"/>
      <c r="XH482" s="9"/>
      <c r="XI482" s="9"/>
      <c r="XJ482" s="9"/>
      <c r="XK482" s="9"/>
      <c r="XL482" s="9"/>
      <c r="XM482" s="9"/>
      <c r="XN482" s="9"/>
      <c r="XO482" s="9"/>
      <c r="XP482" s="9"/>
      <c r="XQ482" s="9"/>
      <c r="XR482" s="9"/>
      <c r="XS482" s="9"/>
      <c r="XT482" s="9"/>
      <c r="XU482" s="9"/>
      <c r="XV482" s="9"/>
      <c r="XW482" s="9"/>
      <c r="XX482" s="9"/>
      <c r="XY482" s="9"/>
      <c r="XZ482" s="9"/>
      <c r="YA482" s="9"/>
      <c r="YB482" s="9"/>
      <c r="YC482" s="9"/>
      <c r="YD482" s="9"/>
      <c r="YE482" s="9"/>
      <c r="YF482" s="9"/>
      <c r="YG482" s="9"/>
      <c r="YH482" s="9"/>
      <c r="YI482" s="9"/>
      <c r="YJ482" s="9"/>
      <c r="YK482" s="9"/>
      <c r="YL482" s="9"/>
      <c r="YM482" s="9"/>
      <c r="YN482" s="9"/>
      <c r="YO482" s="9"/>
      <c r="YP482" s="9"/>
      <c r="YQ482" s="9"/>
      <c r="YR482" s="9"/>
      <c r="YS482" s="9"/>
      <c r="YT482" s="9"/>
      <c r="YU482" s="9"/>
      <c r="YV482" s="9"/>
      <c r="YW482" s="9"/>
      <c r="YX482" s="9"/>
      <c r="YY482" s="9"/>
      <c r="YZ482" s="9"/>
      <c r="ZA482" s="9"/>
      <c r="ZB482" s="9"/>
      <c r="ZC482" s="9"/>
      <c r="ZD482" s="9"/>
      <c r="ZE482" s="9"/>
      <c r="ZF482" s="9"/>
      <c r="ZG482" s="9"/>
      <c r="ZH482" s="9"/>
      <c r="ZI482" s="9"/>
      <c r="ZJ482" s="9"/>
      <c r="ZK482" s="9"/>
      <c r="ZL482" s="9"/>
      <c r="ZM482" s="9"/>
      <c r="ZN482" s="9"/>
      <c r="ZO482" s="9"/>
      <c r="ZP482" s="9"/>
      <c r="ZQ482" s="9"/>
      <c r="ZR482" s="9"/>
      <c r="ZS482" s="9"/>
      <c r="ZT482" s="9"/>
      <c r="ZU482" s="9"/>
      <c r="ZV482" s="9"/>
      <c r="ZW482" s="9"/>
      <c r="ZX482" s="9"/>
      <c r="ZY482" s="9"/>
      <c r="ZZ482" s="9"/>
      <c r="AAA482" s="9"/>
      <c r="AAB482" s="9"/>
      <c r="AAC482" s="9"/>
      <c r="AAD482" s="9"/>
      <c r="AAE482" s="9"/>
      <c r="AAF482" s="9"/>
      <c r="AAG482" s="9"/>
      <c r="AAH482" s="9"/>
      <c r="AAI482" s="9"/>
      <c r="AAJ482" s="9"/>
      <c r="AAK482" s="9"/>
      <c r="AAL482" s="9"/>
      <c r="AAM482" s="9"/>
      <c r="AAN482" s="9"/>
      <c r="AAO482" s="9"/>
      <c r="AAP482" s="9"/>
      <c r="AAQ482" s="9"/>
      <c r="AAR482" s="9"/>
      <c r="AAS482" s="9"/>
      <c r="AAT482" s="9"/>
      <c r="AAU482" s="9"/>
      <c r="AAV482" s="9"/>
      <c r="AAW482" s="9"/>
      <c r="AAX482" s="9"/>
      <c r="AAY482" s="9"/>
      <c r="AAZ482" s="9"/>
      <c r="ABA482" s="9"/>
      <c r="ABB482" s="9"/>
      <c r="ABC482" s="9"/>
      <c r="ABD482" s="9"/>
      <c r="ABE482" s="9"/>
      <c r="ABF482" s="9"/>
      <c r="ABG482" s="9"/>
      <c r="ABH482" s="9"/>
      <c r="ABI482" s="9"/>
      <c r="ABJ482" s="9"/>
      <c r="ABK482" s="9"/>
      <c r="ABL482" s="9"/>
      <c r="ABM482" s="9"/>
      <c r="ABN482" s="9"/>
      <c r="ABO482" s="9"/>
      <c r="ABP482" s="9"/>
      <c r="ABQ482" s="9"/>
      <c r="ABR482" s="9"/>
      <c r="ABS482" s="9"/>
      <c r="ABT482" s="9"/>
      <c r="ABU482" s="9"/>
      <c r="ABV482" s="9"/>
      <c r="ABW482" s="9"/>
      <c r="ABX482" s="9"/>
      <c r="ABY482" s="9"/>
      <c r="ABZ482" s="9"/>
      <c r="ACA482" s="9"/>
      <c r="ACB482" s="9"/>
      <c r="ACC482" s="9"/>
      <c r="ACD482" s="9"/>
      <c r="ACE482" s="9"/>
      <c r="ACF482" s="9"/>
      <c r="ACG482" s="9"/>
      <c r="ACH482" s="9"/>
      <c r="ACI482" s="9"/>
      <c r="ACJ482" s="9"/>
      <c r="ACK482" s="9"/>
      <c r="ACL482" s="9"/>
      <c r="ACM482" s="9"/>
      <c r="ACN482" s="9"/>
      <c r="ACO482" s="9"/>
      <c r="ACP482" s="9"/>
      <c r="ACQ482" s="9"/>
      <c r="ACR482" s="9"/>
      <c r="ACS482" s="9"/>
      <c r="ACT482" s="9"/>
      <c r="ACU482" s="9"/>
      <c r="ACV482" s="9"/>
      <c r="ACW482" s="9"/>
      <c r="ACX482" s="9"/>
      <c r="ACY482" s="9"/>
      <c r="ACZ482" s="9"/>
      <c r="ADA482" s="9"/>
      <c r="ADB482" s="9"/>
      <c r="ADC482" s="9"/>
      <c r="ADD482" s="9"/>
      <c r="ADE482" s="9"/>
      <c r="ADF482" s="9"/>
      <c r="ADG482" s="9"/>
      <c r="ADH482" s="9"/>
      <c r="ADI482" s="9"/>
      <c r="ADJ482" s="9"/>
      <c r="ADK482" s="9"/>
      <c r="ADL482" s="9"/>
      <c r="ADM482" s="9"/>
      <c r="ADN482" s="9"/>
      <c r="ADO482" s="9"/>
      <c r="ADP482" s="9"/>
      <c r="ADQ482" s="9"/>
      <c r="ADR482" s="9"/>
      <c r="ADS482" s="9"/>
      <c r="ADT482" s="9"/>
      <c r="ADU482" s="9"/>
      <c r="ADV482" s="9"/>
      <c r="ADW482" s="9"/>
      <c r="ADX482" s="9"/>
      <c r="ADY482" s="9"/>
      <c r="ADZ482" s="9"/>
      <c r="AEA482" s="9"/>
      <c r="AEB482" s="9"/>
      <c r="AEC482" s="9"/>
      <c r="AED482" s="9"/>
      <c r="AEE482" s="9"/>
      <c r="AEF482" s="9"/>
      <c r="AEG482" s="9"/>
      <c r="AEH482" s="9"/>
      <c r="AEI482" s="9"/>
      <c r="AEJ482" s="9"/>
      <c r="AEK482" s="9"/>
      <c r="AEL482" s="9"/>
      <c r="AEM482" s="9"/>
      <c r="AEN482" s="9"/>
      <c r="AEO482" s="9"/>
      <c r="AEP482" s="9"/>
      <c r="AEQ482" s="9"/>
      <c r="AER482" s="9"/>
      <c r="AES482" s="9"/>
      <c r="AET482" s="9"/>
      <c r="AEU482" s="9"/>
      <c r="AEV482" s="9"/>
      <c r="AEW482" s="9"/>
      <c r="AEX482" s="9"/>
      <c r="AEY482" s="9"/>
      <c r="AEZ482" s="9"/>
      <c r="AFA482" s="9"/>
      <c r="AFB482" s="9"/>
      <c r="AFC482" s="9"/>
      <c r="AFD482" s="9"/>
      <c r="AFE482" s="9"/>
      <c r="AFF482" s="9"/>
      <c r="AFG482" s="9"/>
      <c r="AFH482" s="9"/>
      <c r="AFI482" s="9"/>
      <c r="AFJ482" s="9"/>
      <c r="AFK482" s="9"/>
      <c r="AFL482" s="9"/>
      <c r="AFM482" s="9"/>
      <c r="AFN482" s="9"/>
      <c r="AFO482" s="9"/>
      <c r="AFP482" s="9"/>
      <c r="AFQ482" s="9"/>
      <c r="AFR482" s="9"/>
      <c r="AFS482" s="9"/>
      <c r="AFT482" s="9"/>
      <c r="AFU482" s="9"/>
      <c r="AFV482" s="9"/>
      <c r="AFW482" s="9"/>
      <c r="AFX482" s="9"/>
      <c r="AFY482" s="9"/>
      <c r="AFZ482" s="9"/>
      <c r="AGA482" s="9"/>
      <c r="AGB482" s="9"/>
      <c r="AGC482" s="9"/>
      <c r="AGD482" s="9"/>
      <c r="AGE482" s="9"/>
      <c r="AGF482" s="9"/>
      <c r="AGG482" s="9"/>
      <c r="AGH482" s="9"/>
      <c r="AGI482" s="9"/>
      <c r="AGJ482" s="9"/>
      <c r="AGK482" s="9"/>
      <c r="AGL482" s="9"/>
      <c r="AGM482" s="9"/>
      <c r="AGN482" s="9"/>
      <c r="AGO482" s="9"/>
      <c r="AGP482" s="9"/>
      <c r="AGQ482" s="9"/>
      <c r="AGR482" s="9"/>
      <c r="AGS482" s="9"/>
      <c r="AGT482" s="9"/>
      <c r="AGU482" s="9"/>
      <c r="AGV482" s="9"/>
      <c r="AGW482" s="9"/>
      <c r="AGX482" s="9"/>
      <c r="AGY482" s="9"/>
      <c r="AGZ482" s="9"/>
      <c r="AHA482" s="9"/>
      <c r="AHB482" s="9"/>
      <c r="AHC482" s="9"/>
      <c r="AHD482" s="9"/>
      <c r="AHE482" s="9"/>
      <c r="AHF482" s="9"/>
      <c r="AHG482" s="9"/>
      <c r="AHH482" s="9"/>
      <c r="AHI482" s="9"/>
      <c r="AHJ482" s="9"/>
      <c r="AHK482" s="9"/>
      <c r="AHL482" s="9"/>
      <c r="AHM482" s="9"/>
      <c r="AHN482" s="9"/>
      <c r="AHO482" s="9"/>
      <c r="AHP482" s="9"/>
      <c r="AHQ482" s="9"/>
      <c r="AHR482" s="9"/>
      <c r="AHS482" s="9"/>
      <c r="AHT482" s="9"/>
      <c r="AHU482" s="9"/>
      <c r="AHV482" s="9"/>
      <c r="AHW482" s="9"/>
      <c r="AHX482" s="9"/>
      <c r="AHY482" s="9"/>
      <c r="AHZ482" s="9"/>
      <c r="AIA482" s="9"/>
      <c r="AIB482" s="9"/>
      <c r="AIC482" s="9"/>
      <c r="AID482" s="9"/>
      <c r="AIE482" s="9"/>
      <c r="AIF482" s="9"/>
      <c r="AIG482" s="9"/>
      <c r="AIH482" s="9"/>
      <c r="AII482" s="9"/>
      <c r="AIJ482" s="9"/>
      <c r="AIK482" s="9"/>
      <c r="AIL482" s="9"/>
      <c r="AIM482" s="9"/>
      <c r="AIN482" s="9"/>
      <c r="AIO482" s="9"/>
      <c r="AIP482" s="9"/>
      <c r="AIQ482" s="9"/>
      <c r="AIR482" s="9"/>
      <c r="AIS482" s="9"/>
      <c r="AIT482" s="9"/>
      <c r="AIU482" s="9"/>
      <c r="AIV482" s="9"/>
      <c r="AIW482" s="9"/>
      <c r="AIX482" s="9"/>
      <c r="AIY482" s="9"/>
      <c r="AIZ482" s="9"/>
      <c r="AJA482" s="9"/>
      <c r="AJB482" s="9"/>
      <c r="AJC482" s="9"/>
      <c r="AJD482" s="9"/>
      <c r="AJE482" s="9"/>
      <c r="AJF482" s="9"/>
      <c r="AJG482" s="9"/>
      <c r="AJH482" s="9"/>
      <c r="AJI482" s="9"/>
      <c r="AJJ482" s="9"/>
      <c r="AJK482" s="9"/>
      <c r="AJL482" s="9"/>
      <c r="AJM482" s="9"/>
      <c r="AJN482" s="9"/>
      <c r="AJO482" s="9"/>
      <c r="AJP482" s="9"/>
      <c r="AJQ482" s="9"/>
      <c r="AJR482" s="9"/>
      <c r="AJS482" s="9"/>
      <c r="AJT482" s="9"/>
      <c r="AJU482" s="9"/>
      <c r="AJV482" s="9"/>
      <c r="AJW482" s="9"/>
      <c r="AJX482" s="9"/>
      <c r="AJY482" s="9"/>
      <c r="AJZ482" s="9"/>
      <c r="AKA482" s="9"/>
      <c r="AKB482" s="9"/>
      <c r="AKC482" s="9"/>
      <c r="AKD482" s="9"/>
      <c r="AKE482" s="9"/>
      <c r="AKF482" s="9"/>
      <c r="AKG482" s="9"/>
      <c r="AKH482" s="9"/>
      <c r="AKI482" s="9"/>
      <c r="AKJ482" s="9"/>
      <c r="AKK482" s="9"/>
      <c r="AKL482" s="9"/>
      <c r="AKM482" s="9"/>
      <c r="AKN482" s="9"/>
      <c r="AKO482" s="9"/>
      <c r="AKP482" s="9"/>
      <c r="AKQ482" s="9"/>
      <c r="AKR482" s="9"/>
      <c r="AKS482" s="9"/>
      <c r="AKT482" s="9"/>
      <c r="AKU482" s="9"/>
      <c r="AKV482" s="9"/>
      <c r="AKW482" s="9"/>
      <c r="AKX482" s="9"/>
      <c r="AKY482" s="9"/>
      <c r="AKZ482" s="9"/>
      <c r="ALA482" s="9"/>
      <c r="ALB482" s="9"/>
      <c r="ALC482" s="9"/>
      <c r="ALD482" s="9"/>
      <c r="ALE482" s="9"/>
      <c r="ALF482" s="9"/>
      <c r="ALG482" s="9"/>
      <c r="ALH482" s="9"/>
      <c r="ALI482" s="9"/>
      <c r="ALJ482" s="9"/>
      <c r="ALK482" s="9"/>
      <c r="ALL482" s="9"/>
      <c r="ALM482" s="9"/>
      <c r="ALN482" s="9"/>
      <c r="ALO482" s="9"/>
      <c r="ALP482" s="9"/>
      <c r="ALQ482" s="9"/>
      <c r="ALR482" s="9"/>
      <c r="ALS482" s="9"/>
      <c r="ALT482" s="9"/>
      <c r="ALU482" s="9"/>
      <c r="ALV482" s="9"/>
      <c r="ALW482" s="9"/>
      <c r="ALX482" s="9"/>
      <c r="ALY482" s="9"/>
      <c r="ALZ482" s="9"/>
      <c r="AMA482" s="9"/>
      <c r="AMB482" s="9"/>
      <c r="AMC482" s="9"/>
      <c r="AMD482" s="9"/>
      <c r="AME482" s="9"/>
      <c r="AMF482" s="9"/>
      <c r="AMG482" s="9"/>
      <c r="AMH482" s="9"/>
      <c r="AMI482" s="9"/>
      <c r="AMJ482" s="9"/>
      <c r="AMK482" s="9"/>
      <c r="AML482" s="9"/>
      <c r="AMM482" s="9"/>
      <c r="AMN482" s="9"/>
      <c r="AMO482" s="9"/>
      <c r="AMP482" s="9"/>
      <c r="AMQ482" s="9"/>
      <c r="AMR482" s="9"/>
      <c r="AMS482" s="9"/>
      <c r="AMT482" s="9"/>
      <c r="AMU482" s="9"/>
      <c r="AMV482" s="9"/>
      <c r="AMW482" s="9"/>
      <c r="AMX482" s="9"/>
      <c r="AMY482" s="9"/>
      <c r="AMZ482" s="9"/>
      <c r="ANA482" s="9"/>
      <c r="ANB482" s="9"/>
      <c r="ANC482" s="9"/>
      <c r="AND482" s="9"/>
      <c r="ANE482" s="9"/>
      <c r="ANF482" s="9"/>
      <c r="ANG482" s="9"/>
      <c r="ANH482" s="9"/>
      <c r="ANI482" s="9"/>
      <c r="ANJ482" s="9"/>
      <c r="ANK482" s="9"/>
      <c r="ANL482" s="9"/>
      <c r="ANM482" s="9"/>
      <c r="ANN482" s="9"/>
      <c r="ANO482" s="9"/>
      <c r="ANP482" s="9"/>
      <c r="ANQ482" s="9"/>
      <c r="ANR482" s="9"/>
      <c r="ANS482" s="9"/>
      <c r="ANT482" s="9"/>
      <c r="ANU482" s="9"/>
      <c r="ANV482" s="9"/>
      <c r="ANW482" s="9"/>
      <c r="ANX482" s="9"/>
      <c r="ANY482" s="9"/>
      <c r="ANZ482" s="9"/>
      <c r="AOA482" s="9"/>
      <c r="AOB482" s="9"/>
      <c r="AOC482" s="9"/>
      <c r="AOD482" s="9"/>
      <c r="AOE482" s="9"/>
      <c r="AOF482" s="9"/>
      <c r="AOG482" s="9"/>
      <c r="AOH482" s="9"/>
      <c r="AOI482" s="9"/>
      <c r="AOJ482" s="9"/>
      <c r="AOK482" s="9"/>
      <c r="AOL482" s="9"/>
      <c r="AOM482" s="9"/>
      <c r="AON482" s="9"/>
      <c r="AOO482" s="9"/>
      <c r="AOP482" s="9"/>
      <c r="AOQ482" s="9"/>
      <c r="AOR482" s="9"/>
      <c r="AOS482" s="9"/>
      <c r="AOT482" s="9"/>
      <c r="AOU482" s="9"/>
      <c r="AOV482" s="9"/>
      <c r="AOW482" s="9"/>
      <c r="AOX482" s="9"/>
      <c r="AOY482" s="9"/>
      <c r="AOZ482" s="9"/>
      <c r="APA482" s="9"/>
      <c r="APB482" s="9"/>
      <c r="APC482" s="9"/>
      <c r="APD482" s="9"/>
      <c r="APE482" s="9"/>
      <c r="APF482" s="9"/>
      <c r="APG482" s="9"/>
      <c r="APH482" s="9"/>
      <c r="API482" s="9"/>
      <c r="APJ482" s="9"/>
      <c r="APK482" s="9"/>
      <c r="APL482" s="9"/>
      <c r="APM482" s="9"/>
      <c r="APN482" s="9"/>
      <c r="APO482" s="9"/>
      <c r="APP482" s="9"/>
      <c r="APQ482" s="9"/>
      <c r="APR482" s="9"/>
      <c r="APS482" s="9"/>
      <c r="APT482" s="9"/>
      <c r="APU482" s="9"/>
      <c r="APV482" s="9"/>
      <c r="APW482" s="9"/>
      <c r="APX482" s="9"/>
      <c r="APY482" s="9"/>
      <c r="APZ482" s="9"/>
      <c r="AQA482" s="9"/>
      <c r="AQB482" s="9"/>
      <c r="AQC482" s="9"/>
      <c r="AQD482" s="9"/>
      <c r="AQE482" s="9"/>
      <c r="AQF482" s="9"/>
      <c r="AQG482" s="9"/>
      <c r="AQH482" s="9"/>
      <c r="AQI482" s="9"/>
      <c r="AQJ482" s="9"/>
      <c r="AQK482" s="9"/>
      <c r="AQL482" s="9"/>
      <c r="AQM482" s="9"/>
      <c r="AQN482" s="9"/>
      <c r="AQO482" s="9"/>
      <c r="AQP482" s="9"/>
      <c r="AQQ482" s="9"/>
      <c r="AQR482" s="9"/>
      <c r="AQS482" s="9"/>
      <c r="AQT482" s="9"/>
      <c r="AQU482" s="9"/>
      <c r="AQV482" s="9"/>
      <c r="AQW482" s="9"/>
      <c r="AQX482" s="9"/>
      <c r="AQY482" s="9"/>
      <c r="AQZ482" s="9"/>
      <c r="ARA482" s="9"/>
      <c r="ARB482" s="9"/>
      <c r="ARC482" s="9"/>
      <c r="ARD482" s="9"/>
      <c r="ARE482" s="9"/>
      <c r="ARF482" s="9"/>
      <c r="ARG482" s="9"/>
      <c r="ARH482" s="9"/>
      <c r="ARI482" s="9"/>
      <c r="ARJ482" s="9"/>
      <c r="ARK482" s="9"/>
      <c r="ARL482" s="9"/>
      <c r="ARM482" s="9"/>
      <c r="ARN482" s="9"/>
      <c r="ARO482" s="9"/>
      <c r="ARP482" s="9"/>
      <c r="ARQ482" s="9"/>
      <c r="ARR482" s="9"/>
      <c r="ARS482" s="9"/>
      <c r="ART482" s="9"/>
      <c r="ARU482" s="9"/>
      <c r="ARV482" s="9"/>
      <c r="ARW482" s="9"/>
      <c r="ARX482" s="9"/>
      <c r="ARY482" s="9"/>
      <c r="ARZ482" s="9"/>
      <c r="ASA482" s="9"/>
      <c r="ASB482" s="9"/>
      <c r="ASC482" s="9"/>
      <c r="ASD482" s="9"/>
      <c r="ASE482" s="9"/>
      <c r="ASF482" s="9"/>
      <c r="ASG482" s="9"/>
      <c r="ASH482" s="9"/>
      <c r="ASI482" s="9"/>
      <c r="ASJ482" s="9"/>
      <c r="ASK482" s="9"/>
      <c r="ASL482" s="9"/>
      <c r="ASM482" s="9"/>
      <c r="ASN482" s="9"/>
      <c r="ASO482" s="9"/>
      <c r="ASP482" s="9"/>
      <c r="ASQ482" s="9"/>
      <c r="ASR482" s="9"/>
      <c r="ASS482" s="9"/>
      <c r="AST482" s="9"/>
      <c r="ASU482" s="9"/>
      <c r="ASV482" s="9"/>
      <c r="ASW482" s="9"/>
      <c r="ASX482" s="9"/>
      <c r="ASY482" s="9"/>
      <c r="ASZ482" s="9"/>
      <c r="ATA482" s="9"/>
      <c r="ATB482" s="9"/>
      <c r="ATC482" s="9"/>
      <c r="ATD482" s="9"/>
      <c r="ATE482" s="9"/>
      <c r="ATF482" s="9"/>
      <c r="ATG482" s="9"/>
      <c r="ATH482" s="9"/>
      <c r="ATI482" s="9"/>
      <c r="ATJ482" s="9"/>
      <c r="ATK482" s="9"/>
      <c r="ATL482" s="9"/>
      <c r="ATM482" s="9"/>
      <c r="ATN482" s="9"/>
      <c r="ATO482" s="9"/>
      <c r="ATP482" s="9"/>
      <c r="ATQ482" s="9"/>
      <c r="ATR482" s="9"/>
      <c r="ATS482" s="9"/>
      <c r="ATT482" s="9"/>
      <c r="ATU482" s="9"/>
      <c r="ATV482" s="9"/>
      <c r="ATW482" s="9"/>
      <c r="ATX482" s="9"/>
      <c r="ATY482" s="9"/>
      <c r="ATZ482" s="9"/>
      <c r="AUA482" s="9"/>
      <c r="AUB482" s="9"/>
      <c r="AUC482" s="9"/>
      <c r="AUD482" s="9"/>
      <c r="AUE482" s="9"/>
      <c r="AUF482" s="9"/>
      <c r="AUG482" s="9"/>
      <c r="AUH482" s="9"/>
      <c r="AUI482" s="9"/>
      <c r="AUJ482" s="9"/>
      <c r="AUK482" s="9"/>
      <c r="AUL482" s="9"/>
      <c r="AUM482" s="9"/>
      <c r="AUN482" s="9"/>
      <c r="AUO482" s="9"/>
      <c r="AUP482" s="9"/>
      <c r="AUQ482" s="9"/>
      <c r="AUR482" s="9"/>
      <c r="AUS482" s="9"/>
      <c r="AUT482" s="9"/>
      <c r="AUU482" s="9"/>
      <c r="AUV482" s="9"/>
      <c r="AUW482" s="9"/>
      <c r="AUX482" s="9"/>
      <c r="AUY482" s="9"/>
      <c r="AUZ482" s="9"/>
      <c r="AVA482" s="9"/>
      <c r="AVB482" s="9"/>
      <c r="AVC482" s="9"/>
      <c r="AVD482" s="9"/>
      <c r="AVE482" s="9"/>
      <c r="AVF482" s="9"/>
      <c r="AVG482" s="9"/>
      <c r="AVH482" s="9"/>
      <c r="AVI482" s="9"/>
      <c r="AVJ482" s="9"/>
      <c r="AVK482" s="9"/>
      <c r="AVL482" s="9"/>
      <c r="AVM482" s="9"/>
      <c r="AVN482" s="9"/>
      <c r="AVO482" s="9"/>
      <c r="AVP482" s="9"/>
      <c r="AVQ482" s="9"/>
      <c r="AVR482" s="9"/>
      <c r="AVS482" s="9"/>
      <c r="AVT482" s="9"/>
      <c r="AVU482" s="9"/>
      <c r="AVV482" s="9"/>
      <c r="AVW482" s="9"/>
      <c r="AVX482" s="9"/>
      <c r="AVY482" s="9"/>
      <c r="AVZ482" s="9"/>
      <c r="AWA482" s="9"/>
      <c r="AWB482" s="9"/>
      <c r="AWC482" s="9"/>
      <c r="AWD482" s="9"/>
      <c r="AWE482" s="9"/>
      <c r="AWF482" s="9"/>
      <c r="AWG482" s="9"/>
      <c r="AWH482" s="9"/>
      <c r="AWI482" s="9"/>
      <c r="AWJ482" s="9"/>
      <c r="AWK482" s="9"/>
      <c r="AWL482" s="9"/>
      <c r="AWM482" s="9"/>
      <c r="AWN482" s="9"/>
      <c r="AWO482" s="9"/>
      <c r="AWP482" s="9"/>
      <c r="AWQ482" s="9"/>
      <c r="AWR482" s="9"/>
      <c r="AWS482" s="9"/>
      <c r="AWT482" s="9"/>
      <c r="AWU482" s="9"/>
      <c r="AWV482" s="9"/>
      <c r="AWW482" s="9"/>
      <c r="AWX482" s="9"/>
      <c r="AWY482" s="9"/>
      <c r="AWZ482" s="9"/>
      <c r="AXA482" s="9"/>
      <c r="AXB482" s="9"/>
      <c r="AXC482" s="9"/>
      <c r="AXD482" s="9"/>
      <c r="AXE482" s="9"/>
      <c r="AXF482" s="9"/>
      <c r="AXG482" s="9"/>
      <c r="AXH482" s="9"/>
      <c r="AXI482" s="9"/>
      <c r="AXJ482" s="9"/>
      <c r="AXK482" s="9"/>
      <c r="AXL482" s="9"/>
      <c r="AXM482" s="9"/>
      <c r="AXN482" s="9"/>
      <c r="AXO482" s="9"/>
      <c r="AXP482" s="9"/>
      <c r="AXQ482" s="9"/>
      <c r="AXR482" s="9"/>
      <c r="AXS482" s="9"/>
      <c r="AXT482" s="9"/>
      <c r="AXU482" s="9"/>
      <c r="AXV482" s="9"/>
      <c r="AXW482" s="9"/>
      <c r="AXX482" s="9"/>
      <c r="AXY482" s="9"/>
      <c r="AXZ482" s="9"/>
      <c r="AYA482" s="9"/>
      <c r="AYB482" s="9"/>
      <c r="AYC482" s="9"/>
      <c r="AYD482" s="9"/>
      <c r="AYE482" s="9"/>
      <c r="AYF482" s="9"/>
      <c r="AYG482" s="9"/>
      <c r="AYH482" s="9"/>
      <c r="AYI482" s="9"/>
      <c r="AYJ482" s="9"/>
      <c r="AYK482" s="9"/>
      <c r="AYL482" s="9"/>
      <c r="AYM482" s="9"/>
      <c r="AYN482" s="9"/>
      <c r="AYO482" s="9"/>
      <c r="AYP482" s="9"/>
      <c r="AYQ482" s="9"/>
      <c r="AYR482" s="9"/>
      <c r="AYS482" s="9"/>
      <c r="AYT482" s="9"/>
      <c r="AYU482" s="9"/>
      <c r="AYV482" s="9"/>
      <c r="AYW482" s="9"/>
      <c r="AYX482" s="9"/>
      <c r="AYY482" s="9"/>
      <c r="AYZ482" s="9"/>
      <c r="AZA482" s="9"/>
      <c r="AZB482" s="9"/>
      <c r="AZC482" s="9"/>
      <c r="AZD482" s="9"/>
      <c r="AZE482" s="9"/>
      <c r="AZF482" s="9"/>
      <c r="AZG482" s="9"/>
      <c r="AZH482" s="9"/>
      <c r="AZI482" s="9"/>
      <c r="AZJ482" s="9"/>
      <c r="AZK482" s="9"/>
      <c r="AZL482" s="9"/>
      <c r="AZM482" s="9"/>
      <c r="AZN482" s="9"/>
      <c r="AZO482" s="9"/>
      <c r="AZP482" s="9"/>
      <c r="AZQ482" s="9"/>
      <c r="AZR482" s="9"/>
      <c r="AZS482" s="9"/>
      <c r="AZT482" s="9"/>
      <c r="AZU482" s="9"/>
      <c r="AZV482" s="9"/>
      <c r="AZW482" s="9"/>
      <c r="AZX482" s="9"/>
      <c r="AZY482" s="9"/>
      <c r="AZZ482" s="9"/>
      <c r="BAA482" s="9"/>
      <c r="BAB482" s="9"/>
      <c r="BAC482" s="9"/>
      <c r="BAD482" s="9"/>
      <c r="BAE482" s="9"/>
      <c r="BAF482" s="9"/>
      <c r="BAG482" s="9"/>
      <c r="BAH482" s="9"/>
      <c r="BAI482" s="9"/>
      <c r="BAJ482" s="9"/>
      <c r="BAK482" s="9"/>
      <c r="BAL482" s="9"/>
      <c r="BAM482" s="9"/>
      <c r="BAN482" s="9"/>
      <c r="BAO482" s="9"/>
      <c r="BAP482" s="9"/>
      <c r="BAQ482" s="9"/>
      <c r="BAR482" s="9"/>
      <c r="BAS482" s="9"/>
      <c r="BAT482" s="9"/>
      <c r="BAU482" s="9"/>
      <c r="BAV482" s="9"/>
      <c r="BAW482" s="9"/>
      <c r="BAX482" s="9"/>
      <c r="BAY482" s="9"/>
      <c r="BAZ482" s="9"/>
      <c r="BBA482" s="9"/>
      <c r="BBB482" s="9"/>
      <c r="BBC482" s="9"/>
      <c r="BBD482" s="9"/>
      <c r="BBE482" s="9"/>
      <c r="BBF482" s="9"/>
      <c r="BBG482" s="9"/>
      <c r="BBH482" s="9"/>
      <c r="BBI482" s="9"/>
      <c r="BBJ482" s="9"/>
      <c r="BBK482" s="9"/>
      <c r="BBL482" s="9"/>
      <c r="BBM482" s="9"/>
      <c r="BBN482" s="9"/>
      <c r="BBO482" s="9"/>
      <c r="BBP482" s="9"/>
      <c r="BBQ482" s="9"/>
      <c r="BBR482" s="9"/>
      <c r="BBS482" s="9"/>
      <c r="BBT482" s="9"/>
      <c r="BBU482" s="9"/>
      <c r="BBV482" s="9"/>
      <c r="BBW482" s="9"/>
      <c r="BBX482" s="9"/>
      <c r="BBY482" s="9"/>
      <c r="BBZ482" s="9"/>
      <c r="BCA482" s="9"/>
      <c r="BCB482" s="9"/>
      <c r="BCC482" s="9"/>
      <c r="BCD482" s="9"/>
      <c r="BCE482" s="9"/>
      <c r="BCF482" s="9"/>
      <c r="BCG482" s="9"/>
      <c r="BCH482" s="9"/>
      <c r="BCI482" s="9"/>
      <c r="BCJ482" s="9"/>
      <c r="BCK482" s="9"/>
      <c r="BCL482" s="9"/>
      <c r="BCM482" s="9"/>
      <c r="BCN482" s="9"/>
      <c r="BCO482" s="9"/>
      <c r="BCP482" s="9"/>
      <c r="BCQ482" s="9"/>
      <c r="BCR482" s="9"/>
      <c r="BCS482" s="9"/>
      <c r="BCT482" s="9"/>
      <c r="BCU482" s="9"/>
      <c r="BCV482" s="9"/>
      <c r="BCW482" s="9"/>
      <c r="BCX482" s="9"/>
      <c r="BCY482" s="9"/>
      <c r="BCZ482" s="9"/>
      <c r="BDA482" s="9"/>
      <c r="BDB482" s="9"/>
      <c r="BDC482" s="9"/>
      <c r="BDD482" s="9"/>
      <c r="BDE482" s="9"/>
      <c r="BDF482" s="9"/>
      <c r="BDG482" s="9"/>
      <c r="BDH482" s="9"/>
      <c r="BDI482" s="9"/>
      <c r="BDJ482" s="9"/>
      <c r="BDK482" s="9"/>
      <c r="BDL482" s="9"/>
      <c r="BDM482" s="9"/>
      <c r="BDN482" s="9"/>
      <c r="BDO482" s="9"/>
      <c r="BDP482" s="9"/>
      <c r="BDQ482" s="9"/>
      <c r="BDR482" s="9"/>
      <c r="BDS482" s="9"/>
      <c r="BDT482" s="9"/>
      <c r="BDU482" s="9"/>
      <c r="BDV482" s="9"/>
      <c r="BDW482" s="9"/>
      <c r="BDX482" s="9"/>
      <c r="BDY482" s="9"/>
      <c r="BDZ482" s="9"/>
      <c r="BEA482" s="9"/>
      <c r="BEB482" s="9"/>
      <c r="BEC482" s="9"/>
      <c r="BED482" s="9"/>
      <c r="BEE482" s="9"/>
      <c r="BEF482" s="9"/>
      <c r="BEG482" s="9"/>
      <c r="BEH482" s="9"/>
      <c r="BEI482" s="9"/>
      <c r="BEJ482" s="9"/>
      <c r="BEK482" s="9"/>
      <c r="BEL482" s="9"/>
      <c r="BEM482" s="9"/>
      <c r="BEN482" s="9"/>
      <c r="BEO482" s="9"/>
      <c r="BEP482" s="9"/>
      <c r="BEQ482" s="9"/>
      <c r="BER482" s="9"/>
      <c r="BES482" s="9"/>
      <c r="BET482" s="9"/>
      <c r="BEU482" s="9"/>
      <c r="BEV482" s="9"/>
      <c r="BEW482" s="9"/>
      <c r="BEX482" s="9"/>
      <c r="BEY482" s="9"/>
      <c r="BEZ482" s="9"/>
      <c r="BFA482" s="9"/>
      <c r="BFB482" s="9"/>
      <c r="BFC482" s="9"/>
      <c r="BFD482" s="9"/>
      <c r="BFE482" s="9"/>
      <c r="BFF482" s="9"/>
      <c r="BFG482" s="9"/>
      <c r="BFH482" s="9"/>
      <c r="BFI482" s="9"/>
      <c r="BFJ482" s="9"/>
      <c r="BFK482" s="9"/>
      <c r="BFL482" s="9"/>
      <c r="BFM482" s="9"/>
      <c r="BFN482" s="9"/>
      <c r="BFO482" s="9"/>
      <c r="BFP482" s="9"/>
      <c r="BFQ482" s="9"/>
      <c r="BFR482" s="9"/>
      <c r="BFS482" s="9"/>
      <c r="BFT482" s="9"/>
      <c r="BFU482" s="9"/>
      <c r="BFV482" s="9"/>
      <c r="BFW482" s="9"/>
      <c r="BFX482" s="9"/>
      <c r="BFY482" s="9"/>
      <c r="BFZ482" s="9"/>
      <c r="BGA482" s="9"/>
      <c r="BGB482" s="9"/>
      <c r="BGC482" s="9"/>
      <c r="BGD482" s="9"/>
      <c r="BGE482" s="9"/>
      <c r="BGF482" s="9"/>
      <c r="BGG482" s="9"/>
      <c r="BGH482" s="9"/>
      <c r="BGI482" s="9"/>
      <c r="BGJ482" s="9"/>
      <c r="BGK482" s="9"/>
      <c r="BGL482" s="9"/>
      <c r="BGM482" s="9"/>
      <c r="BGN482" s="9"/>
      <c r="BGO482" s="9"/>
      <c r="BGP482" s="9"/>
      <c r="BGQ482" s="9"/>
      <c r="BGR482" s="9"/>
      <c r="BGS482" s="9"/>
      <c r="BGT482" s="9"/>
      <c r="BGU482" s="9"/>
      <c r="BGV482" s="9"/>
      <c r="BGW482" s="9"/>
      <c r="BGX482" s="9"/>
      <c r="BGY482" s="9"/>
      <c r="BGZ482" s="9"/>
      <c r="BHA482" s="9"/>
      <c r="BHB482" s="9"/>
      <c r="BHC482" s="9"/>
      <c r="BHD482" s="9"/>
      <c r="BHE482" s="9"/>
      <c r="BHF482" s="9"/>
      <c r="BHG482" s="9"/>
      <c r="BHH482" s="9"/>
      <c r="BHI482" s="9"/>
      <c r="BHJ482" s="9"/>
      <c r="BHK482" s="9"/>
      <c r="BHL482" s="9"/>
      <c r="BHM482" s="9"/>
      <c r="BHN482" s="9"/>
      <c r="BHO482" s="9"/>
      <c r="BHP482" s="9"/>
      <c r="BHQ482" s="9"/>
      <c r="BHR482" s="9"/>
      <c r="BHS482" s="9"/>
      <c r="BHT482" s="9"/>
      <c r="BHU482" s="9"/>
      <c r="BHV482" s="9"/>
      <c r="BHW482" s="9"/>
      <c r="BHX482" s="9"/>
      <c r="BHY482" s="9"/>
      <c r="BHZ482" s="9"/>
      <c r="BIA482" s="9"/>
      <c r="BIB482" s="9"/>
      <c r="BIC482" s="9"/>
      <c r="BID482" s="9"/>
      <c r="BIE482" s="9"/>
      <c r="BIF482" s="9"/>
      <c r="BIG482" s="9"/>
      <c r="BIH482" s="9"/>
      <c r="BII482" s="9"/>
      <c r="BIJ482" s="9"/>
      <c r="BIK482" s="9"/>
      <c r="BIL482" s="9"/>
      <c r="BIM482" s="9"/>
      <c r="BIN482" s="9"/>
      <c r="BIO482" s="9"/>
      <c r="BIP482" s="9"/>
      <c r="BIQ482" s="9"/>
      <c r="BIR482" s="9"/>
      <c r="BIS482" s="9"/>
      <c r="BIT482" s="9"/>
      <c r="BIU482" s="9"/>
      <c r="BIV482" s="9"/>
      <c r="BIW482" s="9"/>
      <c r="BIX482" s="9"/>
      <c r="BIY482" s="9"/>
      <c r="BIZ482" s="9"/>
      <c r="BJA482" s="9"/>
      <c r="BJB482" s="9"/>
      <c r="BJC482" s="9"/>
      <c r="BJD482" s="9"/>
      <c r="BJE482" s="9"/>
      <c r="BJF482" s="9"/>
      <c r="BJG482" s="9"/>
      <c r="BJH482" s="9"/>
      <c r="BJI482" s="9"/>
      <c r="BJJ482" s="9"/>
      <c r="BJK482" s="9"/>
      <c r="BJL482" s="9"/>
      <c r="BJM482" s="9"/>
      <c r="BJN482" s="9"/>
      <c r="BJO482" s="9"/>
      <c r="BJP482" s="9"/>
      <c r="BJQ482" s="9"/>
      <c r="BJR482" s="9"/>
      <c r="BJS482" s="9"/>
      <c r="BJT482" s="9"/>
      <c r="BJU482" s="9"/>
      <c r="BJV482" s="9"/>
      <c r="BJW482" s="9"/>
      <c r="BJX482" s="9"/>
      <c r="BJY482" s="9"/>
      <c r="BJZ482" s="9"/>
      <c r="BKA482" s="9"/>
      <c r="BKB482" s="9"/>
      <c r="BKC482" s="9"/>
      <c r="BKD482" s="9"/>
      <c r="BKE482" s="9"/>
      <c r="BKF482" s="9"/>
      <c r="BKG482" s="9"/>
      <c r="BKH482" s="9"/>
      <c r="BKI482" s="9"/>
      <c r="BKJ482" s="9"/>
      <c r="BKK482" s="9"/>
      <c r="BKL482" s="9"/>
      <c r="BKM482" s="9"/>
      <c r="BKN482" s="9"/>
      <c r="BKO482" s="9"/>
      <c r="BKP482" s="9"/>
      <c r="BKQ482" s="9"/>
      <c r="BKR482" s="9"/>
      <c r="BKS482" s="9"/>
      <c r="BKT482" s="9"/>
      <c r="BKU482" s="9"/>
      <c r="BKV482" s="9"/>
      <c r="BKW482" s="9"/>
      <c r="BKX482" s="9"/>
      <c r="BKY482" s="9"/>
      <c r="BKZ482" s="9"/>
      <c r="BLA482" s="9"/>
      <c r="BLB482" s="9"/>
      <c r="BLC482" s="9"/>
      <c r="BLD482" s="9"/>
      <c r="BLE482" s="9"/>
      <c r="BLF482" s="9"/>
      <c r="BLG482" s="9"/>
      <c r="BLH482" s="9"/>
      <c r="BLI482" s="9"/>
      <c r="BLJ482" s="9"/>
      <c r="BLK482" s="9"/>
      <c r="BLL482" s="9"/>
      <c r="BLM482" s="9"/>
      <c r="BLN482" s="9"/>
      <c r="BLO482" s="9"/>
      <c r="BLP482" s="9"/>
      <c r="BLQ482" s="9"/>
      <c r="BLR482" s="9"/>
      <c r="BLS482" s="9"/>
      <c r="BLT482" s="9"/>
      <c r="BLU482" s="9"/>
      <c r="BLV482" s="9"/>
      <c r="BLW482" s="9"/>
      <c r="BLX482" s="9"/>
      <c r="BLY482" s="9"/>
      <c r="BLZ482" s="9"/>
      <c r="BMA482" s="9"/>
      <c r="BMB482" s="9"/>
      <c r="BMC482" s="9"/>
      <c r="BMD482" s="9"/>
      <c r="BME482" s="9"/>
      <c r="BMF482" s="9"/>
      <c r="BMG482" s="9"/>
      <c r="BMH482" s="9"/>
      <c r="BMI482" s="9"/>
      <c r="BMJ482" s="9"/>
      <c r="BMK482" s="9"/>
      <c r="BML482" s="9"/>
      <c r="BMM482" s="9"/>
      <c r="BMN482" s="9"/>
      <c r="BMO482" s="9"/>
      <c r="BMP482" s="9"/>
      <c r="BMQ482" s="9"/>
      <c r="BMR482" s="9"/>
      <c r="BMS482" s="9"/>
      <c r="BMT482" s="9"/>
      <c r="BMU482" s="9"/>
      <c r="BMV482" s="9"/>
      <c r="BMW482" s="9"/>
      <c r="BMX482" s="9"/>
      <c r="BMY482" s="9"/>
      <c r="BMZ482" s="9"/>
      <c r="BNA482" s="9"/>
      <c r="BNB482" s="9"/>
      <c r="BNC482" s="9"/>
      <c r="BND482" s="9"/>
      <c r="BNE482" s="9"/>
      <c r="BNF482" s="9"/>
      <c r="BNG482" s="9"/>
      <c r="BNH482" s="9"/>
      <c r="BNI482" s="9"/>
      <c r="BNJ482" s="9"/>
      <c r="BNK482" s="9"/>
      <c r="BNL482" s="9"/>
      <c r="BNM482" s="9"/>
      <c r="BNN482" s="9"/>
      <c r="BNO482" s="9"/>
      <c r="BNP482" s="9"/>
      <c r="BNQ482" s="9"/>
      <c r="BNR482" s="9"/>
      <c r="BNS482" s="9"/>
      <c r="BNT482" s="9"/>
      <c r="BNU482" s="9"/>
      <c r="BNV482" s="9"/>
      <c r="BNW482" s="9"/>
      <c r="BNX482" s="9"/>
      <c r="BNY482" s="9"/>
      <c r="BNZ482" s="9"/>
      <c r="BOA482" s="9"/>
      <c r="BOB482" s="9"/>
      <c r="BOC482" s="9"/>
      <c r="BOD482" s="9"/>
      <c r="BOE482" s="9"/>
      <c r="BOF482" s="9"/>
      <c r="BOG482" s="9"/>
      <c r="BOH482" s="9"/>
      <c r="BOI482" s="9"/>
      <c r="BOJ482" s="9"/>
      <c r="BOK482" s="9"/>
      <c r="BOL482" s="9"/>
      <c r="BOM482" s="9"/>
      <c r="BON482" s="9"/>
      <c r="BOO482" s="9"/>
      <c r="BOP482" s="9"/>
      <c r="BOQ482" s="9"/>
      <c r="BOR482" s="9"/>
      <c r="BOS482" s="9"/>
      <c r="BOT482" s="9"/>
      <c r="BOU482" s="9"/>
      <c r="BOV482" s="9"/>
      <c r="BOW482" s="9"/>
      <c r="BOX482" s="9"/>
      <c r="BOY482" s="9"/>
      <c r="BOZ482" s="9"/>
      <c r="BPA482" s="9"/>
      <c r="BPB482" s="9"/>
      <c r="BPC482" s="9"/>
      <c r="BPD482" s="9"/>
      <c r="BPE482" s="9"/>
    </row>
    <row r="483" spans="1:1773" ht="12.5" x14ac:dyDescent="0.25">
      <c r="A483" s="187">
        <v>5</v>
      </c>
      <c r="B483" s="251" t="s">
        <v>115</v>
      </c>
      <c r="C483" s="70"/>
      <c r="D483" s="142">
        <v>523</v>
      </c>
      <c r="E483" s="69">
        <f t="shared" si="262"/>
        <v>2450.7910750000001</v>
      </c>
      <c r="F483" s="69"/>
      <c r="G483" s="67">
        <f t="shared" si="263"/>
        <v>272.03780932500001</v>
      </c>
      <c r="H483" s="66">
        <f t="shared" si="264"/>
        <v>0</v>
      </c>
      <c r="I483" s="67">
        <f t="shared" si="265"/>
        <v>221.52700526925</v>
      </c>
      <c r="J483" s="66">
        <f t="shared" si="266"/>
        <v>12.0395111559375</v>
      </c>
      <c r="K483" s="68" t="s">
        <v>75</v>
      </c>
      <c r="L483" s="80">
        <f t="shared" si="267"/>
        <v>1945.1867492498125</v>
      </c>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c r="MK483" s="9"/>
      <c r="ML483" s="9"/>
      <c r="MM483" s="9"/>
      <c r="MN483" s="9"/>
      <c r="MO483" s="9"/>
      <c r="MP483" s="9"/>
      <c r="MQ483" s="9"/>
      <c r="MR483" s="9"/>
      <c r="MS483" s="9"/>
      <c r="MT483" s="9"/>
      <c r="MU483" s="9"/>
      <c r="MV483" s="9"/>
      <c r="MW483" s="9"/>
      <c r="MX483" s="9"/>
      <c r="MY483" s="9"/>
      <c r="MZ483" s="9"/>
      <c r="NA483" s="9"/>
      <c r="NB483" s="9"/>
      <c r="NC483" s="9"/>
      <c r="ND483" s="9"/>
      <c r="NE483" s="9"/>
      <c r="NF483" s="9"/>
      <c r="NG483" s="9"/>
      <c r="NH483" s="9"/>
      <c r="NI483" s="9"/>
      <c r="NJ483" s="9"/>
      <c r="NK483" s="9"/>
      <c r="NL483" s="9"/>
      <c r="NM483" s="9"/>
      <c r="NN483" s="9"/>
      <c r="NO483" s="9"/>
      <c r="NP483" s="9"/>
      <c r="NQ483" s="9"/>
      <c r="NR483" s="9"/>
      <c r="NS483" s="9"/>
      <c r="NT483" s="9"/>
      <c r="NU483" s="9"/>
      <c r="NV483" s="9"/>
      <c r="NW483" s="9"/>
      <c r="NX483" s="9"/>
      <c r="NY483" s="9"/>
      <c r="NZ483" s="9"/>
      <c r="OA483" s="9"/>
      <c r="OB483" s="9"/>
      <c r="OC483" s="9"/>
      <c r="OD483" s="9"/>
      <c r="OE483" s="9"/>
      <c r="OF483" s="9"/>
      <c r="OG483" s="9"/>
      <c r="OH483" s="9"/>
      <c r="OI483" s="9"/>
      <c r="OJ483" s="9"/>
      <c r="OK483" s="9"/>
      <c r="OL483" s="9"/>
      <c r="OM483" s="9"/>
      <c r="ON483" s="9"/>
      <c r="OO483" s="9"/>
      <c r="OP483" s="9"/>
      <c r="OQ483" s="9"/>
      <c r="OR483" s="9"/>
      <c r="OS483" s="9"/>
      <c r="OT483" s="9"/>
      <c r="OU483" s="9"/>
      <c r="OV483" s="9"/>
      <c r="OW483" s="9"/>
      <c r="OX483" s="9"/>
      <c r="OY483" s="9"/>
      <c r="OZ483" s="9"/>
      <c r="PA483" s="9"/>
      <c r="PB483" s="9"/>
      <c r="PC483" s="9"/>
      <c r="PD483" s="9"/>
      <c r="PE483" s="9"/>
      <c r="PF483" s="9"/>
      <c r="PG483" s="9"/>
      <c r="PH483" s="9"/>
      <c r="PI483" s="9"/>
      <c r="PJ483" s="9"/>
      <c r="PK483" s="9"/>
      <c r="PL483" s="9"/>
      <c r="PM483" s="9"/>
      <c r="PN483" s="9"/>
      <c r="PO483" s="9"/>
      <c r="PP483" s="9"/>
      <c r="PQ483" s="9"/>
      <c r="PR483" s="9"/>
      <c r="PS483" s="9"/>
      <c r="PT483" s="9"/>
      <c r="PU483" s="9"/>
      <c r="PV483" s="9"/>
      <c r="PW483" s="9"/>
      <c r="PX483" s="9"/>
      <c r="PY483" s="9"/>
      <c r="PZ483" s="9"/>
      <c r="QA483" s="9"/>
      <c r="QB483" s="9"/>
      <c r="QC483" s="9"/>
      <c r="QD483" s="9"/>
      <c r="QE483" s="9"/>
      <c r="QF483" s="9"/>
      <c r="QG483" s="9"/>
      <c r="QH483" s="9"/>
      <c r="QI483" s="9"/>
      <c r="QJ483" s="9"/>
      <c r="QK483" s="9"/>
      <c r="QL483" s="9"/>
      <c r="QM483" s="9"/>
      <c r="QN483" s="9"/>
      <c r="QO483" s="9"/>
      <c r="QP483" s="9"/>
      <c r="QQ483" s="9"/>
      <c r="QR483" s="9"/>
      <c r="QS483" s="9"/>
      <c r="QT483" s="9"/>
      <c r="QU483" s="9"/>
      <c r="QV483" s="9"/>
      <c r="QW483" s="9"/>
      <c r="QX483" s="9"/>
      <c r="QY483" s="9"/>
      <c r="QZ483" s="9"/>
      <c r="RA483" s="9"/>
      <c r="RB483" s="9"/>
      <c r="RC483" s="9"/>
      <c r="RD483" s="9"/>
      <c r="RE483" s="9"/>
      <c r="RF483" s="9"/>
      <c r="RG483" s="9"/>
      <c r="RH483" s="9"/>
      <c r="RI483" s="9"/>
      <c r="RJ483" s="9"/>
      <c r="RK483" s="9"/>
      <c r="RL483" s="9"/>
      <c r="RM483" s="9"/>
      <c r="RN483" s="9"/>
      <c r="RO483" s="9"/>
      <c r="RP483" s="9"/>
      <c r="RQ483" s="9"/>
      <c r="RR483" s="9"/>
      <c r="RS483" s="9"/>
      <c r="RT483" s="9"/>
      <c r="RU483" s="9"/>
      <c r="RV483" s="9"/>
      <c r="RW483" s="9"/>
      <c r="RX483" s="9"/>
      <c r="RY483" s="9"/>
      <c r="RZ483" s="9"/>
      <c r="SA483" s="9"/>
      <c r="SB483" s="9"/>
      <c r="SC483" s="9"/>
      <c r="SD483" s="9"/>
      <c r="SE483" s="9"/>
      <c r="SF483" s="9"/>
      <c r="SG483" s="9"/>
      <c r="SH483" s="9"/>
      <c r="SI483" s="9"/>
      <c r="SJ483" s="9"/>
      <c r="SK483" s="9"/>
      <c r="SL483" s="9"/>
      <c r="SM483" s="9"/>
      <c r="SN483" s="9"/>
      <c r="SO483" s="9"/>
      <c r="SP483" s="9"/>
      <c r="SQ483" s="9"/>
      <c r="SR483" s="9"/>
      <c r="SS483" s="9"/>
      <c r="ST483" s="9"/>
      <c r="SU483" s="9"/>
      <c r="SV483" s="9"/>
      <c r="SW483" s="9"/>
      <c r="SX483" s="9"/>
      <c r="SY483" s="9"/>
      <c r="SZ483" s="9"/>
      <c r="TA483" s="9"/>
      <c r="TB483" s="9"/>
      <c r="TC483" s="9"/>
      <c r="TD483" s="9"/>
      <c r="TE483" s="9"/>
      <c r="TF483" s="9"/>
      <c r="TG483" s="9"/>
      <c r="TH483" s="9"/>
      <c r="TI483" s="9"/>
      <c r="TJ483" s="9"/>
      <c r="TK483" s="9"/>
      <c r="TL483" s="9"/>
      <c r="TM483" s="9"/>
      <c r="TN483" s="9"/>
      <c r="TO483" s="9"/>
      <c r="TP483" s="9"/>
      <c r="TQ483" s="9"/>
      <c r="TR483" s="9"/>
      <c r="TS483" s="9"/>
      <c r="TT483" s="9"/>
      <c r="TU483" s="9"/>
      <c r="TV483" s="9"/>
      <c r="TW483" s="9"/>
      <c r="TX483" s="9"/>
      <c r="TY483" s="9"/>
      <c r="TZ483" s="9"/>
      <c r="UA483" s="9"/>
      <c r="UB483" s="9"/>
      <c r="UC483" s="9"/>
      <c r="UD483" s="9"/>
      <c r="UE483" s="9"/>
      <c r="UF483" s="9"/>
      <c r="UG483" s="9"/>
      <c r="UH483" s="9"/>
      <c r="UI483" s="9"/>
      <c r="UJ483" s="9"/>
      <c r="UK483" s="9"/>
      <c r="UL483" s="9"/>
      <c r="UM483" s="9"/>
      <c r="UN483" s="9"/>
      <c r="UO483" s="9"/>
      <c r="UP483" s="9"/>
      <c r="UQ483" s="9"/>
      <c r="UR483" s="9"/>
      <c r="US483" s="9"/>
      <c r="UT483" s="9"/>
      <c r="UU483" s="9"/>
      <c r="UV483" s="9"/>
      <c r="UW483" s="9"/>
      <c r="UX483" s="9"/>
      <c r="UY483" s="9"/>
      <c r="UZ483" s="9"/>
      <c r="VA483" s="9"/>
      <c r="VB483" s="9"/>
      <c r="VC483" s="9"/>
      <c r="VD483" s="9"/>
      <c r="VE483" s="9"/>
      <c r="VF483" s="9"/>
      <c r="VG483" s="9"/>
      <c r="VH483" s="9"/>
      <c r="VI483" s="9"/>
      <c r="VJ483" s="9"/>
      <c r="VK483" s="9"/>
      <c r="VL483" s="9"/>
      <c r="VM483" s="9"/>
      <c r="VN483" s="9"/>
      <c r="VO483" s="9"/>
      <c r="VP483" s="9"/>
      <c r="VQ483" s="9"/>
      <c r="VR483" s="9"/>
      <c r="VS483" s="9"/>
      <c r="VT483" s="9"/>
      <c r="VU483" s="9"/>
      <c r="VV483" s="9"/>
      <c r="VW483" s="9"/>
      <c r="VX483" s="9"/>
      <c r="VY483" s="9"/>
      <c r="VZ483" s="9"/>
      <c r="WA483" s="9"/>
      <c r="WB483" s="9"/>
      <c r="WC483" s="9"/>
      <c r="WD483" s="9"/>
      <c r="WE483" s="9"/>
      <c r="WF483" s="9"/>
      <c r="WG483" s="9"/>
      <c r="WH483" s="9"/>
      <c r="WI483" s="9"/>
      <c r="WJ483" s="9"/>
      <c r="WK483" s="9"/>
      <c r="WL483" s="9"/>
      <c r="WM483" s="9"/>
      <c r="WN483" s="9"/>
      <c r="WO483" s="9"/>
      <c r="WP483" s="9"/>
      <c r="WQ483" s="9"/>
      <c r="WR483" s="9"/>
      <c r="WS483" s="9"/>
      <c r="WT483" s="9"/>
      <c r="WU483" s="9"/>
      <c r="WV483" s="9"/>
      <c r="WW483" s="9"/>
      <c r="WX483" s="9"/>
      <c r="WY483" s="9"/>
      <c r="WZ483" s="9"/>
      <c r="XA483" s="9"/>
      <c r="XB483" s="9"/>
      <c r="XC483" s="9"/>
      <c r="XD483" s="9"/>
      <c r="XE483" s="9"/>
      <c r="XF483" s="9"/>
      <c r="XG483" s="9"/>
      <c r="XH483" s="9"/>
      <c r="XI483" s="9"/>
      <c r="XJ483" s="9"/>
      <c r="XK483" s="9"/>
      <c r="XL483" s="9"/>
      <c r="XM483" s="9"/>
      <c r="XN483" s="9"/>
      <c r="XO483" s="9"/>
      <c r="XP483" s="9"/>
      <c r="XQ483" s="9"/>
      <c r="XR483" s="9"/>
      <c r="XS483" s="9"/>
      <c r="XT483" s="9"/>
      <c r="XU483" s="9"/>
      <c r="XV483" s="9"/>
      <c r="XW483" s="9"/>
      <c r="XX483" s="9"/>
      <c r="XY483" s="9"/>
      <c r="XZ483" s="9"/>
      <c r="YA483" s="9"/>
      <c r="YB483" s="9"/>
      <c r="YC483" s="9"/>
      <c r="YD483" s="9"/>
      <c r="YE483" s="9"/>
      <c r="YF483" s="9"/>
      <c r="YG483" s="9"/>
      <c r="YH483" s="9"/>
      <c r="YI483" s="9"/>
      <c r="YJ483" s="9"/>
      <c r="YK483" s="9"/>
      <c r="YL483" s="9"/>
      <c r="YM483" s="9"/>
      <c r="YN483" s="9"/>
      <c r="YO483" s="9"/>
      <c r="YP483" s="9"/>
      <c r="YQ483" s="9"/>
      <c r="YR483" s="9"/>
      <c r="YS483" s="9"/>
      <c r="YT483" s="9"/>
      <c r="YU483" s="9"/>
      <c r="YV483" s="9"/>
      <c r="YW483" s="9"/>
      <c r="YX483" s="9"/>
      <c r="YY483" s="9"/>
      <c r="YZ483" s="9"/>
      <c r="ZA483" s="9"/>
      <c r="ZB483" s="9"/>
      <c r="ZC483" s="9"/>
      <c r="ZD483" s="9"/>
      <c r="ZE483" s="9"/>
      <c r="ZF483" s="9"/>
      <c r="ZG483" s="9"/>
      <c r="ZH483" s="9"/>
      <c r="ZI483" s="9"/>
      <c r="ZJ483" s="9"/>
      <c r="ZK483" s="9"/>
      <c r="ZL483" s="9"/>
      <c r="ZM483" s="9"/>
      <c r="ZN483" s="9"/>
      <c r="ZO483" s="9"/>
      <c r="ZP483" s="9"/>
      <c r="ZQ483" s="9"/>
      <c r="ZR483" s="9"/>
      <c r="ZS483" s="9"/>
      <c r="ZT483" s="9"/>
      <c r="ZU483" s="9"/>
      <c r="ZV483" s="9"/>
      <c r="ZW483" s="9"/>
      <c r="ZX483" s="9"/>
      <c r="ZY483" s="9"/>
      <c r="ZZ483" s="9"/>
      <c r="AAA483" s="9"/>
      <c r="AAB483" s="9"/>
      <c r="AAC483" s="9"/>
      <c r="AAD483" s="9"/>
      <c r="AAE483" s="9"/>
      <c r="AAF483" s="9"/>
      <c r="AAG483" s="9"/>
      <c r="AAH483" s="9"/>
      <c r="AAI483" s="9"/>
      <c r="AAJ483" s="9"/>
      <c r="AAK483" s="9"/>
      <c r="AAL483" s="9"/>
      <c r="AAM483" s="9"/>
      <c r="AAN483" s="9"/>
      <c r="AAO483" s="9"/>
      <c r="AAP483" s="9"/>
      <c r="AAQ483" s="9"/>
      <c r="AAR483" s="9"/>
      <c r="AAS483" s="9"/>
      <c r="AAT483" s="9"/>
      <c r="AAU483" s="9"/>
      <c r="AAV483" s="9"/>
      <c r="AAW483" s="9"/>
      <c r="AAX483" s="9"/>
      <c r="AAY483" s="9"/>
      <c r="AAZ483" s="9"/>
      <c r="ABA483" s="9"/>
      <c r="ABB483" s="9"/>
      <c r="ABC483" s="9"/>
      <c r="ABD483" s="9"/>
      <c r="ABE483" s="9"/>
      <c r="ABF483" s="9"/>
      <c r="ABG483" s="9"/>
      <c r="ABH483" s="9"/>
      <c r="ABI483" s="9"/>
      <c r="ABJ483" s="9"/>
      <c r="ABK483" s="9"/>
      <c r="ABL483" s="9"/>
      <c r="ABM483" s="9"/>
      <c r="ABN483" s="9"/>
      <c r="ABO483" s="9"/>
      <c r="ABP483" s="9"/>
      <c r="ABQ483" s="9"/>
      <c r="ABR483" s="9"/>
      <c r="ABS483" s="9"/>
      <c r="ABT483" s="9"/>
      <c r="ABU483" s="9"/>
      <c r="ABV483" s="9"/>
      <c r="ABW483" s="9"/>
      <c r="ABX483" s="9"/>
      <c r="ABY483" s="9"/>
      <c r="ABZ483" s="9"/>
      <c r="ACA483" s="9"/>
      <c r="ACB483" s="9"/>
      <c r="ACC483" s="9"/>
      <c r="ACD483" s="9"/>
      <c r="ACE483" s="9"/>
      <c r="ACF483" s="9"/>
      <c r="ACG483" s="9"/>
      <c r="ACH483" s="9"/>
      <c r="ACI483" s="9"/>
      <c r="ACJ483" s="9"/>
      <c r="ACK483" s="9"/>
      <c r="ACL483" s="9"/>
      <c r="ACM483" s="9"/>
      <c r="ACN483" s="9"/>
      <c r="ACO483" s="9"/>
      <c r="ACP483" s="9"/>
      <c r="ACQ483" s="9"/>
      <c r="ACR483" s="9"/>
      <c r="ACS483" s="9"/>
      <c r="ACT483" s="9"/>
      <c r="ACU483" s="9"/>
      <c r="ACV483" s="9"/>
      <c r="ACW483" s="9"/>
      <c r="ACX483" s="9"/>
      <c r="ACY483" s="9"/>
      <c r="ACZ483" s="9"/>
      <c r="ADA483" s="9"/>
      <c r="ADB483" s="9"/>
      <c r="ADC483" s="9"/>
      <c r="ADD483" s="9"/>
      <c r="ADE483" s="9"/>
      <c r="ADF483" s="9"/>
      <c r="ADG483" s="9"/>
      <c r="ADH483" s="9"/>
      <c r="ADI483" s="9"/>
      <c r="ADJ483" s="9"/>
      <c r="ADK483" s="9"/>
      <c r="ADL483" s="9"/>
      <c r="ADM483" s="9"/>
      <c r="ADN483" s="9"/>
      <c r="ADO483" s="9"/>
      <c r="ADP483" s="9"/>
      <c r="ADQ483" s="9"/>
      <c r="ADR483" s="9"/>
      <c r="ADS483" s="9"/>
      <c r="ADT483" s="9"/>
      <c r="ADU483" s="9"/>
      <c r="ADV483" s="9"/>
      <c r="ADW483" s="9"/>
      <c r="ADX483" s="9"/>
      <c r="ADY483" s="9"/>
      <c r="ADZ483" s="9"/>
      <c r="AEA483" s="9"/>
      <c r="AEB483" s="9"/>
      <c r="AEC483" s="9"/>
      <c r="AED483" s="9"/>
      <c r="AEE483" s="9"/>
      <c r="AEF483" s="9"/>
      <c r="AEG483" s="9"/>
      <c r="AEH483" s="9"/>
      <c r="AEI483" s="9"/>
      <c r="AEJ483" s="9"/>
      <c r="AEK483" s="9"/>
      <c r="AEL483" s="9"/>
      <c r="AEM483" s="9"/>
      <c r="AEN483" s="9"/>
      <c r="AEO483" s="9"/>
      <c r="AEP483" s="9"/>
      <c r="AEQ483" s="9"/>
      <c r="AER483" s="9"/>
      <c r="AES483" s="9"/>
      <c r="AET483" s="9"/>
      <c r="AEU483" s="9"/>
      <c r="AEV483" s="9"/>
      <c r="AEW483" s="9"/>
      <c r="AEX483" s="9"/>
      <c r="AEY483" s="9"/>
      <c r="AEZ483" s="9"/>
      <c r="AFA483" s="9"/>
      <c r="AFB483" s="9"/>
      <c r="AFC483" s="9"/>
      <c r="AFD483" s="9"/>
      <c r="AFE483" s="9"/>
      <c r="AFF483" s="9"/>
      <c r="AFG483" s="9"/>
      <c r="AFH483" s="9"/>
      <c r="AFI483" s="9"/>
      <c r="AFJ483" s="9"/>
      <c r="AFK483" s="9"/>
      <c r="AFL483" s="9"/>
      <c r="AFM483" s="9"/>
      <c r="AFN483" s="9"/>
      <c r="AFO483" s="9"/>
      <c r="AFP483" s="9"/>
      <c r="AFQ483" s="9"/>
      <c r="AFR483" s="9"/>
      <c r="AFS483" s="9"/>
      <c r="AFT483" s="9"/>
      <c r="AFU483" s="9"/>
      <c r="AFV483" s="9"/>
      <c r="AFW483" s="9"/>
      <c r="AFX483" s="9"/>
      <c r="AFY483" s="9"/>
      <c r="AFZ483" s="9"/>
      <c r="AGA483" s="9"/>
      <c r="AGB483" s="9"/>
      <c r="AGC483" s="9"/>
      <c r="AGD483" s="9"/>
      <c r="AGE483" s="9"/>
      <c r="AGF483" s="9"/>
      <c r="AGG483" s="9"/>
      <c r="AGH483" s="9"/>
      <c r="AGI483" s="9"/>
      <c r="AGJ483" s="9"/>
      <c r="AGK483" s="9"/>
      <c r="AGL483" s="9"/>
      <c r="AGM483" s="9"/>
      <c r="AGN483" s="9"/>
      <c r="AGO483" s="9"/>
      <c r="AGP483" s="9"/>
      <c r="AGQ483" s="9"/>
      <c r="AGR483" s="9"/>
      <c r="AGS483" s="9"/>
      <c r="AGT483" s="9"/>
      <c r="AGU483" s="9"/>
      <c r="AGV483" s="9"/>
      <c r="AGW483" s="9"/>
      <c r="AGX483" s="9"/>
      <c r="AGY483" s="9"/>
      <c r="AGZ483" s="9"/>
      <c r="AHA483" s="9"/>
      <c r="AHB483" s="9"/>
      <c r="AHC483" s="9"/>
      <c r="AHD483" s="9"/>
      <c r="AHE483" s="9"/>
      <c r="AHF483" s="9"/>
      <c r="AHG483" s="9"/>
      <c r="AHH483" s="9"/>
      <c r="AHI483" s="9"/>
      <c r="AHJ483" s="9"/>
      <c r="AHK483" s="9"/>
      <c r="AHL483" s="9"/>
      <c r="AHM483" s="9"/>
      <c r="AHN483" s="9"/>
      <c r="AHO483" s="9"/>
      <c r="AHP483" s="9"/>
      <c r="AHQ483" s="9"/>
      <c r="AHR483" s="9"/>
      <c r="AHS483" s="9"/>
      <c r="AHT483" s="9"/>
      <c r="AHU483" s="9"/>
      <c r="AHV483" s="9"/>
      <c r="AHW483" s="9"/>
      <c r="AHX483" s="9"/>
      <c r="AHY483" s="9"/>
      <c r="AHZ483" s="9"/>
      <c r="AIA483" s="9"/>
      <c r="AIB483" s="9"/>
      <c r="AIC483" s="9"/>
      <c r="AID483" s="9"/>
      <c r="AIE483" s="9"/>
      <c r="AIF483" s="9"/>
      <c r="AIG483" s="9"/>
      <c r="AIH483" s="9"/>
      <c r="AII483" s="9"/>
      <c r="AIJ483" s="9"/>
      <c r="AIK483" s="9"/>
      <c r="AIL483" s="9"/>
      <c r="AIM483" s="9"/>
      <c r="AIN483" s="9"/>
      <c r="AIO483" s="9"/>
      <c r="AIP483" s="9"/>
      <c r="AIQ483" s="9"/>
      <c r="AIR483" s="9"/>
      <c r="AIS483" s="9"/>
      <c r="AIT483" s="9"/>
      <c r="AIU483" s="9"/>
      <c r="AIV483" s="9"/>
      <c r="AIW483" s="9"/>
      <c r="AIX483" s="9"/>
      <c r="AIY483" s="9"/>
      <c r="AIZ483" s="9"/>
      <c r="AJA483" s="9"/>
      <c r="AJB483" s="9"/>
      <c r="AJC483" s="9"/>
      <c r="AJD483" s="9"/>
      <c r="AJE483" s="9"/>
      <c r="AJF483" s="9"/>
      <c r="AJG483" s="9"/>
      <c r="AJH483" s="9"/>
      <c r="AJI483" s="9"/>
      <c r="AJJ483" s="9"/>
      <c r="AJK483" s="9"/>
      <c r="AJL483" s="9"/>
      <c r="AJM483" s="9"/>
      <c r="AJN483" s="9"/>
      <c r="AJO483" s="9"/>
      <c r="AJP483" s="9"/>
      <c r="AJQ483" s="9"/>
      <c r="AJR483" s="9"/>
      <c r="AJS483" s="9"/>
      <c r="AJT483" s="9"/>
      <c r="AJU483" s="9"/>
      <c r="AJV483" s="9"/>
      <c r="AJW483" s="9"/>
      <c r="AJX483" s="9"/>
      <c r="AJY483" s="9"/>
      <c r="AJZ483" s="9"/>
      <c r="AKA483" s="9"/>
      <c r="AKB483" s="9"/>
      <c r="AKC483" s="9"/>
      <c r="AKD483" s="9"/>
      <c r="AKE483" s="9"/>
      <c r="AKF483" s="9"/>
      <c r="AKG483" s="9"/>
      <c r="AKH483" s="9"/>
      <c r="AKI483" s="9"/>
      <c r="AKJ483" s="9"/>
      <c r="AKK483" s="9"/>
      <c r="AKL483" s="9"/>
      <c r="AKM483" s="9"/>
      <c r="AKN483" s="9"/>
      <c r="AKO483" s="9"/>
      <c r="AKP483" s="9"/>
      <c r="AKQ483" s="9"/>
      <c r="AKR483" s="9"/>
      <c r="AKS483" s="9"/>
      <c r="AKT483" s="9"/>
      <c r="AKU483" s="9"/>
      <c r="AKV483" s="9"/>
      <c r="AKW483" s="9"/>
      <c r="AKX483" s="9"/>
      <c r="AKY483" s="9"/>
      <c r="AKZ483" s="9"/>
      <c r="ALA483" s="9"/>
      <c r="ALB483" s="9"/>
      <c r="ALC483" s="9"/>
      <c r="ALD483" s="9"/>
      <c r="ALE483" s="9"/>
      <c r="ALF483" s="9"/>
      <c r="ALG483" s="9"/>
      <c r="ALH483" s="9"/>
      <c r="ALI483" s="9"/>
      <c r="ALJ483" s="9"/>
      <c r="ALK483" s="9"/>
      <c r="ALL483" s="9"/>
      <c r="ALM483" s="9"/>
      <c r="ALN483" s="9"/>
      <c r="ALO483" s="9"/>
      <c r="ALP483" s="9"/>
      <c r="ALQ483" s="9"/>
      <c r="ALR483" s="9"/>
      <c r="ALS483" s="9"/>
      <c r="ALT483" s="9"/>
      <c r="ALU483" s="9"/>
      <c r="ALV483" s="9"/>
      <c r="ALW483" s="9"/>
      <c r="ALX483" s="9"/>
      <c r="ALY483" s="9"/>
      <c r="ALZ483" s="9"/>
      <c r="AMA483" s="9"/>
      <c r="AMB483" s="9"/>
      <c r="AMC483" s="9"/>
      <c r="AMD483" s="9"/>
      <c r="AME483" s="9"/>
      <c r="AMF483" s="9"/>
      <c r="AMG483" s="9"/>
      <c r="AMH483" s="9"/>
      <c r="AMI483" s="9"/>
      <c r="AMJ483" s="9"/>
      <c r="AMK483" s="9"/>
      <c r="AML483" s="9"/>
      <c r="AMM483" s="9"/>
      <c r="AMN483" s="9"/>
      <c r="AMO483" s="9"/>
      <c r="AMP483" s="9"/>
      <c r="AMQ483" s="9"/>
      <c r="AMR483" s="9"/>
      <c r="AMS483" s="9"/>
      <c r="AMT483" s="9"/>
      <c r="AMU483" s="9"/>
      <c r="AMV483" s="9"/>
      <c r="AMW483" s="9"/>
      <c r="AMX483" s="9"/>
      <c r="AMY483" s="9"/>
      <c r="AMZ483" s="9"/>
      <c r="ANA483" s="9"/>
      <c r="ANB483" s="9"/>
      <c r="ANC483" s="9"/>
      <c r="AND483" s="9"/>
      <c r="ANE483" s="9"/>
      <c r="ANF483" s="9"/>
      <c r="ANG483" s="9"/>
      <c r="ANH483" s="9"/>
      <c r="ANI483" s="9"/>
      <c r="ANJ483" s="9"/>
      <c r="ANK483" s="9"/>
      <c r="ANL483" s="9"/>
      <c r="ANM483" s="9"/>
      <c r="ANN483" s="9"/>
      <c r="ANO483" s="9"/>
      <c r="ANP483" s="9"/>
      <c r="ANQ483" s="9"/>
      <c r="ANR483" s="9"/>
      <c r="ANS483" s="9"/>
      <c r="ANT483" s="9"/>
      <c r="ANU483" s="9"/>
      <c r="ANV483" s="9"/>
      <c r="ANW483" s="9"/>
      <c r="ANX483" s="9"/>
      <c r="ANY483" s="9"/>
      <c r="ANZ483" s="9"/>
      <c r="AOA483" s="9"/>
      <c r="AOB483" s="9"/>
      <c r="AOC483" s="9"/>
      <c r="AOD483" s="9"/>
      <c r="AOE483" s="9"/>
      <c r="AOF483" s="9"/>
      <c r="AOG483" s="9"/>
      <c r="AOH483" s="9"/>
      <c r="AOI483" s="9"/>
      <c r="AOJ483" s="9"/>
      <c r="AOK483" s="9"/>
      <c r="AOL483" s="9"/>
      <c r="AOM483" s="9"/>
      <c r="AON483" s="9"/>
      <c r="AOO483" s="9"/>
      <c r="AOP483" s="9"/>
      <c r="AOQ483" s="9"/>
      <c r="AOR483" s="9"/>
      <c r="AOS483" s="9"/>
      <c r="AOT483" s="9"/>
      <c r="AOU483" s="9"/>
      <c r="AOV483" s="9"/>
      <c r="AOW483" s="9"/>
      <c r="AOX483" s="9"/>
      <c r="AOY483" s="9"/>
      <c r="AOZ483" s="9"/>
      <c r="APA483" s="9"/>
      <c r="APB483" s="9"/>
      <c r="APC483" s="9"/>
      <c r="APD483" s="9"/>
      <c r="APE483" s="9"/>
      <c r="APF483" s="9"/>
      <c r="APG483" s="9"/>
      <c r="APH483" s="9"/>
      <c r="API483" s="9"/>
      <c r="APJ483" s="9"/>
      <c r="APK483" s="9"/>
      <c r="APL483" s="9"/>
      <c r="APM483" s="9"/>
      <c r="APN483" s="9"/>
      <c r="APO483" s="9"/>
      <c r="APP483" s="9"/>
      <c r="APQ483" s="9"/>
      <c r="APR483" s="9"/>
      <c r="APS483" s="9"/>
      <c r="APT483" s="9"/>
      <c r="APU483" s="9"/>
      <c r="APV483" s="9"/>
      <c r="APW483" s="9"/>
      <c r="APX483" s="9"/>
      <c r="APY483" s="9"/>
      <c r="APZ483" s="9"/>
      <c r="AQA483" s="9"/>
      <c r="AQB483" s="9"/>
      <c r="AQC483" s="9"/>
      <c r="AQD483" s="9"/>
      <c r="AQE483" s="9"/>
      <c r="AQF483" s="9"/>
      <c r="AQG483" s="9"/>
      <c r="AQH483" s="9"/>
      <c r="AQI483" s="9"/>
      <c r="AQJ483" s="9"/>
      <c r="AQK483" s="9"/>
      <c r="AQL483" s="9"/>
      <c r="AQM483" s="9"/>
      <c r="AQN483" s="9"/>
      <c r="AQO483" s="9"/>
      <c r="AQP483" s="9"/>
      <c r="AQQ483" s="9"/>
      <c r="AQR483" s="9"/>
      <c r="AQS483" s="9"/>
      <c r="AQT483" s="9"/>
      <c r="AQU483" s="9"/>
      <c r="AQV483" s="9"/>
      <c r="AQW483" s="9"/>
      <c r="AQX483" s="9"/>
      <c r="AQY483" s="9"/>
      <c r="AQZ483" s="9"/>
      <c r="ARA483" s="9"/>
      <c r="ARB483" s="9"/>
      <c r="ARC483" s="9"/>
      <c r="ARD483" s="9"/>
      <c r="ARE483" s="9"/>
      <c r="ARF483" s="9"/>
      <c r="ARG483" s="9"/>
      <c r="ARH483" s="9"/>
      <c r="ARI483" s="9"/>
      <c r="ARJ483" s="9"/>
      <c r="ARK483" s="9"/>
      <c r="ARL483" s="9"/>
      <c r="ARM483" s="9"/>
      <c r="ARN483" s="9"/>
      <c r="ARO483" s="9"/>
      <c r="ARP483" s="9"/>
      <c r="ARQ483" s="9"/>
      <c r="ARR483" s="9"/>
      <c r="ARS483" s="9"/>
      <c r="ART483" s="9"/>
      <c r="ARU483" s="9"/>
      <c r="ARV483" s="9"/>
      <c r="ARW483" s="9"/>
      <c r="ARX483" s="9"/>
      <c r="ARY483" s="9"/>
      <c r="ARZ483" s="9"/>
      <c r="ASA483" s="9"/>
      <c r="ASB483" s="9"/>
      <c r="ASC483" s="9"/>
      <c r="ASD483" s="9"/>
      <c r="ASE483" s="9"/>
      <c r="ASF483" s="9"/>
      <c r="ASG483" s="9"/>
      <c r="ASH483" s="9"/>
      <c r="ASI483" s="9"/>
      <c r="ASJ483" s="9"/>
      <c r="ASK483" s="9"/>
      <c r="ASL483" s="9"/>
      <c r="ASM483" s="9"/>
      <c r="ASN483" s="9"/>
      <c r="ASO483" s="9"/>
      <c r="ASP483" s="9"/>
      <c r="ASQ483" s="9"/>
      <c r="ASR483" s="9"/>
      <c r="ASS483" s="9"/>
      <c r="AST483" s="9"/>
      <c r="ASU483" s="9"/>
      <c r="ASV483" s="9"/>
      <c r="ASW483" s="9"/>
      <c r="ASX483" s="9"/>
      <c r="ASY483" s="9"/>
      <c r="ASZ483" s="9"/>
      <c r="ATA483" s="9"/>
      <c r="ATB483" s="9"/>
      <c r="ATC483" s="9"/>
      <c r="ATD483" s="9"/>
      <c r="ATE483" s="9"/>
      <c r="ATF483" s="9"/>
      <c r="ATG483" s="9"/>
      <c r="ATH483" s="9"/>
      <c r="ATI483" s="9"/>
      <c r="ATJ483" s="9"/>
      <c r="ATK483" s="9"/>
      <c r="ATL483" s="9"/>
      <c r="ATM483" s="9"/>
      <c r="ATN483" s="9"/>
      <c r="ATO483" s="9"/>
      <c r="ATP483" s="9"/>
      <c r="ATQ483" s="9"/>
      <c r="ATR483" s="9"/>
      <c r="ATS483" s="9"/>
      <c r="ATT483" s="9"/>
      <c r="ATU483" s="9"/>
      <c r="ATV483" s="9"/>
      <c r="ATW483" s="9"/>
      <c r="ATX483" s="9"/>
      <c r="ATY483" s="9"/>
      <c r="ATZ483" s="9"/>
      <c r="AUA483" s="9"/>
      <c r="AUB483" s="9"/>
      <c r="AUC483" s="9"/>
      <c r="AUD483" s="9"/>
      <c r="AUE483" s="9"/>
      <c r="AUF483" s="9"/>
      <c r="AUG483" s="9"/>
      <c r="AUH483" s="9"/>
      <c r="AUI483" s="9"/>
      <c r="AUJ483" s="9"/>
      <c r="AUK483" s="9"/>
      <c r="AUL483" s="9"/>
      <c r="AUM483" s="9"/>
      <c r="AUN483" s="9"/>
      <c r="AUO483" s="9"/>
      <c r="AUP483" s="9"/>
      <c r="AUQ483" s="9"/>
      <c r="AUR483" s="9"/>
      <c r="AUS483" s="9"/>
      <c r="AUT483" s="9"/>
      <c r="AUU483" s="9"/>
      <c r="AUV483" s="9"/>
      <c r="AUW483" s="9"/>
      <c r="AUX483" s="9"/>
      <c r="AUY483" s="9"/>
      <c r="AUZ483" s="9"/>
      <c r="AVA483" s="9"/>
      <c r="AVB483" s="9"/>
      <c r="AVC483" s="9"/>
      <c r="AVD483" s="9"/>
      <c r="AVE483" s="9"/>
      <c r="AVF483" s="9"/>
      <c r="AVG483" s="9"/>
      <c r="AVH483" s="9"/>
      <c r="AVI483" s="9"/>
      <c r="AVJ483" s="9"/>
      <c r="AVK483" s="9"/>
      <c r="AVL483" s="9"/>
      <c r="AVM483" s="9"/>
      <c r="AVN483" s="9"/>
      <c r="AVO483" s="9"/>
      <c r="AVP483" s="9"/>
      <c r="AVQ483" s="9"/>
      <c r="AVR483" s="9"/>
      <c r="AVS483" s="9"/>
      <c r="AVT483" s="9"/>
      <c r="AVU483" s="9"/>
      <c r="AVV483" s="9"/>
      <c r="AVW483" s="9"/>
      <c r="AVX483" s="9"/>
      <c r="AVY483" s="9"/>
      <c r="AVZ483" s="9"/>
      <c r="AWA483" s="9"/>
      <c r="AWB483" s="9"/>
      <c r="AWC483" s="9"/>
      <c r="AWD483" s="9"/>
      <c r="AWE483" s="9"/>
      <c r="AWF483" s="9"/>
      <c r="AWG483" s="9"/>
      <c r="AWH483" s="9"/>
      <c r="AWI483" s="9"/>
      <c r="AWJ483" s="9"/>
      <c r="AWK483" s="9"/>
      <c r="AWL483" s="9"/>
      <c r="AWM483" s="9"/>
      <c r="AWN483" s="9"/>
      <c r="AWO483" s="9"/>
      <c r="AWP483" s="9"/>
      <c r="AWQ483" s="9"/>
      <c r="AWR483" s="9"/>
      <c r="AWS483" s="9"/>
      <c r="AWT483" s="9"/>
      <c r="AWU483" s="9"/>
      <c r="AWV483" s="9"/>
      <c r="AWW483" s="9"/>
      <c r="AWX483" s="9"/>
      <c r="AWY483" s="9"/>
      <c r="AWZ483" s="9"/>
      <c r="AXA483" s="9"/>
      <c r="AXB483" s="9"/>
      <c r="AXC483" s="9"/>
      <c r="AXD483" s="9"/>
      <c r="AXE483" s="9"/>
      <c r="AXF483" s="9"/>
      <c r="AXG483" s="9"/>
      <c r="AXH483" s="9"/>
      <c r="AXI483" s="9"/>
      <c r="AXJ483" s="9"/>
      <c r="AXK483" s="9"/>
      <c r="AXL483" s="9"/>
      <c r="AXM483" s="9"/>
      <c r="AXN483" s="9"/>
      <c r="AXO483" s="9"/>
      <c r="AXP483" s="9"/>
      <c r="AXQ483" s="9"/>
      <c r="AXR483" s="9"/>
      <c r="AXS483" s="9"/>
      <c r="AXT483" s="9"/>
      <c r="AXU483" s="9"/>
      <c r="AXV483" s="9"/>
      <c r="AXW483" s="9"/>
      <c r="AXX483" s="9"/>
      <c r="AXY483" s="9"/>
      <c r="AXZ483" s="9"/>
      <c r="AYA483" s="9"/>
      <c r="AYB483" s="9"/>
      <c r="AYC483" s="9"/>
      <c r="AYD483" s="9"/>
      <c r="AYE483" s="9"/>
      <c r="AYF483" s="9"/>
      <c r="AYG483" s="9"/>
      <c r="AYH483" s="9"/>
      <c r="AYI483" s="9"/>
      <c r="AYJ483" s="9"/>
      <c r="AYK483" s="9"/>
      <c r="AYL483" s="9"/>
      <c r="AYM483" s="9"/>
      <c r="AYN483" s="9"/>
      <c r="AYO483" s="9"/>
      <c r="AYP483" s="9"/>
      <c r="AYQ483" s="9"/>
      <c r="AYR483" s="9"/>
      <c r="AYS483" s="9"/>
      <c r="AYT483" s="9"/>
      <c r="AYU483" s="9"/>
      <c r="AYV483" s="9"/>
      <c r="AYW483" s="9"/>
      <c r="AYX483" s="9"/>
      <c r="AYY483" s="9"/>
      <c r="AYZ483" s="9"/>
      <c r="AZA483" s="9"/>
      <c r="AZB483" s="9"/>
      <c r="AZC483" s="9"/>
      <c r="AZD483" s="9"/>
      <c r="AZE483" s="9"/>
      <c r="AZF483" s="9"/>
      <c r="AZG483" s="9"/>
      <c r="AZH483" s="9"/>
      <c r="AZI483" s="9"/>
      <c r="AZJ483" s="9"/>
      <c r="AZK483" s="9"/>
      <c r="AZL483" s="9"/>
      <c r="AZM483" s="9"/>
      <c r="AZN483" s="9"/>
      <c r="AZO483" s="9"/>
      <c r="AZP483" s="9"/>
      <c r="AZQ483" s="9"/>
      <c r="AZR483" s="9"/>
      <c r="AZS483" s="9"/>
      <c r="AZT483" s="9"/>
      <c r="AZU483" s="9"/>
      <c r="AZV483" s="9"/>
      <c r="AZW483" s="9"/>
      <c r="AZX483" s="9"/>
      <c r="AZY483" s="9"/>
      <c r="AZZ483" s="9"/>
      <c r="BAA483" s="9"/>
      <c r="BAB483" s="9"/>
      <c r="BAC483" s="9"/>
      <c r="BAD483" s="9"/>
      <c r="BAE483" s="9"/>
      <c r="BAF483" s="9"/>
      <c r="BAG483" s="9"/>
      <c r="BAH483" s="9"/>
      <c r="BAI483" s="9"/>
      <c r="BAJ483" s="9"/>
      <c r="BAK483" s="9"/>
      <c r="BAL483" s="9"/>
      <c r="BAM483" s="9"/>
      <c r="BAN483" s="9"/>
      <c r="BAO483" s="9"/>
      <c r="BAP483" s="9"/>
      <c r="BAQ483" s="9"/>
      <c r="BAR483" s="9"/>
      <c r="BAS483" s="9"/>
      <c r="BAT483" s="9"/>
      <c r="BAU483" s="9"/>
      <c r="BAV483" s="9"/>
      <c r="BAW483" s="9"/>
      <c r="BAX483" s="9"/>
      <c r="BAY483" s="9"/>
      <c r="BAZ483" s="9"/>
      <c r="BBA483" s="9"/>
      <c r="BBB483" s="9"/>
      <c r="BBC483" s="9"/>
      <c r="BBD483" s="9"/>
      <c r="BBE483" s="9"/>
      <c r="BBF483" s="9"/>
      <c r="BBG483" s="9"/>
      <c r="BBH483" s="9"/>
      <c r="BBI483" s="9"/>
      <c r="BBJ483" s="9"/>
      <c r="BBK483" s="9"/>
      <c r="BBL483" s="9"/>
      <c r="BBM483" s="9"/>
      <c r="BBN483" s="9"/>
      <c r="BBO483" s="9"/>
      <c r="BBP483" s="9"/>
      <c r="BBQ483" s="9"/>
      <c r="BBR483" s="9"/>
      <c r="BBS483" s="9"/>
      <c r="BBT483" s="9"/>
      <c r="BBU483" s="9"/>
      <c r="BBV483" s="9"/>
      <c r="BBW483" s="9"/>
      <c r="BBX483" s="9"/>
      <c r="BBY483" s="9"/>
      <c r="BBZ483" s="9"/>
      <c r="BCA483" s="9"/>
      <c r="BCB483" s="9"/>
      <c r="BCC483" s="9"/>
      <c r="BCD483" s="9"/>
      <c r="BCE483" s="9"/>
      <c r="BCF483" s="9"/>
      <c r="BCG483" s="9"/>
      <c r="BCH483" s="9"/>
      <c r="BCI483" s="9"/>
      <c r="BCJ483" s="9"/>
      <c r="BCK483" s="9"/>
      <c r="BCL483" s="9"/>
      <c r="BCM483" s="9"/>
      <c r="BCN483" s="9"/>
      <c r="BCO483" s="9"/>
      <c r="BCP483" s="9"/>
      <c r="BCQ483" s="9"/>
      <c r="BCR483" s="9"/>
      <c r="BCS483" s="9"/>
      <c r="BCT483" s="9"/>
      <c r="BCU483" s="9"/>
      <c r="BCV483" s="9"/>
      <c r="BCW483" s="9"/>
      <c r="BCX483" s="9"/>
      <c r="BCY483" s="9"/>
      <c r="BCZ483" s="9"/>
      <c r="BDA483" s="9"/>
      <c r="BDB483" s="9"/>
      <c r="BDC483" s="9"/>
      <c r="BDD483" s="9"/>
      <c r="BDE483" s="9"/>
      <c r="BDF483" s="9"/>
      <c r="BDG483" s="9"/>
      <c r="BDH483" s="9"/>
      <c r="BDI483" s="9"/>
      <c r="BDJ483" s="9"/>
      <c r="BDK483" s="9"/>
      <c r="BDL483" s="9"/>
      <c r="BDM483" s="9"/>
      <c r="BDN483" s="9"/>
      <c r="BDO483" s="9"/>
      <c r="BDP483" s="9"/>
      <c r="BDQ483" s="9"/>
      <c r="BDR483" s="9"/>
      <c r="BDS483" s="9"/>
      <c r="BDT483" s="9"/>
      <c r="BDU483" s="9"/>
      <c r="BDV483" s="9"/>
      <c r="BDW483" s="9"/>
      <c r="BDX483" s="9"/>
      <c r="BDY483" s="9"/>
      <c r="BDZ483" s="9"/>
      <c r="BEA483" s="9"/>
      <c r="BEB483" s="9"/>
      <c r="BEC483" s="9"/>
      <c r="BED483" s="9"/>
      <c r="BEE483" s="9"/>
      <c r="BEF483" s="9"/>
      <c r="BEG483" s="9"/>
      <c r="BEH483" s="9"/>
      <c r="BEI483" s="9"/>
      <c r="BEJ483" s="9"/>
      <c r="BEK483" s="9"/>
      <c r="BEL483" s="9"/>
      <c r="BEM483" s="9"/>
      <c r="BEN483" s="9"/>
      <c r="BEO483" s="9"/>
      <c r="BEP483" s="9"/>
      <c r="BEQ483" s="9"/>
      <c r="BER483" s="9"/>
      <c r="BES483" s="9"/>
      <c r="BET483" s="9"/>
      <c r="BEU483" s="9"/>
      <c r="BEV483" s="9"/>
      <c r="BEW483" s="9"/>
      <c r="BEX483" s="9"/>
      <c r="BEY483" s="9"/>
      <c r="BEZ483" s="9"/>
      <c r="BFA483" s="9"/>
      <c r="BFB483" s="9"/>
      <c r="BFC483" s="9"/>
      <c r="BFD483" s="9"/>
      <c r="BFE483" s="9"/>
      <c r="BFF483" s="9"/>
      <c r="BFG483" s="9"/>
      <c r="BFH483" s="9"/>
      <c r="BFI483" s="9"/>
      <c r="BFJ483" s="9"/>
      <c r="BFK483" s="9"/>
      <c r="BFL483" s="9"/>
      <c r="BFM483" s="9"/>
      <c r="BFN483" s="9"/>
      <c r="BFO483" s="9"/>
      <c r="BFP483" s="9"/>
      <c r="BFQ483" s="9"/>
      <c r="BFR483" s="9"/>
      <c r="BFS483" s="9"/>
      <c r="BFT483" s="9"/>
      <c r="BFU483" s="9"/>
      <c r="BFV483" s="9"/>
      <c r="BFW483" s="9"/>
      <c r="BFX483" s="9"/>
      <c r="BFY483" s="9"/>
      <c r="BFZ483" s="9"/>
      <c r="BGA483" s="9"/>
      <c r="BGB483" s="9"/>
      <c r="BGC483" s="9"/>
      <c r="BGD483" s="9"/>
      <c r="BGE483" s="9"/>
      <c r="BGF483" s="9"/>
      <c r="BGG483" s="9"/>
      <c r="BGH483" s="9"/>
      <c r="BGI483" s="9"/>
      <c r="BGJ483" s="9"/>
      <c r="BGK483" s="9"/>
      <c r="BGL483" s="9"/>
      <c r="BGM483" s="9"/>
      <c r="BGN483" s="9"/>
      <c r="BGO483" s="9"/>
      <c r="BGP483" s="9"/>
      <c r="BGQ483" s="9"/>
      <c r="BGR483" s="9"/>
      <c r="BGS483" s="9"/>
      <c r="BGT483" s="9"/>
      <c r="BGU483" s="9"/>
      <c r="BGV483" s="9"/>
      <c r="BGW483" s="9"/>
      <c r="BGX483" s="9"/>
      <c r="BGY483" s="9"/>
      <c r="BGZ483" s="9"/>
      <c r="BHA483" s="9"/>
      <c r="BHB483" s="9"/>
      <c r="BHC483" s="9"/>
      <c r="BHD483" s="9"/>
      <c r="BHE483" s="9"/>
      <c r="BHF483" s="9"/>
      <c r="BHG483" s="9"/>
      <c r="BHH483" s="9"/>
      <c r="BHI483" s="9"/>
      <c r="BHJ483" s="9"/>
      <c r="BHK483" s="9"/>
      <c r="BHL483" s="9"/>
      <c r="BHM483" s="9"/>
      <c r="BHN483" s="9"/>
      <c r="BHO483" s="9"/>
      <c r="BHP483" s="9"/>
      <c r="BHQ483" s="9"/>
      <c r="BHR483" s="9"/>
      <c r="BHS483" s="9"/>
      <c r="BHT483" s="9"/>
      <c r="BHU483" s="9"/>
      <c r="BHV483" s="9"/>
      <c r="BHW483" s="9"/>
      <c r="BHX483" s="9"/>
      <c r="BHY483" s="9"/>
      <c r="BHZ483" s="9"/>
      <c r="BIA483" s="9"/>
      <c r="BIB483" s="9"/>
      <c r="BIC483" s="9"/>
      <c r="BID483" s="9"/>
      <c r="BIE483" s="9"/>
      <c r="BIF483" s="9"/>
      <c r="BIG483" s="9"/>
      <c r="BIH483" s="9"/>
      <c r="BII483" s="9"/>
      <c r="BIJ483" s="9"/>
      <c r="BIK483" s="9"/>
      <c r="BIL483" s="9"/>
      <c r="BIM483" s="9"/>
      <c r="BIN483" s="9"/>
      <c r="BIO483" s="9"/>
      <c r="BIP483" s="9"/>
      <c r="BIQ483" s="9"/>
      <c r="BIR483" s="9"/>
      <c r="BIS483" s="9"/>
      <c r="BIT483" s="9"/>
      <c r="BIU483" s="9"/>
      <c r="BIV483" s="9"/>
      <c r="BIW483" s="9"/>
      <c r="BIX483" s="9"/>
      <c r="BIY483" s="9"/>
      <c r="BIZ483" s="9"/>
      <c r="BJA483" s="9"/>
      <c r="BJB483" s="9"/>
      <c r="BJC483" s="9"/>
      <c r="BJD483" s="9"/>
      <c r="BJE483" s="9"/>
      <c r="BJF483" s="9"/>
      <c r="BJG483" s="9"/>
      <c r="BJH483" s="9"/>
      <c r="BJI483" s="9"/>
      <c r="BJJ483" s="9"/>
      <c r="BJK483" s="9"/>
      <c r="BJL483" s="9"/>
      <c r="BJM483" s="9"/>
      <c r="BJN483" s="9"/>
      <c r="BJO483" s="9"/>
      <c r="BJP483" s="9"/>
      <c r="BJQ483" s="9"/>
      <c r="BJR483" s="9"/>
      <c r="BJS483" s="9"/>
      <c r="BJT483" s="9"/>
      <c r="BJU483" s="9"/>
      <c r="BJV483" s="9"/>
      <c r="BJW483" s="9"/>
      <c r="BJX483" s="9"/>
      <c r="BJY483" s="9"/>
      <c r="BJZ483" s="9"/>
      <c r="BKA483" s="9"/>
      <c r="BKB483" s="9"/>
      <c r="BKC483" s="9"/>
      <c r="BKD483" s="9"/>
      <c r="BKE483" s="9"/>
      <c r="BKF483" s="9"/>
      <c r="BKG483" s="9"/>
      <c r="BKH483" s="9"/>
      <c r="BKI483" s="9"/>
      <c r="BKJ483" s="9"/>
      <c r="BKK483" s="9"/>
      <c r="BKL483" s="9"/>
      <c r="BKM483" s="9"/>
      <c r="BKN483" s="9"/>
      <c r="BKO483" s="9"/>
      <c r="BKP483" s="9"/>
      <c r="BKQ483" s="9"/>
      <c r="BKR483" s="9"/>
      <c r="BKS483" s="9"/>
      <c r="BKT483" s="9"/>
      <c r="BKU483" s="9"/>
      <c r="BKV483" s="9"/>
      <c r="BKW483" s="9"/>
      <c r="BKX483" s="9"/>
      <c r="BKY483" s="9"/>
      <c r="BKZ483" s="9"/>
      <c r="BLA483" s="9"/>
      <c r="BLB483" s="9"/>
      <c r="BLC483" s="9"/>
      <c r="BLD483" s="9"/>
      <c r="BLE483" s="9"/>
      <c r="BLF483" s="9"/>
      <c r="BLG483" s="9"/>
      <c r="BLH483" s="9"/>
      <c r="BLI483" s="9"/>
      <c r="BLJ483" s="9"/>
      <c r="BLK483" s="9"/>
      <c r="BLL483" s="9"/>
      <c r="BLM483" s="9"/>
      <c r="BLN483" s="9"/>
      <c r="BLO483" s="9"/>
      <c r="BLP483" s="9"/>
      <c r="BLQ483" s="9"/>
      <c r="BLR483" s="9"/>
      <c r="BLS483" s="9"/>
      <c r="BLT483" s="9"/>
      <c r="BLU483" s="9"/>
      <c r="BLV483" s="9"/>
      <c r="BLW483" s="9"/>
      <c r="BLX483" s="9"/>
      <c r="BLY483" s="9"/>
      <c r="BLZ483" s="9"/>
      <c r="BMA483" s="9"/>
      <c r="BMB483" s="9"/>
      <c r="BMC483" s="9"/>
      <c r="BMD483" s="9"/>
      <c r="BME483" s="9"/>
      <c r="BMF483" s="9"/>
      <c r="BMG483" s="9"/>
      <c r="BMH483" s="9"/>
      <c r="BMI483" s="9"/>
      <c r="BMJ483" s="9"/>
      <c r="BMK483" s="9"/>
      <c r="BML483" s="9"/>
      <c r="BMM483" s="9"/>
      <c r="BMN483" s="9"/>
      <c r="BMO483" s="9"/>
      <c r="BMP483" s="9"/>
      <c r="BMQ483" s="9"/>
      <c r="BMR483" s="9"/>
      <c r="BMS483" s="9"/>
      <c r="BMT483" s="9"/>
      <c r="BMU483" s="9"/>
      <c r="BMV483" s="9"/>
      <c r="BMW483" s="9"/>
      <c r="BMX483" s="9"/>
      <c r="BMY483" s="9"/>
      <c r="BMZ483" s="9"/>
      <c r="BNA483" s="9"/>
      <c r="BNB483" s="9"/>
      <c r="BNC483" s="9"/>
      <c r="BND483" s="9"/>
      <c r="BNE483" s="9"/>
      <c r="BNF483" s="9"/>
      <c r="BNG483" s="9"/>
      <c r="BNH483" s="9"/>
      <c r="BNI483" s="9"/>
      <c r="BNJ483" s="9"/>
      <c r="BNK483" s="9"/>
      <c r="BNL483" s="9"/>
      <c r="BNM483" s="9"/>
      <c r="BNN483" s="9"/>
      <c r="BNO483" s="9"/>
      <c r="BNP483" s="9"/>
      <c r="BNQ483" s="9"/>
      <c r="BNR483" s="9"/>
      <c r="BNS483" s="9"/>
      <c r="BNT483" s="9"/>
      <c r="BNU483" s="9"/>
      <c r="BNV483" s="9"/>
      <c r="BNW483" s="9"/>
      <c r="BNX483" s="9"/>
      <c r="BNY483" s="9"/>
      <c r="BNZ483" s="9"/>
      <c r="BOA483" s="9"/>
      <c r="BOB483" s="9"/>
      <c r="BOC483" s="9"/>
      <c r="BOD483" s="9"/>
      <c r="BOE483" s="9"/>
      <c r="BOF483" s="9"/>
      <c r="BOG483" s="9"/>
      <c r="BOH483" s="9"/>
      <c r="BOI483" s="9"/>
      <c r="BOJ483" s="9"/>
      <c r="BOK483" s="9"/>
      <c r="BOL483" s="9"/>
      <c r="BOM483" s="9"/>
      <c r="BON483" s="9"/>
      <c r="BOO483" s="9"/>
      <c r="BOP483" s="9"/>
      <c r="BOQ483" s="9"/>
      <c r="BOR483" s="9"/>
      <c r="BOS483" s="9"/>
      <c r="BOT483" s="9"/>
      <c r="BOU483" s="9"/>
      <c r="BOV483" s="9"/>
      <c r="BOW483" s="9"/>
      <c r="BOX483" s="9"/>
      <c r="BOY483" s="9"/>
      <c r="BOZ483" s="9"/>
      <c r="BPA483" s="9"/>
      <c r="BPB483" s="9"/>
      <c r="BPC483" s="9"/>
      <c r="BPD483" s="9"/>
      <c r="BPE483" s="9"/>
    </row>
    <row r="484" spans="1:1773" ht="12.5" x14ac:dyDescent="0.25">
      <c r="A484" s="187">
        <v>6</v>
      </c>
      <c r="B484" s="251" t="s">
        <v>115</v>
      </c>
      <c r="C484" s="70"/>
      <c r="D484" s="142">
        <v>555</v>
      </c>
      <c r="E484" s="69">
        <f t="shared" si="262"/>
        <v>2600.7438750000001</v>
      </c>
      <c r="F484" s="69"/>
      <c r="G484" s="67">
        <f t="shared" si="263"/>
        <v>288.68257012500004</v>
      </c>
      <c r="H484" s="66">
        <f t="shared" si="264"/>
        <v>0</v>
      </c>
      <c r="I484" s="67">
        <f t="shared" si="265"/>
        <v>235.08123886125</v>
      </c>
      <c r="J484" s="66">
        <f t="shared" si="266"/>
        <v>12.776154285937501</v>
      </c>
      <c r="K484" s="68" t="s">
        <v>75</v>
      </c>
      <c r="L484" s="80">
        <f t="shared" si="267"/>
        <v>2064.2039117278127</v>
      </c>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c r="JA484" s="9"/>
      <c r="JB484" s="9"/>
      <c r="JC484" s="9"/>
      <c r="JD484" s="9"/>
      <c r="JE484" s="9"/>
      <c r="JF484" s="9"/>
      <c r="JG484" s="9"/>
      <c r="JH484" s="9"/>
      <c r="JI484" s="9"/>
      <c r="JJ484" s="9"/>
      <c r="JK484" s="9"/>
      <c r="JL484" s="9"/>
      <c r="JM484" s="9"/>
      <c r="JN484" s="9"/>
      <c r="JO484" s="9"/>
      <c r="JP484" s="9"/>
      <c r="JQ484" s="9"/>
      <c r="JR484" s="9"/>
      <c r="JS484" s="9"/>
      <c r="JT484" s="9"/>
      <c r="JU484" s="9"/>
      <c r="JV484" s="9"/>
      <c r="JW484" s="9"/>
      <c r="JX484" s="9"/>
      <c r="JY484" s="9"/>
      <c r="JZ484" s="9"/>
      <c r="KA484" s="9"/>
      <c r="KB484" s="9"/>
      <c r="KC484" s="9"/>
      <c r="KD484" s="9"/>
      <c r="KE484" s="9"/>
      <c r="KF484" s="9"/>
      <c r="KG484" s="9"/>
      <c r="KH484" s="9"/>
      <c r="KI484" s="9"/>
      <c r="KJ484" s="9"/>
      <c r="KK484" s="9"/>
      <c r="KL484" s="9"/>
      <c r="KM484" s="9"/>
      <c r="KN484" s="9"/>
      <c r="KO484" s="9"/>
      <c r="KP484" s="9"/>
      <c r="KQ484" s="9"/>
      <c r="KR484" s="9"/>
      <c r="KS484" s="9"/>
      <c r="KT484" s="9"/>
      <c r="KU484" s="9"/>
      <c r="KV484" s="9"/>
      <c r="KW484" s="9"/>
      <c r="KX484" s="9"/>
      <c r="KY484" s="9"/>
      <c r="KZ484" s="9"/>
      <c r="LA484" s="9"/>
      <c r="LB484" s="9"/>
      <c r="LC484" s="9"/>
      <c r="LD484" s="9"/>
      <c r="LE484" s="9"/>
      <c r="LF484" s="9"/>
      <c r="LG484" s="9"/>
      <c r="LH484" s="9"/>
      <c r="LI484" s="9"/>
      <c r="LJ484" s="9"/>
      <c r="LK484" s="9"/>
      <c r="LL484" s="9"/>
      <c r="LM484" s="9"/>
      <c r="LN484" s="9"/>
      <c r="LO484" s="9"/>
      <c r="LP484" s="9"/>
      <c r="LQ484" s="9"/>
      <c r="LR484" s="9"/>
      <c r="LS484" s="9"/>
      <c r="LT484" s="9"/>
      <c r="LU484" s="9"/>
      <c r="LV484" s="9"/>
      <c r="LW484" s="9"/>
      <c r="LX484" s="9"/>
      <c r="LY484" s="9"/>
      <c r="LZ484" s="9"/>
      <c r="MA484" s="9"/>
      <c r="MB484" s="9"/>
      <c r="MC484" s="9"/>
      <c r="MD484" s="9"/>
      <c r="ME484" s="9"/>
      <c r="MF484" s="9"/>
      <c r="MG484" s="9"/>
      <c r="MH484" s="9"/>
      <c r="MI484" s="9"/>
      <c r="MJ484" s="9"/>
      <c r="MK484" s="9"/>
      <c r="ML484" s="9"/>
      <c r="MM484" s="9"/>
      <c r="MN484" s="9"/>
      <c r="MO484" s="9"/>
      <c r="MP484" s="9"/>
      <c r="MQ484" s="9"/>
      <c r="MR484" s="9"/>
      <c r="MS484" s="9"/>
      <c r="MT484" s="9"/>
      <c r="MU484" s="9"/>
      <c r="MV484" s="9"/>
      <c r="MW484" s="9"/>
      <c r="MX484" s="9"/>
      <c r="MY484" s="9"/>
      <c r="MZ484" s="9"/>
      <c r="NA484" s="9"/>
      <c r="NB484" s="9"/>
      <c r="NC484" s="9"/>
      <c r="ND484" s="9"/>
      <c r="NE484" s="9"/>
      <c r="NF484" s="9"/>
      <c r="NG484" s="9"/>
      <c r="NH484" s="9"/>
      <c r="NI484" s="9"/>
      <c r="NJ484" s="9"/>
      <c r="NK484" s="9"/>
      <c r="NL484" s="9"/>
      <c r="NM484" s="9"/>
      <c r="NN484" s="9"/>
      <c r="NO484" s="9"/>
      <c r="NP484" s="9"/>
      <c r="NQ484" s="9"/>
      <c r="NR484" s="9"/>
      <c r="NS484" s="9"/>
      <c r="NT484" s="9"/>
      <c r="NU484" s="9"/>
      <c r="NV484" s="9"/>
      <c r="NW484" s="9"/>
      <c r="NX484" s="9"/>
      <c r="NY484" s="9"/>
      <c r="NZ484" s="9"/>
      <c r="OA484" s="9"/>
      <c r="OB484" s="9"/>
      <c r="OC484" s="9"/>
      <c r="OD484" s="9"/>
      <c r="OE484" s="9"/>
      <c r="OF484" s="9"/>
      <c r="OG484" s="9"/>
      <c r="OH484" s="9"/>
      <c r="OI484" s="9"/>
      <c r="OJ484" s="9"/>
      <c r="OK484" s="9"/>
      <c r="OL484" s="9"/>
      <c r="OM484" s="9"/>
      <c r="ON484" s="9"/>
      <c r="OO484" s="9"/>
      <c r="OP484" s="9"/>
      <c r="OQ484" s="9"/>
      <c r="OR484" s="9"/>
      <c r="OS484" s="9"/>
      <c r="OT484" s="9"/>
      <c r="OU484" s="9"/>
      <c r="OV484" s="9"/>
      <c r="OW484" s="9"/>
      <c r="OX484" s="9"/>
      <c r="OY484" s="9"/>
      <c r="OZ484" s="9"/>
      <c r="PA484" s="9"/>
      <c r="PB484" s="9"/>
      <c r="PC484" s="9"/>
      <c r="PD484" s="9"/>
      <c r="PE484" s="9"/>
      <c r="PF484" s="9"/>
      <c r="PG484" s="9"/>
      <c r="PH484" s="9"/>
      <c r="PI484" s="9"/>
      <c r="PJ484" s="9"/>
      <c r="PK484" s="9"/>
      <c r="PL484" s="9"/>
      <c r="PM484" s="9"/>
      <c r="PN484" s="9"/>
      <c r="PO484" s="9"/>
      <c r="PP484" s="9"/>
      <c r="PQ484" s="9"/>
      <c r="PR484" s="9"/>
      <c r="PS484" s="9"/>
      <c r="PT484" s="9"/>
      <c r="PU484" s="9"/>
      <c r="PV484" s="9"/>
      <c r="PW484" s="9"/>
      <c r="PX484" s="9"/>
      <c r="PY484" s="9"/>
      <c r="PZ484" s="9"/>
      <c r="QA484" s="9"/>
      <c r="QB484" s="9"/>
      <c r="QC484" s="9"/>
      <c r="QD484" s="9"/>
      <c r="QE484" s="9"/>
      <c r="QF484" s="9"/>
      <c r="QG484" s="9"/>
      <c r="QH484" s="9"/>
      <c r="QI484" s="9"/>
      <c r="QJ484" s="9"/>
      <c r="QK484" s="9"/>
      <c r="QL484" s="9"/>
      <c r="QM484" s="9"/>
      <c r="QN484" s="9"/>
      <c r="QO484" s="9"/>
      <c r="QP484" s="9"/>
      <c r="QQ484" s="9"/>
      <c r="QR484" s="9"/>
      <c r="QS484" s="9"/>
      <c r="QT484" s="9"/>
      <c r="QU484" s="9"/>
      <c r="QV484" s="9"/>
      <c r="QW484" s="9"/>
      <c r="QX484" s="9"/>
      <c r="QY484" s="9"/>
      <c r="QZ484" s="9"/>
      <c r="RA484" s="9"/>
      <c r="RB484" s="9"/>
      <c r="RC484" s="9"/>
      <c r="RD484" s="9"/>
      <c r="RE484" s="9"/>
      <c r="RF484" s="9"/>
      <c r="RG484" s="9"/>
      <c r="RH484" s="9"/>
      <c r="RI484" s="9"/>
      <c r="RJ484" s="9"/>
      <c r="RK484" s="9"/>
      <c r="RL484" s="9"/>
      <c r="RM484" s="9"/>
      <c r="RN484" s="9"/>
      <c r="RO484" s="9"/>
      <c r="RP484" s="9"/>
      <c r="RQ484" s="9"/>
      <c r="RR484" s="9"/>
      <c r="RS484" s="9"/>
      <c r="RT484" s="9"/>
      <c r="RU484" s="9"/>
      <c r="RV484" s="9"/>
      <c r="RW484" s="9"/>
      <c r="RX484" s="9"/>
      <c r="RY484" s="9"/>
      <c r="RZ484" s="9"/>
      <c r="SA484" s="9"/>
      <c r="SB484" s="9"/>
      <c r="SC484" s="9"/>
      <c r="SD484" s="9"/>
      <c r="SE484" s="9"/>
      <c r="SF484" s="9"/>
      <c r="SG484" s="9"/>
      <c r="SH484" s="9"/>
      <c r="SI484" s="9"/>
      <c r="SJ484" s="9"/>
      <c r="SK484" s="9"/>
      <c r="SL484" s="9"/>
      <c r="SM484" s="9"/>
      <c r="SN484" s="9"/>
      <c r="SO484" s="9"/>
      <c r="SP484" s="9"/>
      <c r="SQ484" s="9"/>
      <c r="SR484" s="9"/>
      <c r="SS484" s="9"/>
      <c r="ST484" s="9"/>
      <c r="SU484" s="9"/>
      <c r="SV484" s="9"/>
      <c r="SW484" s="9"/>
      <c r="SX484" s="9"/>
      <c r="SY484" s="9"/>
      <c r="SZ484" s="9"/>
      <c r="TA484" s="9"/>
      <c r="TB484" s="9"/>
      <c r="TC484" s="9"/>
      <c r="TD484" s="9"/>
      <c r="TE484" s="9"/>
      <c r="TF484" s="9"/>
      <c r="TG484" s="9"/>
      <c r="TH484" s="9"/>
      <c r="TI484" s="9"/>
      <c r="TJ484" s="9"/>
      <c r="TK484" s="9"/>
      <c r="TL484" s="9"/>
      <c r="TM484" s="9"/>
      <c r="TN484" s="9"/>
      <c r="TO484" s="9"/>
      <c r="TP484" s="9"/>
      <c r="TQ484" s="9"/>
      <c r="TR484" s="9"/>
      <c r="TS484" s="9"/>
      <c r="TT484" s="9"/>
      <c r="TU484" s="9"/>
      <c r="TV484" s="9"/>
      <c r="TW484" s="9"/>
      <c r="TX484" s="9"/>
      <c r="TY484" s="9"/>
      <c r="TZ484" s="9"/>
      <c r="UA484" s="9"/>
      <c r="UB484" s="9"/>
      <c r="UC484" s="9"/>
      <c r="UD484" s="9"/>
      <c r="UE484" s="9"/>
      <c r="UF484" s="9"/>
      <c r="UG484" s="9"/>
      <c r="UH484" s="9"/>
      <c r="UI484" s="9"/>
      <c r="UJ484" s="9"/>
      <c r="UK484" s="9"/>
      <c r="UL484" s="9"/>
      <c r="UM484" s="9"/>
      <c r="UN484" s="9"/>
      <c r="UO484" s="9"/>
      <c r="UP484" s="9"/>
      <c r="UQ484" s="9"/>
      <c r="UR484" s="9"/>
      <c r="US484" s="9"/>
      <c r="UT484" s="9"/>
      <c r="UU484" s="9"/>
      <c r="UV484" s="9"/>
      <c r="UW484" s="9"/>
      <c r="UX484" s="9"/>
      <c r="UY484" s="9"/>
      <c r="UZ484" s="9"/>
      <c r="VA484" s="9"/>
      <c r="VB484" s="9"/>
      <c r="VC484" s="9"/>
      <c r="VD484" s="9"/>
      <c r="VE484" s="9"/>
      <c r="VF484" s="9"/>
      <c r="VG484" s="9"/>
      <c r="VH484" s="9"/>
      <c r="VI484" s="9"/>
      <c r="VJ484" s="9"/>
      <c r="VK484" s="9"/>
      <c r="VL484" s="9"/>
      <c r="VM484" s="9"/>
      <c r="VN484" s="9"/>
      <c r="VO484" s="9"/>
      <c r="VP484" s="9"/>
      <c r="VQ484" s="9"/>
      <c r="VR484" s="9"/>
      <c r="VS484" s="9"/>
      <c r="VT484" s="9"/>
      <c r="VU484" s="9"/>
      <c r="VV484" s="9"/>
      <c r="VW484" s="9"/>
      <c r="VX484" s="9"/>
      <c r="VY484" s="9"/>
      <c r="VZ484" s="9"/>
      <c r="WA484" s="9"/>
      <c r="WB484" s="9"/>
      <c r="WC484" s="9"/>
      <c r="WD484" s="9"/>
      <c r="WE484" s="9"/>
      <c r="WF484" s="9"/>
      <c r="WG484" s="9"/>
      <c r="WH484" s="9"/>
      <c r="WI484" s="9"/>
      <c r="WJ484" s="9"/>
      <c r="WK484" s="9"/>
      <c r="WL484" s="9"/>
      <c r="WM484" s="9"/>
      <c r="WN484" s="9"/>
      <c r="WO484" s="9"/>
      <c r="WP484" s="9"/>
      <c r="WQ484" s="9"/>
      <c r="WR484" s="9"/>
      <c r="WS484" s="9"/>
      <c r="WT484" s="9"/>
      <c r="WU484" s="9"/>
      <c r="WV484" s="9"/>
      <c r="WW484" s="9"/>
      <c r="WX484" s="9"/>
      <c r="WY484" s="9"/>
      <c r="WZ484" s="9"/>
      <c r="XA484" s="9"/>
      <c r="XB484" s="9"/>
      <c r="XC484" s="9"/>
      <c r="XD484" s="9"/>
      <c r="XE484" s="9"/>
      <c r="XF484" s="9"/>
      <c r="XG484" s="9"/>
      <c r="XH484" s="9"/>
      <c r="XI484" s="9"/>
      <c r="XJ484" s="9"/>
      <c r="XK484" s="9"/>
      <c r="XL484" s="9"/>
      <c r="XM484" s="9"/>
      <c r="XN484" s="9"/>
      <c r="XO484" s="9"/>
      <c r="XP484" s="9"/>
      <c r="XQ484" s="9"/>
      <c r="XR484" s="9"/>
      <c r="XS484" s="9"/>
      <c r="XT484" s="9"/>
      <c r="XU484" s="9"/>
      <c r="XV484" s="9"/>
      <c r="XW484" s="9"/>
      <c r="XX484" s="9"/>
      <c r="XY484" s="9"/>
      <c r="XZ484" s="9"/>
      <c r="YA484" s="9"/>
      <c r="YB484" s="9"/>
      <c r="YC484" s="9"/>
      <c r="YD484" s="9"/>
      <c r="YE484" s="9"/>
      <c r="YF484" s="9"/>
      <c r="YG484" s="9"/>
      <c r="YH484" s="9"/>
      <c r="YI484" s="9"/>
      <c r="YJ484" s="9"/>
      <c r="YK484" s="9"/>
      <c r="YL484" s="9"/>
      <c r="YM484" s="9"/>
      <c r="YN484" s="9"/>
      <c r="YO484" s="9"/>
      <c r="YP484" s="9"/>
      <c r="YQ484" s="9"/>
      <c r="YR484" s="9"/>
      <c r="YS484" s="9"/>
      <c r="YT484" s="9"/>
      <c r="YU484" s="9"/>
      <c r="YV484" s="9"/>
      <c r="YW484" s="9"/>
      <c r="YX484" s="9"/>
      <c r="YY484" s="9"/>
      <c r="YZ484" s="9"/>
      <c r="ZA484" s="9"/>
      <c r="ZB484" s="9"/>
      <c r="ZC484" s="9"/>
      <c r="ZD484" s="9"/>
      <c r="ZE484" s="9"/>
      <c r="ZF484" s="9"/>
      <c r="ZG484" s="9"/>
      <c r="ZH484" s="9"/>
      <c r="ZI484" s="9"/>
      <c r="ZJ484" s="9"/>
      <c r="ZK484" s="9"/>
      <c r="ZL484" s="9"/>
      <c r="ZM484" s="9"/>
      <c r="ZN484" s="9"/>
      <c r="ZO484" s="9"/>
      <c r="ZP484" s="9"/>
      <c r="ZQ484" s="9"/>
      <c r="ZR484" s="9"/>
      <c r="ZS484" s="9"/>
      <c r="ZT484" s="9"/>
      <c r="ZU484" s="9"/>
      <c r="ZV484" s="9"/>
      <c r="ZW484" s="9"/>
      <c r="ZX484" s="9"/>
      <c r="ZY484" s="9"/>
      <c r="ZZ484" s="9"/>
      <c r="AAA484" s="9"/>
      <c r="AAB484" s="9"/>
      <c r="AAC484" s="9"/>
      <c r="AAD484" s="9"/>
      <c r="AAE484" s="9"/>
      <c r="AAF484" s="9"/>
      <c r="AAG484" s="9"/>
      <c r="AAH484" s="9"/>
      <c r="AAI484" s="9"/>
      <c r="AAJ484" s="9"/>
      <c r="AAK484" s="9"/>
      <c r="AAL484" s="9"/>
      <c r="AAM484" s="9"/>
      <c r="AAN484" s="9"/>
      <c r="AAO484" s="9"/>
      <c r="AAP484" s="9"/>
      <c r="AAQ484" s="9"/>
      <c r="AAR484" s="9"/>
      <c r="AAS484" s="9"/>
      <c r="AAT484" s="9"/>
      <c r="AAU484" s="9"/>
      <c r="AAV484" s="9"/>
      <c r="AAW484" s="9"/>
      <c r="AAX484" s="9"/>
      <c r="AAY484" s="9"/>
      <c r="AAZ484" s="9"/>
      <c r="ABA484" s="9"/>
      <c r="ABB484" s="9"/>
      <c r="ABC484" s="9"/>
      <c r="ABD484" s="9"/>
      <c r="ABE484" s="9"/>
      <c r="ABF484" s="9"/>
      <c r="ABG484" s="9"/>
      <c r="ABH484" s="9"/>
      <c r="ABI484" s="9"/>
      <c r="ABJ484" s="9"/>
      <c r="ABK484" s="9"/>
      <c r="ABL484" s="9"/>
      <c r="ABM484" s="9"/>
      <c r="ABN484" s="9"/>
      <c r="ABO484" s="9"/>
      <c r="ABP484" s="9"/>
      <c r="ABQ484" s="9"/>
      <c r="ABR484" s="9"/>
      <c r="ABS484" s="9"/>
      <c r="ABT484" s="9"/>
      <c r="ABU484" s="9"/>
      <c r="ABV484" s="9"/>
      <c r="ABW484" s="9"/>
      <c r="ABX484" s="9"/>
      <c r="ABY484" s="9"/>
      <c r="ABZ484" s="9"/>
      <c r="ACA484" s="9"/>
      <c r="ACB484" s="9"/>
      <c r="ACC484" s="9"/>
      <c r="ACD484" s="9"/>
      <c r="ACE484" s="9"/>
      <c r="ACF484" s="9"/>
      <c r="ACG484" s="9"/>
      <c r="ACH484" s="9"/>
      <c r="ACI484" s="9"/>
      <c r="ACJ484" s="9"/>
      <c r="ACK484" s="9"/>
      <c r="ACL484" s="9"/>
      <c r="ACM484" s="9"/>
      <c r="ACN484" s="9"/>
      <c r="ACO484" s="9"/>
      <c r="ACP484" s="9"/>
      <c r="ACQ484" s="9"/>
      <c r="ACR484" s="9"/>
      <c r="ACS484" s="9"/>
      <c r="ACT484" s="9"/>
      <c r="ACU484" s="9"/>
      <c r="ACV484" s="9"/>
      <c r="ACW484" s="9"/>
      <c r="ACX484" s="9"/>
      <c r="ACY484" s="9"/>
      <c r="ACZ484" s="9"/>
      <c r="ADA484" s="9"/>
      <c r="ADB484" s="9"/>
      <c r="ADC484" s="9"/>
      <c r="ADD484" s="9"/>
      <c r="ADE484" s="9"/>
      <c r="ADF484" s="9"/>
      <c r="ADG484" s="9"/>
      <c r="ADH484" s="9"/>
      <c r="ADI484" s="9"/>
      <c r="ADJ484" s="9"/>
      <c r="ADK484" s="9"/>
      <c r="ADL484" s="9"/>
      <c r="ADM484" s="9"/>
      <c r="ADN484" s="9"/>
      <c r="ADO484" s="9"/>
      <c r="ADP484" s="9"/>
      <c r="ADQ484" s="9"/>
      <c r="ADR484" s="9"/>
      <c r="ADS484" s="9"/>
      <c r="ADT484" s="9"/>
      <c r="ADU484" s="9"/>
      <c r="ADV484" s="9"/>
      <c r="ADW484" s="9"/>
      <c r="ADX484" s="9"/>
      <c r="ADY484" s="9"/>
      <c r="ADZ484" s="9"/>
      <c r="AEA484" s="9"/>
      <c r="AEB484" s="9"/>
      <c r="AEC484" s="9"/>
      <c r="AED484" s="9"/>
      <c r="AEE484" s="9"/>
      <c r="AEF484" s="9"/>
      <c r="AEG484" s="9"/>
      <c r="AEH484" s="9"/>
      <c r="AEI484" s="9"/>
      <c r="AEJ484" s="9"/>
      <c r="AEK484" s="9"/>
      <c r="AEL484" s="9"/>
      <c r="AEM484" s="9"/>
      <c r="AEN484" s="9"/>
      <c r="AEO484" s="9"/>
      <c r="AEP484" s="9"/>
      <c r="AEQ484" s="9"/>
      <c r="AER484" s="9"/>
      <c r="AES484" s="9"/>
      <c r="AET484" s="9"/>
      <c r="AEU484" s="9"/>
      <c r="AEV484" s="9"/>
      <c r="AEW484" s="9"/>
      <c r="AEX484" s="9"/>
      <c r="AEY484" s="9"/>
      <c r="AEZ484" s="9"/>
      <c r="AFA484" s="9"/>
      <c r="AFB484" s="9"/>
      <c r="AFC484" s="9"/>
      <c r="AFD484" s="9"/>
      <c r="AFE484" s="9"/>
      <c r="AFF484" s="9"/>
      <c r="AFG484" s="9"/>
      <c r="AFH484" s="9"/>
      <c r="AFI484" s="9"/>
      <c r="AFJ484" s="9"/>
      <c r="AFK484" s="9"/>
      <c r="AFL484" s="9"/>
      <c r="AFM484" s="9"/>
      <c r="AFN484" s="9"/>
      <c r="AFO484" s="9"/>
      <c r="AFP484" s="9"/>
      <c r="AFQ484" s="9"/>
      <c r="AFR484" s="9"/>
      <c r="AFS484" s="9"/>
      <c r="AFT484" s="9"/>
      <c r="AFU484" s="9"/>
      <c r="AFV484" s="9"/>
      <c r="AFW484" s="9"/>
      <c r="AFX484" s="9"/>
      <c r="AFY484" s="9"/>
      <c r="AFZ484" s="9"/>
      <c r="AGA484" s="9"/>
      <c r="AGB484" s="9"/>
      <c r="AGC484" s="9"/>
      <c r="AGD484" s="9"/>
      <c r="AGE484" s="9"/>
      <c r="AGF484" s="9"/>
      <c r="AGG484" s="9"/>
      <c r="AGH484" s="9"/>
      <c r="AGI484" s="9"/>
      <c r="AGJ484" s="9"/>
      <c r="AGK484" s="9"/>
      <c r="AGL484" s="9"/>
      <c r="AGM484" s="9"/>
      <c r="AGN484" s="9"/>
      <c r="AGO484" s="9"/>
      <c r="AGP484" s="9"/>
      <c r="AGQ484" s="9"/>
      <c r="AGR484" s="9"/>
      <c r="AGS484" s="9"/>
      <c r="AGT484" s="9"/>
      <c r="AGU484" s="9"/>
      <c r="AGV484" s="9"/>
      <c r="AGW484" s="9"/>
      <c r="AGX484" s="9"/>
      <c r="AGY484" s="9"/>
      <c r="AGZ484" s="9"/>
      <c r="AHA484" s="9"/>
      <c r="AHB484" s="9"/>
      <c r="AHC484" s="9"/>
      <c r="AHD484" s="9"/>
      <c r="AHE484" s="9"/>
      <c r="AHF484" s="9"/>
      <c r="AHG484" s="9"/>
      <c r="AHH484" s="9"/>
      <c r="AHI484" s="9"/>
      <c r="AHJ484" s="9"/>
      <c r="AHK484" s="9"/>
      <c r="AHL484" s="9"/>
      <c r="AHM484" s="9"/>
      <c r="AHN484" s="9"/>
      <c r="AHO484" s="9"/>
      <c r="AHP484" s="9"/>
      <c r="AHQ484" s="9"/>
      <c r="AHR484" s="9"/>
      <c r="AHS484" s="9"/>
      <c r="AHT484" s="9"/>
      <c r="AHU484" s="9"/>
      <c r="AHV484" s="9"/>
      <c r="AHW484" s="9"/>
      <c r="AHX484" s="9"/>
      <c r="AHY484" s="9"/>
      <c r="AHZ484" s="9"/>
      <c r="AIA484" s="9"/>
      <c r="AIB484" s="9"/>
      <c r="AIC484" s="9"/>
      <c r="AID484" s="9"/>
      <c r="AIE484" s="9"/>
      <c r="AIF484" s="9"/>
      <c r="AIG484" s="9"/>
      <c r="AIH484" s="9"/>
      <c r="AII484" s="9"/>
      <c r="AIJ484" s="9"/>
      <c r="AIK484" s="9"/>
      <c r="AIL484" s="9"/>
      <c r="AIM484" s="9"/>
      <c r="AIN484" s="9"/>
      <c r="AIO484" s="9"/>
      <c r="AIP484" s="9"/>
      <c r="AIQ484" s="9"/>
      <c r="AIR484" s="9"/>
      <c r="AIS484" s="9"/>
      <c r="AIT484" s="9"/>
      <c r="AIU484" s="9"/>
      <c r="AIV484" s="9"/>
      <c r="AIW484" s="9"/>
      <c r="AIX484" s="9"/>
      <c r="AIY484" s="9"/>
      <c r="AIZ484" s="9"/>
      <c r="AJA484" s="9"/>
      <c r="AJB484" s="9"/>
      <c r="AJC484" s="9"/>
      <c r="AJD484" s="9"/>
      <c r="AJE484" s="9"/>
      <c r="AJF484" s="9"/>
      <c r="AJG484" s="9"/>
      <c r="AJH484" s="9"/>
      <c r="AJI484" s="9"/>
      <c r="AJJ484" s="9"/>
      <c r="AJK484" s="9"/>
      <c r="AJL484" s="9"/>
      <c r="AJM484" s="9"/>
      <c r="AJN484" s="9"/>
      <c r="AJO484" s="9"/>
      <c r="AJP484" s="9"/>
      <c r="AJQ484" s="9"/>
      <c r="AJR484" s="9"/>
      <c r="AJS484" s="9"/>
      <c r="AJT484" s="9"/>
      <c r="AJU484" s="9"/>
      <c r="AJV484" s="9"/>
      <c r="AJW484" s="9"/>
      <c r="AJX484" s="9"/>
      <c r="AJY484" s="9"/>
      <c r="AJZ484" s="9"/>
      <c r="AKA484" s="9"/>
      <c r="AKB484" s="9"/>
      <c r="AKC484" s="9"/>
      <c r="AKD484" s="9"/>
      <c r="AKE484" s="9"/>
      <c r="AKF484" s="9"/>
      <c r="AKG484" s="9"/>
      <c r="AKH484" s="9"/>
      <c r="AKI484" s="9"/>
      <c r="AKJ484" s="9"/>
      <c r="AKK484" s="9"/>
      <c r="AKL484" s="9"/>
      <c r="AKM484" s="9"/>
      <c r="AKN484" s="9"/>
      <c r="AKO484" s="9"/>
      <c r="AKP484" s="9"/>
      <c r="AKQ484" s="9"/>
      <c r="AKR484" s="9"/>
      <c r="AKS484" s="9"/>
      <c r="AKT484" s="9"/>
      <c r="AKU484" s="9"/>
      <c r="AKV484" s="9"/>
      <c r="AKW484" s="9"/>
      <c r="AKX484" s="9"/>
      <c r="AKY484" s="9"/>
      <c r="AKZ484" s="9"/>
      <c r="ALA484" s="9"/>
      <c r="ALB484" s="9"/>
      <c r="ALC484" s="9"/>
      <c r="ALD484" s="9"/>
      <c r="ALE484" s="9"/>
      <c r="ALF484" s="9"/>
      <c r="ALG484" s="9"/>
      <c r="ALH484" s="9"/>
      <c r="ALI484" s="9"/>
      <c r="ALJ484" s="9"/>
      <c r="ALK484" s="9"/>
      <c r="ALL484" s="9"/>
      <c r="ALM484" s="9"/>
      <c r="ALN484" s="9"/>
      <c r="ALO484" s="9"/>
      <c r="ALP484" s="9"/>
      <c r="ALQ484" s="9"/>
      <c r="ALR484" s="9"/>
      <c r="ALS484" s="9"/>
      <c r="ALT484" s="9"/>
      <c r="ALU484" s="9"/>
      <c r="ALV484" s="9"/>
      <c r="ALW484" s="9"/>
      <c r="ALX484" s="9"/>
      <c r="ALY484" s="9"/>
      <c r="ALZ484" s="9"/>
      <c r="AMA484" s="9"/>
      <c r="AMB484" s="9"/>
      <c r="AMC484" s="9"/>
      <c r="AMD484" s="9"/>
      <c r="AME484" s="9"/>
      <c r="AMF484" s="9"/>
      <c r="AMG484" s="9"/>
      <c r="AMH484" s="9"/>
      <c r="AMI484" s="9"/>
      <c r="AMJ484" s="9"/>
      <c r="AMK484" s="9"/>
      <c r="AML484" s="9"/>
      <c r="AMM484" s="9"/>
      <c r="AMN484" s="9"/>
      <c r="AMO484" s="9"/>
      <c r="AMP484" s="9"/>
      <c r="AMQ484" s="9"/>
      <c r="AMR484" s="9"/>
      <c r="AMS484" s="9"/>
      <c r="AMT484" s="9"/>
      <c r="AMU484" s="9"/>
      <c r="AMV484" s="9"/>
      <c r="AMW484" s="9"/>
      <c r="AMX484" s="9"/>
      <c r="AMY484" s="9"/>
      <c r="AMZ484" s="9"/>
      <c r="ANA484" s="9"/>
      <c r="ANB484" s="9"/>
      <c r="ANC484" s="9"/>
      <c r="AND484" s="9"/>
      <c r="ANE484" s="9"/>
      <c r="ANF484" s="9"/>
      <c r="ANG484" s="9"/>
      <c r="ANH484" s="9"/>
      <c r="ANI484" s="9"/>
      <c r="ANJ484" s="9"/>
      <c r="ANK484" s="9"/>
      <c r="ANL484" s="9"/>
      <c r="ANM484" s="9"/>
      <c r="ANN484" s="9"/>
      <c r="ANO484" s="9"/>
      <c r="ANP484" s="9"/>
      <c r="ANQ484" s="9"/>
      <c r="ANR484" s="9"/>
      <c r="ANS484" s="9"/>
      <c r="ANT484" s="9"/>
      <c r="ANU484" s="9"/>
      <c r="ANV484" s="9"/>
      <c r="ANW484" s="9"/>
      <c r="ANX484" s="9"/>
      <c r="ANY484" s="9"/>
      <c r="ANZ484" s="9"/>
      <c r="AOA484" s="9"/>
      <c r="AOB484" s="9"/>
      <c r="AOC484" s="9"/>
      <c r="AOD484" s="9"/>
      <c r="AOE484" s="9"/>
      <c r="AOF484" s="9"/>
      <c r="AOG484" s="9"/>
      <c r="AOH484" s="9"/>
      <c r="AOI484" s="9"/>
      <c r="AOJ484" s="9"/>
      <c r="AOK484" s="9"/>
      <c r="AOL484" s="9"/>
      <c r="AOM484" s="9"/>
      <c r="AON484" s="9"/>
      <c r="AOO484" s="9"/>
      <c r="AOP484" s="9"/>
      <c r="AOQ484" s="9"/>
      <c r="AOR484" s="9"/>
      <c r="AOS484" s="9"/>
      <c r="AOT484" s="9"/>
      <c r="AOU484" s="9"/>
      <c r="AOV484" s="9"/>
      <c r="AOW484" s="9"/>
      <c r="AOX484" s="9"/>
      <c r="AOY484" s="9"/>
      <c r="AOZ484" s="9"/>
      <c r="APA484" s="9"/>
      <c r="APB484" s="9"/>
      <c r="APC484" s="9"/>
      <c r="APD484" s="9"/>
      <c r="APE484" s="9"/>
      <c r="APF484" s="9"/>
      <c r="APG484" s="9"/>
      <c r="APH484" s="9"/>
      <c r="API484" s="9"/>
      <c r="APJ484" s="9"/>
      <c r="APK484" s="9"/>
      <c r="APL484" s="9"/>
      <c r="APM484" s="9"/>
      <c r="APN484" s="9"/>
      <c r="APO484" s="9"/>
      <c r="APP484" s="9"/>
      <c r="APQ484" s="9"/>
      <c r="APR484" s="9"/>
      <c r="APS484" s="9"/>
      <c r="APT484" s="9"/>
      <c r="APU484" s="9"/>
      <c r="APV484" s="9"/>
      <c r="APW484" s="9"/>
      <c r="APX484" s="9"/>
      <c r="APY484" s="9"/>
      <c r="APZ484" s="9"/>
      <c r="AQA484" s="9"/>
      <c r="AQB484" s="9"/>
      <c r="AQC484" s="9"/>
      <c r="AQD484" s="9"/>
      <c r="AQE484" s="9"/>
      <c r="AQF484" s="9"/>
      <c r="AQG484" s="9"/>
      <c r="AQH484" s="9"/>
      <c r="AQI484" s="9"/>
      <c r="AQJ484" s="9"/>
      <c r="AQK484" s="9"/>
      <c r="AQL484" s="9"/>
      <c r="AQM484" s="9"/>
      <c r="AQN484" s="9"/>
      <c r="AQO484" s="9"/>
      <c r="AQP484" s="9"/>
      <c r="AQQ484" s="9"/>
      <c r="AQR484" s="9"/>
      <c r="AQS484" s="9"/>
      <c r="AQT484" s="9"/>
      <c r="AQU484" s="9"/>
      <c r="AQV484" s="9"/>
      <c r="AQW484" s="9"/>
      <c r="AQX484" s="9"/>
      <c r="AQY484" s="9"/>
      <c r="AQZ484" s="9"/>
      <c r="ARA484" s="9"/>
      <c r="ARB484" s="9"/>
      <c r="ARC484" s="9"/>
      <c r="ARD484" s="9"/>
      <c r="ARE484" s="9"/>
      <c r="ARF484" s="9"/>
      <c r="ARG484" s="9"/>
      <c r="ARH484" s="9"/>
      <c r="ARI484" s="9"/>
      <c r="ARJ484" s="9"/>
      <c r="ARK484" s="9"/>
      <c r="ARL484" s="9"/>
      <c r="ARM484" s="9"/>
      <c r="ARN484" s="9"/>
      <c r="ARO484" s="9"/>
      <c r="ARP484" s="9"/>
      <c r="ARQ484" s="9"/>
      <c r="ARR484" s="9"/>
      <c r="ARS484" s="9"/>
      <c r="ART484" s="9"/>
      <c r="ARU484" s="9"/>
      <c r="ARV484" s="9"/>
      <c r="ARW484" s="9"/>
      <c r="ARX484" s="9"/>
      <c r="ARY484" s="9"/>
      <c r="ARZ484" s="9"/>
      <c r="ASA484" s="9"/>
      <c r="ASB484" s="9"/>
      <c r="ASC484" s="9"/>
      <c r="ASD484" s="9"/>
      <c r="ASE484" s="9"/>
      <c r="ASF484" s="9"/>
      <c r="ASG484" s="9"/>
      <c r="ASH484" s="9"/>
      <c r="ASI484" s="9"/>
      <c r="ASJ484" s="9"/>
      <c r="ASK484" s="9"/>
      <c r="ASL484" s="9"/>
      <c r="ASM484" s="9"/>
      <c r="ASN484" s="9"/>
      <c r="ASO484" s="9"/>
      <c r="ASP484" s="9"/>
      <c r="ASQ484" s="9"/>
      <c r="ASR484" s="9"/>
      <c r="ASS484" s="9"/>
      <c r="AST484" s="9"/>
      <c r="ASU484" s="9"/>
      <c r="ASV484" s="9"/>
      <c r="ASW484" s="9"/>
      <c r="ASX484" s="9"/>
      <c r="ASY484" s="9"/>
      <c r="ASZ484" s="9"/>
      <c r="ATA484" s="9"/>
      <c r="ATB484" s="9"/>
      <c r="ATC484" s="9"/>
      <c r="ATD484" s="9"/>
      <c r="ATE484" s="9"/>
      <c r="ATF484" s="9"/>
      <c r="ATG484" s="9"/>
      <c r="ATH484" s="9"/>
      <c r="ATI484" s="9"/>
      <c r="ATJ484" s="9"/>
      <c r="ATK484" s="9"/>
      <c r="ATL484" s="9"/>
      <c r="ATM484" s="9"/>
      <c r="ATN484" s="9"/>
      <c r="ATO484" s="9"/>
      <c r="ATP484" s="9"/>
      <c r="ATQ484" s="9"/>
      <c r="ATR484" s="9"/>
      <c r="ATS484" s="9"/>
      <c r="ATT484" s="9"/>
      <c r="ATU484" s="9"/>
      <c r="ATV484" s="9"/>
      <c r="ATW484" s="9"/>
      <c r="ATX484" s="9"/>
      <c r="ATY484" s="9"/>
      <c r="ATZ484" s="9"/>
      <c r="AUA484" s="9"/>
      <c r="AUB484" s="9"/>
      <c r="AUC484" s="9"/>
      <c r="AUD484" s="9"/>
      <c r="AUE484" s="9"/>
      <c r="AUF484" s="9"/>
      <c r="AUG484" s="9"/>
      <c r="AUH484" s="9"/>
      <c r="AUI484" s="9"/>
      <c r="AUJ484" s="9"/>
      <c r="AUK484" s="9"/>
      <c r="AUL484" s="9"/>
      <c r="AUM484" s="9"/>
      <c r="AUN484" s="9"/>
      <c r="AUO484" s="9"/>
      <c r="AUP484" s="9"/>
      <c r="AUQ484" s="9"/>
      <c r="AUR484" s="9"/>
      <c r="AUS484" s="9"/>
      <c r="AUT484" s="9"/>
      <c r="AUU484" s="9"/>
      <c r="AUV484" s="9"/>
      <c r="AUW484" s="9"/>
      <c r="AUX484" s="9"/>
      <c r="AUY484" s="9"/>
      <c r="AUZ484" s="9"/>
      <c r="AVA484" s="9"/>
      <c r="AVB484" s="9"/>
      <c r="AVC484" s="9"/>
      <c r="AVD484" s="9"/>
      <c r="AVE484" s="9"/>
      <c r="AVF484" s="9"/>
      <c r="AVG484" s="9"/>
      <c r="AVH484" s="9"/>
      <c r="AVI484" s="9"/>
      <c r="AVJ484" s="9"/>
      <c r="AVK484" s="9"/>
      <c r="AVL484" s="9"/>
      <c r="AVM484" s="9"/>
      <c r="AVN484" s="9"/>
      <c r="AVO484" s="9"/>
      <c r="AVP484" s="9"/>
      <c r="AVQ484" s="9"/>
      <c r="AVR484" s="9"/>
      <c r="AVS484" s="9"/>
      <c r="AVT484" s="9"/>
      <c r="AVU484" s="9"/>
      <c r="AVV484" s="9"/>
      <c r="AVW484" s="9"/>
      <c r="AVX484" s="9"/>
      <c r="AVY484" s="9"/>
      <c r="AVZ484" s="9"/>
      <c r="AWA484" s="9"/>
      <c r="AWB484" s="9"/>
      <c r="AWC484" s="9"/>
      <c r="AWD484" s="9"/>
      <c r="AWE484" s="9"/>
      <c r="AWF484" s="9"/>
      <c r="AWG484" s="9"/>
      <c r="AWH484" s="9"/>
      <c r="AWI484" s="9"/>
      <c r="AWJ484" s="9"/>
      <c r="AWK484" s="9"/>
      <c r="AWL484" s="9"/>
      <c r="AWM484" s="9"/>
      <c r="AWN484" s="9"/>
      <c r="AWO484" s="9"/>
      <c r="AWP484" s="9"/>
      <c r="AWQ484" s="9"/>
      <c r="AWR484" s="9"/>
      <c r="AWS484" s="9"/>
      <c r="AWT484" s="9"/>
      <c r="AWU484" s="9"/>
      <c r="AWV484" s="9"/>
      <c r="AWW484" s="9"/>
      <c r="AWX484" s="9"/>
      <c r="AWY484" s="9"/>
      <c r="AWZ484" s="9"/>
      <c r="AXA484" s="9"/>
      <c r="AXB484" s="9"/>
      <c r="AXC484" s="9"/>
      <c r="AXD484" s="9"/>
      <c r="AXE484" s="9"/>
      <c r="AXF484" s="9"/>
      <c r="AXG484" s="9"/>
      <c r="AXH484" s="9"/>
      <c r="AXI484" s="9"/>
      <c r="AXJ484" s="9"/>
      <c r="AXK484" s="9"/>
      <c r="AXL484" s="9"/>
      <c r="AXM484" s="9"/>
      <c r="AXN484" s="9"/>
      <c r="AXO484" s="9"/>
      <c r="AXP484" s="9"/>
      <c r="AXQ484" s="9"/>
      <c r="AXR484" s="9"/>
      <c r="AXS484" s="9"/>
      <c r="AXT484" s="9"/>
      <c r="AXU484" s="9"/>
      <c r="AXV484" s="9"/>
      <c r="AXW484" s="9"/>
      <c r="AXX484" s="9"/>
      <c r="AXY484" s="9"/>
      <c r="AXZ484" s="9"/>
      <c r="AYA484" s="9"/>
      <c r="AYB484" s="9"/>
      <c r="AYC484" s="9"/>
      <c r="AYD484" s="9"/>
      <c r="AYE484" s="9"/>
      <c r="AYF484" s="9"/>
      <c r="AYG484" s="9"/>
      <c r="AYH484" s="9"/>
      <c r="AYI484" s="9"/>
      <c r="AYJ484" s="9"/>
      <c r="AYK484" s="9"/>
      <c r="AYL484" s="9"/>
      <c r="AYM484" s="9"/>
      <c r="AYN484" s="9"/>
      <c r="AYO484" s="9"/>
      <c r="AYP484" s="9"/>
      <c r="AYQ484" s="9"/>
      <c r="AYR484" s="9"/>
      <c r="AYS484" s="9"/>
      <c r="AYT484" s="9"/>
      <c r="AYU484" s="9"/>
      <c r="AYV484" s="9"/>
      <c r="AYW484" s="9"/>
      <c r="AYX484" s="9"/>
      <c r="AYY484" s="9"/>
      <c r="AYZ484" s="9"/>
      <c r="AZA484" s="9"/>
      <c r="AZB484" s="9"/>
      <c r="AZC484" s="9"/>
      <c r="AZD484" s="9"/>
      <c r="AZE484" s="9"/>
      <c r="AZF484" s="9"/>
      <c r="AZG484" s="9"/>
      <c r="AZH484" s="9"/>
      <c r="AZI484" s="9"/>
      <c r="AZJ484" s="9"/>
      <c r="AZK484" s="9"/>
      <c r="AZL484" s="9"/>
      <c r="AZM484" s="9"/>
      <c r="AZN484" s="9"/>
      <c r="AZO484" s="9"/>
      <c r="AZP484" s="9"/>
      <c r="AZQ484" s="9"/>
      <c r="AZR484" s="9"/>
      <c r="AZS484" s="9"/>
      <c r="AZT484" s="9"/>
      <c r="AZU484" s="9"/>
      <c r="AZV484" s="9"/>
      <c r="AZW484" s="9"/>
      <c r="AZX484" s="9"/>
      <c r="AZY484" s="9"/>
      <c r="AZZ484" s="9"/>
      <c r="BAA484" s="9"/>
      <c r="BAB484" s="9"/>
      <c r="BAC484" s="9"/>
      <c r="BAD484" s="9"/>
      <c r="BAE484" s="9"/>
      <c r="BAF484" s="9"/>
      <c r="BAG484" s="9"/>
      <c r="BAH484" s="9"/>
      <c r="BAI484" s="9"/>
      <c r="BAJ484" s="9"/>
      <c r="BAK484" s="9"/>
      <c r="BAL484" s="9"/>
      <c r="BAM484" s="9"/>
      <c r="BAN484" s="9"/>
      <c r="BAO484" s="9"/>
      <c r="BAP484" s="9"/>
      <c r="BAQ484" s="9"/>
      <c r="BAR484" s="9"/>
      <c r="BAS484" s="9"/>
      <c r="BAT484" s="9"/>
      <c r="BAU484" s="9"/>
      <c r="BAV484" s="9"/>
      <c r="BAW484" s="9"/>
      <c r="BAX484" s="9"/>
      <c r="BAY484" s="9"/>
      <c r="BAZ484" s="9"/>
      <c r="BBA484" s="9"/>
      <c r="BBB484" s="9"/>
      <c r="BBC484" s="9"/>
      <c r="BBD484" s="9"/>
      <c r="BBE484" s="9"/>
      <c r="BBF484" s="9"/>
      <c r="BBG484" s="9"/>
      <c r="BBH484" s="9"/>
      <c r="BBI484" s="9"/>
      <c r="BBJ484" s="9"/>
      <c r="BBK484" s="9"/>
      <c r="BBL484" s="9"/>
      <c r="BBM484" s="9"/>
      <c r="BBN484" s="9"/>
      <c r="BBO484" s="9"/>
      <c r="BBP484" s="9"/>
      <c r="BBQ484" s="9"/>
      <c r="BBR484" s="9"/>
      <c r="BBS484" s="9"/>
      <c r="BBT484" s="9"/>
      <c r="BBU484" s="9"/>
      <c r="BBV484" s="9"/>
      <c r="BBW484" s="9"/>
      <c r="BBX484" s="9"/>
      <c r="BBY484" s="9"/>
      <c r="BBZ484" s="9"/>
      <c r="BCA484" s="9"/>
      <c r="BCB484" s="9"/>
      <c r="BCC484" s="9"/>
      <c r="BCD484" s="9"/>
      <c r="BCE484" s="9"/>
      <c r="BCF484" s="9"/>
      <c r="BCG484" s="9"/>
      <c r="BCH484" s="9"/>
      <c r="BCI484" s="9"/>
      <c r="BCJ484" s="9"/>
      <c r="BCK484" s="9"/>
      <c r="BCL484" s="9"/>
      <c r="BCM484" s="9"/>
      <c r="BCN484" s="9"/>
      <c r="BCO484" s="9"/>
      <c r="BCP484" s="9"/>
      <c r="BCQ484" s="9"/>
      <c r="BCR484" s="9"/>
      <c r="BCS484" s="9"/>
      <c r="BCT484" s="9"/>
      <c r="BCU484" s="9"/>
      <c r="BCV484" s="9"/>
      <c r="BCW484" s="9"/>
      <c r="BCX484" s="9"/>
      <c r="BCY484" s="9"/>
      <c r="BCZ484" s="9"/>
      <c r="BDA484" s="9"/>
      <c r="BDB484" s="9"/>
      <c r="BDC484" s="9"/>
      <c r="BDD484" s="9"/>
      <c r="BDE484" s="9"/>
      <c r="BDF484" s="9"/>
      <c r="BDG484" s="9"/>
      <c r="BDH484" s="9"/>
      <c r="BDI484" s="9"/>
      <c r="BDJ484" s="9"/>
      <c r="BDK484" s="9"/>
      <c r="BDL484" s="9"/>
      <c r="BDM484" s="9"/>
      <c r="BDN484" s="9"/>
      <c r="BDO484" s="9"/>
      <c r="BDP484" s="9"/>
      <c r="BDQ484" s="9"/>
      <c r="BDR484" s="9"/>
      <c r="BDS484" s="9"/>
      <c r="BDT484" s="9"/>
      <c r="BDU484" s="9"/>
      <c r="BDV484" s="9"/>
      <c r="BDW484" s="9"/>
      <c r="BDX484" s="9"/>
      <c r="BDY484" s="9"/>
      <c r="BDZ484" s="9"/>
      <c r="BEA484" s="9"/>
      <c r="BEB484" s="9"/>
      <c r="BEC484" s="9"/>
      <c r="BED484" s="9"/>
      <c r="BEE484" s="9"/>
      <c r="BEF484" s="9"/>
      <c r="BEG484" s="9"/>
      <c r="BEH484" s="9"/>
      <c r="BEI484" s="9"/>
      <c r="BEJ484" s="9"/>
      <c r="BEK484" s="9"/>
      <c r="BEL484" s="9"/>
      <c r="BEM484" s="9"/>
      <c r="BEN484" s="9"/>
      <c r="BEO484" s="9"/>
      <c r="BEP484" s="9"/>
      <c r="BEQ484" s="9"/>
      <c r="BER484" s="9"/>
      <c r="BES484" s="9"/>
      <c r="BET484" s="9"/>
      <c r="BEU484" s="9"/>
      <c r="BEV484" s="9"/>
      <c r="BEW484" s="9"/>
      <c r="BEX484" s="9"/>
      <c r="BEY484" s="9"/>
      <c r="BEZ484" s="9"/>
      <c r="BFA484" s="9"/>
      <c r="BFB484" s="9"/>
      <c r="BFC484" s="9"/>
      <c r="BFD484" s="9"/>
      <c r="BFE484" s="9"/>
      <c r="BFF484" s="9"/>
      <c r="BFG484" s="9"/>
      <c r="BFH484" s="9"/>
      <c r="BFI484" s="9"/>
      <c r="BFJ484" s="9"/>
      <c r="BFK484" s="9"/>
      <c r="BFL484" s="9"/>
      <c r="BFM484" s="9"/>
      <c r="BFN484" s="9"/>
      <c r="BFO484" s="9"/>
      <c r="BFP484" s="9"/>
      <c r="BFQ484" s="9"/>
      <c r="BFR484" s="9"/>
      <c r="BFS484" s="9"/>
      <c r="BFT484" s="9"/>
      <c r="BFU484" s="9"/>
      <c r="BFV484" s="9"/>
      <c r="BFW484" s="9"/>
      <c r="BFX484" s="9"/>
      <c r="BFY484" s="9"/>
      <c r="BFZ484" s="9"/>
      <c r="BGA484" s="9"/>
      <c r="BGB484" s="9"/>
      <c r="BGC484" s="9"/>
      <c r="BGD484" s="9"/>
      <c r="BGE484" s="9"/>
      <c r="BGF484" s="9"/>
      <c r="BGG484" s="9"/>
      <c r="BGH484" s="9"/>
      <c r="BGI484" s="9"/>
      <c r="BGJ484" s="9"/>
      <c r="BGK484" s="9"/>
      <c r="BGL484" s="9"/>
      <c r="BGM484" s="9"/>
      <c r="BGN484" s="9"/>
      <c r="BGO484" s="9"/>
      <c r="BGP484" s="9"/>
      <c r="BGQ484" s="9"/>
      <c r="BGR484" s="9"/>
      <c r="BGS484" s="9"/>
      <c r="BGT484" s="9"/>
      <c r="BGU484" s="9"/>
      <c r="BGV484" s="9"/>
      <c r="BGW484" s="9"/>
      <c r="BGX484" s="9"/>
      <c r="BGY484" s="9"/>
      <c r="BGZ484" s="9"/>
      <c r="BHA484" s="9"/>
      <c r="BHB484" s="9"/>
      <c r="BHC484" s="9"/>
      <c r="BHD484" s="9"/>
      <c r="BHE484" s="9"/>
      <c r="BHF484" s="9"/>
      <c r="BHG484" s="9"/>
      <c r="BHH484" s="9"/>
      <c r="BHI484" s="9"/>
      <c r="BHJ484" s="9"/>
      <c r="BHK484" s="9"/>
      <c r="BHL484" s="9"/>
      <c r="BHM484" s="9"/>
      <c r="BHN484" s="9"/>
      <c r="BHO484" s="9"/>
      <c r="BHP484" s="9"/>
      <c r="BHQ484" s="9"/>
      <c r="BHR484" s="9"/>
      <c r="BHS484" s="9"/>
      <c r="BHT484" s="9"/>
      <c r="BHU484" s="9"/>
      <c r="BHV484" s="9"/>
      <c r="BHW484" s="9"/>
      <c r="BHX484" s="9"/>
      <c r="BHY484" s="9"/>
      <c r="BHZ484" s="9"/>
      <c r="BIA484" s="9"/>
      <c r="BIB484" s="9"/>
      <c r="BIC484" s="9"/>
      <c r="BID484" s="9"/>
      <c r="BIE484" s="9"/>
      <c r="BIF484" s="9"/>
      <c r="BIG484" s="9"/>
      <c r="BIH484" s="9"/>
      <c r="BII484" s="9"/>
      <c r="BIJ484" s="9"/>
      <c r="BIK484" s="9"/>
      <c r="BIL484" s="9"/>
      <c r="BIM484" s="9"/>
      <c r="BIN484" s="9"/>
      <c r="BIO484" s="9"/>
      <c r="BIP484" s="9"/>
      <c r="BIQ484" s="9"/>
      <c r="BIR484" s="9"/>
      <c r="BIS484" s="9"/>
      <c r="BIT484" s="9"/>
      <c r="BIU484" s="9"/>
      <c r="BIV484" s="9"/>
      <c r="BIW484" s="9"/>
      <c r="BIX484" s="9"/>
      <c r="BIY484" s="9"/>
      <c r="BIZ484" s="9"/>
      <c r="BJA484" s="9"/>
      <c r="BJB484" s="9"/>
      <c r="BJC484" s="9"/>
      <c r="BJD484" s="9"/>
      <c r="BJE484" s="9"/>
      <c r="BJF484" s="9"/>
      <c r="BJG484" s="9"/>
      <c r="BJH484" s="9"/>
      <c r="BJI484" s="9"/>
      <c r="BJJ484" s="9"/>
      <c r="BJK484" s="9"/>
      <c r="BJL484" s="9"/>
      <c r="BJM484" s="9"/>
      <c r="BJN484" s="9"/>
      <c r="BJO484" s="9"/>
      <c r="BJP484" s="9"/>
      <c r="BJQ484" s="9"/>
      <c r="BJR484" s="9"/>
      <c r="BJS484" s="9"/>
      <c r="BJT484" s="9"/>
      <c r="BJU484" s="9"/>
      <c r="BJV484" s="9"/>
      <c r="BJW484" s="9"/>
      <c r="BJX484" s="9"/>
      <c r="BJY484" s="9"/>
      <c r="BJZ484" s="9"/>
      <c r="BKA484" s="9"/>
      <c r="BKB484" s="9"/>
      <c r="BKC484" s="9"/>
      <c r="BKD484" s="9"/>
      <c r="BKE484" s="9"/>
      <c r="BKF484" s="9"/>
      <c r="BKG484" s="9"/>
      <c r="BKH484" s="9"/>
      <c r="BKI484" s="9"/>
      <c r="BKJ484" s="9"/>
      <c r="BKK484" s="9"/>
      <c r="BKL484" s="9"/>
      <c r="BKM484" s="9"/>
      <c r="BKN484" s="9"/>
      <c r="BKO484" s="9"/>
      <c r="BKP484" s="9"/>
      <c r="BKQ484" s="9"/>
      <c r="BKR484" s="9"/>
      <c r="BKS484" s="9"/>
      <c r="BKT484" s="9"/>
      <c r="BKU484" s="9"/>
      <c r="BKV484" s="9"/>
      <c r="BKW484" s="9"/>
      <c r="BKX484" s="9"/>
      <c r="BKY484" s="9"/>
      <c r="BKZ484" s="9"/>
      <c r="BLA484" s="9"/>
      <c r="BLB484" s="9"/>
      <c r="BLC484" s="9"/>
      <c r="BLD484" s="9"/>
      <c r="BLE484" s="9"/>
      <c r="BLF484" s="9"/>
      <c r="BLG484" s="9"/>
      <c r="BLH484" s="9"/>
      <c r="BLI484" s="9"/>
      <c r="BLJ484" s="9"/>
      <c r="BLK484" s="9"/>
      <c r="BLL484" s="9"/>
      <c r="BLM484" s="9"/>
      <c r="BLN484" s="9"/>
      <c r="BLO484" s="9"/>
      <c r="BLP484" s="9"/>
      <c r="BLQ484" s="9"/>
      <c r="BLR484" s="9"/>
      <c r="BLS484" s="9"/>
      <c r="BLT484" s="9"/>
      <c r="BLU484" s="9"/>
      <c r="BLV484" s="9"/>
      <c r="BLW484" s="9"/>
      <c r="BLX484" s="9"/>
      <c r="BLY484" s="9"/>
      <c r="BLZ484" s="9"/>
      <c r="BMA484" s="9"/>
      <c r="BMB484" s="9"/>
      <c r="BMC484" s="9"/>
      <c r="BMD484" s="9"/>
      <c r="BME484" s="9"/>
      <c r="BMF484" s="9"/>
      <c r="BMG484" s="9"/>
      <c r="BMH484" s="9"/>
      <c r="BMI484" s="9"/>
      <c r="BMJ484" s="9"/>
      <c r="BMK484" s="9"/>
      <c r="BML484" s="9"/>
      <c r="BMM484" s="9"/>
      <c r="BMN484" s="9"/>
      <c r="BMO484" s="9"/>
      <c r="BMP484" s="9"/>
      <c r="BMQ484" s="9"/>
      <c r="BMR484" s="9"/>
      <c r="BMS484" s="9"/>
      <c r="BMT484" s="9"/>
      <c r="BMU484" s="9"/>
      <c r="BMV484" s="9"/>
      <c r="BMW484" s="9"/>
      <c r="BMX484" s="9"/>
      <c r="BMY484" s="9"/>
      <c r="BMZ484" s="9"/>
      <c r="BNA484" s="9"/>
      <c r="BNB484" s="9"/>
      <c r="BNC484" s="9"/>
      <c r="BND484" s="9"/>
      <c r="BNE484" s="9"/>
      <c r="BNF484" s="9"/>
      <c r="BNG484" s="9"/>
      <c r="BNH484" s="9"/>
      <c r="BNI484" s="9"/>
      <c r="BNJ484" s="9"/>
      <c r="BNK484" s="9"/>
      <c r="BNL484" s="9"/>
      <c r="BNM484" s="9"/>
      <c r="BNN484" s="9"/>
      <c r="BNO484" s="9"/>
      <c r="BNP484" s="9"/>
      <c r="BNQ484" s="9"/>
      <c r="BNR484" s="9"/>
      <c r="BNS484" s="9"/>
      <c r="BNT484" s="9"/>
      <c r="BNU484" s="9"/>
      <c r="BNV484" s="9"/>
      <c r="BNW484" s="9"/>
      <c r="BNX484" s="9"/>
      <c r="BNY484" s="9"/>
      <c r="BNZ484" s="9"/>
      <c r="BOA484" s="9"/>
      <c r="BOB484" s="9"/>
      <c r="BOC484" s="9"/>
      <c r="BOD484" s="9"/>
      <c r="BOE484" s="9"/>
      <c r="BOF484" s="9"/>
      <c r="BOG484" s="9"/>
      <c r="BOH484" s="9"/>
      <c r="BOI484" s="9"/>
      <c r="BOJ484" s="9"/>
      <c r="BOK484" s="9"/>
      <c r="BOL484" s="9"/>
      <c r="BOM484" s="9"/>
      <c r="BON484" s="9"/>
      <c r="BOO484" s="9"/>
      <c r="BOP484" s="9"/>
      <c r="BOQ484" s="9"/>
      <c r="BOR484" s="9"/>
      <c r="BOS484" s="9"/>
      <c r="BOT484" s="9"/>
      <c r="BOU484" s="9"/>
      <c r="BOV484" s="9"/>
      <c r="BOW484" s="9"/>
      <c r="BOX484" s="9"/>
      <c r="BOY484" s="9"/>
      <c r="BOZ484" s="9"/>
      <c r="BPA484" s="9"/>
      <c r="BPB484" s="9"/>
      <c r="BPC484" s="9"/>
      <c r="BPD484" s="9"/>
      <c r="BPE484" s="9"/>
    </row>
    <row r="485" spans="1:1773" ht="12.5" x14ac:dyDescent="0.25">
      <c r="A485" s="187">
        <v>7</v>
      </c>
      <c r="B485" s="251" t="s">
        <v>115</v>
      </c>
      <c r="C485" s="70"/>
      <c r="D485" s="142">
        <v>591</v>
      </c>
      <c r="E485" s="69">
        <f>D485*$E$1</f>
        <v>2769.440775</v>
      </c>
      <c r="F485" s="69"/>
      <c r="G485" s="67">
        <f t="shared" si="263"/>
        <v>307.40792602499999</v>
      </c>
      <c r="H485" s="66">
        <f t="shared" si="264"/>
        <v>0</v>
      </c>
      <c r="I485" s="67">
        <f t="shared" si="265"/>
        <v>250.32975165225002</v>
      </c>
      <c r="J485" s="66">
        <f t="shared" si="266"/>
        <v>13.604877807187503</v>
      </c>
      <c r="K485" s="68" t="s">
        <v>75</v>
      </c>
      <c r="L485" s="80">
        <f t="shared" si="267"/>
        <v>2198.0982195155625</v>
      </c>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c r="JA485" s="9"/>
      <c r="JB485" s="9"/>
      <c r="JC485" s="9"/>
      <c r="JD485" s="9"/>
      <c r="JE485" s="9"/>
      <c r="JF485" s="9"/>
      <c r="JG485" s="9"/>
      <c r="JH485" s="9"/>
      <c r="JI485" s="9"/>
      <c r="JJ485" s="9"/>
      <c r="JK485" s="9"/>
      <c r="JL485" s="9"/>
      <c r="JM485" s="9"/>
      <c r="JN485" s="9"/>
      <c r="JO485" s="9"/>
      <c r="JP485" s="9"/>
      <c r="JQ485" s="9"/>
      <c r="JR485" s="9"/>
      <c r="JS485" s="9"/>
      <c r="JT485" s="9"/>
      <c r="JU485" s="9"/>
      <c r="JV485" s="9"/>
      <c r="JW485" s="9"/>
      <c r="JX485" s="9"/>
      <c r="JY485" s="9"/>
      <c r="JZ485" s="9"/>
      <c r="KA485" s="9"/>
      <c r="KB485" s="9"/>
      <c r="KC485" s="9"/>
      <c r="KD485" s="9"/>
      <c r="KE485" s="9"/>
      <c r="KF485" s="9"/>
      <c r="KG485" s="9"/>
      <c r="KH485" s="9"/>
      <c r="KI485" s="9"/>
      <c r="KJ485" s="9"/>
      <c r="KK485" s="9"/>
      <c r="KL485" s="9"/>
      <c r="KM485" s="9"/>
      <c r="KN485" s="9"/>
      <c r="KO485" s="9"/>
      <c r="KP485" s="9"/>
      <c r="KQ485" s="9"/>
      <c r="KR485" s="9"/>
      <c r="KS485" s="9"/>
      <c r="KT485" s="9"/>
      <c r="KU485" s="9"/>
      <c r="KV485" s="9"/>
      <c r="KW485" s="9"/>
      <c r="KX485" s="9"/>
      <c r="KY485" s="9"/>
      <c r="KZ485" s="9"/>
      <c r="LA485" s="9"/>
      <c r="LB485" s="9"/>
      <c r="LC485" s="9"/>
      <c r="LD485" s="9"/>
      <c r="LE485" s="9"/>
      <c r="LF485" s="9"/>
      <c r="LG485" s="9"/>
      <c r="LH485" s="9"/>
      <c r="LI485" s="9"/>
      <c r="LJ485" s="9"/>
      <c r="LK485" s="9"/>
      <c r="LL485" s="9"/>
      <c r="LM485" s="9"/>
      <c r="LN485" s="9"/>
      <c r="LO485" s="9"/>
      <c r="LP485" s="9"/>
      <c r="LQ485" s="9"/>
      <c r="LR485" s="9"/>
      <c r="LS485" s="9"/>
      <c r="LT485" s="9"/>
      <c r="LU485" s="9"/>
      <c r="LV485" s="9"/>
      <c r="LW485" s="9"/>
      <c r="LX485" s="9"/>
      <c r="LY485" s="9"/>
      <c r="LZ485" s="9"/>
      <c r="MA485" s="9"/>
      <c r="MB485" s="9"/>
      <c r="MC485" s="9"/>
      <c r="MD485" s="9"/>
      <c r="ME485" s="9"/>
      <c r="MF485" s="9"/>
      <c r="MG485" s="9"/>
      <c r="MH485" s="9"/>
      <c r="MI485" s="9"/>
      <c r="MJ485" s="9"/>
      <c r="MK485" s="9"/>
      <c r="ML485" s="9"/>
      <c r="MM485" s="9"/>
      <c r="MN485" s="9"/>
      <c r="MO485" s="9"/>
      <c r="MP485" s="9"/>
      <c r="MQ485" s="9"/>
      <c r="MR485" s="9"/>
      <c r="MS485" s="9"/>
      <c r="MT485" s="9"/>
      <c r="MU485" s="9"/>
      <c r="MV485" s="9"/>
      <c r="MW485" s="9"/>
      <c r="MX485" s="9"/>
      <c r="MY485" s="9"/>
      <c r="MZ485" s="9"/>
      <c r="NA485" s="9"/>
      <c r="NB485" s="9"/>
      <c r="NC485" s="9"/>
      <c r="ND485" s="9"/>
      <c r="NE485" s="9"/>
      <c r="NF485" s="9"/>
      <c r="NG485" s="9"/>
      <c r="NH485" s="9"/>
      <c r="NI485" s="9"/>
      <c r="NJ485" s="9"/>
      <c r="NK485" s="9"/>
      <c r="NL485" s="9"/>
      <c r="NM485" s="9"/>
      <c r="NN485" s="9"/>
      <c r="NO485" s="9"/>
      <c r="NP485" s="9"/>
      <c r="NQ485" s="9"/>
      <c r="NR485" s="9"/>
      <c r="NS485" s="9"/>
      <c r="NT485" s="9"/>
      <c r="NU485" s="9"/>
      <c r="NV485" s="9"/>
      <c r="NW485" s="9"/>
      <c r="NX485" s="9"/>
      <c r="NY485" s="9"/>
      <c r="NZ485" s="9"/>
      <c r="OA485" s="9"/>
      <c r="OB485" s="9"/>
      <c r="OC485" s="9"/>
      <c r="OD485" s="9"/>
      <c r="OE485" s="9"/>
      <c r="OF485" s="9"/>
      <c r="OG485" s="9"/>
      <c r="OH485" s="9"/>
      <c r="OI485" s="9"/>
      <c r="OJ485" s="9"/>
      <c r="OK485" s="9"/>
      <c r="OL485" s="9"/>
      <c r="OM485" s="9"/>
      <c r="ON485" s="9"/>
      <c r="OO485" s="9"/>
      <c r="OP485" s="9"/>
      <c r="OQ485" s="9"/>
      <c r="OR485" s="9"/>
      <c r="OS485" s="9"/>
      <c r="OT485" s="9"/>
      <c r="OU485" s="9"/>
      <c r="OV485" s="9"/>
      <c r="OW485" s="9"/>
      <c r="OX485" s="9"/>
      <c r="OY485" s="9"/>
      <c r="OZ485" s="9"/>
      <c r="PA485" s="9"/>
      <c r="PB485" s="9"/>
      <c r="PC485" s="9"/>
      <c r="PD485" s="9"/>
      <c r="PE485" s="9"/>
      <c r="PF485" s="9"/>
      <c r="PG485" s="9"/>
      <c r="PH485" s="9"/>
      <c r="PI485" s="9"/>
      <c r="PJ485" s="9"/>
      <c r="PK485" s="9"/>
      <c r="PL485" s="9"/>
      <c r="PM485" s="9"/>
      <c r="PN485" s="9"/>
      <c r="PO485" s="9"/>
      <c r="PP485" s="9"/>
      <c r="PQ485" s="9"/>
      <c r="PR485" s="9"/>
      <c r="PS485" s="9"/>
      <c r="PT485" s="9"/>
      <c r="PU485" s="9"/>
      <c r="PV485" s="9"/>
      <c r="PW485" s="9"/>
      <c r="PX485" s="9"/>
      <c r="PY485" s="9"/>
      <c r="PZ485" s="9"/>
      <c r="QA485" s="9"/>
      <c r="QB485" s="9"/>
      <c r="QC485" s="9"/>
      <c r="QD485" s="9"/>
      <c r="QE485" s="9"/>
      <c r="QF485" s="9"/>
      <c r="QG485" s="9"/>
      <c r="QH485" s="9"/>
      <c r="QI485" s="9"/>
      <c r="QJ485" s="9"/>
      <c r="QK485" s="9"/>
      <c r="QL485" s="9"/>
      <c r="QM485" s="9"/>
      <c r="QN485" s="9"/>
      <c r="QO485" s="9"/>
      <c r="QP485" s="9"/>
      <c r="QQ485" s="9"/>
      <c r="QR485" s="9"/>
      <c r="QS485" s="9"/>
      <c r="QT485" s="9"/>
      <c r="QU485" s="9"/>
      <c r="QV485" s="9"/>
      <c r="QW485" s="9"/>
      <c r="QX485" s="9"/>
      <c r="QY485" s="9"/>
      <c r="QZ485" s="9"/>
      <c r="RA485" s="9"/>
      <c r="RB485" s="9"/>
      <c r="RC485" s="9"/>
      <c r="RD485" s="9"/>
      <c r="RE485" s="9"/>
      <c r="RF485" s="9"/>
      <c r="RG485" s="9"/>
      <c r="RH485" s="9"/>
      <c r="RI485" s="9"/>
      <c r="RJ485" s="9"/>
      <c r="RK485" s="9"/>
      <c r="RL485" s="9"/>
      <c r="RM485" s="9"/>
      <c r="RN485" s="9"/>
      <c r="RO485" s="9"/>
      <c r="RP485" s="9"/>
      <c r="RQ485" s="9"/>
      <c r="RR485" s="9"/>
      <c r="RS485" s="9"/>
      <c r="RT485" s="9"/>
      <c r="RU485" s="9"/>
      <c r="RV485" s="9"/>
      <c r="RW485" s="9"/>
      <c r="RX485" s="9"/>
      <c r="RY485" s="9"/>
      <c r="RZ485" s="9"/>
      <c r="SA485" s="9"/>
      <c r="SB485" s="9"/>
      <c r="SC485" s="9"/>
      <c r="SD485" s="9"/>
      <c r="SE485" s="9"/>
      <c r="SF485" s="9"/>
      <c r="SG485" s="9"/>
      <c r="SH485" s="9"/>
      <c r="SI485" s="9"/>
      <c r="SJ485" s="9"/>
      <c r="SK485" s="9"/>
      <c r="SL485" s="9"/>
      <c r="SM485" s="9"/>
      <c r="SN485" s="9"/>
      <c r="SO485" s="9"/>
      <c r="SP485" s="9"/>
      <c r="SQ485" s="9"/>
      <c r="SR485" s="9"/>
      <c r="SS485" s="9"/>
      <c r="ST485" s="9"/>
      <c r="SU485" s="9"/>
      <c r="SV485" s="9"/>
      <c r="SW485" s="9"/>
      <c r="SX485" s="9"/>
      <c r="SY485" s="9"/>
      <c r="SZ485" s="9"/>
      <c r="TA485" s="9"/>
      <c r="TB485" s="9"/>
      <c r="TC485" s="9"/>
      <c r="TD485" s="9"/>
      <c r="TE485" s="9"/>
      <c r="TF485" s="9"/>
      <c r="TG485" s="9"/>
      <c r="TH485" s="9"/>
      <c r="TI485" s="9"/>
      <c r="TJ485" s="9"/>
      <c r="TK485" s="9"/>
      <c r="TL485" s="9"/>
      <c r="TM485" s="9"/>
      <c r="TN485" s="9"/>
      <c r="TO485" s="9"/>
      <c r="TP485" s="9"/>
      <c r="TQ485" s="9"/>
      <c r="TR485" s="9"/>
      <c r="TS485" s="9"/>
      <c r="TT485" s="9"/>
      <c r="TU485" s="9"/>
      <c r="TV485" s="9"/>
      <c r="TW485" s="9"/>
      <c r="TX485" s="9"/>
      <c r="TY485" s="9"/>
      <c r="TZ485" s="9"/>
      <c r="UA485" s="9"/>
      <c r="UB485" s="9"/>
      <c r="UC485" s="9"/>
      <c r="UD485" s="9"/>
      <c r="UE485" s="9"/>
      <c r="UF485" s="9"/>
      <c r="UG485" s="9"/>
      <c r="UH485" s="9"/>
      <c r="UI485" s="9"/>
      <c r="UJ485" s="9"/>
      <c r="UK485" s="9"/>
      <c r="UL485" s="9"/>
      <c r="UM485" s="9"/>
      <c r="UN485" s="9"/>
      <c r="UO485" s="9"/>
      <c r="UP485" s="9"/>
      <c r="UQ485" s="9"/>
      <c r="UR485" s="9"/>
      <c r="US485" s="9"/>
      <c r="UT485" s="9"/>
      <c r="UU485" s="9"/>
      <c r="UV485" s="9"/>
      <c r="UW485" s="9"/>
      <c r="UX485" s="9"/>
      <c r="UY485" s="9"/>
      <c r="UZ485" s="9"/>
      <c r="VA485" s="9"/>
      <c r="VB485" s="9"/>
      <c r="VC485" s="9"/>
      <c r="VD485" s="9"/>
      <c r="VE485" s="9"/>
      <c r="VF485" s="9"/>
      <c r="VG485" s="9"/>
      <c r="VH485" s="9"/>
      <c r="VI485" s="9"/>
      <c r="VJ485" s="9"/>
      <c r="VK485" s="9"/>
      <c r="VL485" s="9"/>
      <c r="VM485" s="9"/>
      <c r="VN485" s="9"/>
      <c r="VO485" s="9"/>
      <c r="VP485" s="9"/>
      <c r="VQ485" s="9"/>
      <c r="VR485" s="9"/>
      <c r="VS485" s="9"/>
      <c r="VT485" s="9"/>
      <c r="VU485" s="9"/>
      <c r="VV485" s="9"/>
      <c r="VW485" s="9"/>
      <c r="VX485" s="9"/>
      <c r="VY485" s="9"/>
      <c r="VZ485" s="9"/>
      <c r="WA485" s="9"/>
      <c r="WB485" s="9"/>
      <c r="WC485" s="9"/>
      <c r="WD485" s="9"/>
      <c r="WE485" s="9"/>
      <c r="WF485" s="9"/>
      <c r="WG485" s="9"/>
      <c r="WH485" s="9"/>
      <c r="WI485" s="9"/>
      <c r="WJ485" s="9"/>
      <c r="WK485" s="9"/>
      <c r="WL485" s="9"/>
      <c r="WM485" s="9"/>
      <c r="WN485" s="9"/>
      <c r="WO485" s="9"/>
      <c r="WP485" s="9"/>
      <c r="WQ485" s="9"/>
      <c r="WR485" s="9"/>
      <c r="WS485" s="9"/>
      <c r="WT485" s="9"/>
      <c r="WU485" s="9"/>
      <c r="WV485" s="9"/>
      <c r="WW485" s="9"/>
      <c r="WX485" s="9"/>
      <c r="WY485" s="9"/>
      <c r="WZ485" s="9"/>
      <c r="XA485" s="9"/>
      <c r="XB485" s="9"/>
      <c r="XC485" s="9"/>
      <c r="XD485" s="9"/>
      <c r="XE485" s="9"/>
      <c r="XF485" s="9"/>
      <c r="XG485" s="9"/>
      <c r="XH485" s="9"/>
      <c r="XI485" s="9"/>
      <c r="XJ485" s="9"/>
      <c r="XK485" s="9"/>
      <c r="XL485" s="9"/>
      <c r="XM485" s="9"/>
      <c r="XN485" s="9"/>
      <c r="XO485" s="9"/>
      <c r="XP485" s="9"/>
      <c r="XQ485" s="9"/>
      <c r="XR485" s="9"/>
      <c r="XS485" s="9"/>
      <c r="XT485" s="9"/>
      <c r="XU485" s="9"/>
      <c r="XV485" s="9"/>
      <c r="XW485" s="9"/>
      <c r="XX485" s="9"/>
      <c r="XY485" s="9"/>
      <c r="XZ485" s="9"/>
      <c r="YA485" s="9"/>
      <c r="YB485" s="9"/>
      <c r="YC485" s="9"/>
      <c r="YD485" s="9"/>
      <c r="YE485" s="9"/>
      <c r="YF485" s="9"/>
      <c r="YG485" s="9"/>
      <c r="YH485" s="9"/>
      <c r="YI485" s="9"/>
      <c r="YJ485" s="9"/>
      <c r="YK485" s="9"/>
      <c r="YL485" s="9"/>
      <c r="YM485" s="9"/>
      <c r="YN485" s="9"/>
      <c r="YO485" s="9"/>
      <c r="YP485" s="9"/>
      <c r="YQ485" s="9"/>
      <c r="YR485" s="9"/>
      <c r="YS485" s="9"/>
      <c r="YT485" s="9"/>
      <c r="YU485" s="9"/>
      <c r="YV485" s="9"/>
      <c r="YW485" s="9"/>
      <c r="YX485" s="9"/>
      <c r="YY485" s="9"/>
      <c r="YZ485" s="9"/>
      <c r="ZA485" s="9"/>
      <c r="ZB485" s="9"/>
      <c r="ZC485" s="9"/>
      <c r="ZD485" s="9"/>
      <c r="ZE485" s="9"/>
      <c r="ZF485" s="9"/>
      <c r="ZG485" s="9"/>
      <c r="ZH485" s="9"/>
      <c r="ZI485" s="9"/>
      <c r="ZJ485" s="9"/>
      <c r="ZK485" s="9"/>
      <c r="ZL485" s="9"/>
      <c r="ZM485" s="9"/>
      <c r="ZN485" s="9"/>
      <c r="ZO485" s="9"/>
      <c r="ZP485" s="9"/>
      <c r="ZQ485" s="9"/>
      <c r="ZR485" s="9"/>
      <c r="ZS485" s="9"/>
      <c r="ZT485" s="9"/>
      <c r="ZU485" s="9"/>
      <c r="ZV485" s="9"/>
      <c r="ZW485" s="9"/>
      <c r="ZX485" s="9"/>
      <c r="ZY485" s="9"/>
      <c r="ZZ485" s="9"/>
      <c r="AAA485" s="9"/>
      <c r="AAB485" s="9"/>
      <c r="AAC485" s="9"/>
      <c r="AAD485" s="9"/>
      <c r="AAE485" s="9"/>
      <c r="AAF485" s="9"/>
      <c r="AAG485" s="9"/>
      <c r="AAH485" s="9"/>
      <c r="AAI485" s="9"/>
      <c r="AAJ485" s="9"/>
      <c r="AAK485" s="9"/>
      <c r="AAL485" s="9"/>
      <c r="AAM485" s="9"/>
      <c r="AAN485" s="9"/>
      <c r="AAO485" s="9"/>
      <c r="AAP485" s="9"/>
      <c r="AAQ485" s="9"/>
      <c r="AAR485" s="9"/>
      <c r="AAS485" s="9"/>
      <c r="AAT485" s="9"/>
      <c r="AAU485" s="9"/>
      <c r="AAV485" s="9"/>
      <c r="AAW485" s="9"/>
      <c r="AAX485" s="9"/>
      <c r="AAY485" s="9"/>
      <c r="AAZ485" s="9"/>
      <c r="ABA485" s="9"/>
      <c r="ABB485" s="9"/>
      <c r="ABC485" s="9"/>
      <c r="ABD485" s="9"/>
      <c r="ABE485" s="9"/>
      <c r="ABF485" s="9"/>
      <c r="ABG485" s="9"/>
      <c r="ABH485" s="9"/>
      <c r="ABI485" s="9"/>
      <c r="ABJ485" s="9"/>
      <c r="ABK485" s="9"/>
      <c r="ABL485" s="9"/>
      <c r="ABM485" s="9"/>
      <c r="ABN485" s="9"/>
      <c r="ABO485" s="9"/>
      <c r="ABP485" s="9"/>
      <c r="ABQ485" s="9"/>
      <c r="ABR485" s="9"/>
      <c r="ABS485" s="9"/>
      <c r="ABT485" s="9"/>
      <c r="ABU485" s="9"/>
      <c r="ABV485" s="9"/>
      <c r="ABW485" s="9"/>
      <c r="ABX485" s="9"/>
      <c r="ABY485" s="9"/>
      <c r="ABZ485" s="9"/>
      <c r="ACA485" s="9"/>
      <c r="ACB485" s="9"/>
      <c r="ACC485" s="9"/>
      <c r="ACD485" s="9"/>
      <c r="ACE485" s="9"/>
      <c r="ACF485" s="9"/>
      <c r="ACG485" s="9"/>
      <c r="ACH485" s="9"/>
      <c r="ACI485" s="9"/>
      <c r="ACJ485" s="9"/>
      <c r="ACK485" s="9"/>
      <c r="ACL485" s="9"/>
      <c r="ACM485" s="9"/>
      <c r="ACN485" s="9"/>
      <c r="ACO485" s="9"/>
      <c r="ACP485" s="9"/>
      <c r="ACQ485" s="9"/>
      <c r="ACR485" s="9"/>
      <c r="ACS485" s="9"/>
      <c r="ACT485" s="9"/>
      <c r="ACU485" s="9"/>
      <c r="ACV485" s="9"/>
      <c r="ACW485" s="9"/>
      <c r="ACX485" s="9"/>
      <c r="ACY485" s="9"/>
      <c r="ACZ485" s="9"/>
      <c r="ADA485" s="9"/>
      <c r="ADB485" s="9"/>
      <c r="ADC485" s="9"/>
      <c r="ADD485" s="9"/>
      <c r="ADE485" s="9"/>
      <c r="ADF485" s="9"/>
      <c r="ADG485" s="9"/>
      <c r="ADH485" s="9"/>
      <c r="ADI485" s="9"/>
      <c r="ADJ485" s="9"/>
      <c r="ADK485" s="9"/>
      <c r="ADL485" s="9"/>
      <c r="ADM485" s="9"/>
      <c r="ADN485" s="9"/>
      <c r="ADO485" s="9"/>
      <c r="ADP485" s="9"/>
      <c r="ADQ485" s="9"/>
      <c r="ADR485" s="9"/>
      <c r="ADS485" s="9"/>
      <c r="ADT485" s="9"/>
      <c r="ADU485" s="9"/>
      <c r="ADV485" s="9"/>
      <c r="ADW485" s="9"/>
      <c r="ADX485" s="9"/>
      <c r="ADY485" s="9"/>
      <c r="ADZ485" s="9"/>
      <c r="AEA485" s="9"/>
      <c r="AEB485" s="9"/>
      <c r="AEC485" s="9"/>
      <c r="AED485" s="9"/>
      <c r="AEE485" s="9"/>
      <c r="AEF485" s="9"/>
      <c r="AEG485" s="9"/>
      <c r="AEH485" s="9"/>
      <c r="AEI485" s="9"/>
      <c r="AEJ485" s="9"/>
      <c r="AEK485" s="9"/>
      <c r="AEL485" s="9"/>
      <c r="AEM485" s="9"/>
      <c r="AEN485" s="9"/>
      <c r="AEO485" s="9"/>
      <c r="AEP485" s="9"/>
      <c r="AEQ485" s="9"/>
      <c r="AER485" s="9"/>
      <c r="AES485" s="9"/>
      <c r="AET485" s="9"/>
      <c r="AEU485" s="9"/>
      <c r="AEV485" s="9"/>
      <c r="AEW485" s="9"/>
      <c r="AEX485" s="9"/>
      <c r="AEY485" s="9"/>
      <c r="AEZ485" s="9"/>
      <c r="AFA485" s="9"/>
      <c r="AFB485" s="9"/>
      <c r="AFC485" s="9"/>
      <c r="AFD485" s="9"/>
      <c r="AFE485" s="9"/>
      <c r="AFF485" s="9"/>
      <c r="AFG485" s="9"/>
      <c r="AFH485" s="9"/>
      <c r="AFI485" s="9"/>
      <c r="AFJ485" s="9"/>
      <c r="AFK485" s="9"/>
      <c r="AFL485" s="9"/>
      <c r="AFM485" s="9"/>
      <c r="AFN485" s="9"/>
      <c r="AFO485" s="9"/>
      <c r="AFP485" s="9"/>
      <c r="AFQ485" s="9"/>
      <c r="AFR485" s="9"/>
      <c r="AFS485" s="9"/>
      <c r="AFT485" s="9"/>
      <c r="AFU485" s="9"/>
      <c r="AFV485" s="9"/>
      <c r="AFW485" s="9"/>
      <c r="AFX485" s="9"/>
      <c r="AFY485" s="9"/>
      <c r="AFZ485" s="9"/>
      <c r="AGA485" s="9"/>
      <c r="AGB485" s="9"/>
      <c r="AGC485" s="9"/>
      <c r="AGD485" s="9"/>
      <c r="AGE485" s="9"/>
      <c r="AGF485" s="9"/>
      <c r="AGG485" s="9"/>
      <c r="AGH485" s="9"/>
      <c r="AGI485" s="9"/>
      <c r="AGJ485" s="9"/>
      <c r="AGK485" s="9"/>
      <c r="AGL485" s="9"/>
      <c r="AGM485" s="9"/>
      <c r="AGN485" s="9"/>
      <c r="AGO485" s="9"/>
      <c r="AGP485" s="9"/>
      <c r="AGQ485" s="9"/>
      <c r="AGR485" s="9"/>
      <c r="AGS485" s="9"/>
      <c r="AGT485" s="9"/>
      <c r="AGU485" s="9"/>
      <c r="AGV485" s="9"/>
      <c r="AGW485" s="9"/>
      <c r="AGX485" s="9"/>
      <c r="AGY485" s="9"/>
      <c r="AGZ485" s="9"/>
      <c r="AHA485" s="9"/>
      <c r="AHB485" s="9"/>
      <c r="AHC485" s="9"/>
      <c r="AHD485" s="9"/>
      <c r="AHE485" s="9"/>
      <c r="AHF485" s="9"/>
      <c r="AHG485" s="9"/>
      <c r="AHH485" s="9"/>
      <c r="AHI485" s="9"/>
      <c r="AHJ485" s="9"/>
      <c r="AHK485" s="9"/>
      <c r="AHL485" s="9"/>
      <c r="AHM485" s="9"/>
      <c r="AHN485" s="9"/>
      <c r="AHO485" s="9"/>
      <c r="AHP485" s="9"/>
      <c r="AHQ485" s="9"/>
      <c r="AHR485" s="9"/>
      <c r="AHS485" s="9"/>
      <c r="AHT485" s="9"/>
      <c r="AHU485" s="9"/>
      <c r="AHV485" s="9"/>
      <c r="AHW485" s="9"/>
      <c r="AHX485" s="9"/>
      <c r="AHY485" s="9"/>
      <c r="AHZ485" s="9"/>
      <c r="AIA485" s="9"/>
      <c r="AIB485" s="9"/>
      <c r="AIC485" s="9"/>
      <c r="AID485" s="9"/>
      <c r="AIE485" s="9"/>
      <c r="AIF485" s="9"/>
      <c r="AIG485" s="9"/>
      <c r="AIH485" s="9"/>
      <c r="AII485" s="9"/>
      <c r="AIJ485" s="9"/>
      <c r="AIK485" s="9"/>
      <c r="AIL485" s="9"/>
      <c r="AIM485" s="9"/>
      <c r="AIN485" s="9"/>
      <c r="AIO485" s="9"/>
      <c r="AIP485" s="9"/>
      <c r="AIQ485" s="9"/>
      <c r="AIR485" s="9"/>
      <c r="AIS485" s="9"/>
      <c r="AIT485" s="9"/>
      <c r="AIU485" s="9"/>
      <c r="AIV485" s="9"/>
      <c r="AIW485" s="9"/>
      <c r="AIX485" s="9"/>
      <c r="AIY485" s="9"/>
      <c r="AIZ485" s="9"/>
      <c r="AJA485" s="9"/>
      <c r="AJB485" s="9"/>
      <c r="AJC485" s="9"/>
      <c r="AJD485" s="9"/>
      <c r="AJE485" s="9"/>
      <c r="AJF485" s="9"/>
      <c r="AJG485" s="9"/>
      <c r="AJH485" s="9"/>
      <c r="AJI485" s="9"/>
      <c r="AJJ485" s="9"/>
      <c r="AJK485" s="9"/>
      <c r="AJL485" s="9"/>
      <c r="AJM485" s="9"/>
      <c r="AJN485" s="9"/>
      <c r="AJO485" s="9"/>
      <c r="AJP485" s="9"/>
      <c r="AJQ485" s="9"/>
      <c r="AJR485" s="9"/>
      <c r="AJS485" s="9"/>
      <c r="AJT485" s="9"/>
      <c r="AJU485" s="9"/>
      <c r="AJV485" s="9"/>
      <c r="AJW485" s="9"/>
      <c r="AJX485" s="9"/>
      <c r="AJY485" s="9"/>
      <c r="AJZ485" s="9"/>
      <c r="AKA485" s="9"/>
      <c r="AKB485" s="9"/>
      <c r="AKC485" s="9"/>
      <c r="AKD485" s="9"/>
      <c r="AKE485" s="9"/>
      <c r="AKF485" s="9"/>
      <c r="AKG485" s="9"/>
      <c r="AKH485" s="9"/>
      <c r="AKI485" s="9"/>
      <c r="AKJ485" s="9"/>
      <c r="AKK485" s="9"/>
      <c r="AKL485" s="9"/>
      <c r="AKM485" s="9"/>
      <c r="AKN485" s="9"/>
      <c r="AKO485" s="9"/>
      <c r="AKP485" s="9"/>
      <c r="AKQ485" s="9"/>
      <c r="AKR485" s="9"/>
      <c r="AKS485" s="9"/>
      <c r="AKT485" s="9"/>
      <c r="AKU485" s="9"/>
      <c r="AKV485" s="9"/>
      <c r="AKW485" s="9"/>
      <c r="AKX485" s="9"/>
      <c r="AKY485" s="9"/>
      <c r="AKZ485" s="9"/>
      <c r="ALA485" s="9"/>
      <c r="ALB485" s="9"/>
      <c r="ALC485" s="9"/>
      <c r="ALD485" s="9"/>
      <c r="ALE485" s="9"/>
      <c r="ALF485" s="9"/>
      <c r="ALG485" s="9"/>
      <c r="ALH485" s="9"/>
      <c r="ALI485" s="9"/>
      <c r="ALJ485" s="9"/>
      <c r="ALK485" s="9"/>
      <c r="ALL485" s="9"/>
      <c r="ALM485" s="9"/>
      <c r="ALN485" s="9"/>
      <c r="ALO485" s="9"/>
      <c r="ALP485" s="9"/>
      <c r="ALQ485" s="9"/>
      <c r="ALR485" s="9"/>
      <c r="ALS485" s="9"/>
      <c r="ALT485" s="9"/>
      <c r="ALU485" s="9"/>
      <c r="ALV485" s="9"/>
      <c r="ALW485" s="9"/>
      <c r="ALX485" s="9"/>
      <c r="ALY485" s="9"/>
      <c r="ALZ485" s="9"/>
      <c r="AMA485" s="9"/>
      <c r="AMB485" s="9"/>
      <c r="AMC485" s="9"/>
      <c r="AMD485" s="9"/>
      <c r="AME485" s="9"/>
      <c r="AMF485" s="9"/>
      <c r="AMG485" s="9"/>
      <c r="AMH485" s="9"/>
      <c r="AMI485" s="9"/>
      <c r="AMJ485" s="9"/>
      <c r="AMK485" s="9"/>
      <c r="AML485" s="9"/>
      <c r="AMM485" s="9"/>
      <c r="AMN485" s="9"/>
      <c r="AMO485" s="9"/>
      <c r="AMP485" s="9"/>
      <c r="AMQ485" s="9"/>
      <c r="AMR485" s="9"/>
      <c r="AMS485" s="9"/>
      <c r="AMT485" s="9"/>
      <c r="AMU485" s="9"/>
      <c r="AMV485" s="9"/>
      <c r="AMW485" s="9"/>
      <c r="AMX485" s="9"/>
      <c r="AMY485" s="9"/>
      <c r="AMZ485" s="9"/>
      <c r="ANA485" s="9"/>
      <c r="ANB485" s="9"/>
      <c r="ANC485" s="9"/>
      <c r="AND485" s="9"/>
      <c r="ANE485" s="9"/>
      <c r="ANF485" s="9"/>
      <c r="ANG485" s="9"/>
      <c r="ANH485" s="9"/>
      <c r="ANI485" s="9"/>
      <c r="ANJ485" s="9"/>
      <c r="ANK485" s="9"/>
      <c r="ANL485" s="9"/>
      <c r="ANM485" s="9"/>
      <c r="ANN485" s="9"/>
      <c r="ANO485" s="9"/>
      <c r="ANP485" s="9"/>
      <c r="ANQ485" s="9"/>
      <c r="ANR485" s="9"/>
      <c r="ANS485" s="9"/>
      <c r="ANT485" s="9"/>
      <c r="ANU485" s="9"/>
      <c r="ANV485" s="9"/>
      <c r="ANW485" s="9"/>
      <c r="ANX485" s="9"/>
      <c r="ANY485" s="9"/>
      <c r="ANZ485" s="9"/>
      <c r="AOA485" s="9"/>
      <c r="AOB485" s="9"/>
      <c r="AOC485" s="9"/>
      <c r="AOD485" s="9"/>
      <c r="AOE485" s="9"/>
      <c r="AOF485" s="9"/>
      <c r="AOG485" s="9"/>
      <c r="AOH485" s="9"/>
      <c r="AOI485" s="9"/>
      <c r="AOJ485" s="9"/>
      <c r="AOK485" s="9"/>
      <c r="AOL485" s="9"/>
      <c r="AOM485" s="9"/>
      <c r="AON485" s="9"/>
      <c r="AOO485" s="9"/>
      <c r="AOP485" s="9"/>
      <c r="AOQ485" s="9"/>
      <c r="AOR485" s="9"/>
      <c r="AOS485" s="9"/>
      <c r="AOT485" s="9"/>
      <c r="AOU485" s="9"/>
      <c r="AOV485" s="9"/>
      <c r="AOW485" s="9"/>
      <c r="AOX485" s="9"/>
      <c r="AOY485" s="9"/>
      <c r="AOZ485" s="9"/>
      <c r="APA485" s="9"/>
      <c r="APB485" s="9"/>
      <c r="APC485" s="9"/>
      <c r="APD485" s="9"/>
      <c r="APE485" s="9"/>
      <c r="APF485" s="9"/>
      <c r="APG485" s="9"/>
      <c r="APH485" s="9"/>
      <c r="API485" s="9"/>
      <c r="APJ485" s="9"/>
      <c r="APK485" s="9"/>
      <c r="APL485" s="9"/>
      <c r="APM485" s="9"/>
      <c r="APN485" s="9"/>
      <c r="APO485" s="9"/>
      <c r="APP485" s="9"/>
      <c r="APQ485" s="9"/>
      <c r="APR485" s="9"/>
      <c r="APS485" s="9"/>
      <c r="APT485" s="9"/>
      <c r="APU485" s="9"/>
      <c r="APV485" s="9"/>
      <c r="APW485" s="9"/>
      <c r="APX485" s="9"/>
      <c r="APY485" s="9"/>
      <c r="APZ485" s="9"/>
      <c r="AQA485" s="9"/>
      <c r="AQB485" s="9"/>
      <c r="AQC485" s="9"/>
      <c r="AQD485" s="9"/>
      <c r="AQE485" s="9"/>
      <c r="AQF485" s="9"/>
      <c r="AQG485" s="9"/>
      <c r="AQH485" s="9"/>
      <c r="AQI485" s="9"/>
      <c r="AQJ485" s="9"/>
      <c r="AQK485" s="9"/>
      <c r="AQL485" s="9"/>
      <c r="AQM485" s="9"/>
      <c r="AQN485" s="9"/>
      <c r="AQO485" s="9"/>
      <c r="AQP485" s="9"/>
      <c r="AQQ485" s="9"/>
      <c r="AQR485" s="9"/>
      <c r="AQS485" s="9"/>
      <c r="AQT485" s="9"/>
      <c r="AQU485" s="9"/>
      <c r="AQV485" s="9"/>
      <c r="AQW485" s="9"/>
      <c r="AQX485" s="9"/>
      <c r="AQY485" s="9"/>
      <c r="AQZ485" s="9"/>
      <c r="ARA485" s="9"/>
      <c r="ARB485" s="9"/>
      <c r="ARC485" s="9"/>
      <c r="ARD485" s="9"/>
      <c r="ARE485" s="9"/>
      <c r="ARF485" s="9"/>
      <c r="ARG485" s="9"/>
      <c r="ARH485" s="9"/>
      <c r="ARI485" s="9"/>
      <c r="ARJ485" s="9"/>
      <c r="ARK485" s="9"/>
      <c r="ARL485" s="9"/>
      <c r="ARM485" s="9"/>
      <c r="ARN485" s="9"/>
      <c r="ARO485" s="9"/>
      <c r="ARP485" s="9"/>
      <c r="ARQ485" s="9"/>
      <c r="ARR485" s="9"/>
      <c r="ARS485" s="9"/>
      <c r="ART485" s="9"/>
      <c r="ARU485" s="9"/>
      <c r="ARV485" s="9"/>
      <c r="ARW485" s="9"/>
      <c r="ARX485" s="9"/>
      <c r="ARY485" s="9"/>
      <c r="ARZ485" s="9"/>
      <c r="ASA485" s="9"/>
      <c r="ASB485" s="9"/>
      <c r="ASC485" s="9"/>
      <c r="ASD485" s="9"/>
      <c r="ASE485" s="9"/>
      <c r="ASF485" s="9"/>
      <c r="ASG485" s="9"/>
      <c r="ASH485" s="9"/>
      <c r="ASI485" s="9"/>
      <c r="ASJ485" s="9"/>
      <c r="ASK485" s="9"/>
      <c r="ASL485" s="9"/>
      <c r="ASM485" s="9"/>
      <c r="ASN485" s="9"/>
      <c r="ASO485" s="9"/>
      <c r="ASP485" s="9"/>
      <c r="ASQ485" s="9"/>
      <c r="ASR485" s="9"/>
      <c r="ASS485" s="9"/>
      <c r="AST485" s="9"/>
      <c r="ASU485" s="9"/>
      <c r="ASV485" s="9"/>
      <c r="ASW485" s="9"/>
      <c r="ASX485" s="9"/>
      <c r="ASY485" s="9"/>
      <c r="ASZ485" s="9"/>
      <c r="ATA485" s="9"/>
      <c r="ATB485" s="9"/>
      <c r="ATC485" s="9"/>
      <c r="ATD485" s="9"/>
      <c r="ATE485" s="9"/>
      <c r="ATF485" s="9"/>
      <c r="ATG485" s="9"/>
      <c r="ATH485" s="9"/>
      <c r="ATI485" s="9"/>
      <c r="ATJ485" s="9"/>
      <c r="ATK485" s="9"/>
      <c r="ATL485" s="9"/>
      <c r="ATM485" s="9"/>
      <c r="ATN485" s="9"/>
      <c r="ATO485" s="9"/>
      <c r="ATP485" s="9"/>
      <c r="ATQ485" s="9"/>
      <c r="ATR485" s="9"/>
      <c r="ATS485" s="9"/>
      <c r="ATT485" s="9"/>
      <c r="ATU485" s="9"/>
      <c r="ATV485" s="9"/>
      <c r="ATW485" s="9"/>
      <c r="ATX485" s="9"/>
      <c r="ATY485" s="9"/>
      <c r="ATZ485" s="9"/>
      <c r="AUA485" s="9"/>
      <c r="AUB485" s="9"/>
      <c r="AUC485" s="9"/>
      <c r="AUD485" s="9"/>
      <c r="AUE485" s="9"/>
      <c r="AUF485" s="9"/>
      <c r="AUG485" s="9"/>
      <c r="AUH485" s="9"/>
      <c r="AUI485" s="9"/>
      <c r="AUJ485" s="9"/>
      <c r="AUK485" s="9"/>
      <c r="AUL485" s="9"/>
      <c r="AUM485" s="9"/>
      <c r="AUN485" s="9"/>
      <c r="AUO485" s="9"/>
      <c r="AUP485" s="9"/>
      <c r="AUQ485" s="9"/>
      <c r="AUR485" s="9"/>
      <c r="AUS485" s="9"/>
      <c r="AUT485" s="9"/>
      <c r="AUU485" s="9"/>
      <c r="AUV485" s="9"/>
      <c r="AUW485" s="9"/>
      <c r="AUX485" s="9"/>
      <c r="AUY485" s="9"/>
      <c r="AUZ485" s="9"/>
      <c r="AVA485" s="9"/>
      <c r="AVB485" s="9"/>
      <c r="AVC485" s="9"/>
      <c r="AVD485" s="9"/>
      <c r="AVE485" s="9"/>
      <c r="AVF485" s="9"/>
      <c r="AVG485" s="9"/>
      <c r="AVH485" s="9"/>
      <c r="AVI485" s="9"/>
      <c r="AVJ485" s="9"/>
      <c r="AVK485" s="9"/>
      <c r="AVL485" s="9"/>
      <c r="AVM485" s="9"/>
      <c r="AVN485" s="9"/>
      <c r="AVO485" s="9"/>
      <c r="AVP485" s="9"/>
      <c r="AVQ485" s="9"/>
      <c r="AVR485" s="9"/>
      <c r="AVS485" s="9"/>
      <c r="AVT485" s="9"/>
      <c r="AVU485" s="9"/>
      <c r="AVV485" s="9"/>
      <c r="AVW485" s="9"/>
      <c r="AVX485" s="9"/>
      <c r="AVY485" s="9"/>
      <c r="AVZ485" s="9"/>
      <c r="AWA485" s="9"/>
      <c r="AWB485" s="9"/>
      <c r="AWC485" s="9"/>
      <c r="AWD485" s="9"/>
      <c r="AWE485" s="9"/>
      <c r="AWF485" s="9"/>
      <c r="AWG485" s="9"/>
      <c r="AWH485" s="9"/>
      <c r="AWI485" s="9"/>
      <c r="AWJ485" s="9"/>
      <c r="AWK485" s="9"/>
      <c r="AWL485" s="9"/>
      <c r="AWM485" s="9"/>
      <c r="AWN485" s="9"/>
      <c r="AWO485" s="9"/>
      <c r="AWP485" s="9"/>
      <c r="AWQ485" s="9"/>
      <c r="AWR485" s="9"/>
      <c r="AWS485" s="9"/>
      <c r="AWT485" s="9"/>
      <c r="AWU485" s="9"/>
      <c r="AWV485" s="9"/>
      <c r="AWW485" s="9"/>
      <c r="AWX485" s="9"/>
      <c r="AWY485" s="9"/>
      <c r="AWZ485" s="9"/>
      <c r="AXA485" s="9"/>
      <c r="AXB485" s="9"/>
      <c r="AXC485" s="9"/>
      <c r="AXD485" s="9"/>
      <c r="AXE485" s="9"/>
      <c r="AXF485" s="9"/>
      <c r="AXG485" s="9"/>
      <c r="AXH485" s="9"/>
      <c r="AXI485" s="9"/>
      <c r="AXJ485" s="9"/>
      <c r="AXK485" s="9"/>
      <c r="AXL485" s="9"/>
      <c r="AXM485" s="9"/>
      <c r="AXN485" s="9"/>
      <c r="AXO485" s="9"/>
      <c r="AXP485" s="9"/>
      <c r="AXQ485" s="9"/>
      <c r="AXR485" s="9"/>
      <c r="AXS485" s="9"/>
      <c r="AXT485" s="9"/>
      <c r="AXU485" s="9"/>
      <c r="AXV485" s="9"/>
      <c r="AXW485" s="9"/>
      <c r="AXX485" s="9"/>
      <c r="AXY485" s="9"/>
      <c r="AXZ485" s="9"/>
      <c r="AYA485" s="9"/>
      <c r="AYB485" s="9"/>
      <c r="AYC485" s="9"/>
      <c r="AYD485" s="9"/>
      <c r="AYE485" s="9"/>
      <c r="AYF485" s="9"/>
      <c r="AYG485" s="9"/>
      <c r="AYH485" s="9"/>
      <c r="AYI485" s="9"/>
      <c r="AYJ485" s="9"/>
      <c r="AYK485" s="9"/>
      <c r="AYL485" s="9"/>
      <c r="AYM485" s="9"/>
      <c r="AYN485" s="9"/>
      <c r="AYO485" s="9"/>
      <c r="AYP485" s="9"/>
      <c r="AYQ485" s="9"/>
      <c r="AYR485" s="9"/>
      <c r="AYS485" s="9"/>
      <c r="AYT485" s="9"/>
      <c r="AYU485" s="9"/>
      <c r="AYV485" s="9"/>
      <c r="AYW485" s="9"/>
      <c r="AYX485" s="9"/>
      <c r="AYY485" s="9"/>
      <c r="AYZ485" s="9"/>
      <c r="AZA485" s="9"/>
      <c r="AZB485" s="9"/>
      <c r="AZC485" s="9"/>
      <c r="AZD485" s="9"/>
      <c r="AZE485" s="9"/>
      <c r="AZF485" s="9"/>
      <c r="AZG485" s="9"/>
      <c r="AZH485" s="9"/>
      <c r="AZI485" s="9"/>
      <c r="AZJ485" s="9"/>
      <c r="AZK485" s="9"/>
      <c r="AZL485" s="9"/>
      <c r="AZM485" s="9"/>
      <c r="AZN485" s="9"/>
      <c r="AZO485" s="9"/>
      <c r="AZP485" s="9"/>
      <c r="AZQ485" s="9"/>
      <c r="AZR485" s="9"/>
      <c r="AZS485" s="9"/>
      <c r="AZT485" s="9"/>
      <c r="AZU485" s="9"/>
      <c r="AZV485" s="9"/>
      <c r="AZW485" s="9"/>
      <c r="AZX485" s="9"/>
      <c r="AZY485" s="9"/>
      <c r="AZZ485" s="9"/>
      <c r="BAA485" s="9"/>
      <c r="BAB485" s="9"/>
      <c r="BAC485" s="9"/>
      <c r="BAD485" s="9"/>
      <c r="BAE485" s="9"/>
      <c r="BAF485" s="9"/>
      <c r="BAG485" s="9"/>
      <c r="BAH485" s="9"/>
      <c r="BAI485" s="9"/>
      <c r="BAJ485" s="9"/>
      <c r="BAK485" s="9"/>
      <c r="BAL485" s="9"/>
      <c r="BAM485" s="9"/>
      <c r="BAN485" s="9"/>
      <c r="BAO485" s="9"/>
      <c r="BAP485" s="9"/>
      <c r="BAQ485" s="9"/>
      <c r="BAR485" s="9"/>
      <c r="BAS485" s="9"/>
      <c r="BAT485" s="9"/>
      <c r="BAU485" s="9"/>
      <c r="BAV485" s="9"/>
      <c r="BAW485" s="9"/>
      <c r="BAX485" s="9"/>
      <c r="BAY485" s="9"/>
      <c r="BAZ485" s="9"/>
      <c r="BBA485" s="9"/>
      <c r="BBB485" s="9"/>
      <c r="BBC485" s="9"/>
      <c r="BBD485" s="9"/>
      <c r="BBE485" s="9"/>
      <c r="BBF485" s="9"/>
      <c r="BBG485" s="9"/>
      <c r="BBH485" s="9"/>
      <c r="BBI485" s="9"/>
      <c r="BBJ485" s="9"/>
      <c r="BBK485" s="9"/>
      <c r="BBL485" s="9"/>
      <c r="BBM485" s="9"/>
      <c r="BBN485" s="9"/>
      <c r="BBO485" s="9"/>
      <c r="BBP485" s="9"/>
      <c r="BBQ485" s="9"/>
      <c r="BBR485" s="9"/>
      <c r="BBS485" s="9"/>
      <c r="BBT485" s="9"/>
      <c r="BBU485" s="9"/>
      <c r="BBV485" s="9"/>
      <c r="BBW485" s="9"/>
      <c r="BBX485" s="9"/>
      <c r="BBY485" s="9"/>
      <c r="BBZ485" s="9"/>
      <c r="BCA485" s="9"/>
      <c r="BCB485" s="9"/>
      <c r="BCC485" s="9"/>
      <c r="BCD485" s="9"/>
      <c r="BCE485" s="9"/>
      <c r="BCF485" s="9"/>
      <c r="BCG485" s="9"/>
      <c r="BCH485" s="9"/>
      <c r="BCI485" s="9"/>
      <c r="BCJ485" s="9"/>
      <c r="BCK485" s="9"/>
      <c r="BCL485" s="9"/>
      <c r="BCM485" s="9"/>
      <c r="BCN485" s="9"/>
      <c r="BCO485" s="9"/>
      <c r="BCP485" s="9"/>
      <c r="BCQ485" s="9"/>
      <c r="BCR485" s="9"/>
      <c r="BCS485" s="9"/>
      <c r="BCT485" s="9"/>
      <c r="BCU485" s="9"/>
      <c r="BCV485" s="9"/>
      <c r="BCW485" s="9"/>
      <c r="BCX485" s="9"/>
      <c r="BCY485" s="9"/>
      <c r="BCZ485" s="9"/>
      <c r="BDA485" s="9"/>
      <c r="BDB485" s="9"/>
      <c r="BDC485" s="9"/>
      <c r="BDD485" s="9"/>
      <c r="BDE485" s="9"/>
      <c r="BDF485" s="9"/>
      <c r="BDG485" s="9"/>
      <c r="BDH485" s="9"/>
      <c r="BDI485" s="9"/>
      <c r="BDJ485" s="9"/>
      <c r="BDK485" s="9"/>
      <c r="BDL485" s="9"/>
      <c r="BDM485" s="9"/>
      <c r="BDN485" s="9"/>
      <c r="BDO485" s="9"/>
      <c r="BDP485" s="9"/>
      <c r="BDQ485" s="9"/>
      <c r="BDR485" s="9"/>
      <c r="BDS485" s="9"/>
      <c r="BDT485" s="9"/>
      <c r="BDU485" s="9"/>
      <c r="BDV485" s="9"/>
      <c r="BDW485" s="9"/>
      <c r="BDX485" s="9"/>
      <c r="BDY485" s="9"/>
      <c r="BDZ485" s="9"/>
      <c r="BEA485" s="9"/>
      <c r="BEB485" s="9"/>
      <c r="BEC485" s="9"/>
      <c r="BED485" s="9"/>
      <c r="BEE485" s="9"/>
      <c r="BEF485" s="9"/>
      <c r="BEG485" s="9"/>
      <c r="BEH485" s="9"/>
      <c r="BEI485" s="9"/>
      <c r="BEJ485" s="9"/>
      <c r="BEK485" s="9"/>
      <c r="BEL485" s="9"/>
      <c r="BEM485" s="9"/>
      <c r="BEN485" s="9"/>
      <c r="BEO485" s="9"/>
      <c r="BEP485" s="9"/>
      <c r="BEQ485" s="9"/>
      <c r="BER485" s="9"/>
      <c r="BES485" s="9"/>
      <c r="BET485" s="9"/>
      <c r="BEU485" s="9"/>
      <c r="BEV485" s="9"/>
      <c r="BEW485" s="9"/>
      <c r="BEX485" s="9"/>
      <c r="BEY485" s="9"/>
      <c r="BEZ485" s="9"/>
      <c r="BFA485" s="9"/>
      <c r="BFB485" s="9"/>
      <c r="BFC485" s="9"/>
      <c r="BFD485" s="9"/>
      <c r="BFE485" s="9"/>
      <c r="BFF485" s="9"/>
      <c r="BFG485" s="9"/>
      <c r="BFH485" s="9"/>
      <c r="BFI485" s="9"/>
      <c r="BFJ485" s="9"/>
      <c r="BFK485" s="9"/>
      <c r="BFL485" s="9"/>
      <c r="BFM485" s="9"/>
      <c r="BFN485" s="9"/>
      <c r="BFO485" s="9"/>
      <c r="BFP485" s="9"/>
      <c r="BFQ485" s="9"/>
      <c r="BFR485" s="9"/>
      <c r="BFS485" s="9"/>
      <c r="BFT485" s="9"/>
      <c r="BFU485" s="9"/>
      <c r="BFV485" s="9"/>
      <c r="BFW485" s="9"/>
      <c r="BFX485" s="9"/>
      <c r="BFY485" s="9"/>
      <c r="BFZ485" s="9"/>
      <c r="BGA485" s="9"/>
      <c r="BGB485" s="9"/>
      <c r="BGC485" s="9"/>
      <c r="BGD485" s="9"/>
      <c r="BGE485" s="9"/>
      <c r="BGF485" s="9"/>
      <c r="BGG485" s="9"/>
      <c r="BGH485" s="9"/>
      <c r="BGI485" s="9"/>
      <c r="BGJ485" s="9"/>
      <c r="BGK485" s="9"/>
      <c r="BGL485" s="9"/>
      <c r="BGM485" s="9"/>
      <c r="BGN485" s="9"/>
      <c r="BGO485" s="9"/>
      <c r="BGP485" s="9"/>
      <c r="BGQ485" s="9"/>
      <c r="BGR485" s="9"/>
      <c r="BGS485" s="9"/>
      <c r="BGT485" s="9"/>
      <c r="BGU485" s="9"/>
      <c r="BGV485" s="9"/>
      <c r="BGW485" s="9"/>
      <c r="BGX485" s="9"/>
      <c r="BGY485" s="9"/>
      <c r="BGZ485" s="9"/>
      <c r="BHA485" s="9"/>
      <c r="BHB485" s="9"/>
      <c r="BHC485" s="9"/>
      <c r="BHD485" s="9"/>
      <c r="BHE485" s="9"/>
      <c r="BHF485" s="9"/>
      <c r="BHG485" s="9"/>
      <c r="BHH485" s="9"/>
      <c r="BHI485" s="9"/>
      <c r="BHJ485" s="9"/>
      <c r="BHK485" s="9"/>
      <c r="BHL485" s="9"/>
      <c r="BHM485" s="9"/>
      <c r="BHN485" s="9"/>
      <c r="BHO485" s="9"/>
      <c r="BHP485" s="9"/>
      <c r="BHQ485" s="9"/>
      <c r="BHR485" s="9"/>
      <c r="BHS485" s="9"/>
      <c r="BHT485" s="9"/>
      <c r="BHU485" s="9"/>
      <c r="BHV485" s="9"/>
      <c r="BHW485" s="9"/>
      <c r="BHX485" s="9"/>
      <c r="BHY485" s="9"/>
      <c r="BHZ485" s="9"/>
      <c r="BIA485" s="9"/>
      <c r="BIB485" s="9"/>
      <c r="BIC485" s="9"/>
      <c r="BID485" s="9"/>
      <c r="BIE485" s="9"/>
      <c r="BIF485" s="9"/>
      <c r="BIG485" s="9"/>
      <c r="BIH485" s="9"/>
      <c r="BII485" s="9"/>
      <c r="BIJ485" s="9"/>
      <c r="BIK485" s="9"/>
      <c r="BIL485" s="9"/>
      <c r="BIM485" s="9"/>
      <c r="BIN485" s="9"/>
      <c r="BIO485" s="9"/>
      <c r="BIP485" s="9"/>
      <c r="BIQ485" s="9"/>
      <c r="BIR485" s="9"/>
      <c r="BIS485" s="9"/>
      <c r="BIT485" s="9"/>
      <c r="BIU485" s="9"/>
      <c r="BIV485" s="9"/>
      <c r="BIW485" s="9"/>
      <c r="BIX485" s="9"/>
      <c r="BIY485" s="9"/>
      <c r="BIZ485" s="9"/>
      <c r="BJA485" s="9"/>
      <c r="BJB485" s="9"/>
      <c r="BJC485" s="9"/>
      <c r="BJD485" s="9"/>
      <c r="BJE485" s="9"/>
      <c r="BJF485" s="9"/>
      <c r="BJG485" s="9"/>
      <c r="BJH485" s="9"/>
      <c r="BJI485" s="9"/>
      <c r="BJJ485" s="9"/>
      <c r="BJK485" s="9"/>
      <c r="BJL485" s="9"/>
      <c r="BJM485" s="9"/>
      <c r="BJN485" s="9"/>
      <c r="BJO485" s="9"/>
      <c r="BJP485" s="9"/>
      <c r="BJQ485" s="9"/>
      <c r="BJR485" s="9"/>
      <c r="BJS485" s="9"/>
      <c r="BJT485" s="9"/>
      <c r="BJU485" s="9"/>
      <c r="BJV485" s="9"/>
      <c r="BJW485" s="9"/>
      <c r="BJX485" s="9"/>
      <c r="BJY485" s="9"/>
      <c r="BJZ485" s="9"/>
      <c r="BKA485" s="9"/>
      <c r="BKB485" s="9"/>
      <c r="BKC485" s="9"/>
      <c r="BKD485" s="9"/>
      <c r="BKE485" s="9"/>
      <c r="BKF485" s="9"/>
      <c r="BKG485" s="9"/>
      <c r="BKH485" s="9"/>
      <c r="BKI485" s="9"/>
      <c r="BKJ485" s="9"/>
      <c r="BKK485" s="9"/>
      <c r="BKL485" s="9"/>
      <c r="BKM485" s="9"/>
      <c r="BKN485" s="9"/>
      <c r="BKO485" s="9"/>
      <c r="BKP485" s="9"/>
      <c r="BKQ485" s="9"/>
      <c r="BKR485" s="9"/>
      <c r="BKS485" s="9"/>
      <c r="BKT485" s="9"/>
      <c r="BKU485" s="9"/>
      <c r="BKV485" s="9"/>
      <c r="BKW485" s="9"/>
      <c r="BKX485" s="9"/>
      <c r="BKY485" s="9"/>
      <c r="BKZ485" s="9"/>
      <c r="BLA485" s="9"/>
      <c r="BLB485" s="9"/>
      <c r="BLC485" s="9"/>
      <c r="BLD485" s="9"/>
      <c r="BLE485" s="9"/>
      <c r="BLF485" s="9"/>
      <c r="BLG485" s="9"/>
      <c r="BLH485" s="9"/>
      <c r="BLI485" s="9"/>
      <c r="BLJ485" s="9"/>
      <c r="BLK485" s="9"/>
      <c r="BLL485" s="9"/>
      <c r="BLM485" s="9"/>
      <c r="BLN485" s="9"/>
      <c r="BLO485" s="9"/>
      <c r="BLP485" s="9"/>
      <c r="BLQ485" s="9"/>
      <c r="BLR485" s="9"/>
      <c r="BLS485" s="9"/>
      <c r="BLT485" s="9"/>
      <c r="BLU485" s="9"/>
      <c r="BLV485" s="9"/>
      <c r="BLW485" s="9"/>
      <c r="BLX485" s="9"/>
      <c r="BLY485" s="9"/>
      <c r="BLZ485" s="9"/>
      <c r="BMA485" s="9"/>
      <c r="BMB485" s="9"/>
      <c r="BMC485" s="9"/>
      <c r="BMD485" s="9"/>
      <c r="BME485" s="9"/>
      <c r="BMF485" s="9"/>
      <c r="BMG485" s="9"/>
      <c r="BMH485" s="9"/>
      <c r="BMI485" s="9"/>
      <c r="BMJ485" s="9"/>
      <c r="BMK485" s="9"/>
      <c r="BML485" s="9"/>
      <c r="BMM485" s="9"/>
      <c r="BMN485" s="9"/>
      <c r="BMO485" s="9"/>
      <c r="BMP485" s="9"/>
      <c r="BMQ485" s="9"/>
      <c r="BMR485" s="9"/>
      <c r="BMS485" s="9"/>
      <c r="BMT485" s="9"/>
      <c r="BMU485" s="9"/>
      <c r="BMV485" s="9"/>
      <c r="BMW485" s="9"/>
      <c r="BMX485" s="9"/>
      <c r="BMY485" s="9"/>
      <c r="BMZ485" s="9"/>
      <c r="BNA485" s="9"/>
      <c r="BNB485" s="9"/>
      <c r="BNC485" s="9"/>
      <c r="BND485" s="9"/>
      <c r="BNE485" s="9"/>
      <c r="BNF485" s="9"/>
      <c r="BNG485" s="9"/>
      <c r="BNH485" s="9"/>
      <c r="BNI485" s="9"/>
      <c r="BNJ485" s="9"/>
      <c r="BNK485" s="9"/>
      <c r="BNL485" s="9"/>
      <c r="BNM485" s="9"/>
      <c r="BNN485" s="9"/>
      <c r="BNO485" s="9"/>
      <c r="BNP485" s="9"/>
      <c r="BNQ485" s="9"/>
      <c r="BNR485" s="9"/>
      <c r="BNS485" s="9"/>
      <c r="BNT485" s="9"/>
      <c r="BNU485" s="9"/>
      <c r="BNV485" s="9"/>
      <c r="BNW485" s="9"/>
      <c r="BNX485" s="9"/>
      <c r="BNY485" s="9"/>
      <c r="BNZ485" s="9"/>
      <c r="BOA485" s="9"/>
      <c r="BOB485" s="9"/>
      <c r="BOC485" s="9"/>
      <c r="BOD485" s="9"/>
      <c r="BOE485" s="9"/>
      <c r="BOF485" s="9"/>
      <c r="BOG485" s="9"/>
      <c r="BOH485" s="9"/>
      <c r="BOI485" s="9"/>
      <c r="BOJ485" s="9"/>
      <c r="BOK485" s="9"/>
      <c r="BOL485" s="9"/>
      <c r="BOM485" s="9"/>
      <c r="BON485" s="9"/>
      <c r="BOO485" s="9"/>
      <c r="BOP485" s="9"/>
      <c r="BOQ485" s="9"/>
      <c r="BOR485" s="9"/>
      <c r="BOS485" s="9"/>
      <c r="BOT485" s="9"/>
      <c r="BOU485" s="9"/>
      <c r="BOV485" s="9"/>
      <c r="BOW485" s="9"/>
      <c r="BOX485" s="9"/>
      <c r="BOY485" s="9"/>
      <c r="BOZ485" s="9"/>
      <c r="BPA485" s="9"/>
      <c r="BPB485" s="9"/>
      <c r="BPC485" s="9"/>
      <c r="BPD485" s="9"/>
      <c r="BPE485" s="9"/>
    </row>
    <row r="486" spans="1:1773" s="15" customFormat="1" ht="12.5" x14ac:dyDescent="0.25">
      <c r="A486" s="187">
        <v>8</v>
      </c>
      <c r="B486" s="251" t="s">
        <v>115</v>
      </c>
      <c r="C486" s="70"/>
      <c r="D486" s="142">
        <v>628</v>
      </c>
      <c r="E486" s="69">
        <f>D486*$E$1</f>
        <v>2942.8236999999999</v>
      </c>
      <c r="F486" s="69"/>
      <c r="G486" s="67">
        <f t="shared" si="263"/>
        <v>326.6534307</v>
      </c>
      <c r="H486" s="66">
        <f t="shared" si="264"/>
        <v>0</v>
      </c>
      <c r="I486" s="67">
        <f t="shared" si="265"/>
        <v>266.00183424300002</v>
      </c>
      <c r="J486" s="66">
        <f t="shared" si="266"/>
        <v>14.456621426250001</v>
      </c>
      <c r="K486" s="68" t="s">
        <v>75</v>
      </c>
      <c r="L486" s="80">
        <f t="shared" si="267"/>
        <v>2335.7118136307499</v>
      </c>
    </row>
    <row r="487" spans="1:1773" s="15" customFormat="1" ht="12.5" x14ac:dyDescent="0.25">
      <c r="A487" s="187">
        <v>9</v>
      </c>
      <c r="B487" s="251" t="s">
        <v>115</v>
      </c>
      <c r="C487" s="70"/>
      <c r="D487" s="142">
        <v>644</v>
      </c>
      <c r="E487" s="69">
        <f>D487*$E$1</f>
        <v>3017.8000999999999</v>
      </c>
      <c r="F487" s="69"/>
      <c r="G487" s="67">
        <f t="shared" si="263"/>
        <v>334.97581109999999</v>
      </c>
      <c r="H487" s="66">
        <f t="shared" si="264"/>
        <v>0</v>
      </c>
      <c r="I487" s="67">
        <f t="shared" si="265"/>
        <v>272.77895103899999</v>
      </c>
      <c r="J487" s="66">
        <f t="shared" si="266"/>
        <v>14.824942991249999</v>
      </c>
      <c r="K487" s="68" t="s">
        <v>75</v>
      </c>
      <c r="L487" s="80">
        <f t="shared" si="267"/>
        <v>2395.2203948697502</v>
      </c>
    </row>
    <row r="488" spans="1:1773" s="15" customFormat="1" ht="12.5" x14ac:dyDescent="0.25">
      <c r="A488" s="187">
        <v>10</v>
      </c>
      <c r="B488" s="251" t="s">
        <v>115</v>
      </c>
      <c r="C488" s="70"/>
      <c r="D488" s="142">
        <v>682</v>
      </c>
      <c r="E488" s="69">
        <f>D488*$E$1</f>
        <v>3195.8690499999998</v>
      </c>
      <c r="F488" s="69"/>
      <c r="G488" s="67">
        <f t="shared" si="263"/>
        <v>354.74146454999999</v>
      </c>
      <c r="H488" s="66">
        <f t="shared" si="264"/>
        <v>0</v>
      </c>
      <c r="I488" s="67">
        <f t="shared" si="265"/>
        <v>288.87460342949998</v>
      </c>
      <c r="J488" s="66">
        <f t="shared" si="266"/>
        <v>15.699706708124999</v>
      </c>
      <c r="K488" s="68" t="s">
        <v>75</v>
      </c>
      <c r="L488" s="80">
        <f t="shared" si="267"/>
        <v>2536.5532753123748</v>
      </c>
    </row>
    <row r="489" spans="1:1773" s="15" customFormat="1" thickBot="1" x14ac:dyDescent="0.3">
      <c r="A489" s="82">
        <v>11</v>
      </c>
      <c r="B489" s="252" t="s">
        <v>49</v>
      </c>
      <c r="C489" s="146"/>
      <c r="D489" s="147">
        <v>705</v>
      </c>
      <c r="E489" s="85">
        <f>D489*$E$1</f>
        <v>3303.6476250000001</v>
      </c>
      <c r="F489" s="85"/>
      <c r="G489" s="86">
        <f t="shared" si="263"/>
        <v>366.704886375</v>
      </c>
      <c r="H489" s="87">
        <f t="shared" si="264"/>
        <v>0</v>
      </c>
      <c r="I489" s="86">
        <f t="shared" si="265"/>
        <v>298.61670882375</v>
      </c>
      <c r="J489" s="87">
        <f t="shared" si="266"/>
        <v>16.229168957812501</v>
      </c>
      <c r="K489" s="88" t="s">
        <v>75</v>
      </c>
      <c r="L489" s="89">
        <f t="shared" si="267"/>
        <v>2622.0968608434378</v>
      </c>
    </row>
    <row r="490" spans="1:1773" ht="13.5" customHeight="1" thickBot="1" x14ac:dyDescent="0.3">
      <c r="A490" s="399" t="s">
        <v>116</v>
      </c>
      <c r="B490" s="400"/>
      <c r="C490" s="400"/>
      <c r="D490" s="400"/>
      <c r="E490" s="400"/>
      <c r="F490" s="400"/>
      <c r="G490" s="400"/>
      <c r="H490" s="400"/>
      <c r="I490" s="400"/>
      <c r="J490" s="400"/>
      <c r="K490" s="400"/>
      <c r="L490" s="401"/>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c r="JA490" s="9"/>
      <c r="JB490" s="9"/>
      <c r="JC490" s="9"/>
      <c r="JD490" s="9"/>
      <c r="JE490" s="9"/>
      <c r="JF490" s="9"/>
      <c r="JG490" s="9"/>
      <c r="JH490" s="9"/>
      <c r="JI490" s="9"/>
      <c r="JJ490" s="9"/>
      <c r="JK490" s="9"/>
      <c r="JL490" s="9"/>
      <c r="JM490" s="9"/>
      <c r="JN490" s="9"/>
      <c r="JO490" s="9"/>
      <c r="JP490" s="9"/>
      <c r="JQ490" s="9"/>
      <c r="JR490" s="9"/>
      <c r="JS490" s="9"/>
      <c r="JT490" s="9"/>
      <c r="JU490" s="9"/>
      <c r="JV490" s="9"/>
      <c r="JW490" s="9"/>
      <c r="JX490" s="9"/>
      <c r="JY490" s="9"/>
      <c r="JZ490" s="9"/>
      <c r="KA490" s="9"/>
      <c r="KB490" s="9"/>
      <c r="KC490" s="9"/>
      <c r="KD490" s="9"/>
      <c r="KE490" s="9"/>
      <c r="KF490" s="9"/>
      <c r="KG490" s="9"/>
      <c r="KH490" s="9"/>
      <c r="KI490" s="9"/>
      <c r="KJ490" s="9"/>
      <c r="KK490" s="9"/>
      <c r="KL490" s="9"/>
      <c r="KM490" s="9"/>
      <c r="KN490" s="9"/>
      <c r="KO490" s="9"/>
      <c r="KP490" s="9"/>
      <c r="KQ490" s="9"/>
      <c r="KR490" s="9"/>
      <c r="KS490" s="9"/>
      <c r="KT490" s="9"/>
      <c r="KU490" s="9"/>
      <c r="KV490" s="9"/>
      <c r="KW490" s="9"/>
      <c r="KX490" s="9"/>
      <c r="KY490" s="9"/>
      <c r="KZ490" s="9"/>
      <c r="LA490" s="9"/>
      <c r="LB490" s="9"/>
      <c r="LC490" s="9"/>
      <c r="LD490" s="9"/>
      <c r="LE490" s="9"/>
      <c r="LF490" s="9"/>
      <c r="LG490" s="9"/>
      <c r="LH490" s="9"/>
      <c r="LI490" s="9"/>
      <c r="LJ490" s="9"/>
      <c r="LK490" s="9"/>
      <c r="LL490" s="9"/>
      <c r="LM490" s="9"/>
      <c r="LN490" s="9"/>
      <c r="LO490" s="9"/>
      <c r="LP490" s="9"/>
      <c r="LQ490" s="9"/>
      <c r="LR490" s="9"/>
      <c r="LS490" s="9"/>
      <c r="LT490" s="9"/>
      <c r="LU490" s="9"/>
      <c r="LV490" s="9"/>
      <c r="LW490" s="9"/>
      <c r="LX490" s="9"/>
      <c r="LY490" s="9"/>
      <c r="LZ490" s="9"/>
      <c r="MA490" s="9"/>
      <c r="MB490" s="9"/>
      <c r="MC490" s="9"/>
      <c r="MD490" s="9"/>
      <c r="ME490" s="9"/>
      <c r="MF490" s="9"/>
      <c r="MG490" s="9"/>
      <c r="MH490" s="9"/>
      <c r="MI490" s="9"/>
      <c r="MJ490" s="9"/>
      <c r="MK490" s="9"/>
      <c r="ML490" s="9"/>
      <c r="MM490" s="9"/>
      <c r="MN490" s="9"/>
      <c r="MO490" s="9"/>
      <c r="MP490" s="9"/>
      <c r="MQ490" s="9"/>
      <c r="MR490" s="9"/>
      <c r="MS490" s="9"/>
      <c r="MT490" s="9"/>
      <c r="MU490" s="9"/>
      <c r="MV490" s="9"/>
      <c r="MW490" s="9"/>
      <c r="MX490" s="9"/>
      <c r="MY490" s="9"/>
      <c r="MZ490" s="9"/>
      <c r="NA490" s="9"/>
      <c r="NB490" s="9"/>
      <c r="NC490" s="9"/>
      <c r="ND490" s="9"/>
      <c r="NE490" s="9"/>
      <c r="NF490" s="9"/>
      <c r="NG490" s="9"/>
      <c r="NH490" s="9"/>
      <c r="NI490" s="9"/>
      <c r="NJ490" s="9"/>
      <c r="NK490" s="9"/>
      <c r="NL490" s="9"/>
      <c r="NM490" s="9"/>
      <c r="NN490" s="9"/>
      <c r="NO490" s="9"/>
      <c r="NP490" s="9"/>
      <c r="NQ490" s="9"/>
      <c r="NR490" s="9"/>
      <c r="NS490" s="9"/>
      <c r="NT490" s="9"/>
      <c r="NU490" s="9"/>
      <c r="NV490" s="9"/>
      <c r="NW490" s="9"/>
      <c r="NX490" s="9"/>
      <c r="NY490" s="9"/>
      <c r="NZ490" s="9"/>
      <c r="OA490" s="9"/>
      <c r="OB490" s="9"/>
      <c r="OC490" s="9"/>
      <c r="OD490" s="9"/>
      <c r="OE490" s="9"/>
      <c r="OF490" s="9"/>
      <c r="OG490" s="9"/>
      <c r="OH490" s="9"/>
      <c r="OI490" s="9"/>
      <c r="OJ490" s="9"/>
      <c r="OK490" s="9"/>
      <c r="OL490" s="9"/>
      <c r="OM490" s="9"/>
      <c r="ON490" s="9"/>
      <c r="OO490" s="9"/>
      <c r="OP490" s="9"/>
      <c r="OQ490" s="9"/>
      <c r="OR490" s="9"/>
      <c r="OS490" s="9"/>
      <c r="OT490" s="9"/>
      <c r="OU490" s="9"/>
      <c r="OV490" s="9"/>
      <c r="OW490" s="9"/>
      <c r="OX490" s="9"/>
      <c r="OY490" s="9"/>
      <c r="OZ490" s="9"/>
      <c r="PA490" s="9"/>
      <c r="PB490" s="9"/>
      <c r="PC490" s="9"/>
      <c r="PD490" s="9"/>
      <c r="PE490" s="9"/>
      <c r="PF490" s="9"/>
      <c r="PG490" s="9"/>
      <c r="PH490" s="9"/>
      <c r="PI490" s="9"/>
      <c r="PJ490" s="9"/>
      <c r="PK490" s="9"/>
      <c r="PL490" s="9"/>
      <c r="PM490" s="9"/>
      <c r="PN490" s="9"/>
      <c r="PO490" s="9"/>
      <c r="PP490" s="9"/>
      <c r="PQ490" s="9"/>
      <c r="PR490" s="9"/>
      <c r="PS490" s="9"/>
      <c r="PT490" s="9"/>
      <c r="PU490" s="9"/>
      <c r="PV490" s="9"/>
      <c r="PW490" s="9"/>
      <c r="PX490" s="9"/>
      <c r="PY490" s="9"/>
      <c r="PZ490" s="9"/>
      <c r="QA490" s="9"/>
      <c r="QB490" s="9"/>
      <c r="QC490" s="9"/>
      <c r="QD490" s="9"/>
      <c r="QE490" s="9"/>
      <c r="QF490" s="9"/>
      <c r="QG490" s="9"/>
      <c r="QH490" s="9"/>
      <c r="QI490" s="9"/>
      <c r="QJ490" s="9"/>
      <c r="QK490" s="9"/>
      <c r="QL490" s="9"/>
      <c r="QM490" s="9"/>
      <c r="QN490" s="9"/>
      <c r="QO490" s="9"/>
      <c r="QP490" s="9"/>
      <c r="QQ490" s="9"/>
      <c r="QR490" s="9"/>
      <c r="QS490" s="9"/>
      <c r="QT490" s="9"/>
      <c r="QU490" s="9"/>
      <c r="QV490" s="9"/>
      <c r="QW490" s="9"/>
      <c r="QX490" s="9"/>
      <c r="QY490" s="9"/>
      <c r="QZ490" s="9"/>
      <c r="RA490" s="9"/>
      <c r="RB490" s="9"/>
      <c r="RC490" s="9"/>
      <c r="RD490" s="9"/>
      <c r="RE490" s="9"/>
      <c r="RF490" s="9"/>
      <c r="RG490" s="9"/>
      <c r="RH490" s="9"/>
      <c r="RI490" s="9"/>
      <c r="RJ490" s="9"/>
      <c r="RK490" s="9"/>
      <c r="RL490" s="9"/>
      <c r="RM490" s="9"/>
      <c r="RN490" s="9"/>
      <c r="RO490" s="9"/>
      <c r="RP490" s="9"/>
      <c r="RQ490" s="9"/>
      <c r="RR490" s="9"/>
      <c r="RS490" s="9"/>
      <c r="RT490" s="9"/>
      <c r="RU490" s="9"/>
      <c r="RV490" s="9"/>
      <c r="RW490" s="9"/>
      <c r="RX490" s="9"/>
      <c r="RY490" s="9"/>
      <c r="RZ490" s="9"/>
      <c r="SA490" s="9"/>
      <c r="SB490" s="9"/>
      <c r="SC490" s="9"/>
      <c r="SD490" s="9"/>
      <c r="SE490" s="9"/>
      <c r="SF490" s="9"/>
      <c r="SG490" s="9"/>
      <c r="SH490" s="9"/>
      <c r="SI490" s="9"/>
      <c r="SJ490" s="9"/>
      <c r="SK490" s="9"/>
      <c r="SL490" s="9"/>
      <c r="SM490" s="9"/>
      <c r="SN490" s="9"/>
      <c r="SO490" s="9"/>
      <c r="SP490" s="9"/>
      <c r="SQ490" s="9"/>
      <c r="SR490" s="9"/>
      <c r="SS490" s="9"/>
      <c r="ST490" s="9"/>
      <c r="SU490" s="9"/>
      <c r="SV490" s="9"/>
      <c r="SW490" s="9"/>
      <c r="SX490" s="9"/>
      <c r="SY490" s="9"/>
      <c r="SZ490" s="9"/>
      <c r="TA490" s="9"/>
      <c r="TB490" s="9"/>
      <c r="TC490" s="9"/>
      <c r="TD490" s="9"/>
      <c r="TE490" s="9"/>
      <c r="TF490" s="9"/>
      <c r="TG490" s="9"/>
      <c r="TH490" s="9"/>
      <c r="TI490" s="9"/>
      <c r="TJ490" s="9"/>
      <c r="TK490" s="9"/>
      <c r="TL490" s="9"/>
      <c r="TM490" s="9"/>
      <c r="TN490" s="9"/>
      <c r="TO490" s="9"/>
      <c r="TP490" s="9"/>
      <c r="TQ490" s="9"/>
      <c r="TR490" s="9"/>
      <c r="TS490" s="9"/>
      <c r="TT490" s="9"/>
      <c r="TU490" s="9"/>
      <c r="TV490" s="9"/>
      <c r="TW490" s="9"/>
      <c r="TX490" s="9"/>
      <c r="TY490" s="9"/>
      <c r="TZ490" s="9"/>
      <c r="UA490" s="9"/>
      <c r="UB490" s="9"/>
      <c r="UC490" s="9"/>
      <c r="UD490" s="9"/>
      <c r="UE490" s="9"/>
      <c r="UF490" s="9"/>
      <c r="UG490" s="9"/>
      <c r="UH490" s="9"/>
      <c r="UI490" s="9"/>
      <c r="UJ490" s="9"/>
      <c r="UK490" s="9"/>
      <c r="UL490" s="9"/>
      <c r="UM490" s="9"/>
      <c r="UN490" s="9"/>
      <c r="UO490" s="9"/>
      <c r="UP490" s="9"/>
      <c r="UQ490" s="9"/>
      <c r="UR490" s="9"/>
      <c r="US490" s="9"/>
      <c r="UT490" s="9"/>
      <c r="UU490" s="9"/>
      <c r="UV490" s="9"/>
      <c r="UW490" s="9"/>
      <c r="UX490" s="9"/>
      <c r="UY490" s="9"/>
      <c r="UZ490" s="9"/>
      <c r="VA490" s="9"/>
      <c r="VB490" s="9"/>
      <c r="VC490" s="9"/>
      <c r="VD490" s="9"/>
      <c r="VE490" s="9"/>
      <c r="VF490" s="9"/>
      <c r="VG490" s="9"/>
      <c r="VH490" s="9"/>
      <c r="VI490" s="9"/>
      <c r="VJ490" s="9"/>
      <c r="VK490" s="9"/>
      <c r="VL490" s="9"/>
      <c r="VM490" s="9"/>
      <c r="VN490" s="9"/>
      <c r="VO490" s="9"/>
      <c r="VP490" s="9"/>
      <c r="VQ490" s="9"/>
      <c r="VR490" s="9"/>
      <c r="VS490" s="9"/>
      <c r="VT490" s="9"/>
      <c r="VU490" s="9"/>
      <c r="VV490" s="9"/>
      <c r="VW490" s="9"/>
      <c r="VX490" s="9"/>
      <c r="VY490" s="9"/>
      <c r="VZ490" s="9"/>
      <c r="WA490" s="9"/>
      <c r="WB490" s="9"/>
      <c r="WC490" s="9"/>
      <c r="WD490" s="9"/>
      <c r="WE490" s="9"/>
      <c r="WF490" s="9"/>
      <c r="WG490" s="9"/>
      <c r="WH490" s="9"/>
      <c r="WI490" s="9"/>
      <c r="WJ490" s="9"/>
      <c r="WK490" s="9"/>
      <c r="WL490" s="9"/>
      <c r="WM490" s="9"/>
      <c r="WN490" s="9"/>
      <c r="WO490" s="9"/>
      <c r="WP490" s="9"/>
      <c r="WQ490" s="9"/>
      <c r="WR490" s="9"/>
      <c r="WS490" s="9"/>
      <c r="WT490" s="9"/>
      <c r="WU490" s="9"/>
      <c r="WV490" s="9"/>
      <c r="WW490" s="9"/>
      <c r="WX490" s="9"/>
      <c r="WY490" s="9"/>
      <c r="WZ490" s="9"/>
      <c r="XA490" s="9"/>
      <c r="XB490" s="9"/>
      <c r="XC490" s="9"/>
      <c r="XD490" s="9"/>
      <c r="XE490" s="9"/>
      <c r="XF490" s="9"/>
      <c r="XG490" s="9"/>
      <c r="XH490" s="9"/>
      <c r="XI490" s="9"/>
      <c r="XJ490" s="9"/>
      <c r="XK490" s="9"/>
      <c r="XL490" s="9"/>
      <c r="XM490" s="9"/>
      <c r="XN490" s="9"/>
      <c r="XO490" s="9"/>
      <c r="XP490" s="9"/>
      <c r="XQ490" s="9"/>
      <c r="XR490" s="9"/>
      <c r="XS490" s="9"/>
      <c r="XT490" s="9"/>
      <c r="XU490" s="9"/>
      <c r="XV490" s="9"/>
      <c r="XW490" s="9"/>
      <c r="XX490" s="9"/>
      <c r="XY490" s="9"/>
      <c r="XZ490" s="9"/>
      <c r="YA490" s="9"/>
      <c r="YB490" s="9"/>
      <c r="YC490" s="9"/>
      <c r="YD490" s="9"/>
      <c r="YE490" s="9"/>
      <c r="YF490" s="9"/>
      <c r="YG490" s="9"/>
      <c r="YH490" s="9"/>
      <c r="YI490" s="9"/>
      <c r="YJ490" s="9"/>
      <c r="YK490" s="9"/>
      <c r="YL490" s="9"/>
      <c r="YM490" s="9"/>
      <c r="YN490" s="9"/>
      <c r="YO490" s="9"/>
      <c r="YP490" s="9"/>
      <c r="YQ490" s="9"/>
      <c r="YR490" s="9"/>
      <c r="YS490" s="9"/>
      <c r="YT490" s="9"/>
      <c r="YU490" s="9"/>
      <c r="YV490" s="9"/>
      <c r="YW490" s="9"/>
      <c r="YX490" s="9"/>
      <c r="YY490" s="9"/>
      <c r="YZ490" s="9"/>
      <c r="ZA490" s="9"/>
      <c r="ZB490" s="9"/>
      <c r="ZC490" s="9"/>
      <c r="ZD490" s="9"/>
      <c r="ZE490" s="9"/>
      <c r="ZF490" s="9"/>
      <c r="ZG490" s="9"/>
      <c r="ZH490" s="9"/>
      <c r="ZI490" s="9"/>
      <c r="ZJ490" s="9"/>
      <c r="ZK490" s="9"/>
      <c r="ZL490" s="9"/>
      <c r="ZM490" s="9"/>
      <c r="ZN490" s="9"/>
      <c r="ZO490" s="9"/>
      <c r="ZP490" s="9"/>
      <c r="ZQ490" s="9"/>
      <c r="ZR490" s="9"/>
      <c r="ZS490" s="9"/>
      <c r="ZT490" s="9"/>
      <c r="ZU490" s="9"/>
      <c r="ZV490" s="9"/>
      <c r="ZW490" s="9"/>
      <c r="ZX490" s="9"/>
      <c r="ZY490" s="9"/>
      <c r="ZZ490" s="9"/>
      <c r="AAA490" s="9"/>
      <c r="AAB490" s="9"/>
      <c r="AAC490" s="9"/>
      <c r="AAD490" s="9"/>
      <c r="AAE490" s="9"/>
      <c r="AAF490" s="9"/>
      <c r="AAG490" s="9"/>
      <c r="AAH490" s="9"/>
      <c r="AAI490" s="9"/>
      <c r="AAJ490" s="9"/>
      <c r="AAK490" s="9"/>
      <c r="AAL490" s="9"/>
      <c r="AAM490" s="9"/>
      <c r="AAN490" s="9"/>
      <c r="AAO490" s="9"/>
      <c r="AAP490" s="9"/>
      <c r="AAQ490" s="9"/>
      <c r="AAR490" s="9"/>
      <c r="AAS490" s="9"/>
      <c r="AAT490" s="9"/>
      <c r="AAU490" s="9"/>
      <c r="AAV490" s="9"/>
      <c r="AAW490" s="9"/>
      <c r="AAX490" s="9"/>
      <c r="AAY490" s="9"/>
      <c r="AAZ490" s="9"/>
      <c r="ABA490" s="9"/>
      <c r="ABB490" s="9"/>
      <c r="ABC490" s="9"/>
      <c r="ABD490" s="9"/>
      <c r="ABE490" s="9"/>
      <c r="ABF490" s="9"/>
      <c r="ABG490" s="9"/>
      <c r="ABH490" s="9"/>
      <c r="ABI490" s="9"/>
      <c r="ABJ490" s="9"/>
      <c r="ABK490" s="9"/>
      <c r="ABL490" s="9"/>
      <c r="ABM490" s="9"/>
      <c r="ABN490" s="9"/>
      <c r="ABO490" s="9"/>
      <c r="ABP490" s="9"/>
      <c r="ABQ490" s="9"/>
      <c r="ABR490" s="9"/>
      <c r="ABS490" s="9"/>
      <c r="ABT490" s="9"/>
      <c r="ABU490" s="9"/>
      <c r="ABV490" s="9"/>
      <c r="ABW490" s="9"/>
      <c r="ABX490" s="9"/>
      <c r="ABY490" s="9"/>
      <c r="ABZ490" s="9"/>
      <c r="ACA490" s="9"/>
      <c r="ACB490" s="9"/>
      <c r="ACC490" s="9"/>
      <c r="ACD490" s="9"/>
      <c r="ACE490" s="9"/>
      <c r="ACF490" s="9"/>
      <c r="ACG490" s="9"/>
      <c r="ACH490" s="9"/>
      <c r="ACI490" s="9"/>
      <c r="ACJ490" s="9"/>
      <c r="ACK490" s="9"/>
      <c r="ACL490" s="9"/>
      <c r="ACM490" s="9"/>
      <c r="ACN490" s="9"/>
      <c r="ACO490" s="9"/>
      <c r="ACP490" s="9"/>
      <c r="ACQ490" s="9"/>
      <c r="ACR490" s="9"/>
      <c r="ACS490" s="9"/>
      <c r="ACT490" s="9"/>
      <c r="ACU490" s="9"/>
      <c r="ACV490" s="9"/>
      <c r="ACW490" s="9"/>
      <c r="ACX490" s="9"/>
      <c r="ACY490" s="9"/>
      <c r="ACZ490" s="9"/>
      <c r="ADA490" s="9"/>
      <c r="ADB490" s="9"/>
      <c r="ADC490" s="9"/>
      <c r="ADD490" s="9"/>
      <c r="ADE490" s="9"/>
      <c r="ADF490" s="9"/>
      <c r="ADG490" s="9"/>
      <c r="ADH490" s="9"/>
      <c r="ADI490" s="9"/>
      <c r="ADJ490" s="9"/>
      <c r="ADK490" s="9"/>
      <c r="ADL490" s="9"/>
      <c r="ADM490" s="9"/>
      <c r="ADN490" s="9"/>
      <c r="ADO490" s="9"/>
      <c r="ADP490" s="9"/>
      <c r="ADQ490" s="9"/>
      <c r="ADR490" s="9"/>
      <c r="ADS490" s="9"/>
      <c r="ADT490" s="9"/>
      <c r="ADU490" s="9"/>
      <c r="ADV490" s="9"/>
      <c r="ADW490" s="9"/>
      <c r="ADX490" s="9"/>
      <c r="ADY490" s="9"/>
      <c r="ADZ490" s="9"/>
      <c r="AEA490" s="9"/>
      <c r="AEB490" s="9"/>
      <c r="AEC490" s="9"/>
      <c r="AED490" s="9"/>
      <c r="AEE490" s="9"/>
      <c r="AEF490" s="9"/>
      <c r="AEG490" s="9"/>
      <c r="AEH490" s="9"/>
      <c r="AEI490" s="9"/>
      <c r="AEJ490" s="9"/>
      <c r="AEK490" s="9"/>
      <c r="AEL490" s="9"/>
      <c r="AEM490" s="9"/>
      <c r="AEN490" s="9"/>
      <c r="AEO490" s="9"/>
      <c r="AEP490" s="9"/>
      <c r="AEQ490" s="9"/>
      <c r="AER490" s="9"/>
      <c r="AES490" s="9"/>
      <c r="AET490" s="9"/>
      <c r="AEU490" s="9"/>
      <c r="AEV490" s="9"/>
      <c r="AEW490" s="9"/>
      <c r="AEX490" s="9"/>
      <c r="AEY490" s="9"/>
      <c r="AEZ490" s="9"/>
      <c r="AFA490" s="9"/>
      <c r="AFB490" s="9"/>
      <c r="AFC490" s="9"/>
      <c r="AFD490" s="9"/>
      <c r="AFE490" s="9"/>
      <c r="AFF490" s="9"/>
      <c r="AFG490" s="9"/>
      <c r="AFH490" s="9"/>
      <c r="AFI490" s="9"/>
      <c r="AFJ490" s="9"/>
      <c r="AFK490" s="9"/>
      <c r="AFL490" s="9"/>
      <c r="AFM490" s="9"/>
      <c r="AFN490" s="9"/>
      <c r="AFO490" s="9"/>
      <c r="AFP490" s="9"/>
      <c r="AFQ490" s="9"/>
      <c r="AFR490" s="9"/>
      <c r="AFS490" s="9"/>
      <c r="AFT490" s="9"/>
      <c r="AFU490" s="9"/>
      <c r="AFV490" s="9"/>
      <c r="AFW490" s="9"/>
      <c r="AFX490" s="9"/>
      <c r="AFY490" s="9"/>
      <c r="AFZ490" s="9"/>
      <c r="AGA490" s="9"/>
      <c r="AGB490" s="9"/>
      <c r="AGC490" s="9"/>
      <c r="AGD490" s="9"/>
      <c r="AGE490" s="9"/>
      <c r="AGF490" s="9"/>
      <c r="AGG490" s="9"/>
      <c r="AGH490" s="9"/>
      <c r="AGI490" s="9"/>
      <c r="AGJ490" s="9"/>
      <c r="AGK490" s="9"/>
      <c r="AGL490" s="9"/>
      <c r="AGM490" s="9"/>
      <c r="AGN490" s="9"/>
      <c r="AGO490" s="9"/>
      <c r="AGP490" s="9"/>
      <c r="AGQ490" s="9"/>
      <c r="AGR490" s="9"/>
      <c r="AGS490" s="9"/>
      <c r="AGT490" s="9"/>
      <c r="AGU490" s="9"/>
      <c r="AGV490" s="9"/>
      <c r="AGW490" s="9"/>
      <c r="AGX490" s="9"/>
      <c r="AGY490" s="9"/>
      <c r="AGZ490" s="9"/>
      <c r="AHA490" s="9"/>
      <c r="AHB490" s="9"/>
      <c r="AHC490" s="9"/>
      <c r="AHD490" s="9"/>
      <c r="AHE490" s="9"/>
      <c r="AHF490" s="9"/>
      <c r="AHG490" s="9"/>
      <c r="AHH490" s="9"/>
      <c r="AHI490" s="9"/>
      <c r="AHJ490" s="9"/>
      <c r="AHK490" s="9"/>
      <c r="AHL490" s="9"/>
      <c r="AHM490" s="9"/>
      <c r="AHN490" s="9"/>
      <c r="AHO490" s="9"/>
      <c r="AHP490" s="9"/>
      <c r="AHQ490" s="9"/>
      <c r="AHR490" s="9"/>
      <c r="AHS490" s="9"/>
      <c r="AHT490" s="9"/>
      <c r="AHU490" s="9"/>
      <c r="AHV490" s="9"/>
      <c r="AHW490" s="9"/>
      <c r="AHX490" s="9"/>
      <c r="AHY490" s="9"/>
      <c r="AHZ490" s="9"/>
      <c r="AIA490" s="9"/>
      <c r="AIB490" s="9"/>
      <c r="AIC490" s="9"/>
      <c r="AID490" s="9"/>
      <c r="AIE490" s="9"/>
      <c r="AIF490" s="9"/>
      <c r="AIG490" s="9"/>
      <c r="AIH490" s="9"/>
      <c r="AII490" s="9"/>
      <c r="AIJ490" s="9"/>
      <c r="AIK490" s="9"/>
      <c r="AIL490" s="9"/>
      <c r="AIM490" s="9"/>
      <c r="AIN490" s="9"/>
      <c r="AIO490" s="9"/>
      <c r="AIP490" s="9"/>
      <c r="AIQ490" s="9"/>
      <c r="AIR490" s="9"/>
      <c r="AIS490" s="9"/>
      <c r="AIT490" s="9"/>
      <c r="AIU490" s="9"/>
      <c r="AIV490" s="9"/>
      <c r="AIW490" s="9"/>
      <c r="AIX490" s="9"/>
      <c r="AIY490" s="9"/>
      <c r="AIZ490" s="9"/>
      <c r="AJA490" s="9"/>
      <c r="AJB490" s="9"/>
      <c r="AJC490" s="9"/>
      <c r="AJD490" s="9"/>
      <c r="AJE490" s="9"/>
      <c r="AJF490" s="9"/>
      <c r="AJG490" s="9"/>
      <c r="AJH490" s="9"/>
      <c r="AJI490" s="9"/>
      <c r="AJJ490" s="9"/>
      <c r="AJK490" s="9"/>
      <c r="AJL490" s="9"/>
      <c r="AJM490" s="9"/>
      <c r="AJN490" s="9"/>
      <c r="AJO490" s="9"/>
      <c r="AJP490" s="9"/>
      <c r="AJQ490" s="9"/>
      <c r="AJR490" s="9"/>
      <c r="AJS490" s="9"/>
      <c r="AJT490" s="9"/>
      <c r="AJU490" s="9"/>
      <c r="AJV490" s="9"/>
      <c r="AJW490" s="9"/>
      <c r="AJX490" s="9"/>
      <c r="AJY490" s="9"/>
      <c r="AJZ490" s="9"/>
      <c r="AKA490" s="9"/>
      <c r="AKB490" s="9"/>
      <c r="AKC490" s="9"/>
      <c r="AKD490" s="9"/>
      <c r="AKE490" s="9"/>
      <c r="AKF490" s="9"/>
      <c r="AKG490" s="9"/>
      <c r="AKH490" s="9"/>
      <c r="AKI490" s="9"/>
      <c r="AKJ490" s="9"/>
      <c r="AKK490" s="9"/>
      <c r="AKL490" s="9"/>
      <c r="AKM490" s="9"/>
      <c r="AKN490" s="9"/>
      <c r="AKO490" s="9"/>
      <c r="AKP490" s="9"/>
      <c r="AKQ490" s="9"/>
      <c r="AKR490" s="9"/>
      <c r="AKS490" s="9"/>
      <c r="AKT490" s="9"/>
      <c r="AKU490" s="9"/>
      <c r="AKV490" s="9"/>
      <c r="AKW490" s="9"/>
      <c r="AKX490" s="9"/>
      <c r="AKY490" s="9"/>
      <c r="AKZ490" s="9"/>
      <c r="ALA490" s="9"/>
      <c r="ALB490" s="9"/>
      <c r="ALC490" s="9"/>
      <c r="ALD490" s="9"/>
      <c r="ALE490" s="9"/>
      <c r="ALF490" s="9"/>
      <c r="ALG490" s="9"/>
      <c r="ALH490" s="9"/>
      <c r="ALI490" s="9"/>
      <c r="ALJ490" s="9"/>
      <c r="ALK490" s="9"/>
      <c r="ALL490" s="9"/>
      <c r="ALM490" s="9"/>
      <c r="ALN490" s="9"/>
      <c r="ALO490" s="9"/>
      <c r="ALP490" s="9"/>
      <c r="ALQ490" s="9"/>
      <c r="ALR490" s="9"/>
      <c r="ALS490" s="9"/>
      <c r="ALT490" s="9"/>
      <c r="ALU490" s="9"/>
      <c r="ALV490" s="9"/>
      <c r="ALW490" s="9"/>
      <c r="ALX490" s="9"/>
      <c r="ALY490" s="9"/>
      <c r="ALZ490" s="9"/>
      <c r="AMA490" s="9"/>
      <c r="AMB490" s="9"/>
      <c r="AMC490" s="9"/>
      <c r="AMD490" s="9"/>
      <c r="AME490" s="9"/>
      <c r="AMF490" s="9"/>
      <c r="AMG490" s="9"/>
      <c r="AMH490" s="9"/>
      <c r="AMI490" s="9"/>
      <c r="AMJ490" s="9"/>
      <c r="AMK490" s="9"/>
      <c r="AML490" s="9"/>
      <c r="AMM490" s="9"/>
      <c r="AMN490" s="9"/>
      <c r="AMO490" s="9"/>
      <c r="AMP490" s="9"/>
      <c r="AMQ490" s="9"/>
      <c r="AMR490" s="9"/>
      <c r="AMS490" s="9"/>
      <c r="AMT490" s="9"/>
      <c r="AMU490" s="9"/>
      <c r="AMV490" s="9"/>
      <c r="AMW490" s="9"/>
      <c r="AMX490" s="9"/>
      <c r="AMY490" s="9"/>
      <c r="AMZ490" s="9"/>
      <c r="ANA490" s="9"/>
      <c r="ANB490" s="9"/>
      <c r="ANC490" s="9"/>
      <c r="AND490" s="9"/>
      <c r="ANE490" s="9"/>
      <c r="ANF490" s="9"/>
      <c r="ANG490" s="9"/>
      <c r="ANH490" s="9"/>
      <c r="ANI490" s="9"/>
      <c r="ANJ490" s="9"/>
      <c r="ANK490" s="9"/>
      <c r="ANL490" s="9"/>
      <c r="ANM490" s="9"/>
      <c r="ANN490" s="9"/>
      <c r="ANO490" s="9"/>
      <c r="ANP490" s="9"/>
      <c r="ANQ490" s="9"/>
      <c r="ANR490" s="9"/>
      <c r="ANS490" s="9"/>
      <c r="ANT490" s="9"/>
      <c r="ANU490" s="9"/>
      <c r="ANV490" s="9"/>
      <c r="ANW490" s="9"/>
      <c r="ANX490" s="9"/>
      <c r="ANY490" s="9"/>
      <c r="ANZ490" s="9"/>
      <c r="AOA490" s="9"/>
      <c r="AOB490" s="9"/>
      <c r="AOC490" s="9"/>
      <c r="AOD490" s="9"/>
      <c r="AOE490" s="9"/>
      <c r="AOF490" s="9"/>
      <c r="AOG490" s="9"/>
      <c r="AOH490" s="9"/>
      <c r="AOI490" s="9"/>
      <c r="AOJ490" s="9"/>
      <c r="AOK490" s="9"/>
      <c r="AOL490" s="9"/>
      <c r="AOM490" s="9"/>
      <c r="AON490" s="9"/>
      <c r="AOO490" s="9"/>
      <c r="AOP490" s="9"/>
      <c r="AOQ490" s="9"/>
      <c r="AOR490" s="9"/>
      <c r="AOS490" s="9"/>
      <c r="AOT490" s="9"/>
      <c r="AOU490" s="9"/>
      <c r="AOV490" s="9"/>
      <c r="AOW490" s="9"/>
      <c r="AOX490" s="9"/>
      <c r="AOY490" s="9"/>
      <c r="AOZ490" s="9"/>
      <c r="APA490" s="9"/>
      <c r="APB490" s="9"/>
      <c r="APC490" s="9"/>
      <c r="APD490" s="9"/>
      <c r="APE490" s="9"/>
      <c r="APF490" s="9"/>
      <c r="APG490" s="9"/>
      <c r="APH490" s="9"/>
      <c r="API490" s="9"/>
      <c r="APJ490" s="9"/>
      <c r="APK490" s="9"/>
      <c r="APL490" s="9"/>
      <c r="APM490" s="9"/>
      <c r="APN490" s="9"/>
      <c r="APO490" s="9"/>
      <c r="APP490" s="9"/>
      <c r="APQ490" s="9"/>
      <c r="APR490" s="9"/>
      <c r="APS490" s="9"/>
      <c r="APT490" s="9"/>
      <c r="APU490" s="9"/>
      <c r="APV490" s="9"/>
      <c r="APW490" s="9"/>
      <c r="APX490" s="9"/>
      <c r="APY490" s="9"/>
      <c r="APZ490" s="9"/>
      <c r="AQA490" s="9"/>
      <c r="AQB490" s="9"/>
      <c r="AQC490" s="9"/>
      <c r="AQD490" s="9"/>
      <c r="AQE490" s="9"/>
      <c r="AQF490" s="9"/>
      <c r="AQG490" s="9"/>
      <c r="AQH490" s="9"/>
      <c r="AQI490" s="9"/>
      <c r="AQJ490" s="9"/>
      <c r="AQK490" s="9"/>
      <c r="AQL490" s="9"/>
      <c r="AQM490" s="9"/>
      <c r="AQN490" s="9"/>
      <c r="AQO490" s="9"/>
      <c r="AQP490" s="9"/>
      <c r="AQQ490" s="9"/>
      <c r="AQR490" s="9"/>
      <c r="AQS490" s="9"/>
      <c r="AQT490" s="9"/>
      <c r="AQU490" s="9"/>
      <c r="AQV490" s="9"/>
      <c r="AQW490" s="9"/>
      <c r="AQX490" s="9"/>
      <c r="AQY490" s="9"/>
      <c r="AQZ490" s="9"/>
      <c r="ARA490" s="9"/>
      <c r="ARB490" s="9"/>
      <c r="ARC490" s="9"/>
      <c r="ARD490" s="9"/>
      <c r="ARE490" s="9"/>
      <c r="ARF490" s="9"/>
      <c r="ARG490" s="9"/>
      <c r="ARH490" s="9"/>
      <c r="ARI490" s="9"/>
      <c r="ARJ490" s="9"/>
      <c r="ARK490" s="9"/>
      <c r="ARL490" s="9"/>
      <c r="ARM490" s="9"/>
      <c r="ARN490" s="9"/>
      <c r="ARO490" s="9"/>
      <c r="ARP490" s="9"/>
      <c r="ARQ490" s="9"/>
      <c r="ARR490" s="9"/>
      <c r="ARS490" s="9"/>
      <c r="ART490" s="9"/>
      <c r="ARU490" s="9"/>
      <c r="ARV490" s="9"/>
      <c r="ARW490" s="9"/>
      <c r="ARX490" s="9"/>
      <c r="ARY490" s="9"/>
      <c r="ARZ490" s="9"/>
      <c r="ASA490" s="9"/>
      <c r="ASB490" s="9"/>
      <c r="ASC490" s="9"/>
      <c r="ASD490" s="9"/>
      <c r="ASE490" s="9"/>
      <c r="ASF490" s="9"/>
      <c r="ASG490" s="9"/>
      <c r="ASH490" s="9"/>
      <c r="ASI490" s="9"/>
      <c r="ASJ490" s="9"/>
      <c r="ASK490" s="9"/>
      <c r="ASL490" s="9"/>
      <c r="ASM490" s="9"/>
      <c r="ASN490" s="9"/>
      <c r="ASO490" s="9"/>
      <c r="ASP490" s="9"/>
      <c r="ASQ490" s="9"/>
      <c r="ASR490" s="9"/>
      <c r="ASS490" s="9"/>
      <c r="AST490" s="9"/>
      <c r="ASU490" s="9"/>
      <c r="ASV490" s="9"/>
      <c r="ASW490" s="9"/>
      <c r="ASX490" s="9"/>
      <c r="ASY490" s="9"/>
      <c r="ASZ490" s="9"/>
      <c r="ATA490" s="9"/>
      <c r="ATB490" s="9"/>
      <c r="ATC490" s="9"/>
      <c r="ATD490" s="9"/>
      <c r="ATE490" s="9"/>
      <c r="ATF490" s="9"/>
      <c r="ATG490" s="9"/>
      <c r="ATH490" s="9"/>
      <c r="ATI490" s="9"/>
      <c r="ATJ490" s="9"/>
      <c r="ATK490" s="9"/>
      <c r="ATL490" s="9"/>
      <c r="ATM490" s="9"/>
      <c r="ATN490" s="9"/>
      <c r="ATO490" s="9"/>
      <c r="ATP490" s="9"/>
      <c r="ATQ490" s="9"/>
      <c r="ATR490" s="9"/>
      <c r="ATS490" s="9"/>
      <c r="ATT490" s="9"/>
      <c r="ATU490" s="9"/>
      <c r="ATV490" s="9"/>
      <c r="ATW490" s="9"/>
      <c r="ATX490" s="9"/>
      <c r="ATY490" s="9"/>
      <c r="ATZ490" s="9"/>
      <c r="AUA490" s="9"/>
      <c r="AUB490" s="9"/>
      <c r="AUC490" s="9"/>
      <c r="AUD490" s="9"/>
      <c r="AUE490" s="9"/>
      <c r="AUF490" s="9"/>
      <c r="AUG490" s="9"/>
      <c r="AUH490" s="9"/>
      <c r="AUI490" s="9"/>
      <c r="AUJ490" s="9"/>
      <c r="AUK490" s="9"/>
      <c r="AUL490" s="9"/>
      <c r="AUM490" s="9"/>
      <c r="AUN490" s="9"/>
      <c r="AUO490" s="9"/>
      <c r="AUP490" s="9"/>
      <c r="AUQ490" s="9"/>
      <c r="AUR490" s="9"/>
      <c r="AUS490" s="9"/>
      <c r="AUT490" s="9"/>
      <c r="AUU490" s="9"/>
      <c r="AUV490" s="9"/>
      <c r="AUW490" s="9"/>
      <c r="AUX490" s="9"/>
      <c r="AUY490" s="9"/>
      <c r="AUZ490" s="9"/>
      <c r="AVA490" s="9"/>
      <c r="AVB490" s="9"/>
      <c r="AVC490" s="9"/>
      <c r="AVD490" s="9"/>
      <c r="AVE490" s="9"/>
      <c r="AVF490" s="9"/>
      <c r="AVG490" s="9"/>
      <c r="AVH490" s="9"/>
      <c r="AVI490" s="9"/>
      <c r="AVJ490" s="9"/>
      <c r="AVK490" s="9"/>
      <c r="AVL490" s="9"/>
      <c r="AVM490" s="9"/>
      <c r="AVN490" s="9"/>
      <c r="AVO490" s="9"/>
      <c r="AVP490" s="9"/>
      <c r="AVQ490" s="9"/>
      <c r="AVR490" s="9"/>
      <c r="AVS490" s="9"/>
      <c r="AVT490" s="9"/>
      <c r="AVU490" s="9"/>
      <c r="AVV490" s="9"/>
      <c r="AVW490" s="9"/>
      <c r="AVX490" s="9"/>
      <c r="AVY490" s="9"/>
      <c r="AVZ490" s="9"/>
      <c r="AWA490" s="9"/>
      <c r="AWB490" s="9"/>
      <c r="AWC490" s="9"/>
      <c r="AWD490" s="9"/>
      <c r="AWE490" s="9"/>
      <c r="AWF490" s="9"/>
      <c r="AWG490" s="9"/>
      <c r="AWH490" s="9"/>
      <c r="AWI490" s="9"/>
      <c r="AWJ490" s="9"/>
      <c r="AWK490" s="9"/>
      <c r="AWL490" s="9"/>
      <c r="AWM490" s="9"/>
      <c r="AWN490" s="9"/>
      <c r="AWO490" s="9"/>
      <c r="AWP490" s="9"/>
      <c r="AWQ490" s="9"/>
      <c r="AWR490" s="9"/>
      <c r="AWS490" s="9"/>
      <c r="AWT490" s="9"/>
      <c r="AWU490" s="9"/>
      <c r="AWV490" s="9"/>
      <c r="AWW490" s="9"/>
      <c r="AWX490" s="9"/>
      <c r="AWY490" s="9"/>
      <c r="AWZ490" s="9"/>
      <c r="AXA490" s="9"/>
      <c r="AXB490" s="9"/>
      <c r="AXC490" s="9"/>
      <c r="AXD490" s="9"/>
      <c r="AXE490" s="9"/>
      <c r="AXF490" s="9"/>
      <c r="AXG490" s="9"/>
      <c r="AXH490" s="9"/>
      <c r="AXI490" s="9"/>
      <c r="AXJ490" s="9"/>
      <c r="AXK490" s="9"/>
      <c r="AXL490" s="9"/>
      <c r="AXM490" s="9"/>
      <c r="AXN490" s="9"/>
      <c r="AXO490" s="9"/>
      <c r="AXP490" s="9"/>
      <c r="AXQ490" s="9"/>
      <c r="AXR490" s="9"/>
      <c r="AXS490" s="9"/>
      <c r="AXT490" s="9"/>
      <c r="AXU490" s="9"/>
      <c r="AXV490" s="9"/>
      <c r="AXW490" s="9"/>
      <c r="AXX490" s="9"/>
      <c r="AXY490" s="9"/>
      <c r="AXZ490" s="9"/>
      <c r="AYA490" s="9"/>
      <c r="AYB490" s="9"/>
      <c r="AYC490" s="9"/>
      <c r="AYD490" s="9"/>
      <c r="AYE490" s="9"/>
      <c r="AYF490" s="9"/>
      <c r="AYG490" s="9"/>
      <c r="AYH490" s="9"/>
      <c r="AYI490" s="9"/>
      <c r="AYJ490" s="9"/>
      <c r="AYK490" s="9"/>
      <c r="AYL490" s="9"/>
      <c r="AYM490" s="9"/>
      <c r="AYN490" s="9"/>
      <c r="AYO490" s="9"/>
      <c r="AYP490" s="9"/>
      <c r="AYQ490" s="9"/>
      <c r="AYR490" s="9"/>
      <c r="AYS490" s="9"/>
      <c r="AYT490" s="9"/>
      <c r="AYU490" s="9"/>
      <c r="AYV490" s="9"/>
      <c r="AYW490" s="9"/>
      <c r="AYX490" s="9"/>
      <c r="AYY490" s="9"/>
      <c r="AYZ490" s="9"/>
      <c r="AZA490" s="9"/>
      <c r="AZB490" s="9"/>
      <c r="AZC490" s="9"/>
      <c r="AZD490" s="9"/>
      <c r="AZE490" s="9"/>
      <c r="AZF490" s="9"/>
      <c r="AZG490" s="9"/>
      <c r="AZH490" s="9"/>
      <c r="AZI490" s="9"/>
      <c r="AZJ490" s="9"/>
      <c r="AZK490" s="9"/>
      <c r="AZL490" s="9"/>
      <c r="AZM490" s="9"/>
      <c r="AZN490" s="9"/>
      <c r="AZO490" s="9"/>
      <c r="AZP490" s="9"/>
      <c r="AZQ490" s="9"/>
      <c r="AZR490" s="9"/>
      <c r="AZS490" s="9"/>
      <c r="AZT490" s="9"/>
      <c r="AZU490" s="9"/>
      <c r="AZV490" s="9"/>
      <c r="AZW490" s="9"/>
      <c r="AZX490" s="9"/>
      <c r="AZY490" s="9"/>
      <c r="AZZ490" s="9"/>
      <c r="BAA490" s="9"/>
      <c r="BAB490" s="9"/>
      <c r="BAC490" s="9"/>
      <c r="BAD490" s="9"/>
      <c r="BAE490" s="9"/>
      <c r="BAF490" s="9"/>
      <c r="BAG490" s="9"/>
      <c r="BAH490" s="9"/>
      <c r="BAI490" s="9"/>
      <c r="BAJ490" s="9"/>
      <c r="BAK490" s="9"/>
      <c r="BAL490" s="9"/>
      <c r="BAM490" s="9"/>
      <c r="BAN490" s="9"/>
      <c r="BAO490" s="9"/>
      <c r="BAP490" s="9"/>
      <c r="BAQ490" s="9"/>
      <c r="BAR490" s="9"/>
      <c r="BAS490" s="9"/>
      <c r="BAT490" s="9"/>
      <c r="BAU490" s="9"/>
      <c r="BAV490" s="9"/>
      <c r="BAW490" s="9"/>
      <c r="BAX490" s="9"/>
      <c r="BAY490" s="9"/>
      <c r="BAZ490" s="9"/>
      <c r="BBA490" s="9"/>
      <c r="BBB490" s="9"/>
      <c r="BBC490" s="9"/>
      <c r="BBD490" s="9"/>
      <c r="BBE490" s="9"/>
      <c r="BBF490" s="9"/>
      <c r="BBG490" s="9"/>
      <c r="BBH490" s="9"/>
      <c r="BBI490" s="9"/>
      <c r="BBJ490" s="9"/>
      <c r="BBK490" s="9"/>
      <c r="BBL490" s="9"/>
      <c r="BBM490" s="9"/>
      <c r="BBN490" s="9"/>
      <c r="BBO490" s="9"/>
      <c r="BBP490" s="9"/>
      <c r="BBQ490" s="9"/>
      <c r="BBR490" s="9"/>
      <c r="BBS490" s="9"/>
      <c r="BBT490" s="9"/>
      <c r="BBU490" s="9"/>
      <c r="BBV490" s="9"/>
      <c r="BBW490" s="9"/>
      <c r="BBX490" s="9"/>
      <c r="BBY490" s="9"/>
      <c r="BBZ490" s="9"/>
      <c r="BCA490" s="9"/>
      <c r="BCB490" s="9"/>
      <c r="BCC490" s="9"/>
      <c r="BCD490" s="9"/>
      <c r="BCE490" s="9"/>
      <c r="BCF490" s="9"/>
      <c r="BCG490" s="9"/>
      <c r="BCH490" s="9"/>
      <c r="BCI490" s="9"/>
      <c r="BCJ490" s="9"/>
      <c r="BCK490" s="9"/>
      <c r="BCL490" s="9"/>
      <c r="BCM490" s="9"/>
      <c r="BCN490" s="9"/>
      <c r="BCO490" s="9"/>
      <c r="BCP490" s="9"/>
      <c r="BCQ490" s="9"/>
      <c r="BCR490" s="9"/>
      <c r="BCS490" s="9"/>
      <c r="BCT490" s="9"/>
      <c r="BCU490" s="9"/>
      <c r="BCV490" s="9"/>
      <c r="BCW490" s="9"/>
      <c r="BCX490" s="9"/>
      <c r="BCY490" s="9"/>
      <c r="BCZ490" s="9"/>
      <c r="BDA490" s="9"/>
      <c r="BDB490" s="9"/>
      <c r="BDC490" s="9"/>
      <c r="BDD490" s="9"/>
      <c r="BDE490" s="9"/>
      <c r="BDF490" s="9"/>
      <c r="BDG490" s="9"/>
      <c r="BDH490" s="9"/>
      <c r="BDI490" s="9"/>
      <c r="BDJ490" s="9"/>
      <c r="BDK490" s="9"/>
      <c r="BDL490" s="9"/>
      <c r="BDM490" s="9"/>
      <c r="BDN490" s="9"/>
      <c r="BDO490" s="9"/>
      <c r="BDP490" s="9"/>
      <c r="BDQ490" s="9"/>
      <c r="BDR490" s="9"/>
      <c r="BDS490" s="9"/>
      <c r="BDT490" s="9"/>
      <c r="BDU490" s="9"/>
      <c r="BDV490" s="9"/>
      <c r="BDW490" s="9"/>
      <c r="BDX490" s="9"/>
      <c r="BDY490" s="9"/>
      <c r="BDZ490" s="9"/>
      <c r="BEA490" s="9"/>
      <c r="BEB490" s="9"/>
      <c r="BEC490" s="9"/>
      <c r="BED490" s="9"/>
      <c r="BEE490" s="9"/>
      <c r="BEF490" s="9"/>
      <c r="BEG490" s="9"/>
      <c r="BEH490" s="9"/>
      <c r="BEI490" s="9"/>
      <c r="BEJ490" s="9"/>
      <c r="BEK490" s="9"/>
      <c r="BEL490" s="9"/>
      <c r="BEM490" s="9"/>
      <c r="BEN490" s="9"/>
      <c r="BEO490" s="9"/>
      <c r="BEP490" s="9"/>
      <c r="BEQ490" s="9"/>
      <c r="BER490" s="9"/>
      <c r="BES490" s="9"/>
      <c r="BET490" s="9"/>
      <c r="BEU490" s="9"/>
      <c r="BEV490" s="9"/>
      <c r="BEW490" s="9"/>
      <c r="BEX490" s="9"/>
      <c r="BEY490" s="9"/>
      <c r="BEZ490" s="9"/>
      <c r="BFA490" s="9"/>
      <c r="BFB490" s="9"/>
      <c r="BFC490" s="9"/>
      <c r="BFD490" s="9"/>
      <c r="BFE490" s="9"/>
      <c r="BFF490" s="9"/>
      <c r="BFG490" s="9"/>
      <c r="BFH490" s="9"/>
      <c r="BFI490" s="9"/>
      <c r="BFJ490" s="9"/>
      <c r="BFK490" s="9"/>
      <c r="BFL490" s="9"/>
      <c r="BFM490" s="9"/>
      <c r="BFN490" s="9"/>
      <c r="BFO490" s="9"/>
      <c r="BFP490" s="9"/>
      <c r="BFQ490" s="9"/>
      <c r="BFR490" s="9"/>
      <c r="BFS490" s="9"/>
      <c r="BFT490" s="9"/>
      <c r="BFU490" s="9"/>
      <c r="BFV490" s="9"/>
      <c r="BFW490" s="9"/>
      <c r="BFX490" s="9"/>
      <c r="BFY490" s="9"/>
      <c r="BFZ490" s="9"/>
      <c r="BGA490" s="9"/>
      <c r="BGB490" s="9"/>
      <c r="BGC490" s="9"/>
      <c r="BGD490" s="9"/>
      <c r="BGE490" s="9"/>
      <c r="BGF490" s="9"/>
      <c r="BGG490" s="9"/>
      <c r="BGH490" s="9"/>
      <c r="BGI490" s="9"/>
      <c r="BGJ490" s="9"/>
      <c r="BGK490" s="9"/>
      <c r="BGL490" s="9"/>
      <c r="BGM490" s="9"/>
      <c r="BGN490" s="9"/>
      <c r="BGO490" s="9"/>
      <c r="BGP490" s="9"/>
      <c r="BGQ490" s="9"/>
      <c r="BGR490" s="9"/>
      <c r="BGS490" s="9"/>
      <c r="BGT490" s="9"/>
      <c r="BGU490" s="9"/>
      <c r="BGV490" s="9"/>
      <c r="BGW490" s="9"/>
      <c r="BGX490" s="9"/>
      <c r="BGY490" s="9"/>
      <c r="BGZ490" s="9"/>
      <c r="BHA490" s="9"/>
      <c r="BHB490" s="9"/>
      <c r="BHC490" s="9"/>
      <c r="BHD490" s="9"/>
      <c r="BHE490" s="9"/>
      <c r="BHF490" s="9"/>
      <c r="BHG490" s="9"/>
      <c r="BHH490" s="9"/>
      <c r="BHI490" s="9"/>
      <c r="BHJ490" s="9"/>
      <c r="BHK490" s="9"/>
      <c r="BHL490" s="9"/>
      <c r="BHM490" s="9"/>
      <c r="BHN490" s="9"/>
      <c r="BHO490" s="9"/>
      <c r="BHP490" s="9"/>
      <c r="BHQ490" s="9"/>
      <c r="BHR490" s="9"/>
      <c r="BHS490" s="9"/>
      <c r="BHT490" s="9"/>
      <c r="BHU490" s="9"/>
      <c r="BHV490" s="9"/>
      <c r="BHW490" s="9"/>
      <c r="BHX490" s="9"/>
      <c r="BHY490" s="9"/>
      <c r="BHZ490" s="9"/>
      <c r="BIA490" s="9"/>
      <c r="BIB490" s="9"/>
      <c r="BIC490" s="9"/>
      <c r="BID490" s="9"/>
      <c r="BIE490" s="9"/>
      <c r="BIF490" s="9"/>
      <c r="BIG490" s="9"/>
      <c r="BIH490" s="9"/>
      <c r="BII490" s="9"/>
      <c r="BIJ490" s="9"/>
      <c r="BIK490" s="9"/>
      <c r="BIL490" s="9"/>
      <c r="BIM490" s="9"/>
      <c r="BIN490" s="9"/>
      <c r="BIO490" s="9"/>
      <c r="BIP490" s="9"/>
      <c r="BIQ490" s="9"/>
      <c r="BIR490" s="9"/>
      <c r="BIS490" s="9"/>
      <c r="BIT490" s="9"/>
      <c r="BIU490" s="9"/>
      <c r="BIV490" s="9"/>
      <c r="BIW490" s="9"/>
      <c r="BIX490" s="9"/>
      <c r="BIY490" s="9"/>
      <c r="BIZ490" s="9"/>
      <c r="BJA490" s="9"/>
      <c r="BJB490" s="9"/>
      <c r="BJC490" s="9"/>
      <c r="BJD490" s="9"/>
      <c r="BJE490" s="9"/>
      <c r="BJF490" s="9"/>
      <c r="BJG490" s="9"/>
      <c r="BJH490" s="9"/>
      <c r="BJI490" s="9"/>
      <c r="BJJ490" s="9"/>
      <c r="BJK490" s="9"/>
      <c r="BJL490" s="9"/>
      <c r="BJM490" s="9"/>
      <c r="BJN490" s="9"/>
      <c r="BJO490" s="9"/>
      <c r="BJP490" s="9"/>
      <c r="BJQ490" s="9"/>
      <c r="BJR490" s="9"/>
      <c r="BJS490" s="9"/>
      <c r="BJT490" s="9"/>
      <c r="BJU490" s="9"/>
      <c r="BJV490" s="9"/>
      <c r="BJW490" s="9"/>
      <c r="BJX490" s="9"/>
      <c r="BJY490" s="9"/>
      <c r="BJZ490" s="9"/>
      <c r="BKA490" s="9"/>
      <c r="BKB490" s="9"/>
      <c r="BKC490" s="9"/>
      <c r="BKD490" s="9"/>
      <c r="BKE490" s="9"/>
      <c r="BKF490" s="9"/>
      <c r="BKG490" s="9"/>
      <c r="BKH490" s="9"/>
      <c r="BKI490" s="9"/>
      <c r="BKJ490" s="9"/>
      <c r="BKK490" s="9"/>
      <c r="BKL490" s="9"/>
      <c r="BKM490" s="9"/>
      <c r="BKN490" s="9"/>
      <c r="BKO490" s="9"/>
      <c r="BKP490" s="9"/>
      <c r="BKQ490" s="9"/>
      <c r="BKR490" s="9"/>
      <c r="BKS490" s="9"/>
      <c r="BKT490" s="9"/>
      <c r="BKU490" s="9"/>
      <c r="BKV490" s="9"/>
      <c r="BKW490" s="9"/>
      <c r="BKX490" s="9"/>
      <c r="BKY490" s="9"/>
      <c r="BKZ490" s="9"/>
      <c r="BLA490" s="9"/>
      <c r="BLB490" s="9"/>
      <c r="BLC490" s="9"/>
      <c r="BLD490" s="9"/>
      <c r="BLE490" s="9"/>
      <c r="BLF490" s="9"/>
      <c r="BLG490" s="9"/>
      <c r="BLH490" s="9"/>
      <c r="BLI490" s="9"/>
      <c r="BLJ490" s="9"/>
      <c r="BLK490" s="9"/>
      <c r="BLL490" s="9"/>
      <c r="BLM490" s="9"/>
      <c r="BLN490" s="9"/>
      <c r="BLO490" s="9"/>
      <c r="BLP490" s="9"/>
      <c r="BLQ490" s="9"/>
      <c r="BLR490" s="9"/>
      <c r="BLS490" s="9"/>
      <c r="BLT490" s="9"/>
      <c r="BLU490" s="9"/>
      <c r="BLV490" s="9"/>
      <c r="BLW490" s="9"/>
      <c r="BLX490" s="9"/>
      <c r="BLY490" s="9"/>
      <c r="BLZ490" s="9"/>
      <c r="BMA490" s="9"/>
      <c r="BMB490" s="9"/>
      <c r="BMC490" s="9"/>
      <c r="BMD490" s="9"/>
      <c r="BME490" s="9"/>
      <c r="BMF490" s="9"/>
      <c r="BMG490" s="9"/>
      <c r="BMH490" s="9"/>
      <c r="BMI490" s="9"/>
      <c r="BMJ490" s="9"/>
      <c r="BMK490" s="9"/>
      <c r="BML490" s="9"/>
      <c r="BMM490" s="9"/>
      <c r="BMN490" s="9"/>
      <c r="BMO490" s="9"/>
      <c r="BMP490" s="9"/>
      <c r="BMQ490" s="9"/>
      <c r="BMR490" s="9"/>
      <c r="BMS490" s="9"/>
      <c r="BMT490" s="9"/>
      <c r="BMU490" s="9"/>
      <c r="BMV490" s="9"/>
      <c r="BMW490" s="9"/>
      <c r="BMX490" s="9"/>
      <c r="BMY490" s="9"/>
      <c r="BMZ490" s="9"/>
      <c r="BNA490" s="9"/>
      <c r="BNB490" s="9"/>
      <c r="BNC490" s="9"/>
      <c r="BND490" s="9"/>
      <c r="BNE490" s="9"/>
      <c r="BNF490" s="9"/>
      <c r="BNG490" s="9"/>
      <c r="BNH490" s="9"/>
      <c r="BNI490" s="9"/>
      <c r="BNJ490" s="9"/>
      <c r="BNK490" s="9"/>
      <c r="BNL490" s="9"/>
      <c r="BNM490" s="9"/>
      <c r="BNN490" s="9"/>
      <c r="BNO490" s="9"/>
      <c r="BNP490" s="9"/>
      <c r="BNQ490" s="9"/>
      <c r="BNR490" s="9"/>
      <c r="BNS490" s="9"/>
      <c r="BNT490" s="9"/>
      <c r="BNU490" s="9"/>
      <c r="BNV490" s="9"/>
      <c r="BNW490" s="9"/>
      <c r="BNX490" s="9"/>
      <c r="BNY490" s="9"/>
      <c r="BNZ490" s="9"/>
      <c r="BOA490" s="9"/>
      <c r="BOB490" s="9"/>
      <c r="BOC490" s="9"/>
      <c r="BOD490" s="9"/>
      <c r="BOE490" s="9"/>
      <c r="BOF490" s="9"/>
      <c r="BOG490" s="9"/>
      <c r="BOH490" s="9"/>
      <c r="BOI490" s="9"/>
      <c r="BOJ490" s="9"/>
      <c r="BOK490" s="9"/>
      <c r="BOL490" s="9"/>
      <c r="BOM490" s="9"/>
      <c r="BON490" s="9"/>
      <c r="BOO490" s="9"/>
      <c r="BOP490" s="9"/>
      <c r="BOQ490" s="9"/>
      <c r="BOR490" s="9"/>
      <c r="BOS490" s="9"/>
      <c r="BOT490" s="9"/>
      <c r="BOU490" s="9"/>
      <c r="BOV490" s="9"/>
      <c r="BOW490" s="9"/>
      <c r="BOX490" s="9"/>
      <c r="BOY490" s="9"/>
      <c r="BOZ490" s="9"/>
      <c r="BPA490" s="9"/>
      <c r="BPB490" s="9"/>
      <c r="BPC490" s="9"/>
      <c r="BPD490" s="9"/>
      <c r="BPE490" s="9"/>
    </row>
    <row r="491" spans="1:1773" ht="21" x14ac:dyDescent="0.25">
      <c r="A491" s="334" t="s">
        <v>31</v>
      </c>
      <c r="B491" s="246" t="s">
        <v>53</v>
      </c>
      <c r="C491" s="74" t="s">
        <v>38</v>
      </c>
      <c r="D491" s="74" t="s">
        <v>1</v>
      </c>
      <c r="E491" s="74" t="s">
        <v>3</v>
      </c>
      <c r="F491" s="74"/>
      <c r="G491" s="75" t="s">
        <v>5</v>
      </c>
      <c r="H491" s="74" t="s">
        <v>7</v>
      </c>
      <c r="I491" s="75" t="s">
        <v>6</v>
      </c>
      <c r="J491" s="74" t="s">
        <v>13</v>
      </c>
      <c r="K491" s="76" t="s">
        <v>14</v>
      </c>
      <c r="L491" s="77" t="s">
        <v>8</v>
      </c>
      <c r="M491" s="6"/>
      <c r="N491" s="6"/>
      <c r="O491" s="6"/>
      <c r="P491" s="6"/>
      <c r="Q491" s="6"/>
      <c r="R491" s="6"/>
      <c r="S491" s="6"/>
      <c r="T491" s="6"/>
      <c r="U491" s="6"/>
      <c r="V491" s="6"/>
      <c r="W491" s="6"/>
      <c r="X491" s="6"/>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c r="MK491" s="9"/>
      <c r="ML491" s="9"/>
      <c r="MM491" s="9"/>
      <c r="MN491" s="9"/>
      <c r="MO491" s="9"/>
      <c r="MP491" s="9"/>
      <c r="MQ491" s="9"/>
      <c r="MR491" s="9"/>
      <c r="MS491" s="9"/>
      <c r="MT491" s="9"/>
      <c r="MU491" s="9"/>
      <c r="MV491" s="9"/>
      <c r="MW491" s="9"/>
      <c r="MX491" s="9"/>
      <c r="MY491" s="9"/>
      <c r="MZ491" s="9"/>
      <c r="NA491" s="9"/>
      <c r="NB491" s="9"/>
      <c r="NC491" s="9"/>
      <c r="ND491" s="9"/>
      <c r="NE491" s="9"/>
      <c r="NF491" s="9"/>
      <c r="NG491" s="9"/>
      <c r="NH491" s="9"/>
      <c r="NI491" s="9"/>
      <c r="NJ491" s="9"/>
      <c r="NK491" s="9"/>
      <c r="NL491" s="9"/>
      <c r="NM491" s="9"/>
      <c r="NN491" s="9"/>
      <c r="NO491" s="9"/>
      <c r="NP491" s="9"/>
      <c r="NQ491" s="9"/>
      <c r="NR491" s="9"/>
      <c r="NS491" s="9"/>
      <c r="NT491" s="9"/>
      <c r="NU491" s="9"/>
      <c r="NV491" s="9"/>
      <c r="NW491" s="9"/>
      <c r="NX491" s="9"/>
      <c r="NY491" s="9"/>
      <c r="NZ491" s="9"/>
      <c r="OA491" s="9"/>
      <c r="OB491" s="9"/>
      <c r="OC491" s="9"/>
      <c r="OD491" s="9"/>
      <c r="OE491" s="9"/>
      <c r="OF491" s="9"/>
      <c r="OG491" s="9"/>
      <c r="OH491" s="9"/>
      <c r="OI491" s="9"/>
      <c r="OJ491" s="9"/>
      <c r="OK491" s="9"/>
      <c r="OL491" s="9"/>
      <c r="OM491" s="9"/>
      <c r="ON491" s="9"/>
      <c r="OO491" s="9"/>
      <c r="OP491" s="9"/>
      <c r="OQ491" s="9"/>
      <c r="OR491" s="9"/>
      <c r="OS491" s="9"/>
      <c r="OT491" s="9"/>
      <c r="OU491" s="9"/>
      <c r="OV491" s="9"/>
      <c r="OW491" s="9"/>
      <c r="OX491" s="9"/>
      <c r="OY491" s="9"/>
      <c r="OZ491" s="9"/>
      <c r="PA491" s="9"/>
      <c r="PB491" s="9"/>
      <c r="PC491" s="9"/>
      <c r="PD491" s="9"/>
      <c r="PE491" s="9"/>
      <c r="PF491" s="9"/>
      <c r="PG491" s="9"/>
      <c r="PH491" s="9"/>
      <c r="PI491" s="9"/>
      <c r="PJ491" s="9"/>
      <c r="PK491" s="9"/>
      <c r="PL491" s="9"/>
      <c r="PM491" s="9"/>
      <c r="PN491" s="9"/>
      <c r="PO491" s="9"/>
      <c r="PP491" s="9"/>
      <c r="PQ491" s="9"/>
      <c r="PR491" s="9"/>
      <c r="PS491" s="9"/>
      <c r="PT491" s="9"/>
      <c r="PU491" s="9"/>
      <c r="PV491" s="9"/>
      <c r="PW491" s="9"/>
      <c r="PX491" s="9"/>
      <c r="PY491" s="9"/>
      <c r="PZ491" s="9"/>
      <c r="QA491" s="9"/>
      <c r="QB491" s="9"/>
      <c r="QC491" s="9"/>
      <c r="QD491" s="9"/>
      <c r="QE491" s="9"/>
      <c r="QF491" s="9"/>
      <c r="QG491" s="9"/>
      <c r="QH491" s="9"/>
      <c r="QI491" s="9"/>
      <c r="QJ491" s="9"/>
      <c r="QK491" s="9"/>
      <c r="QL491" s="9"/>
      <c r="QM491" s="9"/>
      <c r="QN491" s="9"/>
      <c r="QO491" s="9"/>
      <c r="QP491" s="9"/>
      <c r="QQ491" s="9"/>
      <c r="QR491" s="9"/>
      <c r="QS491" s="9"/>
      <c r="QT491" s="9"/>
      <c r="QU491" s="9"/>
      <c r="QV491" s="9"/>
      <c r="QW491" s="9"/>
      <c r="QX491" s="9"/>
      <c r="QY491" s="9"/>
      <c r="QZ491" s="9"/>
      <c r="RA491" s="9"/>
      <c r="RB491" s="9"/>
      <c r="RC491" s="9"/>
      <c r="RD491" s="9"/>
      <c r="RE491" s="9"/>
      <c r="RF491" s="9"/>
      <c r="RG491" s="9"/>
      <c r="RH491" s="9"/>
      <c r="RI491" s="9"/>
      <c r="RJ491" s="9"/>
      <c r="RK491" s="9"/>
      <c r="RL491" s="9"/>
      <c r="RM491" s="9"/>
      <c r="RN491" s="9"/>
      <c r="RO491" s="9"/>
      <c r="RP491" s="9"/>
      <c r="RQ491" s="9"/>
      <c r="RR491" s="9"/>
      <c r="RS491" s="9"/>
      <c r="RT491" s="9"/>
      <c r="RU491" s="9"/>
      <c r="RV491" s="9"/>
      <c r="RW491" s="9"/>
      <c r="RX491" s="9"/>
      <c r="RY491" s="9"/>
      <c r="RZ491" s="9"/>
      <c r="SA491" s="9"/>
      <c r="SB491" s="9"/>
      <c r="SC491" s="9"/>
      <c r="SD491" s="9"/>
      <c r="SE491" s="9"/>
      <c r="SF491" s="9"/>
      <c r="SG491" s="9"/>
      <c r="SH491" s="9"/>
      <c r="SI491" s="9"/>
      <c r="SJ491" s="9"/>
      <c r="SK491" s="9"/>
      <c r="SL491" s="9"/>
      <c r="SM491" s="9"/>
      <c r="SN491" s="9"/>
      <c r="SO491" s="9"/>
      <c r="SP491" s="9"/>
      <c r="SQ491" s="9"/>
      <c r="SR491" s="9"/>
      <c r="SS491" s="9"/>
      <c r="ST491" s="9"/>
      <c r="SU491" s="9"/>
      <c r="SV491" s="9"/>
      <c r="SW491" s="9"/>
      <c r="SX491" s="9"/>
      <c r="SY491" s="9"/>
      <c r="SZ491" s="9"/>
      <c r="TA491" s="9"/>
      <c r="TB491" s="9"/>
      <c r="TC491" s="9"/>
      <c r="TD491" s="9"/>
      <c r="TE491" s="9"/>
      <c r="TF491" s="9"/>
      <c r="TG491" s="9"/>
      <c r="TH491" s="9"/>
      <c r="TI491" s="9"/>
      <c r="TJ491" s="9"/>
      <c r="TK491" s="9"/>
      <c r="TL491" s="9"/>
      <c r="TM491" s="9"/>
      <c r="TN491" s="9"/>
      <c r="TO491" s="9"/>
      <c r="TP491" s="9"/>
      <c r="TQ491" s="9"/>
      <c r="TR491" s="9"/>
      <c r="TS491" s="9"/>
      <c r="TT491" s="9"/>
      <c r="TU491" s="9"/>
      <c r="TV491" s="9"/>
      <c r="TW491" s="9"/>
      <c r="TX491" s="9"/>
      <c r="TY491" s="9"/>
      <c r="TZ491" s="9"/>
      <c r="UA491" s="9"/>
      <c r="UB491" s="9"/>
      <c r="UC491" s="9"/>
      <c r="UD491" s="9"/>
      <c r="UE491" s="9"/>
      <c r="UF491" s="9"/>
      <c r="UG491" s="9"/>
      <c r="UH491" s="9"/>
      <c r="UI491" s="9"/>
      <c r="UJ491" s="9"/>
      <c r="UK491" s="9"/>
      <c r="UL491" s="9"/>
      <c r="UM491" s="9"/>
      <c r="UN491" s="9"/>
      <c r="UO491" s="9"/>
      <c r="UP491" s="9"/>
      <c r="UQ491" s="9"/>
      <c r="UR491" s="9"/>
      <c r="US491" s="9"/>
      <c r="UT491" s="9"/>
      <c r="UU491" s="9"/>
      <c r="UV491" s="9"/>
      <c r="UW491" s="9"/>
      <c r="UX491" s="9"/>
      <c r="UY491" s="9"/>
      <c r="UZ491" s="9"/>
      <c r="VA491" s="9"/>
      <c r="VB491" s="9"/>
      <c r="VC491" s="9"/>
      <c r="VD491" s="9"/>
      <c r="VE491" s="9"/>
      <c r="VF491" s="9"/>
      <c r="VG491" s="9"/>
      <c r="VH491" s="9"/>
      <c r="VI491" s="9"/>
      <c r="VJ491" s="9"/>
      <c r="VK491" s="9"/>
      <c r="VL491" s="9"/>
      <c r="VM491" s="9"/>
      <c r="VN491" s="9"/>
      <c r="VO491" s="9"/>
      <c r="VP491" s="9"/>
      <c r="VQ491" s="9"/>
      <c r="VR491" s="9"/>
      <c r="VS491" s="9"/>
      <c r="VT491" s="9"/>
      <c r="VU491" s="9"/>
      <c r="VV491" s="9"/>
      <c r="VW491" s="9"/>
      <c r="VX491" s="9"/>
      <c r="VY491" s="9"/>
      <c r="VZ491" s="9"/>
      <c r="WA491" s="9"/>
      <c r="WB491" s="9"/>
      <c r="WC491" s="9"/>
      <c r="WD491" s="9"/>
      <c r="WE491" s="9"/>
      <c r="WF491" s="9"/>
      <c r="WG491" s="9"/>
      <c r="WH491" s="9"/>
      <c r="WI491" s="9"/>
      <c r="WJ491" s="9"/>
      <c r="WK491" s="9"/>
      <c r="WL491" s="9"/>
      <c r="WM491" s="9"/>
      <c r="WN491" s="9"/>
      <c r="WO491" s="9"/>
      <c r="WP491" s="9"/>
      <c r="WQ491" s="9"/>
      <c r="WR491" s="9"/>
      <c r="WS491" s="9"/>
      <c r="WT491" s="9"/>
      <c r="WU491" s="9"/>
      <c r="WV491" s="9"/>
      <c r="WW491" s="9"/>
      <c r="WX491" s="9"/>
      <c r="WY491" s="9"/>
      <c r="WZ491" s="9"/>
      <c r="XA491" s="9"/>
      <c r="XB491" s="9"/>
      <c r="XC491" s="9"/>
      <c r="XD491" s="9"/>
      <c r="XE491" s="9"/>
      <c r="XF491" s="9"/>
      <c r="XG491" s="9"/>
      <c r="XH491" s="9"/>
      <c r="XI491" s="9"/>
      <c r="XJ491" s="9"/>
      <c r="XK491" s="9"/>
      <c r="XL491" s="9"/>
      <c r="XM491" s="9"/>
      <c r="XN491" s="9"/>
      <c r="XO491" s="9"/>
      <c r="XP491" s="9"/>
      <c r="XQ491" s="9"/>
      <c r="XR491" s="9"/>
      <c r="XS491" s="9"/>
      <c r="XT491" s="9"/>
      <c r="XU491" s="9"/>
      <c r="XV491" s="9"/>
      <c r="XW491" s="9"/>
      <c r="XX491" s="9"/>
      <c r="XY491" s="9"/>
      <c r="XZ491" s="9"/>
      <c r="YA491" s="9"/>
      <c r="YB491" s="9"/>
      <c r="YC491" s="9"/>
      <c r="YD491" s="9"/>
      <c r="YE491" s="9"/>
      <c r="YF491" s="9"/>
      <c r="YG491" s="9"/>
      <c r="YH491" s="9"/>
      <c r="YI491" s="9"/>
      <c r="YJ491" s="9"/>
      <c r="YK491" s="9"/>
      <c r="YL491" s="9"/>
      <c r="YM491" s="9"/>
      <c r="YN491" s="9"/>
      <c r="YO491" s="9"/>
      <c r="YP491" s="9"/>
      <c r="YQ491" s="9"/>
      <c r="YR491" s="9"/>
      <c r="YS491" s="9"/>
      <c r="YT491" s="9"/>
      <c r="YU491" s="9"/>
      <c r="YV491" s="9"/>
      <c r="YW491" s="9"/>
      <c r="YX491" s="9"/>
      <c r="YY491" s="9"/>
      <c r="YZ491" s="9"/>
      <c r="ZA491" s="9"/>
      <c r="ZB491" s="9"/>
      <c r="ZC491" s="9"/>
      <c r="ZD491" s="9"/>
      <c r="ZE491" s="9"/>
      <c r="ZF491" s="9"/>
      <c r="ZG491" s="9"/>
      <c r="ZH491" s="9"/>
      <c r="ZI491" s="9"/>
      <c r="ZJ491" s="9"/>
      <c r="ZK491" s="9"/>
      <c r="ZL491" s="9"/>
      <c r="ZM491" s="9"/>
      <c r="ZN491" s="9"/>
      <c r="ZO491" s="9"/>
      <c r="ZP491" s="9"/>
      <c r="ZQ491" s="9"/>
      <c r="ZR491" s="9"/>
      <c r="ZS491" s="9"/>
      <c r="ZT491" s="9"/>
      <c r="ZU491" s="9"/>
      <c r="ZV491" s="9"/>
      <c r="ZW491" s="9"/>
      <c r="ZX491" s="9"/>
      <c r="ZY491" s="9"/>
      <c r="ZZ491" s="9"/>
      <c r="AAA491" s="9"/>
      <c r="AAB491" s="9"/>
      <c r="AAC491" s="9"/>
      <c r="AAD491" s="9"/>
      <c r="AAE491" s="9"/>
      <c r="AAF491" s="9"/>
      <c r="AAG491" s="9"/>
      <c r="AAH491" s="9"/>
      <c r="AAI491" s="9"/>
      <c r="AAJ491" s="9"/>
      <c r="AAK491" s="9"/>
      <c r="AAL491" s="9"/>
      <c r="AAM491" s="9"/>
      <c r="AAN491" s="9"/>
      <c r="AAO491" s="9"/>
      <c r="AAP491" s="9"/>
      <c r="AAQ491" s="9"/>
      <c r="AAR491" s="9"/>
      <c r="AAS491" s="9"/>
      <c r="AAT491" s="9"/>
      <c r="AAU491" s="9"/>
      <c r="AAV491" s="9"/>
      <c r="AAW491" s="9"/>
      <c r="AAX491" s="9"/>
      <c r="AAY491" s="9"/>
      <c r="AAZ491" s="9"/>
      <c r="ABA491" s="9"/>
      <c r="ABB491" s="9"/>
      <c r="ABC491" s="9"/>
      <c r="ABD491" s="9"/>
      <c r="ABE491" s="9"/>
      <c r="ABF491" s="9"/>
      <c r="ABG491" s="9"/>
      <c r="ABH491" s="9"/>
      <c r="ABI491" s="9"/>
      <c r="ABJ491" s="9"/>
      <c r="ABK491" s="9"/>
      <c r="ABL491" s="9"/>
      <c r="ABM491" s="9"/>
      <c r="ABN491" s="9"/>
      <c r="ABO491" s="9"/>
      <c r="ABP491" s="9"/>
      <c r="ABQ491" s="9"/>
      <c r="ABR491" s="9"/>
      <c r="ABS491" s="9"/>
      <c r="ABT491" s="9"/>
      <c r="ABU491" s="9"/>
      <c r="ABV491" s="9"/>
      <c r="ABW491" s="9"/>
      <c r="ABX491" s="9"/>
      <c r="ABY491" s="9"/>
      <c r="ABZ491" s="9"/>
      <c r="ACA491" s="9"/>
      <c r="ACB491" s="9"/>
      <c r="ACC491" s="9"/>
      <c r="ACD491" s="9"/>
      <c r="ACE491" s="9"/>
      <c r="ACF491" s="9"/>
      <c r="ACG491" s="9"/>
      <c r="ACH491" s="9"/>
      <c r="ACI491" s="9"/>
      <c r="ACJ491" s="9"/>
      <c r="ACK491" s="9"/>
      <c r="ACL491" s="9"/>
      <c r="ACM491" s="9"/>
      <c r="ACN491" s="9"/>
      <c r="ACO491" s="9"/>
      <c r="ACP491" s="9"/>
      <c r="ACQ491" s="9"/>
      <c r="ACR491" s="9"/>
      <c r="ACS491" s="9"/>
      <c r="ACT491" s="9"/>
      <c r="ACU491" s="9"/>
      <c r="ACV491" s="9"/>
      <c r="ACW491" s="9"/>
      <c r="ACX491" s="9"/>
      <c r="ACY491" s="9"/>
      <c r="ACZ491" s="9"/>
      <c r="ADA491" s="9"/>
      <c r="ADB491" s="9"/>
      <c r="ADC491" s="9"/>
      <c r="ADD491" s="9"/>
      <c r="ADE491" s="9"/>
      <c r="ADF491" s="9"/>
      <c r="ADG491" s="9"/>
      <c r="ADH491" s="9"/>
      <c r="ADI491" s="9"/>
      <c r="ADJ491" s="9"/>
      <c r="ADK491" s="9"/>
      <c r="ADL491" s="9"/>
      <c r="ADM491" s="9"/>
      <c r="ADN491" s="9"/>
      <c r="ADO491" s="9"/>
      <c r="ADP491" s="9"/>
      <c r="ADQ491" s="9"/>
      <c r="ADR491" s="9"/>
      <c r="ADS491" s="9"/>
      <c r="ADT491" s="9"/>
      <c r="ADU491" s="9"/>
      <c r="ADV491" s="9"/>
      <c r="ADW491" s="9"/>
      <c r="ADX491" s="9"/>
      <c r="ADY491" s="9"/>
      <c r="ADZ491" s="9"/>
      <c r="AEA491" s="9"/>
      <c r="AEB491" s="9"/>
      <c r="AEC491" s="9"/>
      <c r="AED491" s="9"/>
      <c r="AEE491" s="9"/>
      <c r="AEF491" s="9"/>
      <c r="AEG491" s="9"/>
      <c r="AEH491" s="9"/>
      <c r="AEI491" s="9"/>
      <c r="AEJ491" s="9"/>
      <c r="AEK491" s="9"/>
      <c r="AEL491" s="9"/>
      <c r="AEM491" s="9"/>
      <c r="AEN491" s="9"/>
      <c r="AEO491" s="9"/>
      <c r="AEP491" s="9"/>
      <c r="AEQ491" s="9"/>
      <c r="AER491" s="9"/>
      <c r="AES491" s="9"/>
      <c r="AET491" s="9"/>
      <c r="AEU491" s="9"/>
      <c r="AEV491" s="9"/>
      <c r="AEW491" s="9"/>
      <c r="AEX491" s="9"/>
      <c r="AEY491" s="9"/>
      <c r="AEZ491" s="9"/>
      <c r="AFA491" s="9"/>
      <c r="AFB491" s="9"/>
      <c r="AFC491" s="9"/>
      <c r="AFD491" s="9"/>
      <c r="AFE491" s="9"/>
      <c r="AFF491" s="9"/>
      <c r="AFG491" s="9"/>
      <c r="AFH491" s="9"/>
      <c r="AFI491" s="9"/>
      <c r="AFJ491" s="9"/>
      <c r="AFK491" s="9"/>
      <c r="AFL491" s="9"/>
      <c r="AFM491" s="9"/>
      <c r="AFN491" s="9"/>
      <c r="AFO491" s="9"/>
      <c r="AFP491" s="9"/>
      <c r="AFQ491" s="9"/>
      <c r="AFR491" s="9"/>
      <c r="AFS491" s="9"/>
      <c r="AFT491" s="9"/>
      <c r="AFU491" s="9"/>
      <c r="AFV491" s="9"/>
      <c r="AFW491" s="9"/>
      <c r="AFX491" s="9"/>
      <c r="AFY491" s="9"/>
      <c r="AFZ491" s="9"/>
      <c r="AGA491" s="9"/>
      <c r="AGB491" s="9"/>
      <c r="AGC491" s="9"/>
      <c r="AGD491" s="9"/>
      <c r="AGE491" s="9"/>
      <c r="AGF491" s="9"/>
      <c r="AGG491" s="9"/>
      <c r="AGH491" s="9"/>
      <c r="AGI491" s="9"/>
      <c r="AGJ491" s="9"/>
      <c r="AGK491" s="9"/>
      <c r="AGL491" s="9"/>
      <c r="AGM491" s="9"/>
      <c r="AGN491" s="9"/>
      <c r="AGO491" s="9"/>
      <c r="AGP491" s="9"/>
      <c r="AGQ491" s="9"/>
      <c r="AGR491" s="9"/>
      <c r="AGS491" s="9"/>
      <c r="AGT491" s="9"/>
      <c r="AGU491" s="9"/>
      <c r="AGV491" s="9"/>
      <c r="AGW491" s="9"/>
      <c r="AGX491" s="9"/>
      <c r="AGY491" s="9"/>
      <c r="AGZ491" s="9"/>
      <c r="AHA491" s="9"/>
      <c r="AHB491" s="9"/>
      <c r="AHC491" s="9"/>
      <c r="AHD491" s="9"/>
      <c r="AHE491" s="9"/>
      <c r="AHF491" s="9"/>
      <c r="AHG491" s="9"/>
      <c r="AHH491" s="9"/>
      <c r="AHI491" s="9"/>
      <c r="AHJ491" s="9"/>
      <c r="AHK491" s="9"/>
      <c r="AHL491" s="9"/>
      <c r="AHM491" s="9"/>
      <c r="AHN491" s="9"/>
      <c r="AHO491" s="9"/>
      <c r="AHP491" s="9"/>
      <c r="AHQ491" s="9"/>
      <c r="AHR491" s="9"/>
      <c r="AHS491" s="9"/>
      <c r="AHT491" s="9"/>
      <c r="AHU491" s="9"/>
      <c r="AHV491" s="9"/>
      <c r="AHW491" s="9"/>
      <c r="AHX491" s="9"/>
      <c r="AHY491" s="9"/>
      <c r="AHZ491" s="9"/>
      <c r="AIA491" s="9"/>
      <c r="AIB491" s="9"/>
      <c r="AIC491" s="9"/>
      <c r="AID491" s="9"/>
      <c r="AIE491" s="9"/>
      <c r="AIF491" s="9"/>
      <c r="AIG491" s="9"/>
      <c r="AIH491" s="9"/>
      <c r="AII491" s="9"/>
      <c r="AIJ491" s="9"/>
      <c r="AIK491" s="9"/>
      <c r="AIL491" s="9"/>
      <c r="AIM491" s="9"/>
      <c r="AIN491" s="9"/>
      <c r="AIO491" s="9"/>
      <c r="AIP491" s="9"/>
      <c r="AIQ491" s="9"/>
      <c r="AIR491" s="9"/>
      <c r="AIS491" s="9"/>
      <c r="AIT491" s="9"/>
      <c r="AIU491" s="9"/>
      <c r="AIV491" s="9"/>
      <c r="AIW491" s="9"/>
      <c r="AIX491" s="9"/>
      <c r="AIY491" s="9"/>
      <c r="AIZ491" s="9"/>
      <c r="AJA491" s="9"/>
      <c r="AJB491" s="9"/>
      <c r="AJC491" s="9"/>
      <c r="AJD491" s="9"/>
      <c r="AJE491" s="9"/>
      <c r="AJF491" s="9"/>
      <c r="AJG491" s="9"/>
      <c r="AJH491" s="9"/>
      <c r="AJI491" s="9"/>
      <c r="AJJ491" s="9"/>
      <c r="AJK491" s="9"/>
      <c r="AJL491" s="9"/>
      <c r="AJM491" s="9"/>
      <c r="AJN491" s="9"/>
      <c r="AJO491" s="9"/>
      <c r="AJP491" s="9"/>
      <c r="AJQ491" s="9"/>
      <c r="AJR491" s="9"/>
      <c r="AJS491" s="9"/>
      <c r="AJT491" s="9"/>
      <c r="AJU491" s="9"/>
      <c r="AJV491" s="9"/>
      <c r="AJW491" s="9"/>
      <c r="AJX491" s="9"/>
      <c r="AJY491" s="9"/>
      <c r="AJZ491" s="9"/>
      <c r="AKA491" s="9"/>
      <c r="AKB491" s="9"/>
      <c r="AKC491" s="9"/>
      <c r="AKD491" s="9"/>
      <c r="AKE491" s="9"/>
      <c r="AKF491" s="9"/>
      <c r="AKG491" s="9"/>
      <c r="AKH491" s="9"/>
      <c r="AKI491" s="9"/>
      <c r="AKJ491" s="9"/>
      <c r="AKK491" s="9"/>
      <c r="AKL491" s="9"/>
      <c r="AKM491" s="9"/>
      <c r="AKN491" s="9"/>
      <c r="AKO491" s="9"/>
      <c r="AKP491" s="9"/>
      <c r="AKQ491" s="9"/>
      <c r="AKR491" s="9"/>
      <c r="AKS491" s="9"/>
      <c r="AKT491" s="9"/>
      <c r="AKU491" s="9"/>
      <c r="AKV491" s="9"/>
      <c r="AKW491" s="9"/>
      <c r="AKX491" s="9"/>
      <c r="AKY491" s="9"/>
      <c r="AKZ491" s="9"/>
      <c r="ALA491" s="9"/>
      <c r="ALB491" s="9"/>
      <c r="ALC491" s="9"/>
      <c r="ALD491" s="9"/>
      <c r="ALE491" s="9"/>
      <c r="ALF491" s="9"/>
      <c r="ALG491" s="9"/>
      <c r="ALH491" s="9"/>
      <c r="ALI491" s="9"/>
      <c r="ALJ491" s="9"/>
      <c r="ALK491" s="9"/>
      <c r="ALL491" s="9"/>
      <c r="ALM491" s="9"/>
      <c r="ALN491" s="9"/>
      <c r="ALO491" s="9"/>
      <c r="ALP491" s="9"/>
      <c r="ALQ491" s="9"/>
      <c r="ALR491" s="9"/>
      <c r="ALS491" s="9"/>
      <c r="ALT491" s="9"/>
      <c r="ALU491" s="9"/>
      <c r="ALV491" s="9"/>
      <c r="ALW491" s="9"/>
      <c r="ALX491" s="9"/>
      <c r="ALY491" s="9"/>
      <c r="ALZ491" s="9"/>
      <c r="AMA491" s="9"/>
      <c r="AMB491" s="9"/>
      <c r="AMC491" s="9"/>
      <c r="AMD491" s="9"/>
      <c r="AME491" s="9"/>
      <c r="AMF491" s="9"/>
      <c r="AMG491" s="9"/>
      <c r="AMH491" s="9"/>
      <c r="AMI491" s="9"/>
      <c r="AMJ491" s="9"/>
      <c r="AMK491" s="9"/>
      <c r="AML491" s="9"/>
      <c r="AMM491" s="9"/>
      <c r="AMN491" s="9"/>
      <c r="AMO491" s="9"/>
      <c r="AMP491" s="9"/>
      <c r="AMQ491" s="9"/>
      <c r="AMR491" s="9"/>
      <c r="AMS491" s="9"/>
      <c r="AMT491" s="9"/>
      <c r="AMU491" s="9"/>
      <c r="AMV491" s="9"/>
      <c r="AMW491" s="9"/>
      <c r="AMX491" s="9"/>
      <c r="AMY491" s="9"/>
      <c r="AMZ491" s="9"/>
      <c r="ANA491" s="9"/>
      <c r="ANB491" s="9"/>
      <c r="ANC491" s="9"/>
      <c r="AND491" s="9"/>
      <c r="ANE491" s="9"/>
      <c r="ANF491" s="9"/>
      <c r="ANG491" s="9"/>
      <c r="ANH491" s="9"/>
      <c r="ANI491" s="9"/>
      <c r="ANJ491" s="9"/>
      <c r="ANK491" s="9"/>
      <c r="ANL491" s="9"/>
      <c r="ANM491" s="9"/>
      <c r="ANN491" s="9"/>
      <c r="ANO491" s="9"/>
      <c r="ANP491" s="9"/>
      <c r="ANQ491" s="9"/>
      <c r="ANR491" s="9"/>
      <c r="ANS491" s="9"/>
      <c r="ANT491" s="9"/>
      <c r="ANU491" s="9"/>
      <c r="ANV491" s="9"/>
      <c r="ANW491" s="9"/>
      <c r="ANX491" s="9"/>
      <c r="ANY491" s="9"/>
      <c r="ANZ491" s="9"/>
      <c r="AOA491" s="9"/>
      <c r="AOB491" s="9"/>
      <c r="AOC491" s="9"/>
      <c r="AOD491" s="9"/>
      <c r="AOE491" s="9"/>
      <c r="AOF491" s="9"/>
      <c r="AOG491" s="9"/>
      <c r="AOH491" s="9"/>
      <c r="AOI491" s="9"/>
      <c r="AOJ491" s="9"/>
      <c r="AOK491" s="9"/>
      <c r="AOL491" s="9"/>
      <c r="AOM491" s="9"/>
      <c r="AON491" s="9"/>
      <c r="AOO491" s="9"/>
      <c r="AOP491" s="9"/>
      <c r="AOQ491" s="9"/>
      <c r="AOR491" s="9"/>
      <c r="AOS491" s="9"/>
      <c r="AOT491" s="9"/>
      <c r="AOU491" s="9"/>
      <c r="AOV491" s="9"/>
      <c r="AOW491" s="9"/>
      <c r="AOX491" s="9"/>
      <c r="AOY491" s="9"/>
      <c r="AOZ491" s="9"/>
      <c r="APA491" s="9"/>
      <c r="APB491" s="9"/>
      <c r="APC491" s="9"/>
      <c r="APD491" s="9"/>
      <c r="APE491" s="9"/>
      <c r="APF491" s="9"/>
      <c r="APG491" s="9"/>
      <c r="APH491" s="9"/>
      <c r="API491" s="9"/>
      <c r="APJ491" s="9"/>
      <c r="APK491" s="9"/>
      <c r="APL491" s="9"/>
      <c r="APM491" s="9"/>
      <c r="APN491" s="9"/>
      <c r="APO491" s="9"/>
      <c r="APP491" s="9"/>
      <c r="APQ491" s="9"/>
      <c r="APR491" s="9"/>
      <c r="APS491" s="9"/>
      <c r="APT491" s="9"/>
      <c r="APU491" s="9"/>
      <c r="APV491" s="9"/>
      <c r="APW491" s="9"/>
      <c r="APX491" s="9"/>
      <c r="APY491" s="9"/>
      <c r="APZ491" s="9"/>
      <c r="AQA491" s="9"/>
      <c r="AQB491" s="9"/>
      <c r="AQC491" s="9"/>
      <c r="AQD491" s="9"/>
      <c r="AQE491" s="9"/>
      <c r="AQF491" s="9"/>
      <c r="AQG491" s="9"/>
      <c r="AQH491" s="9"/>
      <c r="AQI491" s="9"/>
      <c r="AQJ491" s="9"/>
      <c r="AQK491" s="9"/>
      <c r="AQL491" s="9"/>
      <c r="AQM491" s="9"/>
      <c r="AQN491" s="9"/>
      <c r="AQO491" s="9"/>
      <c r="AQP491" s="9"/>
      <c r="AQQ491" s="9"/>
      <c r="AQR491" s="9"/>
      <c r="AQS491" s="9"/>
      <c r="AQT491" s="9"/>
      <c r="AQU491" s="9"/>
      <c r="AQV491" s="9"/>
      <c r="AQW491" s="9"/>
      <c r="AQX491" s="9"/>
      <c r="AQY491" s="9"/>
      <c r="AQZ491" s="9"/>
      <c r="ARA491" s="9"/>
      <c r="ARB491" s="9"/>
      <c r="ARC491" s="9"/>
      <c r="ARD491" s="9"/>
      <c r="ARE491" s="9"/>
      <c r="ARF491" s="9"/>
      <c r="ARG491" s="9"/>
      <c r="ARH491" s="9"/>
      <c r="ARI491" s="9"/>
      <c r="ARJ491" s="9"/>
      <c r="ARK491" s="9"/>
      <c r="ARL491" s="9"/>
      <c r="ARM491" s="9"/>
      <c r="ARN491" s="9"/>
      <c r="ARO491" s="9"/>
      <c r="ARP491" s="9"/>
      <c r="ARQ491" s="9"/>
      <c r="ARR491" s="9"/>
      <c r="ARS491" s="9"/>
      <c r="ART491" s="9"/>
      <c r="ARU491" s="9"/>
      <c r="ARV491" s="9"/>
      <c r="ARW491" s="9"/>
      <c r="ARX491" s="9"/>
      <c r="ARY491" s="9"/>
      <c r="ARZ491" s="9"/>
      <c r="ASA491" s="9"/>
      <c r="ASB491" s="9"/>
      <c r="ASC491" s="9"/>
      <c r="ASD491" s="9"/>
      <c r="ASE491" s="9"/>
      <c r="ASF491" s="9"/>
      <c r="ASG491" s="9"/>
      <c r="ASH491" s="9"/>
      <c r="ASI491" s="9"/>
      <c r="ASJ491" s="9"/>
      <c r="ASK491" s="9"/>
      <c r="ASL491" s="9"/>
      <c r="ASM491" s="9"/>
      <c r="ASN491" s="9"/>
      <c r="ASO491" s="9"/>
      <c r="ASP491" s="9"/>
      <c r="ASQ491" s="9"/>
      <c r="ASR491" s="9"/>
      <c r="ASS491" s="9"/>
      <c r="AST491" s="9"/>
      <c r="ASU491" s="9"/>
      <c r="ASV491" s="9"/>
      <c r="ASW491" s="9"/>
      <c r="ASX491" s="9"/>
      <c r="ASY491" s="9"/>
      <c r="ASZ491" s="9"/>
      <c r="ATA491" s="9"/>
      <c r="ATB491" s="9"/>
      <c r="ATC491" s="9"/>
      <c r="ATD491" s="9"/>
      <c r="ATE491" s="9"/>
      <c r="ATF491" s="9"/>
      <c r="ATG491" s="9"/>
      <c r="ATH491" s="9"/>
      <c r="ATI491" s="9"/>
      <c r="ATJ491" s="9"/>
      <c r="ATK491" s="9"/>
      <c r="ATL491" s="9"/>
      <c r="ATM491" s="9"/>
      <c r="ATN491" s="9"/>
      <c r="ATO491" s="9"/>
      <c r="ATP491" s="9"/>
      <c r="ATQ491" s="9"/>
      <c r="ATR491" s="9"/>
      <c r="ATS491" s="9"/>
      <c r="ATT491" s="9"/>
      <c r="ATU491" s="9"/>
      <c r="ATV491" s="9"/>
      <c r="ATW491" s="9"/>
      <c r="ATX491" s="9"/>
      <c r="ATY491" s="9"/>
      <c r="ATZ491" s="9"/>
      <c r="AUA491" s="9"/>
      <c r="AUB491" s="9"/>
      <c r="AUC491" s="9"/>
      <c r="AUD491" s="9"/>
      <c r="AUE491" s="9"/>
      <c r="AUF491" s="9"/>
      <c r="AUG491" s="9"/>
      <c r="AUH491" s="9"/>
      <c r="AUI491" s="9"/>
      <c r="AUJ491" s="9"/>
      <c r="AUK491" s="9"/>
      <c r="AUL491" s="9"/>
      <c r="AUM491" s="9"/>
      <c r="AUN491" s="9"/>
      <c r="AUO491" s="9"/>
      <c r="AUP491" s="9"/>
      <c r="AUQ491" s="9"/>
      <c r="AUR491" s="9"/>
      <c r="AUS491" s="9"/>
      <c r="AUT491" s="9"/>
      <c r="AUU491" s="9"/>
      <c r="AUV491" s="9"/>
      <c r="AUW491" s="9"/>
      <c r="AUX491" s="9"/>
      <c r="AUY491" s="9"/>
      <c r="AUZ491" s="9"/>
      <c r="AVA491" s="9"/>
      <c r="AVB491" s="9"/>
      <c r="AVC491" s="9"/>
      <c r="AVD491" s="9"/>
      <c r="AVE491" s="9"/>
      <c r="AVF491" s="9"/>
      <c r="AVG491" s="9"/>
      <c r="AVH491" s="9"/>
      <c r="AVI491" s="9"/>
      <c r="AVJ491" s="9"/>
      <c r="AVK491" s="9"/>
      <c r="AVL491" s="9"/>
      <c r="AVM491" s="9"/>
      <c r="AVN491" s="9"/>
      <c r="AVO491" s="9"/>
      <c r="AVP491" s="9"/>
      <c r="AVQ491" s="9"/>
      <c r="AVR491" s="9"/>
      <c r="AVS491" s="9"/>
      <c r="AVT491" s="9"/>
      <c r="AVU491" s="9"/>
      <c r="AVV491" s="9"/>
      <c r="AVW491" s="9"/>
      <c r="AVX491" s="9"/>
      <c r="AVY491" s="9"/>
      <c r="AVZ491" s="9"/>
      <c r="AWA491" s="9"/>
      <c r="AWB491" s="9"/>
      <c r="AWC491" s="9"/>
      <c r="AWD491" s="9"/>
      <c r="AWE491" s="9"/>
      <c r="AWF491" s="9"/>
      <c r="AWG491" s="9"/>
      <c r="AWH491" s="9"/>
      <c r="AWI491" s="9"/>
      <c r="AWJ491" s="9"/>
      <c r="AWK491" s="9"/>
      <c r="AWL491" s="9"/>
      <c r="AWM491" s="9"/>
      <c r="AWN491" s="9"/>
      <c r="AWO491" s="9"/>
      <c r="AWP491" s="9"/>
      <c r="AWQ491" s="9"/>
      <c r="AWR491" s="9"/>
      <c r="AWS491" s="9"/>
      <c r="AWT491" s="9"/>
      <c r="AWU491" s="9"/>
      <c r="AWV491" s="9"/>
      <c r="AWW491" s="9"/>
      <c r="AWX491" s="9"/>
      <c r="AWY491" s="9"/>
      <c r="AWZ491" s="9"/>
      <c r="AXA491" s="9"/>
      <c r="AXB491" s="9"/>
      <c r="AXC491" s="9"/>
      <c r="AXD491" s="9"/>
      <c r="AXE491" s="9"/>
      <c r="AXF491" s="9"/>
      <c r="AXG491" s="9"/>
      <c r="AXH491" s="9"/>
      <c r="AXI491" s="9"/>
      <c r="AXJ491" s="9"/>
      <c r="AXK491" s="9"/>
      <c r="AXL491" s="9"/>
      <c r="AXM491" s="9"/>
      <c r="AXN491" s="9"/>
      <c r="AXO491" s="9"/>
      <c r="AXP491" s="9"/>
      <c r="AXQ491" s="9"/>
      <c r="AXR491" s="9"/>
      <c r="AXS491" s="9"/>
      <c r="AXT491" s="9"/>
      <c r="AXU491" s="9"/>
      <c r="AXV491" s="9"/>
      <c r="AXW491" s="9"/>
      <c r="AXX491" s="9"/>
      <c r="AXY491" s="9"/>
      <c r="AXZ491" s="9"/>
      <c r="AYA491" s="9"/>
      <c r="AYB491" s="9"/>
      <c r="AYC491" s="9"/>
      <c r="AYD491" s="9"/>
      <c r="AYE491" s="9"/>
      <c r="AYF491" s="9"/>
      <c r="AYG491" s="9"/>
      <c r="AYH491" s="9"/>
      <c r="AYI491" s="9"/>
      <c r="AYJ491" s="9"/>
      <c r="AYK491" s="9"/>
      <c r="AYL491" s="9"/>
      <c r="AYM491" s="9"/>
      <c r="AYN491" s="9"/>
      <c r="AYO491" s="9"/>
      <c r="AYP491" s="9"/>
      <c r="AYQ491" s="9"/>
      <c r="AYR491" s="9"/>
      <c r="AYS491" s="9"/>
      <c r="AYT491" s="9"/>
      <c r="AYU491" s="9"/>
      <c r="AYV491" s="9"/>
      <c r="AYW491" s="9"/>
      <c r="AYX491" s="9"/>
      <c r="AYY491" s="9"/>
      <c r="AYZ491" s="9"/>
      <c r="AZA491" s="9"/>
      <c r="AZB491" s="9"/>
      <c r="AZC491" s="9"/>
      <c r="AZD491" s="9"/>
      <c r="AZE491" s="9"/>
      <c r="AZF491" s="9"/>
      <c r="AZG491" s="9"/>
      <c r="AZH491" s="9"/>
      <c r="AZI491" s="9"/>
      <c r="AZJ491" s="9"/>
      <c r="AZK491" s="9"/>
      <c r="AZL491" s="9"/>
      <c r="AZM491" s="9"/>
      <c r="AZN491" s="9"/>
      <c r="AZO491" s="9"/>
      <c r="AZP491" s="9"/>
      <c r="AZQ491" s="9"/>
      <c r="AZR491" s="9"/>
      <c r="AZS491" s="9"/>
      <c r="AZT491" s="9"/>
      <c r="AZU491" s="9"/>
      <c r="AZV491" s="9"/>
      <c r="AZW491" s="9"/>
      <c r="AZX491" s="9"/>
      <c r="AZY491" s="9"/>
      <c r="AZZ491" s="9"/>
      <c r="BAA491" s="9"/>
      <c r="BAB491" s="9"/>
      <c r="BAC491" s="9"/>
      <c r="BAD491" s="9"/>
      <c r="BAE491" s="9"/>
      <c r="BAF491" s="9"/>
      <c r="BAG491" s="9"/>
      <c r="BAH491" s="9"/>
      <c r="BAI491" s="9"/>
      <c r="BAJ491" s="9"/>
      <c r="BAK491" s="9"/>
      <c r="BAL491" s="9"/>
      <c r="BAM491" s="9"/>
      <c r="BAN491" s="9"/>
      <c r="BAO491" s="9"/>
      <c r="BAP491" s="9"/>
      <c r="BAQ491" s="9"/>
      <c r="BAR491" s="9"/>
      <c r="BAS491" s="9"/>
      <c r="BAT491" s="9"/>
      <c r="BAU491" s="9"/>
      <c r="BAV491" s="9"/>
      <c r="BAW491" s="9"/>
      <c r="BAX491" s="9"/>
      <c r="BAY491" s="9"/>
      <c r="BAZ491" s="9"/>
      <c r="BBA491" s="9"/>
      <c r="BBB491" s="9"/>
      <c r="BBC491" s="9"/>
      <c r="BBD491" s="9"/>
      <c r="BBE491" s="9"/>
      <c r="BBF491" s="9"/>
      <c r="BBG491" s="9"/>
      <c r="BBH491" s="9"/>
      <c r="BBI491" s="9"/>
      <c r="BBJ491" s="9"/>
      <c r="BBK491" s="9"/>
      <c r="BBL491" s="9"/>
      <c r="BBM491" s="9"/>
      <c r="BBN491" s="9"/>
      <c r="BBO491" s="9"/>
      <c r="BBP491" s="9"/>
      <c r="BBQ491" s="9"/>
      <c r="BBR491" s="9"/>
      <c r="BBS491" s="9"/>
      <c r="BBT491" s="9"/>
      <c r="BBU491" s="9"/>
      <c r="BBV491" s="9"/>
      <c r="BBW491" s="9"/>
      <c r="BBX491" s="9"/>
      <c r="BBY491" s="9"/>
      <c r="BBZ491" s="9"/>
      <c r="BCA491" s="9"/>
      <c r="BCB491" s="9"/>
      <c r="BCC491" s="9"/>
      <c r="BCD491" s="9"/>
      <c r="BCE491" s="9"/>
      <c r="BCF491" s="9"/>
      <c r="BCG491" s="9"/>
      <c r="BCH491" s="9"/>
      <c r="BCI491" s="9"/>
      <c r="BCJ491" s="9"/>
      <c r="BCK491" s="9"/>
      <c r="BCL491" s="9"/>
      <c r="BCM491" s="9"/>
      <c r="BCN491" s="9"/>
      <c r="BCO491" s="9"/>
      <c r="BCP491" s="9"/>
      <c r="BCQ491" s="9"/>
      <c r="BCR491" s="9"/>
      <c r="BCS491" s="9"/>
      <c r="BCT491" s="9"/>
      <c r="BCU491" s="9"/>
      <c r="BCV491" s="9"/>
      <c r="BCW491" s="9"/>
      <c r="BCX491" s="9"/>
      <c r="BCY491" s="9"/>
      <c r="BCZ491" s="9"/>
      <c r="BDA491" s="9"/>
      <c r="BDB491" s="9"/>
      <c r="BDC491" s="9"/>
      <c r="BDD491" s="9"/>
      <c r="BDE491" s="9"/>
      <c r="BDF491" s="9"/>
      <c r="BDG491" s="9"/>
      <c r="BDH491" s="9"/>
      <c r="BDI491" s="9"/>
      <c r="BDJ491" s="9"/>
      <c r="BDK491" s="9"/>
      <c r="BDL491" s="9"/>
      <c r="BDM491" s="9"/>
      <c r="BDN491" s="9"/>
      <c r="BDO491" s="9"/>
      <c r="BDP491" s="9"/>
      <c r="BDQ491" s="9"/>
      <c r="BDR491" s="9"/>
      <c r="BDS491" s="9"/>
      <c r="BDT491" s="9"/>
      <c r="BDU491" s="9"/>
      <c r="BDV491" s="9"/>
      <c r="BDW491" s="9"/>
      <c r="BDX491" s="9"/>
      <c r="BDY491" s="9"/>
      <c r="BDZ491" s="9"/>
      <c r="BEA491" s="9"/>
      <c r="BEB491" s="9"/>
      <c r="BEC491" s="9"/>
      <c r="BED491" s="9"/>
      <c r="BEE491" s="9"/>
      <c r="BEF491" s="9"/>
      <c r="BEG491" s="9"/>
      <c r="BEH491" s="9"/>
      <c r="BEI491" s="9"/>
      <c r="BEJ491" s="9"/>
      <c r="BEK491" s="9"/>
      <c r="BEL491" s="9"/>
      <c r="BEM491" s="9"/>
      <c r="BEN491" s="9"/>
      <c r="BEO491" s="9"/>
      <c r="BEP491" s="9"/>
      <c r="BEQ491" s="9"/>
      <c r="BER491" s="9"/>
      <c r="BES491" s="9"/>
      <c r="BET491" s="9"/>
      <c r="BEU491" s="9"/>
      <c r="BEV491" s="9"/>
      <c r="BEW491" s="9"/>
      <c r="BEX491" s="9"/>
      <c r="BEY491" s="9"/>
      <c r="BEZ491" s="9"/>
      <c r="BFA491" s="9"/>
      <c r="BFB491" s="9"/>
      <c r="BFC491" s="9"/>
      <c r="BFD491" s="9"/>
      <c r="BFE491" s="9"/>
      <c r="BFF491" s="9"/>
      <c r="BFG491" s="9"/>
      <c r="BFH491" s="9"/>
      <c r="BFI491" s="9"/>
      <c r="BFJ491" s="9"/>
      <c r="BFK491" s="9"/>
      <c r="BFL491" s="9"/>
      <c r="BFM491" s="9"/>
      <c r="BFN491" s="9"/>
      <c r="BFO491" s="9"/>
      <c r="BFP491" s="9"/>
      <c r="BFQ491" s="9"/>
      <c r="BFR491" s="9"/>
      <c r="BFS491" s="9"/>
      <c r="BFT491" s="9"/>
      <c r="BFU491" s="9"/>
      <c r="BFV491" s="9"/>
      <c r="BFW491" s="9"/>
      <c r="BFX491" s="9"/>
      <c r="BFY491" s="9"/>
      <c r="BFZ491" s="9"/>
      <c r="BGA491" s="9"/>
      <c r="BGB491" s="9"/>
      <c r="BGC491" s="9"/>
      <c r="BGD491" s="9"/>
      <c r="BGE491" s="9"/>
      <c r="BGF491" s="9"/>
      <c r="BGG491" s="9"/>
      <c r="BGH491" s="9"/>
      <c r="BGI491" s="9"/>
      <c r="BGJ491" s="9"/>
      <c r="BGK491" s="9"/>
      <c r="BGL491" s="9"/>
      <c r="BGM491" s="9"/>
      <c r="BGN491" s="9"/>
      <c r="BGO491" s="9"/>
      <c r="BGP491" s="9"/>
      <c r="BGQ491" s="9"/>
      <c r="BGR491" s="9"/>
      <c r="BGS491" s="9"/>
      <c r="BGT491" s="9"/>
      <c r="BGU491" s="9"/>
      <c r="BGV491" s="9"/>
      <c r="BGW491" s="9"/>
      <c r="BGX491" s="9"/>
      <c r="BGY491" s="9"/>
      <c r="BGZ491" s="9"/>
      <c r="BHA491" s="9"/>
      <c r="BHB491" s="9"/>
      <c r="BHC491" s="9"/>
      <c r="BHD491" s="9"/>
      <c r="BHE491" s="9"/>
      <c r="BHF491" s="9"/>
      <c r="BHG491" s="9"/>
      <c r="BHH491" s="9"/>
      <c r="BHI491" s="9"/>
      <c r="BHJ491" s="9"/>
      <c r="BHK491" s="9"/>
      <c r="BHL491" s="9"/>
      <c r="BHM491" s="9"/>
      <c r="BHN491" s="9"/>
      <c r="BHO491" s="9"/>
      <c r="BHP491" s="9"/>
      <c r="BHQ491" s="9"/>
      <c r="BHR491" s="9"/>
      <c r="BHS491" s="9"/>
      <c r="BHT491" s="9"/>
      <c r="BHU491" s="9"/>
      <c r="BHV491" s="9"/>
      <c r="BHW491" s="9"/>
      <c r="BHX491" s="9"/>
      <c r="BHY491" s="9"/>
      <c r="BHZ491" s="9"/>
      <c r="BIA491" s="9"/>
      <c r="BIB491" s="9"/>
      <c r="BIC491" s="9"/>
      <c r="BID491" s="9"/>
      <c r="BIE491" s="9"/>
      <c r="BIF491" s="9"/>
      <c r="BIG491" s="9"/>
      <c r="BIH491" s="9"/>
      <c r="BII491" s="9"/>
      <c r="BIJ491" s="9"/>
      <c r="BIK491" s="9"/>
      <c r="BIL491" s="9"/>
      <c r="BIM491" s="9"/>
      <c r="BIN491" s="9"/>
      <c r="BIO491" s="9"/>
      <c r="BIP491" s="9"/>
      <c r="BIQ491" s="9"/>
      <c r="BIR491" s="9"/>
      <c r="BIS491" s="9"/>
      <c r="BIT491" s="9"/>
      <c r="BIU491" s="9"/>
      <c r="BIV491" s="9"/>
      <c r="BIW491" s="9"/>
      <c r="BIX491" s="9"/>
      <c r="BIY491" s="9"/>
      <c r="BIZ491" s="9"/>
      <c r="BJA491" s="9"/>
      <c r="BJB491" s="9"/>
      <c r="BJC491" s="9"/>
      <c r="BJD491" s="9"/>
      <c r="BJE491" s="9"/>
      <c r="BJF491" s="9"/>
      <c r="BJG491" s="9"/>
      <c r="BJH491" s="9"/>
      <c r="BJI491" s="9"/>
      <c r="BJJ491" s="9"/>
      <c r="BJK491" s="9"/>
      <c r="BJL491" s="9"/>
      <c r="BJM491" s="9"/>
      <c r="BJN491" s="9"/>
      <c r="BJO491" s="9"/>
      <c r="BJP491" s="9"/>
      <c r="BJQ491" s="9"/>
      <c r="BJR491" s="9"/>
      <c r="BJS491" s="9"/>
      <c r="BJT491" s="9"/>
      <c r="BJU491" s="9"/>
      <c r="BJV491" s="9"/>
      <c r="BJW491" s="9"/>
      <c r="BJX491" s="9"/>
      <c r="BJY491" s="9"/>
      <c r="BJZ491" s="9"/>
      <c r="BKA491" s="9"/>
      <c r="BKB491" s="9"/>
      <c r="BKC491" s="9"/>
      <c r="BKD491" s="9"/>
      <c r="BKE491" s="9"/>
      <c r="BKF491" s="9"/>
      <c r="BKG491" s="9"/>
      <c r="BKH491" s="9"/>
      <c r="BKI491" s="9"/>
      <c r="BKJ491" s="9"/>
      <c r="BKK491" s="9"/>
      <c r="BKL491" s="9"/>
      <c r="BKM491" s="9"/>
      <c r="BKN491" s="9"/>
      <c r="BKO491" s="9"/>
      <c r="BKP491" s="9"/>
      <c r="BKQ491" s="9"/>
      <c r="BKR491" s="9"/>
      <c r="BKS491" s="9"/>
      <c r="BKT491" s="9"/>
      <c r="BKU491" s="9"/>
      <c r="BKV491" s="9"/>
      <c r="BKW491" s="9"/>
      <c r="BKX491" s="9"/>
      <c r="BKY491" s="9"/>
      <c r="BKZ491" s="9"/>
      <c r="BLA491" s="9"/>
      <c r="BLB491" s="9"/>
      <c r="BLC491" s="9"/>
      <c r="BLD491" s="9"/>
      <c r="BLE491" s="9"/>
      <c r="BLF491" s="9"/>
      <c r="BLG491" s="9"/>
      <c r="BLH491" s="9"/>
      <c r="BLI491" s="9"/>
      <c r="BLJ491" s="9"/>
      <c r="BLK491" s="9"/>
      <c r="BLL491" s="9"/>
      <c r="BLM491" s="9"/>
      <c r="BLN491" s="9"/>
      <c r="BLO491" s="9"/>
      <c r="BLP491" s="9"/>
      <c r="BLQ491" s="9"/>
      <c r="BLR491" s="9"/>
      <c r="BLS491" s="9"/>
      <c r="BLT491" s="9"/>
      <c r="BLU491" s="9"/>
      <c r="BLV491" s="9"/>
      <c r="BLW491" s="9"/>
      <c r="BLX491" s="9"/>
      <c r="BLY491" s="9"/>
      <c r="BLZ491" s="9"/>
      <c r="BMA491" s="9"/>
      <c r="BMB491" s="9"/>
      <c r="BMC491" s="9"/>
      <c r="BMD491" s="9"/>
      <c r="BME491" s="9"/>
      <c r="BMF491" s="9"/>
      <c r="BMG491" s="9"/>
      <c r="BMH491" s="9"/>
      <c r="BMI491" s="9"/>
      <c r="BMJ491" s="9"/>
      <c r="BMK491" s="9"/>
      <c r="BML491" s="9"/>
      <c r="BMM491" s="9"/>
      <c r="BMN491" s="9"/>
      <c r="BMO491" s="9"/>
      <c r="BMP491" s="9"/>
      <c r="BMQ491" s="9"/>
      <c r="BMR491" s="9"/>
      <c r="BMS491" s="9"/>
      <c r="BMT491" s="9"/>
      <c r="BMU491" s="9"/>
      <c r="BMV491" s="9"/>
      <c r="BMW491" s="9"/>
      <c r="BMX491" s="9"/>
      <c r="BMY491" s="9"/>
      <c r="BMZ491" s="9"/>
      <c r="BNA491" s="9"/>
      <c r="BNB491" s="9"/>
      <c r="BNC491" s="9"/>
      <c r="BND491" s="9"/>
      <c r="BNE491" s="9"/>
      <c r="BNF491" s="9"/>
      <c r="BNG491" s="9"/>
      <c r="BNH491" s="9"/>
      <c r="BNI491" s="9"/>
      <c r="BNJ491" s="9"/>
      <c r="BNK491" s="9"/>
      <c r="BNL491" s="9"/>
      <c r="BNM491" s="9"/>
      <c r="BNN491" s="9"/>
      <c r="BNO491" s="9"/>
      <c r="BNP491" s="9"/>
      <c r="BNQ491" s="9"/>
      <c r="BNR491" s="9"/>
      <c r="BNS491" s="9"/>
      <c r="BNT491" s="9"/>
      <c r="BNU491" s="9"/>
      <c r="BNV491" s="9"/>
      <c r="BNW491" s="9"/>
      <c r="BNX491" s="9"/>
      <c r="BNY491" s="9"/>
      <c r="BNZ491" s="9"/>
      <c r="BOA491" s="9"/>
      <c r="BOB491" s="9"/>
      <c r="BOC491" s="9"/>
      <c r="BOD491" s="9"/>
      <c r="BOE491" s="9"/>
      <c r="BOF491" s="9"/>
      <c r="BOG491" s="9"/>
      <c r="BOH491" s="9"/>
      <c r="BOI491" s="9"/>
      <c r="BOJ491" s="9"/>
      <c r="BOK491" s="9"/>
      <c r="BOL491" s="9"/>
      <c r="BOM491" s="9"/>
      <c r="BON491" s="9"/>
      <c r="BOO491" s="9"/>
      <c r="BOP491" s="9"/>
      <c r="BOQ491" s="9"/>
      <c r="BOR491" s="9"/>
      <c r="BOS491" s="9"/>
      <c r="BOT491" s="9"/>
      <c r="BOU491" s="9"/>
      <c r="BOV491" s="9"/>
      <c r="BOW491" s="9"/>
      <c r="BOX491" s="9"/>
      <c r="BOY491" s="9"/>
      <c r="BOZ491" s="9"/>
      <c r="BPA491" s="9"/>
      <c r="BPB491" s="9"/>
      <c r="BPC491" s="9"/>
      <c r="BPD491" s="9"/>
      <c r="BPE491" s="9"/>
    </row>
    <row r="492" spans="1:1773" ht="12.5" x14ac:dyDescent="0.25">
      <c r="A492" s="335"/>
      <c r="B492" s="247" t="s">
        <v>152</v>
      </c>
      <c r="C492" s="186"/>
      <c r="D492" s="186" t="s">
        <v>2</v>
      </c>
      <c r="E492" s="186" t="s">
        <v>4</v>
      </c>
      <c r="F492" s="186"/>
      <c r="G492" s="159">
        <f>'Cat C '!$F$6</f>
        <v>0.111</v>
      </c>
      <c r="H492" s="186" t="s">
        <v>11</v>
      </c>
      <c r="I492" s="61">
        <f>'Cat C '!$H$6</f>
        <v>9.1999999999999998E-2</v>
      </c>
      <c r="J492" s="62">
        <f>'Cat C '!$I$6</f>
        <v>5.0000000000000001E-3</v>
      </c>
      <c r="K492" s="158" t="s">
        <v>12</v>
      </c>
      <c r="L492" s="164" t="s">
        <v>9</v>
      </c>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c r="JA492" s="9"/>
      <c r="JB492" s="9"/>
      <c r="JC492" s="9"/>
      <c r="JD492" s="9"/>
      <c r="JE492" s="9"/>
      <c r="JF492" s="9"/>
      <c r="JG492" s="9"/>
      <c r="JH492" s="9"/>
      <c r="JI492" s="9"/>
      <c r="JJ492" s="9"/>
      <c r="JK492" s="9"/>
      <c r="JL492" s="9"/>
      <c r="JM492" s="9"/>
      <c r="JN492" s="9"/>
      <c r="JO492" s="9"/>
      <c r="JP492" s="9"/>
      <c r="JQ492" s="9"/>
      <c r="JR492" s="9"/>
      <c r="JS492" s="9"/>
      <c r="JT492" s="9"/>
      <c r="JU492" s="9"/>
      <c r="JV492" s="9"/>
      <c r="JW492" s="9"/>
      <c r="JX492" s="9"/>
      <c r="JY492" s="9"/>
      <c r="JZ492" s="9"/>
      <c r="KA492" s="9"/>
      <c r="KB492" s="9"/>
      <c r="KC492" s="9"/>
      <c r="KD492" s="9"/>
      <c r="KE492" s="9"/>
      <c r="KF492" s="9"/>
      <c r="KG492" s="9"/>
      <c r="KH492" s="9"/>
      <c r="KI492" s="9"/>
      <c r="KJ492" s="9"/>
      <c r="KK492" s="9"/>
      <c r="KL492" s="9"/>
      <c r="KM492" s="9"/>
      <c r="KN492" s="9"/>
      <c r="KO492" s="9"/>
      <c r="KP492" s="9"/>
      <c r="KQ492" s="9"/>
      <c r="KR492" s="9"/>
      <c r="KS492" s="9"/>
      <c r="KT492" s="9"/>
      <c r="KU492" s="9"/>
      <c r="KV492" s="9"/>
      <c r="KW492" s="9"/>
      <c r="KX492" s="9"/>
      <c r="KY492" s="9"/>
      <c r="KZ492" s="9"/>
      <c r="LA492" s="9"/>
      <c r="LB492" s="9"/>
      <c r="LC492" s="9"/>
      <c r="LD492" s="9"/>
      <c r="LE492" s="9"/>
      <c r="LF492" s="9"/>
      <c r="LG492" s="9"/>
      <c r="LH492" s="9"/>
      <c r="LI492" s="9"/>
      <c r="LJ492" s="9"/>
      <c r="LK492" s="9"/>
      <c r="LL492" s="9"/>
      <c r="LM492" s="9"/>
      <c r="LN492" s="9"/>
      <c r="LO492" s="9"/>
      <c r="LP492" s="9"/>
      <c r="LQ492" s="9"/>
      <c r="LR492" s="9"/>
      <c r="LS492" s="9"/>
      <c r="LT492" s="9"/>
      <c r="LU492" s="9"/>
      <c r="LV492" s="9"/>
      <c r="LW492" s="9"/>
      <c r="LX492" s="9"/>
      <c r="LY492" s="9"/>
      <c r="LZ492" s="9"/>
      <c r="MA492" s="9"/>
      <c r="MB492" s="9"/>
      <c r="MC492" s="9"/>
      <c r="MD492" s="9"/>
      <c r="ME492" s="9"/>
      <c r="MF492" s="9"/>
      <c r="MG492" s="9"/>
      <c r="MH492" s="9"/>
      <c r="MI492" s="9"/>
      <c r="MJ492" s="9"/>
      <c r="MK492" s="9"/>
      <c r="ML492" s="9"/>
      <c r="MM492" s="9"/>
      <c r="MN492" s="9"/>
      <c r="MO492" s="9"/>
      <c r="MP492" s="9"/>
      <c r="MQ492" s="9"/>
      <c r="MR492" s="9"/>
      <c r="MS492" s="9"/>
      <c r="MT492" s="9"/>
      <c r="MU492" s="9"/>
      <c r="MV492" s="9"/>
      <c r="MW492" s="9"/>
      <c r="MX492" s="9"/>
      <c r="MY492" s="9"/>
      <c r="MZ492" s="9"/>
      <c r="NA492" s="9"/>
      <c r="NB492" s="9"/>
      <c r="NC492" s="9"/>
      <c r="ND492" s="9"/>
      <c r="NE492" s="9"/>
      <c r="NF492" s="9"/>
      <c r="NG492" s="9"/>
      <c r="NH492" s="9"/>
      <c r="NI492" s="9"/>
      <c r="NJ492" s="9"/>
      <c r="NK492" s="9"/>
      <c r="NL492" s="9"/>
      <c r="NM492" s="9"/>
      <c r="NN492" s="9"/>
      <c r="NO492" s="9"/>
      <c r="NP492" s="9"/>
      <c r="NQ492" s="9"/>
      <c r="NR492" s="9"/>
      <c r="NS492" s="9"/>
      <c r="NT492" s="9"/>
      <c r="NU492" s="9"/>
      <c r="NV492" s="9"/>
      <c r="NW492" s="9"/>
      <c r="NX492" s="9"/>
      <c r="NY492" s="9"/>
      <c r="NZ492" s="9"/>
      <c r="OA492" s="9"/>
      <c r="OB492" s="9"/>
      <c r="OC492" s="9"/>
      <c r="OD492" s="9"/>
      <c r="OE492" s="9"/>
      <c r="OF492" s="9"/>
      <c r="OG492" s="9"/>
      <c r="OH492" s="9"/>
      <c r="OI492" s="9"/>
      <c r="OJ492" s="9"/>
      <c r="OK492" s="9"/>
      <c r="OL492" s="9"/>
      <c r="OM492" s="9"/>
      <c r="ON492" s="9"/>
      <c r="OO492" s="9"/>
      <c r="OP492" s="9"/>
      <c r="OQ492" s="9"/>
      <c r="OR492" s="9"/>
      <c r="OS492" s="9"/>
      <c r="OT492" s="9"/>
      <c r="OU492" s="9"/>
      <c r="OV492" s="9"/>
      <c r="OW492" s="9"/>
      <c r="OX492" s="9"/>
      <c r="OY492" s="9"/>
      <c r="OZ492" s="9"/>
      <c r="PA492" s="9"/>
      <c r="PB492" s="9"/>
      <c r="PC492" s="9"/>
      <c r="PD492" s="9"/>
      <c r="PE492" s="9"/>
      <c r="PF492" s="9"/>
      <c r="PG492" s="9"/>
      <c r="PH492" s="9"/>
      <c r="PI492" s="9"/>
      <c r="PJ492" s="9"/>
      <c r="PK492" s="9"/>
      <c r="PL492" s="9"/>
      <c r="PM492" s="9"/>
      <c r="PN492" s="9"/>
      <c r="PO492" s="9"/>
      <c r="PP492" s="9"/>
      <c r="PQ492" s="9"/>
      <c r="PR492" s="9"/>
      <c r="PS492" s="9"/>
      <c r="PT492" s="9"/>
      <c r="PU492" s="9"/>
      <c r="PV492" s="9"/>
      <c r="PW492" s="9"/>
      <c r="PX492" s="9"/>
      <c r="PY492" s="9"/>
      <c r="PZ492" s="9"/>
      <c r="QA492" s="9"/>
      <c r="QB492" s="9"/>
      <c r="QC492" s="9"/>
      <c r="QD492" s="9"/>
      <c r="QE492" s="9"/>
      <c r="QF492" s="9"/>
      <c r="QG492" s="9"/>
      <c r="QH492" s="9"/>
      <c r="QI492" s="9"/>
      <c r="QJ492" s="9"/>
      <c r="QK492" s="9"/>
      <c r="QL492" s="9"/>
      <c r="QM492" s="9"/>
      <c r="QN492" s="9"/>
      <c r="QO492" s="9"/>
      <c r="QP492" s="9"/>
      <c r="QQ492" s="9"/>
      <c r="QR492" s="9"/>
      <c r="QS492" s="9"/>
      <c r="QT492" s="9"/>
      <c r="QU492" s="9"/>
      <c r="QV492" s="9"/>
      <c r="QW492" s="9"/>
      <c r="QX492" s="9"/>
      <c r="QY492" s="9"/>
      <c r="QZ492" s="9"/>
      <c r="RA492" s="9"/>
      <c r="RB492" s="9"/>
      <c r="RC492" s="9"/>
      <c r="RD492" s="9"/>
      <c r="RE492" s="9"/>
      <c r="RF492" s="9"/>
      <c r="RG492" s="9"/>
      <c r="RH492" s="9"/>
      <c r="RI492" s="9"/>
      <c r="RJ492" s="9"/>
      <c r="RK492" s="9"/>
      <c r="RL492" s="9"/>
      <c r="RM492" s="9"/>
      <c r="RN492" s="9"/>
      <c r="RO492" s="9"/>
      <c r="RP492" s="9"/>
      <c r="RQ492" s="9"/>
      <c r="RR492" s="9"/>
      <c r="RS492" s="9"/>
      <c r="RT492" s="9"/>
      <c r="RU492" s="9"/>
      <c r="RV492" s="9"/>
      <c r="RW492" s="9"/>
      <c r="RX492" s="9"/>
      <c r="RY492" s="9"/>
      <c r="RZ492" s="9"/>
      <c r="SA492" s="9"/>
      <c r="SB492" s="9"/>
      <c r="SC492" s="9"/>
      <c r="SD492" s="9"/>
      <c r="SE492" s="9"/>
      <c r="SF492" s="9"/>
      <c r="SG492" s="9"/>
      <c r="SH492" s="9"/>
      <c r="SI492" s="9"/>
      <c r="SJ492" s="9"/>
      <c r="SK492" s="9"/>
      <c r="SL492" s="9"/>
      <c r="SM492" s="9"/>
      <c r="SN492" s="9"/>
      <c r="SO492" s="9"/>
      <c r="SP492" s="9"/>
      <c r="SQ492" s="9"/>
      <c r="SR492" s="9"/>
      <c r="SS492" s="9"/>
      <c r="ST492" s="9"/>
      <c r="SU492" s="9"/>
      <c r="SV492" s="9"/>
      <c r="SW492" s="9"/>
      <c r="SX492" s="9"/>
      <c r="SY492" s="9"/>
      <c r="SZ492" s="9"/>
      <c r="TA492" s="9"/>
      <c r="TB492" s="9"/>
      <c r="TC492" s="9"/>
      <c r="TD492" s="9"/>
      <c r="TE492" s="9"/>
      <c r="TF492" s="9"/>
      <c r="TG492" s="9"/>
      <c r="TH492" s="9"/>
      <c r="TI492" s="9"/>
      <c r="TJ492" s="9"/>
      <c r="TK492" s="9"/>
      <c r="TL492" s="9"/>
      <c r="TM492" s="9"/>
      <c r="TN492" s="9"/>
      <c r="TO492" s="9"/>
      <c r="TP492" s="9"/>
      <c r="TQ492" s="9"/>
      <c r="TR492" s="9"/>
      <c r="TS492" s="9"/>
      <c r="TT492" s="9"/>
      <c r="TU492" s="9"/>
      <c r="TV492" s="9"/>
      <c r="TW492" s="9"/>
      <c r="TX492" s="9"/>
      <c r="TY492" s="9"/>
      <c r="TZ492" s="9"/>
      <c r="UA492" s="9"/>
      <c r="UB492" s="9"/>
      <c r="UC492" s="9"/>
      <c r="UD492" s="9"/>
      <c r="UE492" s="9"/>
      <c r="UF492" s="9"/>
      <c r="UG492" s="9"/>
      <c r="UH492" s="9"/>
      <c r="UI492" s="9"/>
      <c r="UJ492" s="9"/>
      <c r="UK492" s="9"/>
      <c r="UL492" s="9"/>
      <c r="UM492" s="9"/>
      <c r="UN492" s="9"/>
      <c r="UO492" s="9"/>
      <c r="UP492" s="9"/>
      <c r="UQ492" s="9"/>
      <c r="UR492" s="9"/>
      <c r="US492" s="9"/>
      <c r="UT492" s="9"/>
      <c r="UU492" s="9"/>
      <c r="UV492" s="9"/>
      <c r="UW492" s="9"/>
      <c r="UX492" s="9"/>
      <c r="UY492" s="9"/>
      <c r="UZ492" s="9"/>
      <c r="VA492" s="9"/>
      <c r="VB492" s="9"/>
      <c r="VC492" s="9"/>
      <c r="VD492" s="9"/>
      <c r="VE492" s="9"/>
      <c r="VF492" s="9"/>
      <c r="VG492" s="9"/>
      <c r="VH492" s="9"/>
      <c r="VI492" s="9"/>
      <c r="VJ492" s="9"/>
      <c r="VK492" s="9"/>
      <c r="VL492" s="9"/>
      <c r="VM492" s="9"/>
      <c r="VN492" s="9"/>
      <c r="VO492" s="9"/>
      <c r="VP492" s="9"/>
      <c r="VQ492" s="9"/>
      <c r="VR492" s="9"/>
      <c r="VS492" s="9"/>
      <c r="VT492" s="9"/>
      <c r="VU492" s="9"/>
      <c r="VV492" s="9"/>
      <c r="VW492" s="9"/>
      <c r="VX492" s="9"/>
      <c r="VY492" s="9"/>
      <c r="VZ492" s="9"/>
      <c r="WA492" s="9"/>
      <c r="WB492" s="9"/>
      <c r="WC492" s="9"/>
      <c r="WD492" s="9"/>
      <c r="WE492" s="9"/>
      <c r="WF492" s="9"/>
      <c r="WG492" s="9"/>
      <c r="WH492" s="9"/>
      <c r="WI492" s="9"/>
      <c r="WJ492" s="9"/>
      <c r="WK492" s="9"/>
      <c r="WL492" s="9"/>
      <c r="WM492" s="9"/>
      <c r="WN492" s="9"/>
      <c r="WO492" s="9"/>
      <c r="WP492" s="9"/>
      <c r="WQ492" s="9"/>
      <c r="WR492" s="9"/>
      <c r="WS492" s="9"/>
      <c r="WT492" s="9"/>
      <c r="WU492" s="9"/>
      <c r="WV492" s="9"/>
      <c r="WW492" s="9"/>
      <c r="WX492" s="9"/>
      <c r="WY492" s="9"/>
      <c r="WZ492" s="9"/>
      <c r="XA492" s="9"/>
      <c r="XB492" s="9"/>
      <c r="XC492" s="9"/>
      <c r="XD492" s="9"/>
      <c r="XE492" s="9"/>
      <c r="XF492" s="9"/>
      <c r="XG492" s="9"/>
      <c r="XH492" s="9"/>
      <c r="XI492" s="9"/>
      <c r="XJ492" s="9"/>
      <c r="XK492" s="9"/>
      <c r="XL492" s="9"/>
      <c r="XM492" s="9"/>
      <c r="XN492" s="9"/>
      <c r="XO492" s="9"/>
      <c r="XP492" s="9"/>
      <c r="XQ492" s="9"/>
      <c r="XR492" s="9"/>
      <c r="XS492" s="9"/>
      <c r="XT492" s="9"/>
      <c r="XU492" s="9"/>
      <c r="XV492" s="9"/>
      <c r="XW492" s="9"/>
      <c r="XX492" s="9"/>
      <c r="XY492" s="9"/>
      <c r="XZ492" s="9"/>
      <c r="YA492" s="9"/>
      <c r="YB492" s="9"/>
      <c r="YC492" s="9"/>
      <c r="YD492" s="9"/>
      <c r="YE492" s="9"/>
      <c r="YF492" s="9"/>
      <c r="YG492" s="9"/>
      <c r="YH492" s="9"/>
      <c r="YI492" s="9"/>
      <c r="YJ492" s="9"/>
      <c r="YK492" s="9"/>
      <c r="YL492" s="9"/>
      <c r="YM492" s="9"/>
      <c r="YN492" s="9"/>
      <c r="YO492" s="9"/>
      <c r="YP492" s="9"/>
      <c r="YQ492" s="9"/>
      <c r="YR492" s="9"/>
      <c r="YS492" s="9"/>
      <c r="YT492" s="9"/>
      <c r="YU492" s="9"/>
      <c r="YV492" s="9"/>
      <c r="YW492" s="9"/>
      <c r="YX492" s="9"/>
      <c r="YY492" s="9"/>
      <c r="YZ492" s="9"/>
      <c r="ZA492" s="9"/>
      <c r="ZB492" s="9"/>
      <c r="ZC492" s="9"/>
      <c r="ZD492" s="9"/>
      <c r="ZE492" s="9"/>
      <c r="ZF492" s="9"/>
      <c r="ZG492" s="9"/>
      <c r="ZH492" s="9"/>
      <c r="ZI492" s="9"/>
      <c r="ZJ492" s="9"/>
      <c r="ZK492" s="9"/>
      <c r="ZL492" s="9"/>
      <c r="ZM492" s="9"/>
      <c r="ZN492" s="9"/>
      <c r="ZO492" s="9"/>
      <c r="ZP492" s="9"/>
      <c r="ZQ492" s="9"/>
      <c r="ZR492" s="9"/>
      <c r="ZS492" s="9"/>
      <c r="ZT492" s="9"/>
      <c r="ZU492" s="9"/>
      <c r="ZV492" s="9"/>
      <c r="ZW492" s="9"/>
      <c r="ZX492" s="9"/>
      <c r="ZY492" s="9"/>
      <c r="ZZ492" s="9"/>
      <c r="AAA492" s="9"/>
      <c r="AAB492" s="9"/>
      <c r="AAC492" s="9"/>
      <c r="AAD492" s="9"/>
      <c r="AAE492" s="9"/>
      <c r="AAF492" s="9"/>
      <c r="AAG492" s="9"/>
      <c r="AAH492" s="9"/>
      <c r="AAI492" s="9"/>
      <c r="AAJ492" s="9"/>
      <c r="AAK492" s="9"/>
      <c r="AAL492" s="9"/>
      <c r="AAM492" s="9"/>
      <c r="AAN492" s="9"/>
      <c r="AAO492" s="9"/>
      <c r="AAP492" s="9"/>
      <c r="AAQ492" s="9"/>
      <c r="AAR492" s="9"/>
      <c r="AAS492" s="9"/>
      <c r="AAT492" s="9"/>
      <c r="AAU492" s="9"/>
      <c r="AAV492" s="9"/>
      <c r="AAW492" s="9"/>
      <c r="AAX492" s="9"/>
      <c r="AAY492" s="9"/>
      <c r="AAZ492" s="9"/>
      <c r="ABA492" s="9"/>
      <c r="ABB492" s="9"/>
      <c r="ABC492" s="9"/>
      <c r="ABD492" s="9"/>
      <c r="ABE492" s="9"/>
      <c r="ABF492" s="9"/>
      <c r="ABG492" s="9"/>
      <c r="ABH492" s="9"/>
      <c r="ABI492" s="9"/>
      <c r="ABJ492" s="9"/>
      <c r="ABK492" s="9"/>
      <c r="ABL492" s="9"/>
      <c r="ABM492" s="9"/>
      <c r="ABN492" s="9"/>
      <c r="ABO492" s="9"/>
      <c r="ABP492" s="9"/>
      <c r="ABQ492" s="9"/>
      <c r="ABR492" s="9"/>
      <c r="ABS492" s="9"/>
      <c r="ABT492" s="9"/>
      <c r="ABU492" s="9"/>
      <c r="ABV492" s="9"/>
      <c r="ABW492" s="9"/>
      <c r="ABX492" s="9"/>
      <c r="ABY492" s="9"/>
      <c r="ABZ492" s="9"/>
      <c r="ACA492" s="9"/>
      <c r="ACB492" s="9"/>
      <c r="ACC492" s="9"/>
      <c r="ACD492" s="9"/>
      <c r="ACE492" s="9"/>
      <c r="ACF492" s="9"/>
      <c r="ACG492" s="9"/>
      <c r="ACH492" s="9"/>
      <c r="ACI492" s="9"/>
      <c r="ACJ492" s="9"/>
      <c r="ACK492" s="9"/>
      <c r="ACL492" s="9"/>
      <c r="ACM492" s="9"/>
      <c r="ACN492" s="9"/>
      <c r="ACO492" s="9"/>
      <c r="ACP492" s="9"/>
      <c r="ACQ492" s="9"/>
      <c r="ACR492" s="9"/>
      <c r="ACS492" s="9"/>
      <c r="ACT492" s="9"/>
      <c r="ACU492" s="9"/>
      <c r="ACV492" s="9"/>
      <c r="ACW492" s="9"/>
      <c r="ACX492" s="9"/>
      <c r="ACY492" s="9"/>
      <c r="ACZ492" s="9"/>
      <c r="ADA492" s="9"/>
      <c r="ADB492" s="9"/>
      <c r="ADC492" s="9"/>
      <c r="ADD492" s="9"/>
      <c r="ADE492" s="9"/>
      <c r="ADF492" s="9"/>
      <c r="ADG492" s="9"/>
      <c r="ADH492" s="9"/>
      <c r="ADI492" s="9"/>
      <c r="ADJ492" s="9"/>
      <c r="ADK492" s="9"/>
      <c r="ADL492" s="9"/>
      <c r="ADM492" s="9"/>
      <c r="ADN492" s="9"/>
      <c r="ADO492" s="9"/>
      <c r="ADP492" s="9"/>
      <c r="ADQ492" s="9"/>
      <c r="ADR492" s="9"/>
      <c r="ADS492" s="9"/>
      <c r="ADT492" s="9"/>
      <c r="ADU492" s="9"/>
      <c r="ADV492" s="9"/>
      <c r="ADW492" s="9"/>
      <c r="ADX492" s="9"/>
      <c r="ADY492" s="9"/>
      <c r="ADZ492" s="9"/>
      <c r="AEA492" s="9"/>
      <c r="AEB492" s="9"/>
      <c r="AEC492" s="9"/>
      <c r="AED492" s="9"/>
      <c r="AEE492" s="9"/>
      <c r="AEF492" s="9"/>
      <c r="AEG492" s="9"/>
      <c r="AEH492" s="9"/>
      <c r="AEI492" s="9"/>
      <c r="AEJ492" s="9"/>
      <c r="AEK492" s="9"/>
      <c r="AEL492" s="9"/>
      <c r="AEM492" s="9"/>
      <c r="AEN492" s="9"/>
      <c r="AEO492" s="9"/>
      <c r="AEP492" s="9"/>
      <c r="AEQ492" s="9"/>
      <c r="AER492" s="9"/>
      <c r="AES492" s="9"/>
      <c r="AET492" s="9"/>
      <c r="AEU492" s="9"/>
      <c r="AEV492" s="9"/>
      <c r="AEW492" s="9"/>
      <c r="AEX492" s="9"/>
      <c r="AEY492" s="9"/>
      <c r="AEZ492" s="9"/>
      <c r="AFA492" s="9"/>
      <c r="AFB492" s="9"/>
      <c r="AFC492" s="9"/>
      <c r="AFD492" s="9"/>
      <c r="AFE492" s="9"/>
      <c r="AFF492" s="9"/>
      <c r="AFG492" s="9"/>
      <c r="AFH492" s="9"/>
      <c r="AFI492" s="9"/>
      <c r="AFJ492" s="9"/>
      <c r="AFK492" s="9"/>
      <c r="AFL492" s="9"/>
      <c r="AFM492" s="9"/>
      <c r="AFN492" s="9"/>
      <c r="AFO492" s="9"/>
      <c r="AFP492" s="9"/>
      <c r="AFQ492" s="9"/>
      <c r="AFR492" s="9"/>
      <c r="AFS492" s="9"/>
      <c r="AFT492" s="9"/>
      <c r="AFU492" s="9"/>
      <c r="AFV492" s="9"/>
      <c r="AFW492" s="9"/>
      <c r="AFX492" s="9"/>
      <c r="AFY492" s="9"/>
      <c r="AFZ492" s="9"/>
      <c r="AGA492" s="9"/>
      <c r="AGB492" s="9"/>
      <c r="AGC492" s="9"/>
      <c r="AGD492" s="9"/>
      <c r="AGE492" s="9"/>
      <c r="AGF492" s="9"/>
      <c r="AGG492" s="9"/>
      <c r="AGH492" s="9"/>
      <c r="AGI492" s="9"/>
      <c r="AGJ492" s="9"/>
      <c r="AGK492" s="9"/>
      <c r="AGL492" s="9"/>
      <c r="AGM492" s="9"/>
      <c r="AGN492" s="9"/>
      <c r="AGO492" s="9"/>
      <c r="AGP492" s="9"/>
      <c r="AGQ492" s="9"/>
      <c r="AGR492" s="9"/>
      <c r="AGS492" s="9"/>
      <c r="AGT492" s="9"/>
      <c r="AGU492" s="9"/>
      <c r="AGV492" s="9"/>
      <c r="AGW492" s="9"/>
      <c r="AGX492" s="9"/>
      <c r="AGY492" s="9"/>
      <c r="AGZ492" s="9"/>
      <c r="AHA492" s="9"/>
      <c r="AHB492" s="9"/>
      <c r="AHC492" s="9"/>
      <c r="AHD492" s="9"/>
      <c r="AHE492" s="9"/>
      <c r="AHF492" s="9"/>
      <c r="AHG492" s="9"/>
      <c r="AHH492" s="9"/>
      <c r="AHI492" s="9"/>
      <c r="AHJ492" s="9"/>
      <c r="AHK492" s="9"/>
      <c r="AHL492" s="9"/>
      <c r="AHM492" s="9"/>
      <c r="AHN492" s="9"/>
      <c r="AHO492" s="9"/>
      <c r="AHP492" s="9"/>
      <c r="AHQ492" s="9"/>
      <c r="AHR492" s="9"/>
      <c r="AHS492" s="9"/>
      <c r="AHT492" s="9"/>
      <c r="AHU492" s="9"/>
      <c r="AHV492" s="9"/>
      <c r="AHW492" s="9"/>
      <c r="AHX492" s="9"/>
      <c r="AHY492" s="9"/>
      <c r="AHZ492" s="9"/>
      <c r="AIA492" s="9"/>
      <c r="AIB492" s="9"/>
      <c r="AIC492" s="9"/>
      <c r="AID492" s="9"/>
      <c r="AIE492" s="9"/>
      <c r="AIF492" s="9"/>
      <c r="AIG492" s="9"/>
      <c r="AIH492" s="9"/>
      <c r="AII492" s="9"/>
      <c r="AIJ492" s="9"/>
      <c r="AIK492" s="9"/>
      <c r="AIL492" s="9"/>
      <c r="AIM492" s="9"/>
      <c r="AIN492" s="9"/>
      <c r="AIO492" s="9"/>
      <c r="AIP492" s="9"/>
      <c r="AIQ492" s="9"/>
      <c r="AIR492" s="9"/>
      <c r="AIS492" s="9"/>
      <c r="AIT492" s="9"/>
      <c r="AIU492" s="9"/>
      <c r="AIV492" s="9"/>
      <c r="AIW492" s="9"/>
      <c r="AIX492" s="9"/>
      <c r="AIY492" s="9"/>
      <c r="AIZ492" s="9"/>
      <c r="AJA492" s="9"/>
      <c r="AJB492" s="9"/>
      <c r="AJC492" s="9"/>
      <c r="AJD492" s="9"/>
      <c r="AJE492" s="9"/>
      <c r="AJF492" s="9"/>
      <c r="AJG492" s="9"/>
      <c r="AJH492" s="9"/>
      <c r="AJI492" s="9"/>
      <c r="AJJ492" s="9"/>
      <c r="AJK492" s="9"/>
      <c r="AJL492" s="9"/>
      <c r="AJM492" s="9"/>
      <c r="AJN492" s="9"/>
      <c r="AJO492" s="9"/>
      <c r="AJP492" s="9"/>
      <c r="AJQ492" s="9"/>
      <c r="AJR492" s="9"/>
      <c r="AJS492" s="9"/>
      <c r="AJT492" s="9"/>
      <c r="AJU492" s="9"/>
      <c r="AJV492" s="9"/>
      <c r="AJW492" s="9"/>
      <c r="AJX492" s="9"/>
      <c r="AJY492" s="9"/>
      <c r="AJZ492" s="9"/>
      <c r="AKA492" s="9"/>
      <c r="AKB492" s="9"/>
      <c r="AKC492" s="9"/>
      <c r="AKD492" s="9"/>
      <c r="AKE492" s="9"/>
      <c r="AKF492" s="9"/>
      <c r="AKG492" s="9"/>
      <c r="AKH492" s="9"/>
      <c r="AKI492" s="9"/>
      <c r="AKJ492" s="9"/>
      <c r="AKK492" s="9"/>
      <c r="AKL492" s="9"/>
      <c r="AKM492" s="9"/>
      <c r="AKN492" s="9"/>
      <c r="AKO492" s="9"/>
      <c r="AKP492" s="9"/>
      <c r="AKQ492" s="9"/>
      <c r="AKR492" s="9"/>
      <c r="AKS492" s="9"/>
      <c r="AKT492" s="9"/>
      <c r="AKU492" s="9"/>
      <c r="AKV492" s="9"/>
      <c r="AKW492" s="9"/>
      <c r="AKX492" s="9"/>
      <c r="AKY492" s="9"/>
      <c r="AKZ492" s="9"/>
      <c r="ALA492" s="9"/>
      <c r="ALB492" s="9"/>
      <c r="ALC492" s="9"/>
      <c r="ALD492" s="9"/>
      <c r="ALE492" s="9"/>
      <c r="ALF492" s="9"/>
      <c r="ALG492" s="9"/>
      <c r="ALH492" s="9"/>
      <c r="ALI492" s="9"/>
      <c r="ALJ492" s="9"/>
      <c r="ALK492" s="9"/>
      <c r="ALL492" s="9"/>
      <c r="ALM492" s="9"/>
      <c r="ALN492" s="9"/>
      <c r="ALO492" s="9"/>
      <c r="ALP492" s="9"/>
      <c r="ALQ492" s="9"/>
      <c r="ALR492" s="9"/>
      <c r="ALS492" s="9"/>
      <c r="ALT492" s="9"/>
      <c r="ALU492" s="9"/>
      <c r="ALV492" s="9"/>
      <c r="ALW492" s="9"/>
      <c r="ALX492" s="9"/>
      <c r="ALY492" s="9"/>
      <c r="ALZ492" s="9"/>
      <c r="AMA492" s="9"/>
      <c r="AMB492" s="9"/>
      <c r="AMC492" s="9"/>
      <c r="AMD492" s="9"/>
      <c r="AME492" s="9"/>
      <c r="AMF492" s="9"/>
      <c r="AMG492" s="9"/>
      <c r="AMH492" s="9"/>
      <c r="AMI492" s="9"/>
      <c r="AMJ492" s="9"/>
      <c r="AMK492" s="9"/>
      <c r="AML492" s="9"/>
      <c r="AMM492" s="9"/>
      <c r="AMN492" s="9"/>
      <c r="AMO492" s="9"/>
      <c r="AMP492" s="9"/>
      <c r="AMQ492" s="9"/>
      <c r="AMR492" s="9"/>
      <c r="AMS492" s="9"/>
      <c r="AMT492" s="9"/>
      <c r="AMU492" s="9"/>
      <c r="AMV492" s="9"/>
      <c r="AMW492" s="9"/>
      <c r="AMX492" s="9"/>
      <c r="AMY492" s="9"/>
      <c r="AMZ492" s="9"/>
      <c r="ANA492" s="9"/>
      <c r="ANB492" s="9"/>
      <c r="ANC492" s="9"/>
      <c r="AND492" s="9"/>
      <c r="ANE492" s="9"/>
      <c r="ANF492" s="9"/>
      <c r="ANG492" s="9"/>
      <c r="ANH492" s="9"/>
      <c r="ANI492" s="9"/>
      <c r="ANJ492" s="9"/>
      <c r="ANK492" s="9"/>
      <c r="ANL492" s="9"/>
      <c r="ANM492" s="9"/>
      <c r="ANN492" s="9"/>
      <c r="ANO492" s="9"/>
      <c r="ANP492" s="9"/>
      <c r="ANQ492" s="9"/>
      <c r="ANR492" s="9"/>
      <c r="ANS492" s="9"/>
      <c r="ANT492" s="9"/>
      <c r="ANU492" s="9"/>
      <c r="ANV492" s="9"/>
      <c r="ANW492" s="9"/>
      <c r="ANX492" s="9"/>
      <c r="ANY492" s="9"/>
      <c r="ANZ492" s="9"/>
      <c r="AOA492" s="9"/>
      <c r="AOB492" s="9"/>
      <c r="AOC492" s="9"/>
      <c r="AOD492" s="9"/>
      <c r="AOE492" s="9"/>
      <c r="AOF492" s="9"/>
      <c r="AOG492" s="9"/>
      <c r="AOH492" s="9"/>
      <c r="AOI492" s="9"/>
      <c r="AOJ492" s="9"/>
      <c r="AOK492" s="9"/>
      <c r="AOL492" s="9"/>
      <c r="AOM492" s="9"/>
      <c r="AON492" s="9"/>
      <c r="AOO492" s="9"/>
      <c r="AOP492" s="9"/>
      <c r="AOQ492" s="9"/>
      <c r="AOR492" s="9"/>
      <c r="AOS492" s="9"/>
      <c r="AOT492" s="9"/>
      <c r="AOU492" s="9"/>
      <c r="AOV492" s="9"/>
      <c r="AOW492" s="9"/>
      <c r="AOX492" s="9"/>
      <c r="AOY492" s="9"/>
      <c r="AOZ492" s="9"/>
      <c r="APA492" s="9"/>
      <c r="APB492" s="9"/>
      <c r="APC492" s="9"/>
      <c r="APD492" s="9"/>
      <c r="APE492" s="9"/>
      <c r="APF492" s="9"/>
      <c r="APG492" s="9"/>
      <c r="APH492" s="9"/>
      <c r="API492" s="9"/>
      <c r="APJ492" s="9"/>
      <c r="APK492" s="9"/>
      <c r="APL492" s="9"/>
      <c r="APM492" s="9"/>
      <c r="APN492" s="9"/>
      <c r="APO492" s="9"/>
      <c r="APP492" s="9"/>
      <c r="APQ492" s="9"/>
      <c r="APR492" s="9"/>
      <c r="APS492" s="9"/>
      <c r="APT492" s="9"/>
      <c r="APU492" s="9"/>
      <c r="APV492" s="9"/>
      <c r="APW492" s="9"/>
      <c r="APX492" s="9"/>
      <c r="APY492" s="9"/>
      <c r="APZ492" s="9"/>
      <c r="AQA492" s="9"/>
      <c r="AQB492" s="9"/>
      <c r="AQC492" s="9"/>
      <c r="AQD492" s="9"/>
      <c r="AQE492" s="9"/>
      <c r="AQF492" s="9"/>
      <c r="AQG492" s="9"/>
      <c r="AQH492" s="9"/>
      <c r="AQI492" s="9"/>
      <c r="AQJ492" s="9"/>
      <c r="AQK492" s="9"/>
      <c r="AQL492" s="9"/>
      <c r="AQM492" s="9"/>
      <c r="AQN492" s="9"/>
      <c r="AQO492" s="9"/>
      <c r="AQP492" s="9"/>
      <c r="AQQ492" s="9"/>
      <c r="AQR492" s="9"/>
      <c r="AQS492" s="9"/>
      <c r="AQT492" s="9"/>
      <c r="AQU492" s="9"/>
      <c r="AQV492" s="9"/>
      <c r="AQW492" s="9"/>
      <c r="AQX492" s="9"/>
      <c r="AQY492" s="9"/>
      <c r="AQZ492" s="9"/>
      <c r="ARA492" s="9"/>
      <c r="ARB492" s="9"/>
      <c r="ARC492" s="9"/>
      <c r="ARD492" s="9"/>
      <c r="ARE492" s="9"/>
      <c r="ARF492" s="9"/>
      <c r="ARG492" s="9"/>
      <c r="ARH492" s="9"/>
      <c r="ARI492" s="9"/>
      <c r="ARJ492" s="9"/>
      <c r="ARK492" s="9"/>
      <c r="ARL492" s="9"/>
      <c r="ARM492" s="9"/>
      <c r="ARN492" s="9"/>
      <c r="ARO492" s="9"/>
      <c r="ARP492" s="9"/>
      <c r="ARQ492" s="9"/>
      <c r="ARR492" s="9"/>
      <c r="ARS492" s="9"/>
      <c r="ART492" s="9"/>
      <c r="ARU492" s="9"/>
      <c r="ARV492" s="9"/>
      <c r="ARW492" s="9"/>
      <c r="ARX492" s="9"/>
      <c r="ARY492" s="9"/>
      <c r="ARZ492" s="9"/>
      <c r="ASA492" s="9"/>
      <c r="ASB492" s="9"/>
      <c r="ASC492" s="9"/>
      <c r="ASD492" s="9"/>
      <c r="ASE492" s="9"/>
      <c r="ASF492" s="9"/>
      <c r="ASG492" s="9"/>
      <c r="ASH492" s="9"/>
      <c r="ASI492" s="9"/>
      <c r="ASJ492" s="9"/>
      <c r="ASK492" s="9"/>
      <c r="ASL492" s="9"/>
      <c r="ASM492" s="9"/>
      <c r="ASN492" s="9"/>
      <c r="ASO492" s="9"/>
      <c r="ASP492" s="9"/>
      <c r="ASQ492" s="9"/>
      <c r="ASR492" s="9"/>
      <c r="ASS492" s="9"/>
      <c r="AST492" s="9"/>
      <c r="ASU492" s="9"/>
      <c r="ASV492" s="9"/>
      <c r="ASW492" s="9"/>
      <c r="ASX492" s="9"/>
      <c r="ASY492" s="9"/>
      <c r="ASZ492" s="9"/>
      <c r="ATA492" s="9"/>
      <c r="ATB492" s="9"/>
      <c r="ATC492" s="9"/>
      <c r="ATD492" s="9"/>
      <c r="ATE492" s="9"/>
      <c r="ATF492" s="9"/>
      <c r="ATG492" s="9"/>
      <c r="ATH492" s="9"/>
      <c r="ATI492" s="9"/>
      <c r="ATJ492" s="9"/>
      <c r="ATK492" s="9"/>
      <c r="ATL492" s="9"/>
      <c r="ATM492" s="9"/>
      <c r="ATN492" s="9"/>
      <c r="ATO492" s="9"/>
      <c r="ATP492" s="9"/>
      <c r="ATQ492" s="9"/>
      <c r="ATR492" s="9"/>
      <c r="ATS492" s="9"/>
      <c r="ATT492" s="9"/>
      <c r="ATU492" s="9"/>
      <c r="ATV492" s="9"/>
      <c r="ATW492" s="9"/>
      <c r="ATX492" s="9"/>
      <c r="ATY492" s="9"/>
      <c r="ATZ492" s="9"/>
      <c r="AUA492" s="9"/>
      <c r="AUB492" s="9"/>
      <c r="AUC492" s="9"/>
      <c r="AUD492" s="9"/>
      <c r="AUE492" s="9"/>
      <c r="AUF492" s="9"/>
      <c r="AUG492" s="9"/>
      <c r="AUH492" s="9"/>
      <c r="AUI492" s="9"/>
      <c r="AUJ492" s="9"/>
      <c r="AUK492" s="9"/>
      <c r="AUL492" s="9"/>
      <c r="AUM492" s="9"/>
      <c r="AUN492" s="9"/>
      <c r="AUO492" s="9"/>
      <c r="AUP492" s="9"/>
      <c r="AUQ492" s="9"/>
      <c r="AUR492" s="9"/>
      <c r="AUS492" s="9"/>
      <c r="AUT492" s="9"/>
      <c r="AUU492" s="9"/>
      <c r="AUV492" s="9"/>
      <c r="AUW492" s="9"/>
      <c r="AUX492" s="9"/>
      <c r="AUY492" s="9"/>
      <c r="AUZ492" s="9"/>
      <c r="AVA492" s="9"/>
      <c r="AVB492" s="9"/>
      <c r="AVC492" s="9"/>
      <c r="AVD492" s="9"/>
      <c r="AVE492" s="9"/>
      <c r="AVF492" s="9"/>
      <c r="AVG492" s="9"/>
      <c r="AVH492" s="9"/>
      <c r="AVI492" s="9"/>
      <c r="AVJ492" s="9"/>
      <c r="AVK492" s="9"/>
      <c r="AVL492" s="9"/>
      <c r="AVM492" s="9"/>
      <c r="AVN492" s="9"/>
      <c r="AVO492" s="9"/>
      <c r="AVP492" s="9"/>
      <c r="AVQ492" s="9"/>
      <c r="AVR492" s="9"/>
      <c r="AVS492" s="9"/>
      <c r="AVT492" s="9"/>
      <c r="AVU492" s="9"/>
      <c r="AVV492" s="9"/>
      <c r="AVW492" s="9"/>
      <c r="AVX492" s="9"/>
      <c r="AVY492" s="9"/>
      <c r="AVZ492" s="9"/>
      <c r="AWA492" s="9"/>
      <c r="AWB492" s="9"/>
      <c r="AWC492" s="9"/>
      <c r="AWD492" s="9"/>
      <c r="AWE492" s="9"/>
      <c r="AWF492" s="9"/>
      <c r="AWG492" s="9"/>
      <c r="AWH492" s="9"/>
      <c r="AWI492" s="9"/>
      <c r="AWJ492" s="9"/>
      <c r="AWK492" s="9"/>
      <c r="AWL492" s="9"/>
      <c r="AWM492" s="9"/>
      <c r="AWN492" s="9"/>
      <c r="AWO492" s="9"/>
      <c r="AWP492" s="9"/>
      <c r="AWQ492" s="9"/>
      <c r="AWR492" s="9"/>
      <c r="AWS492" s="9"/>
      <c r="AWT492" s="9"/>
      <c r="AWU492" s="9"/>
      <c r="AWV492" s="9"/>
      <c r="AWW492" s="9"/>
      <c r="AWX492" s="9"/>
      <c r="AWY492" s="9"/>
      <c r="AWZ492" s="9"/>
      <c r="AXA492" s="9"/>
      <c r="AXB492" s="9"/>
      <c r="AXC492" s="9"/>
      <c r="AXD492" s="9"/>
      <c r="AXE492" s="9"/>
      <c r="AXF492" s="9"/>
      <c r="AXG492" s="9"/>
      <c r="AXH492" s="9"/>
      <c r="AXI492" s="9"/>
      <c r="AXJ492" s="9"/>
      <c r="AXK492" s="9"/>
      <c r="AXL492" s="9"/>
      <c r="AXM492" s="9"/>
      <c r="AXN492" s="9"/>
      <c r="AXO492" s="9"/>
      <c r="AXP492" s="9"/>
      <c r="AXQ492" s="9"/>
      <c r="AXR492" s="9"/>
      <c r="AXS492" s="9"/>
      <c r="AXT492" s="9"/>
      <c r="AXU492" s="9"/>
      <c r="AXV492" s="9"/>
      <c r="AXW492" s="9"/>
      <c r="AXX492" s="9"/>
      <c r="AXY492" s="9"/>
      <c r="AXZ492" s="9"/>
      <c r="AYA492" s="9"/>
      <c r="AYB492" s="9"/>
      <c r="AYC492" s="9"/>
      <c r="AYD492" s="9"/>
      <c r="AYE492" s="9"/>
      <c r="AYF492" s="9"/>
      <c r="AYG492" s="9"/>
      <c r="AYH492" s="9"/>
      <c r="AYI492" s="9"/>
      <c r="AYJ492" s="9"/>
      <c r="AYK492" s="9"/>
      <c r="AYL492" s="9"/>
      <c r="AYM492" s="9"/>
      <c r="AYN492" s="9"/>
      <c r="AYO492" s="9"/>
      <c r="AYP492" s="9"/>
      <c r="AYQ492" s="9"/>
      <c r="AYR492" s="9"/>
      <c r="AYS492" s="9"/>
      <c r="AYT492" s="9"/>
      <c r="AYU492" s="9"/>
      <c r="AYV492" s="9"/>
      <c r="AYW492" s="9"/>
      <c r="AYX492" s="9"/>
      <c r="AYY492" s="9"/>
      <c r="AYZ492" s="9"/>
      <c r="AZA492" s="9"/>
      <c r="AZB492" s="9"/>
      <c r="AZC492" s="9"/>
      <c r="AZD492" s="9"/>
      <c r="AZE492" s="9"/>
      <c r="AZF492" s="9"/>
      <c r="AZG492" s="9"/>
      <c r="AZH492" s="9"/>
      <c r="AZI492" s="9"/>
      <c r="AZJ492" s="9"/>
      <c r="AZK492" s="9"/>
      <c r="AZL492" s="9"/>
      <c r="AZM492" s="9"/>
      <c r="AZN492" s="9"/>
      <c r="AZO492" s="9"/>
      <c r="AZP492" s="9"/>
      <c r="AZQ492" s="9"/>
      <c r="AZR492" s="9"/>
      <c r="AZS492" s="9"/>
      <c r="AZT492" s="9"/>
      <c r="AZU492" s="9"/>
      <c r="AZV492" s="9"/>
      <c r="AZW492" s="9"/>
      <c r="AZX492" s="9"/>
      <c r="AZY492" s="9"/>
      <c r="AZZ492" s="9"/>
      <c r="BAA492" s="9"/>
      <c r="BAB492" s="9"/>
      <c r="BAC492" s="9"/>
      <c r="BAD492" s="9"/>
      <c r="BAE492" s="9"/>
      <c r="BAF492" s="9"/>
      <c r="BAG492" s="9"/>
      <c r="BAH492" s="9"/>
      <c r="BAI492" s="9"/>
      <c r="BAJ492" s="9"/>
      <c r="BAK492" s="9"/>
      <c r="BAL492" s="9"/>
      <c r="BAM492" s="9"/>
      <c r="BAN492" s="9"/>
      <c r="BAO492" s="9"/>
      <c r="BAP492" s="9"/>
      <c r="BAQ492" s="9"/>
      <c r="BAR492" s="9"/>
      <c r="BAS492" s="9"/>
      <c r="BAT492" s="9"/>
      <c r="BAU492" s="9"/>
      <c r="BAV492" s="9"/>
      <c r="BAW492" s="9"/>
      <c r="BAX492" s="9"/>
      <c r="BAY492" s="9"/>
      <c r="BAZ492" s="9"/>
      <c r="BBA492" s="9"/>
      <c r="BBB492" s="9"/>
      <c r="BBC492" s="9"/>
      <c r="BBD492" s="9"/>
      <c r="BBE492" s="9"/>
      <c r="BBF492" s="9"/>
      <c r="BBG492" s="9"/>
      <c r="BBH492" s="9"/>
      <c r="BBI492" s="9"/>
      <c r="BBJ492" s="9"/>
      <c r="BBK492" s="9"/>
      <c r="BBL492" s="9"/>
      <c r="BBM492" s="9"/>
      <c r="BBN492" s="9"/>
      <c r="BBO492" s="9"/>
      <c r="BBP492" s="9"/>
      <c r="BBQ492" s="9"/>
      <c r="BBR492" s="9"/>
      <c r="BBS492" s="9"/>
      <c r="BBT492" s="9"/>
      <c r="BBU492" s="9"/>
      <c r="BBV492" s="9"/>
      <c r="BBW492" s="9"/>
      <c r="BBX492" s="9"/>
      <c r="BBY492" s="9"/>
      <c r="BBZ492" s="9"/>
      <c r="BCA492" s="9"/>
      <c r="BCB492" s="9"/>
      <c r="BCC492" s="9"/>
      <c r="BCD492" s="9"/>
      <c r="BCE492" s="9"/>
      <c r="BCF492" s="9"/>
      <c r="BCG492" s="9"/>
      <c r="BCH492" s="9"/>
      <c r="BCI492" s="9"/>
      <c r="BCJ492" s="9"/>
      <c r="BCK492" s="9"/>
      <c r="BCL492" s="9"/>
      <c r="BCM492" s="9"/>
      <c r="BCN492" s="9"/>
      <c r="BCO492" s="9"/>
      <c r="BCP492" s="9"/>
      <c r="BCQ492" s="9"/>
      <c r="BCR492" s="9"/>
      <c r="BCS492" s="9"/>
      <c r="BCT492" s="9"/>
      <c r="BCU492" s="9"/>
      <c r="BCV492" s="9"/>
      <c r="BCW492" s="9"/>
      <c r="BCX492" s="9"/>
      <c r="BCY492" s="9"/>
      <c r="BCZ492" s="9"/>
      <c r="BDA492" s="9"/>
      <c r="BDB492" s="9"/>
      <c r="BDC492" s="9"/>
      <c r="BDD492" s="9"/>
      <c r="BDE492" s="9"/>
      <c r="BDF492" s="9"/>
      <c r="BDG492" s="9"/>
      <c r="BDH492" s="9"/>
      <c r="BDI492" s="9"/>
      <c r="BDJ492" s="9"/>
      <c r="BDK492" s="9"/>
      <c r="BDL492" s="9"/>
      <c r="BDM492" s="9"/>
      <c r="BDN492" s="9"/>
      <c r="BDO492" s="9"/>
      <c r="BDP492" s="9"/>
      <c r="BDQ492" s="9"/>
      <c r="BDR492" s="9"/>
      <c r="BDS492" s="9"/>
      <c r="BDT492" s="9"/>
      <c r="BDU492" s="9"/>
      <c r="BDV492" s="9"/>
      <c r="BDW492" s="9"/>
      <c r="BDX492" s="9"/>
      <c r="BDY492" s="9"/>
      <c r="BDZ492" s="9"/>
      <c r="BEA492" s="9"/>
      <c r="BEB492" s="9"/>
      <c r="BEC492" s="9"/>
      <c r="BED492" s="9"/>
      <c r="BEE492" s="9"/>
      <c r="BEF492" s="9"/>
      <c r="BEG492" s="9"/>
      <c r="BEH492" s="9"/>
      <c r="BEI492" s="9"/>
      <c r="BEJ492" s="9"/>
      <c r="BEK492" s="9"/>
      <c r="BEL492" s="9"/>
      <c r="BEM492" s="9"/>
      <c r="BEN492" s="9"/>
      <c r="BEO492" s="9"/>
      <c r="BEP492" s="9"/>
      <c r="BEQ492" s="9"/>
      <c r="BER492" s="9"/>
      <c r="BES492" s="9"/>
      <c r="BET492" s="9"/>
      <c r="BEU492" s="9"/>
      <c r="BEV492" s="9"/>
      <c r="BEW492" s="9"/>
      <c r="BEX492" s="9"/>
      <c r="BEY492" s="9"/>
      <c r="BEZ492" s="9"/>
      <c r="BFA492" s="9"/>
      <c r="BFB492" s="9"/>
      <c r="BFC492" s="9"/>
      <c r="BFD492" s="9"/>
      <c r="BFE492" s="9"/>
      <c r="BFF492" s="9"/>
      <c r="BFG492" s="9"/>
      <c r="BFH492" s="9"/>
      <c r="BFI492" s="9"/>
      <c r="BFJ492" s="9"/>
      <c r="BFK492" s="9"/>
      <c r="BFL492" s="9"/>
      <c r="BFM492" s="9"/>
      <c r="BFN492" s="9"/>
      <c r="BFO492" s="9"/>
      <c r="BFP492" s="9"/>
      <c r="BFQ492" s="9"/>
      <c r="BFR492" s="9"/>
      <c r="BFS492" s="9"/>
      <c r="BFT492" s="9"/>
      <c r="BFU492" s="9"/>
      <c r="BFV492" s="9"/>
      <c r="BFW492" s="9"/>
      <c r="BFX492" s="9"/>
      <c r="BFY492" s="9"/>
      <c r="BFZ492" s="9"/>
      <c r="BGA492" s="9"/>
      <c r="BGB492" s="9"/>
      <c r="BGC492" s="9"/>
      <c r="BGD492" s="9"/>
      <c r="BGE492" s="9"/>
      <c r="BGF492" s="9"/>
      <c r="BGG492" s="9"/>
      <c r="BGH492" s="9"/>
      <c r="BGI492" s="9"/>
      <c r="BGJ492" s="9"/>
      <c r="BGK492" s="9"/>
      <c r="BGL492" s="9"/>
      <c r="BGM492" s="9"/>
      <c r="BGN492" s="9"/>
      <c r="BGO492" s="9"/>
      <c r="BGP492" s="9"/>
      <c r="BGQ492" s="9"/>
      <c r="BGR492" s="9"/>
      <c r="BGS492" s="9"/>
      <c r="BGT492" s="9"/>
      <c r="BGU492" s="9"/>
      <c r="BGV492" s="9"/>
      <c r="BGW492" s="9"/>
      <c r="BGX492" s="9"/>
      <c r="BGY492" s="9"/>
      <c r="BGZ492" s="9"/>
      <c r="BHA492" s="9"/>
      <c r="BHB492" s="9"/>
      <c r="BHC492" s="9"/>
      <c r="BHD492" s="9"/>
      <c r="BHE492" s="9"/>
      <c r="BHF492" s="9"/>
      <c r="BHG492" s="9"/>
      <c r="BHH492" s="9"/>
      <c r="BHI492" s="9"/>
      <c r="BHJ492" s="9"/>
      <c r="BHK492" s="9"/>
      <c r="BHL492" s="9"/>
      <c r="BHM492" s="9"/>
      <c r="BHN492" s="9"/>
      <c r="BHO492" s="9"/>
      <c r="BHP492" s="9"/>
      <c r="BHQ492" s="9"/>
      <c r="BHR492" s="9"/>
      <c r="BHS492" s="9"/>
      <c r="BHT492" s="9"/>
      <c r="BHU492" s="9"/>
      <c r="BHV492" s="9"/>
      <c r="BHW492" s="9"/>
      <c r="BHX492" s="9"/>
      <c r="BHY492" s="9"/>
      <c r="BHZ492" s="9"/>
      <c r="BIA492" s="9"/>
      <c r="BIB492" s="9"/>
      <c r="BIC492" s="9"/>
      <c r="BID492" s="9"/>
      <c r="BIE492" s="9"/>
      <c r="BIF492" s="9"/>
      <c r="BIG492" s="9"/>
      <c r="BIH492" s="9"/>
      <c r="BII492" s="9"/>
      <c r="BIJ492" s="9"/>
      <c r="BIK492" s="9"/>
      <c r="BIL492" s="9"/>
      <c r="BIM492" s="9"/>
      <c r="BIN492" s="9"/>
      <c r="BIO492" s="9"/>
      <c r="BIP492" s="9"/>
      <c r="BIQ492" s="9"/>
      <c r="BIR492" s="9"/>
      <c r="BIS492" s="9"/>
      <c r="BIT492" s="9"/>
      <c r="BIU492" s="9"/>
      <c r="BIV492" s="9"/>
      <c r="BIW492" s="9"/>
      <c r="BIX492" s="9"/>
      <c r="BIY492" s="9"/>
      <c r="BIZ492" s="9"/>
      <c r="BJA492" s="9"/>
      <c r="BJB492" s="9"/>
      <c r="BJC492" s="9"/>
      <c r="BJD492" s="9"/>
      <c r="BJE492" s="9"/>
      <c r="BJF492" s="9"/>
      <c r="BJG492" s="9"/>
      <c r="BJH492" s="9"/>
      <c r="BJI492" s="9"/>
      <c r="BJJ492" s="9"/>
      <c r="BJK492" s="9"/>
      <c r="BJL492" s="9"/>
      <c r="BJM492" s="9"/>
      <c r="BJN492" s="9"/>
      <c r="BJO492" s="9"/>
      <c r="BJP492" s="9"/>
      <c r="BJQ492" s="9"/>
      <c r="BJR492" s="9"/>
      <c r="BJS492" s="9"/>
      <c r="BJT492" s="9"/>
      <c r="BJU492" s="9"/>
      <c r="BJV492" s="9"/>
      <c r="BJW492" s="9"/>
      <c r="BJX492" s="9"/>
      <c r="BJY492" s="9"/>
      <c r="BJZ492" s="9"/>
      <c r="BKA492" s="9"/>
      <c r="BKB492" s="9"/>
      <c r="BKC492" s="9"/>
      <c r="BKD492" s="9"/>
      <c r="BKE492" s="9"/>
      <c r="BKF492" s="9"/>
      <c r="BKG492" s="9"/>
      <c r="BKH492" s="9"/>
      <c r="BKI492" s="9"/>
      <c r="BKJ492" s="9"/>
      <c r="BKK492" s="9"/>
      <c r="BKL492" s="9"/>
      <c r="BKM492" s="9"/>
      <c r="BKN492" s="9"/>
      <c r="BKO492" s="9"/>
      <c r="BKP492" s="9"/>
      <c r="BKQ492" s="9"/>
      <c r="BKR492" s="9"/>
      <c r="BKS492" s="9"/>
      <c r="BKT492" s="9"/>
      <c r="BKU492" s="9"/>
      <c r="BKV492" s="9"/>
      <c r="BKW492" s="9"/>
      <c r="BKX492" s="9"/>
      <c r="BKY492" s="9"/>
      <c r="BKZ492" s="9"/>
      <c r="BLA492" s="9"/>
      <c r="BLB492" s="9"/>
      <c r="BLC492" s="9"/>
      <c r="BLD492" s="9"/>
      <c r="BLE492" s="9"/>
      <c r="BLF492" s="9"/>
      <c r="BLG492" s="9"/>
      <c r="BLH492" s="9"/>
      <c r="BLI492" s="9"/>
      <c r="BLJ492" s="9"/>
      <c r="BLK492" s="9"/>
      <c r="BLL492" s="9"/>
      <c r="BLM492" s="9"/>
      <c r="BLN492" s="9"/>
      <c r="BLO492" s="9"/>
      <c r="BLP492" s="9"/>
      <c r="BLQ492" s="9"/>
      <c r="BLR492" s="9"/>
      <c r="BLS492" s="9"/>
      <c r="BLT492" s="9"/>
      <c r="BLU492" s="9"/>
      <c r="BLV492" s="9"/>
      <c r="BLW492" s="9"/>
      <c r="BLX492" s="9"/>
      <c r="BLY492" s="9"/>
      <c r="BLZ492" s="9"/>
      <c r="BMA492" s="9"/>
      <c r="BMB492" s="9"/>
      <c r="BMC492" s="9"/>
      <c r="BMD492" s="9"/>
      <c r="BME492" s="9"/>
      <c r="BMF492" s="9"/>
      <c r="BMG492" s="9"/>
      <c r="BMH492" s="9"/>
      <c r="BMI492" s="9"/>
      <c r="BMJ492" s="9"/>
      <c r="BMK492" s="9"/>
      <c r="BML492" s="9"/>
      <c r="BMM492" s="9"/>
      <c r="BMN492" s="9"/>
      <c r="BMO492" s="9"/>
      <c r="BMP492" s="9"/>
      <c r="BMQ492" s="9"/>
      <c r="BMR492" s="9"/>
      <c r="BMS492" s="9"/>
      <c r="BMT492" s="9"/>
      <c r="BMU492" s="9"/>
      <c r="BMV492" s="9"/>
      <c r="BMW492" s="9"/>
      <c r="BMX492" s="9"/>
      <c r="BMY492" s="9"/>
      <c r="BMZ492" s="9"/>
      <c r="BNA492" s="9"/>
      <c r="BNB492" s="9"/>
      <c r="BNC492" s="9"/>
      <c r="BND492" s="9"/>
      <c r="BNE492" s="9"/>
      <c r="BNF492" s="9"/>
      <c r="BNG492" s="9"/>
      <c r="BNH492" s="9"/>
      <c r="BNI492" s="9"/>
      <c r="BNJ492" s="9"/>
      <c r="BNK492" s="9"/>
      <c r="BNL492" s="9"/>
      <c r="BNM492" s="9"/>
      <c r="BNN492" s="9"/>
      <c r="BNO492" s="9"/>
      <c r="BNP492" s="9"/>
      <c r="BNQ492" s="9"/>
      <c r="BNR492" s="9"/>
      <c r="BNS492" s="9"/>
      <c r="BNT492" s="9"/>
      <c r="BNU492" s="9"/>
      <c r="BNV492" s="9"/>
      <c r="BNW492" s="9"/>
      <c r="BNX492" s="9"/>
      <c r="BNY492" s="9"/>
      <c r="BNZ492" s="9"/>
      <c r="BOA492" s="9"/>
      <c r="BOB492" s="9"/>
      <c r="BOC492" s="9"/>
      <c r="BOD492" s="9"/>
      <c r="BOE492" s="9"/>
      <c r="BOF492" s="9"/>
      <c r="BOG492" s="9"/>
      <c r="BOH492" s="9"/>
      <c r="BOI492" s="9"/>
      <c r="BOJ492" s="9"/>
      <c r="BOK492" s="9"/>
      <c r="BOL492" s="9"/>
      <c r="BOM492" s="9"/>
      <c r="BON492" s="9"/>
      <c r="BOO492" s="9"/>
      <c r="BOP492" s="9"/>
      <c r="BOQ492" s="9"/>
      <c r="BOR492" s="9"/>
      <c r="BOS492" s="9"/>
      <c r="BOT492" s="9"/>
      <c r="BOU492" s="9"/>
      <c r="BOV492" s="9"/>
      <c r="BOW492" s="9"/>
      <c r="BOX492" s="9"/>
      <c r="BOY492" s="9"/>
      <c r="BOZ492" s="9"/>
      <c r="BPA492" s="9"/>
      <c r="BPB492" s="9"/>
      <c r="BPC492" s="9"/>
      <c r="BPD492" s="9"/>
      <c r="BPE492" s="9"/>
    </row>
    <row r="493" spans="1:1773" ht="12.5" x14ac:dyDescent="0.25">
      <c r="A493" s="187">
        <v>1</v>
      </c>
      <c r="B493" s="251" t="s">
        <v>115</v>
      </c>
      <c r="C493" s="70"/>
      <c r="D493" s="142">
        <v>628</v>
      </c>
      <c r="E493" s="69">
        <f t="shared" ref="E493:E498" si="268">D493*$E$1</f>
        <v>2942.8236999999999</v>
      </c>
      <c r="F493" s="69"/>
      <c r="G493" s="67">
        <f t="shared" ref="G493:G498" si="269">E493*$G$4</f>
        <v>326.6534307</v>
      </c>
      <c r="H493" s="66">
        <f t="shared" ref="H493:H498" si="270">IF(E493&lt;$L$1,$L$1-E493,0)</f>
        <v>0</v>
      </c>
      <c r="I493" s="67">
        <f t="shared" ref="I493:I498" si="271">(E493*98.25%)*$I$4</f>
        <v>266.00183424300002</v>
      </c>
      <c r="J493" s="66">
        <f t="shared" ref="J493:J498" si="272">(E493*98.25%)*$J$4</f>
        <v>14.456621426250001</v>
      </c>
      <c r="K493" s="68" t="s">
        <v>75</v>
      </c>
      <c r="L493" s="80">
        <f t="shared" ref="L493:L498" si="273">E493-G493+H493-I493-J493</f>
        <v>2335.7118136307499</v>
      </c>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c r="JA493" s="9"/>
      <c r="JB493" s="9"/>
      <c r="JC493" s="9"/>
      <c r="JD493" s="9"/>
      <c r="JE493" s="9"/>
      <c r="JF493" s="9"/>
      <c r="JG493" s="9"/>
      <c r="JH493" s="9"/>
      <c r="JI493" s="9"/>
      <c r="JJ493" s="9"/>
      <c r="JK493" s="9"/>
      <c r="JL493" s="9"/>
      <c r="JM493" s="9"/>
      <c r="JN493" s="9"/>
      <c r="JO493" s="9"/>
      <c r="JP493" s="9"/>
      <c r="JQ493" s="9"/>
      <c r="JR493" s="9"/>
      <c r="JS493" s="9"/>
      <c r="JT493" s="9"/>
      <c r="JU493" s="9"/>
      <c r="JV493" s="9"/>
      <c r="JW493" s="9"/>
      <c r="JX493" s="9"/>
      <c r="JY493" s="9"/>
      <c r="JZ493" s="9"/>
      <c r="KA493" s="9"/>
      <c r="KB493" s="9"/>
      <c r="KC493" s="9"/>
      <c r="KD493" s="9"/>
      <c r="KE493" s="9"/>
      <c r="KF493" s="9"/>
      <c r="KG493" s="9"/>
      <c r="KH493" s="9"/>
      <c r="KI493" s="9"/>
      <c r="KJ493" s="9"/>
      <c r="KK493" s="9"/>
      <c r="KL493" s="9"/>
      <c r="KM493" s="9"/>
      <c r="KN493" s="9"/>
      <c r="KO493" s="9"/>
      <c r="KP493" s="9"/>
      <c r="KQ493" s="9"/>
      <c r="KR493" s="9"/>
      <c r="KS493" s="9"/>
      <c r="KT493" s="9"/>
      <c r="KU493" s="9"/>
      <c r="KV493" s="9"/>
      <c r="KW493" s="9"/>
      <c r="KX493" s="9"/>
      <c r="KY493" s="9"/>
      <c r="KZ493" s="9"/>
      <c r="LA493" s="9"/>
      <c r="LB493" s="9"/>
      <c r="LC493" s="9"/>
      <c r="LD493" s="9"/>
      <c r="LE493" s="9"/>
      <c r="LF493" s="9"/>
      <c r="LG493" s="9"/>
      <c r="LH493" s="9"/>
      <c r="LI493" s="9"/>
      <c r="LJ493" s="9"/>
      <c r="LK493" s="9"/>
      <c r="LL493" s="9"/>
      <c r="LM493" s="9"/>
      <c r="LN493" s="9"/>
      <c r="LO493" s="9"/>
      <c r="LP493" s="9"/>
      <c r="LQ493" s="9"/>
      <c r="LR493" s="9"/>
      <c r="LS493" s="9"/>
      <c r="LT493" s="9"/>
      <c r="LU493" s="9"/>
      <c r="LV493" s="9"/>
      <c r="LW493" s="9"/>
      <c r="LX493" s="9"/>
      <c r="LY493" s="9"/>
      <c r="LZ493" s="9"/>
      <c r="MA493" s="9"/>
      <c r="MB493" s="9"/>
      <c r="MC493" s="9"/>
      <c r="MD493" s="9"/>
      <c r="ME493" s="9"/>
      <c r="MF493" s="9"/>
      <c r="MG493" s="9"/>
      <c r="MH493" s="9"/>
      <c r="MI493" s="9"/>
      <c r="MJ493" s="9"/>
      <c r="MK493" s="9"/>
      <c r="ML493" s="9"/>
      <c r="MM493" s="9"/>
      <c r="MN493" s="9"/>
      <c r="MO493" s="9"/>
      <c r="MP493" s="9"/>
      <c r="MQ493" s="9"/>
      <c r="MR493" s="9"/>
      <c r="MS493" s="9"/>
      <c r="MT493" s="9"/>
      <c r="MU493" s="9"/>
      <c r="MV493" s="9"/>
      <c r="MW493" s="9"/>
      <c r="MX493" s="9"/>
      <c r="MY493" s="9"/>
      <c r="MZ493" s="9"/>
      <c r="NA493" s="9"/>
      <c r="NB493" s="9"/>
      <c r="NC493" s="9"/>
      <c r="ND493" s="9"/>
      <c r="NE493" s="9"/>
      <c r="NF493" s="9"/>
      <c r="NG493" s="9"/>
      <c r="NH493" s="9"/>
      <c r="NI493" s="9"/>
      <c r="NJ493" s="9"/>
      <c r="NK493" s="9"/>
      <c r="NL493" s="9"/>
      <c r="NM493" s="9"/>
      <c r="NN493" s="9"/>
      <c r="NO493" s="9"/>
      <c r="NP493" s="9"/>
      <c r="NQ493" s="9"/>
      <c r="NR493" s="9"/>
      <c r="NS493" s="9"/>
      <c r="NT493" s="9"/>
      <c r="NU493" s="9"/>
      <c r="NV493" s="9"/>
      <c r="NW493" s="9"/>
      <c r="NX493" s="9"/>
      <c r="NY493" s="9"/>
      <c r="NZ493" s="9"/>
      <c r="OA493" s="9"/>
      <c r="OB493" s="9"/>
      <c r="OC493" s="9"/>
      <c r="OD493" s="9"/>
      <c r="OE493" s="9"/>
      <c r="OF493" s="9"/>
      <c r="OG493" s="9"/>
      <c r="OH493" s="9"/>
      <c r="OI493" s="9"/>
      <c r="OJ493" s="9"/>
      <c r="OK493" s="9"/>
      <c r="OL493" s="9"/>
      <c r="OM493" s="9"/>
      <c r="ON493" s="9"/>
      <c r="OO493" s="9"/>
      <c r="OP493" s="9"/>
      <c r="OQ493" s="9"/>
      <c r="OR493" s="9"/>
      <c r="OS493" s="9"/>
      <c r="OT493" s="9"/>
      <c r="OU493" s="9"/>
      <c r="OV493" s="9"/>
      <c r="OW493" s="9"/>
      <c r="OX493" s="9"/>
      <c r="OY493" s="9"/>
      <c r="OZ493" s="9"/>
      <c r="PA493" s="9"/>
      <c r="PB493" s="9"/>
      <c r="PC493" s="9"/>
      <c r="PD493" s="9"/>
      <c r="PE493" s="9"/>
      <c r="PF493" s="9"/>
      <c r="PG493" s="9"/>
      <c r="PH493" s="9"/>
      <c r="PI493" s="9"/>
      <c r="PJ493" s="9"/>
      <c r="PK493" s="9"/>
      <c r="PL493" s="9"/>
      <c r="PM493" s="9"/>
      <c r="PN493" s="9"/>
      <c r="PO493" s="9"/>
      <c r="PP493" s="9"/>
      <c r="PQ493" s="9"/>
      <c r="PR493" s="9"/>
      <c r="PS493" s="9"/>
      <c r="PT493" s="9"/>
      <c r="PU493" s="9"/>
      <c r="PV493" s="9"/>
      <c r="PW493" s="9"/>
      <c r="PX493" s="9"/>
      <c r="PY493" s="9"/>
      <c r="PZ493" s="9"/>
      <c r="QA493" s="9"/>
      <c r="QB493" s="9"/>
      <c r="QC493" s="9"/>
      <c r="QD493" s="9"/>
      <c r="QE493" s="9"/>
      <c r="QF493" s="9"/>
      <c r="QG493" s="9"/>
      <c r="QH493" s="9"/>
      <c r="QI493" s="9"/>
      <c r="QJ493" s="9"/>
      <c r="QK493" s="9"/>
      <c r="QL493" s="9"/>
      <c r="QM493" s="9"/>
      <c r="QN493" s="9"/>
      <c r="QO493" s="9"/>
      <c r="QP493" s="9"/>
      <c r="QQ493" s="9"/>
      <c r="QR493" s="9"/>
      <c r="QS493" s="9"/>
      <c r="QT493" s="9"/>
      <c r="QU493" s="9"/>
      <c r="QV493" s="9"/>
      <c r="QW493" s="9"/>
      <c r="QX493" s="9"/>
      <c r="QY493" s="9"/>
      <c r="QZ493" s="9"/>
      <c r="RA493" s="9"/>
      <c r="RB493" s="9"/>
      <c r="RC493" s="9"/>
      <c r="RD493" s="9"/>
      <c r="RE493" s="9"/>
      <c r="RF493" s="9"/>
      <c r="RG493" s="9"/>
      <c r="RH493" s="9"/>
      <c r="RI493" s="9"/>
      <c r="RJ493" s="9"/>
      <c r="RK493" s="9"/>
      <c r="RL493" s="9"/>
      <c r="RM493" s="9"/>
      <c r="RN493" s="9"/>
      <c r="RO493" s="9"/>
      <c r="RP493" s="9"/>
      <c r="RQ493" s="9"/>
      <c r="RR493" s="9"/>
      <c r="RS493" s="9"/>
      <c r="RT493" s="9"/>
      <c r="RU493" s="9"/>
      <c r="RV493" s="9"/>
      <c r="RW493" s="9"/>
      <c r="RX493" s="9"/>
      <c r="RY493" s="9"/>
      <c r="RZ493" s="9"/>
      <c r="SA493" s="9"/>
      <c r="SB493" s="9"/>
      <c r="SC493" s="9"/>
      <c r="SD493" s="9"/>
      <c r="SE493" s="9"/>
      <c r="SF493" s="9"/>
      <c r="SG493" s="9"/>
      <c r="SH493" s="9"/>
      <c r="SI493" s="9"/>
      <c r="SJ493" s="9"/>
      <c r="SK493" s="9"/>
      <c r="SL493" s="9"/>
      <c r="SM493" s="9"/>
      <c r="SN493" s="9"/>
      <c r="SO493" s="9"/>
      <c r="SP493" s="9"/>
      <c r="SQ493" s="9"/>
      <c r="SR493" s="9"/>
      <c r="SS493" s="9"/>
      <c r="ST493" s="9"/>
      <c r="SU493" s="9"/>
      <c r="SV493" s="9"/>
      <c r="SW493" s="9"/>
      <c r="SX493" s="9"/>
      <c r="SY493" s="9"/>
      <c r="SZ493" s="9"/>
      <c r="TA493" s="9"/>
      <c r="TB493" s="9"/>
      <c r="TC493" s="9"/>
      <c r="TD493" s="9"/>
      <c r="TE493" s="9"/>
      <c r="TF493" s="9"/>
      <c r="TG493" s="9"/>
      <c r="TH493" s="9"/>
      <c r="TI493" s="9"/>
      <c r="TJ493" s="9"/>
      <c r="TK493" s="9"/>
      <c r="TL493" s="9"/>
      <c r="TM493" s="9"/>
      <c r="TN493" s="9"/>
      <c r="TO493" s="9"/>
      <c r="TP493" s="9"/>
      <c r="TQ493" s="9"/>
      <c r="TR493" s="9"/>
      <c r="TS493" s="9"/>
      <c r="TT493" s="9"/>
      <c r="TU493" s="9"/>
      <c r="TV493" s="9"/>
      <c r="TW493" s="9"/>
      <c r="TX493" s="9"/>
      <c r="TY493" s="9"/>
      <c r="TZ493" s="9"/>
      <c r="UA493" s="9"/>
      <c r="UB493" s="9"/>
      <c r="UC493" s="9"/>
      <c r="UD493" s="9"/>
      <c r="UE493" s="9"/>
      <c r="UF493" s="9"/>
      <c r="UG493" s="9"/>
      <c r="UH493" s="9"/>
      <c r="UI493" s="9"/>
      <c r="UJ493" s="9"/>
      <c r="UK493" s="9"/>
      <c r="UL493" s="9"/>
      <c r="UM493" s="9"/>
      <c r="UN493" s="9"/>
      <c r="UO493" s="9"/>
      <c r="UP493" s="9"/>
      <c r="UQ493" s="9"/>
      <c r="UR493" s="9"/>
      <c r="US493" s="9"/>
      <c r="UT493" s="9"/>
      <c r="UU493" s="9"/>
      <c r="UV493" s="9"/>
      <c r="UW493" s="9"/>
      <c r="UX493" s="9"/>
      <c r="UY493" s="9"/>
      <c r="UZ493" s="9"/>
      <c r="VA493" s="9"/>
      <c r="VB493" s="9"/>
      <c r="VC493" s="9"/>
      <c r="VD493" s="9"/>
      <c r="VE493" s="9"/>
      <c r="VF493" s="9"/>
      <c r="VG493" s="9"/>
      <c r="VH493" s="9"/>
      <c r="VI493" s="9"/>
      <c r="VJ493" s="9"/>
      <c r="VK493" s="9"/>
      <c r="VL493" s="9"/>
      <c r="VM493" s="9"/>
      <c r="VN493" s="9"/>
      <c r="VO493" s="9"/>
      <c r="VP493" s="9"/>
      <c r="VQ493" s="9"/>
      <c r="VR493" s="9"/>
      <c r="VS493" s="9"/>
      <c r="VT493" s="9"/>
      <c r="VU493" s="9"/>
      <c r="VV493" s="9"/>
      <c r="VW493" s="9"/>
      <c r="VX493" s="9"/>
      <c r="VY493" s="9"/>
      <c r="VZ493" s="9"/>
      <c r="WA493" s="9"/>
      <c r="WB493" s="9"/>
      <c r="WC493" s="9"/>
      <c r="WD493" s="9"/>
      <c r="WE493" s="9"/>
      <c r="WF493" s="9"/>
      <c r="WG493" s="9"/>
      <c r="WH493" s="9"/>
      <c r="WI493" s="9"/>
      <c r="WJ493" s="9"/>
      <c r="WK493" s="9"/>
      <c r="WL493" s="9"/>
      <c r="WM493" s="9"/>
      <c r="WN493" s="9"/>
      <c r="WO493" s="9"/>
      <c r="WP493" s="9"/>
      <c r="WQ493" s="9"/>
      <c r="WR493" s="9"/>
      <c r="WS493" s="9"/>
      <c r="WT493" s="9"/>
      <c r="WU493" s="9"/>
      <c r="WV493" s="9"/>
      <c r="WW493" s="9"/>
      <c r="WX493" s="9"/>
      <c r="WY493" s="9"/>
      <c r="WZ493" s="9"/>
      <c r="XA493" s="9"/>
      <c r="XB493" s="9"/>
      <c r="XC493" s="9"/>
      <c r="XD493" s="9"/>
      <c r="XE493" s="9"/>
      <c r="XF493" s="9"/>
      <c r="XG493" s="9"/>
      <c r="XH493" s="9"/>
      <c r="XI493" s="9"/>
      <c r="XJ493" s="9"/>
      <c r="XK493" s="9"/>
      <c r="XL493" s="9"/>
      <c r="XM493" s="9"/>
      <c r="XN493" s="9"/>
      <c r="XO493" s="9"/>
      <c r="XP493" s="9"/>
      <c r="XQ493" s="9"/>
      <c r="XR493" s="9"/>
      <c r="XS493" s="9"/>
      <c r="XT493" s="9"/>
      <c r="XU493" s="9"/>
      <c r="XV493" s="9"/>
      <c r="XW493" s="9"/>
      <c r="XX493" s="9"/>
      <c r="XY493" s="9"/>
      <c r="XZ493" s="9"/>
      <c r="YA493" s="9"/>
      <c r="YB493" s="9"/>
      <c r="YC493" s="9"/>
      <c r="YD493" s="9"/>
      <c r="YE493" s="9"/>
      <c r="YF493" s="9"/>
      <c r="YG493" s="9"/>
      <c r="YH493" s="9"/>
      <c r="YI493" s="9"/>
      <c r="YJ493" s="9"/>
      <c r="YK493" s="9"/>
      <c r="YL493" s="9"/>
      <c r="YM493" s="9"/>
      <c r="YN493" s="9"/>
      <c r="YO493" s="9"/>
      <c r="YP493" s="9"/>
      <c r="YQ493" s="9"/>
      <c r="YR493" s="9"/>
      <c r="YS493" s="9"/>
      <c r="YT493" s="9"/>
      <c r="YU493" s="9"/>
      <c r="YV493" s="9"/>
      <c r="YW493" s="9"/>
      <c r="YX493" s="9"/>
      <c r="YY493" s="9"/>
      <c r="YZ493" s="9"/>
      <c r="ZA493" s="9"/>
      <c r="ZB493" s="9"/>
      <c r="ZC493" s="9"/>
      <c r="ZD493" s="9"/>
      <c r="ZE493" s="9"/>
      <c r="ZF493" s="9"/>
      <c r="ZG493" s="9"/>
      <c r="ZH493" s="9"/>
      <c r="ZI493" s="9"/>
      <c r="ZJ493" s="9"/>
      <c r="ZK493" s="9"/>
      <c r="ZL493" s="9"/>
      <c r="ZM493" s="9"/>
      <c r="ZN493" s="9"/>
      <c r="ZO493" s="9"/>
      <c r="ZP493" s="9"/>
      <c r="ZQ493" s="9"/>
      <c r="ZR493" s="9"/>
      <c r="ZS493" s="9"/>
      <c r="ZT493" s="9"/>
      <c r="ZU493" s="9"/>
      <c r="ZV493" s="9"/>
      <c r="ZW493" s="9"/>
      <c r="ZX493" s="9"/>
      <c r="ZY493" s="9"/>
      <c r="ZZ493" s="9"/>
      <c r="AAA493" s="9"/>
      <c r="AAB493" s="9"/>
      <c r="AAC493" s="9"/>
      <c r="AAD493" s="9"/>
      <c r="AAE493" s="9"/>
      <c r="AAF493" s="9"/>
      <c r="AAG493" s="9"/>
      <c r="AAH493" s="9"/>
      <c r="AAI493" s="9"/>
      <c r="AAJ493" s="9"/>
      <c r="AAK493" s="9"/>
      <c r="AAL493" s="9"/>
      <c r="AAM493" s="9"/>
      <c r="AAN493" s="9"/>
      <c r="AAO493" s="9"/>
      <c r="AAP493" s="9"/>
      <c r="AAQ493" s="9"/>
      <c r="AAR493" s="9"/>
      <c r="AAS493" s="9"/>
      <c r="AAT493" s="9"/>
      <c r="AAU493" s="9"/>
      <c r="AAV493" s="9"/>
      <c r="AAW493" s="9"/>
      <c r="AAX493" s="9"/>
      <c r="AAY493" s="9"/>
      <c r="AAZ493" s="9"/>
      <c r="ABA493" s="9"/>
      <c r="ABB493" s="9"/>
      <c r="ABC493" s="9"/>
      <c r="ABD493" s="9"/>
      <c r="ABE493" s="9"/>
      <c r="ABF493" s="9"/>
      <c r="ABG493" s="9"/>
      <c r="ABH493" s="9"/>
      <c r="ABI493" s="9"/>
      <c r="ABJ493" s="9"/>
      <c r="ABK493" s="9"/>
      <c r="ABL493" s="9"/>
      <c r="ABM493" s="9"/>
      <c r="ABN493" s="9"/>
      <c r="ABO493" s="9"/>
      <c r="ABP493" s="9"/>
      <c r="ABQ493" s="9"/>
      <c r="ABR493" s="9"/>
      <c r="ABS493" s="9"/>
      <c r="ABT493" s="9"/>
      <c r="ABU493" s="9"/>
      <c r="ABV493" s="9"/>
      <c r="ABW493" s="9"/>
      <c r="ABX493" s="9"/>
      <c r="ABY493" s="9"/>
      <c r="ABZ493" s="9"/>
      <c r="ACA493" s="9"/>
      <c r="ACB493" s="9"/>
      <c r="ACC493" s="9"/>
      <c r="ACD493" s="9"/>
      <c r="ACE493" s="9"/>
      <c r="ACF493" s="9"/>
      <c r="ACG493" s="9"/>
      <c r="ACH493" s="9"/>
      <c r="ACI493" s="9"/>
      <c r="ACJ493" s="9"/>
      <c r="ACK493" s="9"/>
      <c r="ACL493" s="9"/>
      <c r="ACM493" s="9"/>
      <c r="ACN493" s="9"/>
      <c r="ACO493" s="9"/>
      <c r="ACP493" s="9"/>
      <c r="ACQ493" s="9"/>
      <c r="ACR493" s="9"/>
      <c r="ACS493" s="9"/>
      <c r="ACT493" s="9"/>
      <c r="ACU493" s="9"/>
      <c r="ACV493" s="9"/>
      <c r="ACW493" s="9"/>
      <c r="ACX493" s="9"/>
      <c r="ACY493" s="9"/>
      <c r="ACZ493" s="9"/>
      <c r="ADA493" s="9"/>
      <c r="ADB493" s="9"/>
      <c r="ADC493" s="9"/>
      <c r="ADD493" s="9"/>
      <c r="ADE493" s="9"/>
      <c r="ADF493" s="9"/>
      <c r="ADG493" s="9"/>
      <c r="ADH493" s="9"/>
      <c r="ADI493" s="9"/>
      <c r="ADJ493" s="9"/>
      <c r="ADK493" s="9"/>
      <c r="ADL493" s="9"/>
      <c r="ADM493" s="9"/>
      <c r="ADN493" s="9"/>
      <c r="ADO493" s="9"/>
      <c r="ADP493" s="9"/>
      <c r="ADQ493" s="9"/>
      <c r="ADR493" s="9"/>
      <c r="ADS493" s="9"/>
      <c r="ADT493" s="9"/>
      <c r="ADU493" s="9"/>
      <c r="ADV493" s="9"/>
      <c r="ADW493" s="9"/>
      <c r="ADX493" s="9"/>
      <c r="ADY493" s="9"/>
      <c r="ADZ493" s="9"/>
      <c r="AEA493" s="9"/>
      <c r="AEB493" s="9"/>
      <c r="AEC493" s="9"/>
      <c r="AED493" s="9"/>
      <c r="AEE493" s="9"/>
      <c r="AEF493" s="9"/>
      <c r="AEG493" s="9"/>
      <c r="AEH493" s="9"/>
      <c r="AEI493" s="9"/>
      <c r="AEJ493" s="9"/>
      <c r="AEK493" s="9"/>
      <c r="AEL493" s="9"/>
      <c r="AEM493" s="9"/>
      <c r="AEN493" s="9"/>
      <c r="AEO493" s="9"/>
      <c r="AEP493" s="9"/>
      <c r="AEQ493" s="9"/>
      <c r="AER493" s="9"/>
      <c r="AES493" s="9"/>
      <c r="AET493" s="9"/>
      <c r="AEU493" s="9"/>
      <c r="AEV493" s="9"/>
      <c r="AEW493" s="9"/>
      <c r="AEX493" s="9"/>
      <c r="AEY493" s="9"/>
      <c r="AEZ493" s="9"/>
      <c r="AFA493" s="9"/>
      <c r="AFB493" s="9"/>
      <c r="AFC493" s="9"/>
      <c r="AFD493" s="9"/>
      <c r="AFE493" s="9"/>
      <c r="AFF493" s="9"/>
      <c r="AFG493" s="9"/>
      <c r="AFH493" s="9"/>
      <c r="AFI493" s="9"/>
      <c r="AFJ493" s="9"/>
      <c r="AFK493" s="9"/>
      <c r="AFL493" s="9"/>
      <c r="AFM493" s="9"/>
      <c r="AFN493" s="9"/>
      <c r="AFO493" s="9"/>
      <c r="AFP493" s="9"/>
      <c r="AFQ493" s="9"/>
      <c r="AFR493" s="9"/>
      <c r="AFS493" s="9"/>
      <c r="AFT493" s="9"/>
      <c r="AFU493" s="9"/>
      <c r="AFV493" s="9"/>
      <c r="AFW493" s="9"/>
      <c r="AFX493" s="9"/>
      <c r="AFY493" s="9"/>
      <c r="AFZ493" s="9"/>
      <c r="AGA493" s="9"/>
      <c r="AGB493" s="9"/>
      <c r="AGC493" s="9"/>
      <c r="AGD493" s="9"/>
      <c r="AGE493" s="9"/>
      <c r="AGF493" s="9"/>
      <c r="AGG493" s="9"/>
      <c r="AGH493" s="9"/>
      <c r="AGI493" s="9"/>
      <c r="AGJ493" s="9"/>
      <c r="AGK493" s="9"/>
      <c r="AGL493" s="9"/>
      <c r="AGM493" s="9"/>
      <c r="AGN493" s="9"/>
      <c r="AGO493" s="9"/>
      <c r="AGP493" s="9"/>
      <c r="AGQ493" s="9"/>
      <c r="AGR493" s="9"/>
      <c r="AGS493" s="9"/>
      <c r="AGT493" s="9"/>
      <c r="AGU493" s="9"/>
      <c r="AGV493" s="9"/>
      <c r="AGW493" s="9"/>
      <c r="AGX493" s="9"/>
      <c r="AGY493" s="9"/>
      <c r="AGZ493" s="9"/>
      <c r="AHA493" s="9"/>
      <c r="AHB493" s="9"/>
      <c r="AHC493" s="9"/>
      <c r="AHD493" s="9"/>
      <c r="AHE493" s="9"/>
      <c r="AHF493" s="9"/>
      <c r="AHG493" s="9"/>
      <c r="AHH493" s="9"/>
      <c r="AHI493" s="9"/>
      <c r="AHJ493" s="9"/>
      <c r="AHK493" s="9"/>
      <c r="AHL493" s="9"/>
      <c r="AHM493" s="9"/>
      <c r="AHN493" s="9"/>
      <c r="AHO493" s="9"/>
      <c r="AHP493" s="9"/>
      <c r="AHQ493" s="9"/>
      <c r="AHR493" s="9"/>
      <c r="AHS493" s="9"/>
      <c r="AHT493" s="9"/>
      <c r="AHU493" s="9"/>
      <c r="AHV493" s="9"/>
      <c r="AHW493" s="9"/>
      <c r="AHX493" s="9"/>
      <c r="AHY493" s="9"/>
      <c r="AHZ493" s="9"/>
      <c r="AIA493" s="9"/>
      <c r="AIB493" s="9"/>
      <c r="AIC493" s="9"/>
      <c r="AID493" s="9"/>
      <c r="AIE493" s="9"/>
      <c r="AIF493" s="9"/>
      <c r="AIG493" s="9"/>
      <c r="AIH493" s="9"/>
      <c r="AII493" s="9"/>
      <c r="AIJ493" s="9"/>
      <c r="AIK493" s="9"/>
      <c r="AIL493" s="9"/>
      <c r="AIM493" s="9"/>
      <c r="AIN493" s="9"/>
      <c r="AIO493" s="9"/>
      <c r="AIP493" s="9"/>
      <c r="AIQ493" s="9"/>
      <c r="AIR493" s="9"/>
      <c r="AIS493" s="9"/>
      <c r="AIT493" s="9"/>
      <c r="AIU493" s="9"/>
      <c r="AIV493" s="9"/>
      <c r="AIW493" s="9"/>
      <c r="AIX493" s="9"/>
      <c r="AIY493" s="9"/>
      <c r="AIZ493" s="9"/>
      <c r="AJA493" s="9"/>
      <c r="AJB493" s="9"/>
      <c r="AJC493" s="9"/>
      <c r="AJD493" s="9"/>
      <c r="AJE493" s="9"/>
      <c r="AJF493" s="9"/>
      <c r="AJG493" s="9"/>
      <c r="AJH493" s="9"/>
      <c r="AJI493" s="9"/>
      <c r="AJJ493" s="9"/>
      <c r="AJK493" s="9"/>
      <c r="AJL493" s="9"/>
      <c r="AJM493" s="9"/>
      <c r="AJN493" s="9"/>
      <c r="AJO493" s="9"/>
      <c r="AJP493" s="9"/>
      <c r="AJQ493" s="9"/>
      <c r="AJR493" s="9"/>
      <c r="AJS493" s="9"/>
      <c r="AJT493" s="9"/>
      <c r="AJU493" s="9"/>
      <c r="AJV493" s="9"/>
      <c r="AJW493" s="9"/>
      <c r="AJX493" s="9"/>
      <c r="AJY493" s="9"/>
      <c r="AJZ493" s="9"/>
      <c r="AKA493" s="9"/>
      <c r="AKB493" s="9"/>
      <c r="AKC493" s="9"/>
      <c r="AKD493" s="9"/>
      <c r="AKE493" s="9"/>
      <c r="AKF493" s="9"/>
      <c r="AKG493" s="9"/>
      <c r="AKH493" s="9"/>
      <c r="AKI493" s="9"/>
      <c r="AKJ493" s="9"/>
      <c r="AKK493" s="9"/>
      <c r="AKL493" s="9"/>
      <c r="AKM493" s="9"/>
      <c r="AKN493" s="9"/>
      <c r="AKO493" s="9"/>
      <c r="AKP493" s="9"/>
      <c r="AKQ493" s="9"/>
      <c r="AKR493" s="9"/>
      <c r="AKS493" s="9"/>
      <c r="AKT493" s="9"/>
      <c r="AKU493" s="9"/>
      <c r="AKV493" s="9"/>
      <c r="AKW493" s="9"/>
      <c r="AKX493" s="9"/>
      <c r="AKY493" s="9"/>
      <c r="AKZ493" s="9"/>
      <c r="ALA493" s="9"/>
      <c r="ALB493" s="9"/>
      <c r="ALC493" s="9"/>
      <c r="ALD493" s="9"/>
      <c r="ALE493" s="9"/>
      <c r="ALF493" s="9"/>
      <c r="ALG493" s="9"/>
      <c r="ALH493" s="9"/>
      <c r="ALI493" s="9"/>
      <c r="ALJ493" s="9"/>
      <c r="ALK493" s="9"/>
      <c r="ALL493" s="9"/>
      <c r="ALM493" s="9"/>
      <c r="ALN493" s="9"/>
      <c r="ALO493" s="9"/>
      <c r="ALP493" s="9"/>
      <c r="ALQ493" s="9"/>
      <c r="ALR493" s="9"/>
      <c r="ALS493" s="9"/>
      <c r="ALT493" s="9"/>
      <c r="ALU493" s="9"/>
      <c r="ALV493" s="9"/>
      <c r="ALW493" s="9"/>
      <c r="ALX493" s="9"/>
      <c r="ALY493" s="9"/>
      <c r="ALZ493" s="9"/>
      <c r="AMA493" s="9"/>
      <c r="AMB493" s="9"/>
      <c r="AMC493" s="9"/>
      <c r="AMD493" s="9"/>
      <c r="AME493" s="9"/>
      <c r="AMF493" s="9"/>
      <c r="AMG493" s="9"/>
      <c r="AMH493" s="9"/>
      <c r="AMI493" s="9"/>
      <c r="AMJ493" s="9"/>
      <c r="AMK493" s="9"/>
      <c r="AML493" s="9"/>
      <c r="AMM493" s="9"/>
      <c r="AMN493" s="9"/>
      <c r="AMO493" s="9"/>
      <c r="AMP493" s="9"/>
      <c r="AMQ493" s="9"/>
      <c r="AMR493" s="9"/>
      <c r="AMS493" s="9"/>
      <c r="AMT493" s="9"/>
      <c r="AMU493" s="9"/>
      <c r="AMV493" s="9"/>
      <c r="AMW493" s="9"/>
      <c r="AMX493" s="9"/>
      <c r="AMY493" s="9"/>
      <c r="AMZ493" s="9"/>
      <c r="ANA493" s="9"/>
      <c r="ANB493" s="9"/>
      <c r="ANC493" s="9"/>
      <c r="AND493" s="9"/>
      <c r="ANE493" s="9"/>
      <c r="ANF493" s="9"/>
      <c r="ANG493" s="9"/>
      <c r="ANH493" s="9"/>
      <c r="ANI493" s="9"/>
      <c r="ANJ493" s="9"/>
      <c r="ANK493" s="9"/>
      <c r="ANL493" s="9"/>
      <c r="ANM493" s="9"/>
      <c r="ANN493" s="9"/>
      <c r="ANO493" s="9"/>
      <c r="ANP493" s="9"/>
      <c r="ANQ493" s="9"/>
      <c r="ANR493" s="9"/>
      <c r="ANS493" s="9"/>
      <c r="ANT493" s="9"/>
      <c r="ANU493" s="9"/>
      <c r="ANV493" s="9"/>
      <c r="ANW493" s="9"/>
      <c r="ANX493" s="9"/>
      <c r="ANY493" s="9"/>
      <c r="ANZ493" s="9"/>
      <c r="AOA493" s="9"/>
      <c r="AOB493" s="9"/>
      <c r="AOC493" s="9"/>
      <c r="AOD493" s="9"/>
      <c r="AOE493" s="9"/>
      <c r="AOF493" s="9"/>
      <c r="AOG493" s="9"/>
      <c r="AOH493" s="9"/>
      <c r="AOI493" s="9"/>
      <c r="AOJ493" s="9"/>
      <c r="AOK493" s="9"/>
      <c r="AOL493" s="9"/>
      <c r="AOM493" s="9"/>
      <c r="AON493" s="9"/>
      <c r="AOO493" s="9"/>
      <c r="AOP493" s="9"/>
      <c r="AOQ493" s="9"/>
      <c r="AOR493" s="9"/>
      <c r="AOS493" s="9"/>
      <c r="AOT493" s="9"/>
      <c r="AOU493" s="9"/>
      <c r="AOV493" s="9"/>
      <c r="AOW493" s="9"/>
      <c r="AOX493" s="9"/>
      <c r="AOY493" s="9"/>
      <c r="AOZ493" s="9"/>
      <c r="APA493" s="9"/>
      <c r="APB493" s="9"/>
      <c r="APC493" s="9"/>
      <c r="APD493" s="9"/>
      <c r="APE493" s="9"/>
      <c r="APF493" s="9"/>
      <c r="APG493" s="9"/>
      <c r="APH493" s="9"/>
      <c r="API493" s="9"/>
      <c r="APJ493" s="9"/>
      <c r="APK493" s="9"/>
      <c r="APL493" s="9"/>
      <c r="APM493" s="9"/>
      <c r="APN493" s="9"/>
      <c r="APO493" s="9"/>
      <c r="APP493" s="9"/>
      <c r="APQ493" s="9"/>
      <c r="APR493" s="9"/>
      <c r="APS493" s="9"/>
      <c r="APT493" s="9"/>
      <c r="APU493" s="9"/>
      <c r="APV493" s="9"/>
      <c r="APW493" s="9"/>
      <c r="APX493" s="9"/>
      <c r="APY493" s="9"/>
      <c r="APZ493" s="9"/>
      <c r="AQA493" s="9"/>
      <c r="AQB493" s="9"/>
      <c r="AQC493" s="9"/>
      <c r="AQD493" s="9"/>
      <c r="AQE493" s="9"/>
      <c r="AQF493" s="9"/>
      <c r="AQG493" s="9"/>
      <c r="AQH493" s="9"/>
      <c r="AQI493" s="9"/>
      <c r="AQJ493" s="9"/>
      <c r="AQK493" s="9"/>
      <c r="AQL493" s="9"/>
      <c r="AQM493" s="9"/>
      <c r="AQN493" s="9"/>
      <c r="AQO493" s="9"/>
      <c r="AQP493" s="9"/>
      <c r="AQQ493" s="9"/>
      <c r="AQR493" s="9"/>
      <c r="AQS493" s="9"/>
      <c r="AQT493" s="9"/>
      <c r="AQU493" s="9"/>
      <c r="AQV493" s="9"/>
      <c r="AQW493" s="9"/>
      <c r="AQX493" s="9"/>
      <c r="AQY493" s="9"/>
      <c r="AQZ493" s="9"/>
      <c r="ARA493" s="9"/>
      <c r="ARB493" s="9"/>
      <c r="ARC493" s="9"/>
      <c r="ARD493" s="9"/>
      <c r="ARE493" s="9"/>
      <c r="ARF493" s="9"/>
      <c r="ARG493" s="9"/>
      <c r="ARH493" s="9"/>
      <c r="ARI493" s="9"/>
      <c r="ARJ493" s="9"/>
      <c r="ARK493" s="9"/>
      <c r="ARL493" s="9"/>
      <c r="ARM493" s="9"/>
      <c r="ARN493" s="9"/>
      <c r="ARO493" s="9"/>
      <c r="ARP493" s="9"/>
      <c r="ARQ493" s="9"/>
      <c r="ARR493" s="9"/>
      <c r="ARS493" s="9"/>
      <c r="ART493" s="9"/>
      <c r="ARU493" s="9"/>
      <c r="ARV493" s="9"/>
      <c r="ARW493" s="9"/>
      <c r="ARX493" s="9"/>
      <c r="ARY493" s="9"/>
      <c r="ARZ493" s="9"/>
      <c r="ASA493" s="9"/>
      <c r="ASB493" s="9"/>
      <c r="ASC493" s="9"/>
      <c r="ASD493" s="9"/>
      <c r="ASE493" s="9"/>
      <c r="ASF493" s="9"/>
      <c r="ASG493" s="9"/>
      <c r="ASH493" s="9"/>
      <c r="ASI493" s="9"/>
      <c r="ASJ493" s="9"/>
      <c r="ASK493" s="9"/>
      <c r="ASL493" s="9"/>
      <c r="ASM493" s="9"/>
      <c r="ASN493" s="9"/>
      <c r="ASO493" s="9"/>
      <c r="ASP493" s="9"/>
      <c r="ASQ493" s="9"/>
      <c r="ASR493" s="9"/>
      <c r="ASS493" s="9"/>
      <c r="AST493" s="9"/>
      <c r="ASU493" s="9"/>
      <c r="ASV493" s="9"/>
      <c r="ASW493" s="9"/>
      <c r="ASX493" s="9"/>
      <c r="ASY493" s="9"/>
      <c r="ASZ493" s="9"/>
      <c r="ATA493" s="9"/>
      <c r="ATB493" s="9"/>
      <c r="ATC493" s="9"/>
      <c r="ATD493" s="9"/>
      <c r="ATE493" s="9"/>
      <c r="ATF493" s="9"/>
      <c r="ATG493" s="9"/>
      <c r="ATH493" s="9"/>
      <c r="ATI493" s="9"/>
      <c r="ATJ493" s="9"/>
      <c r="ATK493" s="9"/>
      <c r="ATL493" s="9"/>
      <c r="ATM493" s="9"/>
      <c r="ATN493" s="9"/>
      <c r="ATO493" s="9"/>
      <c r="ATP493" s="9"/>
      <c r="ATQ493" s="9"/>
      <c r="ATR493" s="9"/>
      <c r="ATS493" s="9"/>
      <c r="ATT493" s="9"/>
      <c r="ATU493" s="9"/>
      <c r="ATV493" s="9"/>
      <c r="ATW493" s="9"/>
      <c r="ATX493" s="9"/>
      <c r="ATY493" s="9"/>
      <c r="ATZ493" s="9"/>
      <c r="AUA493" s="9"/>
      <c r="AUB493" s="9"/>
      <c r="AUC493" s="9"/>
      <c r="AUD493" s="9"/>
      <c r="AUE493" s="9"/>
      <c r="AUF493" s="9"/>
      <c r="AUG493" s="9"/>
      <c r="AUH493" s="9"/>
      <c r="AUI493" s="9"/>
      <c r="AUJ493" s="9"/>
      <c r="AUK493" s="9"/>
      <c r="AUL493" s="9"/>
      <c r="AUM493" s="9"/>
      <c r="AUN493" s="9"/>
      <c r="AUO493" s="9"/>
      <c r="AUP493" s="9"/>
      <c r="AUQ493" s="9"/>
      <c r="AUR493" s="9"/>
      <c r="AUS493" s="9"/>
      <c r="AUT493" s="9"/>
      <c r="AUU493" s="9"/>
      <c r="AUV493" s="9"/>
      <c r="AUW493" s="9"/>
      <c r="AUX493" s="9"/>
      <c r="AUY493" s="9"/>
      <c r="AUZ493" s="9"/>
      <c r="AVA493" s="9"/>
      <c r="AVB493" s="9"/>
      <c r="AVC493" s="9"/>
      <c r="AVD493" s="9"/>
      <c r="AVE493" s="9"/>
      <c r="AVF493" s="9"/>
      <c r="AVG493" s="9"/>
      <c r="AVH493" s="9"/>
      <c r="AVI493" s="9"/>
      <c r="AVJ493" s="9"/>
      <c r="AVK493" s="9"/>
      <c r="AVL493" s="9"/>
      <c r="AVM493" s="9"/>
      <c r="AVN493" s="9"/>
      <c r="AVO493" s="9"/>
      <c r="AVP493" s="9"/>
      <c r="AVQ493" s="9"/>
      <c r="AVR493" s="9"/>
      <c r="AVS493" s="9"/>
      <c r="AVT493" s="9"/>
      <c r="AVU493" s="9"/>
      <c r="AVV493" s="9"/>
      <c r="AVW493" s="9"/>
      <c r="AVX493" s="9"/>
      <c r="AVY493" s="9"/>
      <c r="AVZ493" s="9"/>
      <c r="AWA493" s="9"/>
      <c r="AWB493" s="9"/>
      <c r="AWC493" s="9"/>
      <c r="AWD493" s="9"/>
      <c r="AWE493" s="9"/>
      <c r="AWF493" s="9"/>
      <c r="AWG493" s="9"/>
      <c r="AWH493" s="9"/>
      <c r="AWI493" s="9"/>
      <c r="AWJ493" s="9"/>
      <c r="AWK493" s="9"/>
      <c r="AWL493" s="9"/>
      <c r="AWM493" s="9"/>
      <c r="AWN493" s="9"/>
      <c r="AWO493" s="9"/>
      <c r="AWP493" s="9"/>
      <c r="AWQ493" s="9"/>
      <c r="AWR493" s="9"/>
      <c r="AWS493" s="9"/>
      <c r="AWT493" s="9"/>
      <c r="AWU493" s="9"/>
      <c r="AWV493" s="9"/>
      <c r="AWW493" s="9"/>
      <c r="AWX493" s="9"/>
      <c r="AWY493" s="9"/>
      <c r="AWZ493" s="9"/>
      <c r="AXA493" s="9"/>
      <c r="AXB493" s="9"/>
      <c r="AXC493" s="9"/>
      <c r="AXD493" s="9"/>
      <c r="AXE493" s="9"/>
      <c r="AXF493" s="9"/>
      <c r="AXG493" s="9"/>
      <c r="AXH493" s="9"/>
      <c r="AXI493" s="9"/>
      <c r="AXJ493" s="9"/>
      <c r="AXK493" s="9"/>
      <c r="AXL493" s="9"/>
      <c r="AXM493" s="9"/>
      <c r="AXN493" s="9"/>
      <c r="AXO493" s="9"/>
      <c r="AXP493" s="9"/>
      <c r="AXQ493" s="9"/>
      <c r="AXR493" s="9"/>
      <c r="AXS493" s="9"/>
      <c r="AXT493" s="9"/>
      <c r="AXU493" s="9"/>
      <c r="AXV493" s="9"/>
      <c r="AXW493" s="9"/>
      <c r="AXX493" s="9"/>
      <c r="AXY493" s="9"/>
      <c r="AXZ493" s="9"/>
      <c r="AYA493" s="9"/>
      <c r="AYB493" s="9"/>
      <c r="AYC493" s="9"/>
      <c r="AYD493" s="9"/>
      <c r="AYE493" s="9"/>
      <c r="AYF493" s="9"/>
      <c r="AYG493" s="9"/>
      <c r="AYH493" s="9"/>
      <c r="AYI493" s="9"/>
      <c r="AYJ493" s="9"/>
      <c r="AYK493" s="9"/>
      <c r="AYL493" s="9"/>
      <c r="AYM493" s="9"/>
      <c r="AYN493" s="9"/>
      <c r="AYO493" s="9"/>
      <c r="AYP493" s="9"/>
      <c r="AYQ493" s="9"/>
      <c r="AYR493" s="9"/>
      <c r="AYS493" s="9"/>
      <c r="AYT493" s="9"/>
      <c r="AYU493" s="9"/>
      <c r="AYV493" s="9"/>
      <c r="AYW493" s="9"/>
      <c r="AYX493" s="9"/>
      <c r="AYY493" s="9"/>
      <c r="AYZ493" s="9"/>
      <c r="AZA493" s="9"/>
      <c r="AZB493" s="9"/>
      <c r="AZC493" s="9"/>
      <c r="AZD493" s="9"/>
      <c r="AZE493" s="9"/>
      <c r="AZF493" s="9"/>
      <c r="AZG493" s="9"/>
      <c r="AZH493" s="9"/>
      <c r="AZI493" s="9"/>
      <c r="AZJ493" s="9"/>
      <c r="AZK493" s="9"/>
      <c r="AZL493" s="9"/>
      <c r="AZM493" s="9"/>
      <c r="AZN493" s="9"/>
      <c r="AZO493" s="9"/>
      <c r="AZP493" s="9"/>
      <c r="AZQ493" s="9"/>
      <c r="AZR493" s="9"/>
      <c r="AZS493" s="9"/>
      <c r="AZT493" s="9"/>
      <c r="AZU493" s="9"/>
      <c r="AZV493" s="9"/>
      <c r="AZW493" s="9"/>
      <c r="AZX493" s="9"/>
      <c r="AZY493" s="9"/>
      <c r="AZZ493" s="9"/>
      <c r="BAA493" s="9"/>
      <c r="BAB493" s="9"/>
      <c r="BAC493" s="9"/>
      <c r="BAD493" s="9"/>
      <c r="BAE493" s="9"/>
      <c r="BAF493" s="9"/>
      <c r="BAG493" s="9"/>
      <c r="BAH493" s="9"/>
      <c r="BAI493" s="9"/>
      <c r="BAJ493" s="9"/>
      <c r="BAK493" s="9"/>
      <c r="BAL493" s="9"/>
      <c r="BAM493" s="9"/>
      <c r="BAN493" s="9"/>
      <c r="BAO493" s="9"/>
      <c r="BAP493" s="9"/>
      <c r="BAQ493" s="9"/>
      <c r="BAR493" s="9"/>
      <c r="BAS493" s="9"/>
      <c r="BAT493" s="9"/>
      <c r="BAU493" s="9"/>
      <c r="BAV493" s="9"/>
      <c r="BAW493" s="9"/>
      <c r="BAX493" s="9"/>
      <c r="BAY493" s="9"/>
      <c r="BAZ493" s="9"/>
      <c r="BBA493" s="9"/>
      <c r="BBB493" s="9"/>
      <c r="BBC493" s="9"/>
      <c r="BBD493" s="9"/>
      <c r="BBE493" s="9"/>
      <c r="BBF493" s="9"/>
      <c r="BBG493" s="9"/>
      <c r="BBH493" s="9"/>
      <c r="BBI493" s="9"/>
      <c r="BBJ493" s="9"/>
      <c r="BBK493" s="9"/>
      <c r="BBL493" s="9"/>
      <c r="BBM493" s="9"/>
      <c r="BBN493" s="9"/>
      <c r="BBO493" s="9"/>
      <c r="BBP493" s="9"/>
      <c r="BBQ493" s="9"/>
      <c r="BBR493" s="9"/>
      <c r="BBS493" s="9"/>
      <c r="BBT493" s="9"/>
      <c r="BBU493" s="9"/>
      <c r="BBV493" s="9"/>
      <c r="BBW493" s="9"/>
      <c r="BBX493" s="9"/>
      <c r="BBY493" s="9"/>
      <c r="BBZ493" s="9"/>
      <c r="BCA493" s="9"/>
      <c r="BCB493" s="9"/>
      <c r="BCC493" s="9"/>
      <c r="BCD493" s="9"/>
      <c r="BCE493" s="9"/>
      <c r="BCF493" s="9"/>
      <c r="BCG493" s="9"/>
      <c r="BCH493" s="9"/>
      <c r="BCI493" s="9"/>
      <c r="BCJ493" s="9"/>
      <c r="BCK493" s="9"/>
      <c r="BCL493" s="9"/>
      <c r="BCM493" s="9"/>
      <c r="BCN493" s="9"/>
      <c r="BCO493" s="9"/>
      <c r="BCP493" s="9"/>
      <c r="BCQ493" s="9"/>
      <c r="BCR493" s="9"/>
      <c r="BCS493" s="9"/>
      <c r="BCT493" s="9"/>
      <c r="BCU493" s="9"/>
      <c r="BCV493" s="9"/>
      <c r="BCW493" s="9"/>
      <c r="BCX493" s="9"/>
      <c r="BCY493" s="9"/>
      <c r="BCZ493" s="9"/>
      <c r="BDA493" s="9"/>
      <c r="BDB493" s="9"/>
      <c r="BDC493" s="9"/>
      <c r="BDD493" s="9"/>
      <c r="BDE493" s="9"/>
      <c r="BDF493" s="9"/>
      <c r="BDG493" s="9"/>
      <c r="BDH493" s="9"/>
      <c r="BDI493" s="9"/>
      <c r="BDJ493" s="9"/>
      <c r="BDK493" s="9"/>
      <c r="BDL493" s="9"/>
      <c r="BDM493" s="9"/>
      <c r="BDN493" s="9"/>
      <c r="BDO493" s="9"/>
      <c r="BDP493" s="9"/>
      <c r="BDQ493" s="9"/>
      <c r="BDR493" s="9"/>
      <c r="BDS493" s="9"/>
      <c r="BDT493" s="9"/>
      <c r="BDU493" s="9"/>
      <c r="BDV493" s="9"/>
      <c r="BDW493" s="9"/>
      <c r="BDX493" s="9"/>
      <c r="BDY493" s="9"/>
      <c r="BDZ493" s="9"/>
      <c r="BEA493" s="9"/>
      <c r="BEB493" s="9"/>
      <c r="BEC493" s="9"/>
      <c r="BED493" s="9"/>
      <c r="BEE493" s="9"/>
      <c r="BEF493" s="9"/>
      <c r="BEG493" s="9"/>
      <c r="BEH493" s="9"/>
      <c r="BEI493" s="9"/>
      <c r="BEJ493" s="9"/>
      <c r="BEK493" s="9"/>
      <c r="BEL493" s="9"/>
      <c r="BEM493" s="9"/>
      <c r="BEN493" s="9"/>
      <c r="BEO493" s="9"/>
      <c r="BEP493" s="9"/>
      <c r="BEQ493" s="9"/>
      <c r="BER493" s="9"/>
      <c r="BES493" s="9"/>
      <c r="BET493" s="9"/>
      <c r="BEU493" s="9"/>
      <c r="BEV493" s="9"/>
      <c r="BEW493" s="9"/>
      <c r="BEX493" s="9"/>
      <c r="BEY493" s="9"/>
      <c r="BEZ493" s="9"/>
      <c r="BFA493" s="9"/>
      <c r="BFB493" s="9"/>
      <c r="BFC493" s="9"/>
      <c r="BFD493" s="9"/>
      <c r="BFE493" s="9"/>
      <c r="BFF493" s="9"/>
      <c r="BFG493" s="9"/>
      <c r="BFH493" s="9"/>
      <c r="BFI493" s="9"/>
      <c r="BFJ493" s="9"/>
      <c r="BFK493" s="9"/>
      <c r="BFL493" s="9"/>
      <c r="BFM493" s="9"/>
      <c r="BFN493" s="9"/>
      <c r="BFO493" s="9"/>
      <c r="BFP493" s="9"/>
      <c r="BFQ493" s="9"/>
      <c r="BFR493" s="9"/>
      <c r="BFS493" s="9"/>
      <c r="BFT493" s="9"/>
      <c r="BFU493" s="9"/>
      <c r="BFV493" s="9"/>
      <c r="BFW493" s="9"/>
      <c r="BFX493" s="9"/>
      <c r="BFY493" s="9"/>
      <c r="BFZ493" s="9"/>
      <c r="BGA493" s="9"/>
      <c r="BGB493" s="9"/>
      <c r="BGC493" s="9"/>
      <c r="BGD493" s="9"/>
      <c r="BGE493" s="9"/>
      <c r="BGF493" s="9"/>
      <c r="BGG493" s="9"/>
      <c r="BGH493" s="9"/>
      <c r="BGI493" s="9"/>
      <c r="BGJ493" s="9"/>
      <c r="BGK493" s="9"/>
      <c r="BGL493" s="9"/>
      <c r="BGM493" s="9"/>
      <c r="BGN493" s="9"/>
      <c r="BGO493" s="9"/>
      <c r="BGP493" s="9"/>
      <c r="BGQ493" s="9"/>
      <c r="BGR493" s="9"/>
      <c r="BGS493" s="9"/>
      <c r="BGT493" s="9"/>
      <c r="BGU493" s="9"/>
      <c r="BGV493" s="9"/>
      <c r="BGW493" s="9"/>
      <c r="BGX493" s="9"/>
      <c r="BGY493" s="9"/>
      <c r="BGZ493" s="9"/>
      <c r="BHA493" s="9"/>
      <c r="BHB493" s="9"/>
      <c r="BHC493" s="9"/>
      <c r="BHD493" s="9"/>
      <c r="BHE493" s="9"/>
      <c r="BHF493" s="9"/>
      <c r="BHG493" s="9"/>
      <c r="BHH493" s="9"/>
      <c r="BHI493" s="9"/>
      <c r="BHJ493" s="9"/>
      <c r="BHK493" s="9"/>
      <c r="BHL493" s="9"/>
      <c r="BHM493" s="9"/>
      <c r="BHN493" s="9"/>
      <c r="BHO493" s="9"/>
      <c r="BHP493" s="9"/>
      <c r="BHQ493" s="9"/>
      <c r="BHR493" s="9"/>
      <c r="BHS493" s="9"/>
      <c r="BHT493" s="9"/>
      <c r="BHU493" s="9"/>
      <c r="BHV493" s="9"/>
      <c r="BHW493" s="9"/>
      <c r="BHX493" s="9"/>
      <c r="BHY493" s="9"/>
      <c r="BHZ493" s="9"/>
      <c r="BIA493" s="9"/>
      <c r="BIB493" s="9"/>
      <c r="BIC493" s="9"/>
      <c r="BID493" s="9"/>
      <c r="BIE493" s="9"/>
      <c r="BIF493" s="9"/>
      <c r="BIG493" s="9"/>
      <c r="BIH493" s="9"/>
      <c r="BII493" s="9"/>
      <c r="BIJ493" s="9"/>
      <c r="BIK493" s="9"/>
      <c r="BIL493" s="9"/>
      <c r="BIM493" s="9"/>
      <c r="BIN493" s="9"/>
      <c r="BIO493" s="9"/>
      <c r="BIP493" s="9"/>
      <c r="BIQ493" s="9"/>
      <c r="BIR493" s="9"/>
      <c r="BIS493" s="9"/>
      <c r="BIT493" s="9"/>
      <c r="BIU493" s="9"/>
      <c r="BIV493" s="9"/>
      <c r="BIW493" s="9"/>
      <c r="BIX493" s="9"/>
      <c r="BIY493" s="9"/>
      <c r="BIZ493" s="9"/>
      <c r="BJA493" s="9"/>
      <c r="BJB493" s="9"/>
      <c r="BJC493" s="9"/>
      <c r="BJD493" s="9"/>
      <c r="BJE493" s="9"/>
      <c r="BJF493" s="9"/>
      <c r="BJG493" s="9"/>
      <c r="BJH493" s="9"/>
      <c r="BJI493" s="9"/>
      <c r="BJJ493" s="9"/>
      <c r="BJK493" s="9"/>
      <c r="BJL493" s="9"/>
      <c r="BJM493" s="9"/>
      <c r="BJN493" s="9"/>
      <c r="BJO493" s="9"/>
      <c r="BJP493" s="9"/>
      <c r="BJQ493" s="9"/>
      <c r="BJR493" s="9"/>
      <c r="BJS493" s="9"/>
      <c r="BJT493" s="9"/>
      <c r="BJU493" s="9"/>
      <c r="BJV493" s="9"/>
      <c r="BJW493" s="9"/>
      <c r="BJX493" s="9"/>
      <c r="BJY493" s="9"/>
      <c r="BJZ493" s="9"/>
      <c r="BKA493" s="9"/>
      <c r="BKB493" s="9"/>
      <c r="BKC493" s="9"/>
      <c r="BKD493" s="9"/>
      <c r="BKE493" s="9"/>
      <c r="BKF493" s="9"/>
      <c r="BKG493" s="9"/>
      <c r="BKH493" s="9"/>
      <c r="BKI493" s="9"/>
      <c r="BKJ493" s="9"/>
      <c r="BKK493" s="9"/>
      <c r="BKL493" s="9"/>
      <c r="BKM493" s="9"/>
      <c r="BKN493" s="9"/>
      <c r="BKO493" s="9"/>
      <c r="BKP493" s="9"/>
      <c r="BKQ493" s="9"/>
      <c r="BKR493" s="9"/>
      <c r="BKS493" s="9"/>
      <c r="BKT493" s="9"/>
      <c r="BKU493" s="9"/>
      <c r="BKV493" s="9"/>
      <c r="BKW493" s="9"/>
      <c r="BKX493" s="9"/>
      <c r="BKY493" s="9"/>
      <c r="BKZ493" s="9"/>
      <c r="BLA493" s="9"/>
      <c r="BLB493" s="9"/>
      <c r="BLC493" s="9"/>
      <c r="BLD493" s="9"/>
      <c r="BLE493" s="9"/>
      <c r="BLF493" s="9"/>
      <c r="BLG493" s="9"/>
      <c r="BLH493" s="9"/>
      <c r="BLI493" s="9"/>
      <c r="BLJ493" s="9"/>
      <c r="BLK493" s="9"/>
      <c r="BLL493" s="9"/>
      <c r="BLM493" s="9"/>
      <c r="BLN493" s="9"/>
      <c r="BLO493" s="9"/>
      <c r="BLP493" s="9"/>
      <c r="BLQ493" s="9"/>
      <c r="BLR493" s="9"/>
      <c r="BLS493" s="9"/>
      <c r="BLT493" s="9"/>
      <c r="BLU493" s="9"/>
      <c r="BLV493" s="9"/>
      <c r="BLW493" s="9"/>
      <c r="BLX493" s="9"/>
      <c r="BLY493" s="9"/>
      <c r="BLZ493" s="9"/>
      <c r="BMA493" s="9"/>
      <c r="BMB493" s="9"/>
      <c r="BMC493" s="9"/>
      <c r="BMD493" s="9"/>
      <c r="BME493" s="9"/>
      <c r="BMF493" s="9"/>
      <c r="BMG493" s="9"/>
      <c r="BMH493" s="9"/>
      <c r="BMI493" s="9"/>
      <c r="BMJ493" s="9"/>
      <c r="BMK493" s="9"/>
      <c r="BML493" s="9"/>
      <c r="BMM493" s="9"/>
      <c r="BMN493" s="9"/>
      <c r="BMO493" s="9"/>
      <c r="BMP493" s="9"/>
      <c r="BMQ493" s="9"/>
      <c r="BMR493" s="9"/>
      <c r="BMS493" s="9"/>
      <c r="BMT493" s="9"/>
      <c r="BMU493" s="9"/>
      <c r="BMV493" s="9"/>
      <c r="BMW493" s="9"/>
      <c r="BMX493" s="9"/>
      <c r="BMY493" s="9"/>
      <c r="BMZ493" s="9"/>
      <c r="BNA493" s="9"/>
      <c r="BNB493" s="9"/>
      <c r="BNC493" s="9"/>
      <c r="BND493" s="9"/>
      <c r="BNE493" s="9"/>
      <c r="BNF493" s="9"/>
      <c r="BNG493" s="9"/>
      <c r="BNH493" s="9"/>
      <c r="BNI493" s="9"/>
      <c r="BNJ493" s="9"/>
      <c r="BNK493" s="9"/>
      <c r="BNL493" s="9"/>
      <c r="BNM493" s="9"/>
      <c r="BNN493" s="9"/>
      <c r="BNO493" s="9"/>
      <c r="BNP493" s="9"/>
      <c r="BNQ493" s="9"/>
      <c r="BNR493" s="9"/>
      <c r="BNS493" s="9"/>
      <c r="BNT493" s="9"/>
      <c r="BNU493" s="9"/>
      <c r="BNV493" s="9"/>
      <c r="BNW493" s="9"/>
      <c r="BNX493" s="9"/>
      <c r="BNY493" s="9"/>
      <c r="BNZ493" s="9"/>
      <c r="BOA493" s="9"/>
      <c r="BOB493" s="9"/>
      <c r="BOC493" s="9"/>
      <c r="BOD493" s="9"/>
      <c r="BOE493" s="9"/>
      <c r="BOF493" s="9"/>
      <c r="BOG493" s="9"/>
      <c r="BOH493" s="9"/>
      <c r="BOI493" s="9"/>
      <c r="BOJ493" s="9"/>
      <c r="BOK493" s="9"/>
      <c r="BOL493" s="9"/>
      <c r="BOM493" s="9"/>
      <c r="BON493" s="9"/>
      <c r="BOO493" s="9"/>
      <c r="BOP493" s="9"/>
      <c r="BOQ493" s="9"/>
      <c r="BOR493" s="9"/>
      <c r="BOS493" s="9"/>
      <c r="BOT493" s="9"/>
      <c r="BOU493" s="9"/>
      <c r="BOV493" s="9"/>
      <c r="BOW493" s="9"/>
      <c r="BOX493" s="9"/>
      <c r="BOY493" s="9"/>
      <c r="BOZ493" s="9"/>
      <c r="BPA493" s="9"/>
      <c r="BPB493" s="9"/>
      <c r="BPC493" s="9"/>
      <c r="BPD493" s="9"/>
      <c r="BPE493" s="9"/>
    </row>
    <row r="494" spans="1:1773" ht="12.5" x14ac:dyDescent="0.25">
      <c r="A494" s="187">
        <v>2</v>
      </c>
      <c r="B494" s="251" t="s">
        <v>115</v>
      </c>
      <c r="C494" s="70"/>
      <c r="D494" s="142">
        <v>667</v>
      </c>
      <c r="E494" s="69">
        <f t="shared" si="268"/>
        <v>3125.5786749999997</v>
      </c>
      <c r="F494" s="69"/>
      <c r="G494" s="67">
        <f t="shared" si="269"/>
        <v>346.939232925</v>
      </c>
      <c r="H494" s="66">
        <f t="shared" si="270"/>
        <v>0</v>
      </c>
      <c r="I494" s="67">
        <f t="shared" si="271"/>
        <v>282.52105643324995</v>
      </c>
      <c r="J494" s="66">
        <f t="shared" si="272"/>
        <v>15.354405240937499</v>
      </c>
      <c r="K494" s="68" t="s">
        <v>75</v>
      </c>
      <c r="L494" s="80">
        <f t="shared" si="273"/>
        <v>2480.7639804008122</v>
      </c>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c r="MK494" s="9"/>
      <c r="ML494" s="9"/>
      <c r="MM494" s="9"/>
      <c r="MN494" s="9"/>
      <c r="MO494" s="9"/>
      <c r="MP494" s="9"/>
      <c r="MQ494" s="9"/>
      <c r="MR494" s="9"/>
      <c r="MS494" s="9"/>
      <c r="MT494" s="9"/>
      <c r="MU494" s="9"/>
      <c r="MV494" s="9"/>
      <c r="MW494" s="9"/>
      <c r="MX494" s="9"/>
      <c r="MY494" s="9"/>
      <c r="MZ494" s="9"/>
      <c r="NA494" s="9"/>
      <c r="NB494" s="9"/>
      <c r="NC494" s="9"/>
      <c r="ND494" s="9"/>
      <c r="NE494" s="9"/>
      <c r="NF494" s="9"/>
      <c r="NG494" s="9"/>
      <c r="NH494" s="9"/>
      <c r="NI494" s="9"/>
      <c r="NJ494" s="9"/>
      <c r="NK494" s="9"/>
      <c r="NL494" s="9"/>
      <c r="NM494" s="9"/>
      <c r="NN494" s="9"/>
      <c r="NO494" s="9"/>
      <c r="NP494" s="9"/>
      <c r="NQ494" s="9"/>
      <c r="NR494" s="9"/>
      <c r="NS494" s="9"/>
      <c r="NT494" s="9"/>
      <c r="NU494" s="9"/>
      <c r="NV494" s="9"/>
      <c r="NW494" s="9"/>
      <c r="NX494" s="9"/>
      <c r="NY494" s="9"/>
      <c r="NZ494" s="9"/>
      <c r="OA494" s="9"/>
      <c r="OB494" s="9"/>
      <c r="OC494" s="9"/>
      <c r="OD494" s="9"/>
      <c r="OE494" s="9"/>
      <c r="OF494" s="9"/>
      <c r="OG494" s="9"/>
      <c r="OH494" s="9"/>
      <c r="OI494" s="9"/>
      <c r="OJ494" s="9"/>
      <c r="OK494" s="9"/>
      <c r="OL494" s="9"/>
      <c r="OM494" s="9"/>
      <c r="ON494" s="9"/>
      <c r="OO494" s="9"/>
      <c r="OP494" s="9"/>
      <c r="OQ494" s="9"/>
      <c r="OR494" s="9"/>
      <c r="OS494" s="9"/>
      <c r="OT494" s="9"/>
      <c r="OU494" s="9"/>
      <c r="OV494" s="9"/>
      <c r="OW494" s="9"/>
      <c r="OX494" s="9"/>
      <c r="OY494" s="9"/>
      <c r="OZ494" s="9"/>
      <c r="PA494" s="9"/>
      <c r="PB494" s="9"/>
      <c r="PC494" s="9"/>
      <c r="PD494" s="9"/>
      <c r="PE494" s="9"/>
      <c r="PF494" s="9"/>
      <c r="PG494" s="9"/>
      <c r="PH494" s="9"/>
      <c r="PI494" s="9"/>
      <c r="PJ494" s="9"/>
      <c r="PK494" s="9"/>
      <c r="PL494" s="9"/>
      <c r="PM494" s="9"/>
      <c r="PN494" s="9"/>
      <c r="PO494" s="9"/>
      <c r="PP494" s="9"/>
      <c r="PQ494" s="9"/>
      <c r="PR494" s="9"/>
      <c r="PS494" s="9"/>
      <c r="PT494" s="9"/>
      <c r="PU494" s="9"/>
      <c r="PV494" s="9"/>
      <c r="PW494" s="9"/>
      <c r="PX494" s="9"/>
      <c r="PY494" s="9"/>
      <c r="PZ494" s="9"/>
      <c r="QA494" s="9"/>
      <c r="QB494" s="9"/>
      <c r="QC494" s="9"/>
      <c r="QD494" s="9"/>
      <c r="QE494" s="9"/>
      <c r="QF494" s="9"/>
      <c r="QG494" s="9"/>
      <c r="QH494" s="9"/>
      <c r="QI494" s="9"/>
      <c r="QJ494" s="9"/>
      <c r="QK494" s="9"/>
      <c r="QL494" s="9"/>
      <c r="QM494" s="9"/>
      <c r="QN494" s="9"/>
      <c r="QO494" s="9"/>
      <c r="QP494" s="9"/>
      <c r="QQ494" s="9"/>
      <c r="QR494" s="9"/>
      <c r="QS494" s="9"/>
      <c r="QT494" s="9"/>
      <c r="QU494" s="9"/>
      <c r="QV494" s="9"/>
      <c r="QW494" s="9"/>
      <c r="QX494" s="9"/>
      <c r="QY494" s="9"/>
      <c r="QZ494" s="9"/>
      <c r="RA494" s="9"/>
      <c r="RB494" s="9"/>
      <c r="RC494" s="9"/>
      <c r="RD494" s="9"/>
      <c r="RE494" s="9"/>
      <c r="RF494" s="9"/>
      <c r="RG494" s="9"/>
      <c r="RH494" s="9"/>
      <c r="RI494" s="9"/>
      <c r="RJ494" s="9"/>
      <c r="RK494" s="9"/>
      <c r="RL494" s="9"/>
      <c r="RM494" s="9"/>
      <c r="RN494" s="9"/>
      <c r="RO494" s="9"/>
      <c r="RP494" s="9"/>
      <c r="RQ494" s="9"/>
      <c r="RR494" s="9"/>
      <c r="RS494" s="9"/>
      <c r="RT494" s="9"/>
      <c r="RU494" s="9"/>
      <c r="RV494" s="9"/>
      <c r="RW494" s="9"/>
      <c r="RX494" s="9"/>
      <c r="RY494" s="9"/>
      <c r="RZ494" s="9"/>
      <c r="SA494" s="9"/>
      <c r="SB494" s="9"/>
      <c r="SC494" s="9"/>
      <c r="SD494" s="9"/>
      <c r="SE494" s="9"/>
      <c r="SF494" s="9"/>
      <c r="SG494" s="9"/>
      <c r="SH494" s="9"/>
      <c r="SI494" s="9"/>
      <c r="SJ494" s="9"/>
      <c r="SK494" s="9"/>
      <c r="SL494" s="9"/>
      <c r="SM494" s="9"/>
      <c r="SN494" s="9"/>
      <c r="SO494" s="9"/>
      <c r="SP494" s="9"/>
      <c r="SQ494" s="9"/>
      <c r="SR494" s="9"/>
      <c r="SS494" s="9"/>
      <c r="ST494" s="9"/>
      <c r="SU494" s="9"/>
      <c r="SV494" s="9"/>
      <c r="SW494" s="9"/>
      <c r="SX494" s="9"/>
      <c r="SY494" s="9"/>
      <c r="SZ494" s="9"/>
      <c r="TA494" s="9"/>
      <c r="TB494" s="9"/>
      <c r="TC494" s="9"/>
      <c r="TD494" s="9"/>
      <c r="TE494" s="9"/>
      <c r="TF494" s="9"/>
      <c r="TG494" s="9"/>
      <c r="TH494" s="9"/>
      <c r="TI494" s="9"/>
      <c r="TJ494" s="9"/>
      <c r="TK494" s="9"/>
      <c r="TL494" s="9"/>
      <c r="TM494" s="9"/>
      <c r="TN494" s="9"/>
      <c r="TO494" s="9"/>
      <c r="TP494" s="9"/>
      <c r="TQ494" s="9"/>
      <c r="TR494" s="9"/>
      <c r="TS494" s="9"/>
      <c r="TT494" s="9"/>
      <c r="TU494" s="9"/>
      <c r="TV494" s="9"/>
      <c r="TW494" s="9"/>
      <c r="TX494" s="9"/>
      <c r="TY494" s="9"/>
      <c r="TZ494" s="9"/>
      <c r="UA494" s="9"/>
      <c r="UB494" s="9"/>
      <c r="UC494" s="9"/>
      <c r="UD494" s="9"/>
      <c r="UE494" s="9"/>
      <c r="UF494" s="9"/>
      <c r="UG494" s="9"/>
      <c r="UH494" s="9"/>
      <c r="UI494" s="9"/>
      <c r="UJ494" s="9"/>
      <c r="UK494" s="9"/>
      <c r="UL494" s="9"/>
      <c r="UM494" s="9"/>
      <c r="UN494" s="9"/>
      <c r="UO494" s="9"/>
      <c r="UP494" s="9"/>
      <c r="UQ494" s="9"/>
      <c r="UR494" s="9"/>
      <c r="US494" s="9"/>
      <c r="UT494" s="9"/>
      <c r="UU494" s="9"/>
      <c r="UV494" s="9"/>
      <c r="UW494" s="9"/>
      <c r="UX494" s="9"/>
      <c r="UY494" s="9"/>
      <c r="UZ494" s="9"/>
      <c r="VA494" s="9"/>
      <c r="VB494" s="9"/>
      <c r="VC494" s="9"/>
      <c r="VD494" s="9"/>
      <c r="VE494" s="9"/>
      <c r="VF494" s="9"/>
      <c r="VG494" s="9"/>
      <c r="VH494" s="9"/>
      <c r="VI494" s="9"/>
      <c r="VJ494" s="9"/>
      <c r="VK494" s="9"/>
      <c r="VL494" s="9"/>
      <c r="VM494" s="9"/>
      <c r="VN494" s="9"/>
      <c r="VO494" s="9"/>
      <c r="VP494" s="9"/>
      <c r="VQ494" s="9"/>
      <c r="VR494" s="9"/>
      <c r="VS494" s="9"/>
      <c r="VT494" s="9"/>
      <c r="VU494" s="9"/>
      <c r="VV494" s="9"/>
      <c r="VW494" s="9"/>
      <c r="VX494" s="9"/>
      <c r="VY494" s="9"/>
      <c r="VZ494" s="9"/>
      <c r="WA494" s="9"/>
      <c r="WB494" s="9"/>
      <c r="WC494" s="9"/>
      <c r="WD494" s="9"/>
      <c r="WE494" s="9"/>
      <c r="WF494" s="9"/>
      <c r="WG494" s="9"/>
      <c r="WH494" s="9"/>
      <c r="WI494" s="9"/>
      <c r="WJ494" s="9"/>
      <c r="WK494" s="9"/>
      <c r="WL494" s="9"/>
      <c r="WM494" s="9"/>
      <c r="WN494" s="9"/>
      <c r="WO494" s="9"/>
      <c r="WP494" s="9"/>
      <c r="WQ494" s="9"/>
      <c r="WR494" s="9"/>
      <c r="WS494" s="9"/>
      <c r="WT494" s="9"/>
      <c r="WU494" s="9"/>
      <c r="WV494" s="9"/>
      <c r="WW494" s="9"/>
      <c r="WX494" s="9"/>
      <c r="WY494" s="9"/>
      <c r="WZ494" s="9"/>
      <c r="XA494" s="9"/>
      <c r="XB494" s="9"/>
      <c r="XC494" s="9"/>
      <c r="XD494" s="9"/>
      <c r="XE494" s="9"/>
      <c r="XF494" s="9"/>
      <c r="XG494" s="9"/>
      <c r="XH494" s="9"/>
      <c r="XI494" s="9"/>
      <c r="XJ494" s="9"/>
      <c r="XK494" s="9"/>
      <c r="XL494" s="9"/>
      <c r="XM494" s="9"/>
      <c r="XN494" s="9"/>
      <c r="XO494" s="9"/>
      <c r="XP494" s="9"/>
      <c r="XQ494" s="9"/>
      <c r="XR494" s="9"/>
      <c r="XS494" s="9"/>
      <c r="XT494" s="9"/>
      <c r="XU494" s="9"/>
      <c r="XV494" s="9"/>
      <c r="XW494" s="9"/>
      <c r="XX494" s="9"/>
      <c r="XY494" s="9"/>
      <c r="XZ494" s="9"/>
      <c r="YA494" s="9"/>
      <c r="YB494" s="9"/>
      <c r="YC494" s="9"/>
      <c r="YD494" s="9"/>
      <c r="YE494" s="9"/>
      <c r="YF494" s="9"/>
      <c r="YG494" s="9"/>
      <c r="YH494" s="9"/>
      <c r="YI494" s="9"/>
      <c r="YJ494" s="9"/>
      <c r="YK494" s="9"/>
      <c r="YL494" s="9"/>
      <c r="YM494" s="9"/>
      <c r="YN494" s="9"/>
      <c r="YO494" s="9"/>
      <c r="YP494" s="9"/>
      <c r="YQ494" s="9"/>
      <c r="YR494" s="9"/>
      <c r="YS494" s="9"/>
      <c r="YT494" s="9"/>
      <c r="YU494" s="9"/>
      <c r="YV494" s="9"/>
      <c r="YW494" s="9"/>
      <c r="YX494" s="9"/>
      <c r="YY494" s="9"/>
      <c r="YZ494" s="9"/>
      <c r="ZA494" s="9"/>
      <c r="ZB494" s="9"/>
      <c r="ZC494" s="9"/>
      <c r="ZD494" s="9"/>
      <c r="ZE494" s="9"/>
      <c r="ZF494" s="9"/>
      <c r="ZG494" s="9"/>
      <c r="ZH494" s="9"/>
      <c r="ZI494" s="9"/>
      <c r="ZJ494" s="9"/>
      <c r="ZK494" s="9"/>
      <c r="ZL494" s="9"/>
      <c r="ZM494" s="9"/>
      <c r="ZN494" s="9"/>
      <c r="ZO494" s="9"/>
      <c r="ZP494" s="9"/>
      <c r="ZQ494" s="9"/>
      <c r="ZR494" s="9"/>
      <c r="ZS494" s="9"/>
      <c r="ZT494" s="9"/>
      <c r="ZU494" s="9"/>
      <c r="ZV494" s="9"/>
      <c r="ZW494" s="9"/>
      <c r="ZX494" s="9"/>
      <c r="ZY494" s="9"/>
      <c r="ZZ494" s="9"/>
      <c r="AAA494" s="9"/>
      <c r="AAB494" s="9"/>
      <c r="AAC494" s="9"/>
      <c r="AAD494" s="9"/>
      <c r="AAE494" s="9"/>
      <c r="AAF494" s="9"/>
      <c r="AAG494" s="9"/>
      <c r="AAH494" s="9"/>
      <c r="AAI494" s="9"/>
      <c r="AAJ494" s="9"/>
      <c r="AAK494" s="9"/>
      <c r="AAL494" s="9"/>
      <c r="AAM494" s="9"/>
      <c r="AAN494" s="9"/>
      <c r="AAO494" s="9"/>
      <c r="AAP494" s="9"/>
      <c r="AAQ494" s="9"/>
      <c r="AAR494" s="9"/>
      <c r="AAS494" s="9"/>
      <c r="AAT494" s="9"/>
      <c r="AAU494" s="9"/>
      <c r="AAV494" s="9"/>
      <c r="AAW494" s="9"/>
      <c r="AAX494" s="9"/>
      <c r="AAY494" s="9"/>
      <c r="AAZ494" s="9"/>
      <c r="ABA494" s="9"/>
      <c r="ABB494" s="9"/>
      <c r="ABC494" s="9"/>
      <c r="ABD494" s="9"/>
      <c r="ABE494" s="9"/>
      <c r="ABF494" s="9"/>
      <c r="ABG494" s="9"/>
      <c r="ABH494" s="9"/>
      <c r="ABI494" s="9"/>
      <c r="ABJ494" s="9"/>
      <c r="ABK494" s="9"/>
      <c r="ABL494" s="9"/>
      <c r="ABM494" s="9"/>
      <c r="ABN494" s="9"/>
      <c r="ABO494" s="9"/>
      <c r="ABP494" s="9"/>
      <c r="ABQ494" s="9"/>
      <c r="ABR494" s="9"/>
      <c r="ABS494" s="9"/>
      <c r="ABT494" s="9"/>
      <c r="ABU494" s="9"/>
      <c r="ABV494" s="9"/>
      <c r="ABW494" s="9"/>
      <c r="ABX494" s="9"/>
      <c r="ABY494" s="9"/>
      <c r="ABZ494" s="9"/>
      <c r="ACA494" s="9"/>
      <c r="ACB494" s="9"/>
      <c r="ACC494" s="9"/>
      <c r="ACD494" s="9"/>
      <c r="ACE494" s="9"/>
      <c r="ACF494" s="9"/>
      <c r="ACG494" s="9"/>
      <c r="ACH494" s="9"/>
      <c r="ACI494" s="9"/>
      <c r="ACJ494" s="9"/>
      <c r="ACK494" s="9"/>
      <c r="ACL494" s="9"/>
      <c r="ACM494" s="9"/>
      <c r="ACN494" s="9"/>
      <c r="ACO494" s="9"/>
      <c r="ACP494" s="9"/>
      <c r="ACQ494" s="9"/>
      <c r="ACR494" s="9"/>
      <c r="ACS494" s="9"/>
      <c r="ACT494" s="9"/>
      <c r="ACU494" s="9"/>
      <c r="ACV494" s="9"/>
      <c r="ACW494" s="9"/>
      <c r="ACX494" s="9"/>
      <c r="ACY494" s="9"/>
      <c r="ACZ494" s="9"/>
      <c r="ADA494" s="9"/>
      <c r="ADB494" s="9"/>
      <c r="ADC494" s="9"/>
      <c r="ADD494" s="9"/>
      <c r="ADE494" s="9"/>
      <c r="ADF494" s="9"/>
      <c r="ADG494" s="9"/>
      <c r="ADH494" s="9"/>
      <c r="ADI494" s="9"/>
      <c r="ADJ494" s="9"/>
      <c r="ADK494" s="9"/>
      <c r="ADL494" s="9"/>
      <c r="ADM494" s="9"/>
      <c r="ADN494" s="9"/>
      <c r="ADO494" s="9"/>
      <c r="ADP494" s="9"/>
      <c r="ADQ494" s="9"/>
      <c r="ADR494" s="9"/>
      <c r="ADS494" s="9"/>
      <c r="ADT494" s="9"/>
      <c r="ADU494" s="9"/>
      <c r="ADV494" s="9"/>
      <c r="ADW494" s="9"/>
      <c r="ADX494" s="9"/>
      <c r="ADY494" s="9"/>
      <c r="ADZ494" s="9"/>
      <c r="AEA494" s="9"/>
      <c r="AEB494" s="9"/>
      <c r="AEC494" s="9"/>
      <c r="AED494" s="9"/>
      <c r="AEE494" s="9"/>
      <c r="AEF494" s="9"/>
      <c r="AEG494" s="9"/>
      <c r="AEH494" s="9"/>
      <c r="AEI494" s="9"/>
      <c r="AEJ494" s="9"/>
      <c r="AEK494" s="9"/>
      <c r="AEL494" s="9"/>
      <c r="AEM494" s="9"/>
      <c r="AEN494" s="9"/>
      <c r="AEO494" s="9"/>
      <c r="AEP494" s="9"/>
      <c r="AEQ494" s="9"/>
      <c r="AER494" s="9"/>
      <c r="AES494" s="9"/>
      <c r="AET494" s="9"/>
      <c r="AEU494" s="9"/>
      <c r="AEV494" s="9"/>
      <c r="AEW494" s="9"/>
      <c r="AEX494" s="9"/>
      <c r="AEY494" s="9"/>
      <c r="AEZ494" s="9"/>
      <c r="AFA494" s="9"/>
      <c r="AFB494" s="9"/>
      <c r="AFC494" s="9"/>
      <c r="AFD494" s="9"/>
      <c r="AFE494" s="9"/>
      <c r="AFF494" s="9"/>
      <c r="AFG494" s="9"/>
      <c r="AFH494" s="9"/>
      <c r="AFI494" s="9"/>
      <c r="AFJ494" s="9"/>
      <c r="AFK494" s="9"/>
      <c r="AFL494" s="9"/>
      <c r="AFM494" s="9"/>
      <c r="AFN494" s="9"/>
      <c r="AFO494" s="9"/>
      <c r="AFP494" s="9"/>
      <c r="AFQ494" s="9"/>
      <c r="AFR494" s="9"/>
      <c r="AFS494" s="9"/>
      <c r="AFT494" s="9"/>
      <c r="AFU494" s="9"/>
      <c r="AFV494" s="9"/>
      <c r="AFW494" s="9"/>
      <c r="AFX494" s="9"/>
      <c r="AFY494" s="9"/>
      <c r="AFZ494" s="9"/>
      <c r="AGA494" s="9"/>
      <c r="AGB494" s="9"/>
      <c r="AGC494" s="9"/>
      <c r="AGD494" s="9"/>
      <c r="AGE494" s="9"/>
      <c r="AGF494" s="9"/>
      <c r="AGG494" s="9"/>
      <c r="AGH494" s="9"/>
      <c r="AGI494" s="9"/>
      <c r="AGJ494" s="9"/>
      <c r="AGK494" s="9"/>
      <c r="AGL494" s="9"/>
      <c r="AGM494" s="9"/>
      <c r="AGN494" s="9"/>
      <c r="AGO494" s="9"/>
      <c r="AGP494" s="9"/>
      <c r="AGQ494" s="9"/>
      <c r="AGR494" s="9"/>
      <c r="AGS494" s="9"/>
      <c r="AGT494" s="9"/>
      <c r="AGU494" s="9"/>
      <c r="AGV494" s="9"/>
      <c r="AGW494" s="9"/>
      <c r="AGX494" s="9"/>
      <c r="AGY494" s="9"/>
      <c r="AGZ494" s="9"/>
      <c r="AHA494" s="9"/>
      <c r="AHB494" s="9"/>
      <c r="AHC494" s="9"/>
      <c r="AHD494" s="9"/>
      <c r="AHE494" s="9"/>
      <c r="AHF494" s="9"/>
      <c r="AHG494" s="9"/>
      <c r="AHH494" s="9"/>
      <c r="AHI494" s="9"/>
      <c r="AHJ494" s="9"/>
      <c r="AHK494" s="9"/>
      <c r="AHL494" s="9"/>
      <c r="AHM494" s="9"/>
      <c r="AHN494" s="9"/>
      <c r="AHO494" s="9"/>
      <c r="AHP494" s="9"/>
      <c r="AHQ494" s="9"/>
      <c r="AHR494" s="9"/>
      <c r="AHS494" s="9"/>
      <c r="AHT494" s="9"/>
      <c r="AHU494" s="9"/>
      <c r="AHV494" s="9"/>
      <c r="AHW494" s="9"/>
      <c r="AHX494" s="9"/>
      <c r="AHY494" s="9"/>
      <c r="AHZ494" s="9"/>
      <c r="AIA494" s="9"/>
      <c r="AIB494" s="9"/>
      <c r="AIC494" s="9"/>
      <c r="AID494" s="9"/>
      <c r="AIE494" s="9"/>
      <c r="AIF494" s="9"/>
      <c r="AIG494" s="9"/>
      <c r="AIH494" s="9"/>
      <c r="AII494" s="9"/>
      <c r="AIJ494" s="9"/>
      <c r="AIK494" s="9"/>
      <c r="AIL494" s="9"/>
      <c r="AIM494" s="9"/>
      <c r="AIN494" s="9"/>
      <c r="AIO494" s="9"/>
      <c r="AIP494" s="9"/>
      <c r="AIQ494" s="9"/>
      <c r="AIR494" s="9"/>
      <c r="AIS494" s="9"/>
      <c r="AIT494" s="9"/>
      <c r="AIU494" s="9"/>
      <c r="AIV494" s="9"/>
      <c r="AIW494" s="9"/>
      <c r="AIX494" s="9"/>
      <c r="AIY494" s="9"/>
      <c r="AIZ494" s="9"/>
      <c r="AJA494" s="9"/>
      <c r="AJB494" s="9"/>
      <c r="AJC494" s="9"/>
      <c r="AJD494" s="9"/>
      <c r="AJE494" s="9"/>
      <c r="AJF494" s="9"/>
      <c r="AJG494" s="9"/>
      <c r="AJH494" s="9"/>
      <c r="AJI494" s="9"/>
      <c r="AJJ494" s="9"/>
      <c r="AJK494" s="9"/>
      <c r="AJL494" s="9"/>
      <c r="AJM494" s="9"/>
      <c r="AJN494" s="9"/>
      <c r="AJO494" s="9"/>
      <c r="AJP494" s="9"/>
      <c r="AJQ494" s="9"/>
      <c r="AJR494" s="9"/>
      <c r="AJS494" s="9"/>
      <c r="AJT494" s="9"/>
      <c r="AJU494" s="9"/>
      <c r="AJV494" s="9"/>
      <c r="AJW494" s="9"/>
      <c r="AJX494" s="9"/>
      <c r="AJY494" s="9"/>
      <c r="AJZ494" s="9"/>
      <c r="AKA494" s="9"/>
      <c r="AKB494" s="9"/>
      <c r="AKC494" s="9"/>
      <c r="AKD494" s="9"/>
      <c r="AKE494" s="9"/>
      <c r="AKF494" s="9"/>
      <c r="AKG494" s="9"/>
      <c r="AKH494" s="9"/>
      <c r="AKI494" s="9"/>
      <c r="AKJ494" s="9"/>
      <c r="AKK494" s="9"/>
      <c r="AKL494" s="9"/>
      <c r="AKM494" s="9"/>
      <c r="AKN494" s="9"/>
      <c r="AKO494" s="9"/>
      <c r="AKP494" s="9"/>
      <c r="AKQ494" s="9"/>
      <c r="AKR494" s="9"/>
      <c r="AKS494" s="9"/>
      <c r="AKT494" s="9"/>
      <c r="AKU494" s="9"/>
      <c r="AKV494" s="9"/>
      <c r="AKW494" s="9"/>
      <c r="AKX494" s="9"/>
      <c r="AKY494" s="9"/>
      <c r="AKZ494" s="9"/>
      <c r="ALA494" s="9"/>
      <c r="ALB494" s="9"/>
      <c r="ALC494" s="9"/>
      <c r="ALD494" s="9"/>
      <c r="ALE494" s="9"/>
      <c r="ALF494" s="9"/>
      <c r="ALG494" s="9"/>
      <c r="ALH494" s="9"/>
      <c r="ALI494" s="9"/>
      <c r="ALJ494" s="9"/>
      <c r="ALK494" s="9"/>
      <c r="ALL494" s="9"/>
      <c r="ALM494" s="9"/>
      <c r="ALN494" s="9"/>
      <c r="ALO494" s="9"/>
      <c r="ALP494" s="9"/>
      <c r="ALQ494" s="9"/>
      <c r="ALR494" s="9"/>
      <c r="ALS494" s="9"/>
      <c r="ALT494" s="9"/>
      <c r="ALU494" s="9"/>
      <c r="ALV494" s="9"/>
      <c r="ALW494" s="9"/>
      <c r="ALX494" s="9"/>
      <c r="ALY494" s="9"/>
      <c r="ALZ494" s="9"/>
      <c r="AMA494" s="9"/>
      <c r="AMB494" s="9"/>
      <c r="AMC494" s="9"/>
      <c r="AMD494" s="9"/>
      <c r="AME494" s="9"/>
      <c r="AMF494" s="9"/>
      <c r="AMG494" s="9"/>
      <c r="AMH494" s="9"/>
      <c r="AMI494" s="9"/>
      <c r="AMJ494" s="9"/>
      <c r="AMK494" s="9"/>
      <c r="AML494" s="9"/>
      <c r="AMM494" s="9"/>
      <c r="AMN494" s="9"/>
      <c r="AMO494" s="9"/>
      <c r="AMP494" s="9"/>
      <c r="AMQ494" s="9"/>
      <c r="AMR494" s="9"/>
      <c r="AMS494" s="9"/>
      <c r="AMT494" s="9"/>
      <c r="AMU494" s="9"/>
      <c r="AMV494" s="9"/>
      <c r="AMW494" s="9"/>
      <c r="AMX494" s="9"/>
      <c r="AMY494" s="9"/>
      <c r="AMZ494" s="9"/>
      <c r="ANA494" s="9"/>
      <c r="ANB494" s="9"/>
      <c r="ANC494" s="9"/>
      <c r="AND494" s="9"/>
      <c r="ANE494" s="9"/>
      <c r="ANF494" s="9"/>
      <c r="ANG494" s="9"/>
      <c r="ANH494" s="9"/>
      <c r="ANI494" s="9"/>
      <c r="ANJ494" s="9"/>
      <c r="ANK494" s="9"/>
      <c r="ANL494" s="9"/>
      <c r="ANM494" s="9"/>
      <c r="ANN494" s="9"/>
      <c r="ANO494" s="9"/>
      <c r="ANP494" s="9"/>
      <c r="ANQ494" s="9"/>
      <c r="ANR494" s="9"/>
      <c r="ANS494" s="9"/>
      <c r="ANT494" s="9"/>
      <c r="ANU494" s="9"/>
      <c r="ANV494" s="9"/>
      <c r="ANW494" s="9"/>
      <c r="ANX494" s="9"/>
      <c r="ANY494" s="9"/>
      <c r="ANZ494" s="9"/>
      <c r="AOA494" s="9"/>
      <c r="AOB494" s="9"/>
      <c r="AOC494" s="9"/>
      <c r="AOD494" s="9"/>
      <c r="AOE494" s="9"/>
      <c r="AOF494" s="9"/>
      <c r="AOG494" s="9"/>
      <c r="AOH494" s="9"/>
      <c r="AOI494" s="9"/>
      <c r="AOJ494" s="9"/>
      <c r="AOK494" s="9"/>
      <c r="AOL494" s="9"/>
      <c r="AOM494" s="9"/>
      <c r="AON494" s="9"/>
      <c r="AOO494" s="9"/>
      <c r="AOP494" s="9"/>
      <c r="AOQ494" s="9"/>
      <c r="AOR494" s="9"/>
      <c r="AOS494" s="9"/>
      <c r="AOT494" s="9"/>
      <c r="AOU494" s="9"/>
      <c r="AOV494" s="9"/>
      <c r="AOW494" s="9"/>
      <c r="AOX494" s="9"/>
      <c r="AOY494" s="9"/>
      <c r="AOZ494" s="9"/>
      <c r="APA494" s="9"/>
      <c r="APB494" s="9"/>
      <c r="APC494" s="9"/>
      <c r="APD494" s="9"/>
      <c r="APE494" s="9"/>
      <c r="APF494" s="9"/>
      <c r="APG494" s="9"/>
      <c r="APH494" s="9"/>
      <c r="API494" s="9"/>
      <c r="APJ494" s="9"/>
      <c r="APK494" s="9"/>
      <c r="APL494" s="9"/>
      <c r="APM494" s="9"/>
      <c r="APN494" s="9"/>
      <c r="APO494" s="9"/>
      <c r="APP494" s="9"/>
      <c r="APQ494" s="9"/>
      <c r="APR494" s="9"/>
      <c r="APS494" s="9"/>
      <c r="APT494" s="9"/>
      <c r="APU494" s="9"/>
      <c r="APV494" s="9"/>
      <c r="APW494" s="9"/>
      <c r="APX494" s="9"/>
      <c r="APY494" s="9"/>
      <c r="APZ494" s="9"/>
      <c r="AQA494" s="9"/>
      <c r="AQB494" s="9"/>
      <c r="AQC494" s="9"/>
      <c r="AQD494" s="9"/>
      <c r="AQE494" s="9"/>
      <c r="AQF494" s="9"/>
      <c r="AQG494" s="9"/>
      <c r="AQH494" s="9"/>
      <c r="AQI494" s="9"/>
      <c r="AQJ494" s="9"/>
      <c r="AQK494" s="9"/>
      <c r="AQL494" s="9"/>
      <c r="AQM494" s="9"/>
      <c r="AQN494" s="9"/>
      <c r="AQO494" s="9"/>
      <c r="AQP494" s="9"/>
      <c r="AQQ494" s="9"/>
      <c r="AQR494" s="9"/>
      <c r="AQS494" s="9"/>
      <c r="AQT494" s="9"/>
      <c r="AQU494" s="9"/>
      <c r="AQV494" s="9"/>
      <c r="AQW494" s="9"/>
      <c r="AQX494" s="9"/>
      <c r="AQY494" s="9"/>
      <c r="AQZ494" s="9"/>
      <c r="ARA494" s="9"/>
      <c r="ARB494" s="9"/>
      <c r="ARC494" s="9"/>
      <c r="ARD494" s="9"/>
      <c r="ARE494" s="9"/>
      <c r="ARF494" s="9"/>
      <c r="ARG494" s="9"/>
      <c r="ARH494" s="9"/>
      <c r="ARI494" s="9"/>
      <c r="ARJ494" s="9"/>
      <c r="ARK494" s="9"/>
      <c r="ARL494" s="9"/>
      <c r="ARM494" s="9"/>
      <c r="ARN494" s="9"/>
      <c r="ARO494" s="9"/>
      <c r="ARP494" s="9"/>
      <c r="ARQ494" s="9"/>
      <c r="ARR494" s="9"/>
      <c r="ARS494" s="9"/>
      <c r="ART494" s="9"/>
      <c r="ARU494" s="9"/>
      <c r="ARV494" s="9"/>
      <c r="ARW494" s="9"/>
      <c r="ARX494" s="9"/>
      <c r="ARY494" s="9"/>
      <c r="ARZ494" s="9"/>
      <c r="ASA494" s="9"/>
      <c r="ASB494" s="9"/>
      <c r="ASC494" s="9"/>
      <c r="ASD494" s="9"/>
      <c r="ASE494" s="9"/>
      <c r="ASF494" s="9"/>
      <c r="ASG494" s="9"/>
      <c r="ASH494" s="9"/>
      <c r="ASI494" s="9"/>
      <c r="ASJ494" s="9"/>
      <c r="ASK494" s="9"/>
      <c r="ASL494" s="9"/>
      <c r="ASM494" s="9"/>
      <c r="ASN494" s="9"/>
      <c r="ASO494" s="9"/>
      <c r="ASP494" s="9"/>
      <c r="ASQ494" s="9"/>
      <c r="ASR494" s="9"/>
      <c r="ASS494" s="9"/>
      <c r="AST494" s="9"/>
      <c r="ASU494" s="9"/>
      <c r="ASV494" s="9"/>
      <c r="ASW494" s="9"/>
      <c r="ASX494" s="9"/>
      <c r="ASY494" s="9"/>
      <c r="ASZ494" s="9"/>
      <c r="ATA494" s="9"/>
      <c r="ATB494" s="9"/>
      <c r="ATC494" s="9"/>
      <c r="ATD494" s="9"/>
      <c r="ATE494" s="9"/>
      <c r="ATF494" s="9"/>
      <c r="ATG494" s="9"/>
      <c r="ATH494" s="9"/>
      <c r="ATI494" s="9"/>
      <c r="ATJ494" s="9"/>
      <c r="ATK494" s="9"/>
      <c r="ATL494" s="9"/>
      <c r="ATM494" s="9"/>
      <c r="ATN494" s="9"/>
      <c r="ATO494" s="9"/>
      <c r="ATP494" s="9"/>
      <c r="ATQ494" s="9"/>
      <c r="ATR494" s="9"/>
      <c r="ATS494" s="9"/>
      <c r="ATT494" s="9"/>
      <c r="ATU494" s="9"/>
      <c r="ATV494" s="9"/>
      <c r="ATW494" s="9"/>
      <c r="ATX494" s="9"/>
      <c r="ATY494" s="9"/>
      <c r="ATZ494" s="9"/>
      <c r="AUA494" s="9"/>
      <c r="AUB494" s="9"/>
      <c r="AUC494" s="9"/>
      <c r="AUD494" s="9"/>
      <c r="AUE494" s="9"/>
      <c r="AUF494" s="9"/>
      <c r="AUG494" s="9"/>
      <c r="AUH494" s="9"/>
      <c r="AUI494" s="9"/>
      <c r="AUJ494" s="9"/>
      <c r="AUK494" s="9"/>
      <c r="AUL494" s="9"/>
      <c r="AUM494" s="9"/>
      <c r="AUN494" s="9"/>
      <c r="AUO494" s="9"/>
      <c r="AUP494" s="9"/>
      <c r="AUQ494" s="9"/>
      <c r="AUR494" s="9"/>
      <c r="AUS494" s="9"/>
      <c r="AUT494" s="9"/>
      <c r="AUU494" s="9"/>
      <c r="AUV494" s="9"/>
      <c r="AUW494" s="9"/>
      <c r="AUX494" s="9"/>
      <c r="AUY494" s="9"/>
      <c r="AUZ494" s="9"/>
      <c r="AVA494" s="9"/>
      <c r="AVB494" s="9"/>
      <c r="AVC494" s="9"/>
      <c r="AVD494" s="9"/>
      <c r="AVE494" s="9"/>
      <c r="AVF494" s="9"/>
      <c r="AVG494" s="9"/>
      <c r="AVH494" s="9"/>
      <c r="AVI494" s="9"/>
      <c r="AVJ494" s="9"/>
      <c r="AVK494" s="9"/>
      <c r="AVL494" s="9"/>
      <c r="AVM494" s="9"/>
      <c r="AVN494" s="9"/>
      <c r="AVO494" s="9"/>
      <c r="AVP494" s="9"/>
      <c r="AVQ494" s="9"/>
      <c r="AVR494" s="9"/>
      <c r="AVS494" s="9"/>
      <c r="AVT494" s="9"/>
      <c r="AVU494" s="9"/>
      <c r="AVV494" s="9"/>
      <c r="AVW494" s="9"/>
      <c r="AVX494" s="9"/>
      <c r="AVY494" s="9"/>
      <c r="AVZ494" s="9"/>
      <c r="AWA494" s="9"/>
      <c r="AWB494" s="9"/>
      <c r="AWC494" s="9"/>
      <c r="AWD494" s="9"/>
      <c r="AWE494" s="9"/>
      <c r="AWF494" s="9"/>
      <c r="AWG494" s="9"/>
      <c r="AWH494" s="9"/>
      <c r="AWI494" s="9"/>
      <c r="AWJ494" s="9"/>
      <c r="AWK494" s="9"/>
      <c r="AWL494" s="9"/>
      <c r="AWM494" s="9"/>
      <c r="AWN494" s="9"/>
      <c r="AWO494" s="9"/>
      <c r="AWP494" s="9"/>
      <c r="AWQ494" s="9"/>
      <c r="AWR494" s="9"/>
      <c r="AWS494" s="9"/>
      <c r="AWT494" s="9"/>
      <c r="AWU494" s="9"/>
      <c r="AWV494" s="9"/>
      <c r="AWW494" s="9"/>
      <c r="AWX494" s="9"/>
      <c r="AWY494" s="9"/>
      <c r="AWZ494" s="9"/>
      <c r="AXA494" s="9"/>
      <c r="AXB494" s="9"/>
      <c r="AXC494" s="9"/>
      <c r="AXD494" s="9"/>
      <c r="AXE494" s="9"/>
      <c r="AXF494" s="9"/>
      <c r="AXG494" s="9"/>
      <c r="AXH494" s="9"/>
      <c r="AXI494" s="9"/>
      <c r="AXJ494" s="9"/>
      <c r="AXK494" s="9"/>
      <c r="AXL494" s="9"/>
      <c r="AXM494" s="9"/>
      <c r="AXN494" s="9"/>
      <c r="AXO494" s="9"/>
      <c r="AXP494" s="9"/>
      <c r="AXQ494" s="9"/>
      <c r="AXR494" s="9"/>
      <c r="AXS494" s="9"/>
      <c r="AXT494" s="9"/>
      <c r="AXU494" s="9"/>
      <c r="AXV494" s="9"/>
      <c r="AXW494" s="9"/>
      <c r="AXX494" s="9"/>
      <c r="AXY494" s="9"/>
      <c r="AXZ494" s="9"/>
      <c r="AYA494" s="9"/>
      <c r="AYB494" s="9"/>
      <c r="AYC494" s="9"/>
      <c r="AYD494" s="9"/>
      <c r="AYE494" s="9"/>
      <c r="AYF494" s="9"/>
      <c r="AYG494" s="9"/>
      <c r="AYH494" s="9"/>
      <c r="AYI494" s="9"/>
      <c r="AYJ494" s="9"/>
      <c r="AYK494" s="9"/>
      <c r="AYL494" s="9"/>
      <c r="AYM494" s="9"/>
      <c r="AYN494" s="9"/>
      <c r="AYO494" s="9"/>
      <c r="AYP494" s="9"/>
      <c r="AYQ494" s="9"/>
      <c r="AYR494" s="9"/>
      <c r="AYS494" s="9"/>
      <c r="AYT494" s="9"/>
      <c r="AYU494" s="9"/>
      <c r="AYV494" s="9"/>
      <c r="AYW494" s="9"/>
      <c r="AYX494" s="9"/>
      <c r="AYY494" s="9"/>
      <c r="AYZ494" s="9"/>
      <c r="AZA494" s="9"/>
      <c r="AZB494" s="9"/>
      <c r="AZC494" s="9"/>
      <c r="AZD494" s="9"/>
      <c r="AZE494" s="9"/>
      <c r="AZF494" s="9"/>
      <c r="AZG494" s="9"/>
      <c r="AZH494" s="9"/>
      <c r="AZI494" s="9"/>
      <c r="AZJ494" s="9"/>
      <c r="AZK494" s="9"/>
      <c r="AZL494" s="9"/>
      <c r="AZM494" s="9"/>
      <c r="AZN494" s="9"/>
      <c r="AZO494" s="9"/>
      <c r="AZP494" s="9"/>
      <c r="AZQ494" s="9"/>
      <c r="AZR494" s="9"/>
      <c r="AZS494" s="9"/>
      <c r="AZT494" s="9"/>
      <c r="AZU494" s="9"/>
      <c r="AZV494" s="9"/>
      <c r="AZW494" s="9"/>
      <c r="AZX494" s="9"/>
      <c r="AZY494" s="9"/>
      <c r="AZZ494" s="9"/>
      <c r="BAA494" s="9"/>
      <c r="BAB494" s="9"/>
      <c r="BAC494" s="9"/>
      <c r="BAD494" s="9"/>
      <c r="BAE494" s="9"/>
      <c r="BAF494" s="9"/>
      <c r="BAG494" s="9"/>
      <c r="BAH494" s="9"/>
      <c r="BAI494" s="9"/>
      <c r="BAJ494" s="9"/>
      <c r="BAK494" s="9"/>
      <c r="BAL494" s="9"/>
      <c r="BAM494" s="9"/>
      <c r="BAN494" s="9"/>
      <c r="BAO494" s="9"/>
      <c r="BAP494" s="9"/>
      <c r="BAQ494" s="9"/>
      <c r="BAR494" s="9"/>
      <c r="BAS494" s="9"/>
      <c r="BAT494" s="9"/>
      <c r="BAU494" s="9"/>
      <c r="BAV494" s="9"/>
      <c r="BAW494" s="9"/>
      <c r="BAX494" s="9"/>
      <c r="BAY494" s="9"/>
      <c r="BAZ494" s="9"/>
      <c r="BBA494" s="9"/>
      <c r="BBB494" s="9"/>
      <c r="BBC494" s="9"/>
      <c r="BBD494" s="9"/>
      <c r="BBE494" s="9"/>
      <c r="BBF494" s="9"/>
      <c r="BBG494" s="9"/>
      <c r="BBH494" s="9"/>
      <c r="BBI494" s="9"/>
      <c r="BBJ494" s="9"/>
      <c r="BBK494" s="9"/>
      <c r="BBL494" s="9"/>
      <c r="BBM494" s="9"/>
      <c r="BBN494" s="9"/>
      <c r="BBO494" s="9"/>
      <c r="BBP494" s="9"/>
      <c r="BBQ494" s="9"/>
      <c r="BBR494" s="9"/>
      <c r="BBS494" s="9"/>
      <c r="BBT494" s="9"/>
      <c r="BBU494" s="9"/>
      <c r="BBV494" s="9"/>
      <c r="BBW494" s="9"/>
      <c r="BBX494" s="9"/>
      <c r="BBY494" s="9"/>
      <c r="BBZ494" s="9"/>
      <c r="BCA494" s="9"/>
      <c r="BCB494" s="9"/>
      <c r="BCC494" s="9"/>
      <c r="BCD494" s="9"/>
      <c r="BCE494" s="9"/>
      <c r="BCF494" s="9"/>
      <c r="BCG494" s="9"/>
      <c r="BCH494" s="9"/>
      <c r="BCI494" s="9"/>
      <c r="BCJ494" s="9"/>
      <c r="BCK494" s="9"/>
      <c r="BCL494" s="9"/>
      <c r="BCM494" s="9"/>
      <c r="BCN494" s="9"/>
      <c r="BCO494" s="9"/>
      <c r="BCP494" s="9"/>
      <c r="BCQ494" s="9"/>
      <c r="BCR494" s="9"/>
      <c r="BCS494" s="9"/>
      <c r="BCT494" s="9"/>
      <c r="BCU494" s="9"/>
      <c r="BCV494" s="9"/>
      <c r="BCW494" s="9"/>
      <c r="BCX494" s="9"/>
      <c r="BCY494" s="9"/>
      <c r="BCZ494" s="9"/>
      <c r="BDA494" s="9"/>
      <c r="BDB494" s="9"/>
      <c r="BDC494" s="9"/>
      <c r="BDD494" s="9"/>
      <c r="BDE494" s="9"/>
      <c r="BDF494" s="9"/>
      <c r="BDG494" s="9"/>
      <c r="BDH494" s="9"/>
      <c r="BDI494" s="9"/>
      <c r="BDJ494" s="9"/>
      <c r="BDK494" s="9"/>
      <c r="BDL494" s="9"/>
      <c r="BDM494" s="9"/>
      <c r="BDN494" s="9"/>
      <c r="BDO494" s="9"/>
      <c r="BDP494" s="9"/>
      <c r="BDQ494" s="9"/>
      <c r="BDR494" s="9"/>
      <c r="BDS494" s="9"/>
      <c r="BDT494" s="9"/>
      <c r="BDU494" s="9"/>
      <c r="BDV494" s="9"/>
      <c r="BDW494" s="9"/>
      <c r="BDX494" s="9"/>
      <c r="BDY494" s="9"/>
      <c r="BDZ494" s="9"/>
      <c r="BEA494" s="9"/>
      <c r="BEB494" s="9"/>
      <c r="BEC494" s="9"/>
      <c r="BED494" s="9"/>
      <c r="BEE494" s="9"/>
      <c r="BEF494" s="9"/>
      <c r="BEG494" s="9"/>
      <c r="BEH494" s="9"/>
      <c r="BEI494" s="9"/>
      <c r="BEJ494" s="9"/>
      <c r="BEK494" s="9"/>
      <c r="BEL494" s="9"/>
      <c r="BEM494" s="9"/>
      <c r="BEN494" s="9"/>
      <c r="BEO494" s="9"/>
      <c r="BEP494" s="9"/>
      <c r="BEQ494" s="9"/>
      <c r="BER494" s="9"/>
      <c r="BES494" s="9"/>
      <c r="BET494" s="9"/>
      <c r="BEU494" s="9"/>
      <c r="BEV494" s="9"/>
      <c r="BEW494" s="9"/>
      <c r="BEX494" s="9"/>
      <c r="BEY494" s="9"/>
      <c r="BEZ494" s="9"/>
      <c r="BFA494" s="9"/>
      <c r="BFB494" s="9"/>
      <c r="BFC494" s="9"/>
      <c r="BFD494" s="9"/>
      <c r="BFE494" s="9"/>
      <c r="BFF494" s="9"/>
      <c r="BFG494" s="9"/>
      <c r="BFH494" s="9"/>
      <c r="BFI494" s="9"/>
      <c r="BFJ494" s="9"/>
      <c r="BFK494" s="9"/>
      <c r="BFL494" s="9"/>
      <c r="BFM494" s="9"/>
      <c r="BFN494" s="9"/>
      <c r="BFO494" s="9"/>
      <c r="BFP494" s="9"/>
      <c r="BFQ494" s="9"/>
      <c r="BFR494" s="9"/>
      <c r="BFS494" s="9"/>
      <c r="BFT494" s="9"/>
      <c r="BFU494" s="9"/>
      <c r="BFV494" s="9"/>
      <c r="BFW494" s="9"/>
      <c r="BFX494" s="9"/>
      <c r="BFY494" s="9"/>
      <c r="BFZ494" s="9"/>
      <c r="BGA494" s="9"/>
      <c r="BGB494" s="9"/>
      <c r="BGC494" s="9"/>
      <c r="BGD494" s="9"/>
      <c r="BGE494" s="9"/>
      <c r="BGF494" s="9"/>
      <c r="BGG494" s="9"/>
      <c r="BGH494" s="9"/>
      <c r="BGI494" s="9"/>
      <c r="BGJ494" s="9"/>
      <c r="BGK494" s="9"/>
      <c r="BGL494" s="9"/>
      <c r="BGM494" s="9"/>
      <c r="BGN494" s="9"/>
      <c r="BGO494" s="9"/>
      <c r="BGP494" s="9"/>
      <c r="BGQ494" s="9"/>
      <c r="BGR494" s="9"/>
      <c r="BGS494" s="9"/>
      <c r="BGT494" s="9"/>
      <c r="BGU494" s="9"/>
      <c r="BGV494" s="9"/>
      <c r="BGW494" s="9"/>
      <c r="BGX494" s="9"/>
      <c r="BGY494" s="9"/>
      <c r="BGZ494" s="9"/>
      <c r="BHA494" s="9"/>
      <c r="BHB494" s="9"/>
      <c r="BHC494" s="9"/>
      <c r="BHD494" s="9"/>
      <c r="BHE494" s="9"/>
      <c r="BHF494" s="9"/>
      <c r="BHG494" s="9"/>
      <c r="BHH494" s="9"/>
      <c r="BHI494" s="9"/>
      <c r="BHJ494" s="9"/>
      <c r="BHK494" s="9"/>
      <c r="BHL494" s="9"/>
      <c r="BHM494" s="9"/>
      <c r="BHN494" s="9"/>
      <c r="BHO494" s="9"/>
      <c r="BHP494" s="9"/>
      <c r="BHQ494" s="9"/>
      <c r="BHR494" s="9"/>
      <c r="BHS494" s="9"/>
      <c r="BHT494" s="9"/>
      <c r="BHU494" s="9"/>
      <c r="BHV494" s="9"/>
      <c r="BHW494" s="9"/>
      <c r="BHX494" s="9"/>
      <c r="BHY494" s="9"/>
      <c r="BHZ494" s="9"/>
      <c r="BIA494" s="9"/>
      <c r="BIB494" s="9"/>
      <c r="BIC494" s="9"/>
      <c r="BID494" s="9"/>
      <c r="BIE494" s="9"/>
      <c r="BIF494" s="9"/>
      <c r="BIG494" s="9"/>
      <c r="BIH494" s="9"/>
      <c r="BII494" s="9"/>
      <c r="BIJ494" s="9"/>
      <c r="BIK494" s="9"/>
      <c r="BIL494" s="9"/>
      <c r="BIM494" s="9"/>
      <c r="BIN494" s="9"/>
      <c r="BIO494" s="9"/>
      <c r="BIP494" s="9"/>
      <c r="BIQ494" s="9"/>
      <c r="BIR494" s="9"/>
      <c r="BIS494" s="9"/>
      <c r="BIT494" s="9"/>
      <c r="BIU494" s="9"/>
      <c r="BIV494" s="9"/>
      <c r="BIW494" s="9"/>
      <c r="BIX494" s="9"/>
      <c r="BIY494" s="9"/>
      <c r="BIZ494" s="9"/>
      <c r="BJA494" s="9"/>
      <c r="BJB494" s="9"/>
      <c r="BJC494" s="9"/>
      <c r="BJD494" s="9"/>
      <c r="BJE494" s="9"/>
      <c r="BJF494" s="9"/>
      <c r="BJG494" s="9"/>
      <c r="BJH494" s="9"/>
      <c r="BJI494" s="9"/>
      <c r="BJJ494" s="9"/>
      <c r="BJK494" s="9"/>
      <c r="BJL494" s="9"/>
      <c r="BJM494" s="9"/>
      <c r="BJN494" s="9"/>
      <c r="BJO494" s="9"/>
      <c r="BJP494" s="9"/>
      <c r="BJQ494" s="9"/>
      <c r="BJR494" s="9"/>
      <c r="BJS494" s="9"/>
      <c r="BJT494" s="9"/>
      <c r="BJU494" s="9"/>
      <c r="BJV494" s="9"/>
      <c r="BJW494" s="9"/>
      <c r="BJX494" s="9"/>
      <c r="BJY494" s="9"/>
      <c r="BJZ494" s="9"/>
      <c r="BKA494" s="9"/>
      <c r="BKB494" s="9"/>
      <c r="BKC494" s="9"/>
      <c r="BKD494" s="9"/>
      <c r="BKE494" s="9"/>
      <c r="BKF494" s="9"/>
      <c r="BKG494" s="9"/>
      <c r="BKH494" s="9"/>
      <c r="BKI494" s="9"/>
      <c r="BKJ494" s="9"/>
      <c r="BKK494" s="9"/>
      <c r="BKL494" s="9"/>
      <c r="BKM494" s="9"/>
      <c r="BKN494" s="9"/>
      <c r="BKO494" s="9"/>
      <c r="BKP494" s="9"/>
      <c r="BKQ494" s="9"/>
      <c r="BKR494" s="9"/>
      <c r="BKS494" s="9"/>
      <c r="BKT494" s="9"/>
      <c r="BKU494" s="9"/>
      <c r="BKV494" s="9"/>
      <c r="BKW494" s="9"/>
      <c r="BKX494" s="9"/>
      <c r="BKY494" s="9"/>
      <c r="BKZ494" s="9"/>
      <c r="BLA494" s="9"/>
      <c r="BLB494" s="9"/>
      <c r="BLC494" s="9"/>
      <c r="BLD494" s="9"/>
      <c r="BLE494" s="9"/>
      <c r="BLF494" s="9"/>
      <c r="BLG494" s="9"/>
      <c r="BLH494" s="9"/>
      <c r="BLI494" s="9"/>
      <c r="BLJ494" s="9"/>
      <c r="BLK494" s="9"/>
      <c r="BLL494" s="9"/>
      <c r="BLM494" s="9"/>
      <c r="BLN494" s="9"/>
      <c r="BLO494" s="9"/>
      <c r="BLP494" s="9"/>
      <c r="BLQ494" s="9"/>
      <c r="BLR494" s="9"/>
      <c r="BLS494" s="9"/>
      <c r="BLT494" s="9"/>
      <c r="BLU494" s="9"/>
      <c r="BLV494" s="9"/>
      <c r="BLW494" s="9"/>
      <c r="BLX494" s="9"/>
      <c r="BLY494" s="9"/>
      <c r="BLZ494" s="9"/>
      <c r="BMA494" s="9"/>
      <c r="BMB494" s="9"/>
      <c r="BMC494" s="9"/>
      <c r="BMD494" s="9"/>
      <c r="BME494" s="9"/>
      <c r="BMF494" s="9"/>
      <c r="BMG494" s="9"/>
      <c r="BMH494" s="9"/>
      <c r="BMI494" s="9"/>
      <c r="BMJ494" s="9"/>
      <c r="BMK494" s="9"/>
      <c r="BML494" s="9"/>
      <c r="BMM494" s="9"/>
      <c r="BMN494" s="9"/>
      <c r="BMO494" s="9"/>
      <c r="BMP494" s="9"/>
      <c r="BMQ494" s="9"/>
      <c r="BMR494" s="9"/>
      <c r="BMS494" s="9"/>
      <c r="BMT494" s="9"/>
      <c r="BMU494" s="9"/>
      <c r="BMV494" s="9"/>
      <c r="BMW494" s="9"/>
      <c r="BMX494" s="9"/>
      <c r="BMY494" s="9"/>
      <c r="BMZ494" s="9"/>
      <c r="BNA494" s="9"/>
      <c r="BNB494" s="9"/>
      <c r="BNC494" s="9"/>
      <c r="BND494" s="9"/>
      <c r="BNE494" s="9"/>
      <c r="BNF494" s="9"/>
      <c r="BNG494" s="9"/>
      <c r="BNH494" s="9"/>
      <c r="BNI494" s="9"/>
      <c r="BNJ494" s="9"/>
      <c r="BNK494" s="9"/>
      <c r="BNL494" s="9"/>
      <c r="BNM494" s="9"/>
      <c r="BNN494" s="9"/>
      <c r="BNO494" s="9"/>
      <c r="BNP494" s="9"/>
      <c r="BNQ494" s="9"/>
      <c r="BNR494" s="9"/>
      <c r="BNS494" s="9"/>
      <c r="BNT494" s="9"/>
      <c r="BNU494" s="9"/>
      <c r="BNV494" s="9"/>
      <c r="BNW494" s="9"/>
      <c r="BNX494" s="9"/>
      <c r="BNY494" s="9"/>
      <c r="BNZ494" s="9"/>
      <c r="BOA494" s="9"/>
      <c r="BOB494" s="9"/>
      <c r="BOC494" s="9"/>
      <c r="BOD494" s="9"/>
      <c r="BOE494" s="9"/>
      <c r="BOF494" s="9"/>
      <c r="BOG494" s="9"/>
      <c r="BOH494" s="9"/>
      <c r="BOI494" s="9"/>
      <c r="BOJ494" s="9"/>
      <c r="BOK494" s="9"/>
      <c r="BOL494" s="9"/>
      <c r="BOM494" s="9"/>
      <c r="BON494" s="9"/>
      <c r="BOO494" s="9"/>
      <c r="BOP494" s="9"/>
      <c r="BOQ494" s="9"/>
      <c r="BOR494" s="9"/>
      <c r="BOS494" s="9"/>
      <c r="BOT494" s="9"/>
      <c r="BOU494" s="9"/>
      <c r="BOV494" s="9"/>
      <c r="BOW494" s="9"/>
      <c r="BOX494" s="9"/>
      <c r="BOY494" s="9"/>
      <c r="BOZ494" s="9"/>
      <c r="BPA494" s="9"/>
      <c r="BPB494" s="9"/>
      <c r="BPC494" s="9"/>
      <c r="BPD494" s="9"/>
      <c r="BPE494" s="9"/>
    </row>
    <row r="495" spans="1:1773" ht="12.5" x14ac:dyDescent="0.25">
      <c r="A495" s="187">
        <v>3</v>
      </c>
      <c r="B495" s="251" t="s">
        <v>115</v>
      </c>
      <c r="C495" s="70"/>
      <c r="D495" s="142">
        <v>705</v>
      </c>
      <c r="E495" s="69">
        <f t="shared" si="268"/>
        <v>3303.6476250000001</v>
      </c>
      <c r="F495" s="69"/>
      <c r="G495" s="67">
        <f t="shared" si="269"/>
        <v>366.704886375</v>
      </c>
      <c r="H495" s="66">
        <f t="shared" si="270"/>
        <v>0</v>
      </c>
      <c r="I495" s="67">
        <f t="shared" si="271"/>
        <v>298.61670882375</v>
      </c>
      <c r="J495" s="66">
        <f t="shared" si="272"/>
        <v>16.229168957812501</v>
      </c>
      <c r="K495" s="68" t="s">
        <v>75</v>
      </c>
      <c r="L495" s="80">
        <f t="shared" si="273"/>
        <v>2622.0968608434378</v>
      </c>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c r="MK495" s="9"/>
      <c r="ML495" s="9"/>
      <c r="MM495" s="9"/>
      <c r="MN495" s="9"/>
      <c r="MO495" s="9"/>
      <c r="MP495" s="9"/>
      <c r="MQ495" s="9"/>
      <c r="MR495" s="9"/>
      <c r="MS495" s="9"/>
      <c r="MT495" s="9"/>
      <c r="MU495" s="9"/>
      <c r="MV495" s="9"/>
      <c r="MW495" s="9"/>
      <c r="MX495" s="9"/>
      <c r="MY495" s="9"/>
      <c r="MZ495" s="9"/>
      <c r="NA495" s="9"/>
      <c r="NB495" s="9"/>
      <c r="NC495" s="9"/>
      <c r="ND495" s="9"/>
      <c r="NE495" s="9"/>
      <c r="NF495" s="9"/>
      <c r="NG495" s="9"/>
      <c r="NH495" s="9"/>
      <c r="NI495" s="9"/>
      <c r="NJ495" s="9"/>
      <c r="NK495" s="9"/>
      <c r="NL495" s="9"/>
      <c r="NM495" s="9"/>
      <c r="NN495" s="9"/>
      <c r="NO495" s="9"/>
      <c r="NP495" s="9"/>
      <c r="NQ495" s="9"/>
      <c r="NR495" s="9"/>
      <c r="NS495" s="9"/>
      <c r="NT495" s="9"/>
      <c r="NU495" s="9"/>
      <c r="NV495" s="9"/>
      <c r="NW495" s="9"/>
      <c r="NX495" s="9"/>
      <c r="NY495" s="9"/>
      <c r="NZ495" s="9"/>
      <c r="OA495" s="9"/>
      <c r="OB495" s="9"/>
      <c r="OC495" s="9"/>
      <c r="OD495" s="9"/>
      <c r="OE495" s="9"/>
      <c r="OF495" s="9"/>
      <c r="OG495" s="9"/>
      <c r="OH495" s="9"/>
      <c r="OI495" s="9"/>
      <c r="OJ495" s="9"/>
      <c r="OK495" s="9"/>
      <c r="OL495" s="9"/>
      <c r="OM495" s="9"/>
      <c r="ON495" s="9"/>
      <c r="OO495" s="9"/>
      <c r="OP495" s="9"/>
      <c r="OQ495" s="9"/>
      <c r="OR495" s="9"/>
      <c r="OS495" s="9"/>
      <c r="OT495" s="9"/>
      <c r="OU495" s="9"/>
      <c r="OV495" s="9"/>
      <c r="OW495" s="9"/>
      <c r="OX495" s="9"/>
      <c r="OY495" s="9"/>
      <c r="OZ495" s="9"/>
      <c r="PA495" s="9"/>
      <c r="PB495" s="9"/>
      <c r="PC495" s="9"/>
      <c r="PD495" s="9"/>
      <c r="PE495" s="9"/>
      <c r="PF495" s="9"/>
      <c r="PG495" s="9"/>
      <c r="PH495" s="9"/>
      <c r="PI495" s="9"/>
      <c r="PJ495" s="9"/>
      <c r="PK495" s="9"/>
      <c r="PL495" s="9"/>
      <c r="PM495" s="9"/>
      <c r="PN495" s="9"/>
      <c r="PO495" s="9"/>
      <c r="PP495" s="9"/>
      <c r="PQ495" s="9"/>
      <c r="PR495" s="9"/>
      <c r="PS495" s="9"/>
      <c r="PT495" s="9"/>
      <c r="PU495" s="9"/>
      <c r="PV495" s="9"/>
      <c r="PW495" s="9"/>
      <c r="PX495" s="9"/>
      <c r="PY495" s="9"/>
      <c r="PZ495" s="9"/>
      <c r="QA495" s="9"/>
      <c r="QB495" s="9"/>
      <c r="QC495" s="9"/>
      <c r="QD495" s="9"/>
      <c r="QE495" s="9"/>
      <c r="QF495" s="9"/>
      <c r="QG495" s="9"/>
      <c r="QH495" s="9"/>
      <c r="QI495" s="9"/>
      <c r="QJ495" s="9"/>
      <c r="QK495" s="9"/>
      <c r="QL495" s="9"/>
      <c r="QM495" s="9"/>
      <c r="QN495" s="9"/>
      <c r="QO495" s="9"/>
      <c r="QP495" s="9"/>
      <c r="QQ495" s="9"/>
      <c r="QR495" s="9"/>
      <c r="QS495" s="9"/>
      <c r="QT495" s="9"/>
      <c r="QU495" s="9"/>
      <c r="QV495" s="9"/>
      <c r="QW495" s="9"/>
      <c r="QX495" s="9"/>
      <c r="QY495" s="9"/>
      <c r="QZ495" s="9"/>
      <c r="RA495" s="9"/>
      <c r="RB495" s="9"/>
      <c r="RC495" s="9"/>
      <c r="RD495" s="9"/>
      <c r="RE495" s="9"/>
      <c r="RF495" s="9"/>
      <c r="RG495" s="9"/>
      <c r="RH495" s="9"/>
      <c r="RI495" s="9"/>
      <c r="RJ495" s="9"/>
      <c r="RK495" s="9"/>
      <c r="RL495" s="9"/>
      <c r="RM495" s="9"/>
      <c r="RN495" s="9"/>
      <c r="RO495" s="9"/>
      <c r="RP495" s="9"/>
      <c r="RQ495" s="9"/>
      <c r="RR495" s="9"/>
      <c r="RS495" s="9"/>
      <c r="RT495" s="9"/>
      <c r="RU495" s="9"/>
      <c r="RV495" s="9"/>
      <c r="RW495" s="9"/>
      <c r="RX495" s="9"/>
      <c r="RY495" s="9"/>
      <c r="RZ495" s="9"/>
      <c r="SA495" s="9"/>
      <c r="SB495" s="9"/>
      <c r="SC495" s="9"/>
      <c r="SD495" s="9"/>
      <c r="SE495" s="9"/>
      <c r="SF495" s="9"/>
      <c r="SG495" s="9"/>
      <c r="SH495" s="9"/>
      <c r="SI495" s="9"/>
      <c r="SJ495" s="9"/>
      <c r="SK495" s="9"/>
      <c r="SL495" s="9"/>
      <c r="SM495" s="9"/>
      <c r="SN495" s="9"/>
      <c r="SO495" s="9"/>
      <c r="SP495" s="9"/>
      <c r="SQ495" s="9"/>
      <c r="SR495" s="9"/>
      <c r="SS495" s="9"/>
      <c r="ST495" s="9"/>
      <c r="SU495" s="9"/>
      <c r="SV495" s="9"/>
      <c r="SW495" s="9"/>
      <c r="SX495" s="9"/>
      <c r="SY495" s="9"/>
      <c r="SZ495" s="9"/>
      <c r="TA495" s="9"/>
      <c r="TB495" s="9"/>
      <c r="TC495" s="9"/>
      <c r="TD495" s="9"/>
      <c r="TE495" s="9"/>
      <c r="TF495" s="9"/>
      <c r="TG495" s="9"/>
      <c r="TH495" s="9"/>
      <c r="TI495" s="9"/>
      <c r="TJ495" s="9"/>
      <c r="TK495" s="9"/>
      <c r="TL495" s="9"/>
      <c r="TM495" s="9"/>
      <c r="TN495" s="9"/>
      <c r="TO495" s="9"/>
      <c r="TP495" s="9"/>
      <c r="TQ495" s="9"/>
      <c r="TR495" s="9"/>
      <c r="TS495" s="9"/>
      <c r="TT495" s="9"/>
      <c r="TU495" s="9"/>
      <c r="TV495" s="9"/>
      <c r="TW495" s="9"/>
      <c r="TX495" s="9"/>
      <c r="TY495" s="9"/>
      <c r="TZ495" s="9"/>
      <c r="UA495" s="9"/>
      <c r="UB495" s="9"/>
      <c r="UC495" s="9"/>
      <c r="UD495" s="9"/>
      <c r="UE495" s="9"/>
      <c r="UF495" s="9"/>
      <c r="UG495" s="9"/>
      <c r="UH495" s="9"/>
      <c r="UI495" s="9"/>
      <c r="UJ495" s="9"/>
      <c r="UK495" s="9"/>
      <c r="UL495" s="9"/>
      <c r="UM495" s="9"/>
      <c r="UN495" s="9"/>
      <c r="UO495" s="9"/>
      <c r="UP495" s="9"/>
      <c r="UQ495" s="9"/>
      <c r="UR495" s="9"/>
      <c r="US495" s="9"/>
      <c r="UT495" s="9"/>
      <c r="UU495" s="9"/>
      <c r="UV495" s="9"/>
      <c r="UW495" s="9"/>
      <c r="UX495" s="9"/>
      <c r="UY495" s="9"/>
      <c r="UZ495" s="9"/>
      <c r="VA495" s="9"/>
      <c r="VB495" s="9"/>
      <c r="VC495" s="9"/>
      <c r="VD495" s="9"/>
      <c r="VE495" s="9"/>
      <c r="VF495" s="9"/>
      <c r="VG495" s="9"/>
      <c r="VH495" s="9"/>
      <c r="VI495" s="9"/>
      <c r="VJ495" s="9"/>
      <c r="VK495" s="9"/>
      <c r="VL495" s="9"/>
      <c r="VM495" s="9"/>
      <c r="VN495" s="9"/>
      <c r="VO495" s="9"/>
      <c r="VP495" s="9"/>
      <c r="VQ495" s="9"/>
      <c r="VR495" s="9"/>
      <c r="VS495" s="9"/>
      <c r="VT495" s="9"/>
      <c r="VU495" s="9"/>
      <c r="VV495" s="9"/>
      <c r="VW495" s="9"/>
      <c r="VX495" s="9"/>
      <c r="VY495" s="9"/>
      <c r="VZ495" s="9"/>
      <c r="WA495" s="9"/>
      <c r="WB495" s="9"/>
      <c r="WC495" s="9"/>
      <c r="WD495" s="9"/>
      <c r="WE495" s="9"/>
      <c r="WF495" s="9"/>
      <c r="WG495" s="9"/>
      <c r="WH495" s="9"/>
      <c r="WI495" s="9"/>
      <c r="WJ495" s="9"/>
      <c r="WK495" s="9"/>
      <c r="WL495" s="9"/>
      <c r="WM495" s="9"/>
      <c r="WN495" s="9"/>
      <c r="WO495" s="9"/>
      <c r="WP495" s="9"/>
      <c r="WQ495" s="9"/>
      <c r="WR495" s="9"/>
      <c r="WS495" s="9"/>
      <c r="WT495" s="9"/>
      <c r="WU495" s="9"/>
      <c r="WV495" s="9"/>
      <c r="WW495" s="9"/>
      <c r="WX495" s="9"/>
      <c r="WY495" s="9"/>
      <c r="WZ495" s="9"/>
      <c r="XA495" s="9"/>
      <c r="XB495" s="9"/>
      <c r="XC495" s="9"/>
      <c r="XD495" s="9"/>
      <c r="XE495" s="9"/>
      <c r="XF495" s="9"/>
      <c r="XG495" s="9"/>
      <c r="XH495" s="9"/>
      <c r="XI495" s="9"/>
      <c r="XJ495" s="9"/>
      <c r="XK495" s="9"/>
      <c r="XL495" s="9"/>
      <c r="XM495" s="9"/>
      <c r="XN495" s="9"/>
      <c r="XO495" s="9"/>
      <c r="XP495" s="9"/>
      <c r="XQ495" s="9"/>
      <c r="XR495" s="9"/>
      <c r="XS495" s="9"/>
      <c r="XT495" s="9"/>
      <c r="XU495" s="9"/>
      <c r="XV495" s="9"/>
      <c r="XW495" s="9"/>
      <c r="XX495" s="9"/>
      <c r="XY495" s="9"/>
      <c r="XZ495" s="9"/>
      <c r="YA495" s="9"/>
      <c r="YB495" s="9"/>
      <c r="YC495" s="9"/>
      <c r="YD495" s="9"/>
      <c r="YE495" s="9"/>
      <c r="YF495" s="9"/>
      <c r="YG495" s="9"/>
      <c r="YH495" s="9"/>
      <c r="YI495" s="9"/>
      <c r="YJ495" s="9"/>
      <c r="YK495" s="9"/>
      <c r="YL495" s="9"/>
      <c r="YM495" s="9"/>
      <c r="YN495" s="9"/>
      <c r="YO495" s="9"/>
      <c r="YP495" s="9"/>
      <c r="YQ495" s="9"/>
      <c r="YR495" s="9"/>
      <c r="YS495" s="9"/>
      <c r="YT495" s="9"/>
      <c r="YU495" s="9"/>
      <c r="YV495" s="9"/>
      <c r="YW495" s="9"/>
      <c r="YX495" s="9"/>
      <c r="YY495" s="9"/>
      <c r="YZ495" s="9"/>
      <c r="ZA495" s="9"/>
      <c r="ZB495" s="9"/>
      <c r="ZC495" s="9"/>
      <c r="ZD495" s="9"/>
      <c r="ZE495" s="9"/>
      <c r="ZF495" s="9"/>
      <c r="ZG495" s="9"/>
      <c r="ZH495" s="9"/>
      <c r="ZI495" s="9"/>
      <c r="ZJ495" s="9"/>
      <c r="ZK495" s="9"/>
      <c r="ZL495" s="9"/>
      <c r="ZM495" s="9"/>
      <c r="ZN495" s="9"/>
      <c r="ZO495" s="9"/>
      <c r="ZP495" s="9"/>
      <c r="ZQ495" s="9"/>
      <c r="ZR495" s="9"/>
      <c r="ZS495" s="9"/>
      <c r="ZT495" s="9"/>
      <c r="ZU495" s="9"/>
      <c r="ZV495" s="9"/>
      <c r="ZW495" s="9"/>
      <c r="ZX495" s="9"/>
      <c r="ZY495" s="9"/>
      <c r="ZZ495" s="9"/>
      <c r="AAA495" s="9"/>
      <c r="AAB495" s="9"/>
      <c r="AAC495" s="9"/>
      <c r="AAD495" s="9"/>
      <c r="AAE495" s="9"/>
      <c r="AAF495" s="9"/>
      <c r="AAG495" s="9"/>
      <c r="AAH495" s="9"/>
      <c r="AAI495" s="9"/>
      <c r="AAJ495" s="9"/>
      <c r="AAK495" s="9"/>
      <c r="AAL495" s="9"/>
      <c r="AAM495" s="9"/>
      <c r="AAN495" s="9"/>
      <c r="AAO495" s="9"/>
      <c r="AAP495" s="9"/>
      <c r="AAQ495" s="9"/>
      <c r="AAR495" s="9"/>
      <c r="AAS495" s="9"/>
      <c r="AAT495" s="9"/>
      <c r="AAU495" s="9"/>
      <c r="AAV495" s="9"/>
      <c r="AAW495" s="9"/>
      <c r="AAX495" s="9"/>
      <c r="AAY495" s="9"/>
      <c r="AAZ495" s="9"/>
      <c r="ABA495" s="9"/>
      <c r="ABB495" s="9"/>
      <c r="ABC495" s="9"/>
      <c r="ABD495" s="9"/>
      <c r="ABE495" s="9"/>
      <c r="ABF495" s="9"/>
      <c r="ABG495" s="9"/>
      <c r="ABH495" s="9"/>
      <c r="ABI495" s="9"/>
      <c r="ABJ495" s="9"/>
      <c r="ABK495" s="9"/>
      <c r="ABL495" s="9"/>
      <c r="ABM495" s="9"/>
      <c r="ABN495" s="9"/>
      <c r="ABO495" s="9"/>
      <c r="ABP495" s="9"/>
      <c r="ABQ495" s="9"/>
      <c r="ABR495" s="9"/>
      <c r="ABS495" s="9"/>
      <c r="ABT495" s="9"/>
      <c r="ABU495" s="9"/>
      <c r="ABV495" s="9"/>
      <c r="ABW495" s="9"/>
      <c r="ABX495" s="9"/>
      <c r="ABY495" s="9"/>
      <c r="ABZ495" s="9"/>
      <c r="ACA495" s="9"/>
      <c r="ACB495" s="9"/>
      <c r="ACC495" s="9"/>
      <c r="ACD495" s="9"/>
      <c r="ACE495" s="9"/>
      <c r="ACF495" s="9"/>
      <c r="ACG495" s="9"/>
      <c r="ACH495" s="9"/>
      <c r="ACI495" s="9"/>
      <c r="ACJ495" s="9"/>
      <c r="ACK495" s="9"/>
      <c r="ACL495" s="9"/>
      <c r="ACM495" s="9"/>
      <c r="ACN495" s="9"/>
      <c r="ACO495" s="9"/>
      <c r="ACP495" s="9"/>
      <c r="ACQ495" s="9"/>
      <c r="ACR495" s="9"/>
      <c r="ACS495" s="9"/>
      <c r="ACT495" s="9"/>
      <c r="ACU495" s="9"/>
      <c r="ACV495" s="9"/>
      <c r="ACW495" s="9"/>
      <c r="ACX495" s="9"/>
      <c r="ACY495" s="9"/>
      <c r="ACZ495" s="9"/>
      <c r="ADA495" s="9"/>
      <c r="ADB495" s="9"/>
      <c r="ADC495" s="9"/>
      <c r="ADD495" s="9"/>
      <c r="ADE495" s="9"/>
      <c r="ADF495" s="9"/>
      <c r="ADG495" s="9"/>
      <c r="ADH495" s="9"/>
      <c r="ADI495" s="9"/>
      <c r="ADJ495" s="9"/>
      <c r="ADK495" s="9"/>
      <c r="ADL495" s="9"/>
      <c r="ADM495" s="9"/>
      <c r="ADN495" s="9"/>
      <c r="ADO495" s="9"/>
      <c r="ADP495" s="9"/>
      <c r="ADQ495" s="9"/>
      <c r="ADR495" s="9"/>
      <c r="ADS495" s="9"/>
      <c r="ADT495" s="9"/>
      <c r="ADU495" s="9"/>
      <c r="ADV495" s="9"/>
      <c r="ADW495" s="9"/>
      <c r="ADX495" s="9"/>
      <c r="ADY495" s="9"/>
      <c r="ADZ495" s="9"/>
      <c r="AEA495" s="9"/>
      <c r="AEB495" s="9"/>
      <c r="AEC495" s="9"/>
      <c r="AED495" s="9"/>
      <c r="AEE495" s="9"/>
      <c r="AEF495" s="9"/>
      <c r="AEG495" s="9"/>
      <c r="AEH495" s="9"/>
      <c r="AEI495" s="9"/>
      <c r="AEJ495" s="9"/>
      <c r="AEK495" s="9"/>
      <c r="AEL495" s="9"/>
      <c r="AEM495" s="9"/>
      <c r="AEN495" s="9"/>
      <c r="AEO495" s="9"/>
      <c r="AEP495" s="9"/>
      <c r="AEQ495" s="9"/>
      <c r="AER495" s="9"/>
      <c r="AES495" s="9"/>
      <c r="AET495" s="9"/>
      <c r="AEU495" s="9"/>
      <c r="AEV495" s="9"/>
      <c r="AEW495" s="9"/>
      <c r="AEX495" s="9"/>
      <c r="AEY495" s="9"/>
      <c r="AEZ495" s="9"/>
      <c r="AFA495" s="9"/>
      <c r="AFB495" s="9"/>
      <c r="AFC495" s="9"/>
      <c r="AFD495" s="9"/>
      <c r="AFE495" s="9"/>
      <c r="AFF495" s="9"/>
      <c r="AFG495" s="9"/>
      <c r="AFH495" s="9"/>
      <c r="AFI495" s="9"/>
      <c r="AFJ495" s="9"/>
      <c r="AFK495" s="9"/>
      <c r="AFL495" s="9"/>
      <c r="AFM495" s="9"/>
      <c r="AFN495" s="9"/>
      <c r="AFO495" s="9"/>
      <c r="AFP495" s="9"/>
      <c r="AFQ495" s="9"/>
      <c r="AFR495" s="9"/>
      <c r="AFS495" s="9"/>
      <c r="AFT495" s="9"/>
      <c r="AFU495" s="9"/>
      <c r="AFV495" s="9"/>
      <c r="AFW495" s="9"/>
      <c r="AFX495" s="9"/>
      <c r="AFY495" s="9"/>
      <c r="AFZ495" s="9"/>
      <c r="AGA495" s="9"/>
      <c r="AGB495" s="9"/>
      <c r="AGC495" s="9"/>
      <c r="AGD495" s="9"/>
      <c r="AGE495" s="9"/>
      <c r="AGF495" s="9"/>
      <c r="AGG495" s="9"/>
      <c r="AGH495" s="9"/>
      <c r="AGI495" s="9"/>
      <c r="AGJ495" s="9"/>
      <c r="AGK495" s="9"/>
      <c r="AGL495" s="9"/>
      <c r="AGM495" s="9"/>
      <c r="AGN495" s="9"/>
      <c r="AGO495" s="9"/>
      <c r="AGP495" s="9"/>
      <c r="AGQ495" s="9"/>
      <c r="AGR495" s="9"/>
      <c r="AGS495" s="9"/>
      <c r="AGT495" s="9"/>
      <c r="AGU495" s="9"/>
      <c r="AGV495" s="9"/>
      <c r="AGW495" s="9"/>
      <c r="AGX495" s="9"/>
      <c r="AGY495" s="9"/>
      <c r="AGZ495" s="9"/>
      <c r="AHA495" s="9"/>
      <c r="AHB495" s="9"/>
      <c r="AHC495" s="9"/>
      <c r="AHD495" s="9"/>
      <c r="AHE495" s="9"/>
      <c r="AHF495" s="9"/>
      <c r="AHG495" s="9"/>
      <c r="AHH495" s="9"/>
      <c r="AHI495" s="9"/>
      <c r="AHJ495" s="9"/>
      <c r="AHK495" s="9"/>
      <c r="AHL495" s="9"/>
      <c r="AHM495" s="9"/>
      <c r="AHN495" s="9"/>
      <c r="AHO495" s="9"/>
      <c r="AHP495" s="9"/>
      <c r="AHQ495" s="9"/>
      <c r="AHR495" s="9"/>
      <c r="AHS495" s="9"/>
      <c r="AHT495" s="9"/>
      <c r="AHU495" s="9"/>
      <c r="AHV495" s="9"/>
      <c r="AHW495" s="9"/>
      <c r="AHX495" s="9"/>
      <c r="AHY495" s="9"/>
      <c r="AHZ495" s="9"/>
      <c r="AIA495" s="9"/>
      <c r="AIB495" s="9"/>
      <c r="AIC495" s="9"/>
      <c r="AID495" s="9"/>
      <c r="AIE495" s="9"/>
      <c r="AIF495" s="9"/>
      <c r="AIG495" s="9"/>
      <c r="AIH495" s="9"/>
      <c r="AII495" s="9"/>
      <c r="AIJ495" s="9"/>
      <c r="AIK495" s="9"/>
      <c r="AIL495" s="9"/>
      <c r="AIM495" s="9"/>
      <c r="AIN495" s="9"/>
      <c r="AIO495" s="9"/>
      <c r="AIP495" s="9"/>
      <c r="AIQ495" s="9"/>
      <c r="AIR495" s="9"/>
      <c r="AIS495" s="9"/>
      <c r="AIT495" s="9"/>
      <c r="AIU495" s="9"/>
      <c r="AIV495" s="9"/>
      <c r="AIW495" s="9"/>
      <c r="AIX495" s="9"/>
      <c r="AIY495" s="9"/>
      <c r="AIZ495" s="9"/>
      <c r="AJA495" s="9"/>
      <c r="AJB495" s="9"/>
      <c r="AJC495" s="9"/>
      <c r="AJD495" s="9"/>
      <c r="AJE495" s="9"/>
      <c r="AJF495" s="9"/>
      <c r="AJG495" s="9"/>
      <c r="AJH495" s="9"/>
      <c r="AJI495" s="9"/>
      <c r="AJJ495" s="9"/>
      <c r="AJK495" s="9"/>
      <c r="AJL495" s="9"/>
      <c r="AJM495" s="9"/>
      <c r="AJN495" s="9"/>
      <c r="AJO495" s="9"/>
      <c r="AJP495" s="9"/>
      <c r="AJQ495" s="9"/>
      <c r="AJR495" s="9"/>
      <c r="AJS495" s="9"/>
      <c r="AJT495" s="9"/>
      <c r="AJU495" s="9"/>
      <c r="AJV495" s="9"/>
      <c r="AJW495" s="9"/>
      <c r="AJX495" s="9"/>
      <c r="AJY495" s="9"/>
      <c r="AJZ495" s="9"/>
      <c r="AKA495" s="9"/>
      <c r="AKB495" s="9"/>
      <c r="AKC495" s="9"/>
      <c r="AKD495" s="9"/>
      <c r="AKE495" s="9"/>
      <c r="AKF495" s="9"/>
      <c r="AKG495" s="9"/>
      <c r="AKH495" s="9"/>
      <c r="AKI495" s="9"/>
      <c r="AKJ495" s="9"/>
      <c r="AKK495" s="9"/>
      <c r="AKL495" s="9"/>
      <c r="AKM495" s="9"/>
      <c r="AKN495" s="9"/>
      <c r="AKO495" s="9"/>
      <c r="AKP495" s="9"/>
      <c r="AKQ495" s="9"/>
      <c r="AKR495" s="9"/>
      <c r="AKS495" s="9"/>
      <c r="AKT495" s="9"/>
      <c r="AKU495" s="9"/>
      <c r="AKV495" s="9"/>
      <c r="AKW495" s="9"/>
      <c r="AKX495" s="9"/>
      <c r="AKY495" s="9"/>
      <c r="AKZ495" s="9"/>
      <c r="ALA495" s="9"/>
      <c r="ALB495" s="9"/>
      <c r="ALC495" s="9"/>
      <c r="ALD495" s="9"/>
      <c r="ALE495" s="9"/>
      <c r="ALF495" s="9"/>
      <c r="ALG495" s="9"/>
      <c r="ALH495" s="9"/>
      <c r="ALI495" s="9"/>
      <c r="ALJ495" s="9"/>
      <c r="ALK495" s="9"/>
      <c r="ALL495" s="9"/>
      <c r="ALM495" s="9"/>
      <c r="ALN495" s="9"/>
      <c r="ALO495" s="9"/>
      <c r="ALP495" s="9"/>
      <c r="ALQ495" s="9"/>
      <c r="ALR495" s="9"/>
      <c r="ALS495" s="9"/>
      <c r="ALT495" s="9"/>
      <c r="ALU495" s="9"/>
      <c r="ALV495" s="9"/>
      <c r="ALW495" s="9"/>
      <c r="ALX495" s="9"/>
      <c r="ALY495" s="9"/>
      <c r="ALZ495" s="9"/>
      <c r="AMA495" s="9"/>
      <c r="AMB495" s="9"/>
      <c r="AMC495" s="9"/>
      <c r="AMD495" s="9"/>
      <c r="AME495" s="9"/>
      <c r="AMF495" s="9"/>
      <c r="AMG495" s="9"/>
      <c r="AMH495" s="9"/>
      <c r="AMI495" s="9"/>
      <c r="AMJ495" s="9"/>
      <c r="AMK495" s="9"/>
      <c r="AML495" s="9"/>
      <c r="AMM495" s="9"/>
      <c r="AMN495" s="9"/>
      <c r="AMO495" s="9"/>
      <c r="AMP495" s="9"/>
      <c r="AMQ495" s="9"/>
      <c r="AMR495" s="9"/>
      <c r="AMS495" s="9"/>
      <c r="AMT495" s="9"/>
      <c r="AMU495" s="9"/>
      <c r="AMV495" s="9"/>
      <c r="AMW495" s="9"/>
      <c r="AMX495" s="9"/>
      <c r="AMY495" s="9"/>
      <c r="AMZ495" s="9"/>
      <c r="ANA495" s="9"/>
      <c r="ANB495" s="9"/>
      <c r="ANC495" s="9"/>
      <c r="AND495" s="9"/>
      <c r="ANE495" s="9"/>
      <c r="ANF495" s="9"/>
      <c r="ANG495" s="9"/>
      <c r="ANH495" s="9"/>
      <c r="ANI495" s="9"/>
      <c r="ANJ495" s="9"/>
      <c r="ANK495" s="9"/>
      <c r="ANL495" s="9"/>
      <c r="ANM495" s="9"/>
      <c r="ANN495" s="9"/>
      <c r="ANO495" s="9"/>
      <c r="ANP495" s="9"/>
      <c r="ANQ495" s="9"/>
      <c r="ANR495" s="9"/>
      <c r="ANS495" s="9"/>
      <c r="ANT495" s="9"/>
      <c r="ANU495" s="9"/>
      <c r="ANV495" s="9"/>
      <c r="ANW495" s="9"/>
      <c r="ANX495" s="9"/>
      <c r="ANY495" s="9"/>
      <c r="ANZ495" s="9"/>
      <c r="AOA495" s="9"/>
      <c r="AOB495" s="9"/>
      <c r="AOC495" s="9"/>
      <c r="AOD495" s="9"/>
      <c r="AOE495" s="9"/>
      <c r="AOF495" s="9"/>
      <c r="AOG495" s="9"/>
      <c r="AOH495" s="9"/>
      <c r="AOI495" s="9"/>
      <c r="AOJ495" s="9"/>
      <c r="AOK495" s="9"/>
      <c r="AOL495" s="9"/>
      <c r="AOM495" s="9"/>
      <c r="AON495" s="9"/>
      <c r="AOO495" s="9"/>
      <c r="AOP495" s="9"/>
      <c r="AOQ495" s="9"/>
      <c r="AOR495" s="9"/>
      <c r="AOS495" s="9"/>
      <c r="AOT495" s="9"/>
      <c r="AOU495" s="9"/>
      <c r="AOV495" s="9"/>
      <c r="AOW495" s="9"/>
      <c r="AOX495" s="9"/>
      <c r="AOY495" s="9"/>
      <c r="AOZ495" s="9"/>
      <c r="APA495" s="9"/>
      <c r="APB495" s="9"/>
      <c r="APC495" s="9"/>
      <c r="APD495" s="9"/>
      <c r="APE495" s="9"/>
      <c r="APF495" s="9"/>
      <c r="APG495" s="9"/>
      <c r="APH495" s="9"/>
      <c r="API495" s="9"/>
      <c r="APJ495" s="9"/>
      <c r="APK495" s="9"/>
      <c r="APL495" s="9"/>
      <c r="APM495" s="9"/>
      <c r="APN495" s="9"/>
      <c r="APO495" s="9"/>
      <c r="APP495" s="9"/>
      <c r="APQ495" s="9"/>
      <c r="APR495" s="9"/>
      <c r="APS495" s="9"/>
      <c r="APT495" s="9"/>
      <c r="APU495" s="9"/>
      <c r="APV495" s="9"/>
      <c r="APW495" s="9"/>
      <c r="APX495" s="9"/>
      <c r="APY495" s="9"/>
      <c r="APZ495" s="9"/>
      <c r="AQA495" s="9"/>
      <c r="AQB495" s="9"/>
      <c r="AQC495" s="9"/>
      <c r="AQD495" s="9"/>
      <c r="AQE495" s="9"/>
      <c r="AQF495" s="9"/>
      <c r="AQG495" s="9"/>
      <c r="AQH495" s="9"/>
      <c r="AQI495" s="9"/>
      <c r="AQJ495" s="9"/>
      <c r="AQK495" s="9"/>
      <c r="AQL495" s="9"/>
      <c r="AQM495" s="9"/>
      <c r="AQN495" s="9"/>
      <c r="AQO495" s="9"/>
      <c r="AQP495" s="9"/>
      <c r="AQQ495" s="9"/>
      <c r="AQR495" s="9"/>
      <c r="AQS495" s="9"/>
      <c r="AQT495" s="9"/>
      <c r="AQU495" s="9"/>
      <c r="AQV495" s="9"/>
      <c r="AQW495" s="9"/>
      <c r="AQX495" s="9"/>
      <c r="AQY495" s="9"/>
      <c r="AQZ495" s="9"/>
      <c r="ARA495" s="9"/>
      <c r="ARB495" s="9"/>
      <c r="ARC495" s="9"/>
      <c r="ARD495" s="9"/>
      <c r="ARE495" s="9"/>
      <c r="ARF495" s="9"/>
      <c r="ARG495" s="9"/>
      <c r="ARH495" s="9"/>
      <c r="ARI495" s="9"/>
      <c r="ARJ495" s="9"/>
      <c r="ARK495" s="9"/>
      <c r="ARL495" s="9"/>
      <c r="ARM495" s="9"/>
      <c r="ARN495" s="9"/>
      <c r="ARO495" s="9"/>
      <c r="ARP495" s="9"/>
      <c r="ARQ495" s="9"/>
      <c r="ARR495" s="9"/>
      <c r="ARS495" s="9"/>
      <c r="ART495" s="9"/>
      <c r="ARU495" s="9"/>
      <c r="ARV495" s="9"/>
      <c r="ARW495" s="9"/>
      <c r="ARX495" s="9"/>
      <c r="ARY495" s="9"/>
      <c r="ARZ495" s="9"/>
      <c r="ASA495" s="9"/>
      <c r="ASB495" s="9"/>
      <c r="ASC495" s="9"/>
      <c r="ASD495" s="9"/>
      <c r="ASE495" s="9"/>
      <c r="ASF495" s="9"/>
      <c r="ASG495" s="9"/>
      <c r="ASH495" s="9"/>
      <c r="ASI495" s="9"/>
      <c r="ASJ495" s="9"/>
      <c r="ASK495" s="9"/>
      <c r="ASL495" s="9"/>
      <c r="ASM495" s="9"/>
      <c r="ASN495" s="9"/>
      <c r="ASO495" s="9"/>
      <c r="ASP495" s="9"/>
      <c r="ASQ495" s="9"/>
      <c r="ASR495" s="9"/>
      <c r="ASS495" s="9"/>
      <c r="AST495" s="9"/>
      <c r="ASU495" s="9"/>
      <c r="ASV495" s="9"/>
      <c r="ASW495" s="9"/>
      <c r="ASX495" s="9"/>
      <c r="ASY495" s="9"/>
      <c r="ASZ495" s="9"/>
      <c r="ATA495" s="9"/>
      <c r="ATB495" s="9"/>
      <c r="ATC495" s="9"/>
      <c r="ATD495" s="9"/>
      <c r="ATE495" s="9"/>
      <c r="ATF495" s="9"/>
      <c r="ATG495" s="9"/>
      <c r="ATH495" s="9"/>
      <c r="ATI495" s="9"/>
      <c r="ATJ495" s="9"/>
      <c r="ATK495" s="9"/>
      <c r="ATL495" s="9"/>
      <c r="ATM495" s="9"/>
      <c r="ATN495" s="9"/>
      <c r="ATO495" s="9"/>
      <c r="ATP495" s="9"/>
      <c r="ATQ495" s="9"/>
      <c r="ATR495" s="9"/>
      <c r="ATS495" s="9"/>
      <c r="ATT495" s="9"/>
      <c r="ATU495" s="9"/>
      <c r="ATV495" s="9"/>
      <c r="ATW495" s="9"/>
      <c r="ATX495" s="9"/>
      <c r="ATY495" s="9"/>
      <c r="ATZ495" s="9"/>
      <c r="AUA495" s="9"/>
      <c r="AUB495" s="9"/>
      <c r="AUC495" s="9"/>
      <c r="AUD495" s="9"/>
      <c r="AUE495" s="9"/>
      <c r="AUF495" s="9"/>
      <c r="AUG495" s="9"/>
      <c r="AUH495" s="9"/>
      <c r="AUI495" s="9"/>
      <c r="AUJ495" s="9"/>
      <c r="AUK495" s="9"/>
      <c r="AUL495" s="9"/>
      <c r="AUM495" s="9"/>
      <c r="AUN495" s="9"/>
      <c r="AUO495" s="9"/>
      <c r="AUP495" s="9"/>
      <c r="AUQ495" s="9"/>
      <c r="AUR495" s="9"/>
      <c r="AUS495" s="9"/>
      <c r="AUT495" s="9"/>
      <c r="AUU495" s="9"/>
      <c r="AUV495" s="9"/>
      <c r="AUW495" s="9"/>
      <c r="AUX495" s="9"/>
      <c r="AUY495" s="9"/>
      <c r="AUZ495" s="9"/>
      <c r="AVA495" s="9"/>
      <c r="AVB495" s="9"/>
      <c r="AVC495" s="9"/>
      <c r="AVD495" s="9"/>
      <c r="AVE495" s="9"/>
      <c r="AVF495" s="9"/>
      <c r="AVG495" s="9"/>
      <c r="AVH495" s="9"/>
      <c r="AVI495" s="9"/>
      <c r="AVJ495" s="9"/>
      <c r="AVK495" s="9"/>
      <c r="AVL495" s="9"/>
      <c r="AVM495" s="9"/>
      <c r="AVN495" s="9"/>
      <c r="AVO495" s="9"/>
      <c r="AVP495" s="9"/>
      <c r="AVQ495" s="9"/>
      <c r="AVR495" s="9"/>
      <c r="AVS495" s="9"/>
      <c r="AVT495" s="9"/>
      <c r="AVU495" s="9"/>
      <c r="AVV495" s="9"/>
      <c r="AVW495" s="9"/>
      <c r="AVX495" s="9"/>
      <c r="AVY495" s="9"/>
      <c r="AVZ495" s="9"/>
      <c r="AWA495" s="9"/>
      <c r="AWB495" s="9"/>
      <c r="AWC495" s="9"/>
      <c r="AWD495" s="9"/>
      <c r="AWE495" s="9"/>
      <c r="AWF495" s="9"/>
      <c r="AWG495" s="9"/>
      <c r="AWH495" s="9"/>
      <c r="AWI495" s="9"/>
      <c r="AWJ495" s="9"/>
      <c r="AWK495" s="9"/>
      <c r="AWL495" s="9"/>
      <c r="AWM495" s="9"/>
      <c r="AWN495" s="9"/>
      <c r="AWO495" s="9"/>
      <c r="AWP495" s="9"/>
      <c r="AWQ495" s="9"/>
      <c r="AWR495" s="9"/>
      <c r="AWS495" s="9"/>
      <c r="AWT495" s="9"/>
      <c r="AWU495" s="9"/>
      <c r="AWV495" s="9"/>
      <c r="AWW495" s="9"/>
      <c r="AWX495" s="9"/>
      <c r="AWY495" s="9"/>
      <c r="AWZ495" s="9"/>
      <c r="AXA495" s="9"/>
      <c r="AXB495" s="9"/>
      <c r="AXC495" s="9"/>
      <c r="AXD495" s="9"/>
      <c r="AXE495" s="9"/>
      <c r="AXF495" s="9"/>
      <c r="AXG495" s="9"/>
      <c r="AXH495" s="9"/>
      <c r="AXI495" s="9"/>
      <c r="AXJ495" s="9"/>
      <c r="AXK495" s="9"/>
      <c r="AXL495" s="9"/>
      <c r="AXM495" s="9"/>
      <c r="AXN495" s="9"/>
      <c r="AXO495" s="9"/>
      <c r="AXP495" s="9"/>
      <c r="AXQ495" s="9"/>
      <c r="AXR495" s="9"/>
      <c r="AXS495" s="9"/>
      <c r="AXT495" s="9"/>
      <c r="AXU495" s="9"/>
      <c r="AXV495" s="9"/>
      <c r="AXW495" s="9"/>
      <c r="AXX495" s="9"/>
      <c r="AXY495" s="9"/>
      <c r="AXZ495" s="9"/>
      <c r="AYA495" s="9"/>
      <c r="AYB495" s="9"/>
      <c r="AYC495" s="9"/>
      <c r="AYD495" s="9"/>
      <c r="AYE495" s="9"/>
      <c r="AYF495" s="9"/>
      <c r="AYG495" s="9"/>
      <c r="AYH495" s="9"/>
      <c r="AYI495" s="9"/>
      <c r="AYJ495" s="9"/>
      <c r="AYK495" s="9"/>
      <c r="AYL495" s="9"/>
      <c r="AYM495" s="9"/>
      <c r="AYN495" s="9"/>
      <c r="AYO495" s="9"/>
      <c r="AYP495" s="9"/>
      <c r="AYQ495" s="9"/>
      <c r="AYR495" s="9"/>
      <c r="AYS495" s="9"/>
      <c r="AYT495" s="9"/>
      <c r="AYU495" s="9"/>
      <c r="AYV495" s="9"/>
      <c r="AYW495" s="9"/>
      <c r="AYX495" s="9"/>
      <c r="AYY495" s="9"/>
      <c r="AYZ495" s="9"/>
      <c r="AZA495" s="9"/>
      <c r="AZB495" s="9"/>
      <c r="AZC495" s="9"/>
      <c r="AZD495" s="9"/>
      <c r="AZE495" s="9"/>
      <c r="AZF495" s="9"/>
      <c r="AZG495" s="9"/>
      <c r="AZH495" s="9"/>
      <c r="AZI495" s="9"/>
      <c r="AZJ495" s="9"/>
      <c r="AZK495" s="9"/>
      <c r="AZL495" s="9"/>
      <c r="AZM495" s="9"/>
      <c r="AZN495" s="9"/>
      <c r="AZO495" s="9"/>
      <c r="AZP495" s="9"/>
      <c r="AZQ495" s="9"/>
      <c r="AZR495" s="9"/>
      <c r="AZS495" s="9"/>
      <c r="AZT495" s="9"/>
      <c r="AZU495" s="9"/>
      <c r="AZV495" s="9"/>
      <c r="AZW495" s="9"/>
      <c r="AZX495" s="9"/>
      <c r="AZY495" s="9"/>
      <c r="AZZ495" s="9"/>
      <c r="BAA495" s="9"/>
      <c r="BAB495" s="9"/>
      <c r="BAC495" s="9"/>
      <c r="BAD495" s="9"/>
      <c r="BAE495" s="9"/>
      <c r="BAF495" s="9"/>
      <c r="BAG495" s="9"/>
      <c r="BAH495" s="9"/>
      <c r="BAI495" s="9"/>
      <c r="BAJ495" s="9"/>
      <c r="BAK495" s="9"/>
      <c r="BAL495" s="9"/>
      <c r="BAM495" s="9"/>
      <c r="BAN495" s="9"/>
      <c r="BAO495" s="9"/>
      <c r="BAP495" s="9"/>
      <c r="BAQ495" s="9"/>
      <c r="BAR495" s="9"/>
      <c r="BAS495" s="9"/>
      <c r="BAT495" s="9"/>
      <c r="BAU495" s="9"/>
      <c r="BAV495" s="9"/>
      <c r="BAW495" s="9"/>
      <c r="BAX495" s="9"/>
      <c r="BAY495" s="9"/>
      <c r="BAZ495" s="9"/>
      <c r="BBA495" s="9"/>
      <c r="BBB495" s="9"/>
      <c r="BBC495" s="9"/>
      <c r="BBD495" s="9"/>
      <c r="BBE495" s="9"/>
      <c r="BBF495" s="9"/>
      <c r="BBG495" s="9"/>
      <c r="BBH495" s="9"/>
      <c r="BBI495" s="9"/>
      <c r="BBJ495" s="9"/>
      <c r="BBK495" s="9"/>
      <c r="BBL495" s="9"/>
      <c r="BBM495" s="9"/>
      <c r="BBN495" s="9"/>
      <c r="BBO495" s="9"/>
      <c r="BBP495" s="9"/>
      <c r="BBQ495" s="9"/>
      <c r="BBR495" s="9"/>
      <c r="BBS495" s="9"/>
      <c r="BBT495" s="9"/>
      <c r="BBU495" s="9"/>
      <c r="BBV495" s="9"/>
      <c r="BBW495" s="9"/>
      <c r="BBX495" s="9"/>
      <c r="BBY495" s="9"/>
      <c r="BBZ495" s="9"/>
      <c r="BCA495" s="9"/>
      <c r="BCB495" s="9"/>
      <c r="BCC495" s="9"/>
      <c r="BCD495" s="9"/>
      <c r="BCE495" s="9"/>
      <c r="BCF495" s="9"/>
      <c r="BCG495" s="9"/>
      <c r="BCH495" s="9"/>
      <c r="BCI495" s="9"/>
      <c r="BCJ495" s="9"/>
      <c r="BCK495" s="9"/>
      <c r="BCL495" s="9"/>
      <c r="BCM495" s="9"/>
      <c r="BCN495" s="9"/>
      <c r="BCO495" s="9"/>
      <c r="BCP495" s="9"/>
      <c r="BCQ495" s="9"/>
      <c r="BCR495" s="9"/>
      <c r="BCS495" s="9"/>
      <c r="BCT495" s="9"/>
      <c r="BCU495" s="9"/>
      <c r="BCV495" s="9"/>
      <c r="BCW495" s="9"/>
      <c r="BCX495" s="9"/>
      <c r="BCY495" s="9"/>
      <c r="BCZ495" s="9"/>
      <c r="BDA495" s="9"/>
      <c r="BDB495" s="9"/>
      <c r="BDC495" s="9"/>
      <c r="BDD495" s="9"/>
      <c r="BDE495" s="9"/>
      <c r="BDF495" s="9"/>
      <c r="BDG495" s="9"/>
      <c r="BDH495" s="9"/>
      <c r="BDI495" s="9"/>
      <c r="BDJ495" s="9"/>
      <c r="BDK495" s="9"/>
      <c r="BDL495" s="9"/>
      <c r="BDM495" s="9"/>
      <c r="BDN495" s="9"/>
      <c r="BDO495" s="9"/>
      <c r="BDP495" s="9"/>
      <c r="BDQ495" s="9"/>
      <c r="BDR495" s="9"/>
      <c r="BDS495" s="9"/>
      <c r="BDT495" s="9"/>
      <c r="BDU495" s="9"/>
      <c r="BDV495" s="9"/>
      <c r="BDW495" s="9"/>
      <c r="BDX495" s="9"/>
      <c r="BDY495" s="9"/>
      <c r="BDZ495" s="9"/>
      <c r="BEA495" s="9"/>
      <c r="BEB495" s="9"/>
      <c r="BEC495" s="9"/>
      <c r="BED495" s="9"/>
      <c r="BEE495" s="9"/>
      <c r="BEF495" s="9"/>
      <c r="BEG495" s="9"/>
      <c r="BEH495" s="9"/>
      <c r="BEI495" s="9"/>
      <c r="BEJ495" s="9"/>
      <c r="BEK495" s="9"/>
      <c r="BEL495" s="9"/>
      <c r="BEM495" s="9"/>
      <c r="BEN495" s="9"/>
      <c r="BEO495" s="9"/>
      <c r="BEP495" s="9"/>
      <c r="BEQ495" s="9"/>
      <c r="BER495" s="9"/>
      <c r="BES495" s="9"/>
      <c r="BET495" s="9"/>
      <c r="BEU495" s="9"/>
      <c r="BEV495" s="9"/>
      <c r="BEW495" s="9"/>
      <c r="BEX495" s="9"/>
      <c r="BEY495" s="9"/>
      <c r="BEZ495" s="9"/>
      <c r="BFA495" s="9"/>
      <c r="BFB495" s="9"/>
      <c r="BFC495" s="9"/>
      <c r="BFD495" s="9"/>
      <c r="BFE495" s="9"/>
      <c r="BFF495" s="9"/>
      <c r="BFG495" s="9"/>
      <c r="BFH495" s="9"/>
      <c r="BFI495" s="9"/>
      <c r="BFJ495" s="9"/>
      <c r="BFK495" s="9"/>
      <c r="BFL495" s="9"/>
      <c r="BFM495" s="9"/>
      <c r="BFN495" s="9"/>
      <c r="BFO495" s="9"/>
      <c r="BFP495" s="9"/>
      <c r="BFQ495" s="9"/>
      <c r="BFR495" s="9"/>
      <c r="BFS495" s="9"/>
      <c r="BFT495" s="9"/>
      <c r="BFU495" s="9"/>
      <c r="BFV495" s="9"/>
      <c r="BFW495" s="9"/>
      <c r="BFX495" s="9"/>
      <c r="BFY495" s="9"/>
      <c r="BFZ495" s="9"/>
      <c r="BGA495" s="9"/>
      <c r="BGB495" s="9"/>
      <c r="BGC495" s="9"/>
      <c r="BGD495" s="9"/>
      <c r="BGE495" s="9"/>
      <c r="BGF495" s="9"/>
      <c r="BGG495" s="9"/>
      <c r="BGH495" s="9"/>
      <c r="BGI495" s="9"/>
      <c r="BGJ495" s="9"/>
      <c r="BGK495" s="9"/>
      <c r="BGL495" s="9"/>
      <c r="BGM495" s="9"/>
      <c r="BGN495" s="9"/>
      <c r="BGO495" s="9"/>
      <c r="BGP495" s="9"/>
      <c r="BGQ495" s="9"/>
      <c r="BGR495" s="9"/>
      <c r="BGS495" s="9"/>
      <c r="BGT495" s="9"/>
      <c r="BGU495" s="9"/>
      <c r="BGV495" s="9"/>
      <c r="BGW495" s="9"/>
      <c r="BGX495" s="9"/>
      <c r="BGY495" s="9"/>
      <c r="BGZ495" s="9"/>
      <c r="BHA495" s="9"/>
      <c r="BHB495" s="9"/>
      <c r="BHC495" s="9"/>
      <c r="BHD495" s="9"/>
      <c r="BHE495" s="9"/>
      <c r="BHF495" s="9"/>
      <c r="BHG495" s="9"/>
      <c r="BHH495" s="9"/>
      <c r="BHI495" s="9"/>
      <c r="BHJ495" s="9"/>
      <c r="BHK495" s="9"/>
      <c r="BHL495" s="9"/>
      <c r="BHM495" s="9"/>
      <c r="BHN495" s="9"/>
      <c r="BHO495" s="9"/>
      <c r="BHP495" s="9"/>
      <c r="BHQ495" s="9"/>
      <c r="BHR495" s="9"/>
      <c r="BHS495" s="9"/>
      <c r="BHT495" s="9"/>
      <c r="BHU495" s="9"/>
      <c r="BHV495" s="9"/>
      <c r="BHW495" s="9"/>
      <c r="BHX495" s="9"/>
      <c r="BHY495" s="9"/>
      <c r="BHZ495" s="9"/>
      <c r="BIA495" s="9"/>
      <c r="BIB495" s="9"/>
      <c r="BIC495" s="9"/>
      <c r="BID495" s="9"/>
      <c r="BIE495" s="9"/>
      <c r="BIF495" s="9"/>
      <c r="BIG495" s="9"/>
      <c r="BIH495" s="9"/>
      <c r="BII495" s="9"/>
      <c r="BIJ495" s="9"/>
      <c r="BIK495" s="9"/>
      <c r="BIL495" s="9"/>
      <c r="BIM495" s="9"/>
      <c r="BIN495" s="9"/>
      <c r="BIO495" s="9"/>
      <c r="BIP495" s="9"/>
      <c r="BIQ495" s="9"/>
      <c r="BIR495" s="9"/>
      <c r="BIS495" s="9"/>
      <c r="BIT495" s="9"/>
      <c r="BIU495" s="9"/>
      <c r="BIV495" s="9"/>
      <c r="BIW495" s="9"/>
      <c r="BIX495" s="9"/>
      <c r="BIY495" s="9"/>
      <c r="BIZ495" s="9"/>
      <c r="BJA495" s="9"/>
      <c r="BJB495" s="9"/>
      <c r="BJC495" s="9"/>
      <c r="BJD495" s="9"/>
      <c r="BJE495" s="9"/>
      <c r="BJF495" s="9"/>
      <c r="BJG495" s="9"/>
      <c r="BJH495" s="9"/>
      <c r="BJI495" s="9"/>
      <c r="BJJ495" s="9"/>
      <c r="BJK495" s="9"/>
      <c r="BJL495" s="9"/>
      <c r="BJM495" s="9"/>
      <c r="BJN495" s="9"/>
      <c r="BJO495" s="9"/>
      <c r="BJP495" s="9"/>
      <c r="BJQ495" s="9"/>
      <c r="BJR495" s="9"/>
      <c r="BJS495" s="9"/>
      <c r="BJT495" s="9"/>
      <c r="BJU495" s="9"/>
      <c r="BJV495" s="9"/>
      <c r="BJW495" s="9"/>
      <c r="BJX495" s="9"/>
      <c r="BJY495" s="9"/>
      <c r="BJZ495" s="9"/>
      <c r="BKA495" s="9"/>
      <c r="BKB495" s="9"/>
      <c r="BKC495" s="9"/>
      <c r="BKD495" s="9"/>
      <c r="BKE495" s="9"/>
      <c r="BKF495" s="9"/>
      <c r="BKG495" s="9"/>
      <c r="BKH495" s="9"/>
      <c r="BKI495" s="9"/>
      <c r="BKJ495" s="9"/>
      <c r="BKK495" s="9"/>
      <c r="BKL495" s="9"/>
      <c r="BKM495" s="9"/>
      <c r="BKN495" s="9"/>
      <c r="BKO495" s="9"/>
      <c r="BKP495" s="9"/>
      <c r="BKQ495" s="9"/>
      <c r="BKR495" s="9"/>
      <c r="BKS495" s="9"/>
      <c r="BKT495" s="9"/>
      <c r="BKU495" s="9"/>
      <c r="BKV495" s="9"/>
      <c r="BKW495" s="9"/>
      <c r="BKX495" s="9"/>
      <c r="BKY495" s="9"/>
      <c r="BKZ495" s="9"/>
      <c r="BLA495" s="9"/>
      <c r="BLB495" s="9"/>
      <c r="BLC495" s="9"/>
      <c r="BLD495" s="9"/>
      <c r="BLE495" s="9"/>
      <c r="BLF495" s="9"/>
      <c r="BLG495" s="9"/>
      <c r="BLH495" s="9"/>
      <c r="BLI495" s="9"/>
      <c r="BLJ495" s="9"/>
      <c r="BLK495" s="9"/>
      <c r="BLL495" s="9"/>
      <c r="BLM495" s="9"/>
      <c r="BLN495" s="9"/>
      <c r="BLO495" s="9"/>
      <c r="BLP495" s="9"/>
      <c r="BLQ495" s="9"/>
      <c r="BLR495" s="9"/>
      <c r="BLS495" s="9"/>
      <c r="BLT495" s="9"/>
      <c r="BLU495" s="9"/>
      <c r="BLV495" s="9"/>
      <c r="BLW495" s="9"/>
      <c r="BLX495" s="9"/>
      <c r="BLY495" s="9"/>
      <c r="BLZ495" s="9"/>
      <c r="BMA495" s="9"/>
      <c r="BMB495" s="9"/>
      <c r="BMC495" s="9"/>
      <c r="BMD495" s="9"/>
      <c r="BME495" s="9"/>
      <c r="BMF495" s="9"/>
      <c r="BMG495" s="9"/>
      <c r="BMH495" s="9"/>
      <c r="BMI495" s="9"/>
      <c r="BMJ495" s="9"/>
      <c r="BMK495" s="9"/>
      <c r="BML495" s="9"/>
      <c r="BMM495" s="9"/>
      <c r="BMN495" s="9"/>
      <c r="BMO495" s="9"/>
      <c r="BMP495" s="9"/>
      <c r="BMQ495" s="9"/>
      <c r="BMR495" s="9"/>
      <c r="BMS495" s="9"/>
      <c r="BMT495" s="9"/>
      <c r="BMU495" s="9"/>
      <c r="BMV495" s="9"/>
      <c r="BMW495" s="9"/>
      <c r="BMX495" s="9"/>
      <c r="BMY495" s="9"/>
      <c r="BMZ495" s="9"/>
      <c r="BNA495" s="9"/>
      <c r="BNB495" s="9"/>
      <c r="BNC495" s="9"/>
      <c r="BND495" s="9"/>
      <c r="BNE495" s="9"/>
      <c r="BNF495" s="9"/>
      <c r="BNG495" s="9"/>
      <c r="BNH495" s="9"/>
      <c r="BNI495" s="9"/>
      <c r="BNJ495" s="9"/>
      <c r="BNK495" s="9"/>
      <c r="BNL495" s="9"/>
      <c r="BNM495" s="9"/>
      <c r="BNN495" s="9"/>
      <c r="BNO495" s="9"/>
      <c r="BNP495" s="9"/>
      <c r="BNQ495" s="9"/>
      <c r="BNR495" s="9"/>
      <c r="BNS495" s="9"/>
      <c r="BNT495" s="9"/>
      <c r="BNU495" s="9"/>
      <c r="BNV495" s="9"/>
      <c r="BNW495" s="9"/>
      <c r="BNX495" s="9"/>
      <c r="BNY495" s="9"/>
      <c r="BNZ495" s="9"/>
      <c r="BOA495" s="9"/>
      <c r="BOB495" s="9"/>
      <c r="BOC495" s="9"/>
      <c r="BOD495" s="9"/>
      <c r="BOE495" s="9"/>
      <c r="BOF495" s="9"/>
      <c r="BOG495" s="9"/>
      <c r="BOH495" s="9"/>
      <c r="BOI495" s="9"/>
      <c r="BOJ495" s="9"/>
      <c r="BOK495" s="9"/>
      <c r="BOL495" s="9"/>
      <c r="BOM495" s="9"/>
      <c r="BON495" s="9"/>
      <c r="BOO495" s="9"/>
      <c r="BOP495" s="9"/>
      <c r="BOQ495" s="9"/>
      <c r="BOR495" s="9"/>
      <c r="BOS495" s="9"/>
      <c r="BOT495" s="9"/>
      <c r="BOU495" s="9"/>
      <c r="BOV495" s="9"/>
      <c r="BOW495" s="9"/>
      <c r="BOX495" s="9"/>
      <c r="BOY495" s="9"/>
      <c r="BOZ495" s="9"/>
      <c r="BPA495" s="9"/>
      <c r="BPB495" s="9"/>
      <c r="BPC495" s="9"/>
      <c r="BPD495" s="9"/>
      <c r="BPE495" s="9"/>
    </row>
    <row r="496" spans="1:1773" ht="12.5" x14ac:dyDescent="0.25">
      <c r="A496" s="187">
        <v>4</v>
      </c>
      <c r="B496" s="251" t="s">
        <v>119</v>
      </c>
      <c r="C496" s="70"/>
      <c r="D496" s="142">
        <v>743</v>
      </c>
      <c r="E496" s="69">
        <f t="shared" si="268"/>
        <v>3481.7165749999999</v>
      </c>
      <c r="F496" s="69"/>
      <c r="G496" s="67">
        <f t="shared" si="269"/>
        <v>386.470539825</v>
      </c>
      <c r="H496" s="66">
        <f t="shared" si="270"/>
        <v>0</v>
      </c>
      <c r="I496" s="67">
        <f t="shared" si="271"/>
        <v>314.71236121425</v>
      </c>
      <c r="J496" s="66">
        <f t="shared" si="272"/>
        <v>17.103932674687503</v>
      </c>
      <c r="K496" s="68" t="s">
        <v>75</v>
      </c>
      <c r="L496" s="80">
        <f t="shared" si="273"/>
        <v>2763.4297412860624</v>
      </c>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c r="MK496" s="9"/>
      <c r="ML496" s="9"/>
      <c r="MM496" s="9"/>
      <c r="MN496" s="9"/>
      <c r="MO496" s="9"/>
      <c r="MP496" s="9"/>
      <c r="MQ496" s="9"/>
      <c r="MR496" s="9"/>
      <c r="MS496" s="9"/>
      <c r="MT496" s="9"/>
      <c r="MU496" s="9"/>
      <c r="MV496" s="9"/>
      <c r="MW496" s="9"/>
      <c r="MX496" s="9"/>
      <c r="MY496" s="9"/>
      <c r="MZ496" s="9"/>
      <c r="NA496" s="9"/>
      <c r="NB496" s="9"/>
      <c r="NC496" s="9"/>
      <c r="ND496" s="9"/>
      <c r="NE496" s="9"/>
      <c r="NF496" s="9"/>
      <c r="NG496" s="9"/>
      <c r="NH496" s="9"/>
      <c r="NI496" s="9"/>
      <c r="NJ496" s="9"/>
      <c r="NK496" s="9"/>
      <c r="NL496" s="9"/>
      <c r="NM496" s="9"/>
      <c r="NN496" s="9"/>
      <c r="NO496" s="9"/>
      <c r="NP496" s="9"/>
      <c r="NQ496" s="9"/>
      <c r="NR496" s="9"/>
      <c r="NS496" s="9"/>
      <c r="NT496" s="9"/>
      <c r="NU496" s="9"/>
      <c r="NV496" s="9"/>
      <c r="NW496" s="9"/>
      <c r="NX496" s="9"/>
      <c r="NY496" s="9"/>
      <c r="NZ496" s="9"/>
      <c r="OA496" s="9"/>
      <c r="OB496" s="9"/>
      <c r="OC496" s="9"/>
      <c r="OD496" s="9"/>
      <c r="OE496" s="9"/>
      <c r="OF496" s="9"/>
      <c r="OG496" s="9"/>
      <c r="OH496" s="9"/>
      <c r="OI496" s="9"/>
      <c r="OJ496" s="9"/>
      <c r="OK496" s="9"/>
      <c r="OL496" s="9"/>
      <c r="OM496" s="9"/>
      <c r="ON496" s="9"/>
      <c r="OO496" s="9"/>
      <c r="OP496" s="9"/>
      <c r="OQ496" s="9"/>
      <c r="OR496" s="9"/>
      <c r="OS496" s="9"/>
      <c r="OT496" s="9"/>
      <c r="OU496" s="9"/>
      <c r="OV496" s="9"/>
      <c r="OW496" s="9"/>
      <c r="OX496" s="9"/>
      <c r="OY496" s="9"/>
      <c r="OZ496" s="9"/>
      <c r="PA496" s="9"/>
      <c r="PB496" s="9"/>
      <c r="PC496" s="9"/>
      <c r="PD496" s="9"/>
      <c r="PE496" s="9"/>
      <c r="PF496" s="9"/>
      <c r="PG496" s="9"/>
      <c r="PH496" s="9"/>
      <c r="PI496" s="9"/>
      <c r="PJ496" s="9"/>
      <c r="PK496" s="9"/>
      <c r="PL496" s="9"/>
      <c r="PM496" s="9"/>
      <c r="PN496" s="9"/>
      <c r="PO496" s="9"/>
      <c r="PP496" s="9"/>
      <c r="PQ496" s="9"/>
      <c r="PR496" s="9"/>
      <c r="PS496" s="9"/>
      <c r="PT496" s="9"/>
      <c r="PU496" s="9"/>
      <c r="PV496" s="9"/>
      <c r="PW496" s="9"/>
      <c r="PX496" s="9"/>
      <c r="PY496" s="9"/>
      <c r="PZ496" s="9"/>
      <c r="QA496" s="9"/>
      <c r="QB496" s="9"/>
      <c r="QC496" s="9"/>
      <c r="QD496" s="9"/>
      <c r="QE496" s="9"/>
      <c r="QF496" s="9"/>
      <c r="QG496" s="9"/>
      <c r="QH496" s="9"/>
      <c r="QI496" s="9"/>
      <c r="QJ496" s="9"/>
      <c r="QK496" s="9"/>
      <c r="QL496" s="9"/>
      <c r="QM496" s="9"/>
      <c r="QN496" s="9"/>
      <c r="QO496" s="9"/>
      <c r="QP496" s="9"/>
      <c r="QQ496" s="9"/>
      <c r="QR496" s="9"/>
      <c r="QS496" s="9"/>
      <c r="QT496" s="9"/>
      <c r="QU496" s="9"/>
      <c r="QV496" s="9"/>
      <c r="QW496" s="9"/>
      <c r="QX496" s="9"/>
      <c r="QY496" s="9"/>
      <c r="QZ496" s="9"/>
      <c r="RA496" s="9"/>
      <c r="RB496" s="9"/>
      <c r="RC496" s="9"/>
      <c r="RD496" s="9"/>
      <c r="RE496" s="9"/>
      <c r="RF496" s="9"/>
      <c r="RG496" s="9"/>
      <c r="RH496" s="9"/>
      <c r="RI496" s="9"/>
      <c r="RJ496" s="9"/>
      <c r="RK496" s="9"/>
      <c r="RL496" s="9"/>
      <c r="RM496" s="9"/>
      <c r="RN496" s="9"/>
      <c r="RO496" s="9"/>
      <c r="RP496" s="9"/>
      <c r="RQ496" s="9"/>
      <c r="RR496" s="9"/>
      <c r="RS496" s="9"/>
      <c r="RT496" s="9"/>
      <c r="RU496" s="9"/>
      <c r="RV496" s="9"/>
      <c r="RW496" s="9"/>
      <c r="RX496" s="9"/>
      <c r="RY496" s="9"/>
      <c r="RZ496" s="9"/>
      <c r="SA496" s="9"/>
      <c r="SB496" s="9"/>
      <c r="SC496" s="9"/>
      <c r="SD496" s="9"/>
      <c r="SE496" s="9"/>
      <c r="SF496" s="9"/>
      <c r="SG496" s="9"/>
      <c r="SH496" s="9"/>
      <c r="SI496" s="9"/>
      <c r="SJ496" s="9"/>
      <c r="SK496" s="9"/>
      <c r="SL496" s="9"/>
      <c r="SM496" s="9"/>
      <c r="SN496" s="9"/>
      <c r="SO496" s="9"/>
      <c r="SP496" s="9"/>
      <c r="SQ496" s="9"/>
      <c r="SR496" s="9"/>
      <c r="SS496" s="9"/>
      <c r="ST496" s="9"/>
      <c r="SU496" s="9"/>
      <c r="SV496" s="9"/>
      <c r="SW496" s="9"/>
      <c r="SX496" s="9"/>
      <c r="SY496" s="9"/>
      <c r="SZ496" s="9"/>
      <c r="TA496" s="9"/>
      <c r="TB496" s="9"/>
      <c r="TC496" s="9"/>
      <c r="TD496" s="9"/>
      <c r="TE496" s="9"/>
      <c r="TF496" s="9"/>
      <c r="TG496" s="9"/>
      <c r="TH496" s="9"/>
      <c r="TI496" s="9"/>
      <c r="TJ496" s="9"/>
      <c r="TK496" s="9"/>
      <c r="TL496" s="9"/>
      <c r="TM496" s="9"/>
      <c r="TN496" s="9"/>
      <c r="TO496" s="9"/>
      <c r="TP496" s="9"/>
      <c r="TQ496" s="9"/>
      <c r="TR496" s="9"/>
      <c r="TS496" s="9"/>
      <c r="TT496" s="9"/>
      <c r="TU496" s="9"/>
      <c r="TV496" s="9"/>
      <c r="TW496" s="9"/>
      <c r="TX496" s="9"/>
      <c r="TY496" s="9"/>
      <c r="TZ496" s="9"/>
      <c r="UA496" s="9"/>
      <c r="UB496" s="9"/>
      <c r="UC496" s="9"/>
      <c r="UD496" s="9"/>
      <c r="UE496" s="9"/>
      <c r="UF496" s="9"/>
      <c r="UG496" s="9"/>
      <c r="UH496" s="9"/>
      <c r="UI496" s="9"/>
      <c r="UJ496" s="9"/>
      <c r="UK496" s="9"/>
      <c r="UL496" s="9"/>
      <c r="UM496" s="9"/>
      <c r="UN496" s="9"/>
      <c r="UO496" s="9"/>
      <c r="UP496" s="9"/>
      <c r="UQ496" s="9"/>
      <c r="UR496" s="9"/>
      <c r="US496" s="9"/>
      <c r="UT496" s="9"/>
      <c r="UU496" s="9"/>
      <c r="UV496" s="9"/>
      <c r="UW496" s="9"/>
      <c r="UX496" s="9"/>
      <c r="UY496" s="9"/>
      <c r="UZ496" s="9"/>
      <c r="VA496" s="9"/>
      <c r="VB496" s="9"/>
      <c r="VC496" s="9"/>
      <c r="VD496" s="9"/>
      <c r="VE496" s="9"/>
      <c r="VF496" s="9"/>
      <c r="VG496" s="9"/>
      <c r="VH496" s="9"/>
      <c r="VI496" s="9"/>
      <c r="VJ496" s="9"/>
      <c r="VK496" s="9"/>
      <c r="VL496" s="9"/>
      <c r="VM496" s="9"/>
      <c r="VN496" s="9"/>
      <c r="VO496" s="9"/>
      <c r="VP496" s="9"/>
      <c r="VQ496" s="9"/>
      <c r="VR496" s="9"/>
      <c r="VS496" s="9"/>
      <c r="VT496" s="9"/>
      <c r="VU496" s="9"/>
      <c r="VV496" s="9"/>
      <c r="VW496" s="9"/>
      <c r="VX496" s="9"/>
      <c r="VY496" s="9"/>
      <c r="VZ496" s="9"/>
      <c r="WA496" s="9"/>
      <c r="WB496" s="9"/>
      <c r="WC496" s="9"/>
      <c r="WD496" s="9"/>
      <c r="WE496" s="9"/>
      <c r="WF496" s="9"/>
      <c r="WG496" s="9"/>
      <c r="WH496" s="9"/>
      <c r="WI496" s="9"/>
      <c r="WJ496" s="9"/>
      <c r="WK496" s="9"/>
      <c r="WL496" s="9"/>
      <c r="WM496" s="9"/>
      <c r="WN496" s="9"/>
      <c r="WO496" s="9"/>
      <c r="WP496" s="9"/>
      <c r="WQ496" s="9"/>
      <c r="WR496" s="9"/>
      <c r="WS496" s="9"/>
      <c r="WT496" s="9"/>
      <c r="WU496" s="9"/>
      <c r="WV496" s="9"/>
      <c r="WW496" s="9"/>
      <c r="WX496" s="9"/>
      <c r="WY496" s="9"/>
      <c r="WZ496" s="9"/>
      <c r="XA496" s="9"/>
      <c r="XB496" s="9"/>
      <c r="XC496" s="9"/>
      <c r="XD496" s="9"/>
      <c r="XE496" s="9"/>
      <c r="XF496" s="9"/>
      <c r="XG496" s="9"/>
      <c r="XH496" s="9"/>
      <c r="XI496" s="9"/>
      <c r="XJ496" s="9"/>
      <c r="XK496" s="9"/>
      <c r="XL496" s="9"/>
      <c r="XM496" s="9"/>
      <c r="XN496" s="9"/>
      <c r="XO496" s="9"/>
      <c r="XP496" s="9"/>
      <c r="XQ496" s="9"/>
      <c r="XR496" s="9"/>
      <c r="XS496" s="9"/>
      <c r="XT496" s="9"/>
      <c r="XU496" s="9"/>
      <c r="XV496" s="9"/>
      <c r="XW496" s="9"/>
      <c r="XX496" s="9"/>
      <c r="XY496" s="9"/>
      <c r="XZ496" s="9"/>
      <c r="YA496" s="9"/>
      <c r="YB496" s="9"/>
      <c r="YC496" s="9"/>
      <c r="YD496" s="9"/>
      <c r="YE496" s="9"/>
      <c r="YF496" s="9"/>
      <c r="YG496" s="9"/>
      <c r="YH496" s="9"/>
      <c r="YI496" s="9"/>
      <c r="YJ496" s="9"/>
      <c r="YK496" s="9"/>
      <c r="YL496" s="9"/>
      <c r="YM496" s="9"/>
      <c r="YN496" s="9"/>
      <c r="YO496" s="9"/>
      <c r="YP496" s="9"/>
      <c r="YQ496" s="9"/>
      <c r="YR496" s="9"/>
      <c r="YS496" s="9"/>
      <c r="YT496" s="9"/>
      <c r="YU496" s="9"/>
      <c r="YV496" s="9"/>
      <c r="YW496" s="9"/>
      <c r="YX496" s="9"/>
      <c r="YY496" s="9"/>
      <c r="YZ496" s="9"/>
      <c r="ZA496" s="9"/>
      <c r="ZB496" s="9"/>
      <c r="ZC496" s="9"/>
      <c r="ZD496" s="9"/>
      <c r="ZE496" s="9"/>
      <c r="ZF496" s="9"/>
      <c r="ZG496" s="9"/>
      <c r="ZH496" s="9"/>
      <c r="ZI496" s="9"/>
      <c r="ZJ496" s="9"/>
      <c r="ZK496" s="9"/>
      <c r="ZL496" s="9"/>
      <c r="ZM496" s="9"/>
      <c r="ZN496" s="9"/>
      <c r="ZO496" s="9"/>
      <c r="ZP496" s="9"/>
      <c r="ZQ496" s="9"/>
      <c r="ZR496" s="9"/>
      <c r="ZS496" s="9"/>
      <c r="ZT496" s="9"/>
      <c r="ZU496" s="9"/>
      <c r="ZV496" s="9"/>
      <c r="ZW496" s="9"/>
      <c r="ZX496" s="9"/>
      <c r="ZY496" s="9"/>
      <c r="ZZ496" s="9"/>
      <c r="AAA496" s="9"/>
      <c r="AAB496" s="9"/>
      <c r="AAC496" s="9"/>
      <c r="AAD496" s="9"/>
      <c r="AAE496" s="9"/>
      <c r="AAF496" s="9"/>
      <c r="AAG496" s="9"/>
      <c r="AAH496" s="9"/>
      <c r="AAI496" s="9"/>
      <c r="AAJ496" s="9"/>
      <c r="AAK496" s="9"/>
      <c r="AAL496" s="9"/>
      <c r="AAM496" s="9"/>
      <c r="AAN496" s="9"/>
      <c r="AAO496" s="9"/>
      <c r="AAP496" s="9"/>
      <c r="AAQ496" s="9"/>
      <c r="AAR496" s="9"/>
      <c r="AAS496" s="9"/>
      <c r="AAT496" s="9"/>
      <c r="AAU496" s="9"/>
      <c r="AAV496" s="9"/>
      <c r="AAW496" s="9"/>
      <c r="AAX496" s="9"/>
      <c r="AAY496" s="9"/>
      <c r="AAZ496" s="9"/>
      <c r="ABA496" s="9"/>
      <c r="ABB496" s="9"/>
      <c r="ABC496" s="9"/>
      <c r="ABD496" s="9"/>
      <c r="ABE496" s="9"/>
      <c r="ABF496" s="9"/>
      <c r="ABG496" s="9"/>
      <c r="ABH496" s="9"/>
      <c r="ABI496" s="9"/>
      <c r="ABJ496" s="9"/>
      <c r="ABK496" s="9"/>
      <c r="ABL496" s="9"/>
      <c r="ABM496" s="9"/>
      <c r="ABN496" s="9"/>
      <c r="ABO496" s="9"/>
      <c r="ABP496" s="9"/>
      <c r="ABQ496" s="9"/>
      <c r="ABR496" s="9"/>
      <c r="ABS496" s="9"/>
      <c r="ABT496" s="9"/>
      <c r="ABU496" s="9"/>
      <c r="ABV496" s="9"/>
      <c r="ABW496" s="9"/>
      <c r="ABX496" s="9"/>
      <c r="ABY496" s="9"/>
      <c r="ABZ496" s="9"/>
      <c r="ACA496" s="9"/>
      <c r="ACB496" s="9"/>
      <c r="ACC496" s="9"/>
      <c r="ACD496" s="9"/>
      <c r="ACE496" s="9"/>
      <c r="ACF496" s="9"/>
      <c r="ACG496" s="9"/>
      <c r="ACH496" s="9"/>
      <c r="ACI496" s="9"/>
      <c r="ACJ496" s="9"/>
      <c r="ACK496" s="9"/>
      <c r="ACL496" s="9"/>
      <c r="ACM496" s="9"/>
      <c r="ACN496" s="9"/>
      <c r="ACO496" s="9"/>
      <c r="ACP496" s="9"/>
      <c r="ACQ496" s="9"/>
      <c r="ACR496" s="9"/>
      <c r="ACS496" s="9"/>
      <c r="ACT496" s="9"/>
      <c r="ACU496" s="9"/>
      <c r="ACV496" s="9"/>
      <c r="ACW496" s="9"/>
      <c r="ACX496" s="9"/>
      <c r="ACY496" s="9"/>
      <c r="ACZ496" s="9"/>
      <c r="ADA496" s="9"/>
      <c r="ADB496" s="9"/>
      <c r="ADC496" s="9"/>
      <c r="ADD496" s="9"/>
      <c r="ADE496" s="9"/>
      <c r="ADF496" s="9"/>
      <c r="ADG496" s="9"/>
      <c r="ADH496" s="9"/>
      <c r="ADI496" s="9"/>
      <c r="ADJ496" s="9"/>
      <c r="ADK496" s="9"/>
      <c r="ADL496" s="9"/>
      <c r="ADM496" s="9"/>
      <c r="ADN496" s="9"/>
      <c r="ADO496" s="9"/>
      <c r="ADP496" s="9"/>
      <c r="ADQ496" s="9"/>
      <c r="ADR496" s="9"/>
      <c r="ADS496" s="9"/>
      <c r="ADT496" s="9"/>
      <c r="ADU496" s="9"/>
      <c r="ADV496" s="9"/>
      <c r="ADW496" s="9"/>
      <c r="ADX496" s="9"/>
      <c r="ADY496" s="9"/>
      <c r="ADZ496" s="9"/>
      <c r="AEA496" s="9"/>
      <c r="AEB496" s="9"/>
      <c r="AEC496" s="9"/>
      <c r="AED496" s="9"/>
      <c r="AEE496" s="9"/>
      <c r="AEF496" s="9"/>
      <c r="AEG496" s="9"/>
      <c r="AEH496" s="9"/>
      <c r="AEI496" s="9"/>
      <c r="AEJ496" s="9"/>
      <c r="AEK496" s="9"/>
      <c r="AEL496" s="9"/>
      <c r="AEM496" s="9"/>
      <c r="AEN496" s="9"/>
      <c r="AEO496" s="9"/>
      <c r="AEP496" s="9"/>
      <c r="AEQ496" s="9"/>
      <c r="AER496" s="9"/>
      <c r="AES496" s="9"/>
      <c r="AET496" s="9"/>
      <c r="AEU496" s="9"/>
      <c r="AEV496" s="9"/>
      <c r="AEW496" s="9"/>
      <c r="AEX496" s="9"/>
      <c r="AEY496" s="9"/>
      <c r="AEZ496" s="9"/>
      <c r="AFA496" s="9"/>
      <c r="AFB496" s="9"/>
      <c r="AFC496" s="9"/>
      <c r="AFD496" s="9"/>
      <c r="AFE496" s="9"/>
      <c r="AFF496" s="9"/>
      <c r="AFG496" s="9"/>
      <c r="AFH496" s="9"/>
      <c r="AFI496" s="9"/>
      <c r="AFJ496" s="9"/>
      <c r="AFK496" s="9"/>
      <c r="AFL496" s="9"/>
      <c r="AFM496" s="9"/>
      <c r="AFN496" s="9"/>
      <c r="AFO496" s="9"/>
      <c r="AFP496" s="9"/>
      <c r="AFQ496" s="9"/>
      <c r="AFR496" s="9"/>
      <c r="AFS496" s="9"/>
      <c r="AFT496" s="9"/>
      <c r="AFU496" s="9"/>
      <c r="AFV496" s="9"/>
      <c r="AFW496" s="9"/>
      <c r="AFX496" s="9"/>
      <c r="AFY496" s="9"/>
      <c r="AFZ496" s="9"/>
      <c r="AGA496" s="9"/>
      <c r="AGB496" s="9"/>
      <c r="AGC496" s="9"/>
      <c r="AGD496" s="9"/>
      <c r="AGE496" s="9"/>
      <c r="AGF496" s="9"/>
      <c r="AGG496" s="9"/>
      <c r="AGH496" s="9"/>
      <c r="AGI496" s="9"/>
      <c r="AGJ496" s="9"/>
      <c r="AGK496" s="9"/>
      <c r="AGL496" s="9"/>
      <c r="AGM496" s="9"/>
      <c r="AGN496" s="9"/>
      <c r="AGO496" s="9"/>
      <c r="AGP496" s="9"/>
      <c r="AGQ496" s="9"/>
      <c r="AGR496" s="9"/>
      <c r="AGS496" s="9"/>
      <c r="AGT496" s="9"/>
      <c r="AGU496" s="9"/>
      <c r="AGV496" s="9"/>
      <c r="AGW496" s="9"/>
      <c r="AGX496" s="9"/>
      <c r="AGY496" s="9"/>
      <c r="AGZ496" s="9"/>
      <c r="AHA496" s="9"/>
      <c r="AHB496" s="9"/>
      <c r="AHC496" s="9"/>
      <c r="AHD496" s="9"/>
      <c r="AHE496" s="9"/>
      <c r="AHF496" s="9"/>
      <c r="AHG496" s="9"/>
      <c r="AHH496" s="9"/>
      <c r="AHI496" s="9"/>
      <c r="AHJ496" s="9"/>
      <c r="AHK496" s="9"/>
      <c r="AHL496" s="9"/>
      <c r="AHM496" s="9"/>
      <c r="AHN496" s="9"/>
      <c r="AHO496" s="9"/>
      <c r="AHP496" s="9"/>
      <c r="AHQ496" s="9"/>
      <c r="AHR496" s="9"/>
      <c r="AHS496" s="9"/>
      <c r="AHT496" s="9"/>
      <c r="AHU496" s="9"/>
      <c r="AHV496" s="9"/>
      <c r="AHW496" s="9"/>
      <c r="AHX496" s="9"/>
      <c r="AHY496" s="9"/>
      <c r="AHZ496" s="9"/>
      <c r="AIA496" s="9"/>
      <c r="AIB496" s="9"/>
      <c r="AIC496" s="9"/>
      <c r="AID496" s="9"/>
      <c r="AIE496" s="9"/>
      <c r="AIF496" s="9"/>
      <c r="AIG496" s="9"/>
      <c r="AIH496" s="9"/>
      <c r="AII496" s="9"/>
      <c r="AIJ496" s="9"/>
      <c r="AIK496" s="9"/>
      <c r="AIL496" s="9"/>
      <c r="AIM496" s="9"/>
      <c r="AIN496" s="9"/>
      <c r="AIO496" s="9"/>
      <c r="AIP496" s="9"/>
      <c r="AIQ496" s="9"/>
      <c r="AIR496" s="9"/>
      <c r="AIS496" s="9"/>
      <c r="AIT496" s="9"/>
      <c r="AIU496" s="9"/>
      <c r="AIV496" s="9"/>
      <c r="AIW496" s="9"/>
      <c r="AIX496" s="9"/>
      <c r="AIY496" s="9"/>
      <c r="AIZ496" s="9"/>
      <c r="AJA496" s="9"/>
      <c r="AJB496" s="9"/>
      <c r="AJC496" s="9"/>
      <c r="AJD496" s="9"/>
      <c r="AJE496" s="9"/>
      <c r="AJF496" s="9"/>
      <c r="AJG496" s="9"/>
      <c r="AJH496" s="9"/>
      <c r="AJI496" s="9"/>
      <c r="AJJ496" s="9"/>
      <c r="AJK496" s="9"/>
      <c r="AJL496" s="9"/>
      <c r="AJM496" s="9"/>
      <c r="AJN496" s="9"/>
      <c r="AJO496" s="9"/>
      <c r="AJP496" s="9"/>
      <c r="AJQ496" s="9"/>
      <c r="AJR496" s="9"/>
      <c r="AJS496" s="9"/>
      <c r="AJT496" s="9"/>
      <c r="AJU496" s="9"/>
      <c r="AJV496" s="9"/>
      <c r="AJW496" s="9"/>
      <c r="AJX496" s="9"/>
      <c r="AJY496" s="9"/>
      <c r="AJZ496" s="9"/>
      <c r="AKA496" s="9"/>
      <c r="AKB496" s="9"/>
      <c r="AKC496" s="9"/>
      <c r="AKD496" s="9"/>
      <c r="AKE496" s="9"/>
      <c r="AKF496" s="9"/>
      <c r="AKG496" s="9"/>
      <c r="AKH496" s="9"/>
      <c r="AKI496" s="9"/>
      <c r="AKJ496" s="9"/>
      <c r="AKK496" s="9"/>
      <c r="AKL496" s="9"/>
      <c r="AKM496" s="9"/>
      <c r="AKN496" s="9"/>
      <c r="AKO496" s="9"/>
      <c r="AKP496" s="9"/>
      <c r="AKQ496" s="9"/>
      <c r="AKR496" s="9"/>
      <c r="AKS496" s="9"/>
      <c r="AKT496" s="9"/>
      <c r="AKU496" s="9"/>
      <c r="AKV496" s="9"/>
      <c r="AKW496" s="9"/>
      <c r="AKX496" s="9"/>
      <c r="AKY496" s="9"/>
      <c r="AKZ496" s="9"/>
      <c r="ALA496" s="9"/>
      <c r="ALB496" s="9"/>
      <c r="ALC496" s="9"/>
      <c r="ALD496" s="9"/>
      <c r="ALE496" s="9"/>
      <c r="ALF496" s="9"/>
      <c r="ALG496" s="9"/>
      <c r="ALH496" s="9"/>
      <c r="ALI496" s="9"/>
      <c r="ALJ496" s="9"/>
      <c r="ALK496" s="9"/>
      <c r="ALL496" s="9"/>
      <c r="ALM496" s="9"/>
      <c r="ALN496" s="9"/>
      <c r="ALO496" s="9"/>
      <c r="ALP496" s="9"/>
      <c r="ALQ496" s="9"/>
      <c r="ALR496" s="9"/>
      <c r="ALS496" s="9"/>
      <c r="ALT496" s="9"/>
      <c r="ALU496" s="9"/>
      <c r="ALV496" s="9"/>
      <c r="ALW496" s="9"/>
      <c r="ALX496" s="9"/>
      <c r="ALY496" s="9"/>
      <c r="ALZ496" s="9"/>
      <c r="AMA496" s="9"/>
      <c r="AMB496" s="9"/>
      <c r="AMC496" s="9"/>
      <c r="AMD496" s="9"/>
      <c r="AME496" s="9"/>
      <c r="AMF496" s="9"/>
      <c r="AMG496" s="9"/>
      <c r="AMH496" s="9"/>
      <c r="AMI496" s="9"/>
      <c r="AMJ496" s="9"/>
      <c r="AMK496" s="9"/>
      <c r="AML496" s="9"/>
      <c r="AMM496" s="9"/>
      <c r="AMN496" s="9"/>
      <c r="AMO496" s="9"/>
      <c r="AMP496" s="9"/>
      <c r="AMQ496" s="9"/>
      <c r="AMR496" s="9"/>
      <c r="AMS496" s="9"/>
      <c r="AMT496" s="9"/>
      <c r="AMU496" s="9"/>
      <c r="AMV496" s="9"/>
      <c r="AMW496" s="9"/>
      <c r="AMX496" s="9"/>
      <c r="AMY496" s="9"/>
      <c r="AMZ496" s="9"/>
      <c r="ANA496" s="9"/>
      <c r="ANB496" s="9"/>
      <c r="ANC496" s="9"/>
      <c r="AND496" s="9"/>
      <c r="ANE496" s="9"/>
      <c r="ANF496" s="9"/>
      <c r="ANG496" s="9"/>
      <c r="ANH496" s="9"/>
      <c r="ANI496" s="9"/>
      <c r="ANJ496" s="9"/>
      <c r="ANK496" s="9"/>
      <c r="ANL496" s="9"/>
      <c r="ANM496" s="9"/>
      <c r="ANN496" s="9"/>
      <c r="ANO496" s="9"/>
      <c r="ANP496" s="9"/>
      <c r="ANQ496" s="9"/>
      <c r="ANR496" s="9"/>
      <c r="ANS496" s="9"/>
      <c r="ANT496" s="9"/>
      <c r="ANU496" s="9"/>
      <c r="ANV496" s="9"/>
      <c r="ANW496" s="9"/>
      <c r="ANX496" s="9"/>
      <c r="ANY496" s="9"/>
      <c r="ANZ496" s="9"/>
      <c r="AOA496" s="9"/>
      <c r="AOB496" s="9"/>
      <c r="AOC496" s="9"/>
      <c r="AOD496" s="9"/>
      <c r="AOE496" s="9"/>
      <c r="AOF496" s="9"/>
      <c r="AOG496" s="9"/>
      <c r="AOH496" s="9"/>
      <c r="AOI496" s="9"/>
      <c r="AOJ496" s="9"/>
      <c r="AOK496" s="9"/>
      <c r="AOL496" s="9"/>
      <c r="AOM496" s="9"/>
      <c r="AON496" s="9"/>
      <c r="AOO496" s="9"/>
      <c r="AOP496" s="9"/>
      <c r="AOQ496" s="9"/>
      <c r="AOR496" s="9"/>
      <c r="AOS496" s="9"/>
      <c r="AOT496" s="9"/>
      <c r="AOU496" s="9"/>
      <c r="AOV496" s="9"/>
      <c r="AOW496" s="9"/>
      <c r="AOX496" s="9"/>
      <c r="AOY496" s="9"/>
      <c r="AOZ496" s="9"/>
      <c r="APA496" s="9"/>
      <c r="APB496" s="9"/>
      <c r="APC496" s="9"/>
      <c r="APD496" s="9"/>
      <c r="APE496" s="9"/>
      <c r="APF496" s="9"/>
      <c r="APG496" s="9"/>
      <c r="APH496" s="9"/>
      <c r="API496" s="9"/>
      <c r="APJ496" s="9"/>
      <c r="APK496" s="9"/>
      <c r="APL496" s="9"/>
      <c r="APM496" s="9"/>
      <c r="APN496" s="9"/>
      <c r="APO496" s="9"/>
      <c r="APP496" s="9"/>
      <c r="APQ496" s="9"/>
      <c r="APR496" s="9"/>
      <c r="APS496" s="9"/>
      <c r="APT496" s="9"/>
      <c r="APU496" s="9"/>
      <c r="APV496" s="9"/>
      <c r="APW496" s="9"/>
      <c r="APX496" s="9"/>
      <c r="APY496" s="9"/>
      <c r="APZ496" s="9"/>
      <c r="AQA496" s="9"/>
      <c r="AQB496" s="9"/>
      <c r="AQC496" s="9"/>
      <c r="AQD496" s="9"/>
      <c r="AQE496" s="9"/>
      <c r="AQF496" s="9"/>
      <c r="AQG496" s="9"/>
      <c r="AQH496" s="9"/>
      <c r="AQI496" s="9"/>
      <c r="AQJ496" s="9"/>
      <c r="AQK496" s="9"/>
      <c r="AQL496" s="9"/>
      <c r="AQM496" s="9"/>
      <c r="AQN496" s="9"/>
      <c r="AQO496" s="9"/>
      <c r="AQP496" s="9"/>
      <c r="AQQ496" s="9"/>
      <c r="AQR496" s="9"/>
      <c r="AQS496" s="9"/>
      <c r="AQT496" s="9"/>
      <c r="AQU496" s="9"/>
      <c r="AQV496" s="9"/>
      <c r="AQW496" s="9"/>
      <c r="AQX496" s="9"/>
      <c r="AQY496" s="9"/>
      <c r="AQZ496" s="9"/>
      <c r="ARA496" s="9"/>
      <c r="ARB496" s="9"/>
      <c r="ARC496" s="9"/>
      <c r="ARD496" s="9"/>
      <c r="ARE496" s="9"/>
      <c r="ARF496" s="9"/>
      <c r="ARG496" s="9"/>
      <c r="ARH496" s="9"/>
      <c r="ARI496" s="9"/>
      <c r="ARJ496" s="9"/>
      <c r="ARK496" s="9"/>
      <c r="ARL496" s="9"/>
      <c r="ARM496" s="9"/>
      <c r="ARN496" s="9"/>
      <c r="ARO496" s="9"/>
      <c r="ARP496" s="9"/>
      <c r="ARQ496" s="9"/>
      <c r="ARR496" s="9"/>
      <c r="ARS496" s="9"/>
      <c r="ART496" s="9"/>
      <c r="ARU496" s="9"/>
      <c r="ARV496" s="9"/>
      <c r="ARW496" s="9"/>
      <c r="ARX496" s="9"/>
      <c r="ARY496" s="9"/>
      <c r="ARZ496" s="9"/>
      <c r="ASA496" s="9"/>
      <c r="ASB496" s="9"/>
      <c r="ASC496" s="9"/>
      <c r="ASD496" s="9"/>
      <c r="ASE496" s="9"/>
      <c r="ASF496" s="9"/>
      <c r="ASG496" s="9"/>
      <c r="ASH496" s="9"/>
      <c r="ASI496" s="9"/>
      <c r="ASJ496" s="9"/>
      <c r="ASK496" s="9"/>
      <c r="ASL496" s="9"/>
      <c r="ASM496" s="9"/>
      <c r="ASN496" s="9"/>
      <c r="ASO496" s="9"/>
      <c r="ASP496" s="9"/>
      <c r="ASQ496" s="9"/>
      <c r="ASR496" s="9"/>
      <c r="ASS496" s="9"/>
      <c r="AST496" s="9"/>
      <c r="ASU496" s="9"/>
      <c r="ASV496" s="9"/>
      <c r="ASW496" s="9"/>
      <c r="ASX496" s="9"/>
      <c r="ASY496" s="9"/>
      <c r="ASZ496" s="9"/>
      <c r="ATA496" s="9"/>
      <c r="ATB496" s="9"/>
      <c r="ATC496" s="9"/>
      <c r="ATD496" s="9"/>
      <c r="ATE496" s="9"/>
      <c r="ATF496" s="9"/>
      <c r="ATG496" s="9"/>
      <c r="ATH496" s="9"/>
      <c r="ATI496" s="9"/>
      <c r="ATJ496" s="9"/>
      <c r="ATK496" s="9"/>
      <c r="ATL496" s="9"/>
      <c r="ATM496" s="9"/>
      <c r="ATN496" s="9"/>
      <c r="ATO496" s="9"/>
      <c r="ATP496" s="9"/>
      <c r="ATQ496" s="9"/>
      <c r="ATR496" s="9"/>
      <c r="ATS496" s="9"/>
      <c r="ATT496" s="9"/>
      <c r="ATU496" s="9"/>
      <c r="ATV496" s="9"/>
      <c r="ATW496" s="9"/>
      <c r="ATX496" s="9"/>
      <c r="ATY496" s="9"/>
      <c r="ATZ496" s="9"/>
      <c r="AUA496" s="9"/>
      <c r="AUB496" s="9"/>
      <c r="AUC496" s="9"/>
      <c r="AUD496" s="9"/>
      <c r="AUE496" s="9"/>
      <c r="AUF496" s="9"/>
      <c r="AUG496" s="9"/>
      <c r="AUH496" s="9"/>
      <c r="AUI496" s="9"/>
      <c r="AUJ496" s="9"/>
      <c r="AUK496" s="9"/>
      <c r="AUL496" s="9"/>
      <c r="AUM496" s="9"/>
      <c r="AUN496" s="9"/>
      <c r="AUO496" s="9"/>
      <c r="AUP496" s="9"/>
      <c r="AUQ496" s="9"/>
      <c r="AUR496" s="9"/>
      <c r="AUS496" s="9"/>
      <c r="AUT496" s="9"/>
      <c r="AUU496" s="9"/>
      <c r="AUV496" s="9"/>
      <c r="AUW496" s="9"/>
      <c r="AUX496" s="9"/>
      <c r="AUY496" s="9"/>
      <c r="AUZ496" s="9"/>
      <c r="AVA496" s="9"/>
      <c r="AVB496" s="9"/>
      <c r="AVC496" s="9"/>
      <c r="AVD496" s="9"/>
      <c r="AVE496" s="9"/>
      <c r="AVF496" s="9"/>
      <c r="AVG496" s="9"/>
      <c r="AVH496" s="9"/>
      <c r="AVI496" s="9"/>
      <c r="AVJ496" s="9"/>
      <c r="AVK496" s="9"/>
      <c r="AVL496" s="9"/>
      <c r="AVM496" s="9"/>
      <c r="AVN496" s="9"/>
      <c r="AVO496" s="9"/>
      <c r="AVP496" s="9"/>
      <c r="AVQ496" s="9"/>
      <c r="AVR496" s="9"/>
      <c r="AVS496" s="9"/>
      <c r="AVT496" s="9"/>
      <c r="AVU496" s="9"/>
      <c r="AVV496" s="9"/>
      <c r="AVW496" s="9"/>
      <c r="AVX496" s="9"/>
      <c r="AVY496" s="9"/>
      <c r="AVZ496" s="9"/>
      <c r="AWA496" s="9"/>
      <c r="AWB496" s="9"/>
      <c r="AWC496" s="9"/>
      <c r="AWD496" s="9"/>
      <c r="AWE496" s="9"/>
      <c r="AWF496" s="9"/>
      <c r="AWG496" s="9"/>
      <c r="AWH496" s="9"/>
      <c r="AWI496" s="9"/>
      <c r="AWJ496" s="9"/>
      <c r="AWK496" s="9"/>
      <c r="AWL496" s="9"/>
      <c r="AWM496" s="9"/>
      <c r="AWN496" s="9"/>
      <c r="AWO496" s="9"/>
      <c r="AWP496" s="9"/>
      <c r="AWQ496" s="9"/>
      <c r="AWR496" s="9"/>
      <c r="AWS496" s="9"/>
      <c r="AWT496" s="9"/>
      <c r="AWU496" s="9"/>
      <c r="AWV496" s="9"/>
      <c r="AWW496" s="9"/>
      <c r="AWX496" s="9"/>
      <c r="AWY496" s="9"/>
      <c r="AWZ496" s="9"/>
      <c r="AXA496" s="9"/>
      <c r="AXB496" s="9"/>
      <c r="AXC496" s="9"/>
      <c r="AXD496" s="9"/>
      <c r="AXE496" s="9"/>
      <c r="AXF496" s="9"/>
      <c r="AXG496" s="9"/>
      <c r="AXH496" s="9"/>
      <c r="AXI496" s="9"/>
      <c r="AXJ496" s="9"/>
      <c r="AXK496" s="9"/>
      <c r="AXL496" s="9"/>
      <c r="AXM496" s="9"/>
      <c r="AXN496" s="9"/>
      <c r="AXO496" s="9"/>
      <c r="AXP496" s="9"/>
      <c r="AXQ496" s="9"/>
      <c r="AXR496" s="9"/>
      <c r="AXS496" s="9"/>
      <c r="AXT496" s="9"/>
      <c r="AXU496" s="9"/>
      <c r="AXV496" s="9"/>
      <c r="AXW496" s="9"/>
      <c r="AXX496" s="9"/>
      <c r="AXY496" s="9"/>
      <c r="AXZ496" s="9"/>
      <c r="AYA496" s="9"/>
      <c r="AYB496" s="9"/>
      <c r="AYC496" s="9"/>
      <c r="AYD496" s="9"/>
      <c r="AYE496" s="9"/>
      <c r="AYF496" s="9"/>
      <c r="AYG496" s="9"/>
      <c r="AYH496" s="9"/>
      <c r="AYI496" s="9"/>
      <c r="AYJ496" s="9"/>
      <c r="AYK496" s="9"/>
      <c r="AYL496" s="9"/>
      <c r="AYM496" s="9"/>
      <c r="AYN496" s="9"/>
      <c r="AYO496" s="9"/>
      <c r="AYP496" s="9"/>
      <c r="AYQ496" s="9"/>
      <c r="AYR496" s="9"/>
      <c r="AYS496" s="9"/>
      <c r="AYT496" s="9"/>
      <c r="AYU496" s="9"/>
      <c r="AYV496" s="9"/>
      <c r="AYW496" s="9"/>
      <c r="AYX496" s="9"/>
      <c r="AYY496" s="9"/>
      <c r="AYZ496" s="9"/>
      <c r="AZA496" s="9"/>
      <c r="AZB496" s="9"/>
      <c r="AZC496" s="9"/>
      <c r="AZD496" s="9"/>
      <c r="AZE496" s="9"/>
      <c r="AZF496" s="9"/>
      <c r="AZG496" s="9"/>
      <c r="AZH496" s="9"/>
      <c r="AZI496" s="9"/>
      <c r="AZJ496" s="9"/>
      <c r="AZK496" s="9"/>
      <c r="AZL496" s="9"/>
      <c r="AZM496" s="9"/>
      <c r="AZN496" s="9"/>
      <c r="AZO496" s="9"/>
      <c r="AZP496" s="9"/>
      <c r="AZQ496" s="9"/>
      <c r="AZR496" s="9"/>
      <c r="AZS496" s="9"/>
      <c r="AZT496" s="9"/>
      <c r="AZU496" s="9"/>
      <c r="AZV496" s="9"/>
      <c r="AZW496" s="9"/>
      <c r="AZX496" s="9"/>
      <c r="AZY496" s="9"/>
      <c r="AZZ496" s="9"/>
      <c r="BAA496" s="9"/>
      <c r="BAB496" s="9"/>
      <c r="BAC496" s="9"/>
      <c r="BAD496" s="9"/>
      <c r="BAE496" s="9"/>
      <c r="BAF496" s="9"/>
      <c r="BAG496" s="9"/>
      <c r="BAH496" s="9"/>
      <c r="BAI496" s="9"/>
      <c r="BAJ496" s="9"/>
      <c r="BAK496" s="9"/>
      <c r="BAL496" s="9"/>
      <c r="BAM496" s="9"/>
      <c r="BAN496" s="9"/>
      <c r="BAO496" s="9"/>
      <c r="BAP496" s="9"/>
      <c r="BAQ496" s="9"/>
      <c r="BAR496" s="9"/>
      <c r="BAS496" s="9"/>
      <c r="BAT496" s="9"/>
      <c r="BAU496" s="9"/>
      <c r="BAV496" s="9"/>
      <c r="BAW496" s="9"/>
      <c r="BAX496" s="9"/>
      <c r="BAY496" s="9"/>
      <c r="BAZ496" s="9"/>
      <c r="BBA496" s="9"/>
      <c r="BBB496" s="9"/>
      <c r="BBC496" s="9"/>
      <c r="BBD496" s="9"/>
      <c r="BBE496" s="9"/>
      <c r="BBF496" s="9"/>
      <c r="BBG496" s="9"/>
      <c r="BBH496" s="9"/>
      <c r="BBI496" s="9"/>
      <c r="BBJ496" s="9"/>
      <c r="BBK496" s="9"/>
      <c r="BBL496" s="9"/>
      <c r="BBM496" s="9"/>
      <c r="BBN496" s="9"/>
      <c r="BBO496" s="9"/>
      <c r="BBP496" s="9"/>
      <c r="BBQ496" s="9"/>
      <c r="BBR496" s="9"/>
      <c r="BBS496" s="9"/>
      <c r="BBT496" s="9"/>
      <c r="BBU496" s="9"/>
      <c r="BBV496" s="9"/>
      <c r="BBW496" s="9"/>
      <c r="BBX496" s="9"/>
      <c r="BBY496" s="9"/>
      <c r="BBZ496" s="9"/>
      <c r="BCA496" s="9"/>
      <c r="BCB496" s="9"/>
      <c r="BCC496" s="9"/>
      <c r="BCD496" s="9"/>
      <c r="BCE496" s="9"/>
      <c r="BCF496" s="9"/>
      <c r="BCG496" s="9"/>
      <c r="BCH496" s="9"/>
      <c r="BCI496" s="9"/>
      <c r="BCJ496" s="9"/>
      <c r="BCK496" s="9"/>
      <c r="BCL496" s="9"/>
      <c r="BCM496" s="9"/>
      <c r="BCN496" s="9"/>
      <c r="BCO496" s="9"/>
      <c r="BCP496" s="9"/>
      <c r="BCQ496" s="9"/>
      <c r="BCR496" s="9"/>
      <c r="BCS496" s="9"/>
      <c r="BCT496" s="9"/>
      <c r="BCU496" s="9"/>
      <c r="BCV496" s="9"/>
      <c r="BCW496" s="9"/>
      <c r="BCX496" s="9"/>
      <c r="BCY496" s="9"/>
      <c r="BCZ496" s="9"/>
      <c r="BDA496" s="9"/>
      <c r="BDB496" s="9"/>
      <c r="BDC496" s="9"/>
      <c r="BDD496" s="9"/>
      <c r="BDE496" s="9"/>
      <c r="BDF496" s="9"/>
      <c r="BDG496" s="9"/>
      <c r="BDH496" s="9"/>
      <c r="BDI496" s="9"/>
      <c r="BDJ496" s="9"/>
      <c r="BDK496" s="9"/>
      <c r="BDL496" s="9"/>
      <c r="BDM496" s="9"/>
      <c r="BDN496" s="9"/>
      <c r="BDO496" s="9"/>
      <c r="BDP496" s="9"/>
      <c r="BDQ496" s="9"/>
      <c r="BDR496" s="9"/>
      <c r="BDS496" s="9"/>
      <c r="BDT496" s="9"/>
      <c r="BDU496" s="9"/>
      <c r="BDV496" s="9"/>
      <c r="BDW496" s="9"/>
      <c r="BDX496" s="9"/>
      <c r="BDY496" s="9"/>
      <c r="BDZ496" s="9"/>
      <c r="BEA496" s="9"/>
      <c r="BEB496" s="9"/>
      <c r="BEC496" s="9"/>
      <c r="BED496" s="9"/>
      <c r="BEE496" s="9"/>
      <c r="BEF496" s="9"/>
      <c r="BEG496" s="9"/>
      <c r="BEH496" s="9"/>
      <c r="BEI496" s="9"/>
      <c r="BEJ496" s="9"/>
      <c r="BEK496" s="9"/>
      <c r="BEL496" s="9"/>
      <c r="BEM496" s="9"/>
      <c r="BEN496" s="9"/>
      <c r="BEO496" s="9"/>
      <c r="BEP496" s="9"/>
      <c r="BEQ496" s="9"/>
      <c r="BER496" s="9"/>
      <c r="BES496" s="9"/>
      <c r="BET496" s="9"/>
      <c r="BEU496" s="9"/>
      <c r="BEV496" s="9"/>
      <c r="BEW496" s="9"/>
      <c r="BEX496" s="9"/>
      <c r="BEY496" s="9"/>
      <c r="BEZ496" s="9"/>
      <c r="BFA496" s="9"/>
      <c r="BFB496" s="9"/>
      <c r="BFC496" s="9"/>
      <c r="BFD496" s="9"/>
      <c r="BFE496" s="9"/>
      <c r="BFF496" s="9"/>
      <c r="BFG496" s="9"/>
      <c r="BFH496" s="9"/>
      <c r="BFI496" s="9"/>
      <c r="BFJ496" s="9"/>
      <c r="BFK496" s="9"/>
      <c r="BFL496" s="9"/>
      <c r="BFM496" s="9"/>
      <c r="BFN496" s="9"/>
      <c r="BFO496" s="9"/>
      <c r="BFP496" s="9"/>
      <c r="BFQ496" s="9"/>
      <c r="BFR496" s="9"/>
      <c r="BFS496" s="9"/>
      <c r="BFT496" s="9"/>
      <c r="BFU496" s="9"/>
      <c r="BFV496" s="9"/>
      <c r="BFW496" s="9"/>
      <c r="BFX496" s="9"/>
      <c r="BFY496" s="9"/>
      <c r="BFZ496" s="9"/>
      <c r="BGA496" s="9"/>
      <c r="BGB496" s="9"/>
      <c r="BGC496" s="9"/>
      <c r="BGD496" s="9"/>
      <c r="BGE496" s="9"/>
      <c r="BGF496" s="9"/>
      <c r="BGG496" s="9"/>
      <c r="BGH496" s="9"/>
      <c r="BGI496" s="9"/>
      <c r="BGJ496" s="9"/>
      <c r="BGK496" s="9"/>
      <c r="BGL496" s="9"/>
      <c r="BGM496" s="9"/>
      <c r="BGN496" s="9"/>
      <c r="BGO496" s="9"/>
      <c r="BGP496" s="9"/>
      <c r="BGQ496" s="9"/>
      <c r="BGR496" s="9"/>
      <c r="BGS496" s="9"/>
      <c r="BGT496" s="9"/>
      <c r="BGU496" s="9"/>
      <c r="BGV496" s="9"/>
      <c r="BGW496" s="9"/>
      <c r="BGX496" s="9"/>
      <c r="BGY496" s="9"/>
      <c r="BGZ496" s="9"/>
      <c r="BHA496" s="9"/>
      <c r="BHB496" s="9"/>
      <c r="BHC496" s="9"/>
      <c r="BHD496" s="9"/>
      <c r="BHE496" s="9"/>
      <c r="BHF496" s="9"/>
      <c r="BHG496" s="9"/>
      <c r="BHH496" s="9"/>
      <c r="BHI496" s="9"/>
      <c r="BHJ496" s="9"/>
      <c r="BHK496" s="9"/>
      <c r="BHL496" s="9"/>
      <c r="BHM496" s="9"/>
      <c r="BHN496" s="9"/>
      <c r="BHO496" s="9"/>
      <c r="BHP496" s="9"/>
      <c r="BHQ496" s="9"/>
      <c r="BHR496" s="9"/>
      <c r="BHS496" s="9"/>
      <c r="BHT496" s="9"/>
      <c r="BHU496" s="9"/>
      <c r="BHV496" s="9"/>
      <c r="BHW496" s="9"/>
      <c r="BHX496" s="9"/>
      <c r="BHY496" s="9"/>
      <c r="BHZ496" s="9"/>
      <c r="BIA496" s="9"/>
      <c r="BIB496" s="9"/>
      <c r="BIC496" s="9"/>
      <c r="BID496" s="9"/>
      <c r="BIE496" s="9"/>
      <c r="BIF496" s="9"/>
      <c r="BIG496" s="9"/>
      <c r="BIH496" s="9"/>
      <c r="BII496" s="9"/>
      <c r="BIJ496" s="9"/>
      <c r="BIK496" s="9"/>
      <c r="BIL496" s="9"/>
      <c r="BIM496" s="9"/>
      <c r="BIN496" s="9"/>
      <c r="BIO496" s="9"/>
      <c r="BIP496" s="9"/>
      <c r="BIQ496" s="9"/>
      <c r="BIR496" s="9"/>
      <c r="BIS496" s="9"/>
      <c r="BIT496" s="9"/>
      <c r="BIU496" s="9"/>
      <c r="BIV496" s="9"/>
      <c r="BIW496" s="9"/>
      <c r="BIX496" s="9"/>
      <c r="BIY496" s="9"/>
      <c r="BIZ496" s="9"/>
      <c r="BJA496" s="9"/>
      <c r="BJB496" s="9"/>
      <c r="BJC496" s="9"/>
      <c r="BJD496" s="9"/>
      <c r="BJE496" s="9"/>
      <c r="BJF496" s="9"/>
      <c r="BJG496" s="9"/>
      <c r="BJH496" s="9"/>
      <c r="BJI496" s="9"/>
      <c r="BJJ496" s="9"/>
      <c r="BJK496" s="9"/>
      <c r="BJL496" s="9"/>
      <c r="BJM496" s="9"/>
      <c r="BJN496" s="9"/>
      <c r="BJO496" s="9"/>
      <c r="BJP496" s="9"/>
      <c r="BJQ496" s="9"/>
      <c r="BJR496" s="9"/>
      <c r="BJS496" s="9"/>
      <c r="BJT496" s="9"/>
      <c r="BJU496" s="9"/>
      <c r="BJV496" s="9"/>
      <c r="BJW496" s="9"/>
      <c r="BJX496" s="9"/>
      <c r="BJY496" s="9"/>
      <c r="BJZ496" s="9"/>
      <c r="BKA496" s="9"/>
      <c r="BKB496" s="9"/>
      <c r="BKC496" s="9"/>
      <c r="BKD496" s="9"/>
      <c r="BKE496" s="9"/>
      <c r="BKF496" s="9"/>
      <c r="BKG496" s="9"/>
      <c r="BKH496" s="9"/>
      <c r="BKI496" s="9"/>
      <c r="BKJ496" s="9"/>
      <c r="BKK496" s="9"/>
      <c r="BKL496" s="9"/>
      <c r="BKM496" s="9"/>
      <c r="BKN496" s="9"/>
      <c r="BKO496" s="9"/>
      <c r="BKP496" s="9"/>
      <c r="BKQ496" s="9"/>
      <c r="BKR496" s="9"/>
      <c r="BKS496" s="9"/>
      <c r="BKT496" s="9"/>
      <c r="BKU496" s="9"/>
      <c r="BKV496" s="9"/>
      <c r="BKW496" s="9"/>
      <c r="BKX496" s="9"/>
      <c r="BKY496" s="9"/>
      <c r="BKZ496" s="9"/>
      <c r="BLA496" s="9"/>
      <c r="BLB496" s="9"/>
      <c r="BLC496" s="9"/>
      <c r="BLD496" s="9"/>
      <c r="BLE496" s="9"/>
      <c r="BLF496" s="9"/>
      <c r="BLG496" s="9"/>
      <c r="BLH496" s="9"/>
      <c r="BLI496" s="9"/>
      <c r="BLJ496" s="9"/>
      <c r="BLK496" s="9"/>
      <c r="BLL496" s="9"/>
      <c r="BLM496" s="9"/>
      <c r="BLN496" s="9"/>
      <c r="BLO496" s="9"/>
      <c r="BLP496" s="9"/>
      <c r="BLQ496" s="9"/>
      <c r="BLR496" s="9"/>
      <c r="BLS496" s="9"/>
      <c r="BLT496" s="9"/>
      <c r="BLU496" s="9"/>
      <c r="BLV496" s="9"/>
      <c r="BLW496" s="9"/>
      <c r="BLX496" s="9"/>
      <c r="BLY496" s="9"/>
      <c r="BLZ496" s="9"/>
      <c r="BMA496" s="9"/>
      <c r="BMB496" s="9"/>
      <c r="BMC496" s="9"/>
      <c r="BMD496" s="9"/>
      <c r="BME496" s="9"/>
      <c r="BMF496" s="9"/>
      <c r="BMG496" s="9"/>
      <c r="BMH496" s="9"/>
      <c r="BMI496" s="9"/>
      <c r="BMJ496" s="9"/>
      <c r="BMK496" s="9"/>
      <c r="BML496" s="9"/>
      <c r="BMM496" s="9"/>
      <c r="BMN496" s="9"/>
      <c r="BMO496" s="9"/>
      <c r="BMP496" s="9"/>
      <c r="BMQ496" s="9"/>
      <c r="BMR496" s="9"/>
      <c r="BMS496" s="9"/>
      <c r="BMT496" s="9"/>
      <c r="BMU496" s="9"/>
      <c r="BMV496" s="9"/>
      <c r="BMW496" s="9"/>
      <c r="BMX496" s="9"/>
      <c r="BMY496" s="9"/>
      <c r="BMZ496" s="9"/>
      <c r="BNA496" s="9"/>
      <c r="BNB496" s="9"/>
      <c r="BNC496" s="9"/>
      <c r="BND496" s="9"/>
      <c r="BNE496" s="9"/>
      <c r="BNF496" s="9"/>
      <c r="BNG496" s="9"/>
      <c r="BNH496" s="9"/>
      <c r="BNI496" s="9"/>
      <c r="BNJ496" s="9"/>
      <c r="BNK496" s="9"/>
      <c r="BNL496" s="9"/>
      <c r="BNM496" s="9"/>
      <c r="BNN496" s="9"/>
      <c r="BNO496" s="9"/>
      <c r="BNP496" s="9"/>
      <c r="BNQ496" s="9"/>
      <c r="BNR496" s="9"/>
      <c r="BNS496" s="9"/>
      <c r="BNT496" s="9"/>
      <c r="BNU496" s="9"/>
      <c r="BNV496" s="9"/>
      <c r="BNW496" s="9"/>
      <c r="BNX496" s="9"/>
      <c r="BNY496" s="9"/>
      <c r="BNZ496" s="9"/>
      <c r="BOA496" s="9"/>
      <c r="BOB496" s="9"/>
      <c r="BOC496" s="9"/>
      <c r="BOD496" s="9"/>
      <c r="BOE496" s="9"/>
      <c r="BOF496" s="9"/>
      <c r="BOG496" s="9"/>
      <c r="BOH496" s="9"/>
      <c r="BOI496" s="9"/>
      <c r="BOJ496" s="9"/>
      <c r="BOK496" s="9"/>
      <c r="BOL496" s="9"/>
      <c r="BOM496" s="9"/>
      <c r="BON496" s="9"/>
      <c r="BOO496" s="9"/>
      <c r="BOP496" s="9"/>
      <c r="BOQ496" s="9"/>
      <c r="BOR496" s="9"/>
      <c r="BOS496" s="9"/>
      <c r="BOT496" s="9"/>
      <c r="BOU496" s="9"/>
      <c r="BOV496" s="9"/>
      <c r="BOW496" s="9"/>
      <c r="BOX496" s="9"/>
      <c r="BOY496" s="9"/>
      <c r="BOZ496" s="9"/>
      <c r="BPA496" s="9"/>
      <c r="BPB496" s="9"/>
      <c r="BPC496" s="9"/>
      <c r="BPD496" s="9"/>
      <c r="BPE496" s="9"/>
    </row>
    <row r="497" spans="1:1773" ht="12.5" x14ac:dyDescent="0.25">
      <c r="A497" s="187">
        <v>5</v>
      </c>
      <c r="B497" s="251" t="s">
        <v>119</v>
      </c>
      <c r="C497" s="70"/>
      <c r="D497" s="142">
        <v>792</v>
      </c>
      <c r="E497" s="69">
        <f t="shared" si="268"/>
        <v>3711.3317999999999</v>
      </c>
      <c r="F497" s="69"/>
      <c r="G497" s="67">
        <f t="shared" si="269"/>
        <v>411.95782980000001</v>
      </c>
      <c r="H497" s="66">
        <f t="shared" si="270"/>
        <v>0</v>
      </c>
      <c r="I497" s="67">
        <f t="shared" si="271"/>
        <v>335.46728140199997</v>
      </c>
      <c r="J497" s="66">
        <f t="shared" si="272"/>
        <v>18.231917467500001</v>
      </c>
      <c r="K497" s="68" t="s">
        <v>75</v>
      </c>
      <c r="L497" s="80">
        <f t="shared" si="273"/>
        <v>2945.6747713304999</v>
      </c>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c r="ML497" s="9"/>
      <c r="MM497" s="9"/>
      <c r="MN497" s="9"/>
      <c r="MO497" s="9"/>
      <c r="MP497" s="9"/>
      <c r="MQ497" s="9"/>
      <c r="MR497" s="9"/>
      <c r="MS497" s="9"/>
      <c r="MT497" s="9"/>
      <c r="MU497" s="9"/>
      <c r="MV497" s="9"/>
      <c r="MW497" s="9"/>
      <c r="MX497" s="9"/>
      <c r="MY497" s="9"/>
      <c r="MZ497" s="9"/>
      <c r="NA497" s="9"/>
      <c r="NB497" s="9"/>
      <c r="NC497" s="9"/>
      <c r="ND497" s="9"/>
      <c r="NE497" s="9"/>
      <c r="NF497" s="9"/>
      <c r="NG497" s="9"/>
      <c r="NH497" s="9"/>
      <c r="NI497" s="9"/>
      <c r="NJ497" s="9"/>
      <c r="NK497" s="9"/>
      <c r="NL497" s="9"/>
      <c r="NM497" s="9"/>
      <c r="NN497" s="9"/>
      <c r="NO497" s="9"/>
      <c r="NP497" s="9"/>
      <c r="NQ497" s="9"/>
      <c r="NR497" s="9"/>
      <c r="NS497" s="9"/>
      <c r="NT497" s="9"/>
      <c r="NU497" s="9"/>
      <c r="NV497" s="9"/>
      <c r="NW497" s="9"/>
      <c r="NX497" s="9"/>
      <c r="NY497" s="9"/>
      <c r="NZ497" s="9"/>
      <c r="OA497" s="9"/>
      <c r="OB497" s="9"/>
      <c r="OC497" s="9"/>
      <c r="OD497" s="9"/>
      <c r="OE497" s="9"/>
      <c r="OF497" s="9"/>
      <c r="OG497" s="9"/>
      <c r="OH497" s="9"/>
      <c r="OI497" s="9"/>
      <c r="OJ497" s="9"/>
      <c r="OK497" s="9"/>
      <c r="OL497" s="9"/>
      <c r="OM497" s="9"/>
      <c r="ON497" s="9"/>
      <c r="OO497" s="9"/>
      <c r="OP497" s="9"/>
      <c r="OQ497" s="9"/>
      <c r="OR497" s="9"/>
      <c r="OS497" s="9"/>
      <c r="OT497" s="9"/>
      <c r="OU497" s="9"/>
      <c r="OV497" s="9"/>
      <c r="OW497" s="9"/>
      <c r="OX497" s="9"/>
      <c r="OY497" s="9"/>
      <c r="OZ497" s="9"/>
      <c r="PA497" s="9"/>
      <c r="PB497" s="9"/>
      <c r="PC497" s="9"/>
      <c r="PD497" s="9"/>
      <c r="PE497" s="9"/>
      <c r="PF497" s="9"/>
      <c r="PG497" s="9"/>
      <c r="PH497" s="9"/>
      <c r="PI497" s="9"/>
      <c r="PJ497" s="9"/>
      <c r="PK497" s="9"/>
      <c r="PL497" s="9"/>
      <c r="PM497" s="9"/>
      <c r="PN497" s="9"/>
      <c r="PO497" s="9"/>
      <c r="PP497" s="9"/>
      <c r="PQ497" s="9"/>
      <c r="PR497" s="9"/>
      <c r="PS497" s="9"/>
      <c r="PT497" s="9"/>
      <c r="PU497" s="9"/>
      <c r="PV497" s="9"/>
      <c r="PW497" s="9"/>
      <c r="PX497" s="9"/>
      <c r="PY497" s="9"/>
      <c r="PZ497" s="9"/>
      <c r="QA497" s="9"/>
      <c r="QB497" s="9"/>
      <c r="QC497" s="9"/>
      <c r="QD497" s="9"/>
      <c r="QE497" s="9"/>
      <c r="QF497" s="9"/>
      <c r="QG497" s="9"/>
      <c r="QH497" s="9"/>
      <c r="QI497" s="9"/>
      <c r="QJ497" s="9"/>
      <c r="QK497" s="9"/>
      <c r="QL497" s="9"/>
      <c r="QM497" s="9"/>
      <c r="QN497" s="9"/>
      <c r="QO497" s="9"/>
      <c r="QP497" s="9"/>
      <c r="QQ497" s="9"/>
      <c r="QR497" s="9"/>
      <c r="QS497" s="9"/>
      <c r="QT497" s="9"/>
      <c r="QU497" s="9"/>
      <c r="QV497" s="9"/>
      <c r="QW497" s="9"/>
      <c r="QX497" s="9"/>
      <c r="QY497" s="9"/>
      <c r="QZ497" s="9"/>
      <c r="RA497" s="9"/>
      <c r="RB497" s="9"/>
      <c r="RC497" s="9"/>
      <c r="RD497" s="9"/>
      <c r="RE497" s="9"/>
      <c r="RF497" s="9"/>
      <c r="RG497" s="9"/>
      <c r="RH497" s="9"/>
      <c r="RI497" s="9"/>
      <c r="RJ497" s="9"/>
      <c r="RK497" s="9"/>
      <c r="RL497" s="9"/>
      <c r="RM497" s="9"/>
      <c r="RN497" s="9"/>
      <c r="RO497" s="9"/>
      <c r="RP497" s="9"/>
      <c r="RQ497" s="9"/>
      <c r="RR497" s="9"/>
      <c r="RS497" s="9"/>
      <c r="RT497" s="9"/>
      <c r="RU497" s="9"/>
      <c r="RV497" s="9"/>
      <c r="RW497" s="9"/>
      <c r="RX497" s="9"/>
      <c r="RY497" s="9"/>
      <c r="RZ497" s="9"/>
      <c r="SA497" s="9"/>
      <c r="SB497" s="9"/>
      <c r="SC497" s="9"/>
      <c r="SD497" s="9"/>
      <c r="SE497" s="9"/>
      <c r="SF497" s="9"/>
      <c r="SG497" s="9"/>
      <c r="SH497" s="9"/>
      <c r="SI497" s="9"/>
      <c r="SJ497" s="9"/>
      <c r="SK497" s="9"/>
      <c r="SL497" s="9"/>
      <c r="SM497" s="9"/>
      <c r="SN497" s="9"/>
      <c r="SO497" s="9"/>
      <c r="SP497" s="9"/>
      <c r="SQ497" s="9"/>
      <c r="SR497" s="9"/>
      <c r="SS497" s="9"/>
      <c r="ST497" s="9"/>
      <c r="SU497" s="9"/>
      <c r="SV497" s="9"/>
      <c r="SW497" s="9"/>
      <c r="SX497" s="9"/>
      <c r="SY497" s="9"/>
      <c r="SZ497" s="9"/>
      <c r="TA497" s="9"/>
      <c r="TB497" s="9"/>
      <c r="TC497" s="9"/>
      <c r="TD497" s="9"/>
      <c r="TE497" s="9"/>
      <c r="TF497" s="9"/>
      <c r="TG497" s="9"/>
      <c r="TH497" s="9"/>
      <c r="TI497" s="9"/>
      <c r="TJ497" s="9"/>
      <c r="TK497" s="9"/>
      <c r="TL497" s="9"/>
      <c r="TM497" s="9"/>
      <c r="TN497" s="9"/>
      <c r="TO497" s="9"/>
      <c r="TP497" s="9"/>
      <c r="TQ497" s="9"/>
      <c r="TR497" s="9"/>
      <c r="TS497" s="9"/>
      <c r="TT497" s="9"/>
      <c r="TU497" s="9"/>
      <c r="TV497" s="9"/>
      <c r="TW497" s="9"/>
      <c r="TX497" s="9"/>
      <c r="TY497" s="9"/>
      <c r="TZ497" s="9"/>
      <c r="UA497" s="9"/>
      <c r="UB497" s="9"/>
      <c r="UC497" s="9"/>
      <c r="UD497" s="9"/>
      <c r="UE497" s="9"/>
      <c r="UF497" s="9"/>
      <c r="UG497" s="9"/>
      <c r="UH497" s="9"/>
      <c r="UI497" s="9"/>
      <c r="UJ497" s="9"/>
      <c r="UK497" s="9"/>
      <c r="UL497" s="9"/>
      <c r="UM497" s="9"/>
      <c r="UN497" s="9"/>
      <c r="UO497" s="9"/>
      <c r="UP497" s="9"/>
      <c r="UQ497" s="9"/>
      <c r="UR497" s="9"/>
      <c r="US497" s="9"/>
      <c r="UT497" s="9"/>
      <c r="UU497" s="9"/>
      <c r="UV497" s="9"/>
      <c r="UW497" s="9"/>
      <c r="UX497" s="9"/>
      <c r="UY497" s="9"/>
      <c r="UZ497" s="9"/>
      <c r="VA497" s="9"/>
      <c r="VB497" s="9"/>
      <c r="VC497" s="9"/>
      <c r="VD497" s="9"/>
      <c r="VE497" s="9"/>
      <c r="VF497" s="9"/>
      <c r="VG497" s="9"/>
      <c r="VH497" s="9"/>
      <c r="VI497" s="9"/>
      <c r="VJ497" s="9"/>
      <c r="VK497" s="9"/>
      <c r="VL497" s="9"/>
      <c r="VM497" s="9"/>
      <c r="VN497" s="9"/>
      <c r="VO497" s="9"/>
      <c r="VP497" s="9"/>
      <c r="VQ497" s="9"/>
      <c r="VR497" s="9"/>
      <c r="VS497" s="9"/>
      <c r="VT497" s="9"/>
      <c r="VU497" s="9"/>
      <c r="VV497" s="9"/>
      <c r="VW497" s="9"/>
      <c r="VX497" s="9"/>
      <c r="VY497" s="9"/>
      <c r="VZ497" s="9"/>
      <c r="WA497" s="9"/>
      <c r="WB497" s="9"/>
      <c r="WC497" s="9"/>
      <c r="WD497" s="9"/>
      <c r="WE497" s="9"/>
      <c r="WF497" s="9"/>
      <c r="WG497" s="9"/>
      <c r="WH497" s="9"/>
      <c r="WI497" s="9"/>
      <c r="WJ497" s="9"/>
      <c r="WK497" s="9"/>
      <c r="WL497" s="9"/>
      <c r="WM497" s="9"/>
      <c r="WN497" s="9"/>
      <c r="WO497" s="9"/>
      <c r="WP497" s="9"/>
      <c r="WQ497" s="9"/>
      <c r="WR497" s="9"/>
      <c r="WS497" s="9"/>
      <c r="WT497" s="9"/>
      <c r="WU497" s="9"/>
      <c r="WV497" s="9"/>
      <c r="WW497" s="9"/>
      <c r="WX497" s="9"/>
      <c r="WY497" s="9"/>
      <c r="WZ497" s="9"/>
      <c r="XA497" s="9"/>
      <c r="XB497" s="9"/>
      <c r="XC497" s="9"/>
      <c r="XD497" s="9"/>
      <c r="XE497" s="9"/>
      <c r="XF497" s="9"/>
      <c r="XG497" s="9"/>
      <c r="XH497" s="9"/>
      <c r="XI497" s="9"/>
      <c r="XJ497" s="9"/>
      <c r="XK497" s="9"/>
      <c r="XL497" s="9"/>
      <c r="XM497" s="9"/>
      <c r="XN497" s="9"/>
      <c r="XO497" s="9"/>
      <c r="XP497" s="9"/>
      <c r="XQ497" s="9"/>
      <c r="XR497" s="9"/>
      <c r="XS497" s="9"/>
      <c r="XT497" s="9"/>
      <c r="XU497" s="9"/>
      <c r="XV497" s="9"/>
      <c r="XW497" s="9"/>
      <c r="XX497" s="9"/>
      <c r="XY497" s="9"/>
      <c r="XZ497" s="9"/>
      <c r="YA497" s="9"/>
      <c r="YB497" s="9"/>
      <c r="YC497" s="9"/>
      <c r="YD497" s="9"/>
      <c r="YE497" s="9"/>
      <c r="YF497" s="9"/>
      <c r="YG497" s="9"/>
      <c r="YH497" s="9"/>
      <c r="YI497" s="9"/>
      <c r="YJ497" s="9"/>
      <c r="YK497" s="9"/>
      <c r="YL497" s="9"/>
      <c r="YM497" s="9"/>
      <c r="YN497" s="9"/>
      <c r="YO497" s="9"/>
      <c r="YP497" s="9"/>
      <c r="YQ497" s="9"/>
      <c r="YR497" s="9"/>
      <c r="YS497" s="9"/>
      <c r="YT497" s="9"/>
      <c r="YU497" s="9"/>
      <c r="YV497" s="9"/>
      <c r="YW497" s="9"/>
      <c r="YX497" s="9"/>
      <c r="YY497" s="9"/>
      <c r="YZ497" s="9"/>
      <c r="ZA497" s="9"/>
      <c r="ZB497" s="9"/>
      <c r="ZC497" s="9"/>
      <c r="ZD497" s="9"/>
      <c r="ZE497" s="9"/>
      <c r="ZF497" s="9"/>
      <c r="ZG497" s="9"/>
      <c r="ZH497" s="9"/>
      <c r="ZI497" s="9"/>
      <c r="ZJ497" s="9"/>
      <c r="ZK497" s="9"/>
      <c r="ZL497" s="9"/>
      <c r="ZM497" s="9"/>
      <c r="ZN497" s="9"/>
      <c r="ZO497" s="9"/>
      <c r="ZP497" s="9"/>
      <c r="ZQ497" s="9"/>
      <c r="ZR497" s="9"/>
      <c r="ZS497" s="9"/>
      <c r="ZT497" s="9"/>
      <c r="ZU497" s="9"/>
      <c r="ZV497" s="9"/>
      <c r="ZW497" s="9"/>
      <c r="ZX497" s="9"/>
      <c r="ZY497" s="9"/>
      <c r="ZZ497" s="9"/>
      <c r="AAA497" s="9"/>
      <c r="AAB497" s="9"/>
      <c r="AAC497" s="9"/>
      <c r="AAD497" s="9"/>
      <c r="AAE497" s="9"/>
      <c r="AAF497" s="9"/>
      <c r="AAG497" s="9"/>
      <c r="AAH497" s="9"/>
      <c r="AAI497" s="9"/>
      <c r="AAJ497" s="9"/>
      <c r="AAK497" s="9"/>
      <c r="AAL497" s="9"/>
      <c r="AAM497" s="9"/>
      <c r="AAN497" s="9"/>
      <c r="AAO497" s="9"/>
      <c r="AAP497" s="9"/>
      <c r="AAQ497" s="9"/>
      <c r="AAR497" s="9"/>
      <c r="AAS497" s="9"/>
      <c r="AAT497" s="9"/>
      <c r="AAU497" s="9"/>
      <c r="AAV497" s="9"/>
      <c r="AAW497" s="9"/>
      <c r="AAX497" s="9"/>
      <c r="AAY497" s="9"/>
      <c r="AAZ497" s="9"/>
      <c r="ABA497" s="9"/>
      <c r="ABB497" s="9"/>
      <c r="ABC497" s="9"/>
      <c r="ABD497" s="9"/>
      <c r="ABE497" s="9"/>
      <c r="ABF497" s="9"/>
      <c r="ABG497" s="9"/>
      <c r="ABH497" s="9"/>
      <c r="ABI497" s="9"/>
      <c r="ABJ497" s="9"/>
      <c r="ABK497" s="9"/>
      <c r="ABL497" s="9"/>
      <c r="ABM497" s="9"/>
      <c r="ABN497" s="9"/>
      <c r="ABO497" s="9"/>
      <c r="ABP497" s="9"/>
      <c r="ABQ497" s="9"/>
      <c r="ABR497" s="9"/>
      <c r="ABS497" s="9"/>
      <c r="ABT497" s="9"/>
      <c r="ABU497" s="9"/>
      <c r="ABV497" s="9"/>
      <c r="ABW497" s="9"/>
      <c r="ABX497" s="9"/>
      <c r="ABY497" s="9"/>
      <c r="ABZ497" s="9"/>
      <c r="ACA497" s="9"/>
      <c r="ACB497" s="9"/>
      <c r="ACC497" s="9"/>
      <c r="ACD497" s="9"/>
      <c r="ACE497" s="9"/>
      <c r="ACF497" s="9"/>
      <c r="ACG497" s="9"/>
      <c r="ACH497" s="9"/>
      <c r="ACI497" s="9"/>
      <c r="ACJ497" s="9"/>
      <c r="ACK497" s="9"/>
      <c r="ACL497" s="9"/>
      <c r="ACM497" s="9"/>
      <c r="ACN497" s="9"/>
      <c r="ACO497" s="9"/>
      <c r="ACP497" s="9"/>
      <c r="ACQ497" s="9"/>
      <c r="ACR497" s="9"/>
      <c r="ACS497" s="9"/>
      <c r="ACT497" s="9"/>
      <c r="ACU497" s="9"/>
      <c r="ACV497" s="9"/>
      <c r="ACW497" s="9"/>
      <c r="ACX497" s="9"/>
      <c r="ACY497" s="9"/>
      <c r="ACZ497" s="9"/>
      <c r="ADA497" s="9"/>
      <c r="ADB497" s="9"/>
      <c r="ADC497" s="9"/>
      <c r="ADD497" s="9"/>
      <c r="ADE497" s="9"/>
      <c r="ADF497" s="9"/>
      <c r="ADG497" s="9"/>
      <c r="ADH497" s="9"/>
      <c r="ADI497" s="9"/>
      <c r="ADJ497" s="9"/>
      <c r="ADK497" s="9"/>
      <c r="ADL497" s="9"/>
      <c r="ADM497" s="9"/>
      <c r="ADN497" s="9"/>
      <c r="ADO497" s="9"/>
      <c r="ADP497" s="9"/>
      <c r="ADQ497" s="9"/>
      <c r="ADR497" s="9"/>
      <c r="ADS497" s="9"/>
      <c r="ADT497" s="9"/>
      <c r="ADU497" s="9"/>
      <c r="ADV497" s="9"/>
      <c r="ADW497" s="9"/>
      <c r="ADX497" s="9"/>
      <c r="ADY497" s="9"/>
      <c r="ADZ497" s="9"/>
      <c r="AEA497" s="9"/>
      <c r="AEB497" s="9"/>
      <c r="AEC497" s="9"/>
      <c r="AED497" s="9"/>
      <c r="AEE497" s="9"/>
      <c r="AEF497" s="9"/>
      <c r="AEG497" s="9"/>
      <c r="AEH497" s="9"/>
      <c r="AEI497" s="9"/>
      <c r="AEJ497" s="9"/>
      <c r="AEK497" s="9"/>
      <c r="AEL497" s="9"/>
      <c r="AEM497" s="9"/>
      <c r="AEN497" s="9"/>
      <c r="AEO497" s="9"/>
      <c r="AEP497" s="9"/>
      <c r="AEQ497" s="9"/>
      <c r="AER497" s="9"/>
      <c r="AES497" s="9"/>
      <c r="AET497" s="9"/>
      <c r="AEU497" s="9"/>
      <c r="AEV497" s="9"/>
      <c r="AEW497" s="9"/>
      <c r="AEX497" s="9"/>
      <c r="AEY497" s="9"/>
      <c r="AEZ497" s="9"/>
      <c r="AFA497" s="9"/>
      <c r="AFB497" s="9"/>
      <c r="AFC497" s="9"/>
      <c r="AFD497" s="9"/>
      <c r="AFE497" s="9"/>
      <c r="AFF497" s="9"/>
      <c r="AFG497" s="9"/>
      <c r="AFH497" s="9"/>
      <c r="AFI497" s="9"/>
      <c r="AFJ497" s="9"/>
      <c r="AFK497" s="9"/>
      <c r="AFL497" s="9"/>
      <c r="AFM497" s="9"/>
      <c r="AFN497" s="9"/>
      <c r="AFO497" s="9"/>
      <c r="AFP497" s="9"/>
      <c r="AFQ497" s="9"/>
      <c r="AFR497" s="9"/>
      <c r="AFS497" s="9"/>
      <c r="AFT497" s="9"/>
      <c r="AFU497" s="9"/>
      <c r="AFV497" s="9"/>
      <c r="AFW497" s="9"/>
      <c r="AFX497" s="9"/>
      <c r="AFY497" s="9"/>
      <c r="AFZ497" s="9"/>
      <c r="AGA497" s="9"/>
      <c r="AGB497" s="9"/>
      <c r="AGC497" s="9"/>
      <c r="AGD497" s="9"/>
      <c r="AGE497" s="9"/>
      <c r="AGF497" s="9"/>
      <c r="AGG497" s="9"/>
      <c r="AGH497" s="9"/>
      <c r="AGI497" s="9"/>
      <c r="AGJ497" s="9"/>
      <c r="AGK497" s="9"/>
      <c r="AGL497" s="9"/>
      <c r="AGM497" s="9"/>
      <c r="AGN497" s="9"/>
      <c r="AGO497" s="9"/>
      <c r="AGP497" s="9"/>
      <c r="AGQ497" s="9"/>
      <c r="AGR497" s="9"/>
      <c r="AGS497" s="9"/>
      <c r="AGT497" s="9"/>
      <c r="AGU497" s="9"/>
      <c r="AGV497" s="9"/>
      <c r="AGW497" s="9"/>
      <c r="AGX497" s="9"/>
      <c r="AGY497" s="9"/>
      <c r="AGZ497" s="9"/>
      <c r="AHA497" s="9"/>
      <c r="AHB497" s="9"/>
      <c r="AHC497" s="9"/>
      <c r="AHD497" s="9"/>
      <c r="AHE497" s="9"/>
      <c r="AHF497" s="9"/>
      <c r="AHG497" s="9"/>
      <c r="AHH497" s="9"/>
      <c r="AHI497" s="9"/>
      <c r="AHJ497" s="9"/>
      <c r="AHK497" s="9"/>
      <c r="AHL497" s="9"/>
      <c r="AHM497" s="9"/>
      <c r="AHN497" s="9"/>
      <c r="AHO497" s="9"/>
      <c r="AHP497" s="9"/>
      <c r="AHQ497" s="9"/>
      <c r="AHR497" s="9"/>
      <c r="AHS497" s="9"/>
      <c r="AHT497" s="9"/>
      <c r="AHU497" s="9"/>
      <c r="AHV497" s="9"/>
      <c r="AHW497" s="9"/>
      <c r="AHX497" s="9"/>
      <c r="AHY497" s="9"/>
      <c r="AHZ497" s="9"/>
      <c r="AIA497" s="9"/>
      <c r="AIB497" s="9"/>
      <c r="AIC497" s="9"/>
      <c r="AID497" s="9"/>
      <c r="AIE497" s="9"/>
      <c r="AIF497" s="9"/>
      <c r="AIG497" s="9"/>
      <c r="AIH497" s="9"/>
      <c r="AII497" s="9"/>
      <c r="AIJ497" s="9"/>
      <c r="AIK497" s="9"/>
      <c r="AIL497" s="9"/>
      <c r="AIM497" s="9"/>
      <c r="AIN497" s="9"/>
      <c r="AIO497" s="9"/>
      <c r="AIP497" s="9"/>
      <c r="AIQ497" s="9"/>
      <c r="AIR497" s="9"/>
      <c r="AIS497" s="9"/>
      <c r="AIT497" s="9"/>
      <c r="AIU497" s="9"/>
      <c r="AIV497" s="9"/>
      <c r="AIW497" s="9"/>
      <c r="AIX497" s="9"/>
      <c r="AIY497" s="9"/>
      <c r="AIZ497" s="9"/>
      <c r="AJA497" s="9"/>
      <c r="AJB497" s="9"/>
      <c r="AJC497" s="9"/>
      <c r="AJD497" s="9"/>
      <c r="AJE497" s="9"/>
      <c r="AJF497" s="9"/>
      <c r="AJG497" s="9"/>
      <c r="AJH497" s="9"/>
      <c r="AJI497" s="9"/>
      <c r="AJJ497" s="9"/>
      <c r="AJK497" s="9"/>
      <c r="AJL497" s="9"/>
      <c r="AJM497" s="9"/>
      <c r="AJN497" s="9"/>
      <c r="AJO497" s="9"/>
      <c r="AJP497" s="9"/>
      <c r="AJQ497" s="9"/>
      <c r="AJR497" s="9"/>
      <c r="AJS497" s="9"/>
      <c r="AJT497" s="9"/>
      <c r="AJU497" s="9"/>
      <c r="AJV497" s="9"/>
      <c r="AJW497" s="9"/>
      <c r="AJX497" s="9"/>
      <c r="AJY497" s="9"/>
      <c r="AJZ497" s="9"/>
      <c r="AKA497" s="9"/>
      <c r="AKB497" s="9"/>
      <c r="AKC497" s="9"/>
      <c r="AKD497" s="9"/>
      <c r="AKE497" s="9"/>
      <c r="AKF497" s="9"/>
      <c r="AKG497" s="9"/>
      <c r="AKH497" s="9"/>
      <c r="AKI497" s="9"/>
      <c r="AKJ497" s="9"/>
      <c r="AKK497" s="9"/>
      <c r="AKL497" s="9"/>
      <c r="AKM497" s="9"/>
      <c r="AKN497" s="9"/>
      <c r="AKO497" s="9"/>
      <c r="AKP497" s="9"/>
      <c r="AKQ497" s="9"/>
      <c r="AKR497" s="9"/>
      <c r="AKS497" s="9"/>
      <c r="AKT497" s="9"/>
      <c r="AKU497" s="9"/>
      <c r="AKV497" s="9"/>
      <c r="AKW497" s="9"/>
      <c r="AKX497" s="9"/>
      <c r="AKY497" s="9"/>
      <c r="AKZ497" s="9"/>
      <c r="ALA497" s="9"/>
      <c r="ALB497" s="9"/>
      <c r="ALC497" s="9"/>
      <c r="ALD497" s="9"/>
      <c r="ALE497" s="9"/>
      <c r="ALF497" s="9"/>
      <c r="ALG497" s="9"/>
      <c r="ALH497" s="9"/>
      <c r="ALI497" s="9"/>
      <c r="ALJ497" s="9"/>
      <c r="ALK497" s="9"/>
      <c r="ALL497" s="9"/>
      <c r="ALM497" s="9"/>
      <c r="ALN497" s="9"/>
      <c r="ALO497" s="9"/>
      <c r="ALP497" s="9"/>
      <c r="ALQ497" s="9"/>
      <c r="ALR497" s="9"/>
      <c r="ALS497" s="9"/>
      <c r="ALT497" s="9"/>
      <c r="ALU497" s="9"/>
      <c r="ALV497" s="9"/>
      <c r="ALW497" s="9"/>
      <c r="ALX497" s="9"/>
      <c r="ALY497" s="9"/>
      <c r="ALZ497" s="9"/>
      <c r="AMA497" s="9"/>
      <c r="AMB497" s="9"/>
      <c r="AMC497" s="9"/>
      <c r="AMD497" s="9"/>
      <c r="AME497" s="9"/>
      <c r="AMF497" s="9"/>
      <c r="AMG497" s="9"/>
      <c r="AMH497" s="9"/>
      <c r="AMI497" s="9"/>
      <c r="AMJ497" s="9"/>
      <c r="AMK497" s="9"/>
      <c r="AML497" s="9"/>
      <c r="AMM497" s="9"/>
      <c r="AMN497" s="9"/>
      <c r="AMO497" s="9"/>
      <c r="AMP497" s="9"/>
      <c r="AMQ497" s="9"/>
      <c r="AMR497" s="9"/>
      <c r="AMS497" s="9"/>
      <c r="AMT497" s="9"/>
      <c r="AMU497" s="9"/>
      <c r="AMV497" s="9"/>
      <c r="AMW497" s="9"/>
      <c r="AMX497" s="9"/>
      <c r="AMY497" s="9"/>
      <c r="AMZ497" s="9"/>
      <c r="ANA497" s="9"/>
      <c r="ANB497" s="9"/>
      <c r="ANC497" s="9"/>
      <c r="AND497" s="9"/>
      <c r="ANE497" s="9"/>
      <c r="ANF497" s="9"/>
      <c r="ANG497" s="9"/>
      <c r="ANH497" s="9"/>
      <c r="ANI497" s="9"/>
      <c r="ANJ497" s="9"/>
      <c r="ANK497" s="9"/>
      <c r="ANL497" s="9"/>
      <c r="ANM497" s="9"/>
      <c r="ANN497" s="9"/>
      <c r="ANO497" s="9"/>
      <c r="ANP497" s="9"/>
      <c r="ANQ497" s="9"/>
      <c r="ANR497" s="9"/>
      <c r="ANS497" s="9"/>
      <c r="ANT497" s="9"/>
      <c r="ANU497" s="9"/>
      <c r="ANV497" s="9"/>
      <c r="ANW497" s="9"/>
      <c r="ANX497" s="9"/>
      <c r="ANY497" s="9"/>
      <c r="ANZ497" s="9"/>
      <c r="AOA497" s="9"/>
      <c r="AOB497" s="9"/>
      <c r="AOC497" s="9"/>
      <c r="AOD497" s="9"/>
      <c r="AOE497" s="9"/>
      <c r="AOF497" s="9"/>
      <c r="AOG497" s="9"/>
      <c r="AOH497" s="9"/>
      <c r="AOI497" s="9"/>
      <c r="AOJ497" s="9"/>
      <c r="AOK497" s="9"/>
      <c r="AOL497" s="9"/>
      <c r="AOM497" s="9"/>
      <c r="AON497" s="9"/>
      <c r="AOO497" s="9"/>
      <c r="AOP497" s="9"/>
      <c r="AOQ497" s="9"/>
      <c r="AOR497" s="9"/>
      <c r="AOS497" s="9"/>
      <c r="AOT497" s="9"/>
      <c r="AOU497" s="9"/>
      <c r="AOV497" s="9"/>
      <c r="AOW497" s="9"/>
      <c r="AOX497" s="9"/>
      <c r="AOY497" s="9"/>
      <c r="AOZ497" s="9"/>
      <c r="APA497" s="9"/>
      <c r="APB497" s="9"/>
      <c r="APC497" s="9"/>
      <c r="APD497" s="9"/>
      <c r="APE497" s="9"/>
      <c r="APF497" s="9"/>
      <c r="APG497" s="9"/>
      <c r="APH497" s="9"/>
      <c r="API497" s="9"/>
      <c r="APJ497" s="9"/>
      <c r="APK497" s="9"/>
      <c r="APL497" s="9"/>
      <c r="APM497" s="9"/>
      <c r="APN497" s="9"/>
      <c r="APO497" s="9"/>
      <c r="APP497" s="9"/>
      <c r="APQ497" s="9"/>
      <c r="APR497" s="9"/>
      <c r="APS497" s="9"/>
      <c r="APT497" s="9"/>
      <c r="APU497" s="9"/>
      <c r="APV497" s="9"/>
      <c r="APW497" s="9"/>
      <c r="APX497" s="9"/>
      <c r="APY497" s="9"/>
      <c r="APZ497" s="9"/>
      <c r="AQA497" s="9"/>
      <c r="AQB497" s="9"/>
      <c r="AQC497" s="9"/>
      <c r="AQD497" s="9"/>
      <c r="AQE497" s="9"/>
      <c r="AQF497" s="9"/>
      <c r="AQG497" s="9"/>
      <c r="AQH497" s="9"/>
      <c r="AQI497" s="9"/>
      <c r="AQJ497" s="9"/>
      <c r="AQK497" s="9"/>
      <c r="AQL497" s="9"/>
      <c r="AQM497" s="9"/>
      <c r="AQN497" s="9"/>
      <c r="AQO497" s="9"/>
      <c r="AQP497" s="9"/>
      <c r="AQQ497" s="9"/>
      <c r="AQR497" s="9"/>
      <c r="AQS497" s="9"/>
      <c r="AQT497" s="9"/>
      <c r="AQU497" s="9"/>
      <c r="AQV497" s="9"/>
      <c r="AQW497" s="9"/>
      <c r="AQX497" s="9"/>
      <c r="AQY497" s="9"/>
      <c r="AQZ497" s="9"/>
      <c r="ARA497" s="9"/>
      <c r="ARB497" s="9"/>
      <c r="ARC497" s="9"/>
      <c r="ARD497" s="9"/>
      <c r="ARE497" s="9"/>
      <c r="ARF497" s="9"/>
      <c r="ARG497" s="9"/>
      <c r="ARH497" s="9"/>
      <c r="ARI497" s="9"/>
      <c r="ARJ497" s="9"/>
      <c r="ARK497" s="9"/>
      <c r="ARL497" s="9"/>
      <c r="ARM497" s="9"/>
      <c r="ARN497" s="9"/>
      <c r="ARO497" s="9"/>
      <c r="ARP497" s="9"/>
      <c r="ARQ497" s="9"/>
      <c r="ARR497" s="9"/>
      <c r="ARS497" s="9"/>
      <c r="ART497" s="9"/>
      <c r="ARU497" s="9"/>
      <c r="ARV497" s="9"/>
      <c r="ARW497" s="9"/>
      <c r="ARX497" s="9"/>
      <c r="ARY497" s="9"/>
      <c r="ARZ497" s="9"/>
      <c r="ASA497" s="9"/>
      <c r="ASB497" s="9"/>
      <c r="ASC497" s="9"/>
      <c r="ASD497" s="9"/>
      <c r="ASE497" s="9"/>
      <c r="ASF497" s="9"/>
      <c r="ASG497" s="9"/>
      <c r="ASH497" s="9"/>
      <c r="ASI497" s="9"/>
      <c r="ASJ497" s="9"/>
      <c r="ASK497" s="9"/>
      <c r="ASL497" s="9"/>
      <c r="ASM497" s="9"/>
      <c r="ASN497" s="9"/>
      <c r="ASO497" s="9"/>
      <c r="ASP497" s="9"/>
      <c r="ASQ497" s="9"/>
      <c r="ASR497" s="9"/>
      <c r="ASS497" s="9"/>
      <c r="AST497" s="9"/>
      <c r="ASU497" s="9"/>
      <c r="ASV497" s="9"/>
      <c r="ASW497" s="9"/>
      <c r="ASX497" s="9"/>
      <c r="ASY497" s="9"/>
      <c r="ASZ497" s="9"/>
      <c r="ATA497" s="9"/>
      <c r="ATB497" s="9"/>
      <c r="ATC497" s="9"/>
      <c r="ATD497" s="9"/>
      <c r="ATE497" s="9"/>
      <c r="ATF497" s="9"/>
      <c r="ATG497" s="9"/>
      <c r="ATH497" s="9"/>
      <c r="ATI497" s="9"/>
      <c r="ATJ497" s="9"/>
      <c r="ATK497" s="9"/>
      <c r="ATL497" s="9"/>
      <c r="ATM497" s="9"/>
      <c r="ATN497" s="9"/>
      <c r="ATO497" s="9"/>
      <c r="ATP497" s="9"/>
      <c r="ATQ497" s="9"/>
      <c r="ATR497" s="9"/>
      <c r="ATS497" s="9"/>
      <c r="ATT497" s="9"/>
      <c r="ATU497" s="9"/>
      <c r="ATV497" s="9"/>
      <c r="ATW497" s="9"/>
      <c r="ATX497" s="9"/>
      <c r="ATY497" s="9"/>
      <c r="ATZ497" s="9"/>
      <c r="AUA497" s="9"/>
      <c r="AUB497" s="9"/>
      <c r="AUC497" s="9"/>
      <c r="AUD497" s="9"/>
      <c r="AUE497" s="9"/>
      <c r="AUF497" s="9"/>
      <c r="AUG497" s="9"/>
      <c r="AUH497" s="9"/>
      <c r="AUI497" s="9"/>
      <c r="AUJ497" s="9"/>
      <c r="AUK497" s="9"/>
      <c r="AUL497" s="9"/>
      <c r="AUM497" s="9"/>
      <c r="AUN497" s="9"/>
      <c r="AUO497" s="9"/>
      <c r="AUP497" s="9"/>
      <c r="AUQ497" s="9"/>
      <c r="AUR497" s="9"/>
      <c r="AUS497" s="9"/>
      <c r="AUT497" s="9"/>
      <c r="AUU497" s="9"/>
      <c r="AUV497" s="9"/>
      <c r="AUW497" s="9"/>
      <c r="AUX497" s="9"/>
      <c r="AUY497" s="9"/>
      <c r="AUZ497" s="9"/>
      <c r="AVA497" s="9"/>
      <c r="AVB497" s="9"/>
      <c r="AVC497" s="9"/>
      <c r="AVD497" s="9"/>
      <c r="AVE497" s="9"/>
      <c r="AVF497" s="9"/>
      <c r="AVG497" s="9"/>
      <c r="AVH497" s="9"/>
      <c r="AVI497" s="9"/>
      <c r="AVJ497" s="9"/>
      <c r="AVK497" s="9"/>
      <c r="AVL497" s="9"/>
      <c r="AVM497" s="9"/>
      <c r="AVN497" s="9"/>
      <c r="AVO497" s="9"/>
      <c r="AVP497" s="9"/>
      <c r="AVQ497" s="9"/>
      <c r="AVR497" s="9"/>
      <c r="AVS497" s="9"/>
      <c r="AVT497" s="9"/>
      <c r="AVU497" s="9"/>
      <c r="AVV497" s="9"/>
      <c r="AVW497" s="9"/>
      <c r="AVX497" s="9"/>
      <c r="AVY497" s="9"/>
      <c r="AVZ497" s="9"/>
      <c r="AWA497" s="9"/>
      <c r="AWB497" s="9"/>
      <c r="AWC497" s="9"/>
      <c r="AWD497" s="9"/>
      <c r="AWE497" s="9"/>
      <c r="AWF497" s="9"/>
      <c r="AWG497" s="9"/>
      <c r="AWH497" s="9"/>
      <c r="AWI497" s="9"/>
      <c r="AWJ497" s="9"/>
      <c r="AWK497" s="9"/>
      <c r="AWL497" s="9"/>
      <c r="AWM497" s="9"/>
      <c r="AWN497" s="9"/>
      <c r="AWO497" s="9"/>
      <c r="AWP497" s="9"/>
      <c r="AWQ497" s="9"/>
      <c r="AWR497" s="9"/>
      <c r="AWS497" s="9"/>
      <c r="AWT497" s="9"/>
      <c r="AWU497" s="9"/>
      <c r="AWV497" s="9"/>
      <c r="AWW497" s="9"/>
      <c r="AWX497" s="9"/>
      <c r="AWY497" s="9"/>
      <c r="AWZ497" s="9"/>
      <c r="AXA497" s="9"/>
      <c r="AXB497" s="9"/>
      <c r="AXC497" s="9"/>
      <c r="AXD497" s="9"/>
      <c r="AXE497" s="9"/>
      <c r="AXF497" s="9"/>
      <c r="AXG497" s="9"/>
      <c r="AXH497" s="9"/>
      <c r="AXI497" s="9"/>
      <c r="AXJ497" s="9"/>
      <c r="AXK497" s="9"/>
      <c r="AXL497" s="9"/>
      <c r="AXM497" s="9"/>
      <c r="AXN497" s="9"/>
      <c r="AXO497" s="9"/>
      <c r="AXP497" s="9"/>
      <c r="AXQ497" s="9"/>
      <c r="AXR497" s="9"/>
      <c r="AXS497" s="9"/>
      <c r="AXT497" s="9"/>
      <c r="AXU497" s="9"/>
      <c r="AXV497" s="9"/>
      <c r="AXW497" s="9"/>
      <c r="AXX497" s="9"/>
      <c r="AXY497" s="9"/>
      <c r="AXZ497" s="9"/>
      <c r="AYA497" s="9"/>
      <c r="AYB497" s="9"/>
      <c r="AYC497" s="9"/>
      <c r="AYD497" s="9"/>
      <c r="AYE497" s="9"/>
      <c r="AYF497" s="9"/>
      <c r="AYG497" s="9"/>
      <c r="AYH497" s="9"/>
      <c r="AYI497" s="9"/>
      <c r="AYJ497" s="9"/>
      <c r="AYK497" s="9"/>
      <c r="AYL497" s="9"/>
      <c r="AYM497" s="9"/>
      <c r="AYN497" s="9"/>
      <c r="AYO497" s="9"/>
      <c r="AYP497" s="9"/>
      <c r="AYQ497" s="9"/>
      <c r="AYR497" s="9"/>
      <c r="AYS497" s="9"/>
      <c r="AYT497" s="9"/>
      <c r="AYU497" s="9"/>
      <c r="AYV497" s="9"/>
      <c r="AYW497" s="9"/>
      <c r="AYX497" s="9"/>
      <c r="AYY497" s="9"/>
      <c r="AYZ497" s="9"/>
      <c r="AZA497" s="9"/>
      <c r="AZB497" s="9"/>
      <c r="AZC497" s="9"/>
      <c r="AZD497" s="9"/>
      <c r="AZE497" s="9"/>
      <c r="AZF497" s="9"/>
      <c r="AZG497" s="9"/>
      <c r="AZH497" s="9"/>
      <c r="AZI497" s="9"/>
      <c r="AZJ497" s="9"/>
      <c r="AZK497" s="9"/>
      <c r="AZL497" s="9"/>
      <c r="AZM497" s="9"/>
      <c r="AZN497" s="9"/>
      <c r="AZO497" s="9"/>
      <c r="AZP497" s="9"/>
      <c r="AZQ497" s="9"/>
      <c r="AZR497" s="9"/>
      <c r="AZS497" s="9"/>
      <c r="AZT497" s="9"/>
      <c r="AZU497" s="9"/>
      <c r="AZV497" s="9"/>
      <c r="AZW497" s="9"/>
      <c r="AZX497" s="9"/>
      <c r="AZY497" s="9"/>
      <c r="AZZ497" s="9"/>
      <c r="BAA497" s="9"/>
      <c r="BAB497" s="9"/>
      <c r="BAC497" s="9"/>
      <c r="BAD497" s="9"/>
      <c r="BAE497" s="9"/>
      <c r="BAF497" s="9"/>
      <c r="BAG497" s="9"/>
      <c r="BAH497" s="9"/>
      <c r="BAI497" s="9"/>
      <c r="BAJ497" s="9"/>
      <c r="BAK497" s="9"/>
      <c r="BAL497" s="9"/>
      <c r="BAM497" s="9"/>
      <c r="BAN497" s="9"/>
      <c r="BAO497" s="9"/>
      <c r="BAP497" s="9"/>
      <c r="BAQ497" s="9"/>
      <c r="BAR497" s="9"/>
      <c r="BAS497" s="9"/>
      <c r="BAT497" s="9"/>
      <c r="BAU497" s="9"/>
      <c r="BAV497" s="9"/>
      <c r="BAW497" s="9"/>
      <c r="BAX497" s="9"/>
      <c r="BAY497" s="9"/>
      <c r="BAZ497" s="9"/>
      <c r="BBA497" s="9"/>
      <c r="BBB497" s="9"/>
      <c r="BBC497" s="9"/>
      <c r="BBD497" s="9"/>
      <c r="BBE497" s="9"/>
      <c r="BBF497" s="9"/>
      <c r="BBG497" s="9"/>
      <c r="BBH497" s="9"/>
      <c r="BBI497" s="9"/>
      <c r="BBJ497" s="9"/>
      <c r="BBK497" s="9"/>
      <c r="BBL497" s="9"/>
      <c r="BBM497" s="9"/>
      <c r="BBN497" s="9"/>
      <c r="BBO497" s="9"/>
      <c r="BBP497" s="9"/>
      <c r="BBQ497" s="9"/>
      <c r="BBR497" s="9"/>
      <c r="BBS497" s="9"/>
      <c r="BBT497" s="9"/>
      <c r="BBU497" s="9"/>
      <c r="BBV497" s="9"/>
      <c r="BBW497" s="9"/>
      <c r="BBX497" s="9"/>
      <c r="BBY497" s="9"/>
      <c r="BBZ497" s="9"/>
      <c r="BCA497" s="9"/>
      <c r="BCB497" s="9"/>
      <c r="BCC497" s="9"/>
      <c r="BCD497" s="9"/>
      <c r="BCE497" s="9"/>
      <c r="BCF497" s="9"/>
      <c r="BCG497" s="9"/>
      <c r="BCH497" s="9"/>
      <c r="BCI497" s="9"/>
      <c r="BCJ497" s="9"/>
      <c r="BCK497" s="9"/>
      <c r="BCL497" s="9"/>
      <c r="BCM497" s="9"/>
      <c r="BCN497" s="9"/>
      <c r="BCO497" s="9"/>
      <c r="BCP497" s="9"/>
      <c r="BCQ497" s="9"/>
      <c r="BCR497" s="9"/>
      <c r="BCS497" s="9"/>
      <c r="BCT497" s="9"/>
      <c r="BCU497" s="9"/>
      <c r="BCV497" s="9"/>
      <c r="BCW497" s="9"/>
      <c r="BCX497" s="9"/>
      <c r="BCY497" s="9"/>
      <c r="BCZ497" s="9"/>
      <c r="BDA497" s="9"/>
      <c r="BDB497" s="9"/>
      <c r="BDC497" s="9"/>
      <c r="BDD497" s="9"/>
      <c r="BDE497" s="9"/>
      <c r="BDF497" s="9"/>
      <c r="BDG497" s="9"/>
      <c r="BDH497" s="9"/>
      <c r="BDI497" s="9"/>
      <c r="BDJ497" s="9"/>
      <c r="BDK497" s="9"/>
      <c r="BDL497" s="9"/>
      <c r="BDM497" s="9"/>
      <c r="BDN497" s="9"/>
      <c r="BDO497" s="9"/>
      <c r="BDP497" s="9"/>
      <c r="BDQ497" s="9"/>
      <c r="BDR497" s="9"/>
      <c r="BDS497" s="9"/>
      <c r="BDT497" s="9"/>
      <c r="BDU497" s="9"/>
      <c r="BDV497" s="9"/>
      <c r="BDW497" s="9"/>
      <c r="BDX497" s="9"/>
      <c r="BDY497" s="9"/>
      <c r="BDZ497" s="9"/>
      <c r="BEA497" s="9"/>
      <c r="BEB497" s="9"/>
      <c r="BEC497" s="9"/>
      <c r="BED497" s="9"/>
      <c r="BEE497" s="9"/>
      <c r="BEF497" s="9"/>
      <c r="BEG497" s="9"/>
      <c r="BEH497" s="9"/>
      <c r="BEI497" s="9"/>
      <c r="BEJ497" s="9"/>
      <c r="BEK497" s="9"/>
      <c r="BEL497" s="9"/>
      <c r="BEM497" s="9"/>
      <c r="BEN497" s="9"/>
      <c r="BEO497" s="9"/>
      <c r="BEP497" s="9"/>
      <c r="BEQ497" s="9"/>
      <c r="BER497" s="9"/>
      <c r="BES497" s="9"/>
      <c r="BET497" s="9"/>
      <c r="BEU497" s="9"/>
      <c r="BEV497" s="9"/>
      <c r="BEW497" s="9"/>
      <c r="BEX497" s="9"/>
      <c r="BEY497" s="9"/>
      <c r="BEZ497" s="9"/>
      <c r="BFA497" s="9"/>
      <c r="BFB497" s="9"/>
      <c r="BFC497" s="9"/>
      <c r="BFD497" s="9"/>
      <c r="BFE497" s="9"/>
      <c r="BFF497" s="9"/>
      <c r="BFG497" s="9"/>
      <c r="BFH497" s="9"/>
      <c r="BFI497" s="9"/>
      <c r="BFJ497" s="9"/>
      <c r="BFK497" s="9"/>
      <c r="BFL497" s="9"/>
      <c r="BFM497" s="9"/>
      <c r="BFN497" s="9"/>
      <c r="BFO497" s="9"/>
      <c r="BFP497" s="9"/>
      <c r="BFQ497" s="9"/>
      <c r="BFR497" s="9"/>
      <c r="BFS497" s="9"/>
      <c r="BFT497" s="9"/>
      <c r="BFU497" s="9"/>
      <c r="BFV497" s="9"/>
      <c r="BFW497" s="9"/>
      <c r="BFX497" s="9"/>
      <c r="BFY497" s="9"/>
      <c r="BFZ497" s="9"/>
      <c r="BGA497" s="9"/>
      <c r="BGB497" s="9"/>
      <c r="BGC497" s="9"/>
      <c r="BGD497" s="9"/>
      <c r="BGE497" s="9"/>
      <c r="BGF497" s="9"/>
      <c r="BGG497" s="9"/>
      <c r="BGH497" s="9"/>
      <c r="BGI497" s="9"/>
      <c r="BGJ497" s="9"/>
      <c r="BGK497" s="9"/>
      <c r="BGL497" s="9"/>
      <c r="BGM497" s="9"/>
      <c r="BGN497" s="9"/>
      <c r="BGO497" s="9"/>
      <c r="BGP497" s="9"/>
      <c r="BGQ497" s="9"/>
      <c r="BGR497" s="9"/>
      <c r="BGS497" s="9"/>
      <c r="BGT497" s="9"/>
      <c r="BGU497" s="9"/>
      <c r="BGV497" s="9"/>
      <c r="BGW497" s="9"/>
      <c r="BGX497" s="9"/>
      <c r="BGY497" s="9"/>
      <c r="BGZ497" s="9"/>
      <c r="BHA497" s="9"/>
      <c r="BHB497" s="9"/>
      <c r="BHC497" s="9"/>
      <c r="BHD497" s="9"/>
      <c r="BHE497" s="9"/>
      <c r="BHF497" s="9"/>
      <c r="BHG497" s="9"/>
      <c r="BHH497" s="9"/>
      <c r="BHI497" s="9"/>
      <c r="BHJ497" s="9"/>
      <c r="BHK497" s="9"/>
      <c r="BHL497" s="9"/>
      <c r="BHM497" s="9"/>
      <c r="BHN497" s="9"/>
      <c r="BHO497" s="9"/>
      <c r="BHP497" s="9"/>
      <c r="BHQ497" s="9"/>
      <c r="BHR497" s="9"/>
      <c r="BHS497" s="9"/>
      <c r="BHT497" s="9"/>
      <c r="BHU497" s="9"/>
      <c r="BHV497" s="9"/>
      <c r="BHW497" s="9"/>
      <c r="BHX497" s="9"/>
      <c r="BHY497" s="9"/>
      <c r="BHZ497" s="9"/>
      <c r="BIA497" s="9"/>
      <c r="BIB497" s="9"/>
      <c r="BIC497" s="9"/>
      <c r="BID497" s="9"/>
      <c r="BIE497" s="9"/>
      <c r="BIF497" s="9"/>
      <c r="BIG497" s="9"/>
      <c r="BIH497" s="9"/>
      <c r="BII497" s="9"/>
      <c r="BIJ497" s="9"/>
      <c r="BIK497" s="9"/>
      <c r="BIL497" s="9"/>
      <c r="BIM497" s="9"/>
      <c r="BIN497" s="9"/>
      <c r="BIO497" s="9"/>
      <c r="BIP497" s="9"/>
      <c r="BIQ497" s="9"/>
      <c r="BIR497" s="9"/>
      <c r="BIS497" s="9"/>
      <c r="BIT497" s="9"/>
      <c r="BIU497" s="9"/>
      <c r="BIV497" s="9"/>
      <c r="BIW497" s="9"/>
      <c r="BIX497" s="9"/>
      <c r="BIY497" s="9"/>
      <c r="BIZ497" s="9"/>
      <c r="BJA497" s="9"/>
      <c r="BJB497" s="9"/>
      <c r="BJC497" s="9"/>
      <c r="BJD497" s="9"/>
      <c r="BJE497" s="9"/>
      <c r="BJF497" s="9"/>
      <c r="BJG497" s="9"/>
      <c r="BJH497" s="9"/>
      <c r="BJI497" s="9"/>
      <c r="BJJ497" s="9"/>
      <c r="BJK497" s="9"/>
      <c r="BJL497" s="9"/>
      <c r="BJM497" s="9"/>
      <c r="BJN497" s="9"/>
      <c r="BJO497" s="9"/>
      <c r="BJP497" s="9"/>
      <c r="BJQ497" s="9"/>
      <c r="BJR497" s="9"/>
      <c r="BJS497" s="9"/>
      <c r="BJT497" s="9"/>
      <c r="BJU497" s="9"/>
      <c r="BJV497" s="9"/>
      <c r="BJW497" s="9"/>
      <c r="BJX497" s="9"/>
      <c r="BJY497" s="9"/>
      <c r="BJZ497" s="9"/>
      <c r="BKA497" s="9"/>
      <c r="BKB497" s="9"/>
      <c r="BKC497" s="9"/>
      <c r="BKD497" s="9"/>
      <c r="BKE497" s="9"/>
      <c r="BKF497" s="9"/>
      <c r="BKG497" s="9"/>
      <c r="BKH497" s="9"/>
      <c r="BKI497" s="9"/>
      <c r="BKJ497" s="9"/>
      <c r="BKK497" s="9"/>
      <c r="BKL497" s="9"/>
      <c r="BKM497" s="9"/>
      <c r="BKN497" s="9"/>
      <c r="BKO497" s="9"/>
      <c r="BKP497" s="9"/>
      <c r="BKQ497" s="9"/>
      <c r="BKR497" s="9"/>
      <c r="BKS497" s="9"/>
      <c r="BKT497" s="9"/>
      <c r="BKU497" s="9"/>
      <c r="BKV497" s="9"/>
      <c r="BKW497" s="9"/>
      <c r="BKX497" s="9"/>
      <c r="BKY497" s="9"/>
      <c r="BKZ497" s="9"/>
      <c r="BLA497" s="9"/>
      <c r="BLB497" s="9"/>
      <c r="BLC497" s="9"/>
      <c r="BLD497" s="9"/>
      <c r="BLE497" s="9"/>
      <c r="BLF497" s="9"/>
      <c r="BLG497" s="9"/>
      <c r="BLH497" s="9"/>
      <c r="BLI497" s="9"/>
      <c r="BLJ497" s="9"/>
      <c r="BLK497" s="9"/>
      <c r="BLL497" s="9"/>
      <c r="BLM497" s="9"/>
      <c r="BLN497" s="9"/>
      <c r="BLO497" s="9"/>
      <c r="BLP497" s="9"/>
      <c r="BLQ497" s="9"/>
      <c r="BLR497" s="9"/>
      <c r="BLS497" s="9"/>
      <c r="BLT497" s="9"/>
      <c r="BLU497" s="9"/>
      <c r="BLV497" s="9"/>
      <c r="BLW497" s="9"/>
      <c r="BLX497" s="9"/>
      <c r="BLY497" s="9"/>
      <c r="BLZ497" s="9"/>
      <c r="BMA497" s="9"/>
      <c r="BMB497" s="9"/>
      <c r="BMC497" s="9"/>
      <c r="BMD497" s="9"/>
      <c r="BME497" s="9"/>
      <c r="BMF497" s="9"/>
      <c r="BMG497" s="9"/>
      <c r="BMH497" s="9"/>
      <c r="BMI497" s="9"/>
      <c r="BMJ497" s="9"/>
      <c r="BMK497" s="9"/>
      <c r="BML497" s="9"/>
      <c r="BMM497" s="9"/>
      <c r="BMN497" s="9"/>
      <c r="BMO497" s="9"/>
      <c r="BMP497" s="9"/>
      <c r="BMQ497" s="9"/>
      <c r="BMR497" s="9"/>
      <c r="BMS497" s="9"/>
      <c r="BMT497" s="9"/>
      <c r="BMU497" s="9"/>
      <c r="BMV497" s="9"/>
      <c r="BMW497" s="9"/>
      <c r="BMX497" s="9"/>
      <c r="BMY497" s="9"/>
      <c r="BMZ497" s="9"/>
      <c r="BNA497" s="9"/>
      <c r="BNB497" s="9"/>
      <c r="BNC497" s="9"/>
      <c r="BND497" s="9"/>
      <c r="BNE497" s="9"/>
      <c r="BNF497" s="9"/>
      <c r="BNG497" s="9"/>
      <c r="BNH497" s="9"/>
      <c r="BNI497" s="9"/>
      <c r="BNJ497" s="9"/>
      <c r="BNK497" s="9"/>
      <c r="BNL497" s="9"/>
      <c r="BNM497" s="9"/>
      <c r="BNN497" s="9"/>
      <c r="BNO497" s="9"/>
      <c r="BNP497" s="9"/>
      <c r="BNQ497" s="9"/>
      <c r="BNR497" s="9"/>
      <c r="BNS497" s="9"/>
      <c r="BNT497" s="9"/>
      <c r="BNU497" s="9"/>
      <c r="BNV497" s="9"/>
      <c r="BNW497" s="9"/>
      <c r="BNX497" s="9"/>
      <c r="BNY497" s="9"/>
      <c r="BNZ497" s="9"/>
      <c r="BOA497" s="9"/>
      <c r="BOB497" s="9"/>
      <c r="BOC497" s="9"/>
      <c r="BOD497" s="9"/>
      <c r="BOE497" s="9"/>
      <c r="BOF497" s="9"/>
      <c r="BOG497" s="9"/>
      <c r="BOH497" s="9"/>
      <c r="BOI497" s="9"/>
      <c r="BOJ497" s="9"/>
      <c r="BOK497" s="9"/>
      <c r="BOL497" s="9"/>
      <c r="BOM497" s="9"/>
      <c r="BON497" s="9"/>
      <c r="BOO497" s="9"/>
      <c r="BOP497" s="9"/>
      <c r="BOQ497" s="9"/>
      <c r="BOR497" s="9"/>
      <c r="BOS497" s="9"/>
      <c r="BOT497" s="9"/>
      <c r="BOU497" s="9"/>
      <c r="BOV497" s="9"/>
      <c r="BOW497" s="9"/>
      <c r="BOX497" s="9"/>
      <c r="BOY497" s="9"/>
      <c r="BOZ497" s="9"/>
      <c r="BPA497" s="9"/>
      <c r="BPB497" s="9"/>
      <c r="BPC497" s="9"/>
      <c r="BPD497" s="9"/>
      <c r="BPE497" s="9"/>
    </row>
    <row r="498" spans="1:1773" thickBot="1" x14ac:dyDescent="0.3">
      <c r="A498" s="82">
        <v>6</v>
      </c>
      <c r="B498" s="252" t="s">
        <v>49</v>
      </c>
      <c r="C498" s="146"/>
      <c r="D498" s="147">
        <v>830</v>
      </c>
      <c r="E498" s="85">
        <f t="shared" si="268"/>
        <v>3889.4007499999998</v>
      </c>
      <c r="F498" s="85"/>
      <c r="G498" s="86">
        <f t="shared" si="269"/>
        <v>431.72348324999996</v>
      </c>
      <c r="H498" s="87">
        <f t="shared" si="270"/>
        <v>0</v>
      </c>
      <c r="I498" s="86">
        <f t="shared" si="271"/>
        <v>351.56293379249996</v>
      </c>
      <c r="J498" s="87">
        <f t="shared" si="272"/>
        <v>19.106681184374999</v>
      </c>
      <c r="K498" s="88" t="s">
        <v>75</v>
      </c>
      <c r="L498" s="89">
        <f t="shared" si="273"/>
        <v>3087.007651773125</v>
      </c>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c r="JA498" s="9"/>
      <c r="JB498" s="9"/>
      <c r="JC498" s="9"/>
      <c r="JD498" s="9"/>
      <c r="JE498" s="9"/>
      <c r="JF498" s="9"/>
      <c r="JG498" s="9"/>
      <c r="JH498" s="9"/>
      <c r="JI498" s="9"/>
      <c r="JJ498" s="9"/>
      <c r="JK498" s="9"/>
      <c r="JL498" s="9"/>
      <c r="JM498" s="9"/>
      <c r="JN498" s="9"/>
      <c r="JO498" s="9"/>
      <c r="JP498" s="9"/>
      <c r="JQ498" s="9"/>
      <c r="JR498" s="9"/>
      <c r="JS498" s="9"/>
      <c r="JT498" s="9"/>
      <c r="JU498" s="9"/>
      <c r="JV498" s="9"/>
      <c r="JW498" s="9"/>
      <c r="JX498" s="9"/>
      <c r="JY498" s="9"/>
      <c r="JZ498" s="9"/>
      <c r="KA498" s="9"/>
      <c r="KB498" s="9"/>
      <c r="KC498" s="9"/>
      <c r="KD498" s="9"/>
      <c r="KE498" s="9"/>
      <c r="KF498" s="9"/>
      <c r="KG498" s="9"/>
      <c r="KH498" s="9"/>
      <c r="KI498" s="9"/>
      <c r="KJ498" s="9"/>
      <c r="KK498" s="9"/>
      <c r="KL498" s="9"/>
      <c r="KM498" s="9"/>
      <c r="KN498" s="9"/>
      <c r="KO498" s="9"/>
      <c r="KP498" s="9"/>
      <c r="KQ498" s="9"/>
      <c r="KR498" s="9"/>
      <c r="KS498" s="9"/>
      <c r="KT498" s="9"/>
      <c r="KU498" s="9"/>
      <c r="KV498" s="9"/>
      <c r="KW498" s="9"/>
      <c r="KX498" s="9"/>
      <c r="KY498" s="9"/>
      <c r="KZ498" s="9"/>
      <c r="LA498" s="9"/>
      <c r="LB498" s="9"/>
      <c r="LC498" s="9"/>
      <c r="LD498" s="9"/>
      <c r="LE498" s="9"/>
      <c r="LF498" s="9"/>
      <c r="LG498" s="9"/>
      <c r="LH498" s="9"/>
      <c r="LI498" s="9"/>
      <c r="LJ498" s="9"/>
      <c r="LK498" s="9"/>
      <c r="LL498" s="9"/>
      <c r="LM498" s="9"/>
      <c r="LN498" s="9"/>
      <c r="LO498" s="9"/>
      <c r="LP498" s="9"/>
      <c r="LQ498" s="9"/>
      <c r="LR498" s="9"/>
      <c r="LS498" s="9"/>
      <c r="LT498" s="9"/>
      <c r="LU498" s="9"/>
      <c r="LV498" s="9"/>
      <c r="LW498" s="9"/>
      <c r="LX498" s="9"/>
      <c r="LY498" s="9"/>
      <c r="LZ498" s="9"/>
      <c r="MA498" s="9"/>
      <c r="MB498" s="9"/>
      <c r="MC498" s="9"/>
      <c r="MD498" s="9"/>
      <c r="ME498" s="9"/>
      <c r="MF498" s="9"/>
      <c r="MG498" s="9"/>
      <c r="MH498" s="9"/>
      <c r="MI498" s="9"/>
      <c r="MJ498" s="9"/>
      <c r="MK498" s="9"/>
      <c r="ML498" s="9"/>
      <c r="MM498" s="9"/>
      <c r="MN498" s="9"/>
      <c r="MO498" s="9"/>
      <c r="MP498" s="9"/>
      <c r="MQ498" s="9"/>
      <c r="MR498" s="9"/>
      <c r="MS498" s="9"/>
      <c r="MT498" s="9"/>
      <c r="MU498" s="9"/>
      <c r="MV498" s="9"/>
      <c r="MW498" s="9"/>
      <c r="MX498" s="9"/>
      <c r="MY498" s="9"/>
      <c r="MZ498" s="9"/>
      <c r="NA498" s="9"/>
      <c r="NB498" s="9"/>
      <c r="NC498" s="9"/>
      <c r="ND498" s="9"/>
      <c r="NE498" s="9"/>
      <c r="NF498" s="9"/>
      <c r="NG498" s="9"/>
      <c r="NH498" s="9"/>
      <c r="NI498" s="9"/>
      <c r="NJ498" s="9"/>
      <c r="NK498" s="9"/>
      <c r="NL498" s="9"/>
      <c r="NM498" s="9"/>
      <c r="NN498" s="9"/>
      <c r="NO498" s="9"/>
      <c r="NP498" s="9"/>
      <c r="NQ498" s="9"/>
      <c r="NR498" s="9"/>
      <c r="NS498" s="9"/>
      <c r="NT498" s="9"/>
      <c r="NU498" s="9"/>
      <c r="NV498" s="9"/>
      <c r="NW498" s="9"/>
      <c r="NX498" s="9"/>
      <c r="NY498" s="9"/>
      <c r="NZ498" s="9"/>
      <c r="OA498" s="9"/>
      <c r="OB498" s="9"/>
      <c r="OC498" s="9"/>
      <c r="OD498" s="9"/>
      <c r="OE498" s="9"/>
      <c r="OF498" s="9"/>
      <c r="OG498" s="9"/>
      <c r="OH498" s="9"/>
      <c r="OI498" s="9"/>
      <c r="OJ498" s="9"/>
      <c r="OK498" s="9"/>
      <c r="OL498" s="9"/>
      <c r="OM498" s="9"/>
      <c r="ON498" s="9"/>
      <c r="OO498" s="9"/>
      <c r="OP498" s="9"/>
      <c r="OQ498" s="9"/>
      <c r="OR498" s="9"/>
      <c r="OS498" s="9"/>
      <c r="OT498" s="9"/>
      <c r="OU498" s="9"/>
      <c r="OV498" s="9"/>
      <c r="OW498" s="9"/>
      <c r="OX498" s="9"/>
      <c r="OY498" s="9"/>
      <c r="OZ498" s="9"/>
      <c r="PA498" s="9"/>
      <c r="PB498" s="9"/>
      <c r="PC498" s="9"/>
      <c r="PD498" s="9"/>
      <c r="PE498" s="9"/>
      <c r="PF498" s="9"/>
      <c r="PG498" s="9"/>
      <c r="PH498" s="9"/>
      <c r="PI498" s="9"/>
      <c r="PJ498" s="9"/>
      <c r="PK498" s="9"/>
      <c r="PL498" s="9"/>
      <c r="PM498" s="9"/>
      <c r="PN498" s="9"/>
      <c r="PO498" s="9"/>
      <c r="PP498" s="9"/>
      <c r="PQ498" s="9"/>
      <c r="PR498" s="9"/>
      <c r="PS498" s="9"/>
      <c r="PT498" s="9"/>
      <c r="PU498" s="9"/>
      <c r="PV498" s="9"/>
      <c r="PW498" s="9"/>
      <c r="PX498" s="9"/>
      <c r="PY498" s="9"/>
      <c r="PZ498" s="9"/>
      <c r="QA498" s="9"/>
      <c r="QB498" s="9"/>
      <c r="QC498" s="9"/>
      <c r="QD498" s="9"/>
      <c r="QE498" s="9"/>
      <c r="QF498" s="9"/>
      <c r="QG498" s="9"/>
      <c r="QH498" s="9"/>
      <c r="QI498" s="9"/>
      <c r="QJ498" s="9"/>
      <c r="QK498" s="9"/>
      <c r="QL498" s="9"/>
      <c r="QM498" s="9"/>
      <c r="QN498" s="9"/>
      <c r="QO498" s="9"/>
      <c r="QP498" s="9"/>
      <c r="QQ498" s="9"/>
      <c r="QR498" s="9"/>
      <c r="QS498" s="9"/>
      <c r="QT498" s="9"/>
      <c r="QU498" s="9"/>
      <c r="QV498" s="9"/>
      <c r="QW498" s="9"/>
      <c r="QX498" s="9"/>
      <c r="QY498" s="9"/>
      <c r="QZ498" s="9"/>
      <c r="RA498" s="9"/>
      <c r="RB498" s="9"/>
      <c r="RC498" s="9"/>
      <c r="RD498" s="9"/>
      <c r="RE498" s="9"/>
      <c r="RF498" s="9"/>
      <c r="RG498" s="9"/>
      <c r="RH498" s="9"/>
      <c r="RI498" s="9"/>
      <c r="RJ498" s="9"/>
      <c r="RK498" s="9"/>
      <c r="RL498" s="9"/>
      <c r="RM498" s="9"/>
      <c r="RN498" s="9"/>
      <c r="RO498" s="9"/>
      <c r="RP498" s="9"/>
      <c r="RQ498" s="9"/>
      <c r="RR498" s="9"/>
      <c r="RS498" s="9"/>
      <c r="RT498" s="9"/>
      <c r="RU498" s="9"/>
      <c r="RV498" s="9"/>
      <c r="RW498" s="9"/>
      <c r="RX498" s="9"/>
      <c r="RY498" s="9"/>
      <c r="RZ498" s="9"/>
      <c r="SA498" s="9"/>
      <c r="SB498" s="9"/>
      <c r="SC498" s="9"/>
      <c r="SD498" s="9"/>
      <c r="SE498" s="9"/>
      <c r="SF498" s="9"/>
      <c r="SG498" s="9"/>
      <c r="SH498" s="9"/>
      <c r="SI498" s="9"/>
      <c r="SJ498" s="9"/>
      <c r="SK498" s="9"/>
      <c r="SL498" s="9"/>
      <c r="SM498" s="9"/>
      <c r="SN498" s="9"/>
      <c r="SO498" s="9"/>
      <c r="SP498" s="9"/>
      <c r="SQ498" s="9"/>
      <c r="SR498" s="9"/>
      <c r="SS498" s="9"/>
      <c r="ST498" s="9"/>
      <c r="SU498" s="9"/>
      <c r="SV498" s="9"/>
      <c r="SW498" s="9"/>
      <c r="SX498" s="9"/>
      <c r="SY498" s="9"/>
      <c r="SZ498" s="9"/>
      <c r="TA498" s="9"/>
      <c r="TB498" s="9"/>
      <c r="TC498" s="9"/>
      <c r="TD498" s="9"/>
      <c r="TE498" s="9"/>
      <c r="TF498" s="9"/>
      <c r="TG498" s="9"/>
      <c r="TH498" s="9"/>
      <c r="TI498" s="9"/>
      <c r="TJ498" s="9"/>
      <c r="TK498" s="9"/>
      <c r="TL498" s="9"/>
      <c r="TM498" s="9"/>
      <c r="TN498" s="9"/>
      <c r="TO498" s="9"/>
      <c r="TP498" s="9"/>
      <c r="TQ498" s="9"/>
      <c r="TR498" s="9"/>
      <c r="TS498" s="9"/>
      <c r="TT498" s="9"/>
      <c r="TU498" s="9"/>
      <c r="TV498" s="9"/>
      <c r="TW498" s="9"/>
      <c r="TX498" s="9"/>
      <c r="TY498" s="9"/>
      <c r="TZ498" s="9"/>
      <c r="UA498" s="9"/>
      <c r="UB498" s="9"/>
      <c r="UC498" s="9"/>
      <c r="UD498" s="9"/>
      <c r="UE498" s="9"/>
      <c r="UF498" s="9"/>
      <c r="UG498" s="9"/>
      <c r="UH498" s="9"/>
      <c r="UI498" s="9"/>
      <c r="UJ498" s="9"/>
      <c r="UK498" s="9"/>
      <c r="UL498" s="9"/>
      <c r="UM498" s="9"/>
      <c r="UN498" s="9"/>
      <c r="UO498" s="9"/>
      <c r="UP498" s="9"/>
      <c r="UQ498" s="9"/>
      <c r="UR498" s="9"/>
      <c r="US498" s="9"/>
      <c r="UT498" s="9"/>
      <c r="UU498" s="9"/>
      <c r="UV498" s="9"/>
      <c r="UW498" s="9"/>
      <c r="UX498" s="9"/>
      <c r="UY498" s="9"/>
      <c r="UZ498" s="9"/>
      <c r="VA498" s="9"/>
      <c r="VB498" s="9"/>
      <c r="VC498" s="9"/>
      <c r="VD498" s="9"/>
      <c r="VE498" s="9"/>
      <c r="VF498" s="9"/>
      <c r="VG498" s="9"/>
      <c r="VH498" s="9"/>
      <c r="VI498" s="9"/>
      <c r="VJ498" s="9"/>
      <c r="VK498" s="9"/>
      <c r="VL498" s="9"/>
      <c r="VM498" s="9"/>
      <c r="VN498" s="9"/>
      <c r="VO498" s="9"/>
      <c r="VP498" s="9"/>
      <c r="VQ498" s="9"/>
      <c r="VR498" s="9"/>
      <c r="VS498" s="9"/>
      <c r="VT498" s="9"/>
      <c r="VU498" s="9"/>
      <c r="VV498" s="9"/>
      <c r="VW498" s="9"/>
      <c r="VX498" s="9"/>
      <c r="VY498" s="9"/>
      <c r="VZ498" s="9"/>
      <c r="WA498" s="9"/>
      <c r="WB498" s="9"/>
      <c r="WC498" s="9"/>
      <c r="WD498" s="9"/>
      <c r="WE498" s="9"/>
      <c r="WF498" s="9"/>
      <c r="WG498" s="9"/>
      <c r="WH498" s="9"/>
      <c r="WI498" s="9"/>
      <c r="WJ498" s="9"/>
      <c r="WK498" s="9"/>
      <c r="WL498" s="9"/>
      <c r="WM498" s="9"/>
      <c r="WN498" s="9"/>
      <c r="WO498" s="9"/>
      <c r="WP498" s="9"/>
      <c r="WQ498" s="9"/>
      <c r="WR498" s="9"/>
      <c r="WS498" s="9"/>
      <c r="WT498" s="9"/>
      <c r="WU498" s="9"/>
      <c r="WV498" s="9"/>
      <c r="WW498" s="9"/>
      <c r="WX498" s="9"/>
      <c r="WY498" s="9"/>
      <c r="WZ498" s="9"/>
      <c r="XA498" s="9"/>
      <c r="XB498" s="9"/>
      <c r="XC498" s="9"/>
      <c r="XD498" s="9"/>
      <c r="XE498" s="9"/>
      <c r="XF498" s="9"/>
      <c r="XG498" s="9"/>
      <c r="XH498" s="9"/>
      <c r="XI498" s="9"/>
      <c r="XJ498" s="9"/>
      <c r="XK498" s="9"/>
      <c r="XL498" s="9"/>
      <c r="XM498" s="9"/>
      <c r="XN498" s="9"/>
      <c r="XO498" s="9"/>
      <c r="XP498" s="9"/>
      <c r="XQ498" s="9"/>
      <c r="XR498" s="9"/>
      <c r="XS498" s="9"/>
      <c r="XT498" s="9"/>
      <c r="XU498" s="9"/>
      <c r="XV498" s="9"/>
      <c r="XW498" s="9"/>
      <c r="XX498" s="9"/>
      <c r="XY498" s="9"/>
      <c r="XZ498" s="9"/>
      <c r="YA498" s="9"/>
      <c r="YB498" s="9"/>
      <c r="YC498" s="9"/>
      <c r="YD498" s="9"/>
      <c r="YE498" s="9"/>
      <c r="YF498" s="9"/>
      <c r="YG498" s="9"/>
      <c r="YH498" s="9"/>
      <c r="YI498" s="9"/>
      <c r="YJ498" s="9"/>
      <c r="YK498" s="9"/>
      <c r="YL498" s="9"/>
      <c r="YM498" s="9"/>
      <c r="YN498" s="9"/>
      <c r="YO498" s="9"/>
      <c r="YP498" s="9"/>
      <c r="YQ498" s="9"/>
      <c r="YR498" s="9"/>
      <c r="YS498" s="9"/>
      <c r="YT498" s="9"/>
      <c r="YU498" s="9"/>
      <c r="YV498" s="9"/>
      <c r="YW498" s="9"/>
      <c r="YX498" s="9"/>
      <c r="YY498" s="9"/>
      <c r="YZ498" s="9"/>
      <c r="ZA498" s="9"/>
      <c r="ZB498" s="9"/>
      <c r="ZC498" s="9"/>
      <c r="ZD498" s="9"/>
      <c r="ZE498" s="9"/>
      <c r="ZF498" s="9"/>
      <c r="ZG498" s="9"/>
      <c r="ZH498" s="9"/>
      <c r="ZI498" s="9"/>
      <c r="ZJ498" s="9"/>
      <c r="ZK498" s="9"/>
      <c r="ZL498" s="9"/>
      <c r="ZM498" s="9"/>
      <c r="ZN498" s="9"/>
      <c r="ZO498" s="9"/>
      <c r="ZP498" s="9"/>
      <c r="ZQ498" s="9"/>
      <c r="ZR498" s="9"/>
      <c r="ZS498" s="9"/>
      <c r="ZT498" s="9"/>
      <c r="ZU498" s="9"/>
      <c r="ZV498" s="9"/>
      <c r="ZW498" s="9"/>
      <c r="ZX498" s="9"/>
      <c r="ZY498" s="9"/>
      <c r="ZZ498" s="9"/>
      <c r="AAA498" s="9"/>
      <c r="AAB498" s="9"/>
      <c r="AAC498" s="9"/>
      <c r="AAD498" s="9"/>
      <c r="AAE498" s="9"/>
      <c r="AAF498" s="9"/>
      <c r="AAG498" s="9"/>
      <c r="AAH498" s="9"/>
      <c r="AAI498" s="9"/>
      <c r="AAJ498" s="9"/>
      <c r="AAK498" s="9"/>
      <c r="AAL498" s="9"/>
      <c r="AAM498" s="9"/>
      <c r="AAN498" s="9"/>
      <c r="AAO498" s="9"/>
      <c r="AAP498" s="9"/>
      <c r="AAQ498" s="9"/>
      <c r="AAR498" s="9"/>
      <c r="AAS498" s="9"/>
      <c r="AAT498" s="9"/>
      <c r="AAU498" s="9"/>
      <c r="AAV498" s="9"/>
      <c r="AAW498" s="9"/>
      <c r="AAX498" s="9"/>
      <c r="AAY498" s="9"/>
      <c r="AAZ498" s="9"/>
      <c r="ABA498" s="9"/>
      <c r="ABB498" s="9"/>
      <c r="ABC498" s="9"/>
      <c r="ABD498" s="9"/>
      <c r="ABE498" s="9"/>
      <c r="ABF498" s="9"/>
      <c r="ABG498" s="9"/>
      <c r="ABH498" s="9"/>
      <c r="ABI498" s="9"/>
      <c r="ABJ498" s="9"/>
      <c r="ABK498" s="9"/>
      <c r="ABL498" s="9"/>
      <c r="ABM498" s="9"/>
      <c r="ABN498" s="9"/>
      <c r="ABO498" s="9"/>
      <c r="ABP498" s="9"/>
      <c r="ABQ498" s="9"/>
      <c r="ABR498" s="9"/>
      <c r="ABS498" s="9"/>
      <c r="ABT498" s="9"/>
      <c r="ABU498" s="9"/>
      <c r="ABV498" s="9"/>
      <c r="ABW498" s="9"/>
      <c r="ABX498" s="9"/>
      <c r="ABY498" s="9"/>
      <c r="ABZ498" s="9"/>
      <c r="ACA498" s="9"/>
      <c r="ACB498" s="9"/>
      <c r="ACC498" s="9"/>
      <c r="ACD498" s="9"/>
      <c r="ACE498" s="9"/>
      <c r="ACF498" s="9"/>
      <c r="ACG498" s="9"/>
      <c r="ACH498" s="9"/>
      <c r="ACI498" s="9"/>
      <c r="ACJ498" s="9"/>
      <c r="ACK498" s="9"/>
      <c r="ACL498" s="9"/>
      <c r="ACM498" s="9"/>
      <c r="ACN498" s="9"/>
      <c r="ACO498" s="9"/>
      <c r="ACP498" s="9"/>
      <c r="ACQ498" s="9"/>
      <c r="ACR498" s="9"/>
      <c r="ACS498" s="9"/>
      <c r="ACT498" s="9"/>
      <c r="ACU498" s="9"/>
      <c r="ACV498" s="9"/>
      <c r="ACW498" s="9"/>
      <c r="ACX498" s="9"/>
      <c r="ACY498" s="9"/>
      <c r="ACZ498" s="9"/>
      <c r="ADA498" s="9"/>
      <c r="ADB498" s="9"/>
      <c r="ADC498" s="9"/>
      <c r="ADD498" s="9"/>
      <c r="ADE498" s="9"/>
      <c r="ADF498" s="9"/>
      <c r="ADG498" s="9"/>
      <c r="ADH498" s="9"/>
      <c r="ADI498" s="9"/>
      <c r="ADJ498" s="9"/>
      <c r="ADK498" s="9"/>
      <c r="ADL498" s="9"/>
      <c r="ADM498" s="9"/>
      <c r="ADN498" s="9"/>
      <c r="ADO498" s="9"/>
      <c r="ADP498" s="9"/>
      <c r="ADQ498" s="9"/>
      <c r="ADR498" s="9"/>
      <c r="ADS498" s="9"/>
      <c r="ADT498" s="9"/>
      <c r="ADU498" s="9"/>
      <c r="ADV498" s="9"/>
      <c r="ADW498" s="9"/>
      <c r="ADX498" s="9"/>
      <c r="ADY498" s="9"/>
      <c r="ADZ498" s="9"/>
      <c r="AEA498" s="9"/>
      <c r="AEB498" s="9"/>
      <c r="AEC498" s="9"/>
      <c r="AED498" s="9"/>
      <c r="AEE498" s="9"/>
      <c r="AEF498" s="9"/>
      <c r="AEG498" s="9"/>
      <c r="AEH498" s="9"/>
      <c r="AEI498" s="9"/>
      <c r="AEJ498" s="9"/>
      <c r="AEK498" s="9"/>
      <c r="AEL498" s="9"/>
      <c r="AEM498" s="9"/>
      <c r="AEN498" s="9"/>
      <c r="AEO498" s="9"/>
      <c r="AEP498" s="9"/>
      <c r="AEQ498" s="9"/>
      <c r="AER498" s="9"/>
      <c r="AES498" s="9"/>
      <c r="AET498" s="9"/>
      <c r="AEU498" s="9"/>
      <c r="AEV498" s="9"/>
      <c r="AEW498" s="9"/>
      <c r="AEX498" s="9"/>
      <c r="AEY498" s="9"/>
      <c r="AEZ498" s="9"/>
      <c r="AFA498" s="9"/>
      <c r="AFB498" s="9"/>
      <c r="AFC498" s="9"/>
      <c r="AFD498" s="9"/>
      <c r="AFE498" s="9"/>
      <c r="AFF498" s="9"/>
      <c r="AFG498" s="9"/>
      <c r="AFH498" s="9"/>
      <c r="AFI498" s="9"/>
      <c r="AFJ498" s="9"/>
      <c r="AFK498" s="9"/>
      <c r="AFL498" s="9"/>
      <c r="AFM498" s="9"/>
      <c r="AFN498" s="9"/>
      <c r="AFO498" s="9"/>
      <c r="AFP498" s="9"/>
      <c r="AFQ498" s="9"/>
      <c r="AFR498" s="9"/>
      <c r="AFS498" s="9"/>
      <c r="AFT498" s="9"/>
      <c r="AFU498" s="9"/>
      <c r="AFV498" s="9"/>
      <c r="AFW498" s="9"/>
      <c r="AFX498" s="9"/>
      <c r="AFY498" s="9"/>
      <c r="AFZ498" s="9"/>
      <c r="AGA498" s="9"/>
      <c r="AGB498" s="9"/>
      <c r="AGC498" s="9"/>
      <c r="AGD498" s="9"/>
      <c r="AGE498" s="9"/>
      <c r="AGF498" s="9"/>
      <c r="AGG498" s="9"/>
      <c r="AGH498" s="9"/>
      <c r="AGI498" s="9"/>
      <c r="AGJ498" s="9"/>
      <c r="AGK498" s="9"/>
      <c r="AGL498" s="9"/>
      <c r="AGM498" s="9"/>
      <c r="AGN498" s="9"/>
      <c r="AGO498" s="9"/>
      <c r="AGP498" s="9"/>
      <c r="AGQ498" s="9"/>
      <c r="AGR498" s="9"/>
      <c r="AGS498" s="9"/>
      <c r="AGT498" s="9"/>
      <c r="AGU498" s="9"/>
      <c r="AGV498" s="9"/>
      <c r="AGW498" s="9"/>
      <c r="AGX498" s="9"/>
      <c r="AGY498" s="9"/>
      <c r="AGZ498" s="9"/>
      <c r="AHA498" s="9"/>
      <c r="AHB498" s="9"/>
      <c r="AHC498" s="9"/>
      <c r="AHD498" s="9"/>
      <c r="AHE498" s="9"/>
      <c r="AHF498" s="9"/>
      <c r="AHG498" s="9"/>
      <c r="AHH498" s="9"/>
      <c r="AHI498" s="9"/>
      <c r="AHJ498" s="9"/>
      <c r="AHK498" s="9"/>
      <c r="AHL498" s="9"/>
      <c r="AHM498" s="9"/>
      <c r="AHN498" s="9"/>
      <c r="AHO498" s="9"/>
      <c r="AHP498" s="9"/>
      <c r="AHQ498" s="9"/>
      <c r="AHR498" s="9"/>
      <c r="AHS498" s="9"/>
      <c r="AHT498" s="9"/>
      <c r="AHU498" s="9"/>
      <c r="AHV498" s="9"/>
      <c r="AHW498" s="9"/>
      <c r="AHX498" s="9"/>
      <c r="AHY498" s="9"/>
      <c r="AHZ498" s="9"/>
      <c r="AIA498" s="9"/>
      <c r="AIB498" s="9"/>
      <c r="AIC498" s="9"/>
      <c r="AID498" s="9"/>
      <c r="AIE498" s="9"/>
      <c r="AIF498" s="9"/>
      <c r="AIG498" s="9"/>
      <c r="AIH498" s="9"/>
      <c r="AII498" s="9"/>
      <c r="AIJ498" s="9"/>
      <c r="AIK498" s="9"/>
      <c r="AIL498" s="9"/>
      <c r="AIM498" s="9"/>
      <c r="AIN498" s="9"/>
      <c r="AIO498" s="9"/>
      <c r="AIP498" s="9"/>
      <c r="AIQ498" s="9"/>
      <c r="AIR498" s="9"/>
      <c r="AIS498" s="9"/>
      <c r="AIT498" s="9"/>
      <c r="AIU498" s="9"/>
      <c r="AIV498" s="9"/>
      <c r="AIW498" s="9"/>
      <c r="AIX498" s="9"/>
      <c r="AIY498" s="9"/>
      <c r="AIZ498" s="9"/>
      <c r="AJA498" s="9"/>
      <c r="AJB498" s="9"/>
      <c r="AJC498" s="9"/>
      <c r="AJD498" s="9"/>
      <c r="AJE498" s="9"/>
      <c r="AJF498" s="9"/>
      <c r="AJG498" s="9"/>
      <c r="AJH498" s="9"/>
      <c r="AJI498" s="9"/>
      <c r="AJJ498" s="9"/>
      <c r="AJK498" s="9"/>
      <c r="AJL498" s="9"/>
      <c r="AJM498" s="9"/>
      <c r="AJN498" s="9"/>
      <c r="AJO498" s="9"/>
      <c r="AJP498" s="9"/>
      <c r="AJQ498" s="9"/>
      <c r="AJR498" s="9"/>
      <c r="AJS498" s="9"/>
      <c r="AJT498" s="9"/>
      <c r="AJU498" s="9"/>
      <c r="AJV498" s="9"/>
      <c r="AJW498" s="9"/>
      <c r="AJX498" s="9"/>
      <c r="AJY498" s="9"/>
      <c r="AJZ498" s="9"/>
      <c r="AKA498" s="9"/>
      <c r="AKB498" s="9"/>
      <c r="AKC498" s="9"/>
      <c r="AKD498" s="9"/>
      <c r="AKE498" s="9"/>
      <c r="AKF498" s="9"/>
      <c r="AKG498" s="9"/>
      <c r="AKH498" s="9"/>
      <c r="AKI498" s="9"/>
      <c r="AKJ498" s="9"/>
      <c r="AKK498" s="9"/>
      <c r="AKL498" s="9"/>
      <c r="AKM498" s="9"/>
      <c r="AKN498" s="9"/>
      <c r="AKO498" s="9"/>
      <c r="AKP498" s="9"/>
      <c r="AKQ498" s="9"/>
      <c r="AKR498" s="9"/>
      <c r="AKS498" s="9"/>
      <c r="AKT498" s="9"/>
      <c r="AKU498" s="9"/>
      <c r="AKV498" s="9"/>
      <c r="AKW498" s="9"/>
      <c r="AKX498" s="9"/>
      <c r="AKY498" s="9"/>
      <c r="AKZ498" s="9"/>
      <c r="ALA498" s="9"/>
      <c r="ALB498" s="9"/>
      <c r="ALC498" s="9"/>
      <c r="ALD498" s="9"/>
      <c r="ALE498" s="9"/>
      <c r="ALF498" s="9"/>
      <c r="ALG498" s="9"/>
      <c r="ALH498" s="9"/>
      <c r="ALI498" s="9"/>
      <c r="ALJ498" s="9"/>
      <c r="ALK498" s="9"/>
      <c r="ALL498" s="9"/>
      <c r="ALM498" s="9"/>
      <c r="ALN498" s="9"/>
      <c r="ALO498" s="9"/>
      <c r="ALP498" s="9"/>
      <c r="ALQ498" s="9"/>
      <c r="ALR498" s="9"/>
      <c r="ALS498" s="9"/>
      <c r="ALT498" s="9"/>
      <c r="ALU498" s="9"/>
      <c r="ALV498" s="9"/>
      <c r="ALW498" s="9"/>
      <c r="ALX498" s="9"/>
      <c r="ALY498" s="9"/>
      <c r="ALZ498" s="9"/>
      <c r="AMA498" s="9"/>
      <c r="AMB498" s="9"/>
      <c r="AMC498" s="9"/>
      <c r="AMD498" s="9"/>
      <c r="AME498" s="9"/>
      <c r="AMF498" s="9"/>
      <c r="AMG498" s="9"/>
      <c r="AMH498" s="9"/>
      <c r="AMI498" s="9"/>
      <c r="AMJ498" s="9"/>
      <c r="AMK498" s="9"/>
      <c r="AML498" s="9"/>
      <c r="AMM498" s="9"/>
      <c r="AMN498" s="9"/>
      <c r="AMO498" s="9"/>
      <c r="AMP498" s="9"/>
      <c r="AMQ498" s="9"/>
      <c r="AMR498" s="9"/>
      <c r="AMS498" s="9"/>
      <c r="AMT498" s="9"/>
      <c r="AMU498" s="9"/>
      <c r="AMV498" s="9"/>
      <c r="AMW498" s="9"/>
      <c r="AMX498" s="9"/>
      <c r="AMY498" s="9"/>
      <c r="AMZ498" s="9"/>
      <c r="ANA498" s="9"/>
      <c r="ANB498" s="9"/>
      <c r="ANC498" s="9"/>
      <c r="AND498" s="9"/>
      <c r="ANE498" s="9"/>
      <c r="ANF498" s="9"/>
      <c r="ANG498" s="9"/>
      <c r="ANH498" s="9"/>
      <c r="ANI498" s="9"/>
      <c r="ANJ498" s="9"/>
      <c r="ANK498" s="9"/>
      <c r="ANL498" s="9"/>
      <c r="ANM498" s="9"/>
      <c r="ANN498" s="9"/>
      <c r="ANO498" s="9"/>
      <c r="ANP498" s="9"/>
      <c r="ANQ498" s="9"/>
      <c r="ANR498" s="9"/>
      <c r="ANS498" s="9"/>
      <c r="ANT498" s="9"/>
      <c r="ANU498" s="9"/>
      <c r="ANV498" s="9"/>
      <c r="ANW498" s="9"/>
      <c r="ANX498" s="9"/>
      <c r="ANY498" s="9"/>
      <c r="ANZ498" s="9"/>
      <c r="AOA498" s="9"/>
      <c r="AOB498" s="9"/>
      <c r="AOC498" s="9"/>
      <c r="AOD498" s="9"/>
      <c r="AOE498" s="9"/>
      <c r="AOF498" s="9"/>
      <c r="AOG498" s="9"/>
      <c r="AOH498" s="9"/>
      <c r="AOI498" s="9"/>
      <c r="AOJ498" s="9"/>
      <c r="AOK498" s="9"/>
      <c r="AOL498" s="9"/>
      <c r="AOM498" s="9"/>
      <c r="AON498" s="9"/>
      <c r="AOO498" s="9"/>
      <c r="AOP498" s="9"/>
      <c r="AOQ498" s="9"/>
      <c r="AOR498" s="9"/>
      <c r="AOS498" s="9"/>
      <c r="AOT498" s="9"/>
      <c r="AOU498" s="9"/>
      <c r="AOV498" s="9"/>
      <c r="AOW498" s="9"/>
      <c r="AOX498" s="9"/>
      <c r="AOY498" s="9"/>
      <c r="AOZ498" s="9"/>
      <c r="APA498" s="9"/>
      <c r="APB498" s="9"/>
      <c r="APC498" s="9"/>
      <c r="APD498" s="9"/>
      <c r="APE498" s="9"/>
      <c r="APF498" s="9"/>
      <c r="APG498" s="9"/>
      <c r="APH498" s="9"/>
      <c r="API498" s="9"/>
      <c r="APJ498" s="9"/>
      <c r="APK498" s="9"/>
      <c r="APL498" s="9"/>
      <c r="APM498" s="9"/>
      <c r="APN498" s="9"/>
      <c r="APO498" s="9"/>
      <c r="APP498" s="9"/>
      <c r="APQ498" s="9"/>
      <c r="APR498" s="9"/>
      <c r="APS498" s="9"/>
      <c r="APT498" s="9"/>
      <c r="APU498" s="9"/>
      <c r="APV498" s="9"/>
      <c r="APW498" s="9"/>
      <c r="APX498" s="9"/>
      <c r="APY498" s="9"/>
      <c r="APZ498" s="9"/>
      <c r="AQA498" s="9"/>
      <c r="AQB498" s="9"/>
      <c r="AQC498" s="9"/>
      <c r="AQD498" s="9"/>
      <c r="AQE498" s="9"/>
      <c r="AQF498" s="9"/>
      <c r="AQG498" s="9"/>
      <c r="AQH498" s="9"/>
      <c r="AQI498" s="9"/>
      <c r="AQJ498" s="9"/>
      <c r="AQK498" s="9"/>
      <c r="AQL498" s="9"/>
      <c r="AQM498" s="9"/>
      <c r="AQN498" s="9"/>
      <c r="AQO498" s="9"/>
      <c r="AQP498" s="9"/>
      <c r="AQQ498" s="9"/>
      <c r="AQR498" s="9"/>
      <c r="AQS498" s="9"/>
      <c r="AQT498" s="9"/>
      <c r="AQU498" s="9"/>
      <c r="AQV498" s="9"/>
      <c r="AQW498" s="9"/>
      <c r="AQX498" s="9"/>
      <c r="AQY498" s="9"/>
      <c r="AQZ498" s="9"/>
      <c r="ARA498" s="9"/>
      <c r="ARB498" s="9"/>
      <c r="ARC498" s="9"/>
      <c r="ARD498" s="9"/>
      <c r="ARE498" s="9"/>
      <c r="ARF498" s="9"/>
      <c r="ARG498" s="9"/>
      <c r="ARH498" s="9"/>
      <c r="ARI498" s="9"/>
      <c r="ARJ498" s="9"/>
      <c r="ARK498" s="9"/>
      <c r="ARL498" s="9"/>
      <c r="ARM498" s="9"/>
      <c r="ARN498" s="9"/>
      <c r="ARO498" s="9"/>
      <c r="ARP498" s="9"/>
      <c r="ARQ498" s="9"/>
      <c r="ARR498" s="9"/>
      <c r="ARS498" s="9"/>
      <c r="ART498" s="9"/>
      <c r="ARU498" s="9"/>
      <c r="ARV498" s="9"/>
      <c r="ARW498" s="9"/>
      <c r="ARX498" s="9"/>
      <c r="ARY498" s="9"/>
      <c r="ARZ498" s="9"/>
      <c r="ASA498" s="9"/>
      <c r="ASB498" s="9"/>
      <c r="ASC498" s="9"/>
      <c r="ASD498" s="9"/>
      <c r="ASE498" s="9"/>
      <c r="ASF498" s="9"/>
      <c r="ASG498" s="9"/>
      <c r="ASH498" s="9"/>
      <c r="ASI498" s="9"/>
      <c r="ASJ498" s="9"/>
      <c r="ASK498" s="9"/>
      <c r="ASL498" s="9"/>
      <c r="ASM498" s="9"/>
      <c r="ASN498" s="9"/>
      <c r="ASO498" s="9"/>
      <c r="ASP498" s="9"/>
      <c r="ASQ498" s="9"/>
      <c r="ASR498" s="9"/>
      <c r="ASS498" s="9"/>
      <c r="AST498" s="9"/>
      <c r="ASU498" s="9"/>
      <c r="ASV498" s="9"/>
      <c r="ASW498" s="9"/>
      <c r="ASX498" s="9"/>
      <c r="ASY498" s="9"/>
      <c r="ASZ498" s="9"/>
      <c r="ATA498" s="9"/>
      <c r="ATB498" s="9"/>
      <c r="ATC498" s="9"/>
      <c r="ATD498" s="9"/>
      <c r="ATE498" s="9"/>
      <c r="ATF498" s="9"/>
      <c r="ATG498" s="9"/>
      <c r="ATH498" s="9"/>
      <c r="ATI498" s="9"/>
      <c r="ATJ498" s="9"/>
      <c r="ATK498" s="9"/>
      <c r="ATL498" s="9"/>
      <c r="ATM498" s="9"/>
      <c r="ATN498" s="9"/>
      <c r="ATO498" s="9"/>
      <c r="ATP498" s="9"/>
      <c r="ATQ498" s="9"/>
      <c r="ATR498" s="9"/>
      <c r="ATS498" s="9"/>
      <c r="ATT498" s="9"/>
      <c r="ATU498" s="9"/>
      <c r="ATV498" s="9"/>
      <c r="ATW498" s="9"/>
      <c r="ATX498" s="9"/>
      <c r="ATY498" s="9"/>
      <c r="ATZ498" s="9"/>
      <c r="AUA498" s="9"/>
      <c r="AUB498" s="9"/>
      <c r="AUC498" s="9"/>
      <c r="AUD498" s="9"/>
      <c r="AUE498" s="9"/>
      <c r="AUF498" s="9"/>
      <c r="AUG498" s="9"/>
      <c r="AUH498" s="9"/>
      <c r="AUI498" s="9"/>
      <c r="AUJ498" s="9"/>
      <c r="AUK498" s="9"/>
      <c r="AUL498" s="9"/>
      <c r="AUM498" s="9"/>
      <c r="AUN498" s="9"/>
      <c r="AUO498" s="9"/>
      <c r="AUP498" s="9"/>
      <c r="AUQ498" s="9"/>
      <c r="AUR498" s="9"/>
      <c r="AUS498" s="9"/>
      <c r="AUT498" s="9"/>
      <c r="AUU498" s="9"/>
      <c r="AUV498" s="9"/>
      <c r="AUW498" s="9"/>
      <c r="AUX498" s="9"/>
      <c r="AUY498" s="9"/>
      <c r="AUZ498" s="9"/>
      <c r="AVA498" s="9"/>
      <c r="AVB498" s="9"/>
      <c r="AVC498" s="9"/>
      <c r="AVD498" s="9"/>
      <c r="AVE498" s="9"/>
      <c r="AVF498" s="9"/>
      <c r="AVG498" s="9"/>
      <c r="AVH498" s="9"/>
      <c r="AVI498" s="9"/>
      <c r="AVJ498" s="9"/>
      <c r="AVK498" s="9"/>
      <c r="AVL498" s="9"/>
      <c r="AVM498" s="9"/>
      <c r="AVN498" s="9"/>
      <c r="AVO498" s="9"/>
      <c r="AVP498" s="9"/>
      <c r="AVQ498" s="9"/>
      <c r="AVR498" s="9"/>
      <c r="AVS498" s="9"/>
      <c r="AVT498" s="9"/>
      <c r="AVU498" s="9"/>
      <c r="AVV498" s="9"/>
      <c r="AVW498" s="9"/>
      <c r="AVX498" s="9"/>
      <c r="AVY498" s="9"/>
      <c r="AVZ498" s="9"/>
      <c r="AWA498" s="9"/>
      <c r="AWB498" s="9"/>
      <c r="AWC498" s="9"/>
      <c r="AWD498" s="9"/>
      <c r="AWE498" s="9"/>
      <c r="AWF498" s="9"/>
      <c r="AWG498" s="9"/>
      <c r="AWH498" s="9"/>
      <c r="AWI498" s="9"/>
      <c r="AWJ498" s="9"/>
      <c r="AWK498" s="9"/>
      <c r="AWL498" s="9"/>
      <c r="AWM498" s="9"/>
      <c r="AWN498" s="9"/>
      <c r="AWO498" s="9"/>
      <c r="AWP498" s="9"/>
      <c r="AWQ498" s="9"/>
      <c r="AWR498" s="9"/>
      <c r="AWS498" s="9"/>
      <c r="AWT498" s="9"/>
      <c r="AWU498" s="9"/>
      <c r="AWV498" s="9"/>
      <c r="AWW498" s="9"/>
      <c r="AWX498" s="9"/>
      <c r="AWY498" s="9"/>
      <c r="AWZ498" s="9"/>
      <c r="AXA498" s="9"/>
      <c r="AXB498" s="9"/>
      <c r="AXC498" s="9"/>
      <c r="AXD498" s="9"/>
      <c r="AXE498" s="9"/>
      <c r="AXF498" s="9"/>
      <c r="AXG498" s="9"/>
      <c r="AXH498" s="9"/>
      <c r="AXI498" s="9"/>
      <c r="AXJ498" s="9"/>
      <c r="AXK498" s="9"/>
      <c r="AXL498" s="9"/>
      <c r="AXM498" s="9"/>
      <c r="AXN498" s="9"/>
      <c r="AXO498" s="9"/>
      <c r="AXP498" s="9"/>
      <c r="AXQ498" s="9"/>
      <c r="AXR498" s="9"/>
      <c r="AXS498" s="9"/>
      <c r="AXT498" s="9"/>
      <c r="AXU498" s="9"/>
      <c r="AXV498" s="9"/>
      <c r="AXW498" s="9"/>
      <c r="AXX498" s="9"/>
      <c r="AXY498" s="9"/>
      <c r="AXZ498" s="9"/>
      <c r="AYA498" s="9"/>
      <c r="AYB498" s="9"/>
      <c r="AYC498" s="9"/>
      <c r="AYD498" s="9"/>
      <c r="AYE498" s="9"/>
      <c r="AYF498" s="9"/>
      <c r="AYG498" s="9"/>
      <c r="AYH498" s="9"/>
      <c r="AYI498" s="9"/>
      <c r="AYJ498" s="9"/>
      <c r="AYK498" s="9"/>
      <c r="AYL498" s="9"/>
      <c r="AYM498" s="9"/>
      <c r="AYN498" s="9"/>
      <c r="AYO498" s="9"/>
      <c r="AYP498" s="9"/>
      <c r="AYQ498" s="9"/>
      <c r="AYR498" s="9"/>
      <c r="AYS498" s="9"/>
      <c r="AYT498" s="9"/>
      <c r="AYU498" s="9"/>
      <c r="AYV498" s="9"/>
      <c r="AYW498" s="9"/>
      <c r="AYX498" s="9"/>
      <c r="AYY498" s="9"/>
      <c r="AYZ498" s="9"/>
      <c r="AZA498" s="9"/>
      <c r="AZB498" s="9"/>
      <c r="AZC498" s="9"/>
      <c r="AZD498" s="9"/>
      <c r="AZE498" s="9"/>
      <c r="AZF498" s="9"/>
      <c r="AZG498" s="9"/>
      <c r="AZH498" s="9"/>
      <c r="AZI498" s="9"/>
      <c r="AZJ498" s="9"/>
      <c r="AZK498" s="9"/>
      <c r="AZL498" s="9"/>
      <c r="AZM498" s="9"/>
      <c r="AZN498" s="9"/>
      <c r="AZO498" s="9"/>
      <c r="AZP498" s="9"/>
      <c r="AZQ498" s="9"/>
      <c r="AZR498" s="9"/>
      <c r="AZS498" s="9"/>
      <c r="AZT498" s="9"/>
      <c r="AZU498" s="9"/>
      <c r="AZV498" s="9"/>
      <c r="AZW498" s="9"/>
      <c r="AZX498" s="9"/>
      <c r="AZY498" s="9"/>
      <c r="AZZ498" s="9"/>
      <c r="BAA498" s="9"/>
      <c r="BAB498" s="9"/>
      <c r="BAC498" s="9"/>
      <c r="BAD498" s="9"/>
      <c r="BAE498" s="9"/>
      <c r="BAF498" s="9"/>
      <c r="BAG498" s="9"/>
      <c r="BAH498" s="9"/>
      <c r="BAI498" s="9"/>
      <c r="BAJ498" s="9"/>
      <c r="BAK498" s="9"/>
      <c r="BAL498" s="9"/>
      <c r="BAM498" s="9"/>
      <c r="BAN498" s="9"/>
      <c r="BAO498" s="9"/>
      <c r="BAP498" s="9"/>
      <c r="BAQ498" s="9"/>
      <c r="BAR498" s="9"/>
      <c r="BAS498" s="9"/>
      <c r="BAT498" s="9"/>
      <c r="BAU498" s="9"/>
      <c r="BAV498" s="9"/>
      <c r="BAW498" s="9"/>
      <c r="BAX498" s="9"/>
      <c r="BAY498" s="9"/>
      <c r="BAZ498" s="9"/>
      <c r="BBA498" s="9"/>
      <c r="BBB498" s="9"/>
      <c r="BBC498" s="9"/>
      <c r="BBD498" s="9"/>
      <c r="BBE498" s="9"/>
      <c r="BBF498" s="9"/>
      <c r="BBG498" s="9"/>
      <c r="BBH498" s="9"/>
      <c r="BBI498" s="9"/>
      <c r="BBJ498" s="9"/>
      <c r="BBK498" s="9"/>
      <c r="BBL498" s="9"/>
      <c r="BBM498" s="9"/>
      <c r="BBN498" s="9"/>
      <c r="BBO498" s="9"/>
      <c r="BBP498" s="9"/>
      <c r="BBQ498" s="9"/>
      <c r="BBR498" s="9"/>
      <c r="BBS498" s="9"/>
      <c r="BBT498" s="9"/>
      <c r="BBU498" s="9"/>
      <c r="BBV498" s="9"/>
      <c r="BBW498" s="9"/>
      <c r="BBX498" s="9"/>
      <c r="BBY498" s="9"/>
      <c r="BBZ498" s="9"/>
      <c r="BCA498" s="9"/>
      <c r="BCB498" s="9"/>
      <c r="BCC498" s="9"/>
      <c r="BCD498" s="9"/>
      <c r="BCE498" s="9"/>
      <c r="BCF498" s="9"/>
      <c r="BCG498" s="9"/>
      <c r="BCH498" s="9"/>
      <c r="BCI498" s="9"/>
      <c r="BCJ498" s="9"/>
      <c r="BCK498" s="9"/>
      <c r="BCL498" s="9"/>
      <c r="BCM498" s="9"/>
      <c r="BCN498" s="9"/>
      <c r="BCO498" s="9"/>
      <c r="BCP498" s="9"/>
      <c r="BCQ498" s="9"/>
      <c r="BCR498" s="9"/>
      <c r="BCS498" s="9"/>
      <c r="BCT498" s="9"/>
      <c r="BCU498" s="9"/>
      <c r="BCV498" s="9"/>
      <c r="BCW498" s="9"/>
      <c r="BCX498" s="9"/>
      <c r="BCY498" s="9"/>
      <c r="BCZ498" s="9"/>
      <c r="BDA498" s="9"/>
      <c r="BDB498" s="9"/>
      <c r="BDC498" s="9"/>
      <c r="BDD498" s="9"/>
      <c r="BDE498" s="9"/>
      <c r="BDF498" s="9"/>
      <c r="BDG498" s="9"/>
      <c r="BDH498" s="9"/>
      <c r="BDI498" s="9"/>
      <c r="BDJ498" s="9"/>
      <c r="BDK498" s="9"/>
      <c r="BDL498" s="9"/>
      <c r="BDM498" s="9"/>
      <c r="BDN498" s="9"/>
      <c r="BDO498" s="9"/>
      <c r="BDP498" s="9"/>
      <c r="BDQ498" s="9"/>
      <c r="BDR498" s="9"/>
      <c r="BDS498" s="9"/>
      <c r="BDT498" s="9"/>
      <c r="BDU498" s="9"/>
      <c r="BDV498" s="9"/>
      <c r="BDW498" s="9"/>
      <c r="BDX498" s="9"/>
      <c r="BDY498" s="9"/>
      <c r="BDZ498" s="9"/>
      <c r="BEA498" s="9"/>
      <c r="BEB498" s="9"/>
      <c r="BEC498" s="9"/>
      <c r="BED498" s="9"/>
      <c r="BEE498" s="9"/>
      <c r="BEF498" s="9"/>
      <c r="BEG498" s="9"/>
      <c r="BEH498" s="9"/>
      <c r="BEI498" s="9"/>
      <c r="BEJ498" s="9"/>
      <c r="BEK498" s="9"/>
      <c r="BEL498" s="9"/>
      <c r="BEM498" s="9"/>
      <c r="BEN498" s="9"/>
      <c r="BEO498" s="9"/>
      <c r="BEP498" s="9"/>
      <c r="BEQ498" s="9"/>
      <c r="BER498" s="9"/>
      <c r="BES498" s="9"/>
      <c r="BET498" s="9"/>
      <c r="BEU498" s="9"/>
      <c r="BEV498" s="9"/>
      <c r="BEW498" s="9"/>
      <c r="BEX498" s="9"/>
      <c r="BEY498" s="9"/>
      <c r="BEZ498" s="9"/>
      <c r="BFA498" s="9"/>
      <c r="BFB498" s="9"/>
      <c r="BFC498" s="9"/>
      <c r="BFD498" s="9"/>
      <c r="BFE498" s="9"/>
      <c r="BFF498" s="9"/>
      <c r="BFG498" s="9"/>
      <c r="BFH498" s="9"/>
      <c r="BFI498" s="9"/>
      <c r="BFJ498" s="9"/>
      <c r="BFK498" s="9"/>
      <c r="BFL498" s="9"/>
      <c r="BFM498" s="9"/>
      <c r="BFN498" s="9"/>
      <c r="BFO498" s="9"/>
      <c r="BFP498" s="9"/>
      <c r="BFQ498" s="9"/>
      <c r="BFR498" s="9"/>
      <c r="BFS498" s="9"/>
      <c r="BFT498" s="9"/>
      <c r="BFU498" s="9"/>
      <c r="BFV498" s="9"/>
      <c r="BFW498" s="9"/>
      <c r="BFX498" s="9"/>
      <c r="BFY498" s="9"/>
      <c r="BFZ498" s="9"/>
      <c r="BGA498" s="9"/>
      <c r="BGB498" s="9"/>
      <c r="BGC498" s="9"/>
      <c r="BGD498" s="9"/>
      <c r="BGE498" s="9"/>
      <c r="BGF498" s="9"/>
      <c r="BGG498" s="9"/>
      <c r="BGH498" s="9"/>
      <c r="BGI498" s="9"/>
      <c r="BGJ498" s="9"/>
      <c r="BGK498" s="9"/>
      <c r="BGL498" s="9"/>
      <c r="BGM498" s="9"/>
      <c r="BGN498" s="9"/>
      <c r="BGO498" s="9"/>
      <c r="BGP498" s="9"/>
      <c r="BGQ498" s="9"/>
      <c r="BGR498" s="9"/>
      <c r="BGS498" s="9"/>
      <c r="BGT498" s="9"/>
      <c r="BGU498" s="9"/>
      <c r="BGV498" s="9"/>
      <c r="BGW498" s="9"/>
      <c r="BGX498" s="9"/>
      <c r="BGY498" s="9"/>
      <c r="BGZ498" s="9"/>
      <c r="BHA498" s="9"/>
      <c r="BHB498" s="9"/>
      <c r="BHC498" s="9"/>
      <c r="BHD498" s="9"/>
      <c r="BHE498" s="9"/>
      <c r="BHF498" s="9"/>
      <c r="BHG498" s="9"/>
      <c r="BHH498" s="9"/>
      <c r="BHI498" s="9"/>
      <c r="BHJ498" s="9"/>
      <c r="BHK498" s="9"/>
      <c r="BHL498" s="9"/>
      <c r="BHM498" s="9"/>
      <c r="BHN498" s="9"/>
      <c r="BHO498" s="9"/>
      <c r="BHP498" s="9"/>
      <c r="BHQ498" s="9"/>
      <c r="BHR498" s="9"/>
      <c r="BHS498" s="9"/>
      <c r="BHT498" s="9"/>
      <c r="BHU498" s="9"/>
      <c r="BHV498" s="9"/>
      <c r="BHW498" s="9"/>
      <c r="BHX498" s="9"/>
      <c r="BHY498" s="9"/>
      <c r="BHZ498" s="9"/>
      <c r="BIA498" s="9"/>
      <c r="BIB498" s="9"/>
      <c r="BIC498" s="9"/>
      <c r="BID498" s="9"/>
      <c r="BIE498" s="9"/>
      <c r="BIF498" s="9"/>
      <c r="BIG498" s="9"/>
      <c r="BIH498" s="9"/>
      <c r="BII498" s="9"/>
      <c r="BIJ498" s="9"/>
      <c r="BIK498" s="9"/>
      <c r="BIL498" s="9"/>
      <c r="BIM498" s="9"/>
      <c r="BIN498" s="9"/>
      <c r="BIO498" s="9"/>
      <c r="BIP498" s="9"/>
      <c r="BIQ498" s="9"/>
      <c r="BIR498" s="9"/>
      <c r="BIS498" s="9"/>
      <c r="BIT498" s="9"/>
      <c r="BIU498" s="9"/>
      <c r="BIV498" s="9"/>
      <c r="BIW498" s="9"/>
      <c r="BIX498" s="9"/>
      <c r="BIY498" s="9"/>
      <c r="BIZ498" s="9"/>
      <c r="BJA498" s="9"/>
      <c r="BJB498" s="9"/>
      <c r="BJC498" s="9"/>
      <c r="BJD498" s="9"/>
      <c r="BJE498" s="9"/>
      <c r="BJF498" s="9"/>
      <c r="BJG498" s="9"/>
      <c r="BJH498" s="9"/>
      <c r="BJI498" s="9"/>
      <c r="BJJ498" s="9"/>
      <c r="BJK498" s="9"/>
      <c r="BJL498" s="9"/>
      <c r="BJM498" s="9"/>
      <c r="BJN498" s="9"/>
      <c r="BJO498" s="9"/>
      <c r="BJP498" s="9"/>
      <c r="BJQ498" s="9"/>
      <c r="BJR498" s="9"/>
      <c r="BJS498" s="9"/>
      <c r="BJT498" s="9"/>
      <c r="BJU498" s="9"/>
      <c r="BJV498" s="9"/>
      <c r="BJW498" s="9"/>
      <c r="BJX498" s="9"/>
      <c r="BJY498" s="9"/>
      <c r="BJZ498" s="9"/>
      <c r="BKA498" s="9"/>
      <c r="BKB498" s="9"/>
      <c r="BKC498" s="9"/>
      <c r="BKD498" s="9"/>
      <c r="BKE498" s="9"/>
      <c r="BKF498" s="9"/>
      <c r="BKG498" s="9"/>
      <c r="BKH498" s="9"/>
      <c r="BKI498" s="9"/>
      <c r="BKJ498" s="9"/>
      <c r="BKK498" s="9"/>
      <c r="BKL498" s="9"/>
      <c r="BKM498" s="9"/>
      <c r="BKN498" s="9"/>
      <c r="BKO498" s="9"/>
      <c r="BKP498" s="9"/>
      <c r="BKQ498" s="9"/>
      <c r="BKR498" s="9"/>
      <c r="BKS498" s="9"/>
      <c r="BKT498" s="9"/>
      <c r="BKU498" s="9"/>
      <c r="BKV498" s="9"/>
      <c r="BKW498" s="9"/>
      <c r="BKX498" s="9"/>
      <c r="BKY498" s="9"/>
      <c r="BKZ498" s="9"/>
      <c r="BLA498" s="9"/>
      <c r="BLB498" s="9"/>
      <c r="BLC498" s="9"/>
      <c r="BLD498" s="9"/>
      <c r="BLE498" s="9"/>
      <c r="BLF498" s="9"/>
      <c r="BLG498" s="9"/>
      <c r="BLH498" s="9"/>
      <c r="BLI498" s="9"/>
      <c r="BLJ498" s="9"/>
      <c r="BLK498" s="9"/>
      <c r="BLL498" s="9"/>
      <c r="BLM498" s="9"/>
      <c r="BLN498" s="9"/>
      <c r="BLO498" s="9"/>
      <c r="BLP498" s="9"/>
      <c r="BLQ498" s="9"/>
      <c r="BLR498" s="9"/>
      <c r="BLS498" s="9"/>
      <c r="BLT498" s="9"/>
      <c r="BLU498" s="9"/>
      <c r="BLV498" s="9"/>
      <c r="BLW498" s="9"/>
      <c r="BLX498" s="9"/>
      <c r="BLY498" s="9"/>
      <c r="BLZ498" s="9"/>
      <c r="BMA498" s="9"/>
      <c r="BMB498" s="9"/>
      <c r="BMC498" s="9"/>
      <c r="BMD498" s="9"/>
      <c r="BME498" s="9"/>
      <c r="BMF498" s="9"/>
      <c r="BMG498" s="9"/>
      <c r="BMH498" s="9"/>
      <c r="BMI498" s="9"/>
      <c r="BMJ498" s="9"/>
      <c r="BMK498" s="9"/>
      <c r="BML498" s="9"/>
      <c r="BMM498" s="9"/>
      <c r="BMN498" s="9"/>
      <c r="BMO498" s="9"/>
      <c r="BMP498" s="9"/>
      <c r="BMQ498" s="9"/>
      <c r="BMR498" s="9"/>
      <c r="BMS498" s="9"/>
      <c r="BMT498" s="9"/>
      <c r="BMU498" s="9"/>
      <c r="BMV498" s="9"/>
      <c r="BMW498" s="9"/>
      <c r="BMX498" s="9"/>
      <c r="BMY498" s="9"/>
      <c r="BMZ498" s="9"/>
      <c r="BNA498" s="9"/>
      <c r="BNB498" s="9"/>
      <c r="BNC498" s="9"/>
      <c r="BND498" s="9"/>
      <c r="BNE498" s="9"/>
      <c r="BNF498" s="9"/>
      <c r="BNG498" s="9"/>
      <c r="BNH498" s="9"/>
      <c r="BNI498" s="9"/>
      <c r="BNJ498" s="9"/>
      <c r="BNK498" s="9"/>
      <c r="BNL498" s="9"/>
      <c r="BNM498" s="9"/>
      <c r="BNN498" s="9"/>
      <c r="BNO498" s="9"/>
      <c r="BNP498" s="9"/>
      <c r="BNQ498" s="9"/>
      <c r="BNR498" s="9"/>
      <c r="BNS498" s="9"/>
      <c r="BNT498" s="9"/>
      <c r="BNU498" s="9"/>
      <c r="BNV498" s="9"/>
      <c r="BNW498" s="9"/>
      <c r="BNX498" s="9"/>
      <c r="BNY498" s="9"/>
      <c r="BNZ498" s="9"/>
      <c r="BOA498" s="9"/>
      <c r="BOB498" s="9"/>
      <c r="BOC498" s="9"/>
      <c r="BOD498" s="9"/>
      <c r="BOE498" s="9"/>
      <c r="BOF498" s="9"/>
      <c r="BOG498" s="9"/>
      <c r="BOH498" s="9"/>
      <c r="BOI498" s="9"/>
      <c r="BOJ498" s="9"/>
      <c r="BOK498" s="9"/>
      <c r="BOL498" s="9"/>
      <c r="BOM498" s="9"/>
      <c r="BON498" s="9"/>
      <c r="BOO498" s="9"/>
      <c r="BOP498" s="9"/>
      <c r="BOQ498" s="9"/>
      <c r="BOR498" s="9"/>
      <c r="BOS498" s="9"/>
      <c r="BOT498" s="9"/>
      <c r="BOU498" s="9"/>
      <c r="BOV498" s="9"/>
      <c r="BOW498" s="9"/>
      <c r="BOX498" s="9"/>
      <c r="BOY498" s="9"/>
      <c r="BOZ498" s="9"/>
      <c r="BPA498" s="9"/>
      <c r="BPB498" s="9"/>
      <c r="BPC498" s="9"/>
      <c r="BPD498" s="9"/>
      <c r="BPE498" s="9"/>
    </row>
    <row r="499" spans="1:1773" ht="13.5" customHeight="1" thickBot="1" x14ac:dyDescent="0.3">
      <c r="A499" s="399" t="s">
        <v>118</v>
      </c>
      <c r="B499" s="400"/>
      <c r="C499" s="400"/>
      <c r="D499" s="400"/>
      <c r="E499" s="400"/>
      <c r="F499" s="400"/>
      <c r="G499" s="400"/>
      <c r="H499" s="400"/>
      <c r="I499" s="400"/>
      <c r="J499" s="400"/>
      <c r="K499" s="400"/>
      <c r="L499" s="401"/>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c r="JA499" s="9"/>
      <c r="JB499" s="9"/>
      <c r="JC499" s="9"/>
      <c r="JD499" s="9"/>
      <c r="JE499" s="9"/>
      <c r="JF499" s="9"/>
      <c r="JG499" s="9"/>
      <c r="JH499" s="9"/>
      <c r="JI499" s="9"/>
      <c r="JJ499" s="9"/>
      <c r="JK499" s="9"/>
      <c r="JL499" s="9"/>
      <c r="JM499" s="9"/>
      <c r="JN499" s="9"/>
      <c r="JO499" s="9"/>
      <c r="JP499" s="9"/>
      <c r="JQ499" s="9"/>
      <c r="JR499" s="9"/>
      <c r="JS499" s="9"/>
      <c r="JT499" s="9"/>
      <c r="JU499" s="9"/>
      <c r="JV499" s="9"/>
      <c r="JW499" s="9"/>
      <c r="JX499" s="9"/>
      <c r="JY499" s="9"/>
      <c r="JZ499" s="9"/>
      <c r="KA499" s="9"/>
      <c r="KB499" s="9"/>
      <c r="KC499" s="9"/>
      <c r="KD499" s="9"/>
      <c r="KE499" s="9"/>
      <c r="KF499" s="9"/>
      <c r="KG499" s="9"/>
      <c r="KH499" s="9"/>
      <c r="KI499" s="9"/>
      <c r="KJ499" s="9"/>
      <c r="KK499" s="9"/>
      <c r="KL499" s="9"/>
      <c r="KM499" s="9"/>
      <c r="KN499" s="9"/>
      <c r="KO499" s="9"/>
      <c r="KP499" s="9"/>
      <c r="KQ499" s="9"/>
      <c r="KR499" s="9"/>
      <c r="KS499" s="9"/>
      <c r="KT499" s="9"/>
      <c r="KU499" s="9"/>
      <c r="KV499" s="9"/>
      <c r="KW499" s="9"/>
      <c r="KX499" s="9"/>
      <c r="KY499" s="9"/>
      <c r="KZ499" s="9"/>
      <c r="LA499" s="9"/>
      <c r="LB499" s="9"/>
      <c r="LC499" s="9"/>
      <c r="LD499" s="9"/>
      <c r="LE499" s="9"/>
      <c r="LF499" s="9"/>
      <c r="LG499" s="9"/>
      <c r="LH499" s="9"/>
      <c r="LI499" s="9"/>
      <c r="LJ499" s="9"/>
      <c r="LK499" s="9"/>
      <c r="LL499" s="9"/>
      <c r="LM499" s="9"/>
      <c r="LN499" s="9"/>
      <c r="LO499" s="9"/>
      <c r="LP499" s="9"/>
      <c r="LQ499" s="9"/>
      <c r="LR499" s="9"/>
      <c r="LS499" s="9"/>
      <c r="LT499" s="9"/>
      <c r="LU499" s="9"/>
      <c r="LV499" s="9"/>
      <c r="LW499" s="9"/>
      <c r="LX499" s="9"/>
      <c r="LY499" s="9"/>
      <c r="LZ499" s="9"/>
      <c r="MA499" s="9"/>
      <c r="MB499" s="9"/>
      <c r="MC499" s="9"/>
      <c r="MD499" s="9"/>
      <c r="ME499" s="9"/>
      <c r="MF499" s="9"/>
      <c r="MG499" s="9"/>
      <c r="MH499" s="9"/>
      <c r="MI499" s="9"/>
      <c r="MJ499" s="9"/>
      <c r="MK499" s="9"/>
      <c r="ML499" s="9"/>
      <c r="MM499" s="9"/>
      <c r="MN499" s="9"/>
      <c r="MO499" s="9"/>
      <c r="MP499" s="9"/>
      <c r="MQ499" s="9"/>
      <c r="MR499" s="9"/>
      <c r="MS499" s="9"/>
      <c r="MT499" s="9"/>
      <c r="MU499" s="9"/>
      <c r="MV499" s="9"/>
      <c r="MW499" s="9"/>
      <c r="MX499" s="9"/>
      <c r="MY499" s="9"/>
      <c r="MZ499" s="9"/>
      <c r="NA499" s="9"/>
      <c r="NB499" s="9"/>
      <c r="NC499" s="9"/>
      <c r="ND499" s="9"/>
      <c r="NE499" s="9"/>
      <c r="NF499" s="9"/>
      <c r="NG499" s="9"/>
      <c r="NH499" s="9"/>
      <c r="NI499" s="9"/>
      <c r="NJ499" s="9"/>
      <c r="NK499" s="9"/>
      <c r="NL499" s="9"/>
      <c r="NM499" s="9"/>
      <c r="NN499" s="9"/>
      <c r="NO499" s="9"/>
      <c r="NP499" s="9"/>
      <c r="NQ499" s="9"/>
      <c r="NR499" s="9"/>
      <c r="NS499" s="9"/>
      <c r="NT499" s="9"/>
      <c r="NU499" s="9"/>
      <c r="NV499" s="9"/>
      <c r="NW499" s="9"/>
      <c r="NX499" s="9"/>
      <c r="NY499" s="9"/>
      <c r="NZ499" s="9"/>
      <c r="OA499" s="9"/>
      <c r="OB499" s="9"/>
      <c r="OC499" s="9"/>
      <c r="OD499" s="9"/>
      <c r="OE499" s="9"/>
      <c r="OF499" s="9"/>
      <c r="OG499" s="9"/>
      <c r="OH499" s="9"/>
      <c r="OI499" s="9"/>
      <c r="OJ499" s="9"/>
      <c r="OK499" s="9"/>
      <c r="OL499" s="9"/>
      <c r="OM499" s="9"/>
      <c r="ON499" s="9"/>
      <c r="OO499" s="9"/>
      <c r="OP499" s="9"/>
      <c r="OQ499" s="9"/>
      <c r="OR499" s="9"/>
      <c r="OS499" s="9"/>
      <c r="OT499" s="9"/>
      <c r="OU499" s="9"/>
      <c r="OV499" s="9"/>
      <c r="OW499" s="9"/>
      <c r="OX499" s="9"/>
      <c r="OY499" s="9"/>
      <c r="OZ499" s="9"/>
      <c r="PA499" s="9"/>
      <c r="PB499" s="9"/>
      <c r="PC499" s="9"/>
      <c r="PD499" s="9"/>
      <c r="PE499" s="9"/>
      <c r="PF499" s="9"/>
      <c r="PG499" s="9"/>
      <c r="PH499" s="9"/>
      <c r="PI499" s="9"/>
      <c r="PJ499" s="9"/>
      <c r="PK499" s="9"/>
      <c r="PL499" s="9"/>
      <c r="PM499" s="9"/>
      <c r="PN499" s="9"/>
      <c r="PO499" s="9"/>
      <c r="PP499" s="9"/>
      <c r="PQ499" s="9"/>
      <c r="PR499" s="9"/>
      <c r="PS499" s="9"/>
      <c r="PT499" s="9"/>
      <c r="PU499" s="9"/>
      <c r="PV499" s="9"/>
      <c r="PW499" s="9"/>
      <c r="PX499" s="9"/>
      <c r="PY499" s="9"/>
      <c r="PZ499" s="9"/>
      <c r="QA499" s="9"/>
      <c r="QB499" s="9"/>
      <c r="QC499" s="9"/>
      <c r="QD499" s="9"/>
      <c r="QE499" s="9"/>
      <c r="QF499" s="9"/>
      <c r="QG499" s="9"/>
      <c r="QH499" s="9"/>
      <c r="QI499" s="9"/>
      <c r="QJ499" s="9"/>
      <c r="QK499" s="9"/>
      <c r="QL499" s="9"/>
      <c r="QM499" s="9"/>
      <c r="QN499" s="9"/>
      <c r="QO499" s="9"/>
      <c r="QP499" s="9"/>
      <c r="QQ499" s="9"/>
      <c r="QR499" s="9"/>
      <c r="QS499" s="9"/>
      <c r="QT499" s="9"/>
      <c r="QU499" s="9"/>
      <c r="QV499" s="9"/>
      <c r="QW499" s="9"/>
      <c r="QX499" s="9"/>
      <c r="QY499" s="9"/>
      <c r="QZ499" s="9"/>
      <c r="RA499" s="9"/>
      <c r="RB499" s="9"/>
      <c r="RC499" s="9"/>
      <c r="RD499" s="9"/>
      <c r="RE499" s="9"/>
      <c r="RF499" s="9"/>
      <c r="RG499" s="9"/>
      <c r="RH499" s="9"/>
      <c r="RI499" s="9"/>
      <c r="RJ499" s="9"/>
      <c r="RK499" s="9"/>
      <c r="RL499" s="9"/>
      <c r="RM499" s="9"/>
      <c r="RN499" s="9"/>
      <c r="RO499" s="9"/>
      <c r="RP499" s="9"/>
      <c r="RQ499" s="9"/>
      <c r="RR499" s="9"/>
      <c r="RS499" s="9"/>
      <c r="RT499" s="9"/>
      <c r="RU499" s="9"/>
      <c r="RV499" s="9"/>
      <c r="RW499" s="9"/>
      <c r="RX499" s="9"/>
      <c r="RY499" s="9"/>
      <c r="RZ499" s="9"/>
      <c r="SA499" s="9"/>
      <c r="SB499" s="9"/>
      <c r="SC499" s="9"/>
      <c r="SD499" s="9"/>
      <c r="SE499" s="9"/>
      <c r="SF499" s="9"/>
      <c r="SG499" s="9"/>
      <c r="SH499" s="9"/>
      <c r="SI499" s="9"/>
      <c r="SJ499" s="9"/>
      <c r="SK499" s="9"/>
      <c r="SL499" s="9"/>
      <c r="SM499" s="9"/>
      <c r="SN499" s="9"/>
      <c r="SO499" s="9"/>
      <c r="SP499" s="9"/>
      <c r="SQ499" s="9"/>
      <c r="SR499" s="9"/>
      <c r="SS499" s="9"/>
      <c r="ST499" s="9"/>
      <c r="SU499" s="9"/>
      <c r="SV499" s="9"/>
      <c r="SW499" s="9"/>
      <c r="SX499" s="9"/>
      <c r="SY499" s="9"/>
      <c r="SZ499" s="9"/>
      <c r="TA499" s="9"/>
      <c r="TB499" s="9"/>
      <c r="TC499" s="9"/>
      <c r="TD499" s="9"/>
      <c r="TE499" s="9"/>
      <c r="TF499" s="9"/>
      <c r="TG499" s="9"/>
      <c r="TH499" s="9"/>
      <c r="TI499" s="9"/>
      <c r="TJ499" s="9"/>
      <c r="TK499" s="9"/>
      <c r="TL499" s="9"/>
      <c r="TM499" s="9"/>
      <c r="TN499" s="9"/>
      <c r="TO499" s="9"/>
      <c r="TP499" s="9"/>
      <c r="TQ499" s="9"/>
      <c r="TR499" s="9"/>
      <c r="TS499" s="9"/>
      <c r="TT499" s="9"/>
      <c r="TU499" s="9"/>
      <c r="TV499" s="9"/>
      <c r="TW499" s="9"/>
      <c r="TX499" s="9"/>
      <c r="TY499" s="9"/>
      <c r="TZ499" s="9"/>
      <c r="UA499" s="9"/>
      <c r="UB499" s="9"/>
      <c r="UC499" s="9"/>
      <c r="UD499" s="9"/>
      <c r="UE499" s="9"/>
      <c r="UF499" s="9"/>
      <c r="UG499" s="9"/>
      <c r="UH499" s="9"/>
      <c r="UI499" s="9"/>
      <c r="UJ499" s="9"/>
      <c r="UK499" s="9"/>
      <c r="UL499" s="9"/>
      <c r="UM499" s="9"/>
      <c r="UN499" s="9"/>
      <c r="UO499" s="9"/>
      <c r="UP499" s="9"/>
      <c r="UQ499" s="9"/>
      <c r="UR499" s="9"/>
      <c r="US499" s="9"/>
      <c r="UT499" s="9"/>
      <c r="UU499" s="9"/>
      <c r="UV499" s="9"/>
      <c r="UW499" s="9"/>
      <c r="UX499" s="9"/>
      <c r="UY499" s="9"/>
      <c r="UZ499" s="9"/>
      <c r="VA499" s="9"/>
      <c r="VB499" s="9"/>
      <c r="VC499" s="9"/>
      <c r="VD499" s="9"/>
      <c r="VE499" s="9"/>
      <c r="VF499" s="9"/>
      <c r="VG499" s="9"/>
      <c r="VH499" s="9"/>
      <c r="VI499" s="9"/>
      <c r="VJ499" s="9"/>
      <c r="VK499" s="9"/>
      <c r="VL499" s="9"/>
      <c r="VM499" s="9"/>
      <c r="VN499" s="9"/>
      <c r="VO499" s="9"/>
      <c r="VP499" s="9"/>
      <c r="VQ499" s="9"/>
      <c r="VR499" s="9"/>
      <c r="VS499" s="9"/>
      <c r="VT499" s="9"/>
      <c r="VU499" s="9"/>
      <c r="VV499" s="9"/>
      <c r="VW499" s="9"/>
      <c r="VX499" s="9"/>
      <c r="VY499" s="9"/>
      <c r="VZ499" s="9"/>
      <c r="WA499" s="9"/>
      <c r="WB499" s="9"/>
      <c r="WC499" s="9"/>
      <c r="WD499" s="9"/>
      <c r="WE499" s="9"/>
      <c r="WF499" s="9"/>
      <c r="WG499" s="9"/>
      <c r="WH499" s="9"/>
      <c r="WI499" s="9"/>
      <c r="WJ499" s="9"/>
      <c r="WK499" s="9"/>
      <c r="WL499" s="9"/>
      <c r="WM499" s="9"/>
      <c r="WN499" s="9"/>
      <c r="WO499" s="9"/>
      <c r="WP499" s="9"/>
      <c r="WQ499" s="9"/>
      <c r="WR499" s="9"/>
      <c r="WS499" s="9"/>
      <c r="WT499" s="9"/>
      <c r="WU499" s="9"/>
      <c r="WV499" s="9"/>
      <c r="WW499" s="9"/>
      <c r="WX499" s="9"/>
      <c r="WY499" s="9"/>
      <c r="WZ499" s="9"/>
      <c r="XA499" s="9"/>
      <c r="XB499" s="9"/>
      <c r="XC499" s="9"/>
      <c r="XD499" s="9"/>
      <c r="XE499" s="9"/>
      <c r="XF499" s="9"/>
      <c r="XG499" s="9"/>
      <c r="XH499" s="9"/>
      <c r="XI499" s="9"/>
      <c r="XJ499" s="9"/>
      <c r="XK499" s="9"/>
      <c r="XL499" s="9"/>
      <c r="XM499" s="9"/>
      <c r="XN499" s="9"/>
      <c r="XO499" s="9"/>
      <c r="XP499" s="9"/>
      <c r="XQ499" s="9"/>
      <c r="XR499" s="9"/>
      <c r="XS499" s="9"/>
      <c r="XT499" s="9"/>
      <c r="XU499" s="9"/>
      <c r="XV499" s="9"/>
      <c r="XW499" s="9"/>
      <c r="XX499" s="9"/>
      <c r="XY499" s="9"/>
      <c r="XZ499" s="9"/>
      <c r="YA499" s="9"/>
      <c r="YB499" s="9"/>
      <c r="YC499" s="9"/>
      <c r="YD499" s="9"/>
      <c r="YE499" s="9"/>
      <c r="YF499" s="9"/>
      <c r="YG499" s="9"/>
      <c r="YH499" s="9"/>
      <c r="YI499" s="9"/>
      <c r="YJ499" s="9"/>
      <c r="YK499" s="9"/>
      <c r="YL499" s="9"/>
      <c r="YM499" s="9"/>
      <c r="YN499" s="9"/>
      <c r="YO499" s="9"/>
      <c r="YP499" s="9"/>
      <c r="YQ499" s="9"/>
      <c r="YR499" s="9"/>
      <c r="YS499" s="9"/>
      <c r="YT499" s="9"/>
      <c r="YU499" s="9"/>
      <c r="YV499" s="9"/>
      <c r="YW499" s="9"/>
      <c r="YX499" s="9"/>
      <c r="YY499" s="9"/>
      <c r="YZ499" s="9"/>
      <c r="ZA499" s="9"/>
      <c r="ZB499" s="9"/>
      <c r="ZC499" s="9"/>
      <c r="ZD499" s="9"/>
      <c r="ZE499" s="9"/>
      <c r="ZF499" s="9"/>
      <c r="ZG499" s="9"/>
      <c r="ZH499" s="9"/>
      <c r="ZI499" s="9"/>
      <c r="ZJ499" s="9"/>
      <c r="ZK499" s="9"/>
      <c r="ZL499" s="9"/>
      <c r="ZM499" s="9"/>
      <c r="ZN499" s="9"/>
      <c r="ZO499" s="9"/>
      <c r="ZP499" s="9"/>
      <c r="ZQ499" s="9"/>
      <c r="ZR499" s="9"/>
      <c r="ZS499" s="9"/>
      <c r="ZT499" s="9"/>
      <c r="ZU499" s="9"/>
      <c r="ZV499" s="9"/>
      <c r="ZW499" s="9"/>
      <c r="ZX499" s="9"/>
      <c r="ZY499" s="9"/>
      <c r="ZZ499" s="9"/>
      <c r="AAA499" s="9"/>
      <c r="AAB499" s="9"/>
      <c r="AAC499" s="9"/>
      <c r="AAD499" s="9"/>
      <c r="AAE499" s="9"/>
      <c r="AAF499" s="9"/>
      <c r="AAG499" s="9"/>
      <c r="AAH499" s="9"/>
      <c r="AAI499" s="9"/>
      <c r="AAJ499" s="9"/>
      <c r="AAK499" s="9"/>
      <c r="AAL499" s="9"/>
      <c r="AAM499" s="9"/>
      <c r="AAN499" s="9"/>
      <c r="AAO499" s="9"/>
      <c r="AAP499" s="9"/>
      <c r="AAQ499" s="9"/>
      <c r="AAR499" s="9"/>
      <c r="AAS499" s="9"/>
      <c r="AAT499" s="9"/>
      <c r="AAU499" s="9"/>
      <c r="AAV499" s="9"/>
      <c r="AAW499" s="9"/>
      <c r="AAX499" s="9"/>
      <c r="AAY499" s="9"/>
      <c r="AAZ499" s="9"/>
      <c r="ABA499" s="9"/>
      <c r="ABB499" s="9"/>
      <c r="ABC499" s="9"/>
      <c r="ABD499" s="9"/>
      <c r="ABE499" s="9"/>
      <c r="ABF499" s="9"/>
      <c r="ABG499" s="9"/>
      <c r="ABH499" s="9"/>
      <c r="ABI499" s="9"/>
      <c r="ABJ499" s="9"/>
      <c r="ABK499" s="9"/>
      <c r="ABL499" s="9"/>
      <c r="ABM499" s="9"/>
      <c r="ABN499" s="9"/>
      <c r="ABO499" s="9"/>
      <c r="ABP499" s="9"/>
      <c r="ABQ499" s="9"/>
      <c r="ABR499" s="9"/>
      <c r="ABS499" s="9"/>
      <c r="ABT499" s="9"/>
      <c r="ABU499" s="9"/>
      <c r="ABV499" s="9"/>
      <c r="ABW499" s="9"/>
      <c r="ABX499" s="9"/>
      <c r="ABY499" s="9"/>
      <c r="ABZ499" s="9"/>
      <c r="ACA499" s="9"/>
      <c r="ACB499" s="9"/>
      <c r="ACC499" s="9"/>
      <c r="ACD499" s="9"/>
      <c r="ACE499" s="9"/>
      <c r="ACF499" s="9"/>
      <c r="ACG499" s="9"/>
      <c r="ACH499" s="9"/>
      <c r="ACI499" s="9"/>
      <c r="ACJ499" s="9"/>
      <c r="ACK499" s="9"/>
      <c r="ACL499" s="9"/>
      <c r="ACM499" s="9"/>
      <c r="ACN499" s="9"/>
      <c r="ACO499" s="9"/>
      <c r="ACP499" s="9"/>
      <c r="ACQ499" s="9"/>
      <c r="ACR499" s="9"/>
      <c r="ACS499" s="9"/>
      <c r="ACT499" s="9"/>
      <c r="ACU499" s="9"/>
      <c r="ACV499" s="9"/>
      <c r="ACW499" s="9"/>
      <c r="ACX499" s="9"/>
      <c r="ACY499" s="9"/>
      <c r="ACZ499" s="9"/>
      <c r="ADA499" s="9"/>
      <c r="ADB499" s="9"/>
      <c r="ADC499" s="9"/>
      <c r="ADD499" s="9"/>
      <c r="ADE499" s="9"/>
      <c r="ADF499" s="9"/>
      <c r="ADG499" s="9"/>
      <c r="ADH499" s="9"/>
      <c r="ADI499" s="9"/>
      <c r="ADJ499" s="9"/>
      <c r="ADK499" s="9"/>
      <c r="ADL499" s="9"/>
      <c r="ADM499" s="9"/>
      <c r="ADN499" s="9"/>
      <c r="ADO499" s="9"/>
      <c r="ADP499" s="9"/>
      <c r="ADQ499" s="9"/>
      <c r="ADR499" s="9"/>
      <c r="ADS499" s="9"/>
      <c r="ADT499" s="9"/>
      <c r="ADU499" s="9"/>
      <c r="ADV499" s="9"/>
      <c r="ADW499" s="9"/>
      <c r="ADX499" s="9"/>
      <c r="ADY499" s="9"/>
      <c r="ADZ499" s="9"/>
      <c r="AEA499" s="9"/>
      <c r="AEB499" s="9"/>
      <c r="AEC499" s="9"/>
      <c r="AED499" s="9"/>
      <c r="AEE499" s="9"/>
      <c r="AEF499" s="9"/>
      <c r="AEG499" s="9"/>
      <c r="AEH499" s="9"/>
      <c r="AEI499" s="9"/>
      <c r="AEJ499" s="9"/>
      <c r="AEK499" s="9"/>
      <c r="AEL499" s="9"/>
      <c r="AEM499" s="9"/>
      <c r="AEN499" s="9"/>
      <c r="AEO499" s="9"/>
      <c r="AEP499" s="9"/>
      <c r="AEQ499" s="9"/>
      <c r="AER499" s="9"/>
      <c r="AES499" s="9"/>
      <c r="AET499" s="9"/>
      <c r="AEU499" s="9"/>
      <c r="AEV499" s="9"/>
      <c r="AEW499" s="9"/>
      <c r="AEX499" s="9"/>
      <c r="AEY499" s="9"/>
      <c r="AEZ499" s="9"/>
      <c r="AFA499" s="9"/>
      <c r="AFB499" s="9"/>
      <c r="AFC499" s="9"/>
      <c r="AFD499" s="9"/>
      <c r="AFE499" s="9"/>
      <c r="AFF499" s="9"/>
      <c r="AFG499" s="9"/>
      <c r="AFH499" s="9"/>
      <c r="AFI499" s="9"/>
      <c r="AFJ499" s="9"/>
      <c r="AFK499" s="9"/>
      <c r="AFL499" s="9"/>
      <c r="AFM499" s="9"/>
      <c r="AFN499" s="9"/>
      <c r="AFO499" s="9"/>
      <c r="AFP499" s="9"/>
      <c r="AFQ499" s="9"/>
      <c r="AFR499" s="9"/>
      <c r="AFS499" s="9"/>
      <c r="AFT499" s="9"/>
      <c r="AFU499" s="9"/>
      <c r="AFV499" s="9"/>
      <c r="AFW499" s="9"/>
      <c r="AFX499" s="9"/>
      <c r="AFY499" s="9"/>
      <c r="AFZ499" s="9"/>
      <c r="AGA499" s="9"/>
      <c r="AGB499" s="9"/>
      <c r="AGC499" s="9"/>
      <c r="AGD499" s="9"/>
      <c r="AGE499" s="9"/>
      <c r="AGF499" s="9"/>
      <c r="AGG499" s="9"/>
      <c r="AGH499" s="9"/>
      <c r="AGI499" s="9"/>
      <c r="AGJ499" s="9"/>
      <c r="AGK499" s="9"/>
      <c r="AGL499" s="9"/>
      <c r="AGM499" s="9"/>
      <c r="AGN499" s="9"/>
      <c r="AGO499" s="9"/>
      <c r="AGP499" s="9"/>
      <c r="AGQ499" s="9"/>
      <c r="AGR499" s="9"/>
      <c r="AGS499" s="9"/>
      <c r="AGT499" s="9"/>
      <c r="AGU499" s="9"/>
      <c r="AGV499" s="9"/>
      <c r="AGW499" s="9"/>
      <c r="AGX499" s="9"/>
      <c r="AGY499" s="9"/>
      <c r="AGZ499" s="9"/>
      <c r="AHA499" s="9"/>
      <c r="AHB499" s="9"/>
      <c r="AHC499" s="9"/>
      <c r="AHD499" s="9"/>
      <c r="AHE499" s="9"/>
      <c r="AHF499" s="9"/>
      <c r="AHG499" s="9"/>
      <c r="AHH499" s="9"/>
      <c r="AHI499" s="9"/>
      <c r="AHJ499" s="9"/>
      <c r="AHK499" s="9"/>
      <c r="AHL499" s="9"/>
      <c r="AHM499" s="9"/>
      <c r="AHN499" s="9"/>
      <c r="AHO499" s="9"/>
      <c r="AHP499" s="9"/>
      <c r="AHQ499" s="9"/>
      <c r="AHR499" s="9"/>
      <c r="AHS499" s="9"/>
      <c r="AHT499" s="9"/>
      <c r="AHU499" s="9"/>
      <c r="AHV499" s="9"/>
      <c r="AHW499" s="9"/>
      <c r="AHX499" s="9"/>
      <c r="AHY499" s="9"/>
      <c r="AHZ499" s="9"/>
      <c r="AIA499" s="9"/>
      <c r="AIB499" s="9"/>
      <c r="AIC499" s="9"/>
      <c r="AID499" s="9"/>
      <c r="AIE499" s="9"/>
      <c r="AIF499" s="9"/>
      <c r="AIG499" s="9"/>
      <c r="AIH499" s="9"/>
      <c r="AII499" s="9"/>
      <c r="AIJ499" s="9"/>
      <c r="AIK499" s="9"/>
      <c r="AIL499" s="9"/>
      <c r="AIM499" s="9"/>
      <c r="AIN499" s="9"/>
      <c r="AIO499" s="9"/>
      <c r="AIP499" s="9"/>
      <c r="AIQ499" s="9"/>
      <c r="AIR499" s="9"/>
      <c r="AIS499" s="9"/>
      <c r="AIT499" s="9"/>
      <c r="AIU499" s="9"/>
      <c r="AIV499" s="9"/>
      <c r="AIW499" s="9"/>
      <c r="AIX499" s="9"/>
      <c r="AIY499" s="9"/>
      <c r="AIZ499" s="9"/>
      <c r="AJA499" s="9"/>
      <c r="AJB499" s="9"/>
      <c r="AJC499" s="9"/>
      <c r="AJD499" s="9"/>
      <c r="AJE499" s="9"/>
      <c r="AJF499" s="9"/>
      <c r="AJG499" s="9"/>
      <c r="AJH499" s="9"/>
      <c r="AJI499" s="9"/>
      <c r="AJJ499" s="9"/>
      <c r="AJK499" s="9"/>
      <c r="AJL499" s="9"/>
      <c r="AJM499" s="9"/>
      <c r="AJN499" s="9"/>
      <c r="AJO499" s="9"/>
      <c r="AJP499" s="9"/>
      <c r="AJQ499" s="9"/>
      <c r="AJR499" s="9"/>
      <c r="AJS499" s="9"/>
      <c r="AJT499" s="9"/>
      <c r="AJU499" s="9"/>
      <c r="AJV499" s="9"/>
      <c r="AJW499" s="9"/>
      <c r="AJX499" s="9"/>
      <c r="AJY499" s="9"/>
      <c r="AJZ499" s="9"/>
      <c r="AKA499" s="9"/>
      <c r="AKB499" s="9"/>
      <c r="AKC499" s="9"/>
      <c r="AKD499" s="9"/>
      <c r="AKE499" s="9"/>
      <c r="AKF499" s="9"/>
      <c r="AKG499" s="9"/>
      <c r="AKH499" s="9"/>
      <c r="AKI499" s="9"/>
      <c r="AKJ499" s="9"/>
      <c r="AKK499" s="9"/>
      <c r="AKL499" s="9"/>
      <c r="AKM499" s="9"/>
      <c r="AKN499" s="9"/>
      <c r="AKO499" s="9"/>
      <c r="AKP499" s="9"/>
      <c r="AKQ499" s="9"/>
      <c r="AKR499" s="9"/>
      <c r="AKS499" s="9"/>
      <c r="AKT499" s="9"/>
      <c r="AKU499" s="9"/>
      <c r="AKV499" s="9"/>
      <c r="AKW499" s="9"/>
      <c r="AKX499" s="9"/>
      <c r="AKY499" s="9"/>
      <c r="AKZ499" s="9"/>
      <c r="ALA499" s="9"/>
      <c r="ALB499" s="9"/>
      <c r="ALC499" s="9"/>
      <c r="ALD499" s="9"/>
      <c r="ALE499" s="9"/>
      <c r="ALF499" s="9"/>
      <c r="ALG499" s="9"/>
      <c r="ALH499" s="9"/>
      <c r="ALI499" s="9"/>
      <c r="ALJ499" s="9"/>
      <c r="ALK499" s="9"/>
      <c r="ALL499" s="9"/>
      <c r="ALM499" s="9"/>
      <c r="ALN499" s="9"/>
      <c r="ALO499" s="9"/>
      <c r="ALP499" s="9"/>
      <c r="ALQ499" s="9"/>
      <c r="ALR499" s="9"/>
      <c r="ALS499" s="9"/>
      <c r="ALT499" s="9"/>
      <c r="ALU499" s="9"/>
      <c r="ALV499" s="9"/>
      <c r="ALW499" s="9"/>
      <c r="ALX499" s="9"/>
      <c r="ALY499" s="9"/>
      <c r="ALZ499" s="9"/>
      <c r="AMA499" s="9"/>
      <c r="AMB499" s="9"/>
      <c r="AMC499" s="9"/>
      <c r="AMD499" s="9"/>
      <c r="AME499" s="9"/>
      <c r="AMF499" s="9"/>
      <c r="AMG499" s="9"/>
      <c r="AMH499" s="9"/>
      <c r="AMI499" s="9"/>
      <c r="AMJ499" s="9"/>
      <c r="AMK499" s="9"/>
      <c r="AML499" s="9"/>
      <c r="AMM499" s="9"/>
      <c r="AMN499" s="9"/>
      <c r="AMO499" s="9"/>
      <c r="AMP499" s="9"/>
      <c r="AMQ499" s="9"/>
      <c r="AMR499" s="9"/>
      <c r="AMS499" s="9"/>
      <c r="AMT499" s="9"/>
      <c r="AMU499" s="9"/>
      <c r="AMV499" s="9"/>
      <c r="AMW499" s="9"/>
      <c r="AMX499" s="9"/>
      <c r="AMY499" s="9"/>
      <c r="AMZ499" s="9"/>
      <c r="ANA499" s="9"/>
      <c r="ANB499" s="9"/>
      <c r="ANC499" s="9"/>
      <c r="AND499" s="9"/>
      <c r="ANE499" s="9"/>
      <c r="ANF499" s="9"/>
      <c r="ANG499" s="9"/>
      <c r="ANH499" s="9"/>
      <c r="ANI499" s="9"/>
      <c r="ANJ499" s="9"/>
      <c r="ANK499" s="9"/>
      <c r="ANL499" s="9"/>
      <c r="ANM499" s="9"/>
      <c r="ANN499" s="9"/>
      <c r="ANO499" s="9"/>
      <c r="ANP499" s="9"/>
      <c r="ANQ499" s="9"/>
      <c r="ANR499" s="9"/>
      <c r="ANS499" s="9"/>
      <c r="ANT499" s="9"/>
      <c r="ANU499" s="9"/>
      <c r="ANV499" s="9"/>
      <c r="ANW499" s="9"/>
      <c r="ANX499" s="9"/>
      <c r="ANY499" s="9"/>
      <c r="ANZ499" s="9"/>
      <c r="AOA499" s="9"/>
      <c r="AOB499" s="9"/>
      <c r="AOC499" s="9"/>
      <c r="AOD499" s="9"/>
      <c r="AOE499" s="9"/>
      <c r="AOF499" s="9"/>
      <c r="AOG499" s="9"/>
      <c r="AOH499" s="9"/>
      <c r="AOI499" s="9"/>
      <c r="AOJ499" s="9"/>
      <c r="AOK499" s="9"/>
      <c r="AOL499" s="9"/>
      <c r="AOM499" s="9"/>
      <c r="AON499" s="9"/>
      <c r="AOO499" s="9"/>
      <c r="AOP499" s="9"/>
      <c r="AOQ499" s="9"/>
      <c r="AOR499" s="9"/>
      <c r="AOS499" s="9"/>
      <c r="AOT499" s="9"/>
      <c r="AOU499" s="9"/>
      <c r="AOV499" s="9"/>
      <c r="AOW499" s="9"/>
      <c r="AOX499" s="9"/>
      <c r="AOY499" s="9"/>
      <c r="AOZ499" s="9"/>
      <c r="APA499" s="9"/>
      <c r="APB499" s="9"/>
      <c r="APC499" s="9"/>
      <c r="APD499" s="9"/>
      <c r="APE499" s="9"/>
      <c r="APF499" s="9"/>
      <c r="APG499" s="9"/>
      <c r="APH499" s="9"/>
      <c r="API499" s="9"/>
      <c r="APJ499" s="9"/>
      <c r="APK499" s="9"/>
      <c r="APL499" s="9"/>
      <c r="APM499" s="9"/>
      <c r="APN499" s="9"/>
      <c r="APO499" s="9"/>
      <c r="APP499" s="9"/>
      <c r="APQ499" s="9"/>
      <c r="APR499" s="9"/>
      <c r="APS499" s="9"/>
      <c r="APT499" s="9"/>
      <c r="APU499" s="9"/>
      <c r="APV499" s="9"/>
      <c r="APW499" s="9"/>
      <c r="APX499" s="9"/>
      <c r="APY499" s="9"/>
      <c r="APZ499" s="9"/>
      <c r="AQA499" s="9"/>
      <c r="AQB499" s="9"/>
      <c r="AQC499" s="9"/>
      <c r="AQD499" s="9"/>
      <c r="AQE499" s="9"/>
      <c r="AQF499" s="9"/>
      <c r="AQG499" s="9"/>
      <c r="AQH499" s="9"/>
      <c r="AQI499" s="9"/>
      <c r="AQJ499" s="9"/>
      <c r="AQK499" s="9"/>
      <c r="AQL499" s="9"/>
      <c r="AQM499" s="9"/>
      <c r="AQN499" s="9"/>
      <c r="AQO499" s="9"/>
      <c r="AQP499" s="9"/>
      <c r="AQQ499" s="9"/>
      <c r="AQR499" s="9"/>
      <c r="AQS499" s="9"/>
      <c r="AQT499" s="9"/>
      <c r="AQU499" s="9"/>
      <c r="AQV499" s="9"/>
      <c r="AQW499" s="9"/>
      <c r="AQX499" s="9"/>
      <c r="AQY499" s="9"/>
      <c r="AQZ499" s="9"/>
      <c r="ARA499" s="9"/>
      <c r="ARB499" s="9"/>
      <c r="ARC499" s="9"/>
      <c r="ARD499" s="9"/>
      <c r="ARE499" s="9"/>
      <c r="ARF499" s="9"/>
      <c r="ARG499" s="9"/>
      <c r="ARH499" s="9"/>
      <c r="ARI499" s="9"/>
      <c r="ARJ499" s="9"/>
      <c r="ARK499" s="9"/>
      <c r="ARL499" s="9"/>
      <c r="ARM499" s="9"/>
      <c r="ARN499" s="9"/>
      <c r="ARO499" s="9"/>
      <c r="ARP499" s="9"/>
      <c r="ARQ499" s="9"/>
      <c r="ARR499" s="9"/>
      <c r="ARS499" s="9"/>
      <c r="ART499" s="9"/>
      <c r="ARU499" s="9"/>
      <c r="ARV499" s="9"/>
      <c r="ARW499" s="9"/>
      <c r="ARX499" s="9"/>
      <c r="ARY499" s="9"/>
      <c r="ARZ499" s="9"/>
      <c r="ASA499" s="9"/>
      <c r="ASB499" s="9"/>
      <c r="ASC499" s="9"/>
      <c r="ASD499" s="9"/>
      <c r="ASE499" s="9"/>
      <c r="ASF499" s="9"/>
      <c r="ASG499" s="9"/>
      <c r="ASH499" s="9"/>
      <c r="ASI499" s="9"/>
      <c r="ASJ499" s="9"/>
      <c r="ASK499" s="9"/>
      <c r="ASL499" s="9"/>
      <c r="ASM499" s="9"/>
      <c r="ASN499" s="9"/>
      <c r="ASO499" s="9"/>
      <c r="ASP499" s="9"/>
      <c r="ASQ499" s="9"/>
      <c r="ASR499" s="9"/>
      <c r="ASS499" s="9"/>
      <c r="AST499" s="9"/>
      <c r="ASU499" s="9"/>
      <c r="ASV499" s="9"/>
      <c r="ASW499" s="9"/>
      <c r="ASX499" s="9"/>
      <c r="ASY499" s="9"/>
      <c r="ASZ499" s="9"/>
      <c r="ATA499" s="9"/>
      <c r="ATB499" s="9"/>
      <c r="ATC499" s="9"/>
      <c r="ATD499" s="9"/>
      <c r="ATE499" s="9"/>
      <c r="ATF499" s="9"/>
      <c r="ATG499" s="9"/>
      <c r="ATH499" s="9"/>
      <c r="ATI499" s="9"/>
      <c r="ATJ499" s="9"/>
      <c r="ATK499" s="9"/>
      <c r="ATL499" s="9"/>
      <c r="ATM499" s="9"/>
      <c r="ATN499" s="9"/>
      <c r="ATO499" s="9"/>
      <c r="ATP499" s="9"/>
      <c r="ATQ499" s="9"/>
      <c r="ATR499" s="9"/>
      <c r="ATS499" s="9"/>
      <c r="ATT499" s="9"/>
      <c r="ATU499" s="9"/>
      <c r="ATV499" s="9"/>
      <c r="ATW499" s="9"/>
      <c r="ATX499" s="9"/>
      <c r="ATY499" s="9"/>
      <c r="ATZ499" s="9"/>
      <c r="AUA499" s="9"/>
      <c r="AUB499" s="9"/>
      <c r="AUC499" s="9"/>
      <c r="AUD499" s="9"/>
      <c r="AUE499" s="9"/>
      <c r="AUF499" s="9"/>
      <c r="AUG499" s="9"/>
      <c r="AUH499" s="9"/>
      <c r="AUI499" s="9"/>
      <c r="AUJ499" s="9"/>
      <c r="AUK499" s="9"/>
      <c r="AUL499" s="9"/>
      <c r="AUM499" s="9"/>
      <c r="AUN499" s="9"/>
      <c r="AUO499" s="9"/>
      <c r="AUP499" s="9"/>
      <c r="AUQ499" s="9"/>
      <c r="AUR499" s="9"/>
      <c r="AUS499" s="9"/>
      <c r="AUT499" s="9"/>
      <c r="AUU499" s="9"/>
      <c r="AUV499" s="9"/>
      <c r="AUW499" s="9"/>
      <c r="AUX499" s="9"/>
      <c r="AUY499" s="9"/>
      <c r="AUZ499" s="9"/>
      <c r="AVA499" s="9"/>
      <c r="AVB499" s="9"/>
      <c r="AVC499" s="9"/>
      <c r="AVD499" s="9"/>
      <c r="AVE499" s="9"/>
      <c r="AVF499" s="9"/>
      <c r="AVG499" s="9"/>
      <c r="AVH499" s="9"/>
      <c r="AVI499" s="9"/>
      <c r="AVJ499" s="9"/>
      <c r="AVK499" s="9"/>
      <c r="AVL499" s="9"/>
      <c r="AVM499" s="9"/>
      <c r="AVN499" s="9"/>
      <c r="AVO499" s="9"/>
      <c r="AVP499" s="9"/>
      <c r="AVQ499" s="9"/>
      <c r="AVR499" s="9"/>
      <c r="AVS499" s="9"/>
      <c r="AVT499" s="9"/>
      <c r="AVU499" s="9"/>
      <c r="AVV499" s="9"/>
      <c r="AVW499" s="9"/>
      <c r="AVX499" s="9"/>
      <c r="AVY499" s="9"/>
      <c r="AVZ499" s="9"/>
      <c r="AWA499" s="9"/>
      <c r="AWB499" s="9"/>
      <c r="AWC499" s="9"/>
      <c r="AWD499" s="9"/>
      <c r="AWE499" s="9"/>
      <c r="AWF499" s="9"/>
      <c r="AWG499" s="9"/>
      <c r="AWH499" s="9"/>
      <c r="AWI499" s="9"/>
      <c r="AWJ499" s="9"/>
      <c r="AWK499" s="9"/>
      <c r="AWL499" s="9"/>
      <c r="AWM499" s="9"/>
      <c r="AWN499" s="9"/>
      <c r="AWO499" s="9"/>
      <c r="AWP499" s="9"/>
      <c r="AWQ499" s="9"/>
      <c r="AWR499" s="9"/>
      <c r="AWS499" s="9"/>
      <c r="AWT499" s="9"/>
      <c r="AWU499" s="9"/>
      <c r="AWV499" s="9"/>
      <c r="AWW499" s="9"/>
      <c r="AWX499" s="9"/>
      <c r="AWY499" s="9"/>
      <c r="AWZ499" s="9"/>
      <c r="AXA499" s="9"/>
      <c r="AXB499" s="9"/>
      <c r="AXC499" s="9"/>
      <c r="AXD499" s="9"/>
      <c r="AXE499" s="9"/>
      <c r="AXF499" s="9"/>
      <c r="AXG499" s="9"/>
      <c r="AXH499" s="9"/>
      <c r="AXI499" s="9"/>
      <c r="AXJ499" s="9"/>
      <c r="AXK499" s="9"/>
      <c r="AXL499" s="9"/>
      <c r="AXM499" s="9"/>
      <c r="AXN499" s="9"/>
      <c r="AXO499" s="9"/>
      <c r="AXP499" s="9"/>
      <c r="AXQ499" s="9"/>
      <c r="AXR499" s="9"/>
      <c r="AXS499" s="9"/>
      <c r="AXT499" s="9"/>
      <c r="AXU499" s="9"/>
      <c r="AXV499" s="9"/>
      <c r="AXW499" s="9"/>
      <c r="AXX499" s="9"/>
      <c r="AXY499" s="9"/>
      <c r="AXZ499" s="9"/>
      <c r="AYA499" s="9"/>
      <c r="AYB499" s="9"/>
      <c r="AYC499" s="9"/>
      <c r="AYD499" s="9"/>
      <c r="AYE499" s="9"/>
      <c r="AYF499" s="9"/>
      <c r="AYG499" s="9"/>
      <c r="AYH499" s="9"/>
      <c r="AYI499" s="9"/>
      <c r="AYJ499" s="9"/>
      <c r="AYK499" s="9"/>
      <c r="AYL499" s="9"/>
      <c r="AYM499" s="9"/>
      <c r="AYN499" s="9"/>
      <c r="AYO499" s="9"/>
      <c r="AYP499" s="9"/>
      <c r="AYQ499" s="9"/>
      <c r="AYR499" s="9"/>
      <c r="AYS499" s="9"/>
      <c r="AYT499" s="9"/>
      <c r="AYU499" s="9"/>
      <c r="AYV499" s="9"/>
      <c r="AYW499" s="9"/>
      <c r="AYX499" s="9"/>
      <c r="AYY499" s="9"/>
      <c r="AYZ499" s="9"/>
      <c r="AZA499" s="9"/>
      <c r="AZB499" s="9"/>
      <c r="AZC499" s="9"/>
      <c r="AZD499" s="9"/>
      <c r="AZE499" s="9"/>
      <c r="AZF499" s="9"/>
      <c r="AZG499" s="9"/>
      <c r="AZH499" s="9"/>
      <c r="AZI499" s="9"/>
      <c r="AZJ499" s="9"/>
      <c r="AZK499" s="9"/>
      <c r="AZL499" s="9"/>
      <c r="AZM499" s="9"/>
      <c r="AZN499" s="9"/>
      <c r="AZO499" s="9"/>
      <c r="AZP499" s="9"/>
      <c r="AZQ499" s="9"/>
      <c r="AZR499" s="9"/>
      <c r="AZS499" s="9"/>
      <c r="AZT499" s="9"/>
      <c r="AZU499" s="9"/>
      <c r="AZV499" s="9"/>
      <c r="AZW499" s="9"/>
      <c r="AZX499" s="9"/>
      <c r="AZY499" s="9"/>
      <c r="AZZ499" s="9"/>
      <c r="BAA499" s="9"/>
      <c r="BAB499" s="9"/>
      <c r="BAC499" s="9"/>
      <c r="BAD499" s="9"/>
      <c r="BAE499" s="9"/>
      <c r="BAF499" s="9"/>
      <c r="BAG499" s="9"/>
      <c r="BAH499" s="9"/>
      <c r="BAI499" s="9"/>
      <c r="BAJ499" s="9"/>
      <c r="BAK499" s="9"/>
      <c r="BAL499" s="9"/>
      <c r="BAM499" s="9"/>
      <c r="BAN499" s="9"/>
      <c r="BAO499" s="9"/>
      <c r="BAP499" s="9"/>
      <c r="BAQ499" s="9"/>
      <c r="BAR499" s="9"/>
      <c r="BAS499" s="9"/>
      <c r="BAT499" s="9"/>
      <c r="BAU499" s="9"/>
      <c r="BAV499" s="9"/>
      <c r="BAW499" s="9"/>
      <c r="BAX499" s="9"/>
      <c r="BAY499" s="9"/>
      <c r="BAZ499" s="9"/>
      <c r="BBA499" s="9"/>
      <c r="BBB499" s="9"/>
      <c r="BBC499" s="9"/>
      <c r="BBD499" s="9"/>
      <c r="BBE499" s="9"/>
      <c r="BBF499" s="9"/>
      <c r="BBG499" s="9"/>
      <c r="BBH499" s="9"/>
      <c r="BBI499" s="9"/>
      <c r="BBJ499" s="9"/>
      <c r="BBK499" s="9"/>
      <c r="BBL499" s="9"/>
      <c r="BBM499" s="9"/>
      <c r="BBN499" s="9"/>
      <c r="BBO499" s="9"/>
      <c r="BBP499" s="9"/>
      <c r="BBQ499" s="9"/>
      <c r="BBR499" s="9"/>
      <c r="BBS499" s="9"/>
      <c r="BBT499" s="9"/>
      <c r="BBU499" s="9"/>
      <c r="BBV499" s="9"/>
      <c r="BBW499" s="9"/>
      <c r="BBX499" s="9"/>
      <c r="BBY499" s="9"/>
      <c r="BBZ499" s="9"/>
      <c r="BCA499" s="9"/>
      <c r="BCB499" s="9"/>
      <c r="BCC499" s="9"/>
      <c r="BCD499" s="9"/>
      <c r="BCE499" s="9"/>
      <c r="BCF499" s="9"/>
      <c r="BCG499" s="9"/>
      <c r="BCH499" s="9"/>
      <c r="BCI499" s="9"/>
      <c r="BCJ499" s="9"/>
      <c r="BCK499" s="9"/>
      <c r="BCL499" s="9"/>
      <c r="BCM499" s="9"/>
      <c r="BCN499" s="9"/>
      <c r="BCO499" s="9"/>
      <c r="BCP499" s="9"/>
      <c r="BCQ499" s="9"/>
      <c r="BCR499" s="9"/>
      <c r="BCS499" s="9"/>
      <c r="BCT499" s="9"/>
      <c r="BCU499" s="9"/>
      <c r="BCV499" s="9"/>
      <c r="BCW499" s="9"/>
      <c r="BCX499" s="9"/>
      <c r="BCY499" s="9"/>
      <c r="BCZ499" s="9"/>
      <c r="BDA499" s="9"/>
      <c r="BDB499" s="9"/>
      <c r="BDC499" s="9"/>
      <c r="BDD499" s="9"/>
      <c r="BDE499" s="9"/>
      <c r="BDF499" s="9"/>
      <c r="BDG499" s="9"/>
      <c r="BDH499" s="9"/>
      <c r="BDI499" s="9"/>
      <c r="BDJ499" s="9"/>
      <c r="BDK499" s="9"/>
      <c r="BDL499" s="9"/>
      <c r="BDM499" s="9"/>
      <c r="BDN499" s="9"/>
      <c r="BDO499" s="9"/>
      <c r="BDP499" s="9"/>
      <c r="BDQ499" s="9"/>
      <c r="BDR499" s="9"/>
      <c r="BDS499" s="9"/>
      <c r="BDT499" s="9"/>
      <c r="BDU499" s="9"/>
      <c r="BDV499" s="9"/>
      <c r="BDW499" s="9"/>
      <c r="BDX499" s="9"/>
      <c r="BDY499" s="9"/>
      <c r="BDZ499" s="9"/>
      <c r="BEA499" s="9"/>
      <c r="BEB499" s="9"/>
      <c r="BEC499" s="9"/>
      <c r="BED499" s="9"/>
      <c r="BEE499" s="9"/>
      <c r="BEF499" s="9"/>
      <c r="BEG499" s="9"/>
      <c r="BEH499" s="9"/>
      <c r="BEI499" s="9"/>
      <c r="BEJ499" s="9"/>
      <c r="BEK499" s="9"/>
      <c r="BEL499" s="9"/>
      <c r="BEM499" s="9"/>
      <c r="BEN499" s="9"/>
      <c r="BEO499" s="9"/>
      <c r="BEP499" s="9"/>
      <c r="BEQ499" s="9"/>
      <c r="BER499" s="9"/>
      <c r="BES499" s="9"/>
      <c r="BET499" s="9"/>
      <c r="BEU499" s="9"/>
      <c r="BEV499" s="9"/>
      <c r="BEW499" s="9"/>
      <c r="BEX499" s="9"/>
      <c r="BEY499" s="9"/>
      <c r="BEZ499" s="9"/>
      <c r="BFA499" s="9"/>
      <c r="BFB499" s="9"/>
      <c r="BFC499" s="9"/>
      <c r="BFD499" s="9"/>
      <c r="BFE499" s="9"/>
      <c r="BFF499" s="9"/>
      <c r="BFG499" s="9"/>
      <c r="BFH499" s="9"/>
      <c r="BFI499" s="9"/>
      <c r="BFJ499" s="9"/>
      <c r="BFK499" s="9"/>
      <c r="BFL499" s="9"/>
      <c r="BFM499" s="9"/>
      <c r="BFN499" s="9"/>
      <c r="BFO499" s="9"/>
      <c r="BFP499" s="9"/>
      <c r="BFQ499" s="9"/>
      <c r="BFR499" s="9"/>
      <c r="BFS499" s="9"/>
      <c r="BFT499" s="9"/>
      <c r="BFU499" s="9"/>
      <c r="BFV499" s="9"/>
      <c r="BFW499" s="9"/>
      <c r="BFX499" s="9"/>
      <c r="BFY499" s="9"/>
      <c r="BFZ499" s="9"/>
      <c r="BGA499" s="9"/>
      <c r="BGB499" s="9"/>
      <c r="BGC499" s="9"/>
      <c r="BGD499" s="9"/>
      <c r="BGE499" s="9"/>
      <c r="BGF499" s="9"/>
      <c r="BGG499" s="9"/>
      <c r="BGH499" s="9"/>
      <c r="BGI499" s="9"/>
      <c r="BGJ499" s="9"/>
      <c r="BGK499" s="9"/>
      <c r="BGL499" s="9"/>
      <c r="BGM499" s="9"/>
      <c r="BGN499" s="9"/>
      <c r="BGO499" s="9"/>
      <c r="BGP499" s="9"/>
      <c r="BGQ499" s="9"/>
      <c r="BGR499" s="9"/>
      <c r="BGS499" s="9"/>
      <c r="BGT499" s="9"/>
      <c r="BGU499" s="9"/>
      <c r="BGV499" s="9"/>
      <c r="BGW499" s="9"/>
      <c r="BGX499" s="9"/>
      <c r="BGY499" s="9"/>
      <c r="BGZ499" s="9"/>
      <c r="BHA499" s="9"/>
      <c r="BHB499" s="9"/>
      <c r="BHC499" s="9"/>
      <c r="BHD499" s="9"/>
      <c r="BHE499" s="9"/>
      <c r="BHF499" s="9"/>
      <c r="BHG499" s="9"/>
      <c r="BHH499" s="9"/>
      <c r="BHI499" s="9"/>
      <c r="BHJ499" s="9"/>
      <c r="BHK499" s="9"/>
      <c r="BHL499" s="9"/>
      <c r="BHM499" s="9"/>
      <c r="BHN499" s="9"/>
      <c r="BHO499" s="9"/>
      <c r="BHP499" s="9"/>
      <c r="BHQ499" s="9"/>
      <c r="BHR499" s="9"/>
      <c r="BHS499" s="9"/>
      <c r="BHT499" s="9"/>
      <c r="BHU499" s="9"/>
      <c r="BHV499" s="9"/>
      <c r="BHW499" s="9"/>
      <c r="BHX499" s="9"/>
      <c r="BHY499" s="9"/>
      <c r="BHZ499" s="9"/>
      <c r="BIA499" s="9"/>
      <c r="BIB499" s="9"/>
      <c r="BIC499" s="9"/>
      <c r="BID499" s="9"/>
      <c r="BIE499" s="9"/>
      <c r="BIF499" s="9"/>
      <c r="BIG499" s="9"/>
      <c r="BIH499" s="9"/>
      <c r="BII499" s="9"/>
      <c r="BIJ499" s="9"/>
      <c r="BIK499" s="9"/>
      <c r="BIL499" s="9"/>
      <c r="BIM499" s="9"/>
      <c r="BIN499" s="9"/>
      <c r="BIO499" s="9"/>
      <c r="BIP499" s="9"/>
      <c r="BIQ499" s="9"/>
      <c r="BIR499" s="9"/>
      <c r="BIS499" s="9"/>
      <c r="BIT499" s="9"/>
      <c r="BIU499" s="9"/>
      <c r="BIV499" s="9"/>
      <c r="BIW499" s="9"/>
      <c r="BIX499" s="9"/>
      <c r="BIY499" s="9"/>
      <c r="BIZ499" s="9"/>
      <c r="BJA499" s="9"/>
      <c r="BJB499" s="9"/>
      <c r="BJC499" s="9"/>
      <c r="BJD499" s="9"/>
      <c r="BJE499" s="9"/>
      <c r="BJF499" s="9"/>
      <c r="BJG499" s="9"/>
      <c r="BJH499" s="9"/>
      <c r="BJI499" s="9"/>
      <c r="BJJ499" s="9"/>
      <c r="BJK499" s="9"/>
      <c r="BJL499" s="9"/>
      <c r="BJM499" s="9"/>
      <c r="BJN499" s="9"/>
      <c r="BJO499" s="9"/>
      <c r="BJP499" s="9"/>
      <c r="BJQ499" s="9"/>
      <c r="BJR499" s="9"/>
      <c r="BJS499" s="9"/>
      <c r="BJT499" s="9"/>
      <c r="BJU499" s="9"/>
      <c r="BJV499" s="9"/>
      <c r="BJW499" s="9"/>
      <c r="BJX499" s="9"/>
      <c r="BJY499" s="9"/>
      <c r="BJZ499" s="9"/>
      <c r="BKA499" s="9"/>
      <c r="BKB499" s="9"/>
      <c r="BKC499" s="9"/>
      <c r="BKD499" s="9"/>
      <c r="BKE499" s="9"/>
      <c r="BKF499" s="9"/>
      <c r="BKG499" s="9"/>
      <c r="BKH499" s="9"/>
      <c r="BKI499" s="9"/>
      <c r="BKJ499" s="9"/>
      <c r="BKK499" s="9"/>
      <c r="BKL499" s="9"/>
      <c r="BKM499" s="9"/>
      <c r="BKN499" s="9"/>
      <c r="BKO499" s="9"/>
      <c r="BKP499" s="9"/>
      <c r="BKQ499" s="9"/>
      <c r="BKR499" s="9"/>
      <c r="BKS499" s="9"/>
      <c r="BKT499" s="9"/>
      <c r="BKU499" s="9"/>
      <c r="BKV499" s="9"/>
      <c r="BKW499" s="9"/>
      <c r="BKX499" s="9"/>
      <c r="BKY499" s="9"/>
      <c r="BKZ499" s="9"/>
      <c r="BLA499" s="9"/>
      <c r="BLB499" s="9"/>
      <c r="BLC499" s="9"/>
      <c r="BLD499" s="9"/>
      <c r="BLE499" s="9"/>
      <c r="BLF499" s="9"/>
      <c r="BLG499" s="9"/>
      <c r="BLH499" s="9"/>
      <c r="BLI499" s="9"/>
      <c r="BLJ499" s="9"/>
      <c r="BLK499" s="9"/>
      <c r="BLL499" s="9"/>
      <c r="BLM499" s="9"/>
      <c r="BLN499" s="9"/>
      <c r="BLO499" s="9"/>
      <c r="BLP499" s="9"/>
      <c r="BLQ499" s="9"/>
      <c r="BLR499" s="9"/>
      <c r="BLS499" s="9"/>
      <c r="BLT499" s="9"/>
      <c r="BLU499" s="9"/>
      <c r="BLV499" s="9"/>
      <c r="BLW499" s="9"/>
      <c r="BLX499" s="9"/>
      <c r="BLY499" s="9"/>
      <c r="BLZ499" s="9"/>
      <c r="BMA499" s="9"/>
      <c r="BMB499" s="9"/>
      <c r="BMC499" s="9"/>
      <c r="BMD499" s="9"/>
      <c r="BME499" s="9"/>
      <c r="BMF499" s="9"/>
      <c r="BMG499" s="9"/>
      <c r="BMH499" s="9"/>
      <c r="BMI499" s="9"/>
      <c r="BMJ499" s="9"/>
      <c r="BMK499" s="9"/>
      <c r="BML499" s="9"/>
      <c r="BMM499" s="9"/>
      <c r="BMN499" s="9"/>
      <c r="BMO499" s="9"/>
      <c r="BMP499" s="9"/>
      <c r="BMQ499" s="9"/>
      <c r="BMR499" s="9"/>
      <c r="BMS499" s="9"/>
      <c r="BMT499" s="9"/>
      <c r="BMU499" s="9"/>
      <c r="BMV499" s="9"/>
      <c r="BMW499" s="9"/>
      <c r="BMX499" s="9"/>
      <c r="BMY499" s="9"/>
      <c r="BMZ499" s="9"/>
      <c r="BNA499" s="9"/>
      <c r="BNB499" s="9"/>
      <c r="BNC499" s="9"/>
      <c r="BND499" s="9"/>
      <c r="BNE499" s="9"/>
      <c r="BNF499" s="9"/>
      <c r="BNG499" s="9"/>
      <c r="BNH499" s="9"/>
      <c r="BNI499" s="9"/>
      <c r="BNJ499" s="9"/>
      <c r="BNK499" s="9"/>
      <c r="BNL499" s="9"/>
      <c r="BNM499" s="9"/>
      <c r="BNN499" s="9"/>
      <c r="BNO499" s="9"/>
      <c r="BNP499" s="9"/>
      <c r="BNQ499" s="9"/>
      <c r="BNR499" s="9"/>
      <c r="BNS499" s="9"/>
      <c r="BNT499" s="9"/>
      <c r="BNU499" s="9"/>
      <c r="BNV499" s="9"/>
      <c r="BNW499" s="9"/>
      <c r="BNX499" s="9"/>
      <c r="BNY499" s="9"/>
      <c r="BNZ499" s="9"/>
      <c r="BOA499" s="9"/>
      <c r="BOB499" s="9"/>
      <c r="BOC499" s="9"/>
      <c r="BOD499" s="9"/>
      <c r="BOE499" s="9"/>
      <c r="BOF499" s="9"/>
      <c r="BOG499" s="9"/>
      <c r="BOH499" s="9"/>
      <c r="BOI499" s="9"/>
      <c r="BOJ499" s="9"/>
      <c r="BOK499" s="9"/>
      <c r="BOL499" s="9"/>
      <c r="BOM499" s="9"/>
      <c r="BON499" s="9"/>
      <c r="BOO499" s="9"/>
      <c r="BOP499" s="9"/>
      <c r="BOQ499" s="9"/>
      <c r="BOR499" s="9"/>
      <c r="BOS499" s="9"/>
      <c r="BOT499" s="9"/>
      <c r="BOU499" s="9"/>
      <c r="BOV499" s="9"/>
      <c r="BOW499" s="9"/>
      <c r="BOX499" s="9"/>
      <c r="BOY499" s="9"/>
      <c r="BOZ499" s="9"/>
      <c r="BPA499" s="9"/>
      <c r="BPB499" s="9"/>
      <c r="BPC499" s="9"/>
      <c r="BPD499" s="9"/>
      <c r="BPE499" s="9"/>
    </row>
    <row r="500" spans="1:1773" ht="21" x14ac:dyDescent="0.25">
      <c r="A500" s="334" t="s">
        <v>31</v>
      </c>
      <c r="B500" s="246" t="s">
        <v>53</v>
      </c>
      <c r="C500" s="74" t="s">
        <v>38</v>
      </c>
      <c r="D500" s="74" t="s">
        <v>1</v>
      </c>
      <c r="E500" s="74" t="s">
        <v>3</v>
      </c>
      <c r="F500" s="74"/>
      <c r="G500" s="75" t="s">
        <v>5</v>
      </c>
      <c r="H500" s="74" t="s">
        <v>7</v>
      </c>
      <c r="I500" s="75" t="s">
        <v>6</v>
      </c>
      <c r="J500" s="74" t="s">
        <v>13</v>
      </c>
      <c r="K500" s="76" t="s">
        <v>14</v>
      </c>
      <c r="L500" s="77" t="s">
        <v>8</v>
      </c>
      <c r="M500" s="6"/>
      <c r="N500" s="6"/>
      <c r="O500" s="6"/>
      <c r="P500" s="6"/>
      <c r="Q500" s="6"/>
      <c r="R500" s="6"/>
      <c r="S500" s="6"/>
      <c r="T500" s="6"/>
      <c r="U500" s="6"/>
      <c r="V500" s="6"/>
      <c r="W500" s="6"/>
      <c r="X500" s="6"/>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c r="JA500" s="9"/>
      <c r="JB500" s="9"/>
      <c r="JC500" s="9"/>
      <c r="JD500" s="9"/>
      <c r="JE500" s="9"/>
      <c r="JF500" s="9"/>
      <c r="JG500" s="9"/>
      <c r="JH500" s="9"/>
      <c r="JI500" s="9"/>
      <c r="JJ500" s="9"/>
      <c r="JK500" s="9"/>
      <c r="JL500" s="9"/>
      <c r="JM500" s="9"/>
      <c r="JN500" s="9"/>
      <c r="JO500" s="9"/>
      <c r="JP500" s="9"/>
      <c r="JQ500" s="9"/>
      <c r="JR500" s="9"/>
      <c r="JS500" s="9"/>
      <c r="JT500" s="9"/>
      <c r="JU500" s="9"/>
      <c r="JV500" s="9"/>
      <c r="JW500" s="9"/>
      <c r="JX500" s="9"/>
      <c r="JY500" s="9"/>
      <c r="JZ500" s="9"/>
      <c r="KA500" s="9"/>
      <c r="KB500" s="9"/>
      <c r="KC500" s="9"/>
      <c r="KD500" s="9"/>
      <c r="KE500" s="9"/>
      <c r="KF500" s="9"/>
      <c r="KG500" s="9"/>
      <c r="KH500" s="9"/>
      <c r="KI500" s="9"/>
      <c r="KJ500" s="9"/>
      <c r="KK500" s="9"/>
      <c r="KL500" s="9"/>
      <c r="KM500" s="9"/>
      <c r="KN500" s="9"/>
      <c r="KO500" s="9"/>
      <c r="KP500" s="9"/>
      <c r="KQ500" s="9"/>
      <c r="KR500" s="9"/>
      <c r="KS500" s="9"/>
      <c r="KT500" s="9"/>
      <c r="KU500" s="9"/>
      <c r="KV500" s="9"/>
      <c r="KW500" s="9"/>
      <c r="KX500" s="9"/>
      <c r="KY500" s="9"/>
      <c r="KZ500" s="9"/>
      <c r="LA500" s="9"/>
      <c r="LB500" s="9"/>
      <c r="LC500" s="9"/>
      <c r="LD500" s="9"/>
      <c r="LE500" s="9"/>
      <c r="LF500" s="9"/>
      <c r="LG500" s="9"/>
      <c r="LH500" s="9"/>
      <c r="LI500" s="9"/>
      <c r="LJ500" s="9"/>
      <c r="LK500" s="9"/>
      <c r="LL500" s="9"/>
      <c r="LM500" s="9"/>
      <c r="LN500" s="9"/>
      <c r="LO500" s="9"/>
      <c r="LP500" s="9"/>
      <c r="LQ500" s="9"/>
      <c r="LR500" s="9"/>
      <c r="LS500" s="9"/>
      <c r="LT500" s="9"/>
      <c r="LU500" s="9"/>
      <c r="LV500" s="9"/>
      <c r="LW500" s="9"/>
      <c r="LX500" s="9"/>
      <c r="LY500" s="9"/>
      <c r="LZ500" s="9"/>
      <c r="MA500" s="9"/>
      <c r="MB500" s="9"/>
      <c r="MC500" s="9"/>
      <c r="MD500" s="9"/>
      <c r="ME500" s="9"/>
      <c r="MF500" s="9"/>
      <c r="MG500" s="9"/>
      <c r="MH500" s="9"/>
      <c r="MI500" s="9"/>
      <c r="MJ500" s="9"/>
      <c r="MK500" s="9"/>
      <c r="ML500" s="9"/>
      <c r="MM500" s="9"/>
      <c r="MN500" s="9"/>
      <c r="MO500" s="9"/>
      <c r="MP500" s="9"/>
      <c r="MQ500" s="9"/>
      <c r="MR500" s="9"/>
      <c r="MS500" s="9"/>
      <c r="MT500" s="9"/>
      <c r="MU500" s="9"/>
      <c r="MV500" s="9"/>
      <c r="MW500" s="9"/>
      <c r="MX500" s="9"/>
      <c r="MY500" s="9"/>
      <c r="MZ500" s="9"/>
      <c r="NA500" s="9"/>
      <c r="NB500" s="9"/>
      <c r="NC500" s="9"/>
      <c r="ND500" s="9"/>
      <c r="NE500" s="9"/>
      <c r="NF500" s="9"/>
      <c r="NG500" s="9"/>
      <c r="NH500" s="9"/>
      <c r="NI500" s="9"/>
      <c r="NJ500" s="9"/>
      <c r="NK500" s="9"/>
      <c r="NL500" s="9"/>
      <c r="NM500" s="9"/>
      <c r="NN500" s="9"/>
      <c r="NO500" s="9"/>
      <c r="NP500" s="9"/>
      <c r="NQ500" s="9"/>
      <c r="NR500" s="9"/>
      <c r="NS500" s="9"/>
      <c r="NT500" s="9"/>
      <c r="NU500" s="9"/>
      <c r="NV500" s="9"/>
      <c r="NW500" s="9"/>
      <c r="NX500" s="9"/>
      <c r="NY500" s="9"/>
      <c r="NZ500" s="9"/>
      <c r="OA500" s="9"/>
      <c r="OB500" s="9"/>
      <c r="OC500" s="9"/>
      <c r="OD500" s="9"/>
      <c r="OE500" s="9"/>
      <c r="OF500" s="9"/>
      <c r="OG500" s="9"/>
      <c r="OH500" s="9"/>
      <c r="OI500" s="9"/>
      <c r="OJ500" s="9"/>
      <c r="OK500" s="9"/>
      <c r="OL500" s="9"/>
      <c r="OM500" s="9"/>
      <c r="ON500" s="9"/>
      <c r="OO500" s="9"/>
      <c r="OP500" s="9"/>
      <c r="OQ500" s="9"/>
      <c r="OR500" s="9"/>
      <c r="OS500" s="9"/>
      <c r="OT500" s="9"/>
      <c r="OU500" s="9"/>
      <c r="OV500" s="9"/>
      <c r="OW500" s="9"/>
      <c r="OX500" s="9"/>
      <c r="OY500" s="9"/>
      <c r="OZ500" s="9"/>
      <c r="PA500" s="9"/>
      <c r="PB500" s="9"/>
      <c r="PC500" s="9"/>
      <c r="PD500" s="9"/>
      <c r="PE500" s="9"/>
      <c r="PF500" s="9"/>
      <c r="PG500" s="9"/>
      <c r="PH500" s="9"/>
      <c r="PI500" s="9"/>
      <c r="PJ500" s="9"/>
      <c r="PK500" s="9"/>
      <c r="PL500" s="9"/>
      <c r="PM500" s="9"/>
      <c r="PN500" s="9"/>
      <c r="PO500" s="9"/>
      <c r="PP500" s="9"/>
      <c r="PQ500" s="9"/>
      <c r="PR500" s="9"/>
      <c r="PS500" s="9"/>
      <c r="PT500" s="9"/>
      <c r="PU500" s="9"/>
      <c r="PV500" s="9"/>
      <c r="PW500" s="9"/>
      <c r="PX500" s="9"/>
      <c r="PY500" s="9"/>
      <c r="PZ500" s="9"/>
      <c r="QA500" s="9"/>
      <c r="QB500" s="9"/>
      <c r="QC500" s="9"/>
      <c r="QD500" s="9"/>
      <c r="QE500" s="9"/>
      <c r="QF500" s="9"/>
      <c r="QG500" s="9"/>
      <c r="QH500" s="9"/>
      <c r="QI500" s="9"/>
      <c r="QJ500" s="9"/>
      <c r="QK500" s="9"/>
      <c r="QL500" s="9"/>
      <c r="QM500" s="9"/>
      <c r="QN500" s="9"/>
      <c r="QO500" s="9"/>
      <c r="QP500" s="9"/>
      <c r="QQ500" s="9"/>
      <c r="QR500" s="9"/>
      <c r="QS500" s="9"/>
      <c r="QT500" s="9"/>
      <c r="QU500" s="9"/>
      <c r="QV500" s="9"/>
      <c r="QW500" s="9"/>
      <c r="QX500" s="9"/>
      <c r="QY500" s="9"/>
      <c r="QZ500" s="9"/>
      <c r="RA500" s="9"/>
      <c r="RB500" s="9"/>
      <c r="RC500" s="9"/>
      <c r="RD500" s="9"/>
      <c r="RE500" s="9"/>
      <c r="RF500" s="9"/>
      <c r="RG500" s="9"/>
      <c r="RH500" s="9"/>
      <c r="RI500" s="9"/>
      <c r="RJ500" s="9"/>
      <c r="RK500" s="9"/>
      <c r="RL500" s="9"/>
      <c r="RM500" s="9"/>
      <c r="RN500" s="9"/>
      <c r="RO500" s="9"/>
      <c r="RP500" s="9"/>
      <c r="RQ500" s="9"/>
      <c r="RR500" s="9"/>
      <c r="RS500" s="9"/>
      <c r="RT500" s="9"/>
      <c r="RU500" s="9"/>
      <c r="RV500" s="9"/>
      <c r="RW500" s="9"/>
      <c r="RX500" s="9"/>
      <c r="RY500" s="9"/>
      <c r="RZ500" s="9"/>
      <c r="SA500" s="9"/>
      <c r="SB500" s="9"/>
      <c r="SC500" s="9"/>
      <c r="SD500" s="9"/>
      <c r="SE500" s="9"/>
      <c r="SF500" s="9"/>
      <c r="SG500" s="9"/>
      <c r="SH500" s="9"/>
      <c r="SI500" s="9"/>
      <c r="SJ500" s="9"/>
      <c r="SK500" s="9"/>
      <c r="SL500" s="9"/>
      <c r="SM500" s="9"/>
      <c r="SN500" s="9"/>
      <c r="SO500" s="9"/>
      <c r="SP500" s="9"/>
      <c r="SQ500" s="9"/>
      <c r="SR500" s="9"/>
      <c r="SS500" s="9"/>
      <c r="ST500" s="9"/>
      <c r="SU500" s="9"/>
      <c r="SV500" s="9"/>
      <c r="SW500" s="9"/>
      <c r="SX500" s="9"/>
      <c r="SY500" s="9"/>
      <c r="SZ500" s="9"/>
      <c r="TA500" s="9"/>
      <c r="TB500" s="9"/>
      <c r="TC500" s="9"/>
      <c r="TD500" s="9"/>
      <c r="TE500" s="9"/>
      <c r="TF500" s="9"/>
      <c r="TG500" s="9"/>
      <c r="TH500" s="9"/>
      <c r="TI500" s="9"/>
      <c r="TJ500" s="9"/>
      <c r="TK500" s="9"/>
      <c r="TL500" s="9"/>
      <c r="TM500" s="9"/>
      <c r="TN500" s="9"/>
      <c r="TO500" s="9"/>
      <c r="TP500" s="9"/>
      <c r="TQ500" s="9"/>
      <c r="TR500" s="9"/>
      <c r="TS500" s="9"/>
      <c r="TT500" s="9"/>
      <c r="TU500" s="9"/>
      <c r="TV500" s="9"/>
      <c r="TW500" s="9"/>
      <c r="TX500" s="9"/>
      <c r="TY500" s="9"/>
      <c r="TZ500" s="9"/>
      <c r="UA500" s="9"/>
      <c r="UB500" s="9"/>
      <c r="UC500" s="9"/>
      <c r="UD500" s="9"/>
      <c r="UE500" s="9"/>
      <c r="UF500" s="9"/>
      <c r="UG500" s="9"/>
      <c r="UH500" s="9"/>
      <c r="UI500" s="9"/>
      <c r="UJ500" s="9"/>
      <c r="UK500" s="9"/>
      <c r="UL500" s="9"/>
      <c r="UM500" s="9"/>
      <c r="UN500" s="9"/>
      <c r="UO500" s="9"/>
      <c r="UP500" s="9"/>
      <c r="UQ500" s="9"/>
      <c r="UR500" s="9"/>
      <c r="US500" s="9"/>
      <c r="UT500" s="9"/>
      <c r="UU500" s="9"/>
      <c r="UV500" s="9"/>
      <c r="UW500" s="9"/>
      <c r="UX500" s="9"/>
      <c r="UY500" s="9"/>
      <c r="UZ500" s="9"/>
      <c r="VA500" s="9"/>
      <c r="VB500" s="9"/>
      <c r="VC500" s="9"/>
      <c r="VD500" s="9"/>
      <c r="VE500" s="9"/>
      <c r="VF500" s="9"/>
      <c r="VG500" s="9"/>
      <c r="VH500" s="9"/>
      <c r="VI500" s="9"/>
      <c r="VJ500" s="9"/>
      <c r="VK500" s="9"/>
      <c r="VL500" s="9"/>
      <c r="VM500" s="9"/>
      <c r="VN500" s="9"/>
      <c r="VO500" s="9"/>
      <c r="VP500" s="9"/>
      <c r="VQ500" s="9"/>
      <c r="VR500" s="9"/>
      <c r="VS500" s="9"/>
      <c r="VT500" s="9"/>
      <c r="VU500" s="9"/>
      <c r="VV500" s="9"/>
      <c r="VW500" s="9"/>
      <c r="VX500" s="9"/>
      <c r="VY500" s="9"/>
      <c r="VZ500" s="9"/>
      <c r="WA500" s="9"/>
      <c r="WB500" s="9"/>
      <c r="WC500" s="9"/>
      <c r="WD500" s="9"/>
      <c r="WE500" s="9"/>
      <c r="WF500" s="9"/>
      <c r="WG500" s="9"/>
      <c r="WH500" s="9"/>
      <c r="WI500" s="9"/>
      <c r="WJ500" s="9"/>
      <c r="WK500" s="9"/>
      <c r="WL500" s="9"/>
      <c r="WM500" s="9"/>
      <c r="WN500" s="9"/>
      <c r="WO500" s="9"/>
      <c r="WP500" s="9"/>
      <c r="WQ500" s="9"/>
      <c r="WR500" s="9"/>
      <c r="WS500" s="9"/>
      <c r="WT500" s="9"/>
      <c r="WU500" s="9"/>
      <c r="WV500" s="9"/>
      <c r="WW500" s="9"/>
      <c r="WX500" s="9"/>
      <c r="WY500" s="9"/>
      <c r="WZ500" s="9"/>
      <c r="XA500" s="9"/>
      <c r="XB500" s="9"/>
      <c r="XC500" s="9"/>
      <c r="XD500" s="9"/>
      <c r="XE500" s="9"/>
      <c r="XF500" s="9"/>
      <c r="XG500" s="9"/>
      <c r="XH500" s="9"/>
      <c r="XI500" s="9"/>
      <c r="XJ500" s="9"/>
      <c r="XK500" s="9"/>
      <c r="XL500" s="9"/>
      <c r="XM500" s="9"/>
      <c r="XN500" s="9"/>
      <c r="XO500" s="9"/>
      <c r="XP500" s="9"/>
      <c r="XQ500" s="9"/>
      <c r="XR500" s="9"/>
      <c r="XS500" s="9"/>
      <c r="XT500" s="9"/>
      <c r="XU500" s="9"/>
      <c r="XV500" s="9"/>
      <c r="XW500" s="9"/>
      <c r="XX500" s="9"/>
      <c r="XY500" s="9"/>
      <c r="XZ500" s="9"/>
      <c r="YA500" s="9"/>
      <c r="YB500" s="9"/>
      <c r="YC500" s="9"/>
      <c r="YD500" s="9"/>
      <c r="YE500" s="9"/>
      <c r="YF500" s="9"/>
      <c r="YG500" s="9"/>
      <c r="YH500" s="9"/>
      <c r="YI500" s="9"/>
      <c r="YJ500" s="9"/>
      <c r="YK500" s="9"/>
      <c r="YL500" s="9"/>
      <c r="YM500" s="9"/>
      <c r="YN500" s="9"/>
      <c r="YO500" s="9"/>
      <c r="YP500" s="9"/>
      <c r="YQ500" s="9"/>
      <c r="YR500" s="9"/>
      <c r="YS500" s="9"/>
      <c r="YT500" s="9"/>
      <c r="YU500" s="9"/>
      <c r="YV500" s="9"/>
      <c r="YW500" s="9"/>
      <c r="YX500" s="9"/>
      <c r="YY500" s="9"/>
      <c r="YZ500" s="9"/>
      <c r="ZA500" s="9"/>
      <c r="ZB500" s="9"/>
      <c r="ZC500" s="9"/>
      <c r="ZD500" s="9"/>
      <c r="ZE500" s="9"/>
      <c r="ZF500" s="9"/>
      <c r="ZG500" s="9"/>
      <c r="ZH500" s="9"/>
      <c r="ZI500" s="9"/>
      <c r="ZJ500" s="9"/>
      <c r="ZK500" s="9"/>
      <c r="ZL500" s="9"/>
      <c r="ZM500" s="9"/>
      <c r="ZN500" s="9"/>
      <c r="ZO500" s="9"/>
      <c r="ZP500" s="9"/>
      <c r="ZQ500" s="9"/>
      <c r="ZR500" s="9"/>
      <c r="ZS500" s="9"/>
      <c r="ZT500" s="9"/>
      <c r="ZU500" s="9"/>
      <c r="ZV500" s="9"/>
      <c r="ZW500" s="9"/>
      <c r="ZX500" s="9"/>
      <c r="ZY500" s="9"/>
      <c r="ZZ500" s="9"/>
      <c r="AAA500" s="9"/>
      <c r="AAB500" s="9"/>
      <c r="AAC500" s="9"/>
      <c r="AAD500" s="9"/>
      <c r="AAE500" s="9"/>
      <c r="AAF500" s="9"/>
      <c r="AAG500" s="9"/>
      <c r="AAH500" s="9"/>
      <c r="AAI500" s="9"/>
      <c r="AAJ500" s="9"/>
      <c r="AAK500" s="9"/>
      <c r="AAL500" s="9"/>
      <c r="AAM500" s="9"/>
      <c r="AAN500" s="9"/>
      <c r="AAO500" s="9"/>
      <c r="AAP500" s="9"/>
      <c r="AAQ500" s="9"/>
      <c r="AAR500" s="9"/>
      <c r="AAS500" s="9"/>
      <c r="AAT500" s="9"/>
      <c r="AAU500" s="9"/>
      <c r="AAV500" s="9"/>
      <c r="AAW500" s="9"/>
      <c r="AAX500" s="9"/>
      <c r="AAY500" s="9"/>
      <c r="AAZ500" s="9"/>
      <c r="ABA500" s="9"/>
      <c r="ABB500" s="9"/>
      <c r="ABC500" s="9"/>
      <c r="ABD500" s="9"/>
      <c r="ABE500" s="9"/>
      <c r="ABF500" s="9"/>
      <c r="ABG500" s="9"/>
      <c r="ABH500" s="9"/>
      <c r="ABI500" s="9"/>
      <c r="ABJ500" s="9"/>
      <c r="ABK500" s="9"/>
      <c r="ABL500" s="9"/>
      <c r="ABM500" s="9"/>
      <c r="ABN500" s="9"/>
      <c r="ABO500" s="9"/>
      <c r="ABP500" s="9"/>
      <c r="ABQ500" s="9"/>
      <c r="ABR500" s="9"/>
      <c r="ABS500" s="9"/>
      <c r="ABT500" s="9"/>
      <c r="ABU500" s="9"/>
      <c r="ABV500" s="9"/>
      <c r="ABW500" s="9"/>
      <c r="ABX500" s="9"/>
      <c r="ABY500" s="9"/>
      <c r="ABZ500" s="9"/>
      <c r="ACA500" s="9"/>
      <c r="ACB500" s="9"/>
      <c r="ACC500" s="9"/>
      <c r="ACD500" s="9"/>
      <c r="ACE500" s="9"/>
      <c r="ACF500" s="9"/>
      <c r="ACG500" s="9"/>
      <c r="ACH500" s="9"/>
      <c r="ACI500" s="9"/>
      <c r="ACJ500" s="9"/>
      <c r="ACK500" s="9"/>
      <c r="ACL500" s="9"/>
      <c r="ACM500" s="9"/>
      <c r="ACN500" s="9"/>
      <c r="ACO500" s="9"/>
      <c r="ACP500" s="9"/>
      <c r="ACQ500" s="9"/>
      <c r="ACR500" s="9"/>
      <c r="ACS500" s="9"/>
      <c r="ACT500" s="9"/>
      <c r="ACU500" s="9"/>
      <c r="ACV500" s="9"/>
      <c r="ACW500" s="9"/>
      <c r="ACX500" s="9"/>
      <c r="ACY500" s="9"/>
      <c r="ACZ500" s="9"/>
      <c r="ADA500" s="9"/>
      <c r="ADB500" s="9"/>
      <c r="ADC500" s="9"/>
      <c r="ADD500" s="9"/>
      <c r="ADE500" s="9"/>
      <c r="ADF500" s="9"/>
      <c r="ADG500" s="9"/>
      <c r="ADH500" s="9"/>
      <c r="ADI500" s="9"/>
      <c r="ADJ500" s="9"/>
      <c r="ADK500" s="9"/>
      <c r="ADL500" s="9"/>
      <c r="ADM500" s="9"/>
      <c r="ADN500" s="9"/>
      <c r="ADO500" s="9"/>
      <c r="ADP500" s="9"/>
      <c r="ADQ500" s="9"/>
      <c r="ADR500" s="9"/>
      <c r="ADS500" s="9"/>
      <c r="ADT500" s="9"/>
      <c r="ADU500" s="9"/>
      <c r="ADV500" s="9"/>
      <c r="ADW500" s="9"/>
      <c r="ADX500" s="9"/>
      <c r="ADY500" s="9"/>
      <c r="ADZ500" s="9"/>
      <c r="AEA500" s="9"/>
      <c r="AEB500" s="9"/>
      <c r="AEC500" s="9"/>
      <c r="AED500" s="9"/>
      <c r="AEE500" s="9"/>
      <c r="AEF500" s="9"/>
      <c r="AEG500" s="9"/>
      <c r="AEH500" s="9"/>
      <c r="AEI500" s="9"/>
      <c r="AEJ500" s="9"/>
      <c r="AEK500" s="9"/>
      <c r="AEL500" s="9"/>
      <c r="AEM500" s="9"/>
      <c r="AEN500" s="9"/>
      <c r="AEO500" s="9"/>
      <c r="AEP500" s="9"/>
      <c r="AEQ500" s="9"/>
      <c r="AER500" s="9"/>
      <c r="AES500" s="9"/>
      <c r="AET500" s="9"/>
      <c r="AEU500" s="9"/>
      <c r="AEV500" s="9"/>
      <c r="AEW500" s="9"/>
      <c r="AEX500" s="9"/>
      <c r="AEY500" s="9"/>
      <c r="AEZ500" s="9"/>
      <c r="AFA500" s="9"/>
      <c r="AFB500" s="9"/>
      <c r="AFC500" s="9"/>
      <c r="AFD500" s="9"/>
      <c r="AFE500" s="9"/>
      <c r="AFF500" s="9"/>
      <c r="AFG500" s="9"/>
      <c r="AFH500" s="9"/>
      <c r="AFI500" s="9"/>
      <c r="AFJ500" s="9"/>
      <c r="AFK500" s="9"/>
      <c r="AFL500" s="9"/>
      <c r="AFM500" s="9"/>
      <c r="AFN500" s="9"/>
      <c r="AFO500" s="9"/>
      <c r="AFP500" s="9"/>
      <c r="AFQ500" s="9"/>
      <c r="AFR500" s="9"/>
      <c r="AFS500" s="9"/>
      <c r="AFT500" s="9"/>
      <c r="AFU500" s="9"/>
      <c r="AFV500" s="9"/>
      <c r="AFW500" s="9"/>
      <c r="AFX500" s="9"/>
      <c r="AFY500" s="9"/>
      <c r="AFZ500" s="9"/>
      <c r="AGA500" s="9"/>
      <c r="AGB500" s="9"/>
      <c r="AGC500" s="9"/>
      <c r="AGD500" s="9"/>
      <c r="AGE500" s="9"/>
      <c r="AGF500" s="9"/>
      <c r="AGG500" s="9"/>
      <c r="AGH500" s="9"/>
      <c r="AGI500" s="9"/>
      <c r="AGJ500" s="9"/>
      <c r="AGK500" s="9"/>
      <c r="AGL500" s="9"/>
      <c r="AGM500" s="9"/>
      <c r="AGN500" s="9"/>
      <c r="AGO500" s="9"/>
      <c r="AGP500" s="9"/>
      <c r="AGQ500" s="9"/>
      <c r="AGR500" s="9"/>
      <c r="AGS500" s="9"/>
      <c r="AGT500" s="9"/>
      <c r="AGU500" s="9"/>
      <c r="AGV500" s="9"/>
      <c r="AGW500" s="9"/>
      <c r="AGX500" s="9"/>
      <c r="AGY500" s="9"/>
      <c r="AGZ500" s="9"/>
      <c r="AHA500" s="9"/>
      <c r="AHB500" s="9"/>
      <c r="AHC500" s="9"/>
      <c r="AHD500" s="9"/>
      <c r="AHE500" s="9"/>
      <c r="AHF500" s="9"/>
      <c r="AHG500" s="9"/>
      <c r="AHH500" s="9"/>
      <c r="AHI500" s="9"/>
      <c r="AHJ500" s="9"/>
      <c r="AHK500" s="9"/>
      <c r="AHL500" s="9"/>
      <c r="AHM500" s="9"/>
      <c r="AHN500" s="9"/>
      <c r="AHO500" s="9"/>
      <c r="AHP500" s="9"/>
      <c r="AHQ500" s="9"/>
      <c r="AHR500" s="9"/>
      <c r="AHS500" s="9"/>
      <c r="AHT500" s="9"/>
      <c r="AHU500" s="9"/>
      <c r="AHV500" s="9"/>
      <c r="AHW500" s="9"/>
      <c r="AHX500" s="9"/>
      <c r="AHY500" s="9"/>
      <c r="AHZ500" s="9"/>
      <c r="AIA500" s="9"/>
      <c r="AIB500" s="9"/>
      <c r="AIC500" s="9"/>
      <c r="AID500" s="9"/>
      <c r="AIE500" s="9"/>
      <c r="AIF500" s="9"/>
      <c r="AIG500" s="9"/>
      <c r="AIH500" s="9"/>
      <c r="AII500" s="9"/>
      <c r="AIJ500" s="9"/>
      <c r="AIK500" s="9"/>
      <c r="AIL500" s="9"/>
      <c r="AIM500" s="9"/>
      <c r="AIN500" s="9"/>
      <c r="AIO500" s="9"/>
      <c r="AIP500" s="9"/>
      <c r="AIQ500" s="9"/>
      <c r="AIR500" s="9"/>
      <c r="AIS500" s="9"/>
      <c r="AIT500" s="9"/>
      <c r="AIU500" s="9"/>
      <c r="AIV500" s="9"/>
      <c r="AIW500" s="9"/>
      <c r="AIX500" s="9"/>
      <c r="AIY500" s="9"/>
      <c r="AIZ500" s="9"/>
      <c r="AJA500" s="9"/>
      <c r="AJB500" s="9"/>
      <c r="AJC500" s="9"/>
      <c r="AJD500" s="9"/>
      <c r="AJE500" s="9"/>
      <c r="AJF500" s="9"/>
      <c r="AJG500" s="9"/>
      <c r="AJH500" s="9"/>
      <c r="AJI500" s="9"/>
      <c r="AJJ500" s="9"/>
      <c r="AJK500" s="9"/>
      <c r="AJL500" s="9"/>
      <c r="AJM500" s="9"/>
      <c r="AJN500" s="9"/>
      <c r="AJO500" s="9"/>
      <c r="AJP500" s="9"/>
      <c r="AJQ500" s="9"/>
      <c r="AJR500" s="9"/>
      <c r="AJS500" s="9"/>
      <c r="AJT500" s="9"/>
      <c r="AJU500" s="9"/>
      <c r="AJV500" s="9"/>
      <c r="AJW500" s="9"/>
      <c r="AJX500" s="9"/>
      <c r="AJY500" s="9"/>
      <c r="AJZ500" s="9"/>
      <c r="AKA500" s="9"/>
      <c r="AKB500" s="9"/>
      <c r="AKC500" s="9"/>
      <c r="AKD500" s="9"/>
      <c r="AKE500" s="9"/>
      <c r="AKF500" s="9"/>
      <c r="AKG500" s="9"/>
      <c r="AKH500" s="9"/>
      <c r="AKI500" s="9"/>
      <c r="AKJ500" s="9"/>
      <c r="AKK500" s="9"/>
      <c r="AKL500" s="9"/>
      <c r="AKM500" s="9"/>
      <c r="AKN500" s="9"/>
      <c r="AKO500" s="9"/>
      <c r="AKP500" s="9"/>
      <c r="AKQ500" s="9"/>
      <c r="AKR500" s="9"/>
      <c r="AKS500" s="9"/>
      <c r="AKT500" s="9"/>
      <c r="AKU500" s="9"/>
      <c r="AKV500" s="9"/>
      <c r="AKW500" s="9"/>
      <c r="AKX500" s="9"/>
      <c r="AKY500" s="9"/>
      <c r="AKZ500" s="9"/>
      <c r="ALA500" s="9"/>
      <c r="ALB500" s="9"/>
      <c r="ALC500" s="9"/>
      <c r="ALD500" s="9"/>
      <c r="ALE500" s="9"/>
      <c r="ALF500" s="9"/>
      <c r="ALG500" s="9"/>
      <c r="ALH500" s="9"/>
      <c r="ALI500" s="9"/>
      <c r="ALJ500" s="9"/>
      <c r="ALK500" s="9"/>
      <c r="ALL500" s="9"/>
      <c r="ALM500" s="9"/>
      <c r="ALN500" s="9"/>
      <c r="ALO500" s="9"/>
      <c r="ALP500" s="9"/>
      <c r="ALQ500" s="9"/>
      <c r="ALR500" s="9"/>
      <c r="ALS500" s="9"/>
      <c r="ALT500" s="9"/>
      <c r="ALU500" s="9"/>
      <c r="ALV500" s="9"/>
      <c r="ALW500" s="9"/>
      <c r="ALX500" s="9"/>
      <c r="ALY500" s="9"/>
      <c r="ALZ500" s="9"/>
      <c r="AMA500" s="9"/>
      <c r="AMB500" s="9"/>
      <c r="AMC500" s="9"/>
      <c r="AMD500" s="9"/>
      <c r="AME500" s="9"/>
      <c r="AMF500" s="9"/>
      <c r="AMG500" s="9"/>
      <c r="AMH500" s="9"/>
      <c r="AMI500" s="9"/>
      <c r="AMJ500" s="9"/>
      <c r="AMK500" s="9"/>
      <c r="AML500" s="9"/>
      <c r="AMM500" s="9"/>
      <c r="AMN500" s="9"/>
      <c r="AMO500" s="9"/>
      <c r="AMP500" s="9"/>
      <c r="AMQ500" s="9"/>
      <c r="AMR500" s="9"/>
      <c r="AMS500" s="9"/>
      <c r="AMT500" s="9"/>
      <c r="AMU500" s="9"/>
      <c r="AMV500" s="9"/>
      <c r="AMW500" s="9"/>
      <c r="AMX500" s="9"/>
      <c r="AMY500" s="9"/>
      <c r="AMZ500" s="9"/>
      <c r="ANA500" s="9"/>
      <c r="ANB500" s="9"/>
      <c r="ANC500" s="9"/>
      <c r="AND500" s="9"/>
      <c r="ANE500" s="9"/>
      <c r="ANF500" s="9"/>
      <c r="ANG500" s="9"/>
      <c r="ANH500" s="9"/>
      <c r="ANI500" s="9"/>
      <c r="ANJ500" s="9"/>
      <c r="ANK500" s="9"/>
      <c r="ANL500" s="9"/>
      <c r="ANM500" s="9"/>
      <c r="ANN500" s="9"/>
      <c r="ANO500" s="9"/>
      <c r="ANP500" s="9"/>
      <c r="ANQ500" s="9"/>
      <c r="ANR500" s="9"/>
      <c r="ANS500" s="9"/>
      <c r="ANT500" s="9"/>
      <c r="ANU500" s="9"/>
      <c r="ANV500" s="9"/>
      <c r="ANW500" s="9"/>
      <c r="ANX500" s="9"/>
      <c r="ANY500" s="9"/>
      <c r="ANZ500" s="9"/>
      <c r="AOA500" s="9"/>
      <c r="AOB500" s="9"/>
      <c r="AOC500" s="9"/>
      <c r="AOD500" s="9"/>
      <c r="AOE500" s="9"/>
      <c r="AOF500" s="9"/>
      <c r="AOG500" s="9"/>
      <c r="AOH500" s="9"/>
      <c r="AOI500" s="9"/>
      <c r="AOJ500" s="9"/>
      <c r="AOK500" s="9"/>
      <c r="AOL500" s="9"/>
      <c r="AOM500" s="9"/>
      <c r="AON500" s="9"/>
      <c r="AOO500" s="9"/>
      <c r="AOP500" s="9"/>
      <c r="AOQ500" s="9"/>
      <c r="AOR500" s="9"/>
      <c r="AOS500" s="9"/>
      <c r="AOT500" s="9"/>
      <c r="AOU500" s="9"/>
      <c r="AOV500" s="9"/>
      <c r="AOW500" s="9"/>
      <c r="AOX500" s="9"/>
      <c r="AOY500" s="9"/>
      <c r="AOZ500" s="9"/>
      <c r="APA500" s="9"/>
      <c r="APB500" s="9"/>
      <c r="APC500" s="9"/>
      <c r="APD500" s="9"/>
      <c r="APE500" s="9"/>
      <c r="APF500" s="9"/>
      <c r="APG500" s="9"/>
      <c r="APH500" s="9"/>
      <c r="API500" s="9"/>
      <c r="APJ500" s="9"/>
      <c r="APK500" s="9"/>
      <c r="APL500" s="9"/>
      <c r="APM500" s="9"/>
      <c r="APN500" s="9"/>
      <c r="APO500" s="9"/>
      <c r="APP500" s="9"/>
      <c r="APQ500" s="9"/>
      <c r="APR500" s="9"/>
      <c r="APS500" s="9"/>
      <c r="APT500" s="9"/>
      <c r="APU500" s="9"/>
      <c r="APV500" s="9"/>
      <c r="APW500" s="9"/>
      <c r="APX500" s="9"/>
      <c r="APY500" s="9"/>
      <c r="APZ500" s="9"/>
      <c r="AQA500" s="9"/>
      <c r="AQB500" s="9"/>
      <c r="AQC500" s="9"/>
      <c r="AQD500" s="9"/>
      <c r="AQE500" s="9"/>
      <c r="AQF500" s="9"/>
      <c r="AQG500" s="9"/>
      <c r="AQH500" s="9"/>
      <c r="AQI500" s="9"/>
      <c r="AQJ500" s="9"/>
      <c r="AQK500" s="9"/>
      <c r="AQL500" s="9"/>
      <c r="AQM500" s="9"/>
      <c r="AQN500" s="9"/>
      <c r="AQO500" s="9"/>
      <c r="AQP500" s="9"/>
      <c r="AQQ500" s="9"/>
      <c r="AQR500" s="9"/>
      <c r="AQS500" s="9"/>
      <c r="AQT500" s="9"/>
      <c r="AQU500" s="9"/>
      <c r="AQV500" s="9"/>
      <c r="AQW500" s="9"/>
      <c r="AQX500" s="9"/>
      <c r="AQY500" s="9"/>
      <c r="AQZ500" s="9"/>
      <c r="ARA500" s="9"/>
      <c r="ARB500" s="9"/>
      <c r="ARC500" s="9"/>
      <c r="ARD500" s="9"/>
      <c r="ARE500" s="9"/>
      <c r="ARF500" s="9"/>
      <c r="ARG500" s="9"/>
      <c r="ARH500" s="9"/>
      <c r="ARI500" s="9"/>
      <c r="ARJ500" s="9"/>
      <c r="ARK500" s="9"/>
      <c r="ARL500" s="9"/>
      <c r="ARM500" s="9"/>
      <c r="ARN500" s="9"/>
      <c r="ARO500" s="9"/>
      <c r="ARP500" s="9"/>
      <c r="ARQ500" s="9"/>
      <c r="ARR500" s="9"/>
      <c r="ARS500" s="9"/>
      <c r="ART500" s="9"/>
      <c r="ARU500" s="9"/>
      <c r="ARV500" s="9"/>
      <c r="ARW500" s="9"/>
      <c r="ARX500" s="9"/>
      <c r="ARY500" s="9"/>
      <c r="ARZ500" s="9"/>
      <c r="ASA500" s="9"/>
      <c r="ASB500" s="9"/>
      <c r="ASC500" s="9"/>
      <c r="ASD500" s="9"/>
      <c r="ASE500" s="9"/>
      <c r="ASF500" s="9"/>
      <c r="ASG500" s="9"/>
      <c r="ASH500" s="9"/>
      <c r="ASI500" s="9"/>
      <c r="ASJ500" s="9"/>
      <c r="ASK500" s="9"/>
      <c r="ASL500" s="9"/>
      <c r="ASM500" s="9"/>
      <c r="ASN500" s="9"/>
      <c r="ASO500" s="9"/>
      <c r="ASP500" s="9"/>
      <c r="ASQ500" s="9"/>
      <c r="ASR500" s="9"/>
      <c r="ASS500" s="9"/>
      <c r="AST500" s="9"/>
      <c r="ASU500" s="9"/>
      <c r="ASV500" s="9"/>
      <c r="ASW500" s="9"/>
      <c r="ASX500" s="9"/>
      <c r="ASY500" s="9"/>
      <c r="ASZ500" s="9"/>
      <c r="ATA500" s="9"/>
      <c r="ATB500" s="9"/>
      <c r="ATC500" s="9"/>
      <c r="ATD500" s="9"/>
      <c r="ATE500" s="9"/>
      <c r="ATF500" s="9"/>
      <c r="ATG500" s="9"/>
      <c r="ATH500" s="9"/>
      <c r="ATI500" s="9"/>
      <c r="ATJ500" s="9"/>
      <c r="ATK500" s="9"/>
      <c r="ATL500" s="9"/>
      <c r="ATM500" s="9"/>
      <c r="ATN500" s="9"/>
      <c r="ATO500" s="9"/>
      <c r="ATP500" s="9"/>
      <c r="ATQ500" s="9"/>
      <c r="ATR500" s="9"/>
      <c r="ATS500" s="9"/>
      <c r="ATT500" s="9"/>
      <c r="ATU500" s="9"/>
      <c r="ATV500" s="9"/>
      <c r="ATW500" s="9"/>
      <c r="ATX500" s="9"/>
      <c r="ATY500" s="9"/>
      <c r="ATZ500" s="9"/>
      <c r="AUA500" s="9"/>
      <c r="AUB500" s="9"/>
      <c r="AUC500" s="9"/>
      <c r="AUD500" s="9"/>
      <c r="AUE500" s="9"/>
      <c r="AUF500" s="9"/>
      <c r="AUG500" s="9"/>
      <c r="AUH500" s="9"/>
      <c r="AUI500" s="9"/>
      <c r="AUJ500" s="9"/>
      <c r="AUK500" s="9"/>
      <c r="AUL500" s="9"/>
      <c r="AUM500" s="9"/>
      <c r="AUN500" s="9"/>
      <c r="AUO500" s="9"/>
      <c r="AUP500" s="9"/>
      <c r="AUQ500" s="9"/>
      <c r="AUR500" s="9"/>
      <c r="AUS500" s="9"/>
      <c r="AUT500" s="9"/>
      <c r="AUU500" s="9"/>
      <c r="AUV500" s="9"/>
      <c r="AUW500" s="9"/>
      <c r="AUX500" s="9"/>
      <c r="AUY500" s="9"/>
      <c r="AUZ500" s="9"/>
      <c r="AVA500" s="9"/>
      <c r="AVB500" s="9"/>
      <c r="AVC500" s="9"/>
      <c r="AVD500" s="9"/>
      <c r="AVE500" s="9"/>
      <c r="AVF500" s="9"/>
      <c r="AVG500" s="9"/>
      <c r="AVH500" s="9"/>
      <c r="AVI500" s="9"/>
      <c r="AVJ500" s="9"/>
      <c r="AVK500" s="9"/>
      <c r="AVL500" s="9"/>
      <c r="AVM500" s="9"/>
      <c r="AVN500" s="9"/>
      <c r="AVO500" s="9"/>
      <c r="AVP500" s="9"/>
      <c r="AVQ500" s="9"/>
      <c r="AVR500" s="9"/>
      <c r="AVS500" s="9"/>
      <c r="AVT500" s="9"/>
      <c r="AVU500" s="9"/>
      <c r="AVV500" s="9"/>
      <c r="AVW500" s="9"/>
      <c r="AVX500" s="9"/>
      <c r="AVY500" s="9"/>
      <c r="AVZ500" s="9"/>
      <c r="AWA500" s="9"/>
      <c r="AWB500" s="9"/>
      <c r="AWC500" s="9"/>
      <c r="AWD500" s="9"/>
      <c r="AWE500" s="9"/>
      <c r="AWF500" s="9"/>
      <c r="AWG500" s="9"/>
      <c r="AWH500" s="9"/>
      <c r="AWI500" s="9"/>
      <c r="AWJ500" s="9"/>
      <c r="AWK500" s="9"/>
      <c r="AWL500" s="9"/>
      <c r="AWM500" s="9"/>
      <c r="AWN500" s="9"/>
      <c r="AWO500" s="9"/>
      <c r="AWP500" s="9"/>
      <c r="AWQ500" s="9"/>
      <c r="AWR500" s="9"/>
      <c r="AWS500" s="9"/>
      <c r="AWT500" s="9"/>
      <c r="AWU500" s="9"/>
      <c r="AWV500" s="9"/>
      <c r="AWW500" s="9"/>
      <c r="AWX500" s="9"/>
      <c r="AWY500" s="9"/>
      <c r="AWZ500" s="9"/>
      <c r="AXA500" s="9"/>
      <c r="AXB500" s="9"/>
      <c r="AXC500" s="9"/>
      <c r="AXD500" s="9"/>
      <c r="AXE500" s="9"/>
      <c r="AXF500" s="9"/>
      <c r="AXG500" s="9"/>
      <c r="AXH500" s="9"/>
      <c r="AXI500" s="9"/>
      <c r="AXJ500" s="9"/>
      <c r="AXK500" s="9"/>
      <c r="AXL500" s="9"/>
      <c r="AXM500" s="9"/>
      <c r="AXN500" s="9"/>
      <c r="AXO500" s="9"/>
      <c r="AXP500" s="9"/>
      <c r="AXQ500" s="9"/>
      <c r="AXR500" s="9"/>
      <c r="AXS500" s="9"/>
      <c r="AXT500" s="9"/>
      <c r="AXU500" s="9"/>
      <c r="AXV500" s="9"/>
      <c r="AXW500" s="9"/>
      <c r="AXX500" s="9"/>
      <c r="AXY500" s="9"/>
      <c r="AXZ500" s="9"/>
      <c r="AYA500" s="9"/>
      <c r="AYB500" s="9"/>
      <c r="AYC500" s="9"/>
      <c r="AYD500" s="9"/>
      <c r="AYE500" s="9"/>
      <c r="AYF500" s="9"/>
      <c r="AYG500" s="9"/>
      <c r="AYH500" s="9"/>
      <c r="AYI500" s="9"/>
      <c r="AYJ500" s="9"/>
      <c r="AYK500" s="9"/>
      <c r="AYL500" s="9"/>
      <c r="AYM500" s="9"/>
      <c r="AYN500" s="9"/>
      <c r="AYO500" s="9"/>
      <c r="AYP500" s="9"/>
      <c r="AYQ500" s="9"/>
      <c r="AYR500" s="9"/>
      <c r="AYS500" s="9"/>
      <c r="AYT500" s="9"/>
      <c r="AYU500" s="9"/>
      <c r="AYV500" s="9"/>
      <c r="AYW500" s="9"/>
      <c r="AYX500" s="9"/>
      <c r="AYY500" s="9"/>
      <c r="AYZ500" s="9"/>
      <c r="AZA500" s="9"/>
      <c r="AZB500" s="9"/>
      <c r="AZC500" s="9"/>
      <c r="AZD500" s="9"/>
      <c r="AZE500" s="9"/>
      <c r="AZF500" s="9"/>
      <c r="AZG500" s="9"/>
      <c r="AZH500" s="9"/>
      <c r="AZI500" s="9"/>
      <c r="AZJ500" s="9"/>
      <c r="AZK500" s="9"/>
      <c r="AZL500" s="9"/>
      <c r="AZM500" s="9"/>
      <c r="AZN500" s="9"/>
      <c r="AZO500" s="9"/>
      <c r="AZP500" s="9"/>
      <c r="AZQ500" s="9"/>
      <c r="AZR500" s="9"/>
      <c r="AZS500" s="9"/>
      <c r="AZT500" s="9"/>
      <c r="AZU500" s="9"/>
      <c r="AZV500" s="9"/>
      <c r="AZW500" s="9"/>
      <c r="AZX500" s="9"/>
      <c r="AZY500" s="9"/>
      <c r="AZZ500" s="9"/>
      <c r="BAA500" s="9"/>
      <c r="BAB500" s="9"/>
      <c r="BAC500" s="9"/>
      <c r="BAD500" s="9"/>
      <c r="BAE500" s="9"/>
      <c r="BAF500" s="9"/>
      <c r="BAG500" s="9"/>
      <c r="BAH500" s="9"/>
      <c r="BAI500" s="9"/>
      <c r="BAJ500" s="9"/>
      <c r="BAK500" s="9"/>
      <c r="BAL500" s="9"/>
      <c r="BAM500" s="9"/>
      <c r="BAN500" s="9"/>
      <c r="BAO500" s="9"/>
      <c r="BAP500" s="9"/>
      <c r="BAQ500" s="9"/>
      <c r="BAR500" s="9"/>
      <c r="BAS500" s="9"/>
      <c r="BAT500" s="9"/>
      <c r="BAU500" s="9"/>
      <c r="BAV500" s="9"/>
      <c r="BAW500" s="9"/>
      <c r="BAX500" s="9"/>
      <c r="BAY500" s="9"/>
      <c r="BAZ500" s="9"/>
      <c r="BBA500" s="9"/>
      <c r="BBB500" s="9"/>
      <c r="BBC500" s="9"/>
      <c r="BBD500" s="9"/>
      <c r="BBE500" s="9"/>
      <c r="BBF500" s="9"/>
      <c r="BBG500" s="9"/>
      <c r="BBH500" s="9"/>
      <c r="BBI500" s="9"/>
      <c r="BBJ500" s="9"/>
      <c r="BBK500" s="9"/>
      <c r="BBL500" s="9"/>
      <c r="BBM500" s="9"/>
      <c r="BBN500" s="9"/>
      <c r="BBO500" s="9"/>
      <c r="BBP500" s="9"/>
      <c r="BBQ500" s="9"/>
      <c r="BBR500" s="9"/>
      <c r="BBS500" s="9"/>
      <c r="BBT500" s="9"/>
      <c r="BBU500" s="9"/>
      <c r="BBV500" s="9"/>
      <c r="BBW500" s="9"/>
      <c r="BBX500" s="9"/>
      <c r="BBY500" s="9"/>
      <c r="BBZ500" s="9"/>
      <c r="BCA500" s="9"/>
      <c r="BCB500" s="9"/>
      <c r="BCC500" s="9"/>
      <c r="BCD500" s="9"/>
      <c r="BCE500" s="9"/>
      <c r="BCF500" s="9"/>
      <c r="BCG500" s="9"/>
      <c r="BCH500" s="9"/>
      <c r="BCI500" s="9"/>
      <c r="BCJ500" s="9"/>
      <c r="BCK500" s="9"/>
      <c r="BCL500" s="9"/>
      <c r="BCM500" s="9"/>
      <c r="BCN500" s="9"/>
      <c r="BCO500" s="9"/>
      <c r="BCP500" s="9"/>
      <c r="BCQ500" s="9"/>
      <c r="BCR500" s="9"/>
      <c r="BCS500" s="9"/>
      <c r="BCT500" s="9"/>
      <c r="BCU500" s="9"/>
      <c r="BCV500" s="9"/>
      <c r="BCW500" s="9"/>
      <c r="BCX500" s="9"/>
      <c r="BCY500" s="9"/>
      <c r="BCZ500" s="9"/>
      <c r="BDA500" s="9"/>
      <c r="BDB500" s="9"/>
      <c r="BDC500" s="9"/>
      <c r="BDD500" s="9"/>
      <c r="BDE500" s="9"/>
      <c r="BDF500" s="9"/>
      <c r="BDG500" s="9"/>
      <c r="BDH500" s="9"/>
      <c r="BDI500" s="9"/>
      <c r="BDJ500" s="9"/>
      <c r="BDK500" s="9"/>
      <c r="BDL500" s="9"/>
      <c r="BDM500" s="9"/>
      <c r="BDN500" s="9"/>
      <c r="BDO500" s="9"/>
      <c r="BDP500" s="9"/>
      <c r="BDQ500" s="9"/>
      <c r="BDR500" s="9"/>
      <c r="BDS500" s="9"/>
      <c r="BDT500" s="9"/>
      <c r="BDU500" s="9"/>
      <c r="BDV500" s="9"/>
      <c r="BDW500" s="9"/>
      <c r="BDX500" s="9"/>
      <c r="BDY500" s="9"/>
      <c r="BDZ500" s="9"/>
      <c r="BEA500" s="9"/>
      <c r="BEB500" s="9"/>
      <c r="BEC500" s="9"/>
      <c r="BED500" s="9"/>
      <c r="BEE500" s="9"/>
      <c r="BEF500" s="9"/>
      <c r="BEG500" s="9"/>
      <c r="BEH500" s="9"/>
      <c r="BEI500" s="9"/>
      <c r="BEJ500" s="9"/>
      <c r="BEK500" s="9"/>
      <c r="BEL500" s="9"/>
      <c r="BEM500" s="9"/>
      <c r="BEN500" s="9"/>
      <c r="BEO500" s="9"/>
      <c r="BEP500" s="9"/>
      <c r="BEQ500" s="9"/>
      <c r="BER500" s="9"/>
      <c r="BES500" s="9"/>
      <c r="BET500" s="9"/>
      <c r="BEU500" s="9"/>
      <c r="BEV500" s="9"/>
      <c r="BEW500" s="9"/>
      <c r="BEX500" s="9"/>
      <c r="BEY500" s="9"/>
      <c r="BEZ500" s="9"/>
      <c r="BFA500" s="9"/>
      <c r="BFB500" s="9"/>
      <c r="BFC500" s="9"/>
      <c r="BFD500" s="9"/>
      <c r="BFE500" s="9"/>
      <c r="BFF500" s="9"/>
      <c r="BFG500" s="9"/>
      <c r="BFH500" s="9"/>
      <c r="BFI500" s="9"/>
      <c r="BFJ500" s="9"/>
      <c r="BFK500" s="9"/>
      <c r="BFL500" s="9"/>
      <c r="BFM500" s="9"/>
      <c r="BFN500" s="9"/>
      <c r="BFO500" s="9"/>
      <c r="BFP500" s="9"/>
      <c r="BFQ500" s="9"/>
      <c r="BFR500" s="9"/>
      <c r="BFS500" s="9"/>
      <c r="BFT500" s="9"/>
      <c r="BFU500" s="9"/>
      <c r="BFV500" s="9"/>
      <c r="BFW500" s="9"/>
      <c r="BFX500" s="9"/>
      <c r="BFY500" s="9"/>
      <c r="BFZ500" s="9"/>
      <c r="BGA500" s="9"/>
      <c r="BGB500" s="9"/>
      <c r="BGC500" s="9"/>
      <c r="BGD500" s="9"/>
      <c r="BGE500" s="9"/>
      <c r="BGF500" s="9"/>
      <c r="BGG500" s="9"/>
      <c r="BGH500" s="9"/>
      <c r="BGI500" s="9"/>
      <c r="BGJ500" s="9"/>
      <c r="BGK500" s="9"/>
      <c r="BGL500" s="9"/>
      <c r="BGM500" s="9"/>
      <c r="BGN500" s="9"/>
      <c r="BGO500" s="9"/>
      <c r="BGP500" s="9"/>
      <c r="BGQ500" s="9"/>
      <c r="BGR500" s="9"/>
      <c r="BGS500" s="9"/>
      <c r="BGT500" s="9"/>
      <c r="BGU500" s="9"/>
      <c r="BGV500" s="9"/>
      <c r="BGW500" s="9"/>
      <c r="BGX500" s="9"/>
      <c r="BGY500" s="9"/>
      <c r="BGZ500" s="9"/>
      <c r="BHA500" s="9"/>
      <c r="BHB500" s="9"/>
      <c r="BHC500" s="9"/>
      <c r="BHD500" s="9"/>
      <c r="BHE500" s="9"/>
      <c r="BHF500" s="9"/>
      <c r="BHG500" s="9"/>
      <c r="BHH500" s="9"/>
      <c r="BHI500" s="9"/>
      <c r="BHJ500" s="9"/>
      <c r="BHK500" s="9"/>
      <c r="BHL500" s="9"/>
      <c r="BHM500" s="9"/>
      <c r="BHN500" s="9"/>
      <c r="BHO500" s="9"/>
      <c r="BHP500" s="9"/>
      <c r="BHQ500" s="9"/>
      <c r="BHR500" s="9"/>
      <c r="BHS500" s="9"/>
      <c r="BHT500" s="9"/>
      <c r="BHU500" s="9"/>
      <c r="BHV500" s="9"/>
      <c r="BHW500" s="9"/>
      <c r="BHX500" s="9"/>
      <c r="BHY500" s="9"/>
      <c r="BHZ500" s="9"/>
      <c r="BIA500" s="9"/>
      <c r="BIB500" s="9"/>
      <c r="BIC500" s="9"/>
      <c r="BID500" s="9"/>
      <c r="BIE500" s="9"/>
      <c r="BIF500" s="9"/>
      <c r="BIG500" s="9"/>
      <c r="BIH500" s="9"/>
      <c r="BII500" s="9"/>
      <c r="BIJ500" s="9"/>
      <c r="BIK500" s="9"/>
      <c r="BIL500" s="9"/>
      <c r="BIM500" s="9"/>
      <c r="BIN500" s="9"/>
      <c r="BIO500" s="9"/>
      <c r="BIP500" s="9"/>
      <c r="BIQ500" s="9"/>
      <c r="BIR500" s="9"/>
      <c r="BIS500" s="9"/>
      <c r="BIT500" s="9"/>
      <c r="BIU500" s="9"/>
      <c r="BIV500" s="9"/>
      <c r="BIW500" s="9"/>
      <c r="BIX500" s="9"/>
      <c r="BIY500" s="9"/>
      <c r="BIZ500" s="9"/>
      <c r="BJA500" s="9"/>
      <c r="BJB500" s="9"/>
      <c r="BJC500" s="9"/>
      <c r="BJD500" s="9"/>
      <c r="BJE500" s="9"/>
      <c r="BJF500" s="9"/>
      <c r="BJG500" s="9"/>
      <c r="BJH500" s="9"/>
      <c r="BJI500" s="9"/>
      <c r="BJJ500" s="9"/>
      <c r="BJK500" s="9"/>
      <c r="BJL500" s="9"/>
      <c r="BJM500" s="9"/>
      <c r="BJN500" s="9"/>
      <c r="BJO500" s="9"/>
      <c r="BJP500" s="9"/>
      <c r="BJQ500" s="9"/>
      <c r="BJR500" s="9"/>
      <c r="BJS500" s="9"/>
      <c r="BJT500" s="9"/>
      <c r="BJU500" s="9"/>
      <c r="BJV500" s="9"/>
      <c r="BJW500" s="9"/>
      <c r="BJX500" s="9"/>
      <c r="BJY500" s="9"/>
      <c r="BJZ500" s="9"/>
      <c r="BKA500" s="9"/>
      <c r="BKB500" s="9"/>
      <c r="BKC500" s="9"/>
      <c r="BKD500" s="9"/>
      <c r="BKE500" s="9"/>
      <c r="BKF500" s="9"/>
      <c r="BKG500" s="9"/>
      <c r="BKH500" s="9"/>
      <c r="BKI500" s="9"/>
      <c r="BKJ500" s="9"/>
      <c r="BKK500" s="9"/>
      <c r="BKL500" s="9"/>
      <c r="BKM500" s="9"/>
      <c r="BKN500" s="9"/>
      <c r="BKO500" s="9"/>
      <c r="BKP500" s="9"/>
      <c r="BKQ500" s="9"/>
      <c r="BKR500" s="9"/>
      <c r="BKS500" s="9"/>
      <c r="BKT500" s="9"/>
      <c r="BKU500" s="9"/>
      <c r="BKV500" s="9"/>
      <c r="BKW500" s="9"/>
      <c r="BKX500" s="9"/>
      <c r="BKY500" s="9"/>
      <c r="BKZ500" s="9"/>
      <c r="BLA500" s="9"/>
      <c r="BLB500" s="9"/>
      <c r="BLC500" s="9"/>
      <c r="BLD500" s="9"/>
      <c r="BLE500" s="9"/>
      <c r="BLF500" s="9"/>
      <c r="BLG500" s="9"/>
      <c r="BLH500" s="9"/>
      <c r="BLI500" s="9"/>
      <c r="BLJ500" s="9"/>
      <c r="BLK500" s="9"/>
      <c r="BLL500" s="9"/>
      <c r="BLM500" s="9"/>
      <c r="BLN500" s="9"/>
      <c r="BLO500" s="9"/>
      <c r="BLP500" s="9"/>
      <c r="BLQ500" s="9"/>
      <c r="BLR500" s="9"/>
      <c r="BLS500" s="9"/>
      <c r="BLT500" s="9"/>
      <c r="BLU500" s="9"/>
      <c r="BLV500" s="9"/>
      <c r="BLW500" s="9"/>
      <c r="BLX500" s="9"/>
      <c r="BLY500" s="9"/>
      <c r="BLZ500" s="9"/>
      <c r="BMA500" s="9"/>
      <c r="BMB500" s="9"/>
      <c r="BMC500" s="9"/>
      <c r="BMD500" s="9"/>
      <c r="BME500" s="9"/>
      <c r="BMF500" s="9"/>
      <c r="BMG500" s="9"/>
      <c r="BMH500" s="9"/>
      <c r="BMI500" s="9"/>
      <c r="BMJ500" s="9"/>
      <c r="BMK500" s="9"/>
      <c r="BML500" s="9"/>
      <c r="BMM500" s="9"/>
      <c r="BMN500" s="9"/>
      <c r="BMO500" s="9"/>
      <c r="BMP500" s="9"/>
      <c r="BMQ500" s="9"/>
      <c r="BMR500" s="9"/>
      <c r="BMS500" s="9"/>
      <c r="BMT500" s="9"/>
      <c r="BMU500" s="9"/>
      <c r="BMV500" s="9"/>
      <c r="BMW500" s="9"/>
      <c r="BMX500" s="9"/>
      <c r="BMY500" s="9"/>
      <c r="BMZ500" s="9"/>
      <c r="BNA500" s="9"/>
      <c r="BNB500" s="9"/>
      <c r="BNC500" s="9"/>
      <c r="BND500" s="9"/>
      <c r="BNE500" s="9"/>
      <c r="BNF500" s="9"/>
      <c r="BNG500" s="9"/>
      <c r="BNH500" s="9"/>
      <c r="BNI500" s="9"/>
      <c r="BNJ500" s="9"/>
      <c r="BNK500" s="9"/>
      <c r="BNL500" s="9"/>
      <c r="BNM500" s="9"/>
      <c r="BNN500" s="9"/>
      <c r="BNO500" s="9"/>
      <c r="BNP500" s="9"/>
      <c r="BNQ500" s="9"/>
      <c r="BNR500" s="9"/>
      <c r="BNS500" s="9"/>
      <c r="BNT500" s="9"/>
      <c r="BNU500" s="9"/>
      <c r="BNV500" s="9"/>
      <c r="BNW500" s="9"/>
      <c r="BNX500" s="9"/>
      <c r="BNY500" s="9"/>
      <c r="BNZ500" s="9"/>
      <c r="BOA500" s="9"/>
      <c r="BOB500" s="9"/>
      <c r="BOC500" s="9"/>
      <c r="BOD500" s="9"/>
      <c r="BOE500" s="9"/>
      <c r="BOF500" s="9"/>
      <c r="BOG500" s="9"/>
      <c r="BOH500" s="9"/>
      <c r="BOI500" s="9"/>
      <c r="BOJ500" s="9"/>
      <c r="BOK500" s="9"/>
      <c r="BOL500" s="9"/>
      <c r="BOM500" s="9"/>
      <c r="BON500" s="9"/>
      <c r="BOO500" s="9"/>
      <c r="BOP500" s="9"/>
      <c r="BOQ500" s="9"/>
      <c r="BOR500" s="9"/>
      <c r="BOS500" s="9"/>
      <c r="BOT500" s="9"/>
      <c r="BOU500" s="9"/>
      <c r="BOV500" s="9"/>
      <c r="BOW500" s="9"/>
      <c r="BOX500" s="9"/>
      <c r="BOY500" s="9"/>
      <c r="BOZ500" s="9"/>
      <c r="BPA500" s="9"/>
      <c r="BPB500" s="9"/>
      <c r="BPC500" s="9"/>
      <c r="BPD500" s="9"/>
      <c r="BPE500" s="9"/>
    </row>
    <row r="501" spans="1:1773" ht="12.5" x14ac:dyDescent="0.25">
      <c r="A501" s="335"/>
      <c r="B501" s="247" t="s">
        <v>152</v>
      </c>
      <c r="C501" s="186"/>
      <c r="D501" s="186" t="s">
        <v>2</v>
      </c>
      <c r="E501" s="186" t="s">
        <v>4</v>
      </c>
      <c r="F501" s="186"/>
      <c r="G501" s="159">
        <f>'Cat C '!$F$6</f>
        <v>0.111</v>
      </c>
      <c r="H501" s="186" t="s">
        <v>11</v>
      </c>
      <c r="I501" s="61">
        <f>'Cat C '!$H$6</f>
        <v>9.1999999999999998E-2</v>
      </c>
      <c r="J501" s="62">
        <f>'Cat C '!$I$6</f>
        <v>5.0000000000000001E-3</v>
      </c>
      <c r="K501" s="158" t="s">
        <v>12</v>
      </c>
      <c r="L501" s="164" t="s">
        <v>9</v>
      </c>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c r="JA501" s="9"/>
      <c r="JB501" s="9"/>
      <c r="JC501" s="9"/>
      <c r="JD501" s="9"/>
      <c r="JE501" s="9"/>
      <c r="JF501" s="9"/>
      <c r="JG501" s="9"/>
      <c r="JH501" s="9"/>
      <c r="JI501" s="9"/>
      <c r="JJ501" s="9"/>
      <c r="JK501" s="9"/>
      <c r="JL501" s="9"/>
      <c r="JM501" s="9"/>
      <c r="JN501" s="9"/>
      <c r="JO501" s="9"/>
      <c r="JP501" s="9"/>
      <c r="JQ501" s="9"/>
      <c r="JR501" s="9"/>
      <c r="JS501" s="9"/>
      <c r="JT501" s="9"/>
      <c r="JU501" s="9"/>
      <c r="JV501" s="9"/>
      <c r="JW501" s="9"/>
      <c r="JX501" s="9"/>
      <c r="JY501" s="9"/>
      <c r="JZ501" s="9"/>
      <c r="KA501" s="9"/>
      <c r="KB501" s="9"/>
      <c r="KC501" s="9"/>
      <c r="KD501" s="9"/>
      <c r="KE501" s="9"/>
      <c r="KF501" s="9"/>
      <c r="KG501" s="9"/>
      <c r="KH501" s="9"/>
      <c r="KI501" s="9"/>
      <c r="KJ501" s="9"/>
      <c r="KK501" s="9"/>
      <c r="KL501" s="9"/>
      <c r="KM501" s="9"/>
      <c r="KN501" s="9"/>
      <c r="KO501" s="9"/>
      <c r="KP501" s="9"/>
      <c r="KQ501" s="9"/>
      <c r="KR501" s="9"/>
      <c r="KS501" s="9"/>
      <c r="KT501" s="9"/>
      <c r="KU501" s="9"/>
      <c r="KV501" s="9"/>
      <c r="KW501" s="9"/>
      <c r="KX501" s="9"/>
      <c r="KY501" s="9"/>
      <c r="KZ501" s="9"/>
      <c r="LA501" s="9"/>
      <c r="LB501" s="9"/>
      <c r="LC501" s="9"/>
      <c r="LD501" s="9"/>
      <c r="LE501" s="9"/>
      <c r="LF501" s="9"/>
      <c r="LG501" s="9"/>
      <c r="LH501" s="9"/>
      <c r="LI501" s="9"/>
      <c r="LJ501" s="9"/>
      <c r="LK501" s="9"/>
      <c r="LL501" s="9"/>
      <c r="LM501" s="9"/>
      <c r="LN501" s="9"/>
      <c r="LO501" s="9"/>
      <c r="LP501" s="9"/>
      <c r="LQ501" s="9"/>
      <c r="LR501" s="9"/>
      <c r="LS501" s="9"/>
      <c r="LT501" s="9"/>
      <c r="LU501" s="9"/>
      <c r="LV501" s="9"/>
      <c r="LW501" s="9"/>
      <c r="LX501" s="9"/>
      <c r="LY501" s="9"/>
      <c r="LZ501" s="9"/>
      <c r="MA501" s="9"/>
      <c r="MB501" s="9"/>
      <c r="MC501" s="9"/>
      <c r="MD501" s="9"/>
      <c r="ME501" s="9"/>
      <c r="MF501" s="9"/>
      <c r="MG501" s="9"/>
      <c r="MH501" s="9"/>
      <c r="MI501" s="9"/>
      <c r="MJ501" s="9"/>
      <c r="MK501" s="9"/>
      <c r="ML501" s="9"/>
      <c r="MM501" s="9"/>
      <c r="MN501" s="9"/>
      <c r="MO501" s="9"/>
      <c r="MP501" s="9"/>
      <c r="MQ501" s="9"/>
      <c r="MR501" s="9"/>
      <c r="MS501" s="9"/>
      <c r="MT501" s="9"/>
      <c r="MU501" s="9"/>
      <c r="MV501" s="9"/>
      <c r="MW501" s="9"/>
      <c r="MX501" s="9"/>
      <c r="MY501" s="9"/>
      <c r="MZ501" s="9"/>
      <c r="NA501" s="9"/>
      <c r="NB501" s="9"/>
      <c r="NC501" s="9"/>
      <c r="ND501" s="9"/>
      <c r="NE501" s="9"/>
      <c r="NF501" s="9"/>
      <c r="NG501" s="9"/>
      <c r="NH501" s="9"/>
      <c r="NI501" s="9"/>
      <c r="NJ501" s="9"/>
      <c r="NK501" s="9"/>
      <c r="NL501" s="9"/>
      <c r="NM501" s="9"/>
      <c r="NN501" s="9"/>
      <c r="NO501" s="9"/>
      <c r="NP501" s="9"/>
      <c r="NQ501" s="9"/>
      <c r="NR501" s="9"/>
      <c r="NS501" s="9"/>
      <c r="NT501" s="9"/>
      <c r="NU501" s="9"/>
      <c r="NV501" s="9"/>
      <c r="NW501" s="9"/>
      <c r="NX501" s="9"/>
      <c r="NY501" s="9"/>
      <c r="NZ501" s="9"/>
      <c r="OA501" s="9"/>
      <c r="OB501" s="9"/>
      <c r="OC501" s="9"/>
      <c r="OD501" s="9"/>
      <c r="OE501" s="9"/>
      <c r="OF501" s="9"/>
      <c r="OG501" s="9"/>
      <c r="OH501" s="9"/>
      <c r="OI501" s="9"/>
      <c r="OJ501" s="9"/>
      <c r="OK501" s="9"/>
      <c r="OL501" s="9"/>
      <c r="OM501" s="9"/>
      <c r="ON501" s="9"/>
      <c r="OO501" s="9"/>
      <c r="OP501" s="9"/>
      <c r="OQ501" s="9"/>
      <c r="OR501" s="9"/>
      <c r="OS501" s="9"/>
      <c r="OT501" s="9"/>
      <c r="OU501" s="9"/>
      <c r="OV501" s="9"/>
      <c r="OW501" s="9"/>
      <c r="OX501" s="9"/>
      <c r="OY501" s="9"/>
      <c r="OZ501" s="9"/>
      <c r="PA501" s="9"/>
      <c r="PB501" s="9"/>
      <c r="PC501" s="9"/>
      <c r="PD501" s="9"/>
      <c r="PE501" s="9"/>
      <c r="PF501" s="9"/>
      <c r="PG501" s="9"/>
      <c r="PH501" s="9"/>
      <c r="PI501" s="9"/>
      <c r="PJ501" s="9"/>
      <c r="PK501" s="9"/>
      <c r="PL501" s="9"/>
      <c r="PM501" s="9"/>
      <c r="PN501" s="9"/>
      <c r="PO501" s="9"/>
      <c r="PP501" s="9"/>
      <c r="PQ501" s="9"/>
      <c r="PR501" s="9"/>
      <c r="PS501" s="9"/>
      <c r="PT501" s="9"/>
      <c r="PU501" s="9"/>
      <c r="PV501" s="9"/>
      <c r="PW501" s="9"/>
      <c r="PX501" s="9"/>
      <c r="PY501" s="9"/>
      <c r="PZ501" s="9"/>
      <c r="QA501" s="9"/>
      <c r="QB501" s="9"/>
      <c r="QC501" s="9"/>
      <c r="QD501" s="9"/>
      <c r="QE501" s="9"/>
      <c r="QF501" s="9"/>
      <c r="QG501" s="9"/>
      <c r="QH501" s="9"/>
      <c r="QI501" s="9"/>
      <c r="QJ501" s="9"/>
      <c r="QK501" s="9"/>
      <c r="QL501" s="9"/>
      <c r="QM501" s="9"/>
      <c r="QN501" s="9"/>
      <c r="QO501" s="9"/>
      <c r="QP501" s="9"/>
      <c r="QQ501" s="9"/>
      <c r="QR501" s="9"/>
      <c r="QS501" s="9"/>
      <c r="QT501" s="9"/>
      <c r="QU501" s="9"/>
      <c r="QV501" s="9"/>
      <c r="QW501" s="9"/>
      <c r="QX501" s="9"/>
      <c r="QY501" s="9"/>
      <c r="QZ501" s="9"/>
      <c r="RA501" s="9"/>
      <c r="RB501" s="9"/>
      <c r="RC501" s="9"/>
      <c r="RD501" s="9"/>
      <c r="RE501" s="9"/>
      <c r="RF501" s="9"/>
      <c r="RG501" s="9"/>
      <c r="RH501" s="9"/>
      <c r="RI501" s="9"/>
      <c r="RJ501" s="9"/>
      <c r="RK501" s="9"/>
      <c r="RL501" s="9"/>
      <c r="RM501" s="9"/>
      <c r="RN501" s="9"/>
      <c r="RO501" s="9"/>
      <c r="RP501" s="9"/>
      <c r="RQ501" s="9"/>
      <c r="RR501" s="9"/>
      <c r="RS501" s="9"/>
      <c r="RT501" s="9"/>
      <c r="RU501" s="9"/>
      <c r="RV501" s="9"/>
      <c r="RW501" s="9"/>
      <c r="RX501" s="9"/>
      <c r="RY501" s="9"/>
      <c r="RZ501" s="9"/>
      <c r="SA501" s="9"/>
      <c r="SB501" s="9"/>
      <c r="SC501" s="9"/>
      <c r="SD501" s="9"/>
      <c r="SE501" s="9"/>
      <c r="SF501" s="9"/>
      <c r="SG501" s="9"/>
      <c r="SH501" s="9"/>
      <c r="SI501" s="9"/>
      <c r="SJ501" s="9"/>
      <c r="SK501" s="9"/>
      <c r="SL501" s="9"/>
      <c r="SM501" s="9"/>
      <c r="SN501" s="9"/>
      <c r="SO501" s="9"/>
      <c r="SP501" s="9"/>
      <c r="SQ501" s="9"/>
      <c r="SR501" s="9"/>
      <c r="SS501" s="9"/>
      <c r="ST501" s="9"/>
      <c r="SU501" s="9"/>
      <c r="SV501" s="9"/>
      <c r="SW501" s="9"/>
      <c r="SX501" s="9"/>
      <c r="SY501" s="9"/>
      <c r="SZ501" s="9"/>
      <c r="TA501" s="9"/>
      <c r="TB501" s="9"/>
      <c r="TC501" s="9"/>
      <c r="TD501" s="9"/>
      <c r="TE501" s="9"/>
      <c r="TF501" s="9"/>
      <c r="TG501" s="9"/>
      <c r="TH501" s="9"/>
      <c r="TI501" s="9"/>
      <c r="TJ501" s="9"/>
      <c r="TK501" s="9"/>
      <c r="TL501" s="9"/>
      <c r="TM501" s="9"/>
      <c r="TN501" s="9"/>
      <c r="TO501" s="9"/>
      <c r="TP501" s="9"/>
      <c r="TQ501" s="9"/>
      <c r="TR501" s="9"/>
      <c r="TS501" s="9"/>
      <c r="TT501" s="9"/>
      <c r="TU501" s="9"/>
      <c r="TV501" s="9"/>
      <c r="TW501" s="9"/>
      <c r="TX501" s="9"/>
      <c r="TY501" s="9"/>
      <c r="TZ501" s="9"/>
      <c r="UA501" s="9"/>
      <c r="UB501" s="9"/>
      <c r="UC501" s="9"/>
      <c r="UD501" s="9"/>
      <c r="UE501" s="9"/>
      <c r="UF501" s="9"/>
      <c r="UG501" s="9"/>
      <c r="UH501" s="9"/>
      <c r="UI501" s="9"/>
      <c r="UJ501" s="9"/>
      <c r="UK501" s="9"/>
      <c r="UL501" s="9"/>
      <c r="UM501" s="9"/>
      <c r="UN501" s="9"/>
      <c r="UO501" s="9"/>
      <c r="UP501" s="9"/>
      <c r="UQ501" s="9"/>
      <c r="UR501" s="9"/>
      <c r="US501" s="9"/>
      <c r="UT501" s="9"/>
      <c r="UU501" s="9"/>
      <c r="UV501" s="9"/>
      <c r="UW501" s="9"/>
      <c r="UX501" s="9"/>
      <c r="UY501" s="9"/>
      <c r="UZ501" s="9"/>
      <c r="VA501" s="9"/>
      <c r="VB501" s="9"/>
      <c r="VC501" s="9"/>
      <c r="VD501" s="9"/>
      <c r="VE501" s="9"/>
      <c r="VF501" s="9"/>
      <c r="VG501" s="9"/>
      <c r="VH501" s="9"/>
      <c r="VI501" s="9"/>
      <c r="VJ501" s="9"/>
      <c r="VK501" s="9"/>
      <c r="VL501" s="9"/>
      <c r="VM501" s="9"/>
      <c r="VN501" s="9"/>
      <c r="VO501" s="9"/>
      <c r="VP501" s="9"/>
      <c r="VQ501" s="9"/>
      <c r="VR501" s="9"/>
      <c r="VS501" s="9"/>
      <c r="VT501" s="9"/>
      <c r="VU501" s="9"/>
      <c r="VV501" s="9"/>
      <c r="VW501" s="9"/>
      <c r="VX501" s="9"/>
      <c r="VY501" s="9"/>
      <c r="VZ501" s="9"/>
      <c r="WA501" s="9"/>
      <c r="WB501" s="9"/>
      <c r="WC501" s="9"/>
      <c r="WD501" s="9"/>
      <c r="WE501" s="9"/>
      <c r="WF501" s="9"/>
      <c r="WG501" s="9"/>
      <c r="WH501" s="9"/>
      <c r="WI501" s="9"/>
      <c r="WJ501" s="9"/>
      <c r="WK501" s="9"/>
      <c r="WL501" s="9"/>
      <c r="WM501" s="9"/>
      <c r="WN501" s="9"/>
      <c r="WO501" s="9"/>
      <c r="WP501" s="9"/>
      <c r="WQ501" s="9"/>
      <c r="WR501" s="9"/>
      <c r="WS501" s="9"/>
      <c r="WT501" s="9"/>
      <c r="WU501" s="9"/>
      <c r="WV501" s="9"/>
      <c r="WW501" s="9"/>
      <c r="WX501" s="9"/>
      <c r="WY501" s="9"/>
      <c r="WZ501" s="9"/>
      <c r="XA501" s="9"/>
      <c r="XB501" s="9"/>
      <c r="XC501" s="9"/>
      <c r="XD501" s="9"/>
      <c r="XE501" s="9"/>
      <c r="XF501" s="9"/>
      <c r="XG501" s="9"/>
      <c r="XH501" s="9"/>
      <c r="XI501" s="9"/>
      <c r="XJ501" s="9"/>
      <c r="XK501" s="9"/>
      <c r="XL501" s="9"/>
      <c r="XM501" s="9"/>
      <c r="XN501" s="9"/>
      <c r="XO501" s="9"/>
      <c r="XP501" s="9"/>
      <c r="XQ501" s="9"/>
      <c r="XR501" s="9"/>
      <c r="XS501" s="9"/>
      <c r="XT501" s="9"/>
      <c r="XU501" s="9"/>
      <c r="XV501" s="9"/>
      <c r="XW501" s="9"/>
      <c r="XX501" s="9"/>
      <c r="XY501" s="9"/>
      <c r="XZ501" s="9"/>
      <c r="YA501" s="9"/>
      <c r="YB501" s="9"/>
      <c r="YC501" s="9"/>
      <c r="YD501" s="9"/>
      <c r="YE501" s="9"/>
      <c r="YF501" s="9"/>
      <c r="YG501" s="9"/>
      <c r="YH501" s="9"/>
      <c r="YI501" s="9"/>
      <c r="YJ501" s="9"/>
      <c r="YK501" s="9"/>
      <c r="YL501" s="9"/>
      <c r="YM501" s="9"/>
      <c r="YN501" s="9"/>
      <c r="YO501" s="9"/>
      <c r="YP501" s="9"/>
      <c r="YQ501" s="9"/>
      <c r="YR501" s="9"/>
      <c r="YS501" s="9"/>
      <c r="YT501" s="9"/>
      <c r="YU501" s="9"/>
      <c r="YV501" s="9"/>
      <c r="YW501" s="9"/>
      <c r="YX501" s="9"/>
      <c r="YY501" s="9"/>
      <c r="YZ501" s="9"/>
      <c r="ZA501" s="9"/>
      <c r="ZB501" s="9"/>
      <c r="ZC501" s="9"/>
      <c r="ZD501" s="9"/>
      <c r="ZE501" s="9"/>
      <c r="ZF501" s="9"/>
      <c r="ZG501" s="9"/>
      <c r="ZH501" s="9"/>
      <c r="ZI501" s="9"/>
      <c r="ZJ501" s="9"/>
      <c r="ZK501" s="9"/>
      <c r="ZL501" s="9"/>
      <c r="ZM501" s="9"/>
      <c r="ZN501" s="9"/>
      <c r="ZO501" s="9"/>
      <c r="ZP501" s="9"/>
      <c r="ZQ501" s="9"/>
      <c r="ZR501" s="9"/>
      <c r="ZS501" s="9"/>
      <c r="ZT501" s="9"/>
      <c r="ZU501" s="9"/>
      <c r="ZV501" s="9"/>
      <c r="ZW501" s="9"/>
      <c r="ZX501" s="9"/>
      <c r="ZY501" s="9"/>
      <c r="ZZ501" s="9"/>
      <c r="AAA501" s="9"/>
      <c r="AAB501" s="9"/>
      <c r="AAC501" s="9"/>
      <c r="AAD501" s="9"/>
      <c r="AAE501" s="9"/>
      <c r="AAF501" s="9"/>
      <c r="AAG501" s="9"/>
      <c r="AAH501" s="9"/>
      <c r="AAI501" s="9"/>
      <c r="AAJ501" s="9"/>
      <c r="AAK501" s="9"/>
      <c r="AAL501" s="9"/>
      <c r="AAM501" s="9"/>
      <c r="AAN501" s="9"/>
      <c r="AAO501" s="9"/>
      <c r="AAP501" s="9"/>
      <c r="AAQ501" s="9"/>
      <c r="AAR501" s="9"/>
      <c r="AAS501" s="9"/>
      <c r="AAT501" s="9"/>
      <c r="AAU501" s="9"/>
      <c r="AAV501" s="9"/>
      <c r="AAW501" s="9"/>
      <c r="AAX501" s="9"/>
      <c r="AAY501" s="9"/>
      <c r="AAZ501" s="9"/>
      <c r="ABA501" s="9"/>
      <c r="ABB501" s="9"/>
      <c r="ABC501" s="9"/>
      <c r="ABD501" s="9"/>
      <c r="ABE501" s="9"/>
      <c r="ABF501" s="9"/>
      <c r="ABG501" s="9"/>
      <c r="ABH501" s="9"/>
      <c r="ABI501" s="9"/>
      <c r="ABJ501" s="9"/>
      <c r="ABK501" s="9"/>
      <c r="ABL501" s="9"/>
      <c r="ABM501" s="9"/>
      <c r="ABN501" s="9"/>
      <c r="ABO501" s="9"/>
      <c r="ABP501" s="9"/>
      <c r="ABQ501" s="9"/>
      <c r="ABR501" s="9"/>
      <c r="ABS501" s="9"/>
      <c r="ABT501" s="9"/>
      <c r="ABU501" s="9"/>
      <c r="ABV501" s="9"/>
      <c r="ABW501" s="9"/>
      <c r="ABX501" s="9"/>
      <c r="ABY501" s="9"/>
      <c r="ABZ501" s="9"/>
      <c r="ACA501" s="9"/>
      <c r="ACB501" s="9"/>
      <c r="ACC501" s="9"/>
      <c r="ACD501" s="9"/>
      <c r="ACE501" s="9"/>
      <c r="ACF501" s="9"/>
      <c r="ACG501" s="9"/>
      <c r="ACH501" s="9"/>
      <c r="ACI501" s="9"/>
      <c r="ACJ501" s="9"/>
      <c r="ACK501" s="9"/>
      <c r="ACL501" s="9"/>
      <c r="ACM501" s="9"/>
      <c r="ACN501" s="9"/>
      <c r="ACO501" s="9"/>
      <c r="ACP501" s="9"/>
      <c r="ACQ501" s="9"/>
      <c r="ACR501" s="9"/>
      <c r="ACS501" s="9"/>
      <c r="ACT501" s="9"/>
      <c r="ACU501" s="9"/>
      <c r="ACV501" s="9"/>
      <c r="ACW501" s="9"/>
      <c r="ACX501" s="9"/>
      <c r="ACY501" s="9"/>
      <c r="ACZ501" s="9"/>
      <c r="ADA501" s="9"/>
      <c r="ADB501" s="9"/>
      <c r="ADC501" s="9"/>
      <c r="ADD501" s="9"/>
      <c r="ADE501" s="9"/>
      <c r="ADF501" s="9"/>
      <c r="ADG501" s="9"/>
      <c r="ADH501" s="9"/>
      <c r="ADI501" s="9"/>
      <c r="ADJ501" s="9"/>
      <c r="ADK501" s="9"/>
      <c r="ADL501" s="9"/>
      <c r="ADM501" s="9"/>
      <c r="ADN501" s="9"/>
      <c r="ADO501" s="9"/>
      <c r="ADP501" s="9"/>
      <c r="ADQ501" s="9"/>
      <c r="ADR501" s="9"/>
      <c r="ADS501" s="9"/>
      <c r="ADT501" s="9"/>
      <c r="ADU501" s="9"/>
      <c r="ADV501" s="9"/>
      <c r="ADW501" s="9"/>
      <c r="ADX501" s="9"/>
      <c r="ADY501" s="9"/>
      <c r="ADZ501" s="9"/>
      <c r="AEA501" s="9"/>
      <c r="AEB501" s="9"/>
      <c r="AEC501" s="9"/>
      <c r="AED501" s="9"/>
      <c r="AEE501" s="9"/>
      <c r="AEF501" s="9"/>
      <c r="AEG501" s="9"/>
      <c r="AEH501" s="9"/>
      <c r="AEI501" s="9"/>
      <c r="AEJ501" s="9"/>
      <c r="AEK501" s="9"/>
      <c r="AEL501" s="9"/>
      <c r="AEM501" s="9"/>
      <c r="AEN501" s="9"/>
      <c r="AEO501" s="9"/>
      <c r="AEP501" s="9"/>
      <c r="AEQ501" s="9"/>
      <c r="AER501" s="9"/>
      <c r="AES501" s="9"/>
      <c r="AET501" s="9"/>
      <c r="AEU501" s="9"/>
      <c r="AEV501" s="9"/>
      <c r="AEW501" s="9"/>
      <c r="AEX501" s="9"/>
      <c r="AEY501" s="9"/>
      <c r="AEZ501" s="9"/>
      <c r="AFA501" s="9"/>
      <c r="AFB501" s="9"/>
      <c r="AFC501" s="9"/>
      <c r="AFD501" s="9"/>
      <c r="AFE501" s="9"/>
      <c r="AFF501" s="9"/>
      <c r="AFG501" s="9"/>
      <c r="AFH501" s="9"/>
      <c r="AFI501" s="9"/>
      <c r="AFJ501" s="9"/>
      <c r="AFK501" s="9"/>
      <c r="AFL501" s="9"/>
      <c r="AFM501" s="9"/>
      <c r="AFN501" s="9"/>
      <c r="AFO501" s="9"/>
      <c r="AFP501" s="9"/>
      <c r="AFQ501" s="9"/>
      <c r="AFR501" s="9"/>
      <c r="AFS501" s="9"/>
      <c r="AFT501" s="9"/>
      <c r="AFU501" s="9"/>
      <c r="AFV501" s="9"/>
      <c r="AFW501" s="9"/>
      <c r="AFX501" s="9"/>
      <c r="AFY501" s="9"/>
      <c r="AFZ501" s="9"/>
      <c r="AGA501" s="9"/>
      <c r="AGB501" s="9"/>
      <c r="AGC501" s="9"/>
      <c r="AGD501" s="9"/>
      <c r="AGE501" s="9"/>
      <c r="AGF501" s="9"/>
      <c r="AGG501" s="9"/>
      <c r="AGH501" s="9"/>
      <c r="AGI501" s="9"/>
      <c r="AGJ501" s="9"/>
      <c r="AGK501" s="9"/>
      <c r="AGL501" s="9"/>
      <c r="AGM501" s="9"/>
      <c r="AGN501" s="9"/>
      <c r="AGO501" s="9"/>
      <c r="AGP501" s="9"/>
      <c r="AGQ501" s="9"/>
      <c r="AGR501" s="9"/>
      <c r="AGS501" s="9"/>
      <c r="AGT501" s="9"/>
      <c r="AGU501" s="9"/>
      <c r="AGV501" s="9"/>
      <c r="AGW501" s="9"/>
      <c r="AGX501" s="9"/>
      <c r="AGY501" s="9"/>
      <c r="AGZ501" s="9"/>
      <c r="AHA501" s="9"/>
      <c r="AHB501" s="9"/>
      <c r="AHC501" s="9"/>
      <c r="AHD501" s="9"/>
      <c r="AHE501" s="9"/>
      <c r="AHF501" s="9"/>
      <c r="AHG501" s="9"/>
      <c r="AHH501" s="9"/>
      <c r="AHI501" s="9"/>
      <c r="AHJ501" s="9"/>
      <c r="AHK501" s="9"/>
      <c r="AHL501" s="9"/>
      <c r="AHM501" s="9"/>
      <c r="AHN501" s="9"/>
      <c r="AHO501" s="9"/>
      <c r="AHP501" s="9"/>
      <c r="AHQ501" s="9"/>
      <c r="AHR501" s="9"/>
      <c r="AHS501" s="9"/>
      <c r="AHT501" s="9"/>
      <c r="AHU501" s="9"/>
      <c r="AHV501" s="9"/>
      <c r="AHW501" s="9"/>
      <c r="AHX501" s="9"/>
      <c r="AHY501" s="9"/>
      <c r="AHZ501" s="9"/>
      <c r="AIA501" s="9"/>
      <c r="AIB501" s="9"/>
      <c r="AIC501" s="9"/>
      <c r="AID501" s="9"/>
      <c r="AIE501" s="9"/>
      <c r="AIF501" s="9"/>
      <c r="AIG501" s="9"/>
      <c r="AIH501" s="9"/>
      <c r="AII501" s="9"/>
      <c r="AIJ501" s="9"/>
      <c r="AIK501" s="9"/>
      <c r="AIL501" s="9"/>
      <c r="AIM501" s="9"/>
      <c r="AIN501" s="9"/>
      <c r="AIO501" s="9"/>
      <c r="AIP501" s="9"/>
      <c r="AIQ501" s="9"/>
      <c r="AIR501" s="9"/>
      <c r="AIS501" s="9"/>
      <c r="AIT501" s="9"/>
      <c r="AIU501" s="9"/>
      <c r="AIV501" s="9"/>
      <c r="AIW501" s="9"/>
      <c r="AIX501" s="9"/>
      <c r="AIY501" s="9"/>
      <c r="AIZ501" s="9"/>
      <c r="AJA501" s="9"/>
      <c r="AJB501" s="9"/>
      <c r="AJC501" s="9"/>
      <c r="AJD501" s="9"/>
      <c r="AJE501" s="9"/>
      <c r="AJF501" s="9"/>
      <c r="AJG501" s="9"/>
      <c r="AJH501" s="9"/>
      <c r="AJI501" s="9"/>
      <c r="AJJ501" s="9"/>
      <c r="AJK501" s="9"/>
      <c r="AJL501" s="9"/>
      <c r="AJM501" s="9"/>
      <c r="AJN501" s="9"/>
      <c r="AJO501" s="9"/>
      <c r="AJP501" s="9"/>
      <c r="AJQ501" s="9"/>
      <c r="AJR501" s="9"/>
      <c r="AJS501" s="9"/>
      <c r="AJT501" s="9"/>
      <c r="AJU501" s="9"/>
      <c r="AJV501" s="9"/>
      <c r="AJW501" s="9"/>
      <c r="AJX501" s="9"/>
      <c r="AJY501" s="9"/>
      <c r="AJZ501" s="9"/>
      <c r="AKA501" s="9"/>
      <c r="AKB501" s="9"/>
      <c r="AKC501" s="9"/>
      <c r="AKD501" s="9"/>
      <c r="AKE501" s="9"/>
      <c r="AKF501" s="9"/>
      <c r="AKG501" s="9"/>
      <c r="AKH501" s="9"/>
      <c r="AKI501" s="9"/>
      <c r="AKJ501" s="9"/>
      <c r="AKK501" s="9"/>
      <c r="AKL501" s="9"/>
      <c r="AKM501" s="9"/>
      <c r="AKN501" s="9"/>
      <c r="AKO501" s="9"/>
      <c r="AKP501" s="9"/>
      <c r="AKQ501" s="9"/>
      <c r="AKR501" s="9"/>
      <c r="AKS501" s="9"/>
      <c r="AKT501" s="9"/>
      <c r="AKU501" s="9"/>
      <c r="AKV501" s="9"/>
      <c r="AKW501" s="9"/>
      <c r="AKX501" s="9"/>
      <c r="AKY501" s="9"/>
      <c r="AKZ501" s="9"/>
      <c r="ALA501" s="9"/>
      <c r="ALB501" s="9"/>
      <c r="ALC501" s="9"/>
      <c r="ALD501" s="9"/>
      <c r="ALE501" s="9"/>
      <c r="ALF501" s="9"/>
      <c r="ALG501" s="9"/>
      <c r="ALH501" s="9"/>
      <c r="ALI501" s="9"/>
      <c r="ALJ501" s="9"/>
      <c r="ALK501" s="9"/>
      <c r="ALL501" s="9"/>
      <c r="ALM501" s="9"/>
      <c r="ALN501" s="9"/>
      <c r="ALO501" s="9"/>
      <c r="ALP501" s="9"/>
      <c r="ALQ501" s="9"/>
      <c r="ALR501" s="9"/>
      <c r="ALS501" s="9"/>
      <c r="ALT501" s="9"/>
      <c r="ALU501" s="9"/>
      <c r="ALV501" s="9"/>
      <c r="ALW501" s="9"/>
      <c r="ALX501" s="9"/>
      <c r="ALY501" s="9"/>
      <c r="ALZ501" s="9"/>
      <c r="AMA501" s="9"/>
      <c r="AMB501" s="9"/>
      <c r="AMC501" s="9"/>
      <c r="AMD501" s="9"/>
      <c r="AME501" s="9"/>
      <c r="AMF501" s="9"/>
      <c r="AMG501" s="9"/>
      <c r="AMH501" s="9"/>
      <c r="AMI501" s="9"/>
      <c r="AMJ501" s="9"/>
      <c r="AMK501" s="9"/>
      <c r="AML501" s="9"/>
      <c r="AMM501" s="9"/>
      <c r="AMN501" s="9"/>
      <c r="AMO501" s="9"/>
      <c r="AMP501" s="9"/>
      <c r="AMQ501" s="9"/>
      <c r="AMR501" s="9"/>
      <c r="AMS501" s="9"/>
      <c r="AMT501" s="9"/>
      <c r="AMU501" s="9"/>
      <c r="AMV501" s="9"/>
      <c r="AMW501" s="9"/>
      <c r="AMX501" s="9"/>
      <c r="AMY501" s="9"/>
      <c r="AMZ501" s="9"/>
      <c r="ANA501" s="9"/>
      <c r="ANB501" s="9"/>
      <c r="ANC501" s="9"/>
      <c r="AND501" s="9"/>
      <c r="ANE501" s="9"/>
      <c r="ANF501" s="9"/>
      <c r="ANG501" s="9"/>
      <c r="ANH501" s="9"/>
      <c r="ANI501" s="9"/>
      <c r="ANJ501" s="9"/>
      <c r="ANK501" s="9"/>
      <c r="ANL501" s="9"/>
      <c r="ANM501" s="9"/>
      <c r="ANN501" s="9"/>
      <c r="ANO501" s="9"/>
      <c r="ANP501" s="9"/>
      <c r="ANQ501" s="9"/>
      <c r="ANR501" s="9"/>
      <c r="ANS501" s="9"/>
      <c r="ANT501" s="9"/>
      <c r="ANU501" s="9"/>
      <c r="ANV501" s="9"/>
      <c r="ANW501" s="9"/>
      <c r="ANX501" s="9"/>
      <c r="ANY501" s="9"/>
      <c r="ANZ501" s="9"/>
      <c r="AOA501" s="9"/>
      <c r="AOB501" s="9"/>
      <c r="AOC501" s="9"/>
      <c r="AOD501" s="9"/>
      <c r="AOE501" s="9"/>
      <c r="AOF501" s="9"/>
      <c r="AOG501" s="9"/>
      <c r="AOH501" s="9"/>
      <c r="AOI501" s="9"/>
      <c r="AOJ501" s="9"/>
      <c r="AOK501" s="9"/>
      <c r="AOL501" s="9"/>
      <c r="AOM501" s="9"/>
      <c r="AON501" s="9"/>
      <c r="AOO501" s="9"/>
      <c r="AOP501" s="9"/>
      <c r="AOQ501" s="9"/>
      <c r="AOR501" s="9"/>
      <c r="AOS501" s="9"/>
      <c r="AOT501" s="9"/>
      <c r="AOU501" s="9"/>
      <c r="AOV501" s="9"/>
      <c r="AOW501" s="9"/>
      <c r="AOX501" s="9"/>
      <c r="AOY501" s="9"/>
      <c r="AOZ501" s="9"/>
      <c r="APA501" s="9"/>
      <c r="APB501" s="9"/>
      <c r="APC501" s="9"/>
      <c r="APD501" s="9"/>
      <c r="APE501" s="9"/>
      <c r="APF501" s="9"/>
      <c r="APG501" s="9"/>
      <c r="APH501" s="9"/>
      <c r="API501" s="9"/>
      <c r="APJ501" s="9"/>
      <c r="APK501" s="9"/>
      <c r="APL501" s="9"/>
      <c r="APM501" s="9"/>
      <c r="APN501" s="9"/>
      <c r="APO501" s="9"/>
      <c r="APP501" s="9"/>
      <c r="APQ501" s="9"/>
      <c r="APR501" s="9"/>
      <c r="APS501" s="9"/>
      <c r="APT501" s="9"/>
      <c r="APU501" s="9"/>
      <c r="APV501" s="9"/>
      <c r="APW501" s="9"/>
      <c r="APX501" s="9"/>
      <c r="APY501" s="9"/>
      <c r="APZ501" s="9"/>
      <c r="AQA501" s="9"/>
      <c r="AQB501" s="9"/>
      <c r="AQC501" s="9"/>
      <c r="AQD501" s="9"/>
      <c r="AQE501" s="9"/>
      <c r="AQF501" s="9"/>
      <c r="AQG501" s="9"/>
      <c r="AQH501" s="9"/>
      <c r="AQI501" s="9"/>
      <c r="AQJ501" s="9"/>
      <c r="AQK501" s="9"/>
      <c r="AQL501" s="9"/>
      <c r="AQM501" s="9"/>
      <c r="AQN501" s="9"/>
      <c r="AQO501" s="9"/>
      <c r="AQP501" s="9"/>
      <c r="AQQ501" s="9"/>
      <c r="AQR501" s="9"/>
      <c r="AQS501" s="9"/>
      <c r="AQT501" s="9"/>
      <c r="AQU501" s="9"/>
      <c r="AQV501" s="9"/>
      <c r="AQW501" s="9"/>
      <c r="AQX501" s="9"/>
      <c r="AQY501" s="9"/>
      <c r="AQZ501" s="9"/>
      <c r="ARA501" s="9"/>
      <c r="ARB501" s="9"/>
      <c r="ARC501" s="9"/>
      <c r="ARD501" s="9"/>
      <c r="ARE501" s="9"/>
      <c r="ARF501" s="9"/>
      <c r="ARG501" s="9"/>
      <c r="ARH501" s="9"/>
      <c r="ARI501" s="9"/>
      <c r="ARJ501" s="9"/>
      <c r="ARK501" s="9"/>
      <c r="ARL501" s="9"/>
      <c r="ARM501" s="9"/>
      <c r="ARN501" s="9"/>
      <c r="ARO501" s="9"/>
      <c r="ARP501" s="9"/>
      <c r="ARQ501" s="9"/>
      <c r="ARR501" s="9"/>
      <c r="ARS501" s="9"/>
      <c r="ART501" s="9"/>
      <c r="ARU501" s="9"/>
      <c r="ARV501" s="9"/>
      <c r="ARW501" s="9"/>
      <c r="ARX501" s="9"/>
      <c r="ARY501" s="9"/>
      <c r="ARZ501" s="9"/>
      <c r="ASA501" s="9"/>
      <c r="ASB501" s="9"/>
      <c r="ASC501" s="9"/>
      <c r="ASD501" s="9"/>
      <c r="ASE501" s="9"/>
      <c r="ASF501" s="9"/>
      <c r="ASG501" s="9"/>
      <c r="ASH501" s="9"/>
      <c r="ASI501" s="9"/>
      <c r="ASJ501" s="9"/>
      <c r="ASK501" s="9"/>
      <c r="ASL501" s="9"/>
      <c r="ASM501" s="9"/>
      <c r="ASN501" s="9"/>
      <c r="ASO501" s="9"/>
      <c r="ASP501" s="9"/>
      <c r="ASQ501" s="9"/>
      <c r="ASR501" s="9"/>
      <c r="ASS501" s="9"/>
      <c r="AST501" s="9"/>
      <c r="ASU501" s="9"/>
      <c r="ASV501" s="9"/>
      <c r="ASW501" s="9"/>
      <c r="ASX501" s="9"/>
      <c r="ASY501" s="9"/>
      <c r="ASZ501" s="9"/>
      <c r="ATA501" s="9"/>
      <c r="ATB501" s="9"/>
      <c r="ATC501" s="9"/>
      <c r="ATD501" s="9"/>
      <c r="ATE501" s="9"/>
      <c r="ATF501" s="9"/>
      <c r="ATG501" s="9"/>
      <c r="ATH501" s="9"/>
      <c r="ATI501" s="9"/>
      <c r="ATJ501" s="9"/>
      <c r="ATK501" s="9"/>
      <c r="ATL501" s="9"/>
      <c r="ATM501" s="9"/>
      <c r="ATN501" s="9"/>
      <c r="ATO501" s="9"/>
      <c r="ATP501" s="9"/>
      <c r="ATQ501" s="9"/>
      <c r="ATR501" s="9"/>
      <c r="ATS501" s="9"/>
      <c r="ATT501" s="9"/>
      <c r="ATU501" s="9"/>
      <c r="ATV501" s="9"/>
      <c r="ATW501" s="9"/>
      <c r="ATX501" s="9"/>
      <c r="ATY501" s="9"/>
      <c r="ATZ501" s="9"/>
      <c r="AUA501" s="9"/>
      <c r="AUB501" s="9"/>
      <c r="AUC501" s="9"/>
      <c r="AUD501" s="9"/>
      <c r="AUE501" s="9"/>
      <c r="AUF501" s="9"/>
      <c r="AUG501" s="9"/>
      <c r="AUH501" s="9"/>
      <c r="AUI501" s="9"/>
      <c r="AUJ501" s="9"/>
      <c r="AUK501" s="9"/>
      <c r="AUL501" s="9"/>
      <c r="AUM501" s="9"/>
      <c r="AUN501" s="9"/>
      <c r="AUO501" s="9"/>
      <c r="AUP501" s="9"/>
      <c r="AUQ501" s="9"/>
      <c r="AUR501" s="9"/>
      <c r="AUS501" s="9"/>
      <c r="AUT501" s="9"/>
      <c r="AUU501" s="9"/>
      <c r="AUV501" s="9"/>
      <c r="AUW501" s="9"/>
      <c r="AUX501" s="9"/>
      <c r="AUY501" s="9"/>
      <c r="AUZ501" s="9"/>
      <c r="AVA501" s="9"/>
      <c r="AVB501" s="9"/>
      <c r="AVC501" s="9"/>
      <c r="AVD501" s="9"/>
      <c r="AVE501" s="9"/>
      <c r="AVF501" s="9"/>
      <c r="AVG501" s="9"/>
      <c r="AVH501" s="9"/>
      <c r="AVI501" s="9"/>
      <c r="AVJ501" s="9"/>
      <c r="AVK501" s="9"/>
      <c r="AVL501" s="9"/>
      <c r="AVM501" s="9"/>
      <c r="AVN501" s="9"/>
      <c r="AVO501" s="9"/>
      <c r="AVP501" s="9"/>
      <c r="AVQ501" s="9"/>
      <c r="AVR501" s="9"/>
      <c r="AVS501" s="9"/>
      <c r="AVT501" s="9"/>
      <c r="AVU501" s="9"/>
      <c r="AVV501" s="9"/>
      <c r="AVW501" s="9"/>
      <c r="AVX501" s="9"/>
      <c r="AVY501" s="9"/>
      <c r="AVZ501" s="9"/>
      <c r="AWA501" s="9"/>
      <c r="AWB501" s="9"/>
      <c r="AWC501" s="9"/>
      <c r="AWD501" s="9"/>
      <c r="AWE501" s="9"/>
      <c r="AWF501" s="9"/>
      <c r="AWG501" s="9"/>
      <c r="AWH501" s="9"/>
      <c r="AWI501" s="9"/>
      <c r="AWJ501" s="9"/>
      <c r="AWK501" s="9"/>
      <c r="AWL501" s="9"/>
      <c r="AWM501" s="9"/>
      <c r="AWN501" s="9"/>
      <c r="AWO501" s="9"/>
      <c r="AWP501" s="9"/>
      <c r="AWQ501" s="9"/>
      <c r="AWR501" s="9"/>
      <c r="AWS501" s="9"/>
      <c r="AWT501" s="9"/>
      <c r="AWU501" s="9"/>
      <c r="AWV501" s="9"/>
      <c r="AWW501" s="9"/>
      <c r="AWX501" s="9"/>
      <c r="AWY501" s="9"/>
      <c r="AWZ501" s="9"/>
      <c r="AXA501" s="9"/>
      <c r="AXB501" s="9"/>
      <c r="AXC501" s="9"/>
      <c r="AXD501" s="9"/>
      <c r="AXE501" s="9"/>
      <c r="AXF501" s="9"/>
      <c r="AXG501" s="9"/>
      <c r="AXH501" s="9"/>
      <c r="AXI501" s="9"/>
      <c r="AXJ501" s="9"/>
      <c r="AXK501" s="9"/>
      <c r="AXL501" s="9"/>
      <c r="AXM501" s="9"/>
      <c r="AXN501" s="9"/>
      <c r="AXO501" s="9"/>
      <c r="AXP501" s="9"/>
      <c r="AXQ501" s="9"/>
      <c r="AXR501" s="9"/>
      <c r="AXS501" s="9"/>
      <c r="AXT501" s="9"/>
      <c r="AXU501" s="9"/>
      <c r="AXV501" s="9"/>
      <c r="AXW501" s="9"/>
      <c r="AXX501" s="9"/>
      <c r="AXY501" s="9"/>
      <c r="AXZ501" s="9"/>
      <c r="AYA501" s="9"/>
      <c r="AYB501" s="9"/>
      <c r="AYC501" s="9"/>
      <c r="AYD501" s="9"/>
      <c r="AYE501" s="9"/>
      <c r="AYF501" s="9"/>
      <c r="AYG501" s="9"/>
      <c r="AYH501" s="9"/>
      <c r="AYI501" s="9"/>
      <c r="AYJ501" s="9"/>
      <c r="AYK501" s="9"/>
      <c r="AYL501" s="9"/>
      <c r="AYM501" s="9"/>
      <c r="AYN501" s="9"/>
      <c r="AYO501" s="9"/>
      <c r="AYP501" s="9"/>
      <c r="AYQ501" s="9"/>
      <c r="AYR501" s="9"/>
      <c r="AYS501" s="9"/>
      <c r="AYT501" s="9"/>
      <c r="AYU501" s="9"/>
      <c r="AYV501" s="9"/>
      <c r="AYW501" s="9"/>
      <c r="AYX501" s="9"/>
      <c r="AYY501" s="9"/>
      <c r="AYZ501" s="9"/>
      <c r="AZA501" s="9"/>
      <c r="AZB501" s="9"/>
      <c r="AZC501" s="9"/>
      <c r="AZD501" s="9"/>
      <c r="AZE501" s="9"/>
      <c r="AZF501" s="9"/>
      <c r="AZG501" s="9"/>
      <c r="AZH501" s="9"/>
      <c r="AZI501" s="9"/>
      <c r="AZJ501" s="9"/>
      <c r="AZK501" s="9"/>
      <c r="AZL501" s="9"/>
      <c r="AZM501" s="9"/>
      <c r="AZN501" s="9"/>
      <c r="AZO501" s="9"/>
      <c r="AZP501" s="9"/>
      <c r="AZQ501" s="9"/>
      <c r="AZR501" s="9"/>
      <c r="AZS501" s="9"/>
      <c r="AZT501" s="9"/>
      <c r="AZU501" s="9"/>
      <c r="AZV501" s="9"/>
      <c r="AZW501" s="9"/>
      <c r="AZX501" s="9"/>
      <c r="AZY501" s="9"/>
      <c r="AZZ501" s="9"/>
      <c r="BAA501" s="9"/>
      <c r="BAB501" s="9"/>
      <c r="BAC501" s="9"/>
      <c r="BAD501" s="9"/>
      <c r="BAE501" s="9"/>
      <c r="BAF501" s="9"/>
      <c r="BAG501" s="9"/>
      <c r="BAH501" s="9"/>
      <c r="BAI501" s="9"/>
      <c r="BAJ501" s="9"/>
      <c r="BAK501" s="9"/>
      <c r="BAL501" s="9"/>
      <c r="BAM501" s="9"/>
      <c r="BAN501" s="9"/>
      <c r="BAO501" s="9"/>
      <c r="BAP501" s="9"/>
      <c r="BAQ501" s="9"/>
      <c r="BAR501" s="9"/>
      <c r="BAS501" s="9"/>
      <c r="BAT501" s="9"/>
      <c r="BAU501" s="9"/>
      <c r="BAV501" s="9"/>
      <c r="BAW501" s="9"/>
      <c r="BAX501" s="9"/>
      <c r="BAY501" s="9"/>
      <c r="BAZ501" s="9"/>
      <c r="BBA501" s="9"/>
      <c r="BBB501" s="9"/>
      <c r="BBC501" s="9"/>
      <c r="BBD501" s="9"/>
      <c r="BBE501" s="9"/>
      <c r="BBF501" s="9"/>
      <c r="BBG501" s="9"/>
      <c r="BBH501" s="9"/>
      <c r="BBI501" s="9"/>
      <c r="BBJ501" s="9"/>
      <c r="BBK501" s="9"/>
      <c r="BBL501" s="9"/>
      <c r="BBM501" s="9"/>
      <c r="BBN501" s="9"/>
      <c r="BBO501" s="9"/>
      <c r="BBP501" s="9"/>
      <c r="BBQ501" s="9"/>
      <c r="BBR501" s="9"/>
      <c r="BBS501" s="9"/>
      <c r="BBT501" s="9"/>
      <c r="BBU501" s="9"/>
      <c r="BBV501" s="9"/>
      <c r="BBW501" s="9"/>
      <c r="BBX501" s="9"/>
      <c r="BBY501" s="9"/>
      <c r="BBZ501" s="9"/>
      <c r="BCA501" s="9"/>
      <c r="BCB501" s="9"/>
      <c r="BCC501" s="9"/>
      <c r="BCD501" s="9"/>
      <c r="BCE501" s="9"/>
      <c r="BCF501" s="9"/>
      <c r="BCG501" s="9"/>
      <c r="BCH501" s="9"/>
      <c r="BCI501" s="9"/>
      <c r="BCJ501" s="9"/>
      <c r="BCK501" s="9"/>
      <c r="BCL501" s="9"/>
      <c r="BCM501" s="9"/>
      <c r="BCN501" s="9"/>
      <c r="BCO501" s="9"/>
      <c r="BCP501" s="9"/>
      <c r="BCQ501" s="9"/>
      <c r="BCR501" s="9"/>
      <c r="BCS501" s="9"/>
      <c r="BCT501" s="9"/>
      <c r="BCU501" s="9"/>
      <c r="BCV501" s="9"/>
      <c r="BCW501" s="9"/>
      <c r="BCX501" s="9"/>
      <c r="BCY501" s="9"/>
      <c r="BCZ501" s="9"/>
      <c r="BDA501" s="9"/>
      <c r="BDB501" s="9"/>
      <c r="BDC501" s="9"/>
      <c r="BDD501" s="9"/>
      <c r="BDE501" s="9"/>
      <c r="BDF501" s="9"/>
      <c r="BDG501" s="9"/>
      <c r="BDH501" s="9"/>
      <c r="BDI501" s="9"/>
      <c r="BDJ501" s="9"/>
      <c r="BDK501" s="9"/>
      <c r="BDL501" s="9"/>
      <c r="BDM501" s="9"/>
      <c r="BDN501" s="9"/>
      <c r="BDO501" s="9"/>
      <c r="BDP501" s="9"/>
      <c r="BDQ501" s="9"/>
      <c r="BDR501" s="9"/>
      <c r="BDS501" s="9"/>
      <c r="BDT501" s="9"/>
      <c r="BDU501" s="9"/>
      <c r="BDV501" s="9"/>
      <c r="BDW501" s="9"/>
      <c r="BDX501" s="9"/>
      <c r="BDY501" s="9"/>
      <c r="BDZ501" s="9"/>
      <c r="BEA501" s="9"/>
      <c r="BEB501" s="9"/>
      <c r="BEC501" s="9"/>
      <c r="BED501" s="9"/>
      <c r="BEE501" s="9"/>
      <c r="BEF501" s="9"/>
      <c r="BEG501" s="9"/>
      <c r="BEH501" s="9"/>
      <c r="BEI501" s="9"/>
      <c r="BEJ501" s="9"/>
      <c r="BEK501" s="9"/>
      <c r="BEL501" s="9"/>
      <c r="BEM501" s="9"/>
      <c r="BEN501" s="9"/>
      <c r="BEO501" s="9"/>
      <c r="BEP501" s="9"/>
      <c r="BEQ501" s="9"/>
      <c r="BER501" s="9"/>
      <c r="BES501" s="9"/>
      <c r="BET501" s="9"/>
      <c r="BEU501" s="9"/>
      <c r="BEV501" s="9"/>
      <c r="BEW501" s="9"/>
      <c r="BEX501" s="9"/>
      <c r="BEY501" s="9"/>
      <c r="BEZ501" s="9"/>
      <c r="BFA501" s="9"/>
      <c r="BFB501" s="9"/>
      <c r="BFC501" s="9"/>
      <c r="BFD501" s="9"/>
      <c r="BFE501" s="9"/>
      <c r="BFF501" s="9"/>
      <c r="BFG501" s="9"/>
      <c r="BFH501" s="9"/>
      <c r="BFI501" s="9"/>
      <c r="BFJ501" s="9"/>
      <c r="BFK501" s="9"/>
      <c r="BFL501" s="9"/>
      <c r="BFM501" s="9"/>
      <c r="BFN501" s="9"/>
      <c r="BFO501" s="9"/>
      <c r="BFP501" s="9"/>
      <c r="BFQ501" s="9"/>
      <c r="BFR501" s="9"/>
      <c r="BFS501" s="9"/>
      <c r="BFT501" s="9"/>
      <c r="BFU501" s="9"/>
      <c r="BFV501" s="9"/>
      <c r="BFW501" s="9"/>
      <c r="BFX501" s="9"/>
      <c r="BFY501" s="9"/>
      <c r="BFZ501" s="9"/>
      <c r="BGA501" s="9"/>
      <c r="BGB501" s="9"/>
      <c r="BGC501" s="9"/>
      <c r="BGD501" s="9"/>
      <c r="BGE501" s="9"/>
      <c r="BGF501" s="9"/>
      <c r="BGG501" s="9"/>
      <c r="BGH501" s="9"/>
      <c r="BGI501" s="9"/>
      <c r="BGJ501" s="9"/>
      <c r="BGK501" s="9"/>
      <c r="BGL501" s="9"/>
      <c r="BGM501" s="9"/>
      <c r="BGN501" s="9"/>
      <c r="BGO501" s="9"/>
      <c r="BGP501" s="9"/>
      <c r="BGQ501" s="9"/>
      <c r="BGR501" s="9"/>
      <c r="BGS501" s="9"/>
      <c r="BGT501" s="9"/>
      <c r="BGU501" s="9"/>
      <c r="BGV501" s="9"/>
      <c r="BGW501" s="9"/>
      <c r="BGX501" s="9"/>
      <c r="BGY501" s="9"/>
      <c r="BGZ501" s="9"/>
      <c r="BHA501" s="9"/>
      <c r="BHB501" s="9"/>
      <c r="BHC501" s="9"/>
      <c r="BHD501" s="9"/>
      <c r="BHE501" s="9"/>
      <c r="BHF501" s="9"/>
      <c r="BHG501" s="9"/>
      <c r="BHH501" s="9"/>
      <c r="BHI501" s="9"/>
      <c r="BHJ501" s="9"/>
      <c r="BHK501" s="9"/>
      <c r="BHL501" s="9"/>
      <c r="BHM501" s="9"/>
      <c r="BHN501" s="9"/>
      <c r="BHO501" s="9"/>
      <c r="BHP501" s="9"/>
      <c r="BHQ501" s="9"/>
      <c r="BHR501" s="9"/>
      <c r="BHS501" s="9"/>
      <c r="BHT501" s="9"/>
      <c r="BHU501" s="9"/>
      <c r="BHV501" s="9"/>
      <c r="BHW501" s="9"/>
      <c r="BHX501" s="9"/>
      <c r="BHY501" s="9"/>
      <c r="BHZ501" s="9"/>
      <c r="BIA501" s="9"/>
      <c r="BIB501" s="9"/>
      <c r="BIC501" s="9"/>
      <c r="BID501" s="9"/>
      <c r="BIE501" s="9"/>
      <c r="BIF501" s="9"/>
      <c r="BIG501" s="9"/>
      <c r="BIH501" s="9"/>
      <c r="BII501" s="9"/>
      <c r="BIJ501" s="9"/>
      <c r="BIK501" s="9"/>
      <c r="BIL501" s="9"/>
      <c r="BIM501" s="9"/>
      <c r="BIN501" s="9"/>
      <c r="BIO501" s="9"/>
      <c r="BIP501" s="9"/>
      <c r="BIQ501" s="9"/>
      <c r="BIR501" s="9"/>
      <c r="BIS501" s="9"/>
      <c r="BIT501" s="9"/>
      <c r="BIU501" s="9"/>
      <c r="BIV501" s="9"/>
      <c r="BIW501" s="9"/>
      <c r="BIX501" s="9"/>
      <c r="BIY501" s="9"/>
      <c r="BIZ501" s="9"/>
      <c r="BJA501" s="9"/>
      <c r="BJB501" s="9"/>
      <c r="BJC501" s="9"/>
      <c r="BJD501" s="9"/>
      <c r="BJE501" s="9"/>
      <c r="BJF501" s="9"/>
      <c r="BJG501" s="9"/>
      <c r="BJH501" s="9"/>
      <c r="BJI501" s="9"/>
      <c r="BJJ501" s="9"/>
      <c r="BJK501" s="9"/>
      <c r="BJL501" s="9"/>
      <c r="BJM501" s="9"/>
      <c r="BJN501" s="9"/>
      <c r="BJO501" s="9"/>
      <c r="BJP501" s="9"/>
      <c r="BJQ501" s="9"/>
      <c r="BJR501" s="9"/>
      <c r="BJS501" s="9"/>
      <c r="BJT501" s="9"/>
      <c r="BJU501" s="9"/>
      <c r="BJV501" s="9"/>
      <c r="BJW501" s="9"/>
      <c r="BJX501" s="9"/>
      <c r="BJY501" s="9"/>
      <c r="BJZ501" s="9"/>
      <c r="BKA501" s="9"/>
      <c r="BKB501" s="9"/>
      <c r="BKC501" s="9"/>
      <c r="BKD501" s="9"/>
      <c r="BKE501" s="9"/>
      <c r="BKF501" s="9"/>
      <c r="BKG501" s="9"/>
      <c r="BKH501" s="9"/>
      <c r="BKI501" s="9"/>
      <c r="BKJ501" s="9"/>
      <c r="BKK501" s="9"/>
      <c r="BKL501" s="9"/>
      <c r="BKM501" s="9"/>
      <c r="BKN501" s="9"/>
      <c r="BKO501" s="9"/>
      <c r="BKP501" s="9"/>
      <c r="BKQ501" s="9"/>
      <c r="BKR501" s="9"/>
      <c r="BKS501" s="9"/>
      <c r="BKT501" s="9"/>
      <c r="BKU501" s="9"/>
      <c r="BKV501" s="9"/>
      <c r="BKW501" s="9"/>
      <c r="BKX501" s="9"/>
      <c r="BKY501" s="9"/>
      <c r="BKZ501" s="9"/>
      <c r="BLA501" s="9"/>
      <c r="BLB501" s="9"/>
      <c r="BLC501" s="9"/>
      <c r="BLD501" s="9"/>
      <c r="BLE501" s="9"/>
      <c r="BLF501" s="9"/>
      <c r="BLG501" s="9"/>
      <c r="BLH501" s="9"/>
      <c r="BLI501" s="9"/>
      <c r="BLJ501" s="9"/>
      <c r="BLK501" s="9"/>
      <c r="BLL501" s="9"/>
      <c r="BLM501" s="9"/>
      <c r="BLN501" s="9"/>
      <c r="BLO501" s="9"/>
      <c r="BLP501" s="9"/>
      <c r="BLQ501" s="9"/>
      <c r="BLR501" s="9"/>
      <c r="BLS501" s="9"/>
      <c r="BLT501" s="9"/>
      <c r="BLU501" s="9"/>
      <c r="BLV501" s="9"/>
      <c r="BLW501" s="9"/>
      <c r="BLX501" s="9"/>
      <c r="BLY501" s="9"/>
      <c r="BLZ501" s="9"/>
      <c r="BMA501" s="9"/>
      <c r="BMB501" s="9"/>
      <c r="BMC501" s="9"/>
      <c r="BMD501" s="9"/>
      <c r="BME501" s="9"/>
      <c r="BMF501" s="9"/>
      <c r="BMG501" s="9"/>
      <c r="BMH501" s="9"/>
      <c r="BMI501" s="9"/>
      <c r="BMJ501" s="9"/>
      <c r="BMK501" s="9"/>
      <c r="BML501" s="9"/>
      <c r="BMM501" s="9"/>
      <c r="BMN501" s="9"/>
      <c r="BMO501" s="9"/>
      <c r="BMP501" s="9"/>
      <c r="BMQ501" s="9"/>
      <c r="BMR501" s="9"/>
      <c r="BMS501" s="9"/>
      <c r="BMT501" s="9"/>
      <c r="BMU501" s="9"/>
      <c r="BMV501" s="9"/>
      <c r="BMW501" s="9"/>
      <c r="BMX501" s="9"/>
      <c r="BMY501" s="9"/>
      <c r="BMZ501" s="9"/>
      <c r="BNA501" s="9"/>
      <c r="BNB501" s="9"/>
      <c r="BNC501" s="9"/>
      <c r="BND501" s="9"/>
      <c r="BNE501" s="9"/>
      <c r="BNF501" s="9"/>
      <c r="BNG501" s="9"/>
      <c r="BNH501" s="9"/>
      <c r="BNI501" s="9"/>
      <c r="BNJ501" s="9"/>
      <c r="BNK501" s="9"/>
      <c r="BNL501" s="9"/>
      <c r="BNM501" s="9"/>
      <c r="BNN501" s="9"/>
      <c r="BNO501" s="9"/>
      <c r="BNP501" s="9"/>
      <c r="BNQ501" s="9"/>
      <c r="BNR501" s="9"/>
      <c r="BNS501" s="9"/>
      <c r="BNT501" s="9"/>
      <c r="BNU501" s="9"/>
      <c r="BNV501" s="9"/>
      <c r="BNW501" s="9"/>
      <c r="BNX501" s="9"/>
      <c r="BNY501" s="9"/>
      <c r="BNZ501" s="9"/>
      <c r="BOA501" s="9"/>
      <c r="BOB501" s="9"/>
      <c r="BOC501" s="9"/>
      <c r="BOD501" s="9"/>
      <c r="BOE501" s="9"/>
      <c r="BOF501" s="9"/>
      <c r="BOG501" s="9"/>
      <c r="BOH501" s="9"/>
      <c r="BOI501" s="9"/>
      <c r="BOJ501" s="9"/>
      <c r="BOK501" s="9"/>
      <c r="BOL501" s="9"/>
      <c r="BOM501" s="9"/>
      <c r="BON501" s="9"/>
      <c r="BOO501" s="9"/>
      <c r="BOP501" s="9"/>
      <c r="BOQ501" s="9"/>
      <c r="BOR501" s="9"/>
      <c r="BOS501" s="9"/>
      <c r="BOT501" s="9"/>
      <c r="BOU501" s="9"/>
      <c r="BOV501" s="9"/>
      <c r="BOW501" s="9"/>
      <c r="BOX501" s="9"/>
      <c r="BOY501" s="9"/>
      <c r="BOZ501" s="9"/>
      <c r="BPA501" s="9"/>
      <c r="BPB501" s="9"/>
      <c r="BPC501" s="9"/>
      <c r="BPD501" s="9"/>
      <c r="BPE501" s="9"/>
    </row>
    <row r="502" spans="1:1773" ht="12.5" x14ac:dyDescent="0.25">
      <c r="A502" s="187">
        <v>1</v>
      </c>
      <c r="B502" s="251" t="s">
        <v>35</v>
      </c>
      <c r="C502" s="70"/>
      <c r="D502" s="142">
        <v>576</v>
      </c>
      <c r="E502" s="69">
        <f t="shared" ref="E502:E507" si="274">D502*$E$1</f>
        <v>2699.1504</v>
      </c>
      <c r="F502" s="69"/>
      <c r="G502" s="67">
        <f t="shared" ref="G502:G509" si="275">E502*$G$4</f>
        <v>299.6056944</v>
      </c>
      <c r="H502" s="66">
        <f t="shared" ref="H502:H509" si="276">IF(E502&lt;$L$1,$L$1-E502,0)</f>
        <v>0</v>
      </c>
      <c r="I502" s="67">
        <f t="shared" ref="I502:I509" si="277">(E502*98.25%)*$I$4</f>
        <v>243.97620465600002</v>
      </c>
      <c r="J502" s="66">
        <f t="shared" ref="J502:J509" si="278">(E502*98.25%)*$J$4</f>
        <v>13.259576340000001</v>
      </c>
      <c r="K502" s="68" t="s">
        <v>75</v>
      </c>
      <c r="L502" s="80">
        <f t="shared" ref="L502:L509" si="279">E502-G502+H502-I502-J502</f>
        <v>2142.3089246039999</v>
      </c>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c r="FG502" s="9"/>
      <c r="FH502" s="9"/>
      <c r="FI502" s="9"/>
      <c r="FJ502" s="9"/>
      <c r="FK502" s="9"/>
      <c r="FL502" s="9"/>
      <c r="FM502" s="9"/>
      <c r="FN502" s="9"/>
      <c r="FO502" s="9"/>
      <c r="FP502" s="9"/>
      <c r="FQ502" s="9"/>
      <c r="FR502" s="9"/>
      <c r="FS502" s="9"/>
      <c r="FT502" s="9"/>
      <c r="FU502" s="9"/>
      <c r="FV502" s="9"/>
      <c r="FW502" s="9"/>
      <c r="FX502" s="9"/>
      <c r="FY502" s="9"/>
      <c r="FZ502" s="9"/>
      <c r="GA502" s="9"/>
      <c r="GB502" s="9"/>
      <c r="GC502" s="9"/>
      <c r="GD502" s="9"/>
      <c r="GE502" s="9"/>
      <c r="GF502" s="9"/>
      <c r="GG502" s="9"/>
      <c r="GH502" s="9"/>
      <c r="GI502" s="9"/>
      <c r="GJ502" s="9"/>
      <c r="GK502" s="9"/>
      <c r="GL502" s="9"/>
      <c r="GM502" s="9"/>
      <c r="GN502" s="9"/>
      <c r="GO502" s="9"/>
      <c r="GP502" s="9"/>
      <c r="GQ502" s="9"/>
      <c r="GR502" s="9"/>
      <c r="GS502" s="9"/>
      <c r="GT502" s="9"/>
      <c r="GU502" s="9"/>
      <c r="GV502" s="9"/>
      <c r="GW502" s="9"/>
      <c r="GX502" s="9"/>
      <c r="GY502" s="9"/>
      <c r="GZ502" s="9"/>
      <c r="HA502" s="9"/>
      <c r="HB502" s="9"/>
      <c r="HC502" s="9"/>
      <c r="HD502" s="9"/>
      <c r="HE502" s="9"/>
      <c r="HF502" s="9"/>
      <c r="HG502" s="9"/>
      <c r="HH502" s="9"/>
      <c r="HI502" s="9"/>
      <c r="HJ502" s="9"/>
      <c r="HK502" s="9"/>
      <c r="HL502" s="9"/>
      <c r="HM502" s="9"/>
      <c r="HN502" s="9"/>
      <c r="HO502" s="9"/>
      <c r="HP502" s="9"/>
      <c r="HQ502" s="9"/>
      <c r="HR502" s="9"/>
      <c r="HS502" s="9"/>
      <c r="HT502" s="9"/>
      <c r="HU502" s="9"/>
      <c r="HV502" s="9"/>
      <c r="HW502" s="9"/>
      <c r="HX502" s="9"/>
      <c r="HY502" s="9"/>
      <c r="HZ502" s="9"/>
      <c r="IA502" s="9"/>
      <c r="IB502" s="9"/>
      <c r="IC502" s="9"/>
      <c r="ID502" s="9"/>
      <c r="IE502" s="9"/>
      <c r="IF502" s="9"/>
      <c r="IG502" s="9"/>
      <c r="IH502" s="9"/>
      <c r="II502" s="9"/>
      <c r="IJ502" s="9"/>
      <c r="IK502" s="9"/>
      <c r="IL502" s="9"/>
      <c r="IM502" s="9"/>
      <c r="IN502" s="9"/>
      <c r="IO502" s="9"/>
      <c r="IP502" s="9"/>
      <c r="IQ502" s="9"/>
      <c r="IR502" s="9"/>
      <c r="IS502" s="9"/>
      <c r="IT502" s="9"/>
      <c r="IU502" s="9"/>
      <c r="IV502" s="9"/>
      <c r="IW502" s="9"/>
      <c r="IX502" s="9"/>
      <c r="IY502" s="9"/>
      <c r="IZ502" s="9"/>
      <c r="JA502" s="9"/>
      <c r="JB502" s="9"/>
      <c r="JC502" s="9"/>
      <c r="JD502" s="9"/>
      <c r="JE502" s="9"/>
      <c r="JF502" s="9"/>
      <c r="JG502" s="9"/>
      <c r="JH502" s="9"/>
      <c r="JI502" s="9"/>
      <c r="JJ502" s="9"/>
      <c r="JK502" s="9"/>
      <c r="JL502" s="9"/>
      <c r="JM502" s="9"/>
      <c r="JN502" s="9"/>
      <c r="JO502" s="9"/>
      <c r="JP502" s="9"/>
      <c r="JQ502" s="9"/>
      <c r="JR502" s="9"/>
      <c r="JS502" s="9"/>
      <c r="JT502" s="9"/>
      <c r="JU502" s="9"/>
      <c r="JV502" s="9"/>
      <c r="JW502" s="9"/>
      <c r="JX502" s="9"/>
      <c r="JY502" s="9"/>
      <c r="JZ502" s="9"/>
      <c r="KA502" s="9"/>
      <c r="KB502" s="9"/>
      <c r="KC502" s="9"/>
      <c r="KD502" s="9"/>
      <c r="KE502" s="9"/>
      <c r="KF502" s="9"/>
      <c r="KG502" s="9"/>
      <c r="KH502" s="9"/>
      <c r="KI502" s="9"/>
      <c r="KJ502" s="9"/>
      <c r="KK502" s="9"/>
      <c r="KL502" s="9"/>
      <c r="KM502" s="9"/>
      <c r="KN502" s="9"/>
      <c r="KO502" s="9"/>
      <c r="KP502" s="9"/>
      <c r="KQ502" s="9"/>
      <c r="KR502" s="9"/>
      <c r="KS502" s="9"/>
      <c r="KT502" s="9"/>
      <c r="KU502" s="9"/>
      <c r="KV502" s="9"/>
      <c r="KW502" s="9"/>
      <c r="KX502" s="9"/>
      <c r="KY502" s="9"/>
      <c r="KZ502" s="9"/>
      <c r="LA502" s="9"/>
      <c r="LB502" s="9"/>
      <c r="LC502" s="9"/>
      <c r="LD502" s="9"/>
      <c r="LE502" s="9"/>
      <c r="LF502" s="9"/>
      <c r="LG502" s="9"/>
      <c r="LH502" s="9"/>
      <c r="LI502" s="9"/>
      <c r="LJ502" s="9"/>
      <c r="LK502" s="9"/>
      <c r="LL502" s="9"/>
      <c r="LM502" s="9"/>
      <c r="LN502" s="9"/>
      <c r="LO502" s="9"/>
      <c r="LP502" s="9"/>
      <c r="LQ502" s="9"/>
      <c r="LR502" s="9"/>
      <c r="LS502" s="9"/>
      <c r="LT502" s="9"/>
      <c r="LU502" s="9"/>
      <c r="LV502" s="9"/>
      <c r="LW502" s="9"/>
      <c r="LX502" s="9"/>
      <c r="LY502" s="9"/>
      <c r="LZ502" s="9"/>
      <c r="MA502" s="9"/>
      <c r="MB502" s="9"/>
      <c r="MC502" s="9"/>
      <c r="MD502" s="9"/>
      <c r="ME502" s="9"/>
      <c r="MF502" s="9"/>
      <c r="MG502" s="9"/>
      <c r="MH502" s="9"/>
      <c r="MI502" s="9"/>
      <c r="MJ502" s="9"/>
      <c r="MK502" s="9"/>
      <c r="ML502" s="9"/>
      <c r="MM502" s="9"/>
      <c r="MN502" s="9"/>
      <c r="MO502" s="9"/>
      <c r="MP502" s="9"/>
      <c r="MQ502" s="9"/>
      <c r="MR502" s="9"/>
      <c r="MS502" s="9"/>
      <c r="MT502" s="9"/>
      <c r="MU502" s="9"/>
      <c r="MV502" s="9"/>
      <c r="MW502" s="9"/>
      <c r="MX502" s="9"/>
      <c r="MY502" s="9"/>
      <c r="MZ502" s="9"/>
      <c r="NA502" s="9"/>
      <c r="NB502" s="9"/>
      <c r="NC502" s="9"/>
      <c r="ND502" s="9"/>
      <c r="NE502" s="9"/>
      <c r="NF502" s="9"/>
      <c r="NG502" s="9"/>
      <c r="NH502" s="9"/>
      <c r="NI502" s="9"/>
      <c r="NJ502" s="9"/>
      <c r="NK502" s="9"/>
      <c r="NL502" s="9"/>
      <c r="NM502" s="9"/>
      <c r="NN502" s="9"/>
      <c r="NO502" s="9"/>
      <c r="NP502" s="9"/>
      <c r="NQ502" s="9"/>
      <c r="NR502" s="9"/>
      <c r="NS502" s="9"/>
      <c r="NT502" s="9"/>
      <c r="NU502" s="9"/>
      <c r="NV502" s="9"/>
      <c r="NW502" s="9"/>
      <c r="NX502" s="9"/>
      <c r="NY502" s="9"/>
      <c r="NZ502" s="9"/>
      <c r="OA502" s="9"/>
      <c r="OB502" s="9"/>
      <c r="OC502" s="9"/>
      <c r="OD502" s="9"/>
      <c r="OE502" s="9"/>
      <c r="OF502" s="9"/>
      <c r="OG502" s="9"/>
      <c r="OH502" s="9"/>
      <c r="OI502" s="9"/>
      <c r="OJ502" s="9"/>
      <c r="OK502" s="9"/>
      <c r="OL502" s="9"/>
      <c r="OM502" s="9"/>
      <c r="ON502" s="9"/>
      <c r="OO502" s="9"/>
      <c r="OP502" s="9"/>
      <c r="OQ502" s="9"/>
      <c r="OR502" s="9"/>
      <c r="OS502" s="9"/>
      <c r="OT502" s="9"/>
      <c r="OU502" s="9"/>
      <c r="OV502" s="9"/>
      <c r="OW502" s="9"/>
      <c r="OX502" s="9"/>
      <c r="OY502" s="9"/>
      <c r="OZ502" s="9"/>
      <c r="PA502" s="9"/>
      <c r="PB502" s="9"/>
      <c r="PC502" s="9"/>
      <c r="PD502" s="9"/>
      <c r="PE502" s="9"/>
      <c r="PF502" s="9"/>
      <c r="PG502" s="9"/>
      <c r="PH502" s="9"/>
      <c r="PI502" s="9"/>
      <c r="PJ502" s="9"/>
      <c r="PK502" s="9"/>
      <c r="PL502" s="9"/>
      <c r="PM502" s="9"/>
      <c r="PN502" s="9"/>
      <c r="PO502" s="9"/>
      <c r="PP502" s="9"/>
      <c r="PQ502" s="9"/>
      <c r="PR502" s="9"/>
      <c r="PS502" s="9"/>
      <c r="PT502" s="9"/>
      <c r="PU502" s="9"/>
      <c r="PV502" s="9"/>
      <c r="PW502" s="9"/>
      <c r="PX502" s="9"/>
      <c r="PY502" s="9"/>
      <c r="PZ502" s="9"/>
      <c r="QA502" s="9"/>
      <c r="QB502" s="9"/>
      <c r="QC502" s="9"/>
      <c r="QD502" s="9"/>
      <c r="QE502" s="9"/>
      <c r="QF502" s="9"/>
      <c r="QG502" s="9"/>
      <c r="QH502" s="9"/>
      <c r="QI502" s="9"/>
      <c r="QJ502" s="9"/>
      <c r="QK502" s="9"/>
      <c r="QL502" s="9"/>
      <c r="QM502" s="9"/>
      <c r="QN502" s="9"/>
      <c r="QO502" s="9"/>
      <c r="QP502" s="9"/>
      <c r="QQ502" s="9"/>
      <c r="QR502" s="9"/>
      <c r="QS502" s="9"/>
      <c r="QT502" s="9"/>
      <c r="QU502" s="9"/>
      <c r="QV502" s="9"/>
      <c r="QW502" s="9"/>
      <c r="QX502" s="9"/>
      <c r="QY502" s="9"/>
      <c r="QZ502" s="9"/>
      <c r="RA502" s="9"/>
      <c r="RB502" s="9"/>
      <c r="RC502" s="9"/>
      <c r="RD502" s="9"/>
      <c r="RE502" s="9"/>
      <c r="RF502" s="9"/>
      <c r="RG502" s="9"/>
      <c r="RH502" s="9"/>
      <c r="RI502" s="9"/>
      <c r="RJ502" s="9"/>
      <c r="RK502" s="9"/>
      <c r="RL502" s="9"/>
      <c r="RM502" s="9"/>
      <c r="RN502" s="9"/>
      <c r="RO502" s="9"/>
      <c r="RP502" s="9"/>
      <c r="RQ502" s="9"/>
      <c r="RR502" s="9"/>
      <c r="RS502" s="9"/>
      <c r="RT502" s="9"/>
      <c r="RU502" s="9"/>
      <c r="RV502" s="9"/>
      <c r="RW502" s="9"/>
      <c r="RX502" s="9"/>
      <c r="RY502" s="9"/>
      <c r="RZ502" s="9"/>
      <c r="SA502" s="9"/>
      <c r="SB502" s="9"/>
      <c r="SC502" s="9"/>
      <c r="SD502" s="9"/>
      <c r="SE502" s="9"/>
      <c r="SF502" s="9"/>
      <c r="SG502" s="9"/>
      <c r="SH502" s="9"/>
      <c r="SI502" s="9"/>
      <c r="SJ502" s="9"/>
      <c r="SK502" s="9"/>
      <c r="SL502" s="9"/>
      <c r="SM502" s="9"/>
      <c r="SN502" s="9"/>
      <c r="SO502" s="9"/>
      <c r="SP502" s="9"/>
      <c r="SQ502" s="9"/>
      <c r="SR502" s="9"/>
      <c r="SS502" s="9"/>
      <c r="ST502" s="9"/>
      <c r="SU502" s="9"/>
      <c r="SV502" s="9"/>
      <c r="SW502" s="9"/>
      <c r="SX502" s="9"/>
      <c r="SY502" s="9"/>
      <c r="SZ502" s="9"/>
      <c r="TA502" s="9"/>
      <c r="TB502" s="9"/>
      <c r="TC502" s="9"/>
      <c r="TD502" s="9"/>
      <c r="TE502" s="9"/>
      <c r="TF502" s="9"/>
      <c r="TG502" s="9"/>
      <c r="TH502" s="9"/>
      <c r="TI502" s="9"/>
      <c r="TJ502" s="9"/>
      <c r="TK502" s="9"/>
      <c r="TL502" s="9"/>
      <c r="TM502" s="9"/>
      <c r="TN502" s="9"/>
      <c r="TO502" s="9"/>
      <c r="TP502" s="9"/>
      <c r="TQ502" s="9"/>
      <c r="TR502" s="9"/>
      <c r="TS502" s="9"/>
      <c r="TT502" s="9"/>
      <c r="TU502" s="9"/>
      <c r="TV502" s="9"/>
      <c r="TW502" s="9"/>
      <c r="TX502" s="9"/>
      <c r="TY502" s="9"/>
      <c r="TZ502" s="9"/>
      <c r="UA502" s="9"/>
      <c r="UB502" s="9"/>
      <c r="UC502" s="9"/>
      <c r="UD502" s="9"/>
      <c r="UE502" s="9"/>
      <c r="UF502" s="9"/>
      <c r="UG502" s="9"/>
      <c r="UH502" s="9"/>
      <c r="UI502" s="9"/>
      <c r="UJ502" s="9"/>
      <c r="UK502" s="9"/>
      <c r="UL502" s="9"/>
      <c r="UM502" s="9"/>
      <c r="UN502" s="9"/>
      <c r="UO502" s="9"/>
      <c r="UP502" s="9"/>
      <c r="UQ502" s="9"/>
      <c r="UR502" s="9"/>
      <c r="US502" s="9"/>
      <c r="UT502" s="9"/>
      <c r="UU502" s="9"/>
      <c r="UV502" s="9"/>
      <c r="UW502" s="9"/>
      <c r="UX502" s="9"/>
      <c r="UY502" s="9"/>
      <c r="UZ502" s="9"/>
      <c r="VA502" s="9"/>
      <c r="VB502" s="9"/>
      <c r="VC502" s="9"/>
      <c r="VD502" s="9"/>
      <c r="VE502" s="9"/>
      <c r="VF502" s="9"/>
      <c r="VG502" s="9"/>
      <c r="VH502" s="9"/>
      <c r="VI502" s="9"/>
      <c r="VJ502" s="9"/>
      <c r="VK502" s="9"/>
      <c r="VL502" s="9"/>
      <c r="VM502" s="9"/>
      <c r="VN502" s="9"/>
      <c r="VO502" s="9"/>
      <c r="VP502" s="9"/>
      <c r="VQ502" s="9"/>
      <c r="VR502" s="9"/>
      <c r="VS502" s="9"/>
      <c r="VT502" s="9"/>
      <c r="VU502" s="9"/>
      <c r="VV502" s="9"/>
      <c r="VW502" s="9"/>
      <c r="VX502" s="9"/>
      <c r="VY502" s="9"/>
      <c r="VZ502" s="9"/>
      <c r="WA502" s="9"/>
      <c r="WB502" s="9"/>
      <c r="WC502" s="9"/>
      <c r="WD502" s="9"/>
      <c r="WE502" s="9"/>
      <c r="WF502" s="9"/>
      <c r="WG502" s="9"/>
      <c r="WH502" s="9"/>
      <c r="WI502" s="9"/>
      <c r="WJ502" s="9"/>
      <c r="WK502" s="9"/>
      <c r="WL502" s="9"/>
      <c r="WM502" s="9"/>
      <c r="WN502" s="9"/>
      <c r="WO502" s="9"/>
      <c r="WP502" s="9"/>
      <c r="WQ502" s="9"/>
      <c r="WR502" s="9"/>
      <c r="WS502" s="9"/>
      <c r="WT502" s="9"/>
      <c r="WU502" s="9"/>
      <c r="WV502" s="9"/>
      <c r="WW502" s="9"/>
      <c r="WX502" s="9"/>
      <c r="WY502" s="9"/>
      <c r="WZ502" s="9"/>
      <c r="XA502" s="9"/>
      <c r="XB502" s="9"/>
      <c r="XC502" s="9"/>
      <c r="XD502" s="9"/>
      <c r="XE502" s="9"/>
      <c r="XF502" s="9"/>
      <c r="XG502" s="9"/>
      <c r="XH502" s="9"/>
      <c r="XI502" s="9"/>
      <c r="XJ502" s="9"/>
      <c r="XK502" s="9"/>
      <c r="XL502" s="9"/>
      <c r="XM502" s="9"/>
      <c r="XN502" s="9"/>
      <c r="XO502" s="9"/>
      <c r="XP502" s="9"/>
      <c r="XQ502" s="9"/>
      <c r="XR502" s="9"/>
      <c r="XS502" s="9"/>
      <c r="XT502" s="9"/>
      <c r="XU502" s="9"/>
      <c r="XV502" s="9"/>
      <c r="XW502" s="9"/>
      <c r="XX502" s="9"/>
      <c r="XY502" s="9"/>
      <c r="XZ502" s="9"/>
      <c r="YA502" s="9"/>
      <c r="YB502" s="9"/>
      <c r="YC502" s="9"/>
      <c r="YD502" s="9"/>
      <c r="YE502" s="9"/>
      <c r="YF502" s="9"/>
      <c r="YG502" s="9"/>
      <c r="YH502" s="9"/>
      <c r="YI502" s="9"/>
      <c r="YJ502" s="9"/>
      <c r="YK502" s="9"/>
      <c r="YL502" s="9"/>
      <c r="YM502" s="9"/>
      <c r="YN502" s="9"/>
      <c r="YO502" s="9"/>
      <c r="YP502" s="9"/>
      <c r="YQ502" s="9"/>
      <c r="YR502" s="9"/>
      <c r="YS502" s="9"/>
      <c r="YT502" s="9"/>
      <c r="YU502" s="9"/>
      <c r="YV502" s="9"/>
      <c r="YW502" s="9"/>
      <c r="YX502" s="9"/>
      <c r="YY502" s="9"/>
      <c r="YZ502" s="9"/>
      <c r="ZA502" s="9"/>
      <c r="ZB502" s="9"/>
      <c r="ZC502" s="9"/>
      <c r="ZD502" s="9"/>
      <c r="ZE502" s="9"/>
      <c r="ZF502" s="9"/>
      <c r="ZG502" s="9"/>
      <c r="ZH502" s="9"/>
      <c r="ZI502" s="9"/>
      <c r="ZJ502" s="9"/>
      <c r="ZK502" s="9"/>
      <c r="ZL502" s="9"/>
      <c r="ZM502" s="9"/>
      <c r="ZN502" s="9"/>
      <c r="ZO502" s="9"/>
      <c r="ZP502" s="9"/>
      <c r="ZQ502" s="9"/>
      <c r="ZR502" s="9"/>
      <c r="ZS502" s="9"/>
      <c r="ZT502" s="9"/>
      <c r="ZU502" s="9"/>
      <c r="ZV502" s="9"/>
      <c r="ZW502" s="9"/>
      <c r="ZX502" s="9"/>
      <c r="ZY502" s="9"/>
      <c r="ZZ502" s="9"/>
      <c r="AAA502" s="9"/>
      <c r="AAB502" s="9"/>
      <c r="AAC502" s="9"/>
      <c r="AAD502" s="9"/>
      <c r="AAE502" s="9"/>
      <c r="AAF502" s="9"/>
      <c r="AAG502" s="9"/>
      <c r="AAH502" s="9"/>
      <c r="AAI502" s="9"/>
      <c r="AAJ502" s="9"/>
      <c r="AAK502" s="9"/>
      <c r="AAL502" s="9"/>
      <c r="AAM502" s="9"/>
      <c r="AAN502" s="9"/>
      <c r="AAO502" s="9"/>
      <c r="AAP502" s="9"/>
      <c r="AAQ502" s="9"/>
      <c r="AAR502" s="9"/>
      <c r="AAS502" s="9"/>
      <c r="AAT502" s="9"/>
      <c r="AAU502" s="9"/>
      <c r="AAV502" s="9"/>
      <c r="AAW502" s="9"/>
      <c r="AAX502" s="9"/>
      <c r="AAY502" s="9"/>
      <c r="AAZ502" s="9"/>
      <c r="ABA502" s="9"/>
      <c r="ABB502" s="9"/>
      <c r="ABC502" s="9"/>
      <c r="ABD502" s="9"/>
      <c r="ABE502" s="9"/>
      <c r="ABF502" s="9"/>
      <c r="ABG502" s="9"/>
      <c r="ABH502" s="9"/>
      <c r="ABI502" s="9"/>
      <c r="ABJ502" s="9"/>
      <c r="ABK502" s="9"/>
      <c r="ABL502" s="9"/>
      <c r="ABM502" s="9"/>
      <c r="ABN502" s="9"/>
      <c r="ABO502" s="9"/>
      <c r="ABP502" s="9"/>
      <c r="ABQ502" s="9"/>
      <c r="ABR502" s="9"/>
      <c r="ABS502" s="9"/>
      <c r="ABT502" s="9"/>
      <c r="ABU502" s="9"/>
      <c r="ABV502" s="9"/>
      <c r="ABW502" s="9"/>
      <c r="ABX502" s="9"/>
      <c r="ABY502" s="9"/>
      <c r="ABZ502" s="9"/>
      <c r="ACA502" s="9"/>
      <c r="ACB502" s="9"/>
      <c r="ACC502" s="9"/>
      <c r="ACD502" s="9"/>
      <c r="ACE502" s="9"/>
      <c r="ACF502" s="9"/>
      <c r="ACG502" s="9"/>
      <c r="ACH502" s="9"/>
      <c r="ACI502" s="9"/>
      <c r="ACJ502" s="9"/>
      <c r="ACK502" s="9"/>
      <c r="ACL502" s="9"/>
      <c r="ACM502" s="9"/>
      <c r="ACN502" s="9"/>
      <c r="ACO502" s="9"/>
      <c r="ACP502" s="9"/>
      <c r="ACQ502" s="9"/>
      <c r="ACR502" s="9"/>
      <c r="ACS502" s="9"/>
      <c r="ACT502" s="9"/>
      <c r="ACU502" s="9"/>
      <c r="ACV502" s="9"/>
      <c r="ACW502" s="9"/>
      <c r="ACX502" s="9"/>
      <c r="ACY502" s="9"/>
      <c r="ACZ502" s="9"/>
      <c r="ADA502" s="9"/>
      <c r="ADB502" s="9"/>
      <c r="ADC502" s="9"/>
      <c r="ADD502" s="9"/>
      <c r="ADE502" s="9"/>
      <c r="ADF502" s="9"/>
      <c r="ADG502" s="9"/>
      <c r="ADH502" s="9"/>
      <c r="ADI502" s="9"/>
      <c r="ADJ502" s="9"/>
      <c r="ADK502" s="9"/>
      <c r="ADL502" s="9"/>
      <c r="ADM502" s="9"/>
      <c r="ADN502" s="9"/>
      <c r="ADO502" s="9"/>
      <c r="ADP502" s="9"/>
      <c r="ADQ502" s="9"/>
      <c r="ADR502" s="9"/>
      <c r="ADS502" s="9"/>
      <c r="ADT502" s="9"/>
      <c r="ADU502" s="9"/>
      <c r="ADV502" s="9"/>
      <c r="ADW502" s="9"/>
      <c r="ADX502" s="9"/>
      <c r="ADY502" s="9"/>
      <c r="ADZ502" s="9"/>
      <c r="AEA502" s="9"/>
      <c r="AEB502" s="9"/>
      <c r="AEC502" s="9"/>
      <c r="AED502" s="9"/>
      <c r="AEE502" s="9"/>
      <c r="AEF502" s="9"/>
      <c r="AEG502" s="9"/>
      <c r="AEH502" s="9"/>
      <c r="AEI502" s="9"/>
      <c r="AEJ502" s="9"/>
      <c r="AEK502" s="9"/>
      <c r="AEL502" s="9"/>
      <c r="AEM502" s="9"/>
      <c r="AEN502" s="9"/>
      <c r="AEO502" s="9"/>
      <c r="AEP502" s="9"/>
      <c r="AEQ502" s="9"/>
      <c r="AER502" s="9"/>
      <c r="AES502" s="9"/>
      <c r="AET502" s="9"/>
      <c r="AEU502" s="9"/>
      <c r="AEV502" s="9"/>
      <c r="AEW502" s="9"/>
      <c r="AEX502" s="9"/>
      <c r="AEY502" s="9"/>
      <c r="AEZ502" s="9"/>
      <c r="AFA502" s="9"/>
      <c r="AFB502" s="9"/>
      <c r="AFC502" s="9"/>
      <c r="AFD502" s="9"/>
      <c r="AFE502" s="9"/>
      <c r="AFF502" s="9"/>
      <c r="AFG502" s="9"/>
      <c r="AFH502" s="9"/>
      <c r="AFI502" s="9"/>
      <c r="AFJ502" s="9"/>
      <c r="AFK502" s="9"/>
      <c r="AFL502" s="9"/>
      <c r="AFM502" s="9"/>
      <c r="AFN502" s="9"/>
      <c r="AFO502" s="9"/>
      <c r="AFP502" s="9"/>
      <c r="AFQ502" s="9"/>
      <c r="AFR502" s="9"/>
      <c r="AFS502" s="9"/>
      <c r="AFT502" s="9"/>
      <c r="AFU502" s="9"/>
      <c r="AFV502" s="9"/>
      <c r="AFW502" s="9"/>
      <c r="AFX502" s="9"/>
      <c r="AFY502" s="9"/>
      <c r="AFZ502" s="9"/>
      <c r="AGA502" s="9"/>
      <c r="AGB502" s="9"/>
      <c r="AGC502" s="9"/>
      <c r="AGD502" s="9"/>
      <c r="AGE502" s="9"/>
      <c r="AGF502" s="9"/>
      <c r="AGG502" s="9"/>
      <c r="AGH502" s="9"/>
      <c r="AGI502" s="9"/>
      <c r="AGJ502" s="9"/>
      <c r="AGK502" s="9"/>
      <c r="AGL502" s="9"/>
      <c r="AGM502" s="9"/>
      <c r="AGN502" s="9"/>
      <c r="AGO502" s="9"/>
      <c r="AGP502" s="9"/>
      <c r="AGQ502" s="9"/>
      <c r="AGR502" s="9"/>
      <c r="AGS502" s="9"/>
      <c r="AGT502" s="9"/>
      <c r="AGU502" s="9"/>
      <c r="AGV502" s="9"/>
      <c r="AGW502" s="9"/>
      <c r="AGX502" s="9"/>
      <c r="AGY502" s="9"/>
      <c r="AGZ502" s="9"/>
      <c r="AHA502" s="9"/>
      <c r="AHB502" s="9"/>
      <c r="AHC502" s="9"/>
      <c r="AHD502" s="9"/>
      <c r="AHE502" s="9"/>
      <c r="AHF502" s="9"/>
      <c r="AHG502" s="9"/>
      <c r="AHH502" s="9"/>
      <c r="AHI502" s="9"/>
      <c r="AHJ502" s="9"/>
      <c r="AHK502" s="9"/>
      <c r="AHL502" s="9"/>
      <c r="AHM502" s="9"/>
      <c r="AHN502" s="9"/>
      <c r="AHO502" s="9"/>
      <c r="AHP502" s="9"/>
      <c r="AHQ502" s="9"/>
      <c r="AHR502" s="9"/>
      <c r="AHS502" s="9"/>
      <c r="AHT502" s="9"/>
      <c r="AHU502" s="9"/>
      <c r="AHV502" s="9"/>
      <c r="AHW502" s="9"/>
      <c r="AHX502" s="9"/>
      <c r="AHY502" s="9"/>
      <c r="AHZ502" s="9"/>
      <c r="AIA502" s="9"/>
      <c r="AIB502" s="9"/>
      <c r="AIC502" s="9"/>
      <c r="AID502" s="9"/>
      <c r="AIE502" s="9"/>
      <c r="AIF502" s="9"/>
      <c r="AIG502" s="9"/>
      <c r="AIH502" s="9"/>
      <c r="AII502" s="9"/>
      <c r="AIJ502" s="9"/>
      <c r="AIK502" s="9"/>
      <c r="AIL502" s="9"/>
      <c r="AIM502" s="9"/>
      <c r="AIN502" s="9"/>
      <c r="AIO502" s="9"/>
      <c r="AIP502" s="9"/>
      <c r="AIQ502" s="9"/>
      <c r="AIR502" s="9"/>
      <c r="AIS502" s="9"/>
      <c r="AIT502" s="9"/>
      <c r="AIU502" s="9"/>
      <c r="AIV502" s="9"/>
      <c r="AIW502" s="9"/>
      <c r="AIX502" s="9"/>
      <c r="AIY502" s="9"/>
      <c r="AIZ502" s="9"/>
      <c r="AJA502" s="9"/>
      <c r="AJB502" s="9"/>
      <c r="AJC502" s="9"/>
      <c r="AJD502" s="9"/>
      <c r="AJE502" s="9"/>
      <c r="AJF502" s="9"/>
      <c r="AJG502" s="9"/>
      <c r="AJH502" s="9"/>
      <c r="AJI502" s="9"/>
      <c r="AJJ502" s="9"/>
      <c r="AJK502" s="9"/>
      <c r="AJL502" s="9"/>
      <c r="AJM502" s="9"/>
      <c r="AJN502" s="9"/>
      <c r="AJO502" s="9"/>
      <c r="AJP502" s="9"/>
      <c r="AJQ502" s="9"/>
      <c r="AJR502" s="9"/>
      <c r="AJS502" s="9"/>
      <c r="AJT502" s="9"/>
      <c r="AJU502" s="9"/>
      <c r="AJV502" s="9"/>
      <c r="AJW502" s="9"/>
      <c r="AJX502" s="9"/>
      <c r="AJY502" s="9"/>
      <c r="AJZ502" s="9"/>
      <c r="AKA502" s="9"/>
      <c r="AKB502" s="9"/>
      <c r="AKC502" s="9"/>
      <c r="AKD502" s="9"/>
      <c r="AKE502" s="9"/>
      <c r="AKF502" s="9"/>
      <c r="AKG502" s="9"/>
      <c r="AKH502" s="9"/>
      <c r="AKI502" s="9"/>
      <c r="AKJ502" s="9"/>
      <c r="AKK502" s="9"/>
      <c r="AKL502" s="9"/>
      <c r="AKM502" s="9"/>
      <c r="AKN502" s="9"/>
      <c r="AKO502" s="9"/>
      <c r="AKP502" s="9"/>
      <c r="AKQ502" s="9"/>
      <c r="AKR502" s="9"/>
      <c r="AKS502" s="9"/>
      <c r="AKT502" s="9"/>
      <c r="AKU502" s="9"/>
      <c r="AKV502" s="9"/>
      <c r="AKW502" s="9"/>
      <c r="AKX502" s="9"/>
      <c r="AKY502" s="9"/>
      <c r="AKZ502" s="9"/>
      <c r="ALA502" s="9"/>
      <c r="ALB502" s="9"/>
      <c r="ALC502" s="9"/>
      <c r="ALD502" s="9"/>
      <c r="ALE502" s="9"/>
      <c r="ALF502" s="9"/>
      <c r="ALG502" s="9"/>
      <c r="ALH502" s="9"/>
      <c r="ALI502" s="9"/>
      <c r="ALJ502" s="9"/>
      <c r="ALK502" s="9"/>
      <c r="ALL502" s="9"/>
      <c r="ALM502" s="9"/>
      <c r="ALN502" s="9"/>
      <c r="ALO502" s="9"/>
      <c r="ALP502" s="9"/>
      <c r="ALQ502" s="9"/>
      <c r="ALR502" s="9"/>
      <c r="ALS502" s="9"/>
      <c r="ALT502" s="9"/>
      <c r="ALU502" s="9"/>
      <c r="ALV502" s="9"/>
      <c r="ALW502" s="9"/>
      <c r="ALX502" s="9"/>
      <c r="ALY502" s="9"/>
      <c r="ALZ502" s="9"/>
      <c r="AMA502" s="9"/>
      <c r="AMB502" s="9"/>
      <c r="AMC502" s="9"/>
      <c r="AMD502" s="9"/>
      <c r="AME502" s="9"/>
      <c r="AMF502" s="9"/>
      <c r="AMG502" s="9"/>
      <c r="AMH502" s="9"/>
      <c r="AMI502" s="9"/>
      <c r="AMJ502" s="9"/>
      <c r="AMK502" s="9"/>
      <c r="AML502" s="9"/>
      <c r="AMM502" s="9"/>
      <c r="AMN502" s="9"/>
      <c r="AMO502" s="9"/>
      <c r="AMP502" s="9"/>
      <c r="AMQ502" s="9"/>
      <c r="AMR502" s="9"/>
      <c r="AMS502" s="9"/>
      <c r="AMT502" s="9"/>
      <c r="AMU502" s="9"/>
      <c r="AMV502" s="9"/>
      <c r="AMW502" s="9"/>
      <c r="AMX502" s="9"/>
      <c r="AMY502" s="9"/>
      <c r="AMZ502" s="9"/>
      <c r="ANA502" s="9"/>
      <c r="ANB502" s="9"/>
      <c r="ANC502" s="9"/>
      <c r="AND502" s="9"/>
      <c r="ANE502" s="9"/>
      <c r="ANF502" s="9"/>
      <c r="ANG502" s="9"/>
      <c r="ANH502" s="9"/>
      <c r="ANI502" s="9"/>
      <c r="ANJ502" s="9"/>
      <c r="ANK502" s="9"/>
      <c r="ANL502" s="9"/>
      <c r="ANM502" s="9"/>
      <c r="ANN502" s="9"/>
      <c r="ANO502" s="9"/>
      <c r="ANP502" s="9"/>
      <c r="ANQ502" s="9"/>
      <c r="ANR502" s="9"/>
      <c r="ANS502" s="9"/>
      <c r="ANT502" s="9"/>
      <c r="ANU502" s="9"/>
      <c r="ANV502" s="9"/>
      <c r="ANW502" s="9"/>
      <c r="ANX502" s="9"/>
      <c r="ANY502" s="9"/>
      <c r="ANZ502" s="9"/>
      <c r="AOA502" s="9"/>
      <c r="AOB502" s="9"/>
      <c r="AOC502" s="9"/>
      <c r="AOD502" s="9"/>
      <c r="AOE502" s="9"/>
      <c r="AOF502" s="9"/>
      <c r="AOG502" s="9"/>
      <c r="AOH502" s="9"/>
      <c r="AOI502" s="9"/>
      <c r="AOJ502" s="9"/>
      <c r="AOK502" s="9"/>
      <c r="AOL502" s="9"/>
      <c r="AOM502" s="9"/>
      <c r="AON502" s="9"/>
      <c r="AOO502" s="9"/>
      <c r="AOP502" s="9"/>
      <c r="AOQ502" s="9"/>
      <c r="AOR502" s="9"/>
      <c r="AOS502" s="9"/>
      <c r="AOT502" s="9"/>
      <c r="AOU502" s="9"/>
      <c r="AOV502" s="9"/>
      <c r="AOW502" s="9"/>
      <c r="AOX502" s="9"/>
      <c r="AOY502" s="9"/>
      <c r="AOZ502" s="9"/>
      <c r="APA502" s="9"/>
      <c r="APB502" s="9"/>
      <c r="APC502" s="9"/>
      <c r="APD502" s="9"/>
      <c r="APE502" s="9"/>
      <c r="APF502" s="9"/>
      <c r="APG502" s="9"/>
      <c r="APH502" s="9"/>
      <c r="API502" s="9"/>
      <c r="APJ502" s="9"/>
      <c r="APK502" s="9"/>
      <c r="APL502" s="9"/>
      <c r="APM502" s="9"/>
      <c r="APN502" s="9"/>
      <c r="APO502" s="9"/>
      <c r="APP502" s="9"/>
      <c r="APQ502" s="9"/>
      <c r="APR502" s="9"/>
      <c r="APS502" s="9"/>
      <c r="APT502" s="9"/>
      <c r="APU502" s="9"/>
      <c r="APV502" s="9"/>
      <c r="APW502" s="9"/>
      <c r="APX502" s="9"/>
      <c r="APY502" s="9"/>
      <c r="APZ502" s="9"/>
      <c r="AQA502" s="9"/>
      <c r="AQB502" s="9"/>
      <c r="AQC502" s="9"/>
      <c r="AQD502" s="9"/>
      <c r="AQE502" s="9"/>
      <c r="AQF502" s="9"/>
      <c r="AQG502" s="9"/>
      <c r="AQH502" s="9"/>
      <c r="AQI502" s="9"/>
      <c r="AQJ502" s="9"/>
      <c r="AQK502" s="9"/>
      <c r="AQL502" s="9"/>
      <c r="AQM502" s="9"/>
      <c r="AQN502" s="9"/>
      <c r="AQO502" s="9"/>
      <c r="AQP502" s="9"/>
      <c r="AQQ502" s="9"/>
      <c r="AQR502" s="9"/>
      <c r="AQS502" s="9"/>
      <c r="AQT502" s="9"/>
      <c r="AQU502" s="9"/>
      <c r="AQV502" s="9"/>
      <c r="AQW502" s="9"/>
      <c r="AQX502" s="9"/>
      <c r="AQY502" s="9"/>
      <c r="AQZ502" s="9"/>
      <c r="ARA502" s="9"/>
      <c r="ARB502" s="9"/>
      <c r="ARC502" s="9"/>
      <c r="ARD502" s="9"/>
      <c r="ARE502" s="9"/>
      <c r="ARF502" s="9"/>
      <c r="ARG502" s="9"/>
      <c r="ARH502" s="9"/>
      <c r="ARI502" s="9"/>
      <c r="ARJ502" s="9"/>
      <c r="ARK502" s="9"/>
      <c r="ARL502" s="9"/>
      <c r="ARM502" s="9"/>
      <c r="ARN502" s="9"/>
      <c r="ARO502" s="9"/>
      <c r="ARP502" s="9"/>
      <c r="ARQ502" s="9"/>
      <c r="ARR502" s="9"/>
      <c r="ARS502" s="9"/>
      <c r="ART502" s="9"/>
      <c r="ARU502" s="9"/>
      <c r="ARV502" s="9"/>
      <c r="ARW502" s="9"/>
      <c r="ARX502" s="9"/>
      <c r="ARY502" s="9"/>
      <c r="ARZ502" s="9"/>
      <c r="ASA502" s="9"/>
      <c r="ASB502" s="9"/>
      <c r="ASC502" s="9"/>
      <c r="ASD502" s="9"/>
      <c r="ASE502" s="9"/>
      <c r="ASF502" s="9"/>
      <c r="ASG502" s="9"/>
      <c r="ASH502" s="9"/>
      <c r="ASI502" s="9"/>
      <c r="ASJ502" s="9"/>
      <c r="ASK502" s="9"/>
      <c r="ASL502" s="9"/>
      <c r="ASM502" s="9"/>
      <c r="ASN502" s="9"/>
      <c r="ASO502" s="9"/>
      <c r="ASP502" s="9"/>
      <c r="ASQ502" s="9"/>
      <c r="ASR502" s="9"/>
      <c r="ASS502" s="9"/>
      <c r="AST502" s="9"/>
      <c r="ASU502" s="9"/>
      <c r="ASV502" s="9"/>
      <c r="ASW502" s="9"/>
      <c r="ASX502" s="9"/>
      <c r="ASY502" s="9"/>
      <c r="ASZ502" s="9"/>
      <c r="ATA502" s="9"/>
      <c r="ATB502" s="9"/>
      <c r="ATC502" s="9"/>
      <c r="ATD502" s="9"/>
      <c r="ATE502" s="9"/>
      <c r="ATF502" s="9"/>
      <c r="ATG502" s="9"/>
      <c r="ATH502" s="9"/>
      <c r="ATI502" s="9"/>
      <c r="ATJ502" s="9"/>
      <c r="ATK502" s="9"/>
      <c r="ATL502" s="9"/>
      <c r="ATM502" s="9"/>
      <c r="ATN502" s="9"/>
      <c r="ATO502" s="9"/>
      <c r="ATP502" s="9"/>
      <c r="ATQ502" s="9"/>
      <c r="ATR502" s="9"/>
      <c r="ATS502" s="9"/>
      <c r="ATT502" s="9"/>
      <c r="ATU502" s="9"/>
      <c r="ATV502" s="9"/>
      <c r="ATW502" s="9"/>
      <c r="ATX502" s="9"/>
      <c r="ATY502" s="9"/>
      <c r="ATZ502" s="9"/>
      <c r="AUA502" s="9"/>
      <c r="AUB502" s="9"/>
      <c r="AUC502" s="9"/>
      <c r="AUD502" s="9"/>
      <c r="AUE502" s="9"/>
      <c r="AUF502" s="9"/>
      <c r="AUG502" s="9"/>
      <c r="AUH502" s="9"/>
      <c r="AUI502" s="9"/>
      <c r="AUJ502" s="9"/>
      <c r="AUK502" s="9"/>
      <c r="AUL502" s="9"/>
      <c r="AUM502" s="9"/>
      <c r="AUN502" s="9"/>
      <c r="AUO502" s="9"/>
      <c r="AUP502" s="9"/>
      <c r="AUQ502" s="9"/>
      <c r="AUR502" s="9"/>
      <c r="AUS502" s="9"/>
      <c r="AUT502" s="9"/>
      <c r="AUU502" s="9"/>
      <c r="AUV502" s="9"/>
      <c r="AUW502" s="9"/>
      <c r="AUX502" s="9"/>
      <c r="AUY502" s="9"/>
      <c r="AUZ502" s="9"/>
      <c r="AVA502" s="9"/>
      <c r="AVB502" s="9"/>
      <c r="AVC502" s="9"/>
      <c r="AVD502" s="9"/>
      <c r="AVE502" s="9"/>
      <c r="AVF502" s="9"/>
      <c r="AVG502" s="9"/>
      <c r="AVH502" s="9"/>
      <c r="AVI502" s="9"/>
      <c r="AVJ502" s="9"/>
      <c r="AVK502" s="9"/>
      <c r="AVL502" s="9"/>
      <c r="AVM502" s="9"/>
      <c r="AVN502" s="9"/>
      <c r="AVO502" s="9"/>
      <c r="AVP502" s="9"/>
      <c r="AVQ502" s="9"/>
      <c r="AVR502" s="9"/>
      <c r="AVS502" s="9"/>
      <c r="AVT502" s="9"/>
      <c r="AVU502" s="9"/>
      <c r="AVV502" s="9"/>
      <c r="AVW502" s="9"/>
      <c r="AVX502" s="9"/>
      <c r="AVY502" s="9"/>
      <c r="AVZ502" s="9"/>
      <c r="AWA502" s="9"/>
      <c r="AWB502" s="9"/>
      <c r="AWC502" s="9"/>
      <c r="AWD502" s="9"/>
      <c r="AWE502" s="9"/>
      <c r="AWF502" s="9"/>
      <c r="AWG502" s="9"/>
      <c r="AWH502" s="9"/>
      <c r="AWI502" s="9"/>
      <c r="AWJ502" s="9"/>
      <c r="AWK502" s="9"/>
      <c r="AWL502" s="9"/>
      <c r="AWM502" s="9"/>
      <c r="AWN502" s="9"/>
      <c r="AWO502" s="9"/>
      <c r="AWP502" s="9"/>
      <c r="AWQ502" s="9"/>
      <c r="AWR502" s="9"/>
      <c r="AWS502" s="9"/>
      <c r="AWT502" s="9"/>
      <c r="AWU502" s="9"/>
      <c r="AWV502" s="9"/>
      <c r="AWW502" s="9"/>
      <c r="AWX502" s="9"/>
      <c r="AWY502" s="9"/>
      <c r="AWZ502" s="9"/>
      <c r="AXA502" s="9"/>
      <c r="AXB502" s="9"/>
      <c r="AXC502" s="9"/>
      <c r="AXD502" s="9"/>
      <c r="AXE502" s="9"/>
      <c r="AXF502" s="9"/>
      <c r="AXG502" s="9"/>
      <c r="AXH502" s="9"/>
      <c r="AXI502" s="9"/>
      <c r="AXJ502" s="9"/>
      <c r="AXK502" s="9"/>
      <c r="AXL502" s="9"/>
      <c r="AXM502" s="9"/>
      <c r="AXN502" s="9"/>
      <c r="AXO502" s="9"/>
      <c r="AXP502" s="9"/>
      <c r="AXQ502" s="9"/>
      <c r="AXR502" s="9"/>
      <c r="AXS502" s="9"/>
      <c r="AXT502" s="9"/>
      <c r="AXU502" s="9"/>
      <c r="AXV502" s="9"/>
      <c r="AXW502" s="9"/>
      <c r="AXX502" s="9"/>
      <c r="AXY502" s="9"/>
      <c r="AXZ502" s="9"/>
      <c r="AYA502" s="9"/>
      <c r="AYB502" s="9"/>
      <c r="AYC502" s="9"/>
      <c r="AYD502" s="9"/>
      <c r="AYE502" s="9"/>
      <c r="AYF502" s="9"/>
      <c r="AYG502" s="9"/>
      <c r="AYH502" s="9"/>
      <c r="AYI502" s="9"/>
      <c r="AYJ502" s="9"/>
      <c r="AYK502" s="9"/>
      <c r="AYL502" s="9"/>
      <c r="AYM502" s="9"/>
      <c r="AYN502" s="9"/>
      <c r="AYO502" s="9"/>
      <c r="AYP502" s="9"/>
      <c r="AYQ502" s="9"/>
      <c r="AYR502" s="9"/>
      <c r="AYS502" s="9"/>
      <c r="AYT502" s="9"/>
      <c r="AYU502" s="9"/>
      <c r="AYV502" s="9"/>
      <c r="AYW502" s="9"/>
      <c r="AYX502" s="9"/>
      <c r="AYY502" s="9"/>
      <c r="AYZ502" s="9"/>
      <c r="AZA502" s="9"/>
      <c r="AZB502" s="9"/>
      <c r="AZC502" s="9"/>
      <c r="AZD502" s="9"/>
      <c r="AZE502" s="9"/>
      <c r="AZF502" s="9"/>
      <c r="AZG502" s="9"/>
      <c r="AZH502" s="9"/>
      <c r="AZI502" s="9"/>
      <c r="AZJ502" s="9"/>
      <c r="AZK502" s="9"/>
      <c r="AZL502" s="9"/>
      <c r="AZM502" s="9"/>
      <c r="AZN502" s="9"/>
      <c r="AZO502" s="9"/>
      <c r="AZP502" s="9"/>
      <c r="AZQ502" s="9"/>
      <c r="AZR502" s="9"/>
      <c r="AZS502" s="9"/>
      <c r="AZT502" s="9"/>
      <c r="AZU502" s="9"/>
      <c r="AZV502" s="9"/>
      <c r="AZW502" s="9"/>
      <c r="AZX502" s="9"/>
      <c r="AZY502" s="9"/>
      <c r="AZZ502" s="9"/>
      <c r="BAA502" s="9"/>
      <c r="BAB502" s="9"/>
      <c r="BAC502" s="9"/>
      <c r="BAD502" s="9"/>
      <c r="BAE502" s="9"/>
      <c r="BAF502" s="9"/>
      <c r="BAG502" s="9"/>
      <c r="BAH502" s="9"/>
      <c r="BAI502" s="9"/>
      <c r="BAJ502" s="9"/>
      <c r="BAK502" s="9"/>
      <c r="BAL502" s="9"/>
      <c r="BAM502" s="9"/>
      <c r="BAN502" s="9"/>
      <c r="BAO502" s="9"/>
      <c r="BAP502" s="9"/>
      <c r="BAQ502" s="9"/>
      <c r="BAR502" s="9"/>
      <c r="BAS502" s="9"/>
      <c r="BAT502" s="9"/>
      <c r="BAU502" s="9"/>
      <c r="BAV502" s="9"/>
      <c r="BAW502" s="9"/>
      <c r="BAX502" s="9"/>
      <c r="BAY502" s="9"/>
      <c r="BAZ502" s="9"/>
      <c r="BBA502" s="9"/>
      <c r="BBB502" s="9"/>
      <c r="BBC502" s="9"/>
      <c r="BBD502" s="9"/>
      <c r="BBE502" s="9"/>
      <c r="BBF502" s="9"/>
      <c r="BBG502" s="9"/>
      <c r="BBH502" s="9"/>
      <c r="BBI502" s="9"/>
      <c r="BBJ502" s="9"/>
      <c r="BBK502" s="9"/>
      <c r="BBL502" s="9"/>
      <c r="BBM502" s="9"/>
      <c r="BBN502" s="9"/>
      <c r="BBO502" s="9"/>
      <c r="BBP502" s="9"/>
      <c r="BBQ502" s="9"/>
      <c r="BBR502" s="9"/>
      <c r="BBS502" s="9"/>
      <c r="BBT502" s="9"/>
      <c r="BBU502" s="9"/>
      <c r="BBV502" s="9"/>
      <c r="BBW502" s="9"/>
      <c r="BBX502" s="9"/>
      <c r="BBY502" s="9"/>
      <c r="BBZ502" s="9"/>
      <c r="BCA502" s="9"/>
      <c r="BCB502" s="9"/>
      <c r="BCC502" s="9"/>
      <c r="BCD502" s="9"/>
      <c r="BCE502" s="9"/>
      <c r="BCF502" s="9"/>
      <c r="BCG502" s="9"/>
      <c r="BCH502" s="9"/>
      <c r="BCI502" s="9"/>
      <c r="BCJ502" s="9"/>
      <c r="BCK502" s="9"/>
      <c r="BCL502" s="9"/>
      <c r="BCM502" s="9"/>
      <c r="BCN502" s="9"/>
      <c r="BCO502" s="9"/>
      <c r="BCP502" s="9"/>
      <c r="BCQ502" s="9"/>
      <c r="BCR502" s="9"/>
      <c r="BCS502" s="9"/>
      <c r="BCT502" s="9"/>
      <c r="BCU502" s="9"/>
      <c r="BCV502" s="9"/>
      <c r="BCW502" s="9"/>
      <c r="BCX502" s="9"/>
      <c r="BCY502" s="9"/>
      <c r="BCZ502" s="9"/>
      <c r="BDA502" s="9"/>
      <c r="BDB502" s="9"/>
      <c r="BDC502" s="9"/>
      <c r="BDD502" s="9"/>
      <c r="BDE502" s="9"/>
      <c r="BDF502" s="9"/>
      <c r="BDG502" s="9"/>
      <c r="BDH502" s="9"/>
      <c r="BDI502" s="9"/>
      <c r="BDJ502" s="9"/>
      <c r="BDK502" s="9"/>
      <c r="BDL502" s="9"/>
      <c r="BDM502" s="9"/>
      <c r="BDN502" s="9"/>
      <c r="BDO502" s="9"/>
      <c r="BDP502" s="9"/>
      <c r="BDQ502" s="9"/>
      <c r="BDR502" s="9"/>
      <c r="BDS502" s="9"/>
      <c r="BDT502" s="9"/>
      <c r="BDU502" s="9"/>
      <c r="BDV502" s="9"/>
      <c r="BDW502" s="9"/>
      <c r="BDX502" s="9"/>
      <c r="BDY502" s="9"/>
      <c r="BDZ502" s="9"/>
      <c r="BEA502" s="9"/>
      <c r="BEB502" s="9"/>
      <c r="BEC502" s="9"/>
      <c r="BED502" s="9"/>
      <c r="BEE502" s="9"/>
      <c r="BEF502" s="9"/>
      <c r="BEG502" s="9"/>
      <c r="BEH502" s="9"/>
      <c r="BEI502" s="9"/>
      <c r="BEJ502" s="9"/>
      <c r="BEK502" s="9"/>
      <c r="BEL502" s="9"/>
      <c r="BEM502" s="9"/>
      <c r="BEN502" s="9"/>
      <c r="BEO502" s="9"/>
      <c r="BEP502" s="9"/>
      <c r="BEQ502" s="9"/>
      <c r="BER502" s="9"/>
      <c r="BES502" s="9"/>
      <c r="BET502" s="9"/>
      <c r="BEU502" s="9"/>
      <c r="BEV502" s="9"/>
      <c r="BEW502" s="9"/>
      <c r="BEX502" s="9"/>
      <c r="BEY502" s="9"/>
      <c r="BEZ502" s="9"/>
      <c r="BFA502" s="9"/>
      <c r="BFB502" s="9"/>
      <c r="BFC502" s="9"/>
      <c r="BFD502" s="9"/>
      <c r="BFE502" s="9"/>
      <c r="BFF502" s="9"/>
      <c r="BFG502" s="9"/>
      <c r="BFH502" s="9"/>
      <c r="BFI502" s="9"/>
      <c r="BFJ502" s="9"/>
      <c r="BFK502" s="9"/>
      <c r="BFL502" s="9"/>
      <c r="BFM502" s="9"/>
      <c r="BFN502" s="9"/>
      <c r="BFO502" s="9"/>
      <c r="BFP502" s="9"/>
      <c r="BFQ502" s="9"/>
      <c r="BFR502" s="9"/>
      <c r="BFS502" s="9"/>
      <c r="BFT502" s="9"/>
      <c r="BFU502" s="9"/>
      <c r="BFV502" s="9"/>
      <c r="BFW502" s="9"/>
      <c r="BFX502" s="9"/>
      <c r="BFY502" s="9"/>
      <c r="BFZ502" s="9"/>
      <c r="BGA502" s="9"/>
      <c r="BGB502" s="9"/>
      <c r="BGC502" s="9"/>
      <c r="BGD502" s="9"/>
      <c r="BGE502" s="9"/>
      <c r="BGF502" s="9"/>
      <c r="BGG502" s="9"/>
      <c r="BGH502" s="9"/>
      <c r="BGI502" s="9"/>
      <c r="BGJ502" s="9"/>
      <c r="BGK502" s="9"/>
      <c r="BGL502" s="9"/>
      <c r="BGM502" s="9"/>
      <c r="BGN502" s="9"/>
      <c r="BGO502" s="9"/>
      <c r="BGP502" s="9"/>
      <c r="BGQ502" s="9"/>
      <c r="BGR502" s="9"/>
      <c r="BGS502" s="9"/>
      <c r="BGT502" s="9"/>
      <c r="BGU502" s="9"/>
      <c r="BGV502" s="9"/>
      <c r="BGW502" s="9"/>
      <c r="BGX502" s="9"/>
      <c r="BGY502" s="9"/>
      <c r="BGZ502" s="9"/>
      <c r="BHA502" s="9"/>
      <c r="BHB502" s="9"/>
      <c r="BHC502" s="9"/>
      <c r="BHD502" s="9"/>
      <c r="BHE502" s="9"/>
      <c r="BHF502" s="9"/>
      <c r="BHG502" s="9"/>
      <c r="BHH502" s="9"/>
      <c r="BHI502" s="9"/>
      <c r="BHJ502" s="9"/>
      <c r="BHK502" s="9"/>
      <c r="BHL502" s="9"/>
      <c r="BHM502" s="9"/>
      <c r="BHN502" s="9"/>
      <c r="BHO502" s="9"/>
      <c r="BHP502" s="9"/>
      <c r="BHQ502" s="9"/>
      <c r="BHR502" s="9"/>
      <c r="BHS502" s="9"/>
      <c r="BHT502" s="9"/>
      <c r="BHU502" s="9"/>
      <c r="BHV502" s="9"/>
      <c r="BHW502" s="9"/>
      <c r="BHX502" s="9"/>
      <c r="BHY502" s="9"/>
      <c r="BHZ502" s="9"/>
      <c r="BIA502" s="9"/>
      <c r="BIB502" s="9"/>
      <c r="BIC502" s="9"/>
      <c r="BID502" s="9"/>
      <c r="BIE502" s="9"/>
      <c r="BIF502" s="9"/>
      <c r="BIG502" s="9"/>
      <c r="BIH502" s="9"/>
      <c r="BII502" s="9"/>
      <c r="BIJ502" s="9"/>
      <c r="BIK502" s="9"/>
      <c r="BIL502" s="9"/>
      <c r="BIM502" s="9"/>
      <c r="BIN502" s="9"/>
      <c r="BIO502" s="9"/>
      <c r="BIP502" s="9"/>
      <c r="BIQ502" s="9"/>
      <c r="BIR502" s="9"/>
      <c r="BIS502" s="9"/>
      <c r="BIT502" s="9"/>
      <c r="BIU502" s="9"/>
      <c r="BIV502" s="9"/>
      <c r="BIW502" s="9"/>
      <c r="BIX502" s="9"/>
      <c r="BIY502" s="9"/>
      <c r="BIZ502" s="9"/>
      <c r="BJA502" s="9"/>
      <c r="BJB502" s="9"/>
      <c r="BJC502" s="9"/>
      <c r="BJD502" s="9"/>
      <c r="BJE502" s="9"/>
      <c r="BJF502" s="9"/>
      <c r="BJG502" s="9"/>
      <c r="BJH502" s="9"/>
      <c r="BJI502" s="9"/>
      <c r="BJJ502" s="9"/>
      <c r="BJK502" s="9"/>
      <c r="BJL502" s="9"/>
      <c r="BJM502" s="9"/>
      <c r="BJN502" s="9"/>
      <c r="BJO502" s="9"/>
      <c r="BJP502" s="9"/>
      <c r="BJQ502" s="9"/>
      <c r="BJR502" s="9"/>
      <c r="BJS502" s="9"/>
      <c r="BJT502" s="9"/>
      <c r="BJU502" s="9"/>
      <c r="BJV502" s="9"/>
      <c r="BJW502" s="9"/>
      <c r="BJX502" s="9"/>
      <c r="BJY502" s="9"/>
      <c r="BJZ502" s="9"/>
      <c r="BKA502" s="9"/>
      <c r="BKB502" s="9"/>
      <c r="BKC502" s="9"/>
      <c r="BKD502" s="9"/>
      <c r="BKE502" s="9"/>
      <c r="BKF502" s="9"/>
      <c r="BKG502" s="9"/>
      <c r="BKH502" s="9"/>
      <c r="BKI502" s="9"/>
      <c r="BKJ502" s="9"/>
      <c r="BKK502" s="9"/>
      <c r="BKL502" s="9"/>
      <c r="BKM502" s="9"/>
      <c r="BKN502" s="9"/>
      <c r="BKO502" s="9"/>
      <c r="BKP502" s="9"/>
      <c r="BKQ502" s="9"/>
      <c r="BKR502" s="9"/>
      <c r="BKS502" s="9"/>
      <c r="BKT502" s="9"/>
      <c r="BKU502" s="9"/>
      <c r="BKV502" s="9"/>
      <c r="BKW502" s="9"/>
      <c r="BKX502" s="9"/>
      <c r="BKY502" s="9"/>
      <c r="BKZ502" s="9"/>
      <c r="BLA502" s="9"/>
      <c r="BLB502" s="9"/>
      <c r="BLC502" s="9"/>
      <c r="BLD502" s="9"/>
      <c r="BLE502" s="9"/>
      <c r="BLF502" s="9"/>
      <c r="BLG502" s="9"/>
      <c r="BLH502" s="9"/>
      <c r="BLI502" s="9"/>
      <c r="BLJ502" s="9"/>
      <c r="BLK502" s="9"/>
      <c r="BLL502" s="9"/>
      <c r="BLM502" s="9"/>
      <c r="BLN502" s="9"/>
      <c r="BLO502" s="9"/>
      <c r="BLP502" s="9"/>
      <c r="BLQ502" s="9"/>
      <c r="BLR502" s="9"/>
      <c r="BLS502" s="9"/>
      <c r="BLT502" s="9"/>
      <c r="BLU502" s="9"/>
      <c r="BLV502" s="9"/>
      <c r="BLW502" s="9"/>
      <c r="BLX502" s="9"/>
      <c r="BLY502" s="9"/>
      <c r="BLZ502" s="9"/>
      <c r="BMA502" s="9"/>
      <c r="BMB502" s="9"/>
      <c r="BMC502" s="9"/>
      <c r="BMD502" s="9"/>
      <c r="BME502" s="9"/>
      <c r="BMF502" s="9"/>
      <c r="BMG502" s="9"/>
      <c r="BMH502" s="9"/>
      <c r="BMI502" s="9"/>
      <c r="BMJ502" s="9"/>
      <c r="BMK502" s="9"/>
      <c r="BML502" s="9"/>
      <c r="BMM502" s="9"/>
      <c r="BMN502" s="9"/>
      <c r="BMO502" s="9"/>
      <c r="BMP502" s="9"/>
      <c r="BMQ502" s="9"/>
      <c r="BMR502" s="9"/>
      <c r="BMS502" s="9"/>
      <c r="BMT502" s="9"/>
      <c r="BMU502" s="9"/>
      <c r="BMV502" s="9"/>
      <c r="BMW502" s="9"/>
      <c r="BMX502" s="9"/>
      <c r="BMY502" s="9"/>
      <c r="BMZ502" s="9"/>
      <c r="BNA502" s="9"/>
      <c r="BNB502" s="9"/>
      <c r="BNC502" s="9"/>
      <c r="BND502" s="9"/>
      <c r="BNE502" s="9"/>
      <c r="BNF502" s="9"/>
      <c r="BNG502" s="9"/>
      <c r="BNH502" s="9"/>
      <c r="BNI502" s="9"/>
      <c r="BNJ502" s="9"/>
      <c r="BNK502" s="9"/>
      <c r="BNL502" s="9"/>
      <c r="BNM502" s="9"/>
      <c r="BNN502" s="9"/>
      <c r="BNO502" s="9"/>
      <c r="BNP502" s="9"/>
      <c r="BNQ502" s="9"/>
      <c r="BNR502" s="9"/>
      <c r="BNS502" s="9"/>
      <c r="BNT502" s="9"/>
      <c r="BNU502" s="9"/>
      <c r="BNV502" s="9"/>
      <c r="BNW502" s="9"/>
      <c r="BNX502" s="9"/>
      <c r="BNY502" s="9"/>
      <c r="BNZ502" s="9"/>
      <c r="BOA502" s="9"/>
      <c r="BOB502" s="9"/>
      <c r="BOC502" s="9"/>
      <c r="BOD502" s="9"/>
      <c r="BOE502" s="9"/>
      <c r="BOF502" s="9"/>
      <c r="BOG502" s="9"/>
      <c r="BOH502" s="9"/>
      <c r="BOI502" s="9"/>
      <c r="BOJ502" s="9"/>
      <c r="BOK502" s="9"/>
      <c r="BOL502" s="9"/>
      <c r="BOM502" s="9"/>
      <c r="BON502" s="9"/>
      <c r="BOO502" s="9"/>
      <c r="BOP502" s="9"/>
      <c r="BOQ502" s="9"/>
      <c r="BOR502" s="9"/>
      <c r="BOS502" s="9"/>
      <c r="BOT502" s="9"/>
      <c r="BOU502" s="9"/>
      <c r="BOV502" s="9"/>
      <c r="BOW502" s="9"/>
      <c r="BOX502" s="9"/>
      <c r="BOY502" s="9"/>
      <c r="BOZ502" s="9"/>
      <c r="BPA502" s="9"/>
      <c r="BPB502" s="9"/>
      <c r="BPC502" s="9"/>
      <c r="BPD502" s="9"/>
      <c r="BPE502" s="9"/>
    </row>
    <row r="503" spans="1:1773" ht="12.5" x14ac:dyDescent="0.25">
      <c r="A503" s="187">
        <v>2</v>
      </c>
      <c r="B503" s="251" t="s">
        <v>41</v>
      </c>
      <c r="C503" s="70"/>
      <c r="D503" s="142">
        <v>614</v>
      </c>
      <c r="E503" s="69">
        <f t="shared" si="274"/>
        <v>2877.2193499999998</v>
      </c>
      <c r="F503" s="69"/>
      <c r="G503" s="67">
        <f t="shared" si="275"/>
        <v>319.37134785000001</v>
      </c>
      <c r="H503" s="66">
        <f t="shared" si="276"/>
        <v>0</v>
      </c>
      <c r="I503" s="67">
        <f t="shared" si="277"/>
        <v>260.07185704649999</v>
      </c>
      <c r="J503" s="66">
        <f t="shared" si="278"/>
        <v>14.134340056875001</v>
      </c>
      <c r="K503" s="68" t="s">
        <v>75</v>
      </c>
      <c r="L503" s="80">
        <f t="shared" si="279"/>
        <v>2283.641805046625</v>
      </c>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c r="EV503" s="9"/>
      <c r="EW503" s="9"/>
      <c r="EX503" s="9"/>
      <c r="EY503" s="9"/>
      <c r="EZ503" s="9"/>
      <c r="FA503" s="9"/>
      <c r="FB503" s="9"/>
      <c r="FC503" s="9"/>
      <c r="FD503" s="9"/>
      <c r="FE503" s="9"/>
      <c r="FF503" s="9"/>
      <c r="FG503" s="9"/>
      <c r="FH503" s="9"/>
      <c r="FI503" s="9"/>
      <c r="FJ503" s="9"/>
      <c r="FK503" s="9"/>
      <c r="FL503" s="9"/>
      <c r="FM503" s="9"/>
      <c r="FN503" s="9"/>
      <c r="FO503" s="9"/>
      <c r="FP503" s="9"/>
      <c r="FQ503" s="9"/>
      <c r="FR503" s="9"/>
      <c r="FS503" s="9"/>
      <c r="FT503" s="9"/>
      <c r="FU503" s="9"/>
      <c r="FV503" s="9"/>
      <c r="FW503" s="9"/>
      <c r="FX503" s="9"/>
      <c r="FY503" s="9"/>
      <c r="FZ503" s="9"/>
      <c r="GA503" s="9"/>
      <c r="GB503" s="9"/>
      <c r="GC503" s="9"/>
      <c r="GD503" s="9"/>
      <c r="GE503" s="9"/>
      <c r="GF503" s="9"/>
      <c r="GG503" s="9"/>
      <c r="GH503" s="9"/>
      <c r="GI503" s="9"/>
      <c r="GJ503" s="9"/>
      <c r="GK503" s="9"/>
      <c r="GL503" s="9"/>
      <c r="GM503" s="9"/>
      <c r="GN503" s="9"/>
      <c r="GO503" s="9"/>
      <c r="GP503" s="9"/>
      <c r="GQ503" s="9"/>
      <c r="GR503" s="9"/>
      <c r="GS503" s="9"/>
      <c r="GT503" s="9"/>
      <c r="GU503" s="9"/>
      <c r="GV503" s="9"/>
      <c r="GW503" s="9"/>
      <c r="GX503" s="9"/>
      <c r="GY503" s="9"/>
      <c r="GZ503" s="9"/>
      <c r="HA503" s="9"/>
      <c r="HB503" s="9"/>
      <c r="HC503" s="9"/>
      <c r="HD503" s="9"/>
      <c r="HE503" s="9"/>
      <c r="HF503" s="9"/>
      <c r="HG503" s="9"/>
      <c r="HH503" s="9"/>
      <c r="HI503" s="9"/>
      <c r="HJ503" s="9"/>
      <c r="HK503" s="9"/>
      <c r="HL503" s="9"/>
      <c r="HM503" s="9"/>
      <c r="HN503" s="9"/>
      <c r="HO503" s="9"/>
      <c r="HP503" s="9"/>
      <c r="HQ503" s="9"/>
      <c r="HR503" s="9"/>
      <c r="HS503" s="9"/>
      <c r="HT503" s="9"/>
      <c r="HU503" s="9"/>
      <c r="HV503" s="9"/>
      <c r="HW503" s="9"/>
      <c r="HX503" s="9"/>
      <c r="HY503" s="9"/>
      <c r="HZ503" s="9"/>
      <c r="IA503" s="9"/>
      <c r="IB503" s="9"/>
      <c r="IC503" s="9"/>
      <c r="ID503" s="9"/>
      <c r="IE503" s="9"/>
      <c r="IF503" s="9"/>
      <c r="IG503" s="9"/>
      <c r="IH503" s="9"/>
      <c r="II503" s="9"/>
      <c r="IJ503" s="9"/>
      <c r="IK503" s="9"/>
      <c r="IL503" s="9"/>
      <c r="IM503" s="9"/>
      <c r="IN503" s="9"/>
      <c r="IO503" s="9"/>
      <c r="IP503" s="9"/>
      <c r="IQ503" s="9"/>
      <c r="IR503" s="9"/>
      <c r="IS503" s="9"/>
      <c r="IT503" s="9"/>
      <c r="IU503" s="9"/>
      <c r="IV503" s="9"/>
      <c r="IW503" s="9"/>
      <c r="IX503" s="9"/>
      <c r="IY503" s="9"/>
      <c r="IZ503" s="9"/>
      <c r="JA503" s="9"/>
      <c r="JB503" s="9"/>
      <c r="JC503" s="9"/>
      <c r="JD503" s="9"/>
      <c r="JE503" s="9"/>
      <c r="JF503" s="9"/>
      <c r="JG503" s="9"/>
      <c r="JH503" s="9"/>
      <c r="JI503" s="9"/>
      <c r="JJ503" s="9"/>
      <c r="JK503" s="9"/>
      <c r="JL503" s="9"/>
      <c r="JM503" s="9"/>
      <c r="JN503" s="9"/>
      <c r="JO503" s="9"/>
      <c r="JP503" s="9"/>
      <c r="JQ503" s="9"/>
      <c r="JR503" s="9"/>
      <c r="JS503" s="9"/>
      <c r="JT503" s="9"/>
      <c r="JU503" s="9"/>
      <c r="JV503" s="9"/>
      <c r="JW503" s="9"/>
      <c r="JX503" s="9"/>
      <c r="JY503" s="9"/>
      <c r="JZ503" s="9"/>
      <c r="KA503" s="9"/>
      <c r="KB503" s="9"/>
      <c r="KC503" s="9"/>
      <c r="KD503" s="9"/>
      <c r="KE503" s="9"/>
      <c r="KF503" s="9"/>
      <c r="KG503" s="9"/>
      <c r="KH503" s="9"/>
      <c r="KI503" s="9"/>
      <c r="KJ503" s="9"/>
      <c r="KK503" s="9"/>
      <c r="KL503" s="9"/>
      <c r="KM503" s="9"/>
      <c r="KN503" s="9"/>
      <c r="KO503" s="9"/>
      <c r="KP503" s="9"/>
      <c r="KQ503" s="9"/>
      <c r="KR503" s="9"/>
      <c r="KS503" s="9"/>
      <c r="KT503" s="9"/>
      <c r="KU503" s="9"/>
      <c r="KV503" s="9"/>
      <c r="KW503" s="9"/>
      <c r="KX503" s="9"/>
      <c r="KY503" s="9"/>
      <c r="KZ503" s="9"/>
      <c r="LA503" s="9"/>
      <c r="LB503" s="9"/>
      <c r="LC503" s="9"/>
      <c r="LD503" s="9"/>
      <c r="LE503" s="9"/>
      <c r="LF503" s="9"/>
      <c r="LG503" s="9"/>
      <c r="LH503" s="9"/>
      <c r="LI503" s="9"/>
      <c r="LJ503" s="9"/>
      <c r="LK503" s="9"/>
      <c r="LL503" s="9"/>
      <c r="LM503" s="9"/>
      <c r="LN503" s="9"/>
      <c r="LO503" s="9"/>
      <c r="LP503" s="9"/>
      <c r="LQ503" s="9"/>
      <c r="LR503" s="9"/>
      <c r="LS503" s="9"/>
      <c r="LT503" s="9"/>
      <c r="LU503" s="9"/>
      <c r="LV503" s="9"/>
      <c r="LW503" s="9"/>
      <c r="LX503" s="9"/>
      <c r="LY503" s="9"/>
      <c r="LZ503" s="9"/>
      <c r="MA503" s="9"/>
      <c r="MB503" s="9"/>
      <c r="MC503" s="9"/>
      <c r="MD503" s="9"/>
      <c r="ME503" s="9"/>
      <c r="MF503" s="9"/>
      <c r="MG503" s="9"/>
      <c r="MH503" s="9"/>
      <c r="MI503" s="9"/>
      <c r="MJ503" s="9"/>
      <c r="MK503" s="9"/>
      <c r="ML503" s="9"/>
      <c r="MM503" s="9"/>
      <c r="MN503" s="9"/>
      <c r="MO503" s="9"/>
      <c r="MP503" s="9"/>
      <c r="MQ503" s="9"/>
      <c r="MR503" s="9"/>
      <c r="MS503" s="9"/>
      <c r="MT503" s="9"/>
      <c r="MU503" s="9"/>
      <c r="MV503" s="9"/>
      <c r="MW503" s="9"/>
      <c r="MX503" s="9"/>
      <c r="MY503" s="9"/>
      <c r="MZ503" s="9"/>
      <c r="NA503" s="9"/>
      <c r="NB503" s="9"/>
      <c r="NC503" s="9"/>
      <c r="ND503" s="9"/>
      <c r="NE503" s="9"/>
      <c r="NF503" s="9"/>
      <c r="NG503" s="9"/>
      <c r="NH503" s="9"/>
      <c r="NI503" s="9"/>
      <c r="NJ503" s="9"/>
      <c r="NK503" s="9"/>
      <c r="NL503" s="9"/>
      <c r="NM503" s="9"/>
      <c r="NN503" s="9"/>
      <c r="NO503" s="9"/>
      <c r="NP503" s="9"/>
      <c r="NQ503" s="9"/>
      <c r="NR503" s="9"/>
      <c r="NS503" s="9"/>
      <c r="NT503" s="9"/>
      <c r="NU503" s="9"/>
      <c r="NV503" s="9"/>
      <c r="NW503" s="9"/>
      <c r="NX503" s="9"/>
      <c r="NY503" s="9"/>
      <c r="NZ503" s="9"/>
      <c r="OA503" s="9"/>
      <c r="OB503" s="9"/>
      <c r="OC503" s="9"/>
      <c r="OD503" s="9"/>
      <c r="OE503" s="9"/>
      <c r="OF503" s="9"/>
      <c r="OG503" s="9"/>
      <c r="OH503" s="9"/>
      <c r="OI503" s="9"/>
      <c r="OJ503" s="9"/>
      <c r="OK503" s="9"/>
      <c r="OL503" s="9"/>
      <c r="OM503" s="9"/>
      <c r="ON503" s="9"/>
      <c r="OO503" s="9"/>
      <c r="OP503" s="9"/>
      <c r="OQ503" s="9"/>
      <c r="OR503" s="9"/>
      <c r="OS503" s="9"/>
      <c r="OT503" s="9"/>
      <c r="OU503" s="9"/>
      <c r="OV503" s="9"/>
      <c r="OW503" s="9"/>
      <c r="OX503" s="9"/>
      <c r="OY503" s="9"/>
      <c r="OZ503" s="9"/>
      <c r="PA503" s="9"/>
      <c r="PB503" s="9"/>
      <c r="PC503" s="9"/>
      <c r="PD503" s="9"/>
      <c r="PE503" s="9"/>
      <c r="PF503" s="9"/>
      <c r="PG503" s="9"/>
      <c r="PH503" s="9"/>
      <c r="PI503" s="9"/>
      <c r="PJ503" s="9"/>
      <c r="PK503" s="9"/>
      <c r="PL503" s="9"/>
      <c r="PM503" s="9"/>
      <c r="PN503" s="9"/>
      <c r="PO503" s="9"/>
      <c r="PP503" s="9"/>
      <c r="PQ503" s="9"/>
      <c r="PR503" s="9"/>
      <c r="PS503" s="9"/>
      <c r="PT503" s="9"/>
      <c r="PU503" s="9"/>
      <c r="PV503" s="9"/>
      <c r="PW503" s="9"/>
      <c r="PX503" s="9"/>
      <c r="PY503" s="9"/>
      <c r="PZ503" s="9"/>
      <c r="QA503" s="9"/>
      <c r="QB503" s="9"/>
      <c r="QC503" s="9"/>
      <c r="QD503" s="9"/>
      <c r="QE503" s="9"/>
      <c r="QF503" s="9"/>
      <c r="QG503" s="9"/>
      <c r="QH503" s="9"/>
      <c r="QI503" s="9"/>
      <c r="QJ503" s="9"/>
      <c r="QK503" s="9"/>
      <c r="QL503" s="9"/>
      <c r="QM503" s="9"/>
      <c r="QN503" s="9"/>
      <c r="QO503" s="9"/>
      <c r="QP503" s="9"/>
      <c r="QQ503" s="9"/>
      <c r="QR503" s="9"/>
      <c r="QS503" s="9"/>
      <c r="QT503" s="9"/>
      <c r="QU503" s="9"/>
      <c r="QV503" s="9"/>
      <c r="QW503" s="9"/>
      <c r="QX503" s="9"/>
      <c r="QY503" s="9"/>
      <c r="QZ503" s="9"/>
      <c r="RA503" s="9"/>
      <c r="RB503" s="9"/>
      <c r="RC503" s="9"/>
      <c r="RD503" s="9"/>
      <c r="RE503" s="9"/>
      <c r="RF503" s="9"/>
      <c r="RG503" s="9"/>
      <c r="RH503" s="9"/>
      <c r="RI503" s="9"/>
      <c r="RJ503" s="9"/>
      <c r="RK503" s="9"/>
      <c r="RL503" s="9"/>
      <c r="RM503" s="9"/>
      <c r="RN503" s="9"/>
      <c r="RO503" s="9"/>
      <c r="RP503" s="9"/>
      <c r="RQ503" s="9"/>
      <c r="RR503" s="9"/>
      <c r="RS503" s="9"/>
      <c r="RT503" s="9"/>
      <c r="RU503" s="9"/>
      <c r="RV503" s="9"/>
      <c r="RW503" s="9"/>
      <c r="RX503" s="9"/>
      <c r="RY503" s="9"/>
      <c r="RZ503" s="9"/>
      <c r="SA503" s="9"/>
      <c r="SB503" s="9"/>
      <c r="SC503" s="9"/>
      <c r="SD503" s="9"/>
      <c r="SE503" s="9"/>
      <c r="SF503" s="9"/>
      <c r="SG503" s="9"/>
      <c r="SH503" s="9"/>
      <c r="SI503" s="9"/>
      <c r="SJ503" s="9"/>
      <c r="SK503" s="9"/>
      <c r="SL503" s="9"/>
      <c r="SM503" s="9"/>
      <c r="SN503" s="9"/>
      <c r="SO503" s="9"/>
      <c r="SP503" s="9"/>
      <c r="SQ503" s="9"/>
      <c r="SR503" s="9"/>
      <c r="SS503" s="9"/>
      <c r="ST503" s="9"/>
      <c r="SU503" s="9"/>
      <c r="SV503" s="9"/>
      <c r="SW503" s="9"/>
      <c r="SX503" s="9"/>
      <c r="SY503" s="9"/>
      <c r="SZ503" s="9"/>
      <c r="TA503" s="9"/>
      <c r="TB503" s="9"/>
      <c r="TC503" s="9"/>
      <c r="TD503" s="9"/>
      <c r="TE503" s="9"/>
      <c r="TF503" s="9"/>
      <c r="TG503" s="9"/>
      <c r="TH503" s="9"/>
      <c r="TI503" s="9"/>
      <c r="TJ503" s="9"/>
      <c r="TK503" s="9"/>
      <c r="TL503" s="9"/>
      <c r="TM503" s="9"/>
      <c r="TN503" s="9"/>
      <c r="TO503" s="9"/>
      <c r="TP503" s="9"/>
      <c r="TQ503" s="9"/>
      <c r="TR503" s="9"/>
      <c r="TS503" s="9"/>
      <c r="TT503" s="9"/>
      <c r="TU503" s="9"/>
      <c r="TV503" s="9"/>
      <c r="TW503" s="9"/>
      <c r="TX503" s="9"/>
      <c r="TY503" s="9"/>
      <c r="TZ503" s="9"/>
      <c r="UA503" s="9"/>
      <c r="UB503" s="9"/>
      <c r="UC503" s="9"/>
      <c r="UD503" s="9"/>
      <c r="UE503" s="9"/>
      <c r="UF503" s="9"/>
      <c r="UG503" s="9"/>
      <c r="UH503" s="9"/>
      <c r="UI503" s="9"/>
      <c r="UJ503" s="9"/>
      <c r="UK503" s="9"/>
      <c r="UL503" s="9"/>
      <c r="UM503" s="9"/>
      <c r="UN503" s="9"/>
      <c r="UO503" s="9"/>
      <c r="UP503" s="9"/>
      <c r="UQ503" s="9"/>
      <c r="UR503" s="9"/>
      <c r="US503" s="9"/>
      <c r="UT503" s="9"/>
      <c r="UU503" s="9"/>
      <c r="UV503" s="9"/>
      <c r="UW503" s="9"/>
      <c r="UX503" s="9"/>
      <c r="UY503" s="9"/>
      <c r="UZ503" s="9"/>
      <c r="VA503" s="9"/>
      <c r="VB503" s="9"/>
      <c r="VC503" s="9"/>
      <c r="VD503" s="9"/>
      <c r="VE503" s="9"/>
      <c r="VF503" s="9"/>
      <c r="VG503" s="9"/>
      <c r="VH503" s="9"/>
      <c r="VI503" s="9"/>
      <c r="VJ503" s="9"/>
      <c r="VK503" s="9"/>
      <c r="VL503" s="9"/>
      <c r="VM503" s="9"/>
      <c r="VN503" s="9"/>
      <c r="VO503" s="9"/>
      <c r="VP503" s="9"/>
      <c r="VQ503" s="9"/>
      <c r="VR503" s="9"/>
      <c r="VS503" s="9"/>
      <c r="VT503" s="9"/>
      <c r="VU503" s="9"/>
      <c r="VV503" s="9"/>
      <c r="VW503" s="9"/>
      <c r="VX503" s="9"/>
      <c r="VY503" s="9"/>
      <c r="VZ503" s="9"/>
      <c r="WA503" s="9"/>
      <c r="WB503" s="9"/>
      <c r="WC503" s="9"/>
      <c r="WD503" s="9"/>
      <c r="WE503" s="9"/>
      <c r="WF503" s="9"/>
      <c r="WG503" s="9"/>
      <c r="WH503" s="9"/>
      <c r="WI503" s="9"/>
      <c r="WJ503" s="9"/>
      <c r="WK503" s="9"/>
      <c r="WL503" s="9"/>
      <c r="WM503" s="9"/>
      <c r="WN503" s="9"/>
      <c r="WO503" s="9"/>
      <c r="WP503" s="9"/>
      <c r="WQ503" s="9"/>
      <c r="WR503" s="9"/>
      <c r="WS503" s="9"/>
      <c r="WT503" s="9"/>
      <c r="WU503" s="9"/>
      <c r="WV503" s="9"/>
      <c r="WW503" s="9"/>
      <c r="WX503" s="9"/>
      <c r="WY503" s="9"/>
      <c r="WZ503" s="9"/>
      <c r="XA503" s="9"/>
      <c r="XB503" s="9"/>
      <c r="XC503" s="9"/>
      <c r="XD503" s="9"/>
      <c r="XE503" s="9"/>
      <c r="XF503" s="9"/>
      <c r="XG503" s="9"/>
      <c r="XH503" s="9"/>
      <c r="XI503" s="9"/>
      <c r="XJ503" s="9"/>
      <c r="XK503" s="9"/>
      <c r="XL503" s="9"/>
      <c r="XM503" s="9"/>
      <c r="XN503" s="9"/>
      <c r="XO503" s="9"/>
      <c r="XP503" s="9"/>
      <c r="XQ503" s="9"/>
      <c r="XR503" s="9"/>
      <c r="XS503" s="9"/>
      <c r="XT503" s="9"/>
      <c r="XU503" s="9"/>
      <c r="XV503" s="9"/>
      <c r="XW503" s="9"/>
      <c r="XX503" s="9"/>
      <c r="XY503" s="9"/>
      <c r="XZ503" s="9"/>
      <c r="YA503" s="9"/>
      <c r="YB503" s="9"/>
      <c r="YC503" s="9"/>
      <c r="YD503" s="9"/>
      <c r="YE503" s="9"/>
      <c r="YF503" s="9"/>
      <c r="YG503" s="9"/>
      <c r="YH503" s="9"/>
      <c r="YI503" s="9"/>
      <c r="YJ503" s="9"/>
      <c r="YK503" s="9"/>
      <c r="YL503" s="9"/>
      <c r="YM503" s="9"/>
      <c r="YN503" s="9"/>
      <c r="YO503" s="9"/>
      <c r="YP503" s="9"/>
      <c r="YQ503" s="9"/>
      <c r="YR503" s="9"/>
      <c r="YS503" s="9"/>
      <c r="YT503" s="9"/>
      <c r="YU503" s="9"/>
      <c r="YV503" s="9"/>
      <c r="YW503" s="9"/>
      <c r="YX503" s="9"/>
      <c r="YY503" s="9"/>
      <c r="YZ503" s="9"/>
      <c r="ZA503" s="9"/>
      <c r="ZB503" s="9"/>
      <c r="ZC503" s="9"/>
      <c r="ZD503" s="9"/>
      <c r="ZE503" s="9"/>
      <c r="ZF503" s="9"/>
      <c r="ZG503" s="9"/>
      <c r="ZH503" s="9"/>
      <c r="ZI503" s="9"/>
      <c r="ZJ503" s="9"/>
      <c r="ZK503" s="9"/>
      <c r="ZL503" s="9"/>
      <c r="ZM503" s="9"/>
      <c r="ZN503" s="9"/>
      <c r="ZO503" s="9"/>
      <c r="ZP503" s="9"/>
      <c r="ZQ503" s="9"/>
      <c r="ZR503" s="9"/>
      <c r="ZS503" s="9"/>
      <c r="ZT503" s="9"/>
      <c r="ZU503" s="9"/>
      <c r="ZV503" s="9"/>
      <c r="ZW503" s="9"/>
      <c r="ZX503" s="9"/>
      <c r="ZY503" s="9"/>
      <c r="ZZ503" s="9"/>
      <c r="AAA503" s="9"/>
      <c r="AAB503" s="9"/>
      <c r="AAC503" s="9"/>
      <c r="AAD503" s="9"/>
      <c r="AAE503" s="9"/>
      <c r="AAF503" s="9"/>
      <c r="AAG503" s="9"/>
      <c r="AAH503" s="9"/>
      <c r="AAI503" s="9"/>
      <c r="AAJ503" s="9"/>
      <c r="AAK503" s="9"/>
      <c r="AAL503" s="9"/>
      <c r="AAM503" s="9"/>
      <c r="AAN503" s="9"/>
      <c r="AAO503" s="9"/>
      <c r="AAP503" s="9"/>
      <c r="AAQ503" s="9"/>
      <c r="AAR503" s="9"/>
      <c r="AAS503" s="9"/>
      <c r="AAT503" s="9"/>
      <c r="AAU503" s="9"/>
      <c r="AAV503" s="9"/>
      <c r="AAW503" s="9"/>
      <c r="AAX503" s="9"/>
      <c r="AAY503" s="9"/>
      <c r="AAZ503" s="9"/>
      <c r="ABA503" s="9"/>
      <c r="ABB503" s="9"/>
      <c r="ABC503" s="9"/>
      <c r="ABD503" s="9"/>
      <c r="ABE503" s="9"/>
      <c r="ABF503" s="9"/>
      <c r="ABG503" s="9"/>
      <c r="ABH503" s="9"/>
      <c r="ABI503" s="9"/>
      <c r="ABJ503" s="9"/>
      <c r="ABK503" s="9"/>
      <c r="ABL503" s="9"/>
      <c r="ABM503" s="9"/>
      <c r="ABN503" s="9"/>
      <c r="ABO503" s="9"/>
      <c r="ABP503" s="9"/>
      <c r="ABQ503" s="9"/>
      <c r="ABR503" s="9"/>
      <c r="ABS503" s="9"/>
      <c r="ABT503" s="9"/>
      <c r="ABU503" s="9"/>
      <c r="ABV503" s="9"/>
      <c r="ABW503" s="9"/>
      <c r="ABX503" s="9"/>
      <c r="ABY503" s="9"/>
      <c r="ABZ503" s="9"/>
      <c r="ACA503" s="9"/>
      <c r="ACB503" s="9"/>
      <c r="ACC503" s="9"/>
      <c r="ACD503" s="9"/>
      <c r="ACE503" s="9"/>
      <c r="ACF503" s="9"/>
      <c r="ACG503" s="9"/>
      <c r="ACH503" s="9"/>
      <c r="ACI503" s="9"/>
      <c r="ACJ503" s="9"/>
      <c r="ACK503" s="9"/>
      <c r="ACL503" s="9"/>
      <c r="ACM503" s="9"/>
      <c r="ACN503" s="9"/>
      <c r="ACO503" s="9"/>
      <c r="ACP503" s="9"/>
      <c r="ACQ503" s="9"/>
      <c r="ACR503" s="9"/>
      <c r="ACS503" s="9"/>
      <c r="ACT503" s="9"/>
      <c r="ACU503" s="9"/>
      <c r="ACV503" s="9"/>
      <c r="ACW503" s="9"/>
      <c r="ACX503" s="9"/>
      <c r="ACY503" s="9"/>
      <c r="ACZ503" s="9"/>
      <c r="ADA503" s="9"/>
      <c r="ADB503" s="9"/>
      <c r="ADC503" s="9"/>
      <c r="ADD503" s="9"/>
      <c r="ADE503" s="9"/>
      <c r="ADF503" s="9"/>
      <c r="ADG503" s="9"/>
      <c r="ADH503" s="9"/>
      <c r="ADI503" s="9"/>
      <c r="ADJ503" s="9"/>
      <c r="ADK503" s="9"/>
      <c r="ADL503" s="9"/>
      <c r="ADM503" s="9"/>
      <c r="ADN503" s="9"/>
      <c r="ADO503" s="9"/>
      <c r="ADP503" s="9"/>
      <c r="ADQ503" s="9"/>
      <c r="ADR503" s="9"/>
      <c r="ADS503" s="9"/>
      <c r="ADT503" s="9"/>
      <c r="ADU503" s="9"/>
      <c r="ADV503" s="9"/>
      <c r="ADW503" s="9"/>
      <c r="ADX503" s="9"/>
      <c r="ADY503" s="9"/>
      <c r="ADZ503" s="9"/>
      <c r="AEA503" s="9"/>
      <c r="AEB503" s="9"/>
      <c r="AEC503" s="9"/>
      <c r="AED503" s="9"/>
      <c r="AEE503" s="9"/>
      <c r="AEF503" s="9"/>
      <c r="AEG503" s="9"/>
      <c r="AEH503" s="9"/>
      <c r="AEI503" s="9"/>
      <c r="AEJ503" s="9"/>
      <c r="AEK503" s="9"/>
      <c r="AEL503" s="9"/>
      <c r="AEM503" s="9"/>
      <c r="AEN503" s="9"/>
      <c r="AEO503" s="9"/>
      <c r="AEP503" s="9"/>
      <c r="AEQ503" s="9"/>
      <c r="AER503" s="9"/>
      <c r="AES503" s="9"/>
      <c r="AET503" s="9"/>
      <c r="AEU503" s="9"/>
      <c r="AEV503" s="9"/>
      <c r="AEW503" s="9"/>
      <c r="AEX503" s="9"/>
      <c r="AEY503" s="9"/>
      <c r="AEZ503" s="9"/>
      <c r="AFA503" s="9"/>
      <c r="AFB503" s="9"/>
      <c r="AFC503" s="9"/>
      <c r="AFD503" s="9"/>
      <c r="AFE503" s="9"/>
      <c r="AFF503" s="9"/>
      <c r="AFG503" s="9"/>
      <c r="AFH503" s="9"/>
      <c r="AFI503" s="9"/>
      <c r="AFJ503" s="9"/>
      <c r="AFK503" s="9"/>
      <c r="AFL503" s="9"/>
      <c r="AFM503" s="9"/>
      <c r="AFN503" s="9"/>
      <c r="AFO503" s="9"/>
      <c r="AFP503" s="9"/>
      <c r="AFQ503" s="9"/>
      <c r="AFR503" s="9"/>
      <c r="AFS503" s="9"/>
      <c r="AFT503" s="9"/>
      <c r="AFU503" s="9"/>
      <c r="AFV503" s="9"/>
      <c r="AFW503" s="9"/>
      <c r="AFX503" s="9"/>
      <c r="AFY503" s="9"/>
      <c r="AFZ503" s="9"/>
      <c r="AGA503" s="9"/>
      <c r="AGB503" s="9"/>
      <c r="AGC503" s="9"/>
      <c r="AGD503" s="9"/>
      <c r="AGE503" s="9"/>
      <c r="AGF503" s="9"/>
      <c r="AGG503" s="9"/>
      <c r="AGH503" s="9"/>
      <c r="AGI503" s="9"/>
      <c r="AGJ503" s="9"/>
      <c r="AGK503" s="9"/>
      <c r="AGL503" s="9"/>
      <c r="AGM503" s="9"/>
      <c r="AGN503" s="9"/>
      <c r="AGO503" s="9"/>
      <c r="AGP503" s="9"/>
      <c r="AGQ503" s="9"/>
      <c r="AGR503" s="9"/>
      <c r="AGS503" s="9"/>
      <c r="AGT503" s="9"/>
      <c r="AGU503" s="9"/>
      <c r="AGV503" s="9"/>
      <c r="AGW503" s="9"/>
      <c r="AGX503" s="9"/>
      <c r="AGY503" s="9"/>
      <c r="AGZ503" s="9"/>
      <c r="AHA503" s="9"/>
      <c r="AHB503" s="9"/>
      <c r="AHC503" s="9"/>
      <c r="AHD503" s="9"/>
      <c r="AHE503" s="9"/>
      <c r="AHF503" s="9"/>
      <c r="AHG503" s="9"/>
      <c r="AHH503" s="9"/>
      <c r="AHI503" s="9"/>
      <c r="AHJ503" s="9"/>
      <c r="AHK503" s="9"/>
      <c r="AHL503" s="9"/>
      <c r="AHM503" s="9"/>
      <c r="AHN503" s="9"/>
      <c r="AHO503" s="9"/>
      <c r="AHP503" s="9"/>
      <c r="AHQ503" s="9"/>
      <c r="AHR503" s="9"/>
      <c r="AHS503" s="9"/>
      <c r="AHT503" s="9"/>
      <c r="AHU503" s="9"/>
      <c r="AHV503" s="9"/>
      <c r="AHW503" s="9"/>
      <c r="AHX503" s="9"/>
      <c r="AHY503" s="9"/>
      <c r="AHZ503" s="9"/>
      <c r="AIA503" s="9"/>
      <c r="AIB503" s="9"/>
      <c r="AIC503" s="9"/>
      <c r="AID503" s="9"/>
      <c r="AIE503" s="9"/>
      <c r="AIF503" s="9"/>
      <c r="AIG503" s="9"/>
      <c r="AIH503" s="9"/>
      <c r="AII503" s="9"/>
      <c r="AIJ503" s="9"/>
      <c r="AIK503" s="9"/>
      <c r="AIL503" s="9"/>
      <c r="AIM503" s="9"/>
      <c r="AIN503" s="9"/>
      <c r="AIO503" s="9"/>
      <c r="AIP503" s="9"/>
      <c r="AIQ503" s="9"/>
      <c r="AIR503" s="9"/>
      <c r="AIS503" s="9"/>
      <c r="AIT503" s="9"/>
      <c r="AIU503" s="9"/>
      <c r="AIV503" s="9"/>
      <c r="AIW503" s="9"/>
      <c r="AIX503" s="9"/>
      <c r="AIY503" s="9"/>
      <c r="AIZ503" s="9"/>
      <c r="AJA503" s="9"/>
      <c r="AJB503" s="9"/>
      <c r="AJC503" s="9"/>
      <c r="AJD503" s="9"/>
      <c r="AJE503" s="9"/>
      <c r="AJF503" s="9"/>
      <c r="AJG503" s="9"/>
      <c r="AJH503" s="9"/>
      <c r="AJI503" s="9"/>
      <c r="AJJ503" s="9"/>
      <c r="AJK503" s="9"/>
      <c r="AJL503" s="9"/>
      <c r="AJM503" s="9"/>
      <c r="AJN503" s="9"/>
      <c r="AJO503" s="9"/>
      <c r="AJP503" s="9"/>
      <c r="AJQ503" s="9"/>
      <c r="AJR503" s="9"/>
      <c r="AJS503" s="9"/>
      <c r="AJT503" s="9"/>
      <c r="AJU503" s="9"/>
      <c r="AJV503" s="9"/>
      <c r="AJW503" s="9"/>
      <c r="AJX503" s="9"/>
      <c r="AJY503" s="9"/>
      <c r="AJZ503" s="9"/>
      <c r="AKA503" s="9"/>
      <c r="AKB503" s="9"/>
      <c r="AKC503" s="9"/>
      <c r="AKD503" s="9"/>
      <c r="AKE503" s="9"/>
      <c r="AKF503" s="9"/>
      <c r="AKG503" s="9"/>
      <c r="AKH503" s="9"/>
      <c r="AKI503" s="9"/>
      <c r="AKJ503" s="9"/>
      <c r="AKK503" s="9"/>
      <c r="AKL503" s="9"/>
      <c r="AKM503" s="9"/>
      <c r="AKN503" s="9"/>
      <c r="AKO503" s="9"/>
      <c r="AKP503" s="9"/>
      <c r="AKQ503" s="9"/>
      <c r="AKR503" s="9"/>
      <c r="AKS503" s="9"/>
      <c r="AKT503" s="9"/>
      <c r="AKU503" s="9"/>
      <c r="AKV503" s="9"/>
      <c r="AKW503" s="9"/>
      <c r="AKX503" s="9"/>
      <c r="AKY503" s="9"/>
      <c r="AKZ503" s="9"/>
      <c r="ALA503" s="9"/>
      <c r="ALB503" s="9"/>
      <c r="ALC503" s="9"/>
      <c r="ALD503" s="9"/>
      <c r="ALE503" s="9"/>
      <c r="ALF503" s="9"/>
      <c r="ALG503" s="9"/>
      <c r="ALH503" s="9"/>
      <c r="ALI503" s="9"/>
      <c r="ALJ503" s="9"/>
      <c r="ALK503" s="9"/>
      <c r="ALL503" s="9"/>
      <c r="ALM503" s="9"/>
      <c r="ALN503" s="9"/>
      <c r="ALO503" s="9"/>
      <c r="ALP503" s="9"/>
      <c r="ALQ503" s="9"/>
      <c r="ALR503" s="9"/>
      <c r="ALS503" s="9"/>
      <c r="ALT503" s="9"/>
      <c r="ALU503" s="9"/>
      <c r="ALV503" s="9"/>
      <c r="ALW503" s="9"/>
      <c r="ALX503" s="9"/>
      <c r="ALY503" s="9"/>
      <c r="ALZ503" s="9"/>
      <c r="AMA503" s="9"/>
      <c r="AMB503" s="9"/>
      <c r="AMC503" s="9"/>
      <c r="AMD503" s="9"/>
      <c r="AME503" s="9"/>
      <c r="AMF503" s="9"/>
      <c r="AMG503" s="9"/>
      <c r="AMH503" s="9"/>
      <c r="AMI503" s="9"/>
      <c r="AMJ503" s="9"/>
      <c r="AMK503" s="9"/>
      <c r="AML503" s="9"/>
      <c r="AMM503" s="9"/>
      <c r="AMN503" s="9"/>
      <c r="AMO503" s="9"/>
      <c r="AMP503" s="9"/>
      <c r="AMQ503" s="9"/>
      <c r="AMR503" s="9"/>
      <c r="AMS503" s="9"/>
      <c r="AMT503" s="9"/>
      <c r="AMU503" s="9"/>
      <c r="AMV503" s="9"/>
      <c r="AMW503" s="9"/>
      <c r="AMX503" s="9"/>
      <c r="AMY503" s="9"/>
      <c r="AMZ503" s="9"/>
      <c r="ANA503" s="9"/>
      <c r="ANB503" s="9"/>
      <c r="ANC503" s="9"/>
      <c r="AND503" s="9"/>
      <c r="ANE503" s="9"/>
      <c r="ANF503" s="9"/>
      <c r="ANG503" s="9"/>
      <c r="ANH503" s="9"/>
      <c r="ANI503" s="9"/>
      <c r="ANJ503" s="9"/>
      <c r="ANK503" s="9"/>
      <c r="ANL503" s="9"/>
      <c r="ANM503" s="9"/>
      <c r="ANN503" s="9"/>
      <c r="ANO503" s="9"/>
      <c r="ANP503" s="9"/>
      <c r="ANQ503" s="9"/>
      <c r="ANR503" s="9"/>
      <c r="ANS503" s="9"/>
      <c r="ANT503" s="9"/>
      <c r="ANU503" s="9"/>
      <c r="ANV503" s="9"/>
      <c r="ANW503" s="9"/>
      <c r="ANX503" s="9"/>
      <c r="ANY503" s="9"/>
      <c r="ANZ503" s="9"/>
      <c r="AOA503" s="9"/>
      <c r="AOB503" s="9"/>
      <c r="AOC503" s="9"/>
      <c r="AOD503" s="9"/>
      <c r="AOE503" s="9"/>
      <c r="AOF503" s="9"/>
      <c r="AOG503" s="9"/>
      <c r="AOH503" s="9"/>
      <c r="AOI503" s="9"/>
      <c r="AOJ503" s="9"/>
      <c r="AOK503" s="9"/>
      <c r="AOL503" s="9"/>
      <c r="AOM503" s="9"/>
      <c r="AON503" s="9"/>
      <c r="AOO503" s="9"/>
      <c r="AOP503" s="9"/>
      <c r="AOQ503" s="9"/>
      <c r="AOR503" s="9"/>
      <c r="AOS503" s="9"/>
      <c r="AOT503" s="9"/>
      <c r="AOU503" s="9"/>
      <c r="AOV503" s="9"/>
      <c r="AOW503" s="9"/>
      <c r="AOX503" s="9"/>
      <c r="AOY503" s="9"/>
      <c r="AOZ503" s="9"/>
      <c r="APA503" s="9"/>
      <c r="APB503" s="9"/>
      <c r="APC503" s="9"/>
      <c r="APD503" s="9"/>
      <c r="APE503" s="9"/>
      <c r="APF503" s="9"/>
      <c r="APG503" s="9"/>
      <c r="APH503" s="9"/>
      <c r="API503" s="9"/>
      <c r="APJ503" s="9"/>
      <c r="APK503" s="9"/>
      <c r="APL503" s="9"/>
      <c r="APM503" s="9"/>
      <c r="APN503" s="9"/>
      <c r="APO503" s="9"/>
      <c r="APP503" s="9"/>
      <c r="APQ503" s="9"/>
      <c r="APR503" s="9"/>
      <c r="APS503" s="9"/>
      <c r="APT503" s="9"/>
      <c r="APU503" s="9"/>
      <c r="APV503" s="9"/>
      <c r="APW503" s="9"/>
      <c r="APX503" s="9"/>
      <c r="APY503" s="9"/>
      <c r="APZ503" s="9"/>
      <c r="AQA503" s="9"/>
      <c r="AQB503" s="9"/>
      <c r="AQC503" s="9"/>
      <c r="AQD503" s="9"/>
      <c r="AQE503" s="9"/>
      <c r="AQF503" s="9"/>
      <c r="AQG503" s="9"/>
      <c r="AQH503" s="9"/>
      <c r="AQI503" s="9"/>
      <c r="AQJ503" s="9"/>
      <c r="AQK503" s="9"/>
      <c r="AQL503" s="9"/>
      <c r="AQM503" s="9"/>
      <c r="AQN503" s="9"/>
      <c r="AQO503" s="9"/>
      <c r="AQP503" s="9"/>
      <c r="AQQ503" s="9"/>
      <c r="AQR503" s="9"/>
      <c r="AQS503" s="9"/>
      <c r="AQT503" s="9"/>
      <c r="AQU503" s="9"/>
      <c r="AQV503" s="9"/>
      <c r="AQW503" s="9"/>
      <c r="AQX503" s="9"/>
      <c r="AQY503" s="9"/>
      <c r="AQZ503" s="9"/>
      <c r="ARA503" s="9"/>
      <c r="ARB503" s="9"/>
      <c r="ARC503" s="9"/>
      <c r="ARD503" s="9"/>
      <c r="ARE503" s="9"/>
      <c r="ARF503" s="9"/>
      <c r="ARG503" s="9"/>
      <c r="ARH503" s="9"/>
      <c r="ARI503" s="9"/>
      <c r="ARJ503" s="9"/>
      <c r="ARK503" s="9"/>
      <c r="ARL503" s="9"/>
      <c r="ARM503" s="9"/>
      <c r="ARN503" s="9"/>
      <c r="ARO503" s="9"/>
      <c r="ARP503" s="9"/>
      <c r="ARQ503" s="9"/>
      <c r="ARR503" s="9"/>
      <c r="ARS503" s="9"/>
      <c r="ART503" s="9"/>
      <c r="ARU503" s="9"/>
      <c r="ARV503" s="9"/>
      <c r="ARW503" s="9"/>
      <c r="ARX503" s="9"/>
      <c r="ARY503" s="9"/>
      <c r="ARZ503" s="9"/>
      <c r="ASA503" s="9"/>
      <c r="ASB503" s="9"/>
      <c r="ASC503" s="9"/>
      <c r="ASD503" s="9"/>
      <c r="ASE503" s="9"/>
      <c r="ASF503" s="9"/>
      <c r="ASG503" s="9"/>
      <c r="ASH503" s="9"/>
      <c r="ASI503" s="9"/>
      <c r="ASJ503" s="9"/>
      <c r="ASK503" s="9"/>
      <c r="ASL503" s="9"/>
      <c r="ASM503" s="9"/>
      <c r="ASN503" s="9"/>
      <c r="ASO503" s="9"/>
      <c r="ASP503" s="9"/>
      <c r="ASQ503" s="9"/>
      <c r="ASR503" s="9"/>
      <c r="ASS503" s="9"/>
      <c r="AST503" s="9"/>
      <c r="ASU503" s="9"/>
      <c r="ASV503" s="9"/>
      <c r="ASW503" s="9"/>
      <c r="ASX503" s="9"/>
      <c r="ASY503" s="9"/>
      <c r="ASZ503" s="9"/>
      <c r="ATA503" s="9"/>
      <c r="ATB503" s="9"/>
      <c r="ATC503" s="9"/>
      <c r="ATD503" s="9"/>
      <c r="ATE503" s="9"/>
      <c r="ATF503" s="9"/>
      <c r="ATG503" s="9"/>
      <c r="ATH503" s="9"/>
      <c r="ATI503" s="9"/>
      <c r="ATJ503" s="9"/>
      <c r="ATK503" s="9"/>
      <c r="ATL503" s="9"/>
      <c r="ATM503" s="9"/>
      <c r="ATN503" s="9"/>
      <c r="ATO503" s="9"/>
      <c r="ATP503" s="9"/>
      <c r="ATQ503" s="9"/>
      <c r="ATR503" s="9"/>
      <c r="ATS503" s="9"/>
      <c r="ATT503" s="9"/>
      <c r="ATU503" s="9"/>
      <c r="ATV503" s="9"/>
      <c r="ATW503" s="9"/>
      <c r="ATX503" s="9"/>
      <c r="ATY503" s="9"/>
      <c r="ATZ503" s="9"/>
      <c r="AUA503" s="9"/>
      <c r="AUB503" s="9"/>
      <c r="AUC503" s="9"/>
      <c r="AUD503" s="9"/>
      <c r="AUE503" s="9"/>
      <c r="AUF503" s="9"/>
      <c r="AUG503" s="9"/>
      <c r="AUH503" s="9"/>
      <c r="AUI503" s="9"/>
      <c r="AUJ503" s="9"/>
      <c r="AUK503" s="9"/>
      <c r="AUL503" s="9"/>
      <c r="AUM503" s="9"/>
      <c r="AUN503" s="9"/>
      <c r="AUO503" s="9"/>
      <c r="AUP503" s="9"/>
      <c r="AUQ503" s="9"/>
      <c r="AUR503" s="9"/>
      <c r="AUS503" s="9"/>
      <c r="AUT503" s="9"/>
      <c r="AUU503" s="9"/>
      <c r="AUV503" s="9"/>
      <c r="AUW503" s="9"/>
      <c r="AUX503" s="9"/>
      <c r="AUY503" s="9"/>
      <c r="AUZ503" s="9"/>
      <c r="AVA503" s="9"/>
      <c r="AVB503" s="9"/>
      <c r="AVC503" s="9"/>
      <c r="AVD503" s="9"/>
      <c r="AVE503" s="9"/>
      <c r="AVF503" s="9"/>
      <c r="AVG503" s="9"/>
      <c r="AVH503" s="9"/>
      <c r="AVI503" s="9"/>
      <c r="AVJ503" s="9"/>
      <c r="AVK503" s="9"/>
      <c r="AVL503" s="9"/>
      <c r="AVM503" s="9"/>
      <c r="AVN503" s="9"/>
      <c r="AVO503" s="9"/>
      <c r="AVP503" s="9"/>
      <c r="AVQ503" s="9"/>
      <c r="AVR503" s="9"/>
      <c r="AVS503" s="9"/>
      <c r="AVT503" s="9"/>
      <c r="AVU503" s="9"/>
      <c r="AVV503" s="9"/>
      <c r="AVW503" s="9"/>
      <c r="AVX503" s="9"/>
      <c r="AVY503" s="9"/>
      <c r="AVZ503" s="9"/>
      <c r="AWA503" s="9"/>
      <c r="AWB503" s="9"/>
      <c r="AWC503" s="9"/>
      <c r="AWD503" s="9"/>
      <c r="AWE503" s="9"/>
      <c r="AWF503" s="9"/>
      <c r="AWG503" s="9"/>
      <c r="AWH503" s="9"/>
      <c r="AWI503" s="9"/>
      <c r="AWJ503" s="9"/>
      <c r="AWK503" s="9"/>
      <c r="AWL503" s="9"/>
      <c r="AWM503" s="9"/>
      <c r="AWN503" s="9"/>
      <c r="AWO503" s="9"/>
      <c r="AWP503" s="9"/>
      <c r="AWQ503" s="9"/>
      <c r="AWR503" s="9"/>
      <c r="AWS503" s="9"/>
      <c r="AWT503" s="9"/>
      <c r="AWU503" s="9"/>
      <c r="AWV503" s="9"/>
      <c r="AWW503" s="9"/>
      <c r="AWX503" s="9"/>
      <c r="AWY503" s="9"/>
      <c r="AWZ503" s="9"/>
      <c r="AXA503" s="9"/>
      <c r="AXB503" s="9"/>
      <c r="AXC503" s="9"/>
      <c r="AXD503" s="9"/>
      <c r="AXE503" s="9"/>
      <c r="AXF503" s="9"/>
      <c r="AXG503" s="9"/>
      <c r="AXH503" s="9"/>
      <c r="AXI503" s="9"/>
      <c r="AXJ503" s="9"/>
      <c r="AXK503" s="9"/>
      <c r="AXL503" s="9"/>
      <c r="AXM503" s="9"/>
      <c r="AXN503" s="9"/>
      <c r="AXO503" s="9"/>
      <c r="AXP503" s="9"/>
      <c r="AXQ503" s="9"/>
      <c r="AXR503" s="9"/>
      <c r="AXS503" s="9"/>
      <c r="AXT503" s="9"/>
      <c r="AXU503" s="9"/>
      <c r="AXV503" s="9"/>
      <c r="AXW503" s="9"/>
      <c r="AXX503" s="9"/>
      <c r="AXY503" s="9"/>
      <c r="AXZ503" s="9"/>
      <c r="AYA503" s="9"/>
      <c r="AYB503" s="9"/>
      <c r="AYC503" s="9"/>
      <c r="AYD503" s="9"/>
      <c r="AYE503" s="9"/>
      <c r="AYF503" s="9"/>
      <c r="AYG503" s="9"/>
      <c r="AYH503" s="9"/>
      <c r="AYI503" s="9"/>
      <c r="AYJ503" s="9"/>
      <c r="AYK503" s="9"/>
      <c r="AYL503" s="9"/>
      <c r="AYM503" s="9"/>
      <c r="AYN503" s="9"/>
      <c r="AYO503" s="9"/>
      <c r="AYP503" s="9"/>
      <c r="AYQ503" s="9"/>
      <c r="AYR503" s="9"/>
      <c r="AYS503" s="9"/>
      <c r="AYT503" s="9"/>
      <c r="AYU503" s="9"/>
      <c r="AYV503" s="9"/>
      <c r="AYW503" s="9"/>
      <c r="AYX503" s="9"/>
      <c r="AYY503" s="9"/>
      <c r="AYZ503" s="9"/>
      <c r="AZA503" s="9"/>
      <c r="AZB503" s="9"/>
      <c r="AZC503" s="9"/>
      <c r="AZD503" s="9"/>
      <c r="AZE503" s="9"/>
      <c r="AZF503" s="9"/>
      <c r="AZG503" s="9"/>
      <c r="AZH503" s="9"/>
      <c r="AZI503" s="9"/>
      <c r="AZJ503" s="9"/>
      <c r="AZK503" s="9"/>
      <c r="AZL503" s="9"/>
      <c r="AZM503" s="9"/>
      <c r="AZN503" s="9"/>
      <c r="AZO503" s="9"/>
      <c r="AZP503" s="9"/>
      <c r="AZQ503" s="9"/>
      <c r="AZR503" s="9"/>
      <c r="AZS503" s="9"/>
      <c r="AZT503" s="9"/>
      <c r="AZU503" s="9"/>
      <c r="AZV503" s="9"/>
      <c r="AZW503" s="9"/>
      <c r="AZX503" s="9"/>
      <c r="AZY503" s="9"/>
      <c r="AZZ503" s="9"/>
      <c r="BAA503" s="9"/>
      <c r="BAB503" s="9"/>
      <c r="BAC503" s="9"/>
      <c r="BAD503" s="9"/>
      <c r="BAE503" s="9"/>
      <c r="BAF503" s="9"/>
      <c r="BAG503" s="9"/>
      <c r="BAH503" s="9"/>
      <c r="BAI503" s="9"/>
      <c r="BAJ503" s="9"/>
      <c r="BAK503" s="9"/>
      <c r="BAL503" s="9"/>
      <c r="BAM503" s="9"/>
      <c r="BAN503" s="9"/>
      <c r="BAO503" s="9"/>
      <c r="BAP503" s="9"/>
      <c r="BAQ503" s="9"/>
      <c r="BAR503" s="9"/>
      <c r="BAS503" s="9"/>
      <c r="BAT503" s="9"/>
      <c r="BAU503" s="9"/>
      <c r="BAV503" s="9"/>
      <c r="BAW503" s="9"/>
      <c r="BAX503" s="9"/>
      <c r="BAY503" s="9"/>
      <c r="BAZ503" s="9"/>
      <c r="BBA503" s="9"/>
      <c r="BBB503" s="9"/>
      <c r="BBC503" s="9"/>
      <c r="BBD503" s="9"/>
      <c r="BBE503" s="9"/>
      <c r="BBF503" s="9"/>
      <c r="BBG503" s="9"/>
      <c r="BBH503" s="9"/>
      <c r="BBI503" s="9"/>
      <c r="BBJ503" s="9"/>
      <c r="BBK503" s="9"/>
      <c r="BBL503" s="9"/>
      <c r="BBM503" s="9"/>
      <c r="BBN503" s="9"/>
      <c r="BBO503" s="9"/>
      <c r="BBP503" s="9"/>
      <c r="BBQ503" s="9"/>
      <c r="BBR503" s="9"/>
      <c r="BBS503" s="9"/>
      <c r="BBT503" s="9"/>
      <c r="BBU503" s="9"/>
      <c r="BBV503" s="9"/>
      <c r="BBW503" s="9"/>
      <c r="BBX503" s="9"/>
      <c r="BBY503" s="9"/>
      <c r="BBZ503" s="9"/>
      <c r="BCA503" s="9"/>
      <c r="BCB503" s="9"/>
      <c r="BCC503" s="9"/>
      <c r="BCD503" s="9"/>
      <c r="BCE503" s="9"/>
      <c r="BCF503" s="9"/>
      <c r="BCG503" s="9"/>
      <c r="BCH503" s="9"/>
      <c r="BCI503" s="9"/>
      <c r="BCJ503" s="9"/>
      <c r="BCK503" s="9"/>
      <c r="BCL503" s="9"/>
      <c r="BCM503" s="9"/>
      <c r="BCN503" s="9"/>
      <c r="BCO503" s="9"/>
      <c r="BCP503" s="9"/>
      <c r="BCQ503" s="9"/>
      <c r="BCR503" s="9"/>
      <c r="BCS503" s="9"/>
      <c r="BCT503" s="9"/>
      <c r="BCU503" s="9"/>
      <c r="BCV503" s="9"/>
      <c r="BCW503" s="9"/>
      <c r="BCX503" s="9"/>
      <c r="BCY503" s="9"/>
      <c r="BCZ503" s="9"/>
      <c r="BDA503" s="9"/>
      <c r="BDB503" s="9"/>
      <c r="BDC503" s="9"/>
      <c r="BDD503" s="9"/>
      <c r="BDE503" s="9"/>
      <c r="BDF503" s="9"/>
      <c r="BDG503" s="9"/>
      <c r="BDH503" s="9"/>
      <c r="BDI503" s="9"/>
      <c r="BDJ503" s="9"/>
      <c r="BDK503" s="9"/>
      <c r="BDL503" s="9"/>
      <c r="BDM503" s="9"/>
      <c r="BDN503" s="9"/>
      <c r="BDO503" s="9"/>
      <c r="BDP503" s="9"/>
      <c r="BDQ503" s="9"/>
      <c r="BDR503" s="9"/>
      <c r="BDS503" s="9"/>
      <c r="BDT503" s="9"/>
      <c r="BDU503" s="9"/>
      <c r="BDV503" s="9"/>
      <c r="BDW503" s="9"/>
      <c r="BDX503" s="9"/>
      <c r="BDY503" s="9"/>
      <c r="BDZ503" s="9"/>
      <c r="BEA503" s="9"/>
      <c r="BEB503" s="9"/>
      <c r="BEC503" s="9"/>
      <c r="BED503" s="9"/>
      <c r="BEE503" s="9"/>
      <c r="BEF503" s="9"/>
      <c r="BEG503" s="9"/>
      <c r="BEH503" s="9"/>
      <c r="BEI503" s="9"/>
      <c r="BEJ503" s="9"/>
      <c r="BEK503" s="9"/>
      <c r="BEL503" s="9"/>
      <c r="BEM503" s="9"/>
      <c r="BEN503" s="9"/>
      <c r="BEO503" s="9"/>
      <c r="BEP503" s="9"/>
      <c r="BEQ503" s="9"/>
      <c r="BER503" s="9"/>
      <c r="BES503" s="9"/>
      <c r="BET503" s="9"/>
      <c r="BEU503" s="9"/>
      <c r="BEV503" s="9"/>
      <c r="BEW503" s="9"/>
      <c r="BEX503" s="9"/>
      <c r="BEY503" s="9"/>
      <c r="BEZ503" s="9"/>
      <c r="BFA503" s="9"/>
      <c r="BFB503" s="9"/>
      <c r="BFC503" s="9"/>
      <c r="BFD503" s="9"/>
      <c r="BFE503" s="9"/>
      <c r="BFF503" s="9"/>
      <c r="BFG503" s="9"/>
      <c r="BFH503" s="9"/>
      <c r="BFI503" s="9"/>
      <c r="BFJ503" s="9"/>
      <c r="BFK503" s="9"/>
      <c r="BFL503" s="9"/>
      <c r="BFM503" s="9"/>
      <c r="BFN503" s="9"/>
      <c r="BFO503" s="9"/>
      <c r="BFP503" s="9"/>
      <c r="BFQ503" s="9"/>
      <c r="BFR503" s="9"/>
      <c r="BFS503" s="9"/>
      <c r="BFT503" s="9"/>
      <c r="BFU503" s="9"/>
      <c r="BFV503" s="9"/>
      <c r="BFW503" s="9"/>
      <c r="BFX503" s="9"/>
      <c r="BFY503" s="9"/>
      <c r="BFZ503" s="9"/>
      <c r="BGA503" s="9"/>
      <c r="BGB503" s="9"/>
      <c r="BGC503" s="9"/>
      <c r="BGD503" s="9"/>
      <c r="BGE503" s="9"/>
      <c r="BGF503" s="9"/>
      <c r="BGG503" s="9"/>
      <c r="BGH503" s="9"/>
      <c r="BGI503" s="9"/>
      <c r="BGJ503" s="9"/>
      <c r="BGK503" s="9"/>
      <c r="BGL503" s="9"/>
      <c r="BGM503" s="9"/>
      <c r="BGN503" s="9"/>
      <c r="BGO503" s="9"/>
      <c r="BGP503" s="9"/>
      <c r="BGQ503" s="9"/>
      <c r="BGR503" s="9"/>
      <c r="BGS503" s="9"/>
      <c r="BGT503" s="9"/>
      <c r="BGU503" s="9"/>
      <c r="BGV503" s="9"/>
      <c r="BGW503" s="9"/>
      <c r="BGX503" s="9"/>
      <c r="BGY503" s="9"/>
      <c r="BGZ503" s="9"/>
      <c r="BHA503" s="9"/>
      <c r="BHB503" s="9"/>
      <c r="BHC503" s="9"/>
      <c r="BHD503" s="9"/>
      <c r="BHE503" s="9"/>
      <c r="BHF503" s="9"/>
      <c r="BHG503" s="9"/>
      <c r="BHH503" s="9"/>
      <c r="BHI503" s="9"/>
      <c r="BHJ503" s="9"/>
      <c r="BHK503" s="9"/>
      <c r="BHL503" s="9"/>
      <c r="BHM503" s="9"/>
      <c r="BHN503" s="9"/>
      <c r="BHO503" s="9"/>
      <c r="BHP503" s="9"/>
      <c r="BHQ503" s="9"/>
      <c r="BHR503" s="9"/>
      <c r="BHS503" s="9"/>
      <c r="BHT503" s="9"/>
      <c r="BHU503" s="9"/>
      <c r="BHV503" s="9"/>
      <c r="BHW503" s="9"/>
      <c r="BHX503" s="9"/>
      <c r="BHY503" s="9"/>
      <c r="BHZ503" s="9"/>
      <c r="BIA503" s="9"/>
      <c r="BIB503" s="9"/>
      <c r="BIC503" s="9"/>
      <c r="BID503" s="9"/>
      <c r="BIE503" s="9"/>
      <c r="BIF503" s="9"/>
      <c r="BIG503" s="9"/>
      <c r="BIH503" s="9"/>
      <c r="BII503" s="9"/>
      <c r="BIJ503" s="9"/>
      <c r="BIK503" s="9"/>
      <c r="BIL503" s="9"/>
      <c r="BIM503" s="9"/>
      <c r="BIN503" s="9"/>
      <c r="BIO503" s="9"/>
      <c r="BIP503" s="9"/>
      <c r="BIQ503" s="9"/>
      <c r="BIR503" s="9"/>
      <c r="BIS503" s="9"/>
      <c r="BIT503" s="9"/>
      <c r="BIU503" s="9"/>
      <c r="BIV503" s="9"/>
      <c r="BIW503" s="9"/>
      <c r="BIX503" s="9"/>
      <c r="BIY503" s="9"/>
      <c r="BIZ503" s="9"/>
      <c r="BJA503" s="9"/>
      <c r="BJB503" s="9"/>
      <c r="BJC503" s="9"/>
      <c r="BJD503" s="9"/>
      <c r="BJE503" s="9"/>
      <c r="BJF503" s="9"/>
      <c r="BJG503" s="9"/>
      <c r="BJH503" s="9"/>
      <c r="BJI503" s="9"/>
      <c r="BJJ503" s="9"/>
      <c r="BJK503" s="9"/>
      <c r="BJL503" s="9"/>
      <c r="BJM503" s="9"/>
      <c r="BJN503" s="9"/>
      <c r="BJO503" s="9"/>
      <c r="BJP503" s="9"/>
      <c r="BJQ503" s="9"/>
      <c r="BJR503" s="9"/>
      <c r="BJS503" s="9"/>
      <c r="BJT503" s="9"/>
      <c r="BJU503" s="9"/>
      <c r="BJV503" s="9"/>
      <c r="BJW503" s="9"/>
      <c r="BJX503" s="9"/>
      <c r="BJY503" s="9"/>
      <c r="BJZ503" s="9"/>
      <c r="BKA503" s="9"/>
      <c r="BKB503" s="9"/>
      <c r="BKC503" s="9"/>
      <c r="BKD503" s="9"/>
      <c r="BKE503" s="9"/>
      <c r="BKF503" s="9"/>
      <c r="BKG503" s="9"/>
      <c r="BKH503" s="9"/>
      <c r="BKI503" s="9"/>
      <c r="BKJ503" s="9"/>
      <c r="BKK503" s="9"/>
      <c r="BKL503" s="9"/>
      <c r="BKM503" s="9"/>
      <c r="BKN503" s="9"/>
      <c r="BKO503" s="9"/>
      <c r="BKP503" s="9"/>
      <c r="BKQ503" s="9"/>
      <c r="BKR503" s="9"/>
      <c r="BKS503" s="9"/>
      <c r="BKT503" s="9"/>
      <c r="BKU503" s="9"/>
      <c r="BKV503" s="9"/>
      <c r="BKW503" s="9"/>
      <c r="BKX503" s="9"/>
      <c r="BKY503" s="9"/>
      <c r="BKZ503" s="9"/>
      <c r="BLA503" s="9"/>
      <c r="BLB503" s="9"/>
      <c r="BLC503" s="9"/>
      <c r="BLD503" s="9"/>
      <c r="BLE503" s="9"/>
      <c r="BLF503" s="9"/>
      <c r="BLG503" s="9"/>
      <c r="BLH503" s="9"/>
      <c r="BLI503" s="9"/>
      <c r="BLJ503" s="9"/>
      <c r="BLK503" s="9"/>
      <c r="BLL503" s="9"/>
      <c r="BLM503" s="9"/>
      <c r="BLN503" s="9"/>
      <c r="BLO503" s="9"/>
      <c r="BLP503" s="9"/>
      <c r="BLQ503" s="9"/>
      <c r="BLR503" s="9"/>
      <c r="BLS503" s="9"/>
      <c r="BLT503" s="9"/>
      <c r="BLU503" s="9"/>
      <c r="BLV503" s="9"/>
      <c r="BLW503" s="9"/>
      <c r="BLX503" s="9"/>
      <c r="BLY503" s="9"/>
      <c r="BLZ503" s="9"/>
      <c r="BMA503" s="9"/>
      <c r="BMB503" s="9"/>
      <c r="BMC503" s="9"/>
      <c r="BMD503" s="9"/>
      <c r="BME503" s="9"/>
      <c r="BMF503" s="9"/>
      <c r="BMG503" s="9"/>
      <c r="BMH503" s="9"/>
      <c r="BMI503" s="9"/>
      <c r="BMJ503" s="9"/>
      <c r="BMK503" s="9"/>
      <c r="BML503" s="9"/>
      <c r="BMM503" s="9"/>
      <c r="BMN503" s="9"/>
      <c r="BMO503" s="9"/>
      <c r="BMP503" s="9"/>
      <c r="BMQ503" s="9"/>
      <c r="BMR503" s="9"/>
      <c r="BMS503" s="9"/>
      <c r="BMT503" s="9"/>
      <c r="BMU503" s="9"/>
      <c r="BMV503" s="9"/>
      <c r="BMW503" s="9"/>
      <c r="BMX503" s="9"/>
      <c r="BMY503" s="9"/>
      <c r="BMZ503" s="9"/>
      <c r="BNA503" s="9"/>
      <c r="BNB503" s="9"/>
      <c r="BNC503" s="9"/>
      <c r="BND503" s="9"/>
      <c r="BNE503" s="9"/>
      <c r="BNF503" s="9"/>
      <c r="BNG503" s="9"/>
      <c r="BNH503" s="9"/>
      <c r="BNI503" s="9"/>
      <c r="BNJ503" s="9"/>
      <c r="BNK503" s="9"/>
      <c r="BNL503" s="9"/>
      <c r="BNM503" s="9"/>
      <c r="BNN503" s="9"/>
      <c r="BNO503" s="9"/>
      <c r="BNP503" s="9"/>
      <c r="BNQ503" s="9"/>
      <c r="BNR503" s="9"/>
      <c r="BNS503" s="9"/>
      <c r="BNT503" s="9"/>
      <c r="BNU503" s="9"/>
      <c r="BNV503" s="9"/>
      <c r="BNW503" s="9"/>
      <c r="BNX503" s="9"/>
      <c r="BNY503" s="9"/>
      <c r="BNZ503" s="9"/>
      <c r="BOA503" s="9"/>
      <c r="BOB503" s="9"/>
      <c r="BOC503" s="9"/>
      <c r="BOD503" s="9"/>
      <c r="BOE503" s="9"/>
      <c r="BOF503" s="9"/>
      <c r="BOG503" s="9"/>
      <c r="BOH503" s="9"/>
      <c r="BOI503" s="9"/>
      <c r="BOJ503" s="9"/>
      <c r="BOK503" s="9"/>
      <c r="BOL503" s="9"/>
      <c r="BOM503" s="9"/>
      <c r="BON503" s="9"/>
      <c r="BOO503" s="9"/>
      <c r="BOP503" s="9"/>
      <c r="BOQ503" s="9"/>
      <c r="BOR503" s="9"/>
      <c r="BOS503" s="9"/>
      <c r="BOT503" s="9"/>
      <c r="BOU503" s="9"/>
      <c r="BOV503" s="9"/>
      <c r="BOW503" s="9"/>
      <c r="BOX503" s="9"/>
      <c r="BOY503" s="9"/>
      <c r="BOZ503" s="9"/>
      <c r="BPA503" s="9"/>
      <c r="BPB503" s="9"/>
      <c r="BPC503" s="9"/>
      <c r="BPD503" s="9"/>
      <c r="BPE503" s="9"/>
    </row>
    <row r="504" spans="1:1773" ht="12.5" x14ac:dyDescent="0.25">
      <c r="A504" s="187">
        <v>3</v>
      </c>
      <c r="B504" s="251" t="s">
        <v>41</v>
      </c>
      <c r="C504" s="70"/>
      <c r="D504" s="142">
        <v>644</v>
      </c>
      <c r="E504" s="69">
        <f t="shared" si="274"/>
        <v>3017.8000999999999</v>
      </c>
      <c r="F504" s="69"/>
      <c r="G504" s="67">
        <f t="shared" si="275"/>
        <v>334.97581109999999</v>
      </c>
      <c r="H504" s="66">
        <f t="shared" si="276"/>
        <v>0</v>
      </c>
      <c r="I504" s="67">
        <f t="shared" si="277"/>
        <v>272.77895103899999</v>
      </c>
      <c r="J504" s="66">
        <f t="shared" si="278"/>
        <v>14.824942991249999</v>
      </c>
      <c r="K504" s="68" t="s">
        <v>75</v>
      </c>
      <c r="L504" s="80">
        <f t="shared" si="279"/>
        <v>2395.2203948697502</v>
      </c>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c r="FG504" s="9"/>
      <c r="FH504" s="9"/>
      <c r="FI504" s="9"/>
      <c r="FJ504" s="9"/>
      <c r="FK504" s="9"/>
      <c r="FL504" s="9"/>
      <c r="FM504" s="9"/>
      <c r="FN504" s="9"/>
      <c r="FO504" s="9"/>
      <c r="FP504" s="9"/>
      <c r="FQ504" s="9"/>
      <c r="FR504" s="9"/>
      <c r="FS504" s="9"/>
      <c r="FT504" s="9"/>
      <c r="FU504" s="9"/>
      <c r="FV504" s="9"/>
      <c r="FW504" s="9"/>
      <c r="FX504" s="9"/>
      <c r="FY504" s="9"/>
      <c r="FZ504" s="9"/>
      <c r="GA504" s="9"/>
      <c r="GB504" s="9"/>
      <c r="GC504" s="9"/>
      <c r="GD504" s="9"/>
      <c r="GE504" s="9"/>
      <c r="GF504" s="9"/>
      <c r="GG504" s="9"/>
      <c r="GH504" s="9"/>
      <c r="GI504" s="9"/>
      <c r="GJ504" s="9"/>
      <c r="GK504" s="9"/>
      <c r="GL504" s="9"/>
      <c r="GM504" s="9"/>
      <c r="GN504" s="9"/>
      <c r="GO504" s="9"/>
      <c r="GP504" s="9"/>
      <c r="GQ504" s="9"/>
      <c r="GR504" s="9"/>
      <c r="GS504" s="9"/>
      <c r="GT504" s="9"/>
      <c r="GU504" s="9"/>
      <c r="GV504" s="9"/>
      <c r="GW504" s="9"/>
      <c r="GX504" s="9"/>
      <c r="GY504" s="9"/>
      <c r="GZ504" s="9"/>
      <c r="HA504" s="9"/>
      <c r="HB504" s="9"/>
      <c r="HC504" s="9"/>
      <c r="HD504" s="9"/>
      <c r="HE504" s="9"/>
      <c r="HF504" s="9"/>
      <c r="HG504" s="9"/>
      <c r="HH504" s="9"/>
      <c r="HI504" s="9"/>
      <c r="HJ504" s="9"/>
      <c r="HK504" s="9"/>
      <c r="HL504" s="9"/>
      <c r="HM504" s="9"/>
      <c r="HN504" s="9"/>
      <c r="HO504" s="9"/>
      <c r="HP504" s="9"/>
      <c r="HQ504" s="9"/>
      <c r="HR504" s="9"/>
      <c r="HS504" s="9"/>
      <c r="HT504" s="9"/>
      <c r="HU504" s="9"/>
      <c r="HV504" s="9"/>
      <c r="HW504" s="9"/>
      <c r="HX504" s="9"/>
      <c r="HY504" s="9"/>
      <c r="HZ504" s="9"/>
      <c r="IA504" s="9"/>
      <c r="IB504" s="9"/>
      <c r="IC504" s="9"/>
      <c r="ID504" s="9"/>
      <c r="IE504" s="9"/>
      <c r="IF504" s="9"/>
      <c r="IG504" s="9"/>
      <c r="IH504" s="9"/>
      <c r="II504" s="9"/>
      <c r="IJ504" s="9"/>
      <c r="IK504" s="9"/>
      <c r="IL504" s="9"/>
      <c r="IM504" s="9"/>
      <c r="IN504" s="9"/>
      <c r="IO504" s="9"/>
      <c r="IP504" s="9"/>
      <c r="IQ504" s="9"/>
      <c r="IR504" s="9"/>
      <c r="IS504" s="9"/>
      <c r="IT504" s="9"/>
      <c r="IU504" s="9"/>
      <c r="IV504" s="9"/>
      <c r="IW504" s="9"/>
      <c r="IX504" s="9"/>
      <c r="IY504" s="9"/>
      <c r="IZ504" s="9"/>
      <c r="JA504" s="9"/>
      <c r="JB504" s="9"/>
      <c r="JC504" s="9"/>
      <c r="JD504" s="9"/>
      <c r="JE504" s="9"/>
      <c r="JF504" s="9"/>
      <c r="JG504" s="9"/>
      <c r="JH504" s="9"/>
      <c r="JI504" s="9"/>
      <c r="JJ504" s="9"/>
      <c r="JK504" s="9"/>
      <c r="JL504" s="9"/>
      <c r="JM504" s="9"/>
      <c r="JN504" s="9"/>
      <c r="JO504" s="9"/>
      <c r="JP504" s="9"/>
      <c r="JQ504" s="9"/>
      <c r="JR504" s="9"/>
      <c r="JS504" s="9"/>
      <c r="JT504" s="9"/>
      <c r="JU504" s="9"/>
      <c r="JV504" s="9"/>
      <c r="JW504" s="9"/>
      <c r="JX504" s="9"/>
      <c r="JY504" s="9"/>
      <c r="JZ504" s="9"/>
      <c r="KA504" s="9"/>
      <c r="KB504" s="9"/>
      <c r="KC504" s="9"/>
      <c r="KD504" s="9"/>
      <c r="KE504" s="9"/>
      <c r="KF504" s="9"/>
      <c r="KG504" s="9"/>
      <c r="KH504" s="9"/>
      <c r="KI504" s="9"/>
      <c r="KJ504" s="9"/>
      <c r="KK504" s="9"/>
      <c r="KL504" s="9"/>
      <c r="KM504" s="9"/>
      <c r="KN504" s="9"/>
      <c r="KO504" s="9"/>
      <c r="KP504" s="9"/>
      <c r="KQ504" s="9"/>
      <c r="KR504" s="9"/>
      <c r="KS504" s="9"/>
      <c r="KT504" s="9"/>
      <c r="KU504" s="9"/>
      <c r="KV504" s="9"/>
      <c r="KW504" s="9"/>
      <c r="KX504" s="9"/>
      <c r="KY504" s="9"/>
      <c r="KZ504" s="9"/>
      <c r="LA504" s="9"/>
      <c r="LB504" s="9"/>
      <c r="LC504" s="9"/>
      <c r="LD504" s="9"/>
      <c r="LE504" s="9"/>
      <c r="LF504" s="9"/>
      <c r="LG504" s="9"/>
      <c r="LH504" s="9"/>
      <c r="LI504" s="9"/>
      <c r="LJ504" s="9"/>
      <c r="LK504" s="9"/>
      <c r="LL504" s="9"/>
      <c r="LM504" s="9"/>
      <c r="LN504" s="9"/>
      <c r="LO504" s="9"/>
      <c r="LP504" s="9"/>
      <c r="LQ504" s="9"/>
      <c r="LR504" s="9"/>
      <c r="LS504" s="9"/>
      <c r="LT504" s="9"/>
      <c r="LU504" s="9"/>
      <c r="LV504" s="9"/>
      <c r="LW504" s="9"/>
      <c r="LX504" s="9"/>
      <c r="LY504" s="9"/>
      <c r="LZ504" s="9"/>
      <c r="MA504" s="9"/>
      <c r="MB504" s="9"/>
      <c r="MC504" s="9"/>
      <c r="MD504" s="9"/>
      <c r="ME504" s="9"/>
      <c r="MF504" s="9"/>
      <c r="MG504" s="9"/>
      <c r="MH504" s="9"/>
      <c r="MI504" s="9"/>
      <c r="MJ504" s="9"/>
      <c r="MK504" s="9"/>
      <c r="ML504" s="9"/>
      <c r="MM504" s="9"/>
      <c r="MN504" s="9"/>
      <c r="MO504" s="9"/>
      <c r="MP504" s="9"/>
      <c r="MQ504" s="9"/>
      <c r="MR504" s="9"/>
      <c r="MS504" s="9"/>
      <c r="MT504" s="9"/>
      <c r="MU504" s="9"/>
      <c r="MV504" s="9"/>
      <c r="MW504" s="9"/>
      <c r="MX504" s="9"/>
      <c r="MY504" s="9"/>
      <c r="MZ504" s="9"/>
      <c r="NA504" s="9"/>
      <c r="NB504" s="9"/>
      <c r="NC504" s="9"/>
      <c r="ND504" s="9"/>
      <c r="NE504" s="9"/>
      <c r="NF504" s="9"/>
      <c r="NG504" s="9"/>
      <c r="NH504" s="9"/>
      <c r="NI504" s="9"/>
      <c r="NJ504" s="9"/>
      <c r="NK504" s="9"/>
      <c r="NL504" s="9"/>
      <c r="NM504" s="9"/>
      <c r="NN504" s="9"/>
      <c r="NO504" s="9"/>
      <c r="NP504" s="9"/>
      <c r="NQ504" s="9"/>
      <c r="NR504" s="9"/>
      <c r="NS504" s="9"/>
      <c r="NT504" s="9"/>
      <c r="NU504" s="9"/>
      <c r="NV504" s="9"/>
      <c r="NW504" s="9"/>
      <c r="NX504" s="9"/>
      <c r="NY504" s="9"/>
      <c r="NZ504" s="9"/>
      <c r="OA504" s="9"/>
      <c r="OB504" s="9"/>
      <c r="OC504" s="9"/>
      <c r="OD504" s="9"/>
      <c r="OE504" s="9"/>
      <c r="OF504" s="9"/>
      <c r="OG504" s="9"/>
      <c r="OH504" s="9"/>
      <c r="OI504" s="9"/>
      <c r="OJ504" s="9"/>
      <c r="OK504" s="9"/>
      <c r="OL504" s="9"/>
      <c r="OM504" s="9"/>
      <c r="ON504" s="9"/>
      <c r="OO504" s="9"/>
      <c r="OP504" s="9"/>
      <c r="OQ504" s="9"/>
      <c r="OR504" s="9"/>
      <c r="OS504" s="9"/>
      <c r="OT504" s="9"/>
      <c r="OU504" s="9"/>
      <c r="OV504" s="9"/>
      <c r="OW504" s="9"/>
      <c r="OX504" s="9"/>
      <c r="OY504" s="9"/>
      <c r="OZ504" s="9"/>
      <c r="PA504" s="9"/>
      <c r="PB504" s="9"/>
      <c r="PC504" s="9"/>
      <c r="PD504" s="9"/>
      <c r="PE504" s="9"/>
      <c r="PF504" s="9"/>
      <c r="PG504" s="9"/>
      <c r="PH504" s="9"/>
      <c r="PI504" s="9"/>
      <c r="PJ504" s="9"/>
      <c r="PK504" s="9"/>
      <c r="PL504" s="9"/>
      <c r="PM504" s="9"/>
      <c r="PN504" s="9"/>
      <c r="PO504" s="9"/>
      <c r="PP504" s="9"/>
      <c r="PQ504" s="9"/>
      <c r="PR504" s="9"/>
      <c r="PS504" s="9"/>
      <c r="PT504" s="9"/>
      <c r="PU504" s="9"/>
      <c r="PV504" s="9"/>
      <c r="PW504" s="9"/>
      <c r="PX504" s="9"/>
      <c r="PY504" s="9"/>
      <c r="PZ504" s="9"/>
      <c r="QA504" s="9"/>
      <c r="QB504" s="9"/>
      <c r="QC504" s="9"/>
      <c r="QD504" s="9"/>
      <c r="QE504" s="9"/>
      <c r="QF504" s="9"/>
      <c r="QG504" s="9"/>
      <c r="QH504" s="9"/>
      <c r="QI504" s="9"/>
      <c r="QJ504" s="9"/>
      <c r="QK504" s="9"/>
      <c r="QL504" s="9"/>
      <c r="QM504" s="9"/>
      <c r="QN504" s="9"/>
      <c r="QO504" s="9"/>
      <c r="QP504" s="9"/>
      <c r="QQ504" s="9"/>
      <c r="QR504" s="9"/>
      <c r="QS504" s="9"/>
      <c r="QT504" s="9"/>
      <c r="QU504" s="9"/>
      <c r="QV504" s="9"/>
      <c r="QW504" s="9"/>
      <c r="QX504" s="9"/>
      <c r="QY504" s="9"/>
      <c r="QZ504" s="9"/>
      <c r="RA504" s="9"/>
      <c r="RB504" s="9"/>
      <c r="RC504" s="9"/>
      <c r="RD504" s="9"/>
      <c r="RE504" s="9"/>
      <c r="RF504" s="9"/>
      <c r="RG504" s="9"/>
      <c r="RH504" s="9"/>
      <c r="RI504" s="9"/>
      <c r="RJ504" s="9"/>
      <c r="RK504" s="9"/>
      <c r="RL504" s="9"/>
      <c r="RM504" s="9"/>
      <c r="RN504" s="9"/>
      <c r="RO504" s="9"/>
      <c r="RP504" s="9"/>
      <c r="RQ504" s="9"/>
      <c r="RR504" s="9"/>
      <c r="RS504" s="9"/>
      <c r="RT504" s="9"/>
      <c r="RU504" s="9"/>
      <c r="RV504" s="9"/>
      <c r="RW504" s="9"/>
      <c r="RX504" s="9"/>
      <c r="RY504" s="9"/>
      <c r="RZ504" s="9"/>
      <c r="SA504" s="9"/>
      <c r="SB504" s="9"/>
      <c r="SC504" s="9"/>
      <c r="SD504" s="9"/>
      <c r="SE504" s="9"/>
      <c r="SF504" s="9"/>
      <c r="SG504" s="9"/>
      <c r="SH504" s="9"/>
      <c r="SI504" s="9"/>
      <c r="SJ504" s="9"/>
      <c r="SK504" s="9"/>
      <c r="SL504" s="9"/>
      <c r="SM504" s="9"/>
      <c r="SN504" s="9"/>
      <c r="SO504" s="9"/>
      <c r="SP504" s="9"/>
      <c r="SQ504" s="9"/>
      <c r="SR504" s="9"/>
      <c r="SS504" s="9"/>
      <c r="ST504" s="9"/>
      <c r="SU504" s="9"/>
      <c r="SV504" s="9"/>
      <c r="SW504" s="9"/>
      <c r="SX504" s="9"/>
      <c r="SY504" s="9"/>
      <c r="SZ504" s="9"/>
      <c r="TA504" s="9"/>
      <c r="TB504" s="9"/>
      <c r="TC504" s="9"/>
      <c r="TD504" s="9"/>
      <c r="TE504" s="9"/>
      <c r="TF504" s="9"/>
      <c r="TG504" s="9"/>
      <c r="TH504" s="9"/>
      <c r="TI504" s="9"/>
      <c r="TJ504" s="9"/>
      <c r="TK504" s="9"/>
      <c r="TL504" s="9"/>
      <c r="TM504" s="9"/>
      <c r="TN504" s="9"/>
      <c r="TO504" s="9"/>
      <c r="TP504" s="9"/>
      <c r="TQ504" s="9"/>
      <c r="TR504" s="9"/>
      <c r="TS504" s="9"/>
      <c r="TT504" s="9"/>
      <c r="TU504" s="9"/>
      <c r="TV504" s="9"/>
      <c r="TW504" s="9"/>
      <c r="TX504" s="9"/>
      <c r="TY504" s="9"/>
      <c r="TZ504" s="9"/>
      <c r="UA504" s="9"/>
      <c r="UB504" s="9"/>
      <c r="UC504" s="9"/>
      <c r="UD504" s="9"/>
      <c r="UE504" s="9"/>
      <c r="UF504" s="9"/>
      <c r="UG504" s="9"/>
      <c r="UH504" s="9"/>
      <c r="UI504" s="9"/>
      <c r="UJ504" s="9"/>
      <c r="UK504" s="9"/>
      <c r="UL504" s="9"/>
      <c r="UM504" s="9"/>
      <c r="UN504" s="9"/>
      <c r="UO504" s="9"/>
      <c r="UP504" s="9"/>
      <c r="UQ504" s="9"/>
      <c r="UR504" s="9"/>
      <c r="US504" s="9"/>
      <c r="UT504" s="9"/>
      <c r="UU504" s="9"/>
      <c r="UV504" s="9"/>
      <c r="UW504" s="9"/>
      <c r="UX504" s="9"/>
      <c r="UY504" s="9"/>
      <c r="UZ504" s="9"/>
      <c r="VA504" s="9"/>
      <c r="VB504" s="9"/>
      <c r="VC504" s="9"/>
      <c r="VD504" s="9"/>
      <c r="VE504" s="9"/>
      <c r="VF504" s="9"/>
      <c r="VG504" s="9"/>
      <c r="VH504" s="9"/>
      <c r="VI504" s="9"/>
      <c r="VJ504" s="9"/>
      <c r="VK504" s="9"/>
      <c r="VL504" s="9"/>
      <c r="VM504" s="9"/>
      <c r="VN504" s="9"/>
      <c r="VO504" s="9"/>
      <c r="VP504" s="9"/>
      <c r="VQ504" s="9"/>
      <c r="VR504" s="9"/>
      <c r="VS504" s="9"/>
      <c r="VT504" s="9"/>
      <c r="VU504" s="9"/>
      <c r="VV504" s="9"/>
      <c r="VW504" s="9"/>
      <c r="VX504" s="9"/>
      <c r="VY504" s="9"/>
      <c r="VZ504" s="9"/>
      <c r="WA504" s="9"/>
      <c r="WB504" s="9"/>
      <c r="WC504" s="9"/>
      <c r="WD504" s="9"/>
      <c r="WE504" s="9"/>
      <c r="WF504" s="9"/>
      <c r="WG504" s="9"/>
      <c r="WH504" s="9"/>
      <c r="WI504" s="9"/>
      <c r="WJ504" s="9"/>
      <c r="WK504" s="9"/>
      <c r="WL504" s="9"/>
      <c r="WM504" s="9"/>
      <c r="WN504" s="9"/>
      <c r="WO504" s="9"/>
      <c r="WP504" s="9"/>
      <c r="WQ504" s="9"/>
      <c r="WR504" s="9"/>
      <c r="WS504" s="9"/>
      <c r="WT504" s="9"/>
      <c r="WU504" s="9"/>
      <c r="WV504" s="9"/>
      <c r="WW504" s="9"/>
      <c r="WX504" s="9"/>
      <c r="WY504" s="9"/>
      <c r="WZ504" s="9"/>
      <c r="XA504" s="9"/>
      <c r="XB504" s="9"/>
      <c r="XC504" s="9"/>
      <c r="XD504" s="9"/>
      <c r="XE504" s="9"/>
      <c r="XF504" s="9"/>
      <c r="XG504" s="9"/>
      <c r="XH504" s="9"/>
      <c r="XI504" s="9"/>
      <c r="XJ504" s="9"/>
      <c r="XK504" s="9"/>
      <c r="XL504" s="9"/>
      <c r="XM504" s="9"/>
      <c r="XN504" s="9"/>
      <c r="XO504" s="9"/>
      <c r="XP504" s="9"/>
      <c r="XQ504" s="9"/>
      <c r="XR504" s="9"/>
      <c r="XS504" s="9"/>
      <c r="XT504" s="9"/>
      <c r="XU504" s="9"/>
      <c r="XV504" s="9"/>
      <c r="XW504" s="9"/>
      <c r="XX504" s="9"/>
      <c r="XY504" s="9"/>
      <c r="XZ504" s="9"/>
      <c r="YA504" s="9"/>
      <c r="YB504" s="9"/>
      <c r="YC504" s="9"/>
      <c r="YD504" s="9"/>
      <c r="YE504" s="9"/>
      <c r="YF504" s="9"/>
      <c r="YG504" s="9"/>
      <c r="YH504" s="9"/>
      <c r="YI504" s="9"/>
      <c r="YJ504" s="9"/>
      <c r="YK504" s="9"/>
      <c r="YL504" s="9"/>
      <c r="YM504" s="9"/>
      <c r="YN504" s="9"/>
      <c r="YO504" s="9"/>
      <c r="YP504" s="9"/>
      <c r="YQ504" s="9"/>
      <c r="YR504" s="9"/>
      <c r="YS504" s="9"/>
      <c r="YT504" s="9"/>
      <c r="YU504" s="9"/>
      <c r="YV504" s="9"/>
      <c r="YW504" s="9"/>
      <c r="YX504" s="9"/>
      <c r="YY504" s="9"/>
      <c r="YZ504" s="9"/>
      <c r="ZA504" s="9"/>
      <c r="ZB504" s="9"/>
      <c r="ZC504" s="9"/>
      <c r="ZD504" s="9"/>
      <c r="ZE504" s="9"/>
      <c r="ZF504" s="9"/>
      <c r="ZG504" s="9"/>
      <c r="ZH504" s="9"/>
      <c r="ZI504" s="9"/>
      <c r="ZJ504" s="9"/>
      <c r="ZK504" s="9"/>
      <c r="ZL504" s="9"/>
      <c r="ZM504" s="9"/>
      <c r="ZN504" s="9"/>
      <c r="ZO504" s="9"/>
      <c r="ZP504" s="9"/>
      <c r="ZQ504" s="9"/>
      <c r="ZR504" s="9"/>
      <c r="ZS504" s="9"/>
      <c r="ZT504" s="9"/>
      <c r="ZU504" s="9"/>
      <c r="ZV504" s="9"/>
      <c r="ZW504" s="9"/>
      <c r="ZX504" s="9"/>
      <c r="ZY504" s="9"/>
      <c r="ZZ504" s="9"/>
      <c r="AAA504" s="9"/>
      <c r="AAB504" s="9"/>
      <c r="AAC504" s="9"/>
      <c r="AAD504" s="9"/>
      <c r="AAE504" s="9"/>
      <c r="AAF504" s="9"/>
      <c r="AAG504" s="9"/>
      <c r="AAH504" s="9"/>
      <c r="AAI504" s="9"/>
      <c r="AAJ504" s="9"/>
      <c r="AAK504" s="9"/>
      <c r="AAL504" s="9"/>
      <c r="AAM504" s="9"/>
      <c r="AAN504" s="9"/>
      <c r="AAO504" s="9"/>
      <c r="AAP504" s="9"/>
      <c r="AAQ504" s="9"/>
      <c r="AAR504" s="9"/>
      <c r="AAS504" s="9"/>
      <c r="AAT504" s="9"/>
      <c r="AAU504" s="9"/>
      <c r="AAV504" s="9"/>
      <c r="AAW504" s="9"/>
      <c r="AAX504" s="9"/>
      <c r="AAY504" s="9"/>
      <c r="AAZ504" s="9"/>
      <c r="ABA504" s="9"/>
      <c r="ABB504" s="9"/>
      <c r="ABC504" s="9"/>
      <c r="ABD504" s="9"/>
      <c r="ABE504" s="9"/>
      <c r="ABF504" s="9"/>
      <c r="ABG504" s="9"/>
      <c r="ABH504" s="9"/>
      <c r="ABI504" s="9"/>
      <c r="ABJ504" s="9"/>
      <c r="ABK504" s="9"/>
      <c r="ABL504" s="9"/>
      <c r="ABM504" s="9"/>
      <c r="ABN504" s="9"/>
      <c r="ABO504" s="9"/>
      <c r="ABP504" s="9"/>
      <c r="ABQ504" s="9"/>
      <c r="ABR504" s="9"/>
      <c r="ABS504" s="9"/>
      <c r="ABT504" s="9"/>
      <c r="ABU504" s="9"/>
      <c r="ABV504" s="9"/>
      <c r="ABW504" s="9"/>
      <c r="ABX504" s="9"/>
      <c r="ABY504" s="9"/>
      <c r="ABZ504" s="9"/>
      <c r="ACA504" s="9"/>
      <c r="ACB504" s="9"/>
      <c r="ACC504" s="9"/>
      <c r="ACD504" s="9"/>
      <c r="ACE504" s="9"/>
      <c r="ACF504" s="9"/>
      <c r="ACG504" s="9"/>
      <c r="ACH504" s="9"/>
      <c r="ACI504" s="9"/>
      <c r="ACJ504" s="9"/>
      <c r="ACK504" s="9"/>
      <c r="ACL504" s="9"/>
      <c r="ACM504" s="9"/>
      <c r="ACN504" s="9"/>
      <c r="ACO504" s="9"/>
      <c r="ACP504" s="9"/>
      <c r="ACQ504" s="9"/>
      <c r="ACR504" s="9"/>
      <c r="ACS504" s="9"/>
      <c r="ACT504" s="9"/>
      <c r="ACU504" s="9"/>
      <c r="ACV504" s="9"/>
      <c r="ACW504" s="9"/>
      <c r="ACX504" s="9"/>
      <c r="ACY504" s="9"/>
      <c r="ACZ504" s="9"/>
      <c r="ADA504" s="9"/>
      <c r="ADB504" s="9"/>
      <c r="ADC504" s="9"/>
      <c r="ADD504" s="9"/>
      <c r="ADE504" s="9"/>
      <c r="ADF504" s="9"/>
      <c r="ADG504" s="9"/>
      <c r="ADH504" s="9"/>
      <c r="ADI504" s="9"/>
      <c r="ADJ504" s="9"/>
      <c r="ADK504" s="9"/>
      <c r="ADL504" s="9"/>
      <c r="ADM504" s="9"/>
      <c r="ADN504" s="9"/>
      <c r="ADO504" s="9"/>
      <c r="ADP504" s="9"/>
      <c r="ADQ504" s="9"/>
      <c r="ADR504" s="9"/>
      <c r="ADS504" s="9"/>
      <c r="ADT504" s="9"/>
      <c r="ADU504" s="9"/>
      <c r="ADV504" s="9"/>
      <c r="ADW504" s="9"/>
      <c r="ADX504" s="9"/>
      <c r="ADY504" s="9"/>
      <c r="ADZ504" s="9"/>
      <c r="AEA504" s="9"/>
      <c r="AEB504" s="9"/>
      <c r="AEC504" s="9"/>
      <c r="AED504" s="9"/>
      <c r="AEE504" s="9"/>
      <c r="AEF504" s="9"/>
      <c r="AEG504" s="9"/>
      <c r="AEH504" s="9"/>
      <c r="AEI504" s="9"/>
      <c r="AEJ504" s="9"/>
      <c r="AEK504" s="9"/>
      <c r="AEL504" s="9"/>
      <c r="AEM504" s="9"/>
      <c r="AEN504" s="9"/>
      <c r="AEO504" s="9"/>
      <c r="AEP504" s="9"/>
      <c r="AEQ504" s="9"/>
      <c r="AER504" s="9"/>
      <c r="AES504" s="9"/>
      <c r="AET504" s="9"/>
      <c r="AEU504" s="9"/>
      <c r="AEV504" s="9"/>
      <c r="AEW504" s="9"/>
      <c r="AEX504" s="9"/>
      <c r="AEY504" s="9"/>
      <c r="AEZ504" s="9"/>
      <c r="AFA504" s="9"/>
      <c r="AFB504" s="9"/>
      <c r="AFC504" s="9"/>
      <c r="AFD504" s="9"/>
      <c r="AFE504" s="9"/>
      <c r="AFF504" s="9"/>
      <c r="AFG504" s="9"/>
      <c r="AFH504" s="9"/>
      <c r="AFI504" s="9"/>
      <c r="AFJ504" s="9"/>
      <c r="AFK504" s="9"/>
      <c r="AFL504" s="9"/>
      <c r="AFM504" s="9"/>
      <c r="AFN504" s="9"/>
      <c r="AFO504" s="9"/>
      <c r="AFP504" s="9"/>
      <c r="AFQ504" s="9"/>
      <c r="AFR504" s="9"/>
      <c r="AFS504" s="9"/>
      <c r="AFT504" s="9"/>
      <c r="AFU504" s="9"/>
      <c r="AFV504" s="9"/>
      <c r="AFW504" s="9"/>
      <c r="AFX504" s="9"/>
      <c r="AFY504" s="9"/>
      <c r="AFZ504" s="9"/>
      <c r="AGA504" s="9"/>
      <c r="AGB504" s="9"/>
      <c r="AGC504" s="9"/>
      <c r="AGD504" s="9"/>
      <c r="AGE504" s="9"/>
      <c r="AGF504" s="9"/>
      <c r="AGG504" s="9"/>
      <c r="AGH504" s="9"/>
      <c r="AGI504" s="9"/>
      <c r="AGJ504" s="9"/>
      <c r="AGK504" s="9"/>
      <c r="AGL504" s="9"/>
      <c r="AGM504" s="9"/>
      <c r="AGN504" s="9"/>
      <c r="AGO504" s="9"/>
      <c r="AGP504" s="9"/>
      <c r="AGQ504" s="9"/>
      <c r="AGR504" s="9"/>
      <c r="AGS504" s="9"/>
      <c r="AGT504" s="9"/>
      <c r="AGU504" s="9"/>
      <c r="AGV504" s="9"/>
      <c r="AGW504" s="9"/>
      <c r="AGX504" s="9"/>
      <c r="AGY504" s="9"/>
      <c r="AGZ504" s="9"/>
      <c r="AHA504" s="9"/>
      <c r="AHB504" s="9"/>
      <c r="AHC504" s="9"/>
      <c r="AHD504" s="9"/>
      <c r="AHE504" s="9"/>
      <c r="AHF504" s="9"/>
      <c r="AHG504" s="9"/>
      <c r="AHH504" s="9"/>
      <c r="AHI504" s="9"/>
      <c r="AHJ504" s="9"/>
      <c r="AHK504" s="9"/>
      <c r="AHL504" s="9"/>
      <c r="AHM504" s="9"/>
      <c r="AHN504" s="9"/>
      <c r="AHO504" s="9"/>
      <c r="AHP504" s="9"/>
      <c r="AHQ504" s="9"/>
      <c r="AHR504" s="9"/>
      <c r="AHS504" s="9"/>
      <c r="AHT504" s="9"/>
      <c r="AHU504" s="9"/>
      <c r="AHV504" s="9"/>
      <c r="AHW504" s="9"/>
      <c r="AHX504" s="9"/>
      <c r="AHY504" s="9"/>
      <c r="AHZ504" s="9"/>
      <c r="AIA504" s="9"/>
      <c r="AIB504" s="9"/>
      <c r="AIC504" s="9"/>
      <c r="AID504" s="9"/>
      <c r="AIE504" s="9"/>
      <c r="AIF504" s="9"/>
      <c r="AIG504" s="9"/>
      <c r="AIH504" s="9"/>
      <c r="AII504" s="9"/>
      <c r="AIJ504" s="9"/>
      <c r="AIK504" s="9"/>
      <c r="AIL504" s="9"/>
      <c r="AIM504" s="9"/>
      <c r="AIN504" s="9"/>
      <c r="AIO504" s="9"/>
      <c r="AIP504" s="9"/>
      <c r="AIQ504" s="9"/>
      <c r="AIR504" s="9"/>
      <c r="AIS504" s="9"/>
      <c r="AIT504" s="9"/>
      <c r="AIU504" s="9"/>
      <c r="AIV504" s="9"/>
      <c r="AIW504" s="9"/>
      <c r="AIX504" s="9"/>
      <c r="AIY504" s="9"/>
      <c r="AIZ504" s="9"/>
      <c r="AJA504" s="9"/>
      <c r="AJB504" s="9"/>
      <c r="AJC504" s="9"/>
      <c r="AJD504" s="9"/>
      <c r="AJE504" s="9"/>
      <c r="AJF504" s="9"/>
      <c r="AJG504" s="9"/>
      <c r="AJH504" s="9"/>
      <c r="AJI504" s="9"/>
      <c r="AJJ504" s="9"/>
      <c r="AJK504" s="9"/>
      <c r="AJL504" s="9"/>
      <c r="AJM504" s="9"/>
      <c r="AJN504" s="9"/>
      <c r="AJO504" s="9"/>
      <c r="AJP504" s="9"/>
      <c r="AJQ504" s="9"/>
      <c r="AJR504" s="9"/>
      <c r="AJS504" s="9"/>
      <c r="AJT504" s="9"/>
      <c r="AJU504" s="9"/>
      <c r="AJV504" s="9"/>
      <c r="AJW504" s="9"/>
      <c r="AJX504" s="9"/>
      <c r="AJY504" s="9"/>
      <c r="AJZ504" s="9"/>
      <c r="AKA504" s="9"/>
      <c r="AKB504" s="9"/>
      <c r="AKC504" s="9"/>
      <c r="AKD504" s="9"/>
      <c r="AKE504" s="9"/>
      <c r="AKF504" s="9"/>
      <c r="AKG504" s="9"/>
      <c r="AKH504" s="9"/>
      <c r="AKI504" s="9"/>
      <c r="AKJ504" s="9"/>
      <c r="AKK504" s="9"/>
      <c r="AKL504" s="9"/>
      <c r="AKM504" s="9"/>
      <c r="AKN504" s="9"/>
      <c r="AKO504" s="9"/>
      <c r="AKP504" s="9"/>
      <c r="AKQ504" s="9"/>
      <c r="AKR504" s="9"/>
      <c r="AKS504" s="9"/>
      <c r="AKT504" s="9"/>
      <c r="AKU504" s="9"/>
      <c r="AKV504" s="9"/>
      <c r="AKW504" s="9"/>
      <c r="AKX504" s="9"/>
      <c r="AKY504" s="9"/>
      <c r="AKZ504" s="9"/>
      <c r="ALA504" s="9"/>
      <c r="ALB504" s="9"/>
      <c r="ALC504" s="9"/>
      <c r="ALD504" s="9"/>
      <c r="ALE504" s="9"/>
      <c r="ALF504" s="9"/>
      <c r="ALG504" s="9"/>
      <c r="ALH504" s="9"/>
      <c r="ALI504" s="9"/>
      <c r="ALJ504" s="9"/>
      <c r="ALK504" s="9"/>
      <c r="ALL504" s="9"/>
      <c r="ALM504" s="9"/>
      <c r="ALN504" s="9"/>
      <c r="ALO504" s="9"/>
      <c r="ALP504" s="9"/>
      <c r="ALQ504" s="9"/>
      <c r="ALR504" s="9"/>
      <c r="ALS504" s="9"/>
      <c r="ALT504" s="9"/>
      <c r="ALU504" s="9"/>
      <c r="ALV504" s="9"/>
      <c r="ALW504" s="9"/>
      <c r="ALX504" s="9"/>
      <c r="ALY504" s="9"/>
      <c r="ALZ504" s="9"/>
      <c r="AMA504" s="9"/>
      <c r="AMB504" s="9"/>
      <c r="AMC504" s="9"/>
      <c r="AMD504" s="9"/>
      <c r="AME504" s="9"/>
      <c r="AMF504" s="9"/>
      <c r="AMG504" s="9"/>
      <c r="AMH504" s="9"/>
      <c r="AMI504" s="9"/>
      <c r="AMJ504" s="9"/>
      <c r="AMK504" s="9"/>
      <c r="AML504" s="9"/>
      <c r="AMM504" s="9"/>
      <c r="AMN504" s="9"/>
      <c r="AMO504" s="9"/>
      <c r="AMP504" s="9"/>
      <c r="AMQ504" s="9"/>
      <c r="AMR504" s="9"/>
      <c r="AMS504" s="9"/>
      <c r="AMT504" s="9"/>
      <c r="AMU504" s="9"/>
      <c r="AMV504" s="9"/>
      <c r="AMW504" s="9"/>
      <c r="AMX504" s="9"/>
      <c r="AMY504" s="9"/>
      <c r="AMZ504" s="9"/>
      <c r="ANA504" s="9"/>
      <c r="ANB504" s="9"/>
      <c r="ANC504" s="9"/>
      <c r="AND504" s="9"/>
      <c r="ANE504" s="9"/>
      <c r="ANF504" s="9"/>
      <c r="ANG504" s="9"/>
      <c r="ANH504" s="9"/>
      <c r="ANI504" s="9"/>
      <c r="ANJ504" s="9"/>
      <c r="ANK504" s="9"/>
      <c r="ANL504" s="9"/>
      <c r="ANM504" s="9"/>
      <c r="ANN504" s="9"/>
      <c r="ANO504" s="9"/>
      <c r="ANP504" s="9"/>
      <c r="ANQ504" s="9"/>
      <c r="ANR504" s="9"/>
      <c r="ANS504" s="9"/>
      <c r="ANT504" s="9"/>
      <c r="ANU504" s="9"/>
      <c r="ANV504" s="9"/>
      <c r="ANW504" s="9"/>
      <c r="ANX504" s="9"/>
      <c r="ANY504" s="9"/>
      <c r="ANZ504" s="9"/>
      <c r="AOA504" s="9"/>
      <c r="AOB504" s="9"/>
      <c r="AOC504" s="9"/>
      <c r="AOD504" s="9"/>
      <c r="AOE504" s="9"/>
      <c r="AOF504" s="9"/>
      <c r="AOG504" s="9"/>
      <c r="AOH504" s="9"/>
      <c r="AOI504" s="9"/>
      <c r="AOJ504" s="9"/>
      <c r="AOK504" s="9"/>
      <c r="AOL504" s="9"/>
      <c r="AOM504" s="9"/>
      <c r="AON504" s="9"/>
      <c r="AOO504" s="9"/>
      <c r="AOP504" s="9"/>
      <c r="AOQ504" s="9"/>
      <c r="AOR504" s="9"/>
      <c r="AOS504" s="9"/>
      <c r="AOT504" s="9"/>
      <c r="AOU504" s="9"/>
      <c r="AOV504" s="9"/>
      <c r="AOW504" s="9"/>
      <c r="AOX504" s="9"/>
      <c r="AOY504" s="9"/>
      <c r="AOZ504" s="9"/>
      <c r="APA504" s="9"/>
      <c r="APB504" s="9"/>
      <c r="APC504" s="9"/>
      <c r="APD504" s="9"/>
      <c r="APE504" s="9"/>
      <c r="APF504" s="9"/>
      <c r="APG504" s="9"/>
      <c r="APH504" s="9"/>
      <c r="API504" s="9"/>
      <c r="APJ504" s="9"/>
      <c r="APK504" s="9"/>
      <c r="APL504" s="9"/>
      <c r="APM504" s="9"/>
      <c r="APN504" s="9"/>
      <c r="APO504" s="9"/>
      <c r="APP504" s="9"/>
      <c r="APQ504" s="9"/>
      <c r="APR504" s="9"/>
      <c r="APS504" s="9"/>
      <c r="APT504" s="9"/>
      <c r="APU504" s="9"/>
      <c r="APV504" s="9"/>
      <c r="APW504" s="9"/>
      <c r="APX504" s="9"/>
      <c r="APY504" s="9"/>
      <c r="APZ504" s="9"/>
      <c r="AQA504" s="9"/>
      <c r="AQB504" s="9"/>
      <c r="AQC504" s="9"/>
      <c r="AQD504" s="9"/>
      <c r="AQE504" s="9"/>
      <c r="AQF504" s="9"/>
      <c r="AQG504" s="9"/>
      <c r="AQH504" s="9"/>
      <c r="AQI504" s="9"/>
      <c r="AQJ504" s="9"/>
      <c r="AQK504" s="9"/>
      <c r="AQL504" s="9"/>
      <c r="AQM504" s="9"/>
      <c r="AQN504" s="9"/>
      <c r="AQO504" s="9"/>
      <c r="AQP504" s="9"/>
      <c r="AQQ504" s="9"/>
      <c r="AQR504" s="9"/>
      <c r="AQS504" s="9"/>
      <c r="AQT504" s="9"/>
      <c r="AQU504" s="9"/>
      <c r="AQV504" s="9"/>
      <c r="AQW504" s="9"/>
      <c r="AQX504" s="9"/>
      <c r="AQY504" s="9"/>
      <c r="AQZ504" s="9"/>
      <c r="ARA504" s="9"/>
      <c r="ARB504" s="9"/>
      <c r="ARC504" s="9"/>
      <c r="ARD504" s="9"/>
      <c r="ARE504" s="9"/>
      <c r="ARF504" s="9"/>
      <c r="ARG504" s="9"/>
      <c r="ARH504" s="9"/>
      <c r="ARI504" s="9"/>
      <c r="ARJ504" s="9"/>
      <c r="ARK504" s="9"/>
      <c r="ARL504" s="9"/>
      <c r="ARM504" s="9"/>
      <c r="ARN504" s="9"/>
      <c r="ARO504" s="9"/>
      <c r="ARP504" s="9"/>
      <c r="ARQ504" s="9"/>
      <c r="ARR504" s="9"/>
      <c r="ARS504" s="9"/>
      <c r="ART504" s="9"/>
      <c r="ARU504" s="9"/>
      <c r="ARV504" s="9"/>
      <c r="ARW504" s="9"/>
      <c r="ARX504" s="9"/>
      <c r="ARY504" s="9"/>
      <c r="ARZ504" s="9"/>
      <c r="ASA504" s="9"/>
      <c r="ASB504" s="9"/>
      <c r="ASC504" s="9"/>
      <c r="ASD504" s="9"/>
      <c r="ASE504" s="9"/>
      <c r="ASF504" s="9"/>
      <c r="ASG504" s="9"/>
      <c r="ASH504" s="9"/>
      <c r="ASI504" s="9"/>
      <c r="ASJ504" s="9"/>
      <c r="ASK504" s="9"/>
      <c r="ASL504" s="9"/>
      <c r="ASM504" s="9"/>
      <c r="ASN504" s="9"/>
      <c r="ASO504" s="9"/>
      <c r="ASP504" s="9"/>
      <c r="ASQ504" s="9"/>
      <c r="ASR504" s="9"/>
      <c r="ASS504" s="9"/>
      <c r="AST504" s="9"/>
      <c r="ASU504" s="9"/>
      <c r="ASV504" s="9"/>
      <c r="ASW504" s="9"/>
      <c r="ASX504" s="9"/>
      <c r="ASY504" s="9"/>
      <c r="ASZ504" s="9"/>
      <c r="ATA504" s="9"/>
      <c r="ATB504" s="9"/>
      <c r="ATC504" s="9"/>
      <c r="ATD504" s="9"/>
      <c r="ATE504" s="9"/>
      <c r="ATF504" s="9"/>
      <c r="ATG504" s="9"/>
      <c r="ATH504" s="9"/>
      <c r="ATI504" s="9"/>
      <c r="ATJ504" s="9"/>
      <c r="ATK504" s="9"/>
      <c r="ATL504" s="9"/>
      <c r="ATM504" s="9"/>
      <c r="ATN504" s="9"/>
      <c r="ATO504" s="9"/>
      <c r="ATP504" s="9"/>
      <c r="ATQ504" s="9"/>
      <c r="ATR504" s="9"/>
      <c r="ATS504" s="9"/>
      <c r="ATT504" s="9"/>
      <c r="ATU504" s="9"/>
      <c r="ATV504" s="9"/>
      <c r="ATW504" s="9"/>
      <c r="ATX504" s="9"/>
      <c r="ATY504" s="9"/>
      <c r="ATZ504" s="9"/>
      <c r="AUA504" s="9"/>
      <c r="AUB504" s="9"/>
      <c r="AUC504" s="9"/>
      <c r="AUD504" s="9"/>
      <c r="AUE504" s="9"/>
      <c r="AUF504" s="9"/>
      <c r="AUG504" s="9"/>
      <c r="AUH504" s="9"/>
      <c r="AUI504" s="9"/>
      <c r="AUJ504" s="9"/>
      <c r="AUK504" s="9"/>
      <c r="AUL504" s="9"/>
      <c r="AUM504" s="9"/>
      <c r="AUN504" s="9"/>
      <c r="AUO504" s="9"/>
      <c r="AUP504" s="9"/>
      <c r="AUQ504" s="9"/>
      <c r="AUR504" s="9"/>
      <c r="AUS504" s="9"/>
      <c r="AUT504" s="9"/>
      <c r="AUU504" s="9"/>
      <c r="AUV504" s="9"/>
      <c r="AUW504" s="9"/>
      <c r="AUX504" s="9"/>
      <c r="AUY504" s="9"/>
      <c r="AUZ504" s="9"/>
      <c r="AVA504" s="9"/>
      <c r="AVB504" s="9"/>
      <c r="AVC504" s="9"/>
      <c r="AVD504" s="9"/>
      <c r="AVE504" s="9"/>
      <c r="AVF504" s="9"/>
      <c r="AVG504" s="9"/>
      <c r="AVH504" s="9"/>
      <c r="AVI504" s="9"/>
      <c r="AVJ504" s="9"/>
      <c r="AVK504" s="9"/>
      <c r="AVL504" s="9"/>
      <c r="AVM504" s="9"/>
      <c r="AVN504" s="9"/>
      <c r="AVO504" s="9"/>
      <c r="AVP504" s="9"/>
      <c r="AVQ504" s="9"/>
      <c r="AVR504" s="9"/>
      <c r="AVS504" s="9"/>
      <c r="AVT504" s="9"/>
      <c r="AVU504" s="9"/>
      <c r="AVV504" s="9"/>
      <c r="AVW504" s="9"/>
      <c r="AVX504" s="9"/>
      <c r="AVY504" s="9"/>
      <c r="AVZ504" s="9"/>
      <c r="AWA504" s="9"/>
      <c r="AWB504" s="9"/>
      <c r="AWC504" s="9"/>
      <c r="AWD504" s="9"/>
      <c r="AWE504" s="9"/>
      <c r="AWF504" s="9"/>
      <c r="AWG504" s="9"/>
      <c r="AWH504" s="9"/>
      <c r="AWI504" s="9"/>
      <c r="AWJ504" s="9"/>
      <c r="AWK504" s="9"/>
      <c r="AWL504" s="9"/>
      <c r="AWM504" s="9"/>
      <c r="AWN504" s="9"/>
      <c r="AWO504" s="9"/>
      <c r="AWP504" s="9"/>
      <c r="AWQ504" s="9"/>
      <c r="AWR504" s="9"/>
      <c r="AWS504" s="9"/>
      <c r="AWT504" s="9"/>
      <c r="AWU504" s="9"/>
      <c r="AWV504" s="9"/>
      <c r="AWW504" s="9"/>
      <c r="AWX504" s="9"/>
      <c r="AWY504" s="9"/>
      <c r="AWZ504" s="9"/>
      <c r="AXA504" s="9"/>
      <c r="AXB504" s="9"/>
      <c r="AXC504" s="9"/>
      <c r="AXD504" s="9"/>
      <c r="AXE504" s="9"/>
      <c r="AXF504" s="9"/>
      <c r="AXG504" s="9"/>
      <c r="AXH504" s="9"/>
      <c r="AXI504" s="9"/>
      <c r="AXJ504" s="9"/>
      <c r="AXK504" s="9"/>
      <c r="AXL504" s="9"/>
      <c r="AXM504" s="9"/>
      <c r="AXN504" s="9"/>
      <c r="AXO504" s="9"/>
      <c r="AXP504" s="9"/>
      <c r="AXQ504" s="9"/>
      <c r="AXR504" s="9"/>
      <c r="AXS504" s="9"/>
      <c r="AXT504" s="9"/>
      <c r="AXU504" s="9"/>
      <c r="AXV504" s="9"/>
      <c r="AXW504" s="9"/>
      <c r="AXX504" s="9"/>
      <c r="AXY504" s="9"/>
      <c r="AXZ504" s="9"/>
      <c r="AYA504" s="9"/>
      <c r="AYB504" s="9"/>
      <c r="AYC504" s="9"/>
      <c r="AYD504" s="9"/>
      <c r="AYE504" s="9"/>
      <c r="AYF504" s="9"/>
      <c r="AYG504" s="9"/>
      <c r="AYH504" s="9"/>
      <c r="AYI504" s="9"/>
      <c r="AYJ504" s="9"/>
      <c r="AYK504" s="9"/>
      <c r="AYL504" s="9"/>
      <c r="AYM504" s="9"/>
      <c r="AYN504" s="9"/>
      <c r="AYO504" s="9"/>
      <c r="AYP504" s="9"/>
      <c r="AYQ504" s="9"/>
      <c r="AYR504" s="9"/>
      <c r="AYS504" s="9"/>
      <c r="AYT504" s="9"/>
      <c r="AYU504" s="9"/>
      <c r="AYV504" s="9"/>
      <c r="AYW504" s="9"/>
      <c r="AYX504" s="9"/>
      <c r="AYY504" s="9"/>
      <c r="AYZ504" s="9"/>
      <c r="AZA504" s="9"/>
      <c r="AZB504" s="9"/>
      <c r="AZC504" s="9"/>
      <c r="AZD504" s="9"/>
      <c r="AZE504" s="9"/>
      <c r="AZF504" s="9"/>
      <c r="AZG504" s="9"/>
      <c r="AZH504" s="9"/>
      <c r="AZI504" s="9"/>
      <c r="AZJ504" s="9"/>
      <c r="AZK504" s="9"/>
      <c r="AZL504" s="9"/>
      <c r="AZM504" s="9"/>
      <c r="AZN504" s="9"/>
      <c r="AZO504" s="9"/>
      <c r="AZP504" s="9"/>
      <c r="AZQ504" s="9"/>
      <c r="AZR504" s="9"/>
      <c r="AZS504" s="9"/>
      <c r="AZT504" s="9"/>
      <c r="AZU504" s="9"/>
      <c r="AZV504" s="9"/>
      <c r="AZW504" s="9"/>
      <c r="AZX504" s="9"/>
      <c r="AZY504" s="9"/>
      <c r="AZZ504" s="9"/>
      <c r="BAA504" s="9"/>
      <c r="BAB504" s="9"/>
      <c r="BAC504" s="9"/>
      <c r="BAD504" s="9"/>
      <c r="BAE504" s="9"/>
      <c r="BAF504" s="9"/>
      <c r="BAG504" s="9"/>
      <c r="BAH504" s="9"/>
      <c r="BAI504" s="9"/>
      <c r="BAJ504" s="9"/>
      <c r="BAK504" s="9"/>
      <c r="BAL504" s="9"/>
      <c r="BAM504" s="9"/>
      <c r="BAN504" s="9"/>
      <c r="BAO504" s="9"/>
      <c r="BAP504" s="9"/>
      <c r="BAQ504" s="9"/>
      <c r="BAR504" s="9"/>
      <c r="BAS504" s="9"/>
      <c r="BAT504" s="9"/>
      <c r="BAU504" s="9"/>
      <c r="BAV504" s="9"/>
      <c r="BAW504" s="9"/>
      <c r="BAX504" s="9"/>
      <c r="BAY504" s="9"/>
      <c r="BAZ504" s="9"/>
      <c r="BBA504" s="9"/>
      <c r="BBB504" s="9"/>
      <c r="BBC504" s="9"/>
      <c r="BBD504" s="9"/>
      <c r="BBE504" s="9"/>
      <c r="BBF504" s="9"/>
      <c r="BBG504" s="9"/>
      <c r="BBH504" s="9"/>
      <c r="BBI504" s="9"/>
      <c r="BBJ504" s="9"/>
      <c r="BBK504" s="9"/>
      <c r="BBL504" s="9"/>
      <c r="BBM504" s="9"/>
      <c r="BBN504" s="9"/>
      <c r="BBO504" s="9"/>
      <c r="BBP504" s="9"/>
      <c r="BBQ504" s="9"/>
      <c r="BBR504" s="9"/>
      <c r="BBS504" s="9"/>
      <c r="BBT504" s="9"/>
      <c r="BBU504" s="9"/>
      <c r="BBV504" s="9"/>
      <c r="BBW504" s="9"/>
      <c r="BBX504" s="9"/>
      <c r="BBY504" s="9"/>
      <c r="BBZ504" s="9"/>
      <c r="BCA504" s="9"/>
      <c r="BCB504" s="9"/>
      <c r="BCC504" s="9"/>
      <c r="BCD504" s="9"/>
      <c r="BCE504" s="9"/>
      <c r="BCF504" s="9"/>
      <c r="BCG504" s="9"/>
      <c r="BCH504" s="9"/>
      <c r="BCI504" s="9"/>
      <c r="BCJ504" s="9"/>
      <c r="BCK504" s="9"/>
      <c r="BCL504" s="9"/>
      <c r="BCM504" s="9"/>
      <c r="BCN504" s="9"/>
      <c r="BCO504" s="9"/>
      <c r="BCP504" s="9"/>
      <c r="BCQ504" s="9"/>
      <c r="BCR504" s="9"/>
      <c r="BCS504" s="9"/>
      <c r="BCT504" s="9"/>
      <c r="BCU504" s="9"/>
      <c r="BCV504" s="9"/>
      <c r="BCW504" s="9"/>
      <c r="BCX504" s="9"/>
      <c r="BCY504" s="9"/>
      <c r="BCZ504" s="9"/>
      <c r="BDA504" s="9"/>
      <c r="BDB504" s="9"/>
      <c r="BDC504" s="9"/>
      <c r="BDD504" s="9"/>
      <c r="BDE504" s="9"/>
      <c r="BDF504" s="9"/>
      <c r="BDG504" s="9"/>
      <c r="BDH504" s="9"/>
      <c r="BDI504" s="9"/>
      <c r="BDJ504" s="9"/>
      <c r="BDK504" s="9"/>
      <c r="BDL504" s="9"/>
      <c r="BDM504" s="9"/>
      <c r="BDN504" s="9"/>
      <c r="BDO504" s="9"/>
      <c r="BDP504" s="9"/>
      <c r="BDQ504" s="9"/>
      <c r="BDR504" s="9"/>
      <c r="BDS504" s="9"/>
      <c r="BDT504" s="9"/>
      <c r="BDU504" s="9"/>
      <c r="BDV504" s="9"/>
      <c r="BDW504" s="9"/>
      <c r="BDX504" s="9"/>
      <c r="BDY504" s="9"/>
      <c r="BDZ504" s="9"/>
      <c r="BEA504" s="9"/>
      <c r="BEB504" s="9"/>
      <c r="BEC504" s="9"/>
      <c r="BED504" s="9"/>
      <c r="BEE504" s="9"/>
      <c r="BEF504" s="9"/>
      <c r="BEG504" s="9"/>
      <c r="BEH504" s="9"/>
      <c r="BEI504" s="9"/>
      <c r="BEJ504" s="9"/>
      <c r="BEK504" s="9"/>
      <c r="BEL504" s="9"/>
      <c r="BEM504" s="9"/>
      <c r="BEN504" s="9"/>
      <c r="BEO504" s="9"/>
      <c r="BEP504" s="9"/>
      <c r="BEQ504" s="9"/>
      <c r="BER504" s="9"/>
      <c r="BES504" s="9"/>
      <c r="BET504" s="9"/>
      <c r="BEU504" s="9"/>
      <c r="BEV504" s="9"/>
      <c r="BEW504" s="9"/>
      <c r="BEX504" s="9"/>
      <c r="BEY504" s="9"/>
      <c r="BEZ504" s="9"/>
      <c r="BFA504" s="9"/>
      <c r="BFB504" s="9"/>
      <c r="BFC504" s="9"/>
      <c r="BFD504" s="9"/>
      <c r="BFE504" s="9"/>
      <c r="BFF504" s="9"/>
      <c r="BFG504" s="9"/>
      <c r="BFH504" s="9"/>
      <c r="BFI504" s="9"/>
      <c r="BFJ504" s="9"/>
      <c r="BFK504" s="9"/>
      <c r="BFL504" s="9"/>
      <c r="BFM504" s="9"/>
      <c r="BFN504" s="9"/>
      <c r="BFO504" s="9"/>
      <c r="BFP504" s="9"/>
      <c r="BFQ504" s="9"/>
      <c r="BFR504" s="9"/>
      <c r="BFS504" s="9"/>
      <c r="BFT504" s="9"/>
      <c r="BFU504" s="9"/>
      <c r="BFV504" s="9"/>
      <c r="BFW504" s="9"/>
      <c r="BFX504" s="9"/>
      <c r="BFY504" s="9"/>
      <c r="BFZ504" s="9"/>
      <c r="BGA504" s="9"/>
      <c r="BGB504" s="9"/>
      <c r="BGC504" s="9"/>
      <c r="BGD504" s="9"/>
      <c r="BGE504" s="9"/>
      <c r="BGF504" s="9"/>
      <c r="BGG504" s="9"/>
      <c r="BGH504" s="9"/>
      <c r="BGI504" s="9"/>
      <c r="BGJ504" s="9"/>
      <c r="BGK504" s="9"/>
      <c r="BGL504" s="9"/>
      <c r="BGM504" s="9"/>
      <c r="BGN504" s="9"/>
      <c r="BGO504" s="9"/>
      <c r="BGP504" s="9"/>
      <c r="BGQ504" s="9"/>
      <c r="BGR504" s="9"/>
      <c r="BGS504" s="9"/>
      <c r="BGT504" s="9"/>
      <c r="BGU504" s="9"/>
      <c r="BGV504" s="9"/>
      <c r="BGW504" s="9"/>
      <c r="BGX504" s="9"/>
      <c r="BGY504" s="9"/>
      <c r="BGZ504" s="9"/>
      <c r="BHA504" s="9"/>
      <c r="BHB504" s="9"/>
      <c r="BHC504" s="9"/>
      <c r="BHD504" s="9"/>
      <c r="BHE504" s="9"/>
      <c r="BHF504" s="9"/>
      <c r="BHG504" s="9"/>
      <c r="BHH504" s="9"/>
      <c r="BHI504" s="9"/>
      <c r="BHJ504" s="9"/>
      <c r="BHK504" s="9"/>
      <c r="BHL504" s="9"/>
      <c r="BHM504" s="9"/>
      <c r="BHN504" s="9"/>
      <c r="BHO504" s="9"/>
      <c r="BHP504" s="9"/>
      <c r="BHQ504" s="9"/>
      <c r="BHR504" s="9"/>
      <c r="BHS504" s="9"/>
      <c r="BHT504" s="9"/>
      <c r="BHU504" s="9"/>
      <c r="BHV504" s="9"/>
      <c r="BHW504" s="9"/>
      <c r="BHX504" s="9"/>
      <c r="BHY504" s="9"/>
      <c r="BHZ504" s="9"/>
      <c r="BIA504" s="9"/>
      <c r="BIB504" s="9"/>
      <c r="BIC504" s="9"/>
      <c r="BID504" s="9"/>
      <c r="BIE504" s="9"/>
      <c r="BIF504" s="9"/>
      <c r="BIG504" s="9"/>
      <c r="BIH504" s="9"/>
      <c r="BII504" s="9"/>
      <c r="BIJ504" s="9"/>
      <c r="BIK504" s="9"/>
      <c r="BIL504" s="9"/>
      <c r="BIM504" s="9"/>
      <c r="BIN504" s="9"/>
      <c r="BIO504" s="9"/>
      <c r="BIP504" s="9"/>
      <c r="BIQ504" s="9"/>
      <c r="BIR504" s="9"/>
      <c r="BIS504" s="9"/>
      <c r="BIT504" s="9"/>
      <c r="BIU504" s="9"/>
      <c r="BIV504" s="9"/>
      <c r="BIW504" s="9"/>
      <c r="BIX504" s="9"/>
      <c r="BIY504" s="9"/>
      <c r="BIZ504" s="9"/>
      <c r="BJA504" s="9"/>
      <c r="BJB504" s="9"/>
      <c r="BJC504" s="9"/>
      <c r="BJD504" s="9"/>
      <c r="BJE504" s="9"/>
      <c r="BJF504" s="9"/>
      <c r="BJG504" s="9"/>
      <c r="BJH504" s="9"/>
      <c r="BJI504" s="9"/>
      <c r="BJJ504" s="9"/>
      <c r="BJK504" s="9"/>
      <c r="BJL504" s="9"/>
      <c r="BJM504" s="9"/>
      <c r="BJN504" s="9"/>
      <c r="BJO504" s="9"/>
      <c r="BJP504" s="9"/>
      <c r="BJQ504" s="9"/>
      <c r="BJR504" s="9"/>
      <c r="BJS504" s="9"/>
      <c r="BJT504" s="9"/>
      <c r="BJU504" s="9"/>
      <c r="BJV504" s="9"/>
      <c r="BJW504" s="9"/>
      <c r="BJX504" s="9"/>
      <c r="BJY504" s="9"/>
      <c r="BJZ504" s="9"/>
      <c r="BKA504" s="9"/>
      <c r="BKB504" s="9"/>
      <c r="BKC504" s="9"/>
      <c r="BKD504" s="9"/>
      <c r="BKE504" s="9"/>
      <c r="BKF504" s="9"/>
      <c r="BKG504" s="9"/>
      <c r="BKH504" s="9"/>
      <c r="BKI504" s="9"/>
      <c r="BKJ504" s="9"/>
      <c r="BKK504" s="9"/>
      <c r="BKL504" s="9"/>
      <c r="BKM504" s="9"/>
      <c r="BKN504" s="9"/>
      <c r="BKO504" s="9"/>
      <c r="BKP504" s="9"/>
      <c r="BKQ504" s="9"/>
      <c r="BKR504" s="9"/>
      <c r="BKS504" s="9"/>
      <c r="BKT504" s="9"/>
      <c r="BKU504" s="9"/>
      <c r="BKV504" s="9"/>
      <c r="BKW504" s="9"/>
      <c r="BKX504" s="9"/>
      <c r="BKY504" s="9"/>
      <c r="BKZ504" s="9"/>
      <c r="BLA504" s="9"/>
      <c r="BLB504" s="9"/>
      <c r="BLC504" s="9"/>
      <c r="BLD504" s="9"/>
      <c r="BLE504" s="9"/>
      <c r="BLF504" s="9"/>
      <c r="BLG504" s="9"/>
      <c r="BLH504" s="9"/>
      <c r="BLI504" s="9"/>
      <c r="BLJ504" s="9"/>
      <c r="BLK504" s="9"/>
      <c r="BLL504" s="9"/>
      <c r="BLM504" s="9"/>
      <c r="BLN504" s="9"/>
      <c r="BLO504" s="9"/>
      <c r="BLP504" s="9"/>
      <c r="BLQ504" s="9"/>
      <c r="BLR504" s="9"/>
      <c r="BLS504" s="9"/>
      <c r="BLT504" s="9"/>
      <c r="BLU504" s="9"/>
      <c r="BLV504" s="9"/>
      <c r="BLW504" s="9"/>
      <c r="BLX504" s="9"/>
      <c r="BLY504" s="9"/>
      <c r="BLZ504" s="9"/>
      <c r="BMA504" s="9"/>
      <c r="BMB504" s="9"/>
      <c r="BMC504" s="9"/>
      <c r="BMD504" s="9"/>
      <c r="BME504" s="9"/>
      <c r="BMF504" s="9"/>
      <c r="BMG504" s="9"/>
      <c r="BMH504" s="9"/>
      <c r="BMI504" s="9"/>
      <c r="BMJ504" s="9"/>
      <c r="BMK504" s="9"/>
      <c r="BML504" s="9"/>
      <c r="BMM504" s="9"/>
      <c r="BMN504" s="9"/>
      <c r="BMO504" s="9"/>
      <c r="BMP504" s="9"/>
      <c r="BMQ504" s="9"/>
      <c r="BMR504" s="9"/>
      <c r="BMS504" s="9"/>
      <c r="BMT504" s="9"/>
      <c r="BMU504" s="9"/>
      <c r="BMV504" s="9"/>
      <c r="BMW504" s="9"/>
      <c r="BMX504" s="9"/>
      <c r="BMY504" s="9"/>
      <c r="BMZ504" s="9"/>
      <c r="BNA504" s="9"/>
      <c r="BNB504" s="9"/>
      <c r="BNC504" s="9"/>
      <c r="BND504" s="9"/>
      <c r="BNE504" s="9"/>
      <c r="BNF504" s="9"/>
      <c r="BNG504" s="9"/>
      <c r="BNH504" s="9"/>
      <c r="BNI504" s="9"/>
      <c r="BNJ504" s="9"/>
      <c r="BNK504" s="9"/>
      <c r="BNL504" s="9"/>
      <c r="BNM504" s="9"/>
      <c r="BNN504" s="9"/>
      <c r="BNO504" s="9"/>
      <c r="BNP504" s="9"/>
      <c r="BNQ504" s="9"/>
      <c r="BNR504" s="9"/>
      <c r="BNS504" s="9"/>
      <c r="BNT504" s="9"/>
      <c r="BNU504" s="9"/>
      <c r="BNV504" s="9"/>
      <c r="BNW504" s="9"/>
      <c r="BNX504" s="9"/>
      <c r="BNY504" s="9"/>
      <c r="BNZ504" s="9"/>
      <c r="BOA504" s="9"/>
      <c r="BOB504" s="9"/>
      <c r="BOC504" s="9"/>
      <c r="BOD504" s="9"/>
      <c r="BOE504" s="9"/>
      <c r="BOF504" s="9"/>
      <c r="BOG504" s="9"/>
      <c r="BOH504" s="9"/>
      <c r="BOI504" s="9"/>
      <c r="BOJ504" s="9"/>
      <c r="BOK504" s="9"/>
      <c r="BOL504" s="9"/>
      <c r="BOM504" s="9"/>
      <c r="BON504" s="9"/>
      <c r="BOO504" s="9"/>
      <c r="BOP504" s="9"/>
      <c r="BOQ504" s="9"/>
      <c r="BOR504" s="9"/>
      <c r="BOS504" s="9"/>
      <c r="BOT504" s="9"/>
      <c r="BOU504" s="9"/>
      <c r="BOV504" s="9"/>
      <c r="BOW504" s="9"/>
      <c r="BOX504" s="9"/>
      <c r="BOY504" s="9"/>
      <c r="BOZ504" s="9"/>
      <c r="BPA504" s="9"/>
      <c r="BPB504" s="9"/>
      <c r="BPC504" s="9"/>
      <c r="BPD504" s="9"/>
      <c r="BPE504" s="9"/>
    </row>
    <row r="505" spans="1:1773" ht="12.5" x14ac:dyDescent="0.25">
      <c r="A505" s="187">
        <v>4</v>
      </c>
      <c r="B505" s="251" t="s">
        <v>41</v>
      </c>
      <c r="C505" s="70"/>
      <c r="D505" s="142">
        <v>689</v>
      </c>
      <c r="E505" s="69">
        <f t="shared" si="274"/>
        <v>3228.671225</v>
      </c>
      <c r="F505" s="69"/>
      <c r="G505" s="67">
        <f t="shared" si="275"/>
        <v>358.38250597500002</v>
      </c>
      <c r="H505" s="66">
        <f t="shared" si="276"/>
        <v>0</v>
      </c>
      <c r="I505" s="67">
        <f t="shared" si="277"/>
        <v>291.83959202774997</v>
      </c>
      <c r="J505" s="66">
        <f t="shared" si="278"/>
        <v>15.8608473928125</v>
      </c>
      <c r="K505" s="68" t="s">
        <v>75</v>
      </c>
      <c r="L505" s="80">
        <f t="shared" si="279"/>
        <v>2562.5882796044375</v>
      </c>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c r="EV505" s="9"/>
      <c r="EW505" s="9"/>
      <c r="EX505" s="9"/>
      <c r="EY505" s="9"/>
      <c r="EZ505" s="9"/>
      <c r="FA505" s="9"/>
      <c r="FB505" s="9"/>
      <c r="FC505" s="9"/>
      <c r="FD505" s="9"/>
      <c r="FE505" s="9"/>
      <c r="FF505" s="9"/>
      <c r="FG505" s="9"/>
      <c r="FH505" s="9"/>
      <c r="FI505" s="9"/>
      <c r="FJ505" s="9"/>
      <c r="FK505" s="9"/>
      <c r="FL505" s="9"/>
      <c r="FM505" s="9"/>
      <c r="FN505" s="9"/>
      <c r="FO505" s="9"/>
      <c r="FP505" s="9"/>
      <c r="FQ505" s="9"/>
      <c r="FR505" s="9"/>
      <c r="FS505" s="9"/>
      <c r="FT505" s="9"/>
      <c r="FU505" s="9"/>
      <c r="FV505" s="9"/>
      <c r="FW505" s="9"/>
      <c r="FX505" s="9"/>
      <c r="FY505" s="9"/>
      <c r="FZ505" s="9"/>
      <c r="GA505" s="9"/>
      <c r="GB505" s="9"/>
      <c r="GC505" s="9"/>
      <c r="GD505" s="9"/>
      <c r="GE505" s="9"/>
      <c r="GF505" s="9"/>
      <c r="GG505" s="9"/>
      <c r="GH505" s="9"/>
      <c r="GI505" s="9"/>
      <c r="GJ505" s="9"/>
      <c r="GK505" s="9"/>
      <c r="GL505" s="9"/>
      <c r="GM505" s="9"/>
      <c r="GN505" s="9"/>
      <c r="GO505" s="9"/>
      <c r="GP505" s="9"/>
      <c r="GQ505" s="9"/>
      <c r="GR505" s="9"/>
      <c r="GS505" s="9"/>
      <c r="GT505" s="9"/>
      <c r="GU505" s="9"/>
      <c r="GV505" s="9"/>
      <c r="GW505" s="9"/>
      <c r="GX505" s="9"/>
      <c r="GY505" s="9"/>
      <c r="GZ505" s="9"/>
      <c r="HA505" s="9"/>
      <c r="HB505" s="9"/>
      <c r="HC505" s="9"/>
      <c r="HD505" s="9"/>
      <c r="HE505" s="9"/>
      <c r="HF505" s="9"/>
      <c r="HG505" s="9"/>
      <c r="HH505" s="9"/>
      <c r="HI505" s="9"/>
      <c r="HJ505" s="9"/>
      <c r="HK505" s="9"/>
      <c r="HL505" s="9"/>
      <c r="HM505" s="9"/>
      <c r="HN505" s="9"/>
      <c r="HO505" s="9"/>
      <c r="HP505" s="9"/>
      <c r="HQ505" s="9"/>
      <c r="HR505" s="9"/>
      <c r="HS505" s="9"/>
      <c r="HT505" s="9"/>
      <c r="HU505" s="9"/>
      <c r="HV505" s="9"/>
      <c r="HW505" s="9"/>
      <c r="HX505" s="9"/>
      <c r="HY505" s="9"/>
      <c r="HZ505" s="9"/>
      <c r="IA505" s="9"/>
      <c r="IB505" s="9"/>
      <c r="IC505" s="9"/>
      <c r="ID505" s="9"/>
      <c r="IE505" s="9"/>
      <c r="IF505" s="9"/>
      <c r="IG505" s="9"/>
      <c r="IH505" s="9"/>
      <c r="II505" s="9"/>
      <c r="IJ505" s="9"/>
      <c r="IK505" s="9"/>
      <c r="IL505" s="9"/>
      <c r="IM505" s="9"/>
      <c r="IN505" s="9"/>
      <c r="IO505" s="9"/>
      <c r="IP505" s="9"/>
      <c r="IQ505" s="9"/>
      <c r="IR505" s="9"/>
      <c r="IS505" s="9"/>
      <c r="IT505" s="9"/>
      <c r="IU505" s="9"/>
      <c r="IV505" s="9"/>
      <c r="IW505" s="9"/>
      <c r="IX505" s="9"/>
      <c r="IY505" s="9"/>
      <c r="IZ505" s="9"/>
      <c r="JA505" s="9"/>
      <c r="JB505" s="9"/>
      <c r="JC505" s="9"/>
      <c r="JD505" s="9"/>
      <c r="JE505" s="9"/>
      <c r="JF505" s="9"/>
      <c r="JG505" s="9"/>
      <c r="JH505" s="9"/>
      <c r="JI505" s="9"/>
      <c r="JJ505" s="9"/>
      <c r="JK505" s="9"/>
      <c r="JL505" s="9"/>
      <c r="JM505" s="9"/>
      <c r="JN505" s="9"/>
      <c r="JO505" s="9"/>
      <c r="JP505" s="9"/>
      <c r="JQ505" s="9"/>
      <c r="JR505" s="9"/>
      <c r="JS505" s="9"/>
      <c r="JT505" s="9"/>
      <c r="JU505" s="9"/>
      <c r="JV505" s="9"/>
      <c r="JW505" s="9"/>
      <c r="JX505" s="9"/>
      <c r="JY505" s="9"/>
      <c r="JZ505" s="9"/>
      <c r="KA505" s="9"/>
      <c r="KB505" s="9"/>
      <c r="KC505" s="9"/>
      <c r="KD505" s="9"/>
      <c r="KE505" s="9"/>
      <c r="KF505" s="9"/>
      <c r="KG505" s="9"/>
      <c r="KH505" s="9"/>
      <c r="KI505" s="9"/>
      <c r="KJ505" s="9"/>
      <c r="KK505" s="9"/>
      <c r="KL505" s="9"/>
      <c r="KM505" s="9"/>
      <c r="KN505" s="9"/>
      <c r="KO505" s="9"/>
      <c r="KP505" s="9"/>
      <c r="KQ505" s="9"/>
      <c r="KR505" s="9"/>
      <c r="KS505" s="9"/>
      <c r="KT505" s="9"/>
      <c r="KU505" s="9"/>
      <c r="KV505" s="9"/>
      <c r="KW505" s="9"/>
      <c r="KX505" s="9"/>
      <c r="KY505" s="9"/>
      <c r="KZ505" s="9"/>
      <c r="LA505" s="9"/>
      <c r="LB505" s="9"/>
      <c r="LC505" s="9"/>
      <c r="LD505" s="9"/>
      <c r="LE505" s="9"/>
      <c r="LF505" s="9"/>
      <c r="LG505" s="9"/>
      <c r="LH505" s="9"/>
      <c r="LI505" s="9"/>
      <c r="LJ505" s="9"/>
      <c r="LK505" s="9"/>
      <c r="LL505" s="9"/>
      <c r="LM505" s="9"/>
      <c r="LN505" s="9"/>
      <c r="LO505" s="9"/>
      <c r="LP505" s="9"/>
      <c r="LQ505" s="9"/>
      <c r="LR505" s="9"/>
      <c r="LS505" s="9"/>
      <c r="LT505" s="9"/>
      <c r="LU505" s="9"/>
      <c r="LV505" s="9"/>
      <c r="LW505" s="9"/>
      <c r="LX505" s="9"/>
      <c r="LY505" s="9"/>
      <c r="LZ505" s="9"/>
      <c r="MA505" s="9"/>
      <c r="MB505" s="9"/>
      <c r="MC505" s="9"/>
      <c r="MD505" s="9"/>
      <c r="ME505" s="9"/>
      <c r="MF505" s="9"/>
      <c r="MG505" s="9"/>
      <c r="MH505" s="9"/>
      <c r="MI505" s="9"/>
      <c r="MJ505" s="9"/>
      <c r="MK505" s="9"/>
      <c r="ML505" s="9"/>
      <c r="MM505" s="9"/>
      <c r="MN505" s="9"/>
      <c r="MO505" s="9"/>
      <c r="MP505" s="9"/>
      <c r="MQ505" s="9"/>
      <c r="MR505" s="9"/>
      <c r="MS505" s="9"/>
      <c r="MT505" s="9"/>
      <c r="MU505" s="9"/>
      <c r="MV505" s="9"/>
      <c r="MW505" s="9"/>
      <c r="MX505" s="9"/>
      <c r="MY505" s="9"/>
      <c r="MZ505" s="9"/>
      <c r="NA505" s="9"/>
      <c r="NB505" s="9"/>
      <c r="NC505" s="9"/>
      <c r="ND505" s="9"/>
      <c r="NE505" s="9"/>
      <c r="NF505" s="9"/>
      <c r="NG505" s="9"/>
      <c r="NH505" s="9"/>
      <c r="NI505" s="9"/>
      <c r="NJ505" s="9"/>
      <c r="NK505" s="9"/>
      <c r="NL505" s="9"/>
      <c r="NM505" s="9"/>
      <c r="NN505" s="9"/>
      <c r="NO505" s="9"/>
      <c r="NP505" s="9"/>
      <c r="NQ505" s="9"/>
      <c r="NR505" s="9"/>
      <c r="NS505" s="9"/>
      <c r="NT505" s="9"/>
      <c r="NU505" s="9"/>
      <c r="NV505" s="9"/>
      <c r="NW505" s="9"/>
      <c r="NX505" s="9"/>
      <c r="NY505" s="9"/>
      <c r="NZ505" s="9"/>
      <c r="OA505" s="9"/>
      <c r="OB505" s="9"/>
      <c r="OC505" s="9"/>
      <c r="OD505" s="9"/>
      <c r="OE505" s="9"/>
      <c r="OF505" s="9"/>
      <c r="OG505" s="9"/>
      <c r="OH505" s="9"/>
      <c r="OI505" s="9"/>
      <c r="OJ505" s="9"/>
      <c r="OK505" s="9"/>
      <c r="OL505" s="9"/>
      <c r="OM505" s="9"/>
      <c r="ON505" s="9"/>
      <c r="OO505" s="9"/>
      <c r="OP505" s="9"/>
      <c r="OQ505" s="9"/>
      <c r="OR505" s="9"/>
      <c r="OS505" s="9"/>
      <c r="OT505" s="9"/>
      <c r="OU505" s="9"/>
      <c r="OV505" s="9"/>
      <c r="OW505" s="9"/>
      <c r="OX505" s="9"/>
      <c r="OY505" s="9"/>
      <c r="OZ505" s="9"/>
      <c r="PA505" s="9"/>
      <c r="PB505" s="9"/>
      <c r="PC505" s="9"/>
      <c r="PD505" s="9"/>
      <c r="PE505" s="9"/>
      <c r="PF505" s="9"/>
      <c r="PG505" s="9"/>
      <c r="PH505" s="9"/>
      <c r="PI505" s="9"/>
      <c r="PJ505" s="9"/>
      <c r="PK505" s="9"/>
      <c r="PL505" s="9"/>
      <c r="PM505" s="9"/>
      <c r="PN505" s="9"/>
      <c r="PO505" s="9"/>
      <c r="PP505" s="9"/>
      <c r="PQ505" s="9"/>
      <c r="PR505" s="9"/>
      <c r="PS505" s="9"/>
      <c r="PT505" s="9"/>
      <c r="PU505" s="9"/>
      <c r="PV505" s="9"/>
      <c r="PW505" s="9"/>
      <c r="PX505" s="9"/>
      <c r="PY505" s="9"/>
      <c r="PZ505" s="9"/>
      <c r="QA505" s="9"/>
      <c r="QB505" s="9"/>
      <c r="QC505" s="9"/>
      <c r="QD505" s="9"/>
      <c r="QE505" s="9"/>
      <c r="QF505" s="9"/>
      <c r="QG505" s="9"/>
      <c r="QH505" s="9"/>
      <c r="QI505" s="9"/>
      <c r="QJ505" s="9"/>
      <c r="QK505" s="9"/>
      <c r="QL505" s="9"/>
      <c r="QM505" s="9"/>
      <c r="QN505" s="9"/>
      <c r="QO505" s="9"/>
      <c r="QP505" s="9"/>
      <c r="QQ505" s="9"/>
      <c r="QR505" s="9"/>
      <c r="QS505" s="9"/>
      <c r="QT505" s="9"/>
      <c r="QU505" s="9"/>
      <c r="QV505" s="9"/>
      <c r="QW505" s="9"/>
      <c r="QX505" s="9"/>
      <c r="QY505" s="9"/>
      <c r="QZ505" s="9"/>
      <c r="RA505" s="9"/>
      <c r="RB505" s="9"/>
      <c r="RC505" s="9"/>
      <c r="RD505" s="9"/>
      <c r="RE505" s="9"/>
      <c r="RF505" s="9"/>
      <c r="RG505" s="9"/>
      <c r="RH505" s="9"/>
      <c r="RI505" s="9"/>
      <c r="RJ505" s="9"/>
      <c r="RK505" s="9"/>
      <c r="RL505" s="9"/>
      <c r="RM505" s="9"/>
      <c r="RN505" s="9"/>
      <c r="RO505" s="9"/>
      <c r="RP505" s="9"/>
      <c r="RQ505" s="9"/>
      <c r="RR505" s="9"/>
      <c r="RS505" s="9"/>
      <c r="RT505" s="9"/>
      <c r="RU505" s="9"/>
      <c r="RV505" s="9"/>
      <c r="RW505" s="9"/>
      <c r="RX505" s="9"/>
      <c r="RY505" s="9"/>
      <c r="RZ505" s="9"/>
      <c r="SA505" s="9"/>
      <c r="SB505" s="9"/>
      <c r="SC505" s="9"/>
      <c r="SD505" s="9"/>
      <c r="SE505" s="9"/>
      <c r="SF505" s="9"/>
      <c r="SG505" s="9"/>
      <c r="SH505" s="9"/>
      <c r="SI505" s="9"/>
      <c r="SJ505" s="9"/>
      <c r="SK505" s="9"/>
      <c r="SL505" s="9"/>
      <c r="SM505" s="9"/>
      <c r="SN505" s="9"/>
      <c r="SO505" s="9"/>
      <c r="SP505" s="9"/>
      <c r="SQ505" s="9"/>
      <c r="SR505" s="9"/>
      <c r="SS505" s="9"/>
      <c r="ST505" s="9"/>
      <c r="SU505" s="9"/>
      <c r="SV505" s="9"/>
      <c r="SW505" s="9"/>
      <c r="SX505" s="9"/>
      <c r="SY505" s="9"/>
      <c r="SZ505" s="9"/>
      <c r="TA505" s="9"/>
      <c r="TB505" s="9"/>
      <c r="TC505" s="9"/>
      <c r="TD505" s="9"/>
      <c r="TE505" s="9"/>
      <c r="TF505" s="9"/>
      <c r="TG505" s="9"/>
      <c r="TH505" s="9"/>
      <c r="TI505" s="9"/>
      <c r="TJ505" s="9"/>
      <c r="TK505" s="9"/>
      <c r="TL505" s="9"/>
      <c r="TM505" s="9"/>
      <c r="TN505" s="9"/>
      <c r="TO505" s="9"/>
      <c r="TP505" s="9"/>
      <c r="TQ505" s="9"/>
      <c r="TR505" s="9"/>
      <c r="TS505" s="9"/>
      <c r="TT505" s="9"/>
      <c r="TU505" s="9"/>
      <c r="TV505" s="9"/>
      <c r="TW505" s="9"/>
      <c r="TX505" s="9"/>
      <c r="TY505" s="9"/>
      <c r="TZ505" s="9"/>
      <c r="UA505" s="9"/>
      <c r="UB505" s="9"/>
      <c r="UC505" s="9"/>
      <c r="UD505" s="9"/>
      <c r="UE505" s="9"/>
      <c r="UF505" s="9"/>
      <c r="UG505" s="9"/>
      <c r="UH505" s="9"/>
      <c r="UI505" s="9"/>
      <c r="UJ505" s="9"/>
      <c r="UK505" s="9"/>
      <c r="UL505" s="9"/>
      <c r="UM505" s="9"/>
      <c r="UN505" s="9"/>
      <c r="UO505" s="9"/>
      <c r="UP505" s="9"/>
      <c r="UQ505" s="9"/>
      <c r="UR505" s="9"/>
      <c r="US505" s="9"/>
      <c r="UT505" s="9"/>
      <c r="UU505" s="9"/>
      <c r="UV505" s="9"/>
      <c r="UW505" s="9"/>
      <c r="UX505" s="9"/>
      <c r="UY505" s="9"/>
      <c r="UZ505" s="9"/>
      <c r="VA505" s="9"/>
      <c r="VB505" s="9"/>
      <c r="VC505" s="9"/>
      <c r="VD505" s="9"/>
      <c r="VE505" s="9"/>
      <c r="VF505" s="9"/>
      <c r="VG505" s="9"/>
      <c r="VH505" s="9"/>
      <c r="VI505" s="9"/>
      <c r="VJ505" s="9"/>
      <c r="VK505" s="9"/>
      <c r="VL505" s="9"/>
      <c r="VM505" s="9"/>
      <c r="VN505" s="9"/>
      <c r="VO505" s="9"/>
      <c r="VP505" s="9"/>
      <c r="VQ505" s="9"/>
      <c r="VR505" s="9"/>
      <c r="VS505" s="9"/>
      <c r="VT505" s="9"/>
      <c r="VU505" s="9"/>
      <c r="VV505" s="9"/>
      <c r="VW505" s="9"/>
      <c r="VX505" s="9"/>
      <c r="VY505" s="9"/>
      <c r="VZ505" s="9"/>
      <c r="WA505" s="9"/>
      <c r="WB505" s="9"/>
      <c r="WC505" s="9"/>
      <c r="WD505" s="9"/>
      <c r="WE505" s="9"/>
      <c r="WF505" s="9"/>
      <c r="WG505" s="9"/>
      <c r="WH505" s="9"/>
      <c r="WI505" s="9"/>
      <c r="WJ505" s="9"/>
      <c r="WK505" s="9"/>
      <c r="WL505" s="9"/>
      <c r="WM505" s="9"/>
      <c r="WN505" s="9"/>
      <c r="WO505" s="9"/>
      <c r="WP505" s="9"/>
      <c r="WQ505" s="9"/>
      <c r="WR505" s="9"/>
      <c r="WS505" s="9"/>
      <c r="WT505" s="9"/>
      <c r="WU505" s="9"/>
      <c r="WV505" s="9"/>
      <c r="WW505" s="9"/>
      <c r="WX505" s="9"/>
      <c r="WY505" s="9"/>
      <c r="WZ505" s="9"/>
      <c r="XA505" s="9"/>
      <c r="XB505" s="9"/>
      <c r="XC505" s="9"/>
      <c r="XD505" s="9"/>
      <c r="XE505" s="9"/>
      <c r="XF505" s="9"/>
      <c r="XG505" s="9"/>
      <c r="XH505" s="9"/>
      <c r="XI505" s="9"/>
      <c r="XJ505" s="9"/>
      <c r="XK505" s="9"/>
      <c r="XL505" s="9"/>
      <c r="XM505" s="9"/>
      <c r="XN505" s="9"/>
      <c r="XO505" s="9"/>
      <c r="XP505" s="9"/>
      <c r="XQ505" s="9"/>
      <c r="XR505" s="9"/>
      <c r="XS505" s="9"/>
      <c r="XT505" s="9"/>
      <c r="XU505" s="9"/>
      <c r="XV505" s="9"/>
      <c r="XW505" s="9"/>
      <c r="XX505" s="9"/>
      <c r="XY505" s="9"/>
      <c r="XZ505" s="9"/>
      <c r="YA505" s="9"/>
      <c r="YB505" s="9"/>
      <c r="YC505" s="9"/>
      <c r="YD505" s="9"/>
      <c r="YE505" s="9"/>
      <c r="YF505" s="9"/>
      <c r="YG505" s="9"/>
      <c r="YH505" s="9"/>
      <c r="YI505" s="9"/>
      <c r="YJ505" s="9"/>
      <c r="YK505" s="9"/>
      <c r="YL505" s="9"/>
      <c r="YM505" s="9"/>
      <c r="YN505" s="9"/>
      <c r="YO505" s="9"/>
      <c r="YP505" s="9"/>
      <c r="YQ505" s="9"/>
      <c r="YR505" s="9"/>
      <c r="YS505" s="9"/>
      <c r="YT505" s="9"/>
      <c r="YU505" s="9"/>
      <c r="YV505" s="9"/>
      <c r="YW505" s="9"/>
      <c r="YX505" s="9"/>
      <c r="YY505" s="9"/>
      <c r="YZ505" s="9"/>
      <c r="ZA505" s="9"/>
      <c r="ZB505" s="9"/>
      <c r="ZC505" s="9"/>
      <c r="ZD505" s="9"/>
      <c r="ZE505" s="9"/>
      <c r="ZF505" s="9"/>
      <c r="ZG505" s="9"/>
      <c r="ZH505" s="9"/>
      <c r="ZI505" s="9"/>
      <c r="ZJ505" s="9"/>
      <c r="ZK505" s="9"/>
      <c r="ZL505" s="9"/>
      <c r="ZM505" s="9"/>
      <c r="ZN505" s="9"/>
      <c r="ZO505" s="9"/>
      <c r="ZP505" s="9"/>
      <c r="ZQ505" s="9"/>
      <c r="ZR505" s="9"/>
      <c r="ZS505" s="9"/>
      <c r="ZT505" s="9"/>
      <c r="ZU505" s="9"/>
      <c r="ZV505" s="9"/>
      <c r="ZW505" s="9"/>
      <c r="ZX505" s="9"/>
      <c r="ZY505" s="9"/>
      <c r="ZZ505" s="9"/>
      <c r="AAA505" s="9"/>
      <c r="AAB505" s="9"/>
      <c r="AAC505" s="9"/>
      <c r="AAD505" s="9"/>
      <c r="AAE505" s="9"/>
      <c r="AAF505" s="9"/>
      <c r="AAG505" s="9"/>
      <c r="AAH505" s="9"/>
      <c r="AAI505" s="9"/>
      <c r="AAJ505" s="9"/>
      <c r="AAK505" s="9"/>
      <c r="AAL505" s="9"/>
      <c r="AAM505" s="9"/>
      <c r="AAN505" s="9"/>
      <c r="AAO505" s="9"/>
      <c r="AAP505" s="9"/>
      <c r="AAQ505" s="9"/>
      <c r="AAR505" s="9"/>
      <c r="AAS505" s="9"/>
      <c r="AAT505" s="9"/>
      <c r="AAU505" s="9"/>
      <c r="AAV505" s="9"/>
      <c r="AAW505" s="9"/>
      <c r="AAX505" s="9"/>
      <c r="AAY505" s="9"/>
      <c r="AAZ505" s="9"/>
      <c r="ABA505" s="9"/>
      <c r="ABB505" s="9"/>
      <c r="ABC505" s="9"/>
      <c r="ABD505" s="9"/>
      <c r="ABE505" s="9"/>
      <c r="ABF505" s="9"/>
      <c r="ABG505" s="9"/>
      <c r="ABH505" s="9"/>
      <c r="ABI505" s="9"/>
      <c r="ABJ505" s="9"/>
      <c r="ABK505" s="9"/>
      <c r="ABL505" s="9"/>
      <c r="ABM505" s="9"/>
      <c r="ABN505" s="9"/>
      <c r="ABO505" s="9"/>
      <c r="ABP505" s="9"/>
      <c r="ABQ505" s="9"/>
      <c r="ABR505" s="9"/>
      <c r="ABS505" s="9"/>
      <c r="ABT505" s="9"/>
      <c r="ABU505" s="9"/>
      <c r="ABV505" s="9"/>
      <c r="ABW505" s="9"/>
      <c r="ABX505" s="9"/>
      <c r="ABY505" s="9"/>
      <c r="ABZ505" s="9"/>
      <c r="ACA505" s="9"/>
      <c r="ACB505" s="9"/>
      <c r="ACC505" s="9"/>
      <c r="ACD505" s="9"/>
      <c r="ACE505" s="9"/>
      <c r="ACF505" s="9"/>
      <c r="ACG505" s="9"/>
      <c r="ACH505" s="9"/>
      <c r="ACI505" s="9"/>
      <c r="ACJ505" s="9"/>
      <c r="ACK505" s="9"/>
      <c r="ACL505" s="9"/>
      <c r="ACM505" s="9"/>
      <c r="ACN505" s="9"/>
      <c r="ACO505" s="9"/>
      <c r="ACP505" s="9"/>
      <c r="ACQ505" s="9"/>
      <c r="ACR505" s="9"/>
      <c r="ACS505" s="9"/>
      <c r="ACT505" s="9"/>
      <c r="ACU505" s="9"/>
      <c r="ACV505" s="9"/>
      <c r="ACW505" s="9"/>
      <c r="ACX505" s="9"/>
      <c r="ACY505" s="9"/>
      <c r="ACZ505" s="9"/>
      <c r="ADA505" s="9"/>
      <c r="ADB505" s="9"/>
      <c r="ADC505" s="9"/>
      <c r="ADD505" s="9"/>
      <c r="ADE505" s="9"/>
      <c r="ADF505" s="9"/>
      <c r="ADG505" s="9"/>
      <c r="ADH505" s="9"/>
      <c r="ADI505" s="9"/>
      <c r="ADJ505" s="9"/>
      <c r="ADK505" s="9"/>
      <c r="ADL505" s="9"/>
      <c r="ADM505" s="9"/>
      <c r="ADN505" s="9"/>
      <c r="ADO505" s="9"/>
      <c r="ADP505" s="9"/>
      <c r="ADQ505" s="9"/>
      <c r="ADR505" s="9"/>
      <c r="ADS505" s="9"/>
      <c r="ADT505" s="9"/>
      <c r="ADU505" s="9"/>
      <c r="ADV505" s="9"/>
      <c r="ADW505" s="9"/>
      <c r="ADX505" s="9"/>
      <c r="ADY505" s="9"/>
      <c r="ADZ505" s="9"/>
      <c r="AEA505" s="9"/>
      <c r="AEB505" s="9"/>
      <c r="AEC505" s="9"/>
      <c r="AED505" s="9"/>
      <c r="AEE505" s="9"/>
      <c r="AEF505" s="9"/>
      <c r="AEG505" s="9"/>
      <c r="AEH505" s="9"/>
      <c r="AEI505" s="9"/>
      <c r="AEJ505" s="9"/>
      <c r="AEK505" s="9"/>
      <c r="AEL505" s="9"/>
      <c r="AEM505" s="9"/>
      <c r="AEN505" s="9"/>
      <c r="AEO505" s="9"/>
      <c r="AEP505" s="9"/>
      <c r="AEQ505" s="9"/>
      <c r="AER505" s="9"/>
      <c r="AES505" s="9"/>
      <c r="AET505" s="9"/>
      <c r="AEU505" s="9"/>
      <c r="AEV505" s="9"/>
      <c r="AEW505" s="9"/>
      <c r="AEX505" s="9"/>
      <c r="AEY505" s="9"/>
      <c r="AEZ505" s="9"/>
      <c r="AFA505" s="9"/>
      <c r="AFB505" s="9"/>
      <c r="AFC505" s="9"/>
      <c r="AFD505" s="9"/>
      <c r="AFE505" s="9"/>
      <c r="AFF505" s="9"/>
      <c r="AFG505" s="9"/>
      <c r="AFH505" s="9"/>
      <c r="AFI505" s="9"/>
      <c r="AFJ505" s="9"/>
      <c r="AFK505" s="9"/>
      <c r="AFL505" s="9"/>
      <c r="AFM505" s="9"/>
      <c r="AFN505" s="9"/>
      <c r="AFO505" s="9"/>
      <c r="AFP505" s="9"/>
      <c r="AFQ505" s="9"/>
      <c r="AFR505" s="9"/>
      <c r="AFS505" s="9"/>
      <c r="AFT505" s="9"/>
      <c r="AFU505" s="9"/>
      <c r="AFV505" s="9"/>
      <c r="AFW505" s="9"/>
      <c r="AFX505" s="9"/>
      <c r="AFY505" s="9"/>
      <c r="AFZ505" s="9"/>
      <c r="AGA505" s="9"/>
      <c r="AGB505" s="9"/>
      <c r="AGC505" s="9"/>
      <c r="AGD505" s="9"/>
      <c r="AGE505" s="9"/>
      <c r="AGF505" s="9"/>
      <c r="AGG505" s="9"/>
      <c r="AGH505" s="9"/>
      <c r="AGI505" s="9"/>
      <c r="AGJ505" s="9"/>
      <c r="AGK505" s="9"/>
      <c r="AGL505" s="9"/>
      <c r="AGM505" s="9"/>
      <c r="AGN505" s="9"/>
      <c r="AGO505" s="9"/>
      <c r="AGP505" s="9"/>
      <c r="AGQ505" s="9"/>
      <c r="AGR505" s="9"/>
      <c r="AGS505" s="9"/>
      <c r="AGT505" s="9"/>
      <c r="AGU505" s="9"/>
      <c r="AGV505" s="9"/>
      <c r="AGW505" s="9"/>
      <c r="AGX505" s="9"/>
      <c r="AGY505" s="9"/>
      <c r="AGZ505" s="9"/>
      <c r="AHA505" s="9"/>
      <c r="AHB505" s="9"/>
      <c r="AHC505" s="9"/>
      <c r="AHD505" s="9"/>
      <c r="AHE505" s="9"/>
      <c r="AHF505" s="9"/>
      <c r="AHG505" s="9"/>
      <c r="AHH505" s="9"/>
      <c r="AHI505" s="9"/>
      <c r="AHJ505" s="9"/>
      <c r="AHK505" s="9"/>
      <c r="AHL505" s="9"/>
      <c r="AHM505" s="9"/>
      <c r="AHN505" s="9"/>
      <c r="AHO505" s="9"/>
      <c r="AHP505" s="9"/>
      <c r="AHQ505" s="9"/>
      <c r="AHR505" s="9"/>
      <c r="AHS505" s="9"/>
      <c r="AHT505" s="9"/>
      <c r="AHU505" s="9"/>
      <c r="AHV505" s="9"/>
      <c r="AHW505" s="9"/>
      <c r="AHX505" s="9"/>
      <c r="AHY505" s="9"/>
      <c r="AHZ505" s="9"/>
      <c r="AIA505" s="9"/>
      <c r="AIB505" s="9"/>
      <c r="AIC505" s="9"/>
      <c r="AID505" s="9"/>
      <c r="AIE505" s="9"/>
      <c r="AIF505" s="9"/>
      <c r="AIG505" s="9"/>
      <c r="AIH505" s="9"/>
      <c r="AII505" s="9"/>
      <c r="AIJ505" s="9"/>
      <c r="AIK505" s="9"/>
      <c r="AIL505" s="9"/>
      <c r="AIM505" s="9"/>
      <c r="AIN505" s="9"/>
      <c r="AIO505" s="9"/>
      <c r="AIP505" s="9"/>
      <c r="AIQ505" s="9"/>
      <c r="AIR505" s="9"/>
      <c r="AIS505" s="9"/>
      <c r="AIT505" s="9"/>
      <c r="AIU505" s="9"/>
      <c r="AIV505" s="9"/>
      <c r="AIW505" s="9"/>
      <c r="AIX505" s="9"/>
      <c r="AIY505" s="9"/>
      <c r="AIZ505" s="9"/>
      <c r="AJA505" s="9"/>
      <c r="AJB505" s="9"/>
      <c r="AJC505" s="9"/>
      <c r="AJD505" s="9"/>
      <c r="AJE505" s="9"/>
      <c r="AJF505" s="9"/>
      <c r="AJG505" s="9"/>
      <c r="AJH505" s="9"/>
      <c r="AJI505" s="9"/>
      <c r="AJJ505" s="9"/>
      <c r="AJK505" s="9"/>
      <c r="AJL505" s="9"/>
      <c r="AJM505" s="9"/>
      <c r="AJN505" s="9"/>
      <c r="AJO505" s="9"/>
      <c r="AJP505" s="9"/>
      <c r="AJQ505" s="9"/>
      <c r="AJR505" s="9"/>
      <c r="AJS505" s="9"/>
      <c r="AJT505" s="9"/>
      <c r="AJU505" s="9"/>
      <c r="AJV505" s="9"/>
      <c r="AJW505" s="9"/>
      <c r="AJX505" s="9"/>
      <c r="AJY505" s="9"/>
      <c r="AJZ505" s="9"/>
      <c r="AKA505" s="9"/>
      <c r="AKB505" s="9"/>
      <c r="AKC505" s="9"/>
      <c r="AKD505" s="9"/>
      <c r="AKE505" s="9"/>
      <c r="AKF505" s="9"/>
      <c r="AKG505" s="9"/>
      <c r="AKH505" s="9"/>
      <c r="AKI505" s="9"/>
      <c r="AKJ505" s="9"/>
      <c r="AKK505" s="9"/>
      <c r="AKL505" s="9"/>
      <c r="AKM505" s="9"/>
      <c r="AKN505" s="9"/>
      <c r="AKO505" s="9"/>
      <c r="AKP505" s="9"/>
      <c r="AKQ505" s="9"/>
      <c r="AKR505" s="9"/>
      <c r="AKS505" s="9"/>
      <c r="AKT505" s="9"/>
      <c r="AKU505" s="9"/>
      <c r="AKV505" s="9"/>
      <c r="AKW505" s="9"/>
      <c r="AKX505" s="9"/>
      <c r="AKY505" s="9"/>
      <c r="AKZ505" s="9"/>
      <c r="ALA505" s="9"/>
      <c r="ALB505" s="9"/>
      <c r="ALC505" s="9"/>
      <c r="ALD505" s="9"/>
      <c r="ALE505" s="9"/>
      <c r="ALF505" s="9"/>
      <c r="ALG505" s="9"/>
      <c r="ALH505" s="9"/>
      <c r="ALI505" s="9"/>
      <c r="ALJ505" s="9"/>
      <c r="ALK505" s="9"/>
      <c r="ALL505" s="9"/>
      <c r="ALM505" s="9"/>
      <c r="ALN505" s="9"/>
      <c r="ALO505" s="9"/>
      <c r="ALP505" s="9"/>
      <c r="ALQ505" s="9"/>
      <c r="ALR505" s="9"/>
      <c r="ALS505" s="9"/>
      <c r="ALT505" s="9"/>
      <c r="ALU505" s="9"/>
      <c r="ALV505" s="9"/>
      <c r="ALW505" s="9"/>
      <c r="ALX505" s="9"/>
      <c r="ALY505" s="9"/>
      <c r="ALZ505" s="9"/>
      <c r="AMA505" s="9"/>
      <c r="AMB505" s="9"/>
      <c r="AMC505" s="9"/>
      <c r="AMD505" s="9"/>
      <c r="AME505" s="9"/>
      <c r="AMF505" s="9"/>
      <c r="AMG505" s="9"/>
      <c r="AMH505" s="9"/>
      <c r="AMI505" s="9"/>
      <c r="AMJ505" s="9"/>
      <c r="AMK505" s="9"/>
      <c r="AML505" s="9"/>
      <c r="AMM505" s="9"/>
      <c r="AMN505" s="9"/>
      <c r="AMO505" s="9"/>
      <c r="AMP505" s="9"/>
      <c r="AMQ505" s="9"/>
      <c r="AMR505" s="9"/>
      <c r="AMS505" s="9"/>
      <c r="AMT505" s="9"/>
      <c r="AMU505" s="9"/>
      <c r="AMV505" s="9"/>
      <c r="AMW505" s="9"/>
      <c r="AMX505" s="9"/>
      <c r="AMY505" s="9"/>
      <c r="AMZ505" s="9"/>
      <c r="ANA505" s="9"/>
      <c r="ANB505" s="9"/>
      <c r="ANC505" s="9"/>
      <c r="AND505" s="9"/>
      <c r="ANE505" s="9"/>
      <c r="ANF505" s="9"/>
      <c r="ANG505" s="9"/>
      <c r="ANH505" s="9"/>
      <c r="ANI505" s="9"/>
      <c r="ANJ505" s="9"/>
      <c r="ANK505" s="9"/>
      <c r="ANL505" s="9"/>
      <c r="ANM505" s="9"/>
      <c r="ANN505" s="9"/>
      <c r="ANO505" s="9"/>
      <c r="ANP505" s="9"/>
      <c r="ANQ505" s="9"/>
      <c r="ANR505" s="9"/>
      <c r="ANS505" s="9"/>
      <c r="ANT505" s="9"/>
      <c r="ANU505" s="9"/>
      <c r="ANV505" s="9"/>
      <c r="ANW505" s="9"/>
      <c r="ANX505" s="9"/>
      <c r="ANY505" s="9"/>
      <c r="ANZ505" s="9"/>
      <c r="AOA505" s="9"/>
      <c r="AOB505" s="9"/>
      <c r="AOC505" s="9"/>
      <c r="AOD505" s="9"/>
      <c r="AOE505" s="9"/>
      <c r="AOF505" s="9"/>
      <c r="AOG505" s="9"/>
      <c r="AOH505" s="9"/>
      <c r="AOI505" s="9"/>
      <c r="AOJ505" s="9"/>
      <c r="AOK505" s="9"/>
      <c r="AOL505" s="9"/>
      <c r="AOM505" s="9"/>
      <c r="AON505" s="9"/>
      <c r="AOO505" s="9"/>
      <c r="AOP505" s="9"/>
      <c r="AOQ505" s="9"/>
      <c r="AOR505" s="9"/>
      <c r="AOS505" s="9"/>
      <c r="AOT505" s="9"/>
      <c r="AOU505" s="9"/>
      <c r="AOV505" s="9"/>
      <c r="AOW505" s="9"/>
      <c r="AOX505" s="9"/>
      <c r="AOY505" s="9"/>
      <c r="AOZ505" s="9"/>
      <c r="APA505" s="9"/>
      <c r="APB505" s="9"/>
      <c r="APC505" s="9"/>
      <c r="APD505" s="9"/>
      <c r="APE505" s="9"/>
      <c r="APF505" s="9"/>
      <c r="APG505" s="9"/>
      <c r="APH505" s="9"/>
      <c r="API505" s="9"/>
      <c r="APJ505" s="9"/>
      <c r="APK505" s="9"/>
      <c r="APL505" s="9"/>
      <c r="APM505" s="9"/>
      <c r="APN505" s="9"/>
      <c r="APO505" s="9"/>
      <c r="APP505" s="9"/>
      <c r="APQ505" s="9"/>
      <c r="APR505" s="9"/>
      <c r="APS505" s="9"/>
      <c r="APT505" s="9"/>
      <c r="APU505" s="9"/>
      <c r="APV505" s="9"/>
      <c r="APW505" s="9"/>
      <c r="APX505" s="9"/>
      <c r="APY505" s="9"/>
      <c r="APZ505" s="9"/>
      <c r="AQA505" s="9"/>
      <c r="AQB505" s="9"/>
      <c r="AQC505" s="9"/>
      <c r="AQD505" s="9"/>
      <c r="AQE505" s="9"/>
      <c r="AQF505" s="9"/>
      <c r="AQG505" s="9"/>
      <c r="AQH505" s="9"/>
      <c r="AQI505" s="9"/>
      <c r="AQJ505" s="9"/>
      <c r="AQK505" s="9"/>
      <c r="AQL505" s="9"/>
      <c r="AQM505" s="9"/>
      <c r="AQN505" s="9"/>
      <c r="AQO505" s="9"/>
      <c r="AQP505" s="9"/>
      <c r="AQQ505" s="9"/>
      <c r="AQR505" s="9"/>
      <c r="AQS505" s="9"/>
      <c r="AQT505" s="9"/>
      <c r="AQU505" s="9"/>
      <c r="AQV505" s="9"/>
      <c r="AQW505" s="9"/>
      <c r="AQX505" s="9"/>
      <c r="AQY505" s="9"/>
      <c r="AQZ505" s="9"/>
      <c r="ARA505" s="9"/>
      <c r="ARB505" s="9"/>
      <c r="ARC505" s="9"/>
      <c r="ARD505" s="9"/>
      <c r="ARE505" s="9"/>
      <c r="ARF505" s="9"/>
      <c r="ARG505" s="9"/>
      <c r="ARH505" s="9"/>
      <c r="ARI505" s="9"/>
      <c r="ARJ505" s="9"/>
      <c r="ARK505" s="9"/>
      <c r="ARL505" s="9"/>
      <c r="ARM505" s="9"/>
      <c r="ARN505" s="9"/>
      <c r="ARO505" s="9"/>
      <c r="ARP505" s="9"/>
      <c r="ARQ505" s="9"/>
      <c r="ARR505" s="9"/>
      <c r="ARS505" s="9"/>
      <c r="ART505" s="9"/>
      <c r="ARU505" s="9"/>
      <c r="ARV505" s="9"/>
      <c r="ARW505" s="9"/>
      <c r="ARX505" s="9"/>
      <c r="ARY505" s="9"/>
      <c r="ARZ505" s="9"/>
      <c r="ASA505" s="9"/>
      <c r="ASB505" s="9"/>
      <c r="ASC505" s="9"/>
      <c r="ASD505" s="9"/>
      <c r="ASE505" s="9"/>
      <c r="ASF505" s="9"/>
      <c r="ASG505" s="9"/>
      <c r="ASH505" s="9"/>
      <c r="ASI505" s="9"/>
      <c r="ASJ505" s="9"/>
      <c r="ASK505" s="9"/>
      <c r="ASL505" s="9"/>
      <c r="ASM505" s="9"/>
      <c r="ASN505" s="9"/>
      <c r="ASO505" s="9"/>
      <c r="ASP505" s="9"/>
      <c r="ASQ505" s="9"/>
      <c r="ASR505" s="9"/>
      <c r="ASS505" s="9"/>
      <c r="AST505" s="9"/>
      <c r="ASU505" s="9"/>
      <c r="ASV505" s="9"/>
      <c r="ASW505" s="9"/>
      <c r="ASX505" s="9"/>
      <c r="ASY505" s="9"/>
      <c r="ASZ505" s="9"/>
      <c r="ATA505" s="9"/>
      <c r="ATB505" s="9"/>
      <c r="ATC505" s="9"/>
      <c r="ATD505" s="9"/>
      <c r="ATE505" s="9"/>
      <c r="ATF505" s="9"/>
      <c r="ATG505" s="9"/>
      <c r="ATH505" s="9"/>
      <c r="ATI505" s="9"/>
      <c r="ATJ505" s="9"/>
      <c r="ATK505" s="9"/>
      <c r="ATL505" s="9"/>
      <c r="ATM505" s="9"/>
      <c r="ATN505" s="9"/>
      <c r="ATO505" s="9"/>
      <c r="ATP505" s="9"/>
      <c r="ATQ505" s="9"/>
      <c r="ATR505" s="9"/>
      <c r="ATS505" s="9"/>
      <c r="ATT505" s="9"/>
      <c r="ATU505" s="9"/>
      <c r="ATV505" s="9"/>
      <c r="ATW505" s="9"/>
      <c r="ATX505" s="9"/>
      <c r="ATY505" s="9"/>
      <c r="ATZ505" s="9"/>
      <c r="AUA505" s="9"/>
      <c r="AUB505" s="9"/>
      <c r="AUC505" s="9"/>
      <c r="AUD505" s="9"/>
      <c r="AUE505" s="9"/>
      <c r="AUF505" s="9"/>
      <c r="AUG505" s="9"/>
      <c r="AUH505" s="9"/>
      <c r="AUI505" s="9"/>
      <c r="AUJ505" s="9"/>
      <c r="AUK505" s="9"/>
      <c r="AUL505" s="9"/>
      <c r="AUM505" s="9"/>
      <c r="AUN505" s="9"/>
      <c r="AUO505" s="9"/>
      <c r="AUP505" s="9"/>
      <c r="AUQ505" s="9"/>
      <c r="AUR505" s="9"/>
      <c r="AUS505" s="9"/>
      <c r="AUT505" s="9"/>
      <c r="AUU505" s="9"/>
      <c r="AUV505" s="9"/>
      <c r="AUW505" s="9"/>
      <c r="AUX505" s="9"/>
      <c r="AUY505" s="9"/>
      <c r="AUZ505" s="9"/>
      <c r="AVA505" s="9"/>
      <c r="AVB505" s="9"/>
      <c r="AVC505" s="9"/>
      <c r="AVD505" s="9"/>
      <c r="AVE505" s="9"/>
      <c r="AVF505" s="9"/>
      <c r="AVG505" s="9"/>
      <c r="AVH505" s="9"/>
      <c r="AVI505" s="9"/>
      <c r="AVJ505" s="9"/>
      <c r="AVK505" s="9"/>
      <c r="AVL505" s="9"/>
      <c r="AVM505" s="9"/>
      <c r="AVN505" s="9"/>
      <c r="AVO505" s="9"/>
      <c r="AVP505" s="9"/>
      <c r="AVQ505" s="9"/>
      <c r="AVR505" s="9"/>
      <c r="AVS505" s="9"/>
      <c r="AVT505" s="9"/>
      <c r="AVU505" s="9"/>
      <c r="AVV505" s="9"/>
      <c r="AVW505" s="9"/>
      <c r="AVX505" s="9"/>
      <c r="AVY505" s="9"/>
      <c r="AVZ505" s="9"/>
      <c r="AWA505" s="9"/>
      <c r="AWB505" s="9"/>
      <c r="AWC505" s="9"/>
      <c r="AWD505" s="9"/>
      <c r="AWE505" s="9"/>
      <c r="AWF505" s="9"/>
      <c r="AWG505" s="9"/>
      <c r="AWH505" s="9"/>
      <c r="AWI505" s="9"/>
      <c r="AWJ505" s="9"/>
      <c r="AWK505" s="9"/>
      <c r="AWL505" s="9"/>
      <c r="AWM505" s="9"/>
      <c r="AWN505" s="9"/>
      <c r="AWO505" s="9"/>
      <c r="AWP505" s="9"/>
      <c r="AWQ505" s="9"/>
      <c r="AWR505" s="9"/>
      <c r="AWS505" s="9"/>
      <c r="AWT505" s="9"/>
      <c r="AWU505" s="9"/>
      <c r="AWV505" s="9"/>
      <c r="AWW505" s="9"/>
      <c r="AWX505" s="9"/>
      <c r="AWY505" s="9"/>
      <c r="AWZ505" s="9"/>
      <c r="AXA505" s="9"/>
      <c r="AXB505" s="9"/>
      <c r="AXC505" s="9"/>
      <c r="AXD505" s="9"/>
      <c r="AXE505" s="9"/>
      <c r="AXF505" s="9"/>
      <c r="AXG505" s="9"/>
      <c r="AXH505" s="9"/>
      <c r="AXI505" s="9"/>
      <c r="AXJ505" s="9"/>
      <c r="AXK505" s="9"/>
      <c r="AXL505" s="9"/>
      <c r="AXM505" s="9"/>
      <c r="AXN505" s="9"/>
      <c r="AXO505" s="9"/>
      <c r="AXP505" s="9"/>
      <c r="AXQ505" s="9"/>
      <c r="AXR505" s="9"/>
      <c r="AXS505" s="9"/>
      <c r="AXT505" s="9"/>
      <c r="AXU505" s="9"/>
      <c r="AXV505" s="9"/>
      <c r="AXW505" s="9"/>
      <c r="AXX505" s="9"/>
      <c r="AXY505" s="9"/>
      <c r="AXZ505" s="9"/>
      <c r="AYA505" s="9"/>
      <c r="AYB505" s="9"/>
      <c r="AYC505" s="9"/>
      <c r="AYD505" s="9"/>
      <c r="AYE505" s="9"/>
      <c r="AYF505" s="9"/>
      <c r="AYG505" s="9"/>
      <c r="AYH505" s="9"/>
      <c r="AYI505" s="9"/>
      <c r="AYJ505" s="9"/>
      <c r="AYK505" s="9"/>
      <c r="AYL505" s="9"/>
      <c r="AYM505" s="9"/>
      <c r="AYN505" s="9"/>
      <c r="AYO505" s="9"/>
      <c r="AYP505" s="9"/>
      <c r="AYQ505" s="9"/>
      <c r="AYR505" s="9"/>
      <c r="AYS505" s="9"/>
      <c r="AYT505" s="9"/>
      <c r="AYU505" s="9"/>
      <c r="AYV505" s="9"/>
      <c r="AYW505" s="9"/>
      <c r="AYX505" s="9"/>
      <c r="AYY505" s="9"/>
      <c r="AYZ505" s="9"/>
      <c r="AZA505" s="9"/>
      <c r="AZB505" s="9"/>
      <c r="AZC505" s="9"/>
      <c r="AZD505" s="9"/>
      <c r="AZE505" s="9"/>
      <c r="AZF505" s="9"/>
      <c r="AZG505" s="9"/>
      <c r="AZH505" s="9"/>
      <c r="AZI505" s="9"/>
      <c r="AZJ505" s="9"/>
      <c r="AZK505" s="9"/>
      <c r="AZL505" s="9"/>
      <c r="AZM505" s="9"/>
      <c r="AZN505" s="9"/>
      <c r="AZO505" s="9"/>
      <c r="AZP505" s="9"/>
      <c r="AZQ505" s="9"/>
      <c r="AZR505" s="9"/>
      <c r="AZS505" s="9"/>
      <c r="AZT505" s="9"/>
      <c r="AZU505" s="9"/>
      <c r="AZV505" s="9"/>
      <c r="AZW505" s="9"/>
      <c r="AZX505" s="9"/>
      <c r="AZY505" s="9"/>
      <c r="AZZ505" s="9"/>
      <c r="BAA505" s="9"/>
      <c r="BAB505" s="9"/>
      <c r="BAC505" s="9"/>
      <c r="BAD505" s="9"/>
      <c r="BAE505" s="9"/>
      <c r="BAF505" s="9"/>
      <c r="BAG505" s="9"/>
      <c r="BAH505" s="9"/>
      <c r="BAI505" s="9"/>
      <c r="BAJ505" s="9"/>
      <c r="BAK505" s="9"/>
      <c r="BAL505" s="9"/>
      <c r="BAM505" s="9"/>
      <c r="BAN505" s="9"/>
      <c r="BAO505" s="9"/>
      <c r="BAP505" s="9"/>
      <c r="BAQ505" s="9"/>
      <c r="BAR505" s="9"/>
      <c r="BAS505" s="9"/>
      <c r="BAT505" s="9"/>
      <c r="BAU505" s="9"/>
      <c r="BAV505" s="9"/>
      <c r="BAW505" s="9"/>
      <c r="BAX505" s="9"/>
      <c r="BAY505" s="9"/>
      <c r="BAZ505" s="9"/>
      <c r="BBA505" s="9"/>
      <c r="BBB505" s="9"/>
      <c r="BBC505" s="9"/>
      <c r="BBD505" s="9"/>
      <c r="BBE505" s="9"/>
      <c r="BBF505" s="9"/>
      <c r="BBG505" s="9"/>
      <c r="BBH505" s="9"/>
      <c r="BBI505" s="9"/>
      <c r="BBJ505" s="9"/>
      <c r="BBK505" s="9"/>
      <c r="BBL505" s="9"/>
      <c r="BBM505" s="9"/>
      <c r="BBN505" s="9"/>
      <c r="BBO505" s="9"/>
      <c r="BBP505" s="9"/>
      <c r="BBQ505" s="9"/>
      <c r="BBR505" s="9"/>
      <c r="BBS505" s="9"/>
      <c r="BBT505" s="9"/>
      <c r="BBU505" s="9"/>
      <c r="BBV505" s="9"/>
      <c r="BBW505" s="9"/>
      <c r="BBX505" s="9"/>
      <c r="BBY505" s="9"/>
      <c r="BBZ505" s="9"/>
      <c r="BCA505" s="9"/>
      <c r="BCB505" s="9"/>
      <c r="BCC505" s="9"/>
      <c r="BCD505" s="9"/>
      <c r="BCE505" s="9"/>
      <c r="BCF505" s="9"/>
      <c r="BCG505" s="9"/>
      <c r="BCH505" s="9"/>
      <c r="BCI505" s="9"/>
      <c r="BCJ505" s="9"/>
      <c r="BCK505" s="9"/>
      <c r="BCL505" s="9"/>
      <c r="BCM505" s="9"/>
      <c r="BCN505" s="9"/>
      <c r="BCO505" s="9"/>
      <c r="BCP505" s="9"/>
      <c r="BCQ505" s="9"/>
      <c r="BCR505" s="9"/>
      <c r="BCS505" s="9"/>
      <c r="BCT505" s="9"/>
      <c r="BCU505" s="9"/>
      <c r="BCV505" s="9"/>
      <c r="BCW505" s="9"/>
      <c r="BCX505" s="9"/>
      <c r="BCY505" s="9"/>
      <c r="BCZ505" s="9"/>
      <c r="BDA505" s="9"/>
      <c r="BDB505" s="9"/>
      <c r="BDC505" s="9"/>
      <c r="BDD505" s="9"/>
      <c r="BDE505" s="9"/>
      <c r="BDF505" s="9"/>
      <c r="BDG505" s="9"/>
      <c r="BDH505" s="9"/>
      <c r="BDI505" s="9"/>
      <c r="BDJ505" s="9"/>
      <c r="BDK505" s="9"/>
      <c r="BDL505" s="9"/>
      <c r="BDM505" s="9"/>
      <c r="BDN505" s="9"/>
      <c r="BDO505" s="9"/>
      <c r="BDP505" s="9"/>
      <c r="BDQ505" s="9"/>
      <c r="BDR505" s="9"/>
      <c r="BDS505" s="9"/>
      <c r="BDT505" s="9"/>
      <c r="BDU505" s="9"/>
      <c r="BDV505" s="9"/>
      <c r="BDW505" s="9"/>
      <c r="BDX505" s="9"/>
      <c r="BDY505" s="9"/>
      <c r="BDZ505" s="9"/>
      <c r="BEA505" s="9"/>
      <c r="BEB505" s="9"/>
      <c r="BEC505" s="9"/>
      <c r="BED505" s="9"/>
      <c r="BEE505" s="9"/>
      <c r="BEF505" s="9"/>
      <c r="BEG505" s="9"/>
      <c r="BEH505" s="9"/>
      <c r="BEI505" s="9"/>
      <c r="BEJ505" s="9"/>
      <c r="BEK505" s="9"/>
      <c r="BEL505" s="9"/>
      <c r="BEM505" s="9"/>
      <c r="BEN505" s="9"/>
      <c r="BEO505" s="9"/>
      <c r="BEP505" s="9"/>
      <c r="BEQ505" s="9"/>
      <c r="BER505" s="9"/>
      <c r="BES505" s="9"/>
      <c r="BET505" s="9"/>
      <c r="BEU505" s="9"/>
      <c r="BEV505" s="9"/>
      <c r="BEW505" s="9"/>
      <c r="BEX505" s="9"/>
      <c r="BEY505" s="9"/>
      <c r="BEZ505" s="9"/>
      <c r="BFA505" s="9"/>
      <c r="BFB505" s="9"/>
      <c r="BFC505" s="9"/>
      <c r="BFD505" s="9"/>
      <c r="BFE505" s="9"/>
      <c r="BFF505" s="9"/>
      <c r="BFG505" s="9"/>
      <c r="BFH505" s="9"/>
      <c r="BFI505" s="9"/>
      <c r="BFJ505" s="9"/>
      <c r="BFK505" s="9"/>
      <c r="BFL505" s="9"/>
      <c r="BFM505" s="9"/>
      <c r="BFN505" s="9"/>
      <c r="BFO505" s="9"/>
      <c r="BFP505" s="9"/>
      <c r="BFQ505" s="9"/>
      <c r="BFR505" s="9"/>
      <c r="BFS505" s="9"/>
      <c r="BFT505" s="9"/>
      <c r="BFU505" s="9"/>
      <c r="BFV505" s="9"/>
      <c r="BFW505" s="9"/>
      <c r="BFX505" s="9"/>
      <c r="BFY505" s="9"/>
      <c r="BFZ505" s="9"/>
      <c r="BGA505" s="9"/>
      <c r="BGB505" s="9"/>
      <c r="BGC505" s="9"/>
      <c r="BGD505" s="9"/>
      <c r="BGE505" s="9"/>
      <c r="BGF505" s="9"/>
      <c r="BGG505" s="9"/>
      <c r="BGH505" s="9"/>
      <c r="BGI505" s="9"/>
      <c r="BGJ505" s="9"/>
      <c r="BGK505" s="9"/>
      <c r="BGL505" s="9"/>
      <c r="BGM505" s="9"/>
      <c r="BGN505" s="9"/>
      <c r="BGO505" s="9"/>
      <c r="BGP505" s="9"/>
      <c r="BGQ505" s="9"/>
      <c r="BGR505" s="9"/>
      <c r="BGS505" s="9"/>
      <c r="BGT505" s="9"/>
      <c r="BGU505" s="9"/>
      <c r="BGV505" s="9"/>
      <c r="BGW505" s="9"/>
      <c r="BGX505" s="9"/>
      <c r="BGY505" s="9"/>
      <c r="BGZ505" s="9"/>
      <c r="BHA505" s="9"/>
      <c r="BHB505" s="9"/>
      <c r="BHC505" s="9"/>
      <c r="BHD505" s="9"/>
      <c r="BHE505" s="9"/>
      <c r="BHF505" s="9"/>
      <c r="BHG505" s="9"/>
      <c r="BHH505" s="9"/>
      <c r="BHI505" s="9"/>
      <c r="BHJ505" s="9"/>
      <c r="BHK505" s="9"/>
      <c r="BHL505" s="9"/>
      <c r="BHM505" s="9"/>
      <c r="BHN505" s="9"/>
      <c r="BHO505" s="9"/>
      <c r="BHP505" s="9"/>
      <c r="BHQ505" s="9"/>
      <c r="BHR505" s="9"/>
      <c r="BHS505" s="9"/>
      <c r="BHT505" s="9"/>
      <c r="BHU505" s="9"/>
      <c r="BHV505" s="9"/>
      <c r="BHW505" s="9"/>
      <c r="BHX505" s="9"/>
      <c r="BHY505" s="9"/>
      <c r="BHZ505" s="9"/>
      <c r="BIA505" s="9"/>
      <c r="BIB505" s="9"/>
      <c r="BIC505" s="9"/>
      <c r="BID505" s="9"/>
      <c r="BIE505" s="9"/>
      <c r="BIF505" s="9"/>
      <c r="BIG505" s="9"/>
      <c r="BIH505" s="9"/>
      <c r="BII505" s="9"/>
      <c r="BIJ505" s="9"/>
      <c r="BIK505" s="9"/>
      <c r="BIL505" s="9"/>
      <c r="BIM505" s="9"/>
      <c r="BIN505" s="9"/>
      <c r="BIO505" s="9"/>
      <c r="BIP505" s="9"/>
      <c r="BIQ505" s="9"/>
      <c r="BIR505" s="9"/>
      <c r="BIS505" s="9"/>
      <c r="BIT505" s="9"/>
      <c r="BIU505" s="9"/>
      <c r="BIV505" s="9"/>
      <c r="BIW505" s="9"/>
      <c r="BIX505" s="9"/>
      <c r="BIY505" s="9"/>
      <c r="BIZ505" s="9"/>
      <c r="BJA505" s="9"/>
      <c r="BJB505" s="9"/>
      <c r="BJC505" s="9"/>
      <c r="BJD505" s="9"/>
      <c r="BJE505" s="9"/>
      <c r="BJF505" s="9"/>
      <c r="BJG505" s="9"/>
      <c r="BJH505" s="9"/>
      <c r="BJI505" s="9"/>
      <c r="BJJ505" s="9"/>
      <c r="BJK505" s="9"/>
      <c r="BJL505" s="9"/>
      <c r="BJM505" s="9"/>
      <c r="BJN505" s="9"/>
      <c r="BJO505" s="9"/>
      <c r="BJP505" s="9"/>
      <c r="BJQ505" s="9"/>
      <c r="BJR505" s="9"/>
      <c r="BJS505" s="9"/>
      <c r="BJT505" s="9"/>
      <c r="BJU505" s="9"/>
      <c r="BJV505" s="9"/>
      <c r="BJW505" s="9"/>
      <c r="BJX505" s="9"/>
      <c r="BJY505" s="9"/>
      <c r="BJZ505" s="9"/>
      <c r="BKA505" s="9"/>
      <c r="BKB505" s="9"/>
      <c r="BKC505" s="9"/>
      <c r="BKD505" s="9"/>
      <c r="BKE505" s="9"/>
      <c r="BKF505" s="9"/>
      <c r="BKG505" s="9"/>
      <c r="BKH505" s="9"/>
      <c r="BKI505" s="9"/>
      <c r="BKJ505" s="9"/>
      <c r="BKK505" s="9"/>
      <c r="BKL505" s="9"/>
      <c r="BKM505" s="9"/>
      <c r="BKN505" s="9"/>
      <c r="BKO505" s="9"/>
      <c r="BKP505" s="9"/>
      <c r="BKQ505" s="9"/>
      <c r="BKR505" s="9"/>
      <c r="BKS505" s="9"/>
      <c r="BKT505" s="9"/>
      <c r="BKU505" s="9"/>
      <c r="BKV505" s="9"/>
      <c r="BKW505" s="9"/>
      <c r="BKX505" s="9"/>
      <c r="BKY505" s="9"/>
      <c r="BKZ505" s="9"/>
      <c r="BLA505" s="9"/>
      <c r="BLB505" s="9"/>
      <c r="BLC505" s="9"/>
      <c r="BLD505" s="9"/>
      <c r="BLE505" s="9"/>
      <c r="BLF505" s="9"/>
      <c r="BLG505" s="9"/>
      <c r="BLH505" s="9"/>
      <c r="BLI505" s="9"/>
      <c r="BLJ505" s="9"/>
      <c r="BLK505" s="9"/>
      <c r="BLL505" s="9"/>
      <c r="BLM505" s="9"/>
      <c r="BLN505" s="9"/>
      <c r="BLO505" s="9"/>
      <c r="BLP505" s="9"/>
      <c r="BLQ505" s="9"/>
      <c r="BLR505" s="9"/>
      <c r="BLS505" s="9"/>
      <c r="BLT505" s="9"/>
      <c r="BLU505" s="9"/>
      <c r="BLV505" s="9"/>
      <c r="BLW505" s="9"/>
      <c r="BLX505" s="9"/>
      <c r="BLY505" s="9"/>
      <c r="BLZ505" s="9"/>
      <c r="BMA505" s="9"/>
      <c r="BMB505" s="9"/>
      <c r="BMC505" s="9"/>
      <c r="BMD505" s="9"/>
      <c r="BME505" s="9"/>
      <c r="BMF505" s="9"/>
      <c r="BMG505" s="9"/>
      <c r="BMH505" s="9"/>
      <c r="BMI505" s="9"/>
      <c r="BMJ505" s="9"/>
      <c r="BMK505" s="9"/>
      <c r="BML505" s="9"/>
      <c r="BMM505" s="9"/>
      <c r="BMN505" s="9"/>
      <c r="BMO505" s="9"/>
      <c r="BMP505" s="9"/>
      <c r="BMQ505" s="9"/>
      <c r="BMR505" s="9"/>
      <c r="BMS505" s="9"/>
      <c r="BMT505" s="9"/>
      <c r="BMU505" s="9"/>
      <c r="BMV505" s="9"/>
      <c r="BMW505" s="9"/>
      <c r="BMX505" s="9"/>
      <c r="BMY505" s="9"/>
      <c r="BMZ505" s="9"/>
      <c r="BNA505" s="9"/>
      <c r="BNB505" s="9"/>
      <c r="BNC505" s="9"/>
      <c r="BND505" s="9"/>
      <c r="BNE505" s="9"/>
      <c r="BNF505" s="9"/>
      <c r="BNG505" s="9"/>
      <c r="BNH505" s="9"/>
      <c r="BNI505" s="9"/>
      <c r="BNJ505" s="9"/>
      <c r="BNK505" s="9"/>
      <c r="BNL505" s="9"/>
      <c r="BNM505" s="9"/>
      <c r="BNN505" s="9"/>
      <c r="BNO505" s="9"/>
      <c r="BNP505" s="9"/>
      <c r="BNQ505" s="9"/>
      <c r="BNR505" s="9"/>
      <c r="BNS505" s="9"/>
      <c r="BNT505" s="9"/>
      <c r="BNU505" s="9"/>
      <c r="BNV505" s="9"/>
      <c r="BNW505" s="9"/>
      <c r="BNX505" s="9"/>
      <c r="BNY505" s="9"/>
      <c r="BNZ505" s="9"/>
      <c r="BOA505" s="9"/>
      <c r="BOB505" s="9"/>
      <c r="BOC505" s="9"/>
      <c r="BOD505" s="9"/>
      <c r="BOE505" s="9"/>
      <c r="BOF505" s="9"/>
      <c r="BOG505" s="9"/>
      <c r="BOH505" s="9"/>
      <c r="BOI505" s="9"/>
      <c r="BOJ505" s="9"/>
      <c r="BOK505" s="9"/>
      <c r="BOL505" s="9"/>
      <c r="BOM505" s="9"/>
      <c r="BON505" s="9"/>
      <c r="BOO505" s="9"/>
      <c r="BOP505" s="9"/>
      <c r="BOQ505" s="9"/>
      <c r="BOR505" s="9"/>
      <c r="BOS505" s="9"/>
      <c r="BOT505" s="9"/>
      <c r="BOU505" s="9"/>
      <c r="BOV505" s="9"/>
      <c r="BOW505" s="9"/>
      <c r="BOX505" s="9"/>
      <c r="BOY505" s="9"/>
      <c r="BOZ505" s="9"/>
      <c r="BPA505" s="9"/>
      <c r="BPB505" s="9"/>
      <c r="BPC505" s="9"/>
      <c r="BPD505" s="9"/>
      <c r="BPE505" s="9"/>
    </row>
    <row r="506" spans="1:1773" ht="12.5" x14ac:dyDescent="0.25">
      <c r="A506" s="187">
        <v>5</v>
      </c>
      <c r="B506" s="251" t="s">
        <v>42</v>
      </c>
      <c r="C506" s="70"/>
      <c r="D506" s="142">
        <v>743</v>
      </c>
      <c r="E506" s="69">
        <f t="shared" si="274"/>
        <v>3481.7165749999999</v>
      </c>
      <c r="F506" s="69"/>
      <c r="G506" s="67">
        <f t="shared" si="275"/>
        <v>386.470539825</v>
      </c>
      <c r="H506" s="66">
        <f t="shared" si="276"/>
        <v>0</v>
      </c>
      <c r="I506" s="67">
        <f t="shared" si="277"/>
        <v>314.71236121425</v>
      </c>
      <c r="J506" s="66">
        <f t="shared" si="278"/>
        <v>17.103932674687503</v>
      </c>
      <c r="K506" s="68" t="s">
        <v>75</v>
      </c>
      <c r="L506" s="80">
        <f t="shared" si="279"/>
        <v>2763.4297412860624</v>
      </c>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c r="FG506" s="9"/>
      <c r="FH506" s="9"/>
      <c r="FI506" s="9"/>
      <c r="FJ506" s="9"/>
      <c r="FK506" s="9"/>
      <c r="FL506" s="9"/>
      <c r="FM506" s="9"/>
      <c r="FN506" s="9"/>
      <c r="FO506" s="9"/>
      <c r="FP506" s="9"/>
      <c r="FQ506" s="9"/>
      <c r="FR506" s="9"/>
      <c r="FS506" s="9"/>
      <c r="FT506" s="9"/>
      <c r="FU506" s="9"/>
      <c r="FV506" s="9"/>
      <c r="FW506" s="9"/>
      <c r="FX506" s="9"/>
      <c r="FY506" s="9"/>
      <c r="FZ506" s="9"/>
      <c r="GA506" s="9"/>
      <c r="GB506" s="9"/>
      <c r="GC506" s="9"/>
      <c r="GD506" s="9"/>
      <c r="GE506" s="9"/>
      <c r="GF506" s="9"/>
      <c r="GG506" s="9"/>
      <c r="GH506" s="9"/>
      <c r="GI506" s="9"/>
      <c r="GJ506" s="9"/>
      <c r="GK506" s="9"/>
      <c r="GL506" s="9"/>
      <c r="GM506" s="9"/>
      <c r="GN506" s="9"/>
      <c r="GO506" s="9"/>
      <c r="GP506" s="9"/>
      <c r="GQ506" s="9"/>
      <c r="GR506" s="9"/>
      <c r="GS506" s="9"/>
      <c r="GT506" s="9"/>
      <c r="GU506" s="9"/>
      <c r="GV506" s="9"/>
      <c r="GW506" s="9"/>
      <c r="GX506" s="9"/>
      <c r="GY506" s="9"/>
      <c r="GZ506" s="9"/>
      <c r="HA506" s="9"/>
      <c r="HB506" s="9"/>
      <c r="HC506" s="9"/>
      <c r="HD506" s="9"/>
      <c r="HE506" s="9"/>
      <c r="HF506" s="9"/>
      <c r="HG506" s="9"/>
      <c r="HH506" s="9"/>
      <c r="HI506" s="9"/>
      <c r="HJ506" s="9"/>
      <c r="HK506" s="9"/>
      <c r="HL506" s="9"/>
      <c r="HM506" s="9"/>
      <c r="HN506" s="9"/>
      <c r="HO506" s="9"/>
      <c r="HP506" s="9"/>
      <c r="HQ506" s="9"/>
      <c r="HR506" s="9"/>
      <c r="HS506" s="9"/>
      <c r="HT506" s="9"/>
      <c r="HU506" s="9"/>
      <c r="HV506" s="9"/>
      <c r="HW506" s="9"/>
      <c r="HX506" s="9"/>
      <c r="HY506" s="9"/>
      <c r="HZ506" s="9"/>
      <c r="IA506" s="9"/>
      <c r="IB506" s="9"/>
      <c r="IC506" s="9"/>
      <c r="ID506" s="9"/>
      <c r="IE506" s="9"/>
      <c r="IF506" s="9"/>
      <c r="IG506" s="9"/>
      <c r="IH506" s="9"/>
      <c r="II506" s="9"/>
      <c r="IJ506" s="9"/>
      <c r="IK506" s="9"/>
      <c r="IL506" s="9"/>
      <c r="IM506" s="9"/>
      <c r="IN506" s="9"/>
      <c r="IO506" s="9"/>
      <c r="IP506" s="9"/>
      <c r="IQ506" s="9"/>
      <c r="IR506" s="9"/>
      <c r="IS506" s="9"/>
      <c r="IT506" s="9"/>
      <c r="IU506" s="9"/>
      <c r="IV506" s="9"/>
      <c r="IW506" s="9"/>
      <c r="IX506" s="9"/>
      <c r="IY506" s="9"/>
      <c r="IZ506" s="9"/>
      <c r="JA506" s="9"/>
      <c r="JB506" s="9"/>
      <c r="JC506" s="9"/>
      <c r="JD506" s="9"/>
      <c r="JE506" s="9"/>
      <c r="JF506" s="9"/>
      <c r="JG506" s="9"/>
      <c r="JH506" s="9"/>
      <c r="JI506" s="9"/>
      <c r="JJ506" s="9"/>
      <c r="JK506" s="9"/>
      <c r="JL506" s="9"/>
      <c r="JM506" s="9"/>
      <c r="JN506" s="9"/>
      <c r="JO506" s="9"/>
      <c r="JP506" s="9"/>
      <c r="JQ506" s="9"/>
      <c r="JR506" s="9"/>
      <c r="JS506" s="9"/>
      <c r="JT506" s="9"/>
      <c r="JU506" s="9"/>
      <c r="JV506" s="9"/>
      <c r="JW506" s="9"/>
      <c r="JX506" s="9"/>
      <c r="JY506" s="9"/>
      <c r="JZ506" s="9"/>
      <c r="KA506" s="9"/>
      <c r="KB506" s="9"/>
      <c r="KC506" s="9"/>
      <c r="KD506" s="9"/>
      <c r="KE506" s="9"/>
      <c r="KF506" s="9"/>
      <c r="KG506" s="9"/>
      <c r="KH506" s="9"/>
      <c r="KI506" s="9"/>
      <c r="KJ506" s="9"/>
      <c r="KK506" s="9"/>
      <c r="KL506" s="9"/>
      <c r="KM506" s="9"/>
      <c r="KN506" s="9"/>
      <c r="KO506" s="9"/>
      <c r="KP506" s="9"/>
      <c r="KQ506" s="9"/>
      <c r="KR506" s="9"/>
      <c r="KS506" s="9"/>
      <c r="KT506" s="9"/>
      <c r="KU506" s="9"/>
      <c r="KV506" s="9"/>
      <c r="KW506" s="9"/>
      <c r="KX506" s="9"/>
      <c r="KY506" s="9"/>
      <c r="KZ506" s="9"/>
      <c r="LA506" s="9"/>
      <c r="LB506" s="9"/>
      <c r="LC506" s="9"/>
      <c r="LD506" s="9"/>
      <c r="LE506" s="9"/>
      <c r="LF506" s="9"/>
      <c r="LG506" s="9"/>
      <c r="LH506" s="9"/>
      <c r="LI506" s="9"/>
      <c r="LJ506" s="9"/>
      <c r="LK506" s="9"/>
      <c r="LL506" s="9"/>
      <c r="LM506" s="9"/>
      <c r="LN506" s="9"/>
      <c r="LO506" s="9"/>
      <c r="LP506" s="9"/>
      <c r="LQ506" s="9"/>
      <c r="LR506" s="9"/>
      <c r="LS506" s="9"/>
      <c r="LT506" s="9"/>
      <c r="LU506" s="9"/>
      <c r="LV506" s="9"/>
      <c r="LW506" s="9"/>
      <c r="LX506" s="9"/>
      <c r="LY506" s="9"/>
      <c r="LZ506" s="9"/>
      <c r="MA506" s="9"/>
      <c r="MB506" s="9"/>
      <c r="MC506" s="9"/>
      <c r="MD506" s="9"/>
      <c r="ME506" s="9"/>
      <c r="MF506" s="9"/>
      <c r="MG506" s="9"/>
      <c r="MH506" s="9"/>
      <c r="MI506" s="9"/>
      <c r="MJ506" s="9"/>
      <c r="MK506" s="9"/>
      <c r="ML506" s="9"/>
      <c r="MM506" s="9"/>
      <c r="MN506" s="9"/>
      <c r="MO506" s="9"/>
      <c r="MP506" s="9"/>
      <c r="MQ506" s="9"/>
      <c r="MR506" s="9"/>
      <c r="MS506" s="9"/>
      <c r="MT506" s="9"/>
      <c r="MU506" s="9"/>
      <c r="MV506" s="9"/>
      <c r="MW506" s="9"/>
      <c r="MX506" s="9"/>
      <c r="MY506" s="9"/>
      <c r="MZ506" s="9"/>
      <c r="NA506" s="9"/>
      <c r="NB506" s="9"/>
      <c r="NC506" s="9"/>
      <c r="ND506" s="9"/>
      <c r="NE506" s="9"/>
      <c r="NF506" s="9"/>
      <c r="NG506" s="9"/>
      <c r="NH506" s="9"/>
      <c r="NI506" s="9"/>
      <c r="NJ506" s="9"/>
      <c r="NK506" s="9"/>
      <c r="NL506" s="9"/>
      <c r="NM506" s="9"/>
      <c r="NN506" s="9"/>
      <c r="NO506" s="9"/>
      <c r="NP506" s="9"/>
      <c r="NQ506" s="9"/>
      <c r="NR506" s="9"/>
      <c r="NS506" s="9"/>
      <c r="NT506" s="9"/>
      <c r="NU506" s="9"/>
      <c r="NV506" s="9"/>
      <c r="NW506" s="9"/>
      <c r="NX506" s="9"/>
      <c r="NY506" s="9"/>
      <c r="NZ506" s="9"/>
      <c r="OA506" s="9"/>
      <c r="OB506" s="9"/>
      <c r="OC506" s="9"/>
      <c r="OD506" s="9"/>
      <c r="OE506" s="9"/>
      <c r="OF506" s="9"/>
      <c r="OG506" s="9"/>
      <c r="OH506" s="9"/>
      <c r="OI506" s="9"/>
      <c r="OJ506" s="9"/>
      <c r="OK506" s="9"/>
      <c r="OL506" s="9"/>
      <c r="OM506" s="9"/>
      <c r="ON506" s="9"/>
      <c r="OO506" s="9"/>
      <c r="OP506" s="9"/>
      <c r="OQ506" s="9"/>
      <c r="OR506" s="9"/>
      <c r="OS506" s="9"/>
      <c r="OT506" s="9"/>
      <c r="OU506" s="9"/>
      <c r="OV506" s="9"/>
      <c r="OW506" s="9"/>
      <c r="OX506" s="9"/>
      <c r="OY506" s="9"/>
      <c r="OZ506" s="9"/>
      <c r="PA506" s="9"/>
      <c r="PB506" s="9"/>
      <c r="PC506" s="9"/>
      <c r="PD506" s="9"/>
      <c r="PE506" s="9"/>
      <c r="PF506" s="9"/>
      <c r="PG506" s="9"/>
      <c r="PH506" s="9"/>
      <c r="PI506" s="9"/>
      <c r="PJ506" s="9"/>
      <c r="PK506" s="9"/>
      <c r="PL506" s="9"/>
      <c r="PM506" s="9"/>
      <c r="PN506" s="9"/>
      <c r="PO506" s="9"/>
      <c r="PP506" s="9"/>
      <c r="PQ506" s="9"/>
      <c r="PR506" s="9"/>
      <c r="PS506" s="9"/>
      <c r="PT506" s="9"/>
      <c r="PU506" s="9"/>
      <c r="PV506" s="9"/>
      <c r="PW506" s="9"/>
      <c r="PX506" s="9"/>
      <c r="PY506" s="9"/>
      <c r="PZ506" s="9"/>
      <c r="QA506" s="9"/>
      <c r="QB506" s="9"/>
      <c r="QC506" s="9"/>
      <c r="QD506" s="9"/>
      <c r="QE506" s="9"/>
      <c r="QF506" s="9"/>
      <c r="QG506" s="9"/>
      <c r="QH506" s="9"/>
      <c r="QI506" s="9"/>
      <c r="QJ506" s="9"/>
      <c r="QK506" s="9"/>
      <c r="QL506" s="9"/>
      <c r="QM506" s="9"/>
      <c r="QN506" s="9"/>
      <c r="QO506" s="9"/>
      <c r="QP506" s="9"/>
      <c r="QQ506" s="9"/>
      <c r="QR506" s="9"/>
      <c r="QS506" s="9"/>
      <c r="QT506" s="9"/>
      <c r="QU506" s="9"/>
      <c r="QV506" s="9"/>
      <c r="QW506" s="9"/>
      <c r="QX506" s="9"/>
      <c r="QY506" s="9"/>
      <c r="QZ506" s="9"/>
      <c r="RA506" s="9"/>
      <c r="RB506" s="9"/>
      <c r="RC506" s="9"/>
      <c r="RD506" s="9"/>
      <c r="RE506" s="9"/>
      <c r="RF506" s="9"/>
      <c r="RG506" s="9"/>
      <c r="RH506" s="9"/>
      <c r="RI506" s="9"/>
      <c r="RJ506" s="9"/>
      <c r="RK506" s="9"/>
      <c r="RL506" s="9"/>
      <c r="RM506" s="9"/>
      <c r="RN506" s="9"/>
      <c r="RO506" s="9"/>
      <c r="RP506" s="9"/>
      <c r="RQ506" s="9"/>
      <c r="RR506" s="9"/>
      <c r="RS506" s="9"/>
      <c r="RT506" s="9"/>
      <c r="RU506" s="9"/>
      <c r="RV506" s="9"/>
      <c r="RW506" s="9"/>
      <c r="RX506" s="9"/>
      <c r="RY506" s="9"/>
      <c r="RZ506" s="9"/>
      <c r="SA506" s="9"/>
      <c r="SB506" s="9"/>
      <c r="SC506" s="9"/>
      <c r="SD506" s="9"/>
      <c r="SE506" s="9"/>
      <c r="SF506" s="9"/>
      <c r="SG506" s="9"/>
      <c r="SH506" s="9"/>
      <c r="SI506" s="9"/>
      <c r="SJ506" s="9"/>
      <c r="SK506" s="9"/>
      <c r="SL506" s="9"/>
      <c r="SM506" s="9"/>
      <c r="SN506" s="9"/>
      <c r="SO506" s="9"/>
      <c r="SP506" s="9"/>
      <c r="SQ506" s="9"/>
      <c r="SR506" s="9"/>
      <c r="SS506" s="9"/>
      <c r="ST506" s="9"/>
      <c r="SU506" s="9"/>
      <c r="SV506" s="9"/>
      <c r="SW506" s="9"/>
      <c r="SX506" s="9"/>
      <c r="SY506" s="9"/>
      <c r="SZ506" s="9"/>
      <c r="TA506" s="9"/>
      <c r="TB506" s="9"/>
      <c r="TC506" s="9"/>
      <c r="TD506" s="9"/>
      <c r="TE506" s="9"/>
      <c r="TF506" s="9"/>
      <c r="TG506" s="9"/>
      <c r="TH506" s="9"/>
      <c r="TI506" s="9"/>
      <c r="TJ506" s="9"/>
      <c r="TK506" s="9"/>
      <c r="TL506" s="9"/>
      <c r="TM506" s="9"/>
      <c r="TN506" s="9"/>
      <c r="TO506" s="9"/>
      <c r="TP506" s="9"/>
      <c r="TQ506" s="9"/>
      <c r="TR506" s="9"/>
      <c r="TS506" s="9"/>
      <c r="TT506" s="9"/>
      <c r="TU506" s="9"/>
      <c r="TV506" s="9"/>
      <c r="TW506" s="9"/>
      <c r="TX506" s="9"/>
      <c r="TY506" s="9"/>
      <c r="TZ506" s="9"/>
      <c r="UA506" s="9"/>
      <c r="UB506" s="9"/>
      <c r="UC506" s="9"/>
      <c r="UD506" s="9"/>
      <c r="UE506" s="9"/>
      <c r="UF506" s="9"/>
      <c r="UG506" s="9"/>
      <c r="UH506" s="9"/>
      <c r="UI506" s="9"/>
      <c r="UJ506" s="9"/>
      <c r="UK506" s="9"/>
      <c r="UL506" s="9"/>
      <c r="UM506" s="9"/>
      <c r="UN506" s="9"/>
      <c r="UO506" s="9"/>
      <c r="UP506" s="9"/>
      <c r="UQ506" s="9"/>
      <c r="UR506" s="9"/>
      <c r="US506" s="9"/>
      <c r="UT506" s="9"/>
      <c r="UU506" s="9"/>
      <c r="UV506" s="9"/>
      <c r="UW506" s="9"/>
      <c r="UX506" s="9"/>
      <c r="UY506" s="9"/>
      <c r="UZ506" s="9"/>
      <c r="VA506" s="9"/>
      <c r="VB506" s="9"/>
      <c r="VC506" s="9"/>
      <c r="VD506" s="9"/>
      <c r="VE506" s="9"/>
      <c r="VF506" s="9"/>
      <c r="VG506" s="9"/>
      <c r="VH506" s="9"/>
      <c r="VI506" s="9"/>
      <c r="VJ506" s="9"/>
      <c r="VK506" s="9"/>
      <c r="VL506" s="9"/>
      <c r="VM506" s="9"/>
      <c r="VN506" s="9"/>
      <c r="VO506" s="9"/>
      <c r="VP506" s="9"/>
      <c r="VQ506" s="9"/>
      <c r="VR506" s="9"/>
      <c r="VS506" s="9"/>
      <c r="VT506" s="9"/>
      <c r="VU506" s="9"/>
      <c r="VV506" s="9"/>
      <c r="VW506" s="9"/>
      <c r="VX506" s="9"/>
      <c r="VY506" s="9"/>
      <c r="VZ506" s="9"/>
      <c r="WA506" s="9"/>
      <c r="WB506" s="9"/>
      <c r="WC506" s="9"/>
      <c r="WD506" s="9"/>
      <c r="WE506" s="9"/>
      <c r="WF506" s="9"/>
      <c r="WG506" s="9"/>
      <c r="WH506" s="9"/>
      <c r="WI506" s="9"/>
      <c r="WJ506" s="9"/>
      <c r="WK506" s="9"/>
      <c r="WL506" s="9"/>
      <c r="WM506" s="9"/>
      <c r="WN506" s="9"/>
      <c r="WO506" s="9"/>
      <c r="WP506" s="9"/>
      <c r="WQ506" s="9"/>
      <c r="WR506" s="9"/>
      <c r="WS506" s="9"/>
      <c r="WT506" s="9"/>
      <c r="WU506" s="9"/>
      <c r="WV506" s="9"/>
      <c r="WW506" s="9"/>
      <c r="WX506" s="9"/>
      <c r="WY506" s="9"/>
      <c r="WZ506" s="9"/>
      <c r="XA506" s="9"/>
      <c r="XB506" s="9"/>
      <c r="XC506" s="9"/>
      <c r="XD506" s="9"/>
      <c r="XE506" s="9"/>
      <c r="XF506" s="9"/>
      <c r="XG506" s="9"/>
      <c r="XH506" s="9"/>
      <c r="XI506" s="9"/>
      <c r="XJ506" s="9"/>
      <c r="XK506" s="9"/>
      <c r="XL506" s="9"/>
      <c r="XM506" s="9"/>
      <c r="XN506" s="9"/>
      <c r="XO506" s="9"/>
      <c r="XP506" s="9"/>
      <c r="XQ506" s="9"/>
      <c r="XR506" s="9"/>
      <c r="XS506" s="9"/>
      <c r="XT506" s="9"/>
      <c r="XU506" s="9"/>
      <c r="XV506" s="9"/>
      <c r="XW506" s="9"/>
      <c r="XX506" s="9"/>
      <c r="XY506" s="9"/>
      <c r="XZ506" s="9"/>
      <c r="YA506" s="9"/>
      <c r="YB506" s="9"/>
      <c r="YC506" s="9"/>
      <c r="YD506" s="9"/>
      <c r="YE506" s="9"/>
      <c r="YF506" s="9"/>
      <c r="YG506" s="9"/>
      <c r="YH506" s="9"/>
      <c r="YI506" s="9"/>
      <c r="YJ506" s="9"/>
      <c r="YK506" s="9"/>
      <c r="YL506" s="9"/>
      <c r="YM506" s="9"/>
      <c r="YN506" s="9"/>
      <c r="YO506" s="9"/>
      <c r="YP506" s="9"/>
      <c r="YQ506" s="9"/>
      <c r="YR506" s="9"/>
      <c r="YS506" s="9"/>
      <c r="YT506" s="9"/>
      <c r="YU506" s="9"/>
      <c r="YV506" s="9"/>
      <c r="YW506" s="9"/>
      <c r="YX506" s="9"/>
      <c r="YY506" s="9"/>
      <c r="YZ506" s="9"/>
      <c r="ZA506" s="9"/>
      <c r="ZB506" s="9"/>
      <c r="ZC506" s="9"/>
      <c r="ZD506" s="9"/>
      <c r="ZE506" s="9"/>
      <c r="ZF506" s="9"/>
      <c r="ZG506" s="9"/>
      <c r="ZH506" s="9"/>
      <c r="ZI506" s="9"/>
      <c r="ZJ506" s="9"/>
      <c r="ZK506" s="9"/>
      <c r="ZL506" s="9"/>
      <c r="ZM506" s="9"/>
      <c r="ZN506" s="9"/>
      <c r="ZO506" s="9"/>
      <c r="ZP506" s="9"/>
      <c r="ZQ506" s="9"/>
      <c r="ZR506" s="9"/>
      <c r="ZS506" s="9"/>
      <c r="ZT506" s="9"/>
      <c r="ZU506" s="9"/>
      <c r="ZV506" s="9"/>
      <c r="ZW506" s="9"/>
      <c r="ZX506" s="9"/>
      <c r="ZY506" s="9"/>
      <c r="ZZ506" s="9"/>
      <c r="AAA506" s="9"/>
      <c r="AAB506" s="9"/>
      <c r="AAC506" s="9"/>
      <c r="AAD506" s="9"/>
      <c r="AAE506" s="9"/>
      <c r="AAF506" s="9"/>
      <c r="AAG506" s="9"/>
      <c r="AAH506" s="9"/>
      <c r="AAI506" s="9"/>
      <c r="AAJ506" s="9"/>
      <c r="AAK506" s="9"/>
      <c r="AAL506" s="9"/>
      <c r="AAM506" s="9"/>
      <c r="AAN506" s="9"/>
      <c r="AAO506" s="9"/>
      <c r="AAP506" s="9"/>
      <c r="AAQ506" s="9"/>
      <c r="AAR506" s="9"/>
      <c r="AAS506" s="9"/>
      <c r="AAT506" s="9"/>
      <c r="AAU506" s="9"/>
      <c r="AAV506" s="9"/>
      <c r="AAW506" s="9"/>
      <c r="AAX506" s="9"/>
      <c r="AAY506" s="9"/>
      <c r="AAZ506" s="9"/>
      <c r="ABA506" s="9"/>
      <c r="ABB506" s="9"/>
      <c r="ABC506" s="9"/>
      <c r="ABD506" s="9"/>
      <c r="ABE506" s="9"/>
      <c r="ABF506" s="9"/>
      <c r="ABG506" s="9"/>
      <c r="ABH506" s="9"/>
      <c r="ABI506" s="9"/>
      <c r="ABJ506" s="9"/>
      <c r="ABK506" s="9"/>
      <c r="ABL506" s="9"/>
      <c r="ABM506" s="9"/>
      <c r="ABN506" s="9"/>
      <c r="ABO506" s="9"/>
      <c r="ABP506" s="9"/>
      <c r="ABQ506" s="9"/>
      <c r="ABR506" s="9"/>
      <c r="ABS506" s="9"/>
      <c r="ABT506" s="9"/>
      <c r="ABU506" s="9"/>
      <c r="ABV506" s="9"/>
      <c r="ABW506" s="9"/>
      <c r="ABX506" s="9"/>
      <c r="ABY506" s="9"/>
      <c r="ABZ506" s="9"/>
      <c r="ACA506" s="9"/>
      <c r="ACB506" s="9"/>
      <c r="ACC506" s="9"/>
      <c r="ACD506" s="9"/>
      <c r="ACE506" s="9"/>
      <c r="ACF506" s="9"/>
      <c r="ACG506" s="9"/>
      <c r="ACH506" s="9"/>
      <c r="ACI506" s="9"/>
      <c r="ACJ506" s="9"/>
      <c r="ACK506" s="9"/>
      <c r="ACL506" s="9"/>
      <c r="ACM506" s="9"/>
      <c r="ACN506" s="9"/>
      <c r="ACO506" s="9"/>
      <c r="ACP506" s="9"/>
      <c r="ACQ506" s="9"/>
      <c r="ACR506" s="9"/>
      <c r="ACS506" s="9"/>
      <c r="ACT506" s="9"/>
      <c r="ACU506" s="9"/>
      <c r="ACV506" s="9"/>
      <c r="ACW506" s="9"/>
      <c r="ACX506" s="9"/>
      <c r="ACY506" s="9"/>
      <c r="ACZ506" s="9"/>
      <c r="ADA506" s="9"/>
      <c r="ADB506" s="9"/>
      <c r="ADC506" s="9"/>
      <c r="ADD506" s="9"/>
      <c r="ADE506" s="9"/>
      <c r="ADF506" s="9"/>
      <c r="ADG506" s="9"/>
      <c r="ADH506" s="9"/>
      <c r="ADI506" s="9"/>
      <c r="ADJ506" s="9"/>
      <c r="ADK506" s="9"/>
      <c r="ADL506" s="9"/>
      <c r="ADM506" s="9"/>
      <c r="ADN506" s="9"/>
      <c r="ADO506" s="9"/>
      <c r="ADP506" s="9"/>
      <c r="ADQ506" s="9"/>
      <c r="ADR506" s="9"/>
      <c r="ADS506" s="9"/>
      <c r="ADT506" s="9"/>
      <c r="ADU506" s="9"/>
      <c r="ADV506" s="9"/>
      <c r="ADW506" s="9"/>
      <c r="ADX506" s="9"/>
      <c r="ADY506" s="9"/>
      <c r="ADZ506" s="9"/>
      <c r="AEA506" s="9"/>
      <c r="AEB506" s="9"/>
      <c r="AEC506" s="9"/>
      <c r="AED506" s="9"/>
      <c r="AEE506" s="9"/>
      <c r="AEF506" s="9"/>
      <c r="AEG506" s="9"/>
      <c r="AEH506" s="9"/>
      <c r="AEI506" s="9"/>
      <c r="AEJ506" s="9"/>
      <c r="AEK506" s="9"/>
      <c r="AEL506" s="9"/>
      <c r="AEM506" s="9"/>
      <c r="AEN506" s="9"/>
      <c r="AEO506" s="9"/>
      <c r="AEP506" s="9"/>
      <c r="AEQ506" s="9"/>
      <c r="AER506" s="9"/>
      <c r="AES506" s="9"/>
      <c r="AET506" s="9"/>
      <c r="AEU506" s="9"/>
      <c r="AEV506" s="9"/>
      <c r="AEW506" s="9"/>
      <c r="AEX506" s="9"/>
      <c r="AEY506" s="9"/>
      <c r="AEZ506" s="9"/>
      <c r="AFA506" s="9"/>
      <c r="AFB506" s="9"/>
      <c r="AFC506" s="9"/>
      <c r="AFD506" s="9"/>
      <c r="AFE506" s="9"/>
      <c r="AFF506" s="9"/>
      <c r="AFG506" s="9"/>
      <c r="AFH506" s="9"/>
      <c r="AFI506" s="9"/>
      <c r="AFJ506" s="9"/>
      <c r="AFK506" s="9"/>
      <c r="AFL506" s="9"/>
      <c r="AFM506" s="9"/>
      <c r="AFN506" s="9"/>
      <c r="AFO506" s="9"/>
      <c r="AFP506" s="9"/>
      <c r="AFQ506" s="9"/>
      <c r="AFR506" s="9"/>
      <c r="AFS506" s="9"/>
      <c r="AFT506" s="9"/>
      <c r="AFU506" s="9"/>
      <c r="AFV506" s="9"/>
      <c r="AFW506" s="9"/>
      <c r="AFX506" s="9"/>
      <c r="AFY506" s="9"/>
      <c r="AFZ506" s="9"/>
      <c r="AGA506" s="9"/>
      <c r="AGB506" s="9"/>
      <c r="AGC506" s="9"/>
      <c r="AGD506" s="9"/>
      <c r="AGE506" s="9"/>
      <c r="AGF506" s="9"/>
      <c r="AGG506" s="9"/>
      <c r="AGH506" s="9"/>
      <c r="AGI506" s="9"/>
      <c r="AGJ506" s="9"/>
      <c r="AGK506" s="9"/>
      <c r="AGL506" s="9"/>
      <c r="AGM506" s="9"/>
      <c r="AGN506" s="9"/>
      <c r="AGO506" s="9"/>
      <c r="AGP506" s="9"/>
      <c r="AGQ506" s="9"/>
      <c r="AGR506" s="9"/>
      <c r="AGS506" s="9"/>
      <c r="AGT506" s="9"/>
      <c r="AGU506" s="9"/>
      <c r="AGV506" s="9"/>
      <c r="AGW506" s="9"/>
      <c r="AGX506" s="9"/>
      <c r="AGY506" s="9"/>
      <c r="AGZ506" s="9"/>
      <c r="AHA506" s="9"/>
      <c r="AHB506" s="9"/>
      <c r="AHC506" s="9"/>
      <c r="AHD506" s="9"/>
      <c r="AHE506" s="9"/>
      <c r="AHF506" s="9"/>
      <c r="AHG506" s="9"/>
      <c r="AHH506" s="9"/>
      <c r="AHI506" s="9"/>
      <c r="AHJ506" s="9"/>
      <c r="AHK506" s="9"/>
      <c r="AHL506" s="9"/>
      <c r="AHM506" s="9"/>
      <c r="AHN506" s="9"/>
      <c r="AHO506" s="9"/>
      <c r="AHP506" s="9"/>
      <c r="AHQ506" s="9"/>
      <c r="AHR506" s="9"/>
      <c r="AHS506" s="9"/>
      <c r="AHT506" s="9"/>
      <c r="AHU506" s="9"/>
      <c r="AHV506" s="9"/>
      <c r="AHW506" s="9"/>
      <c r="AHX506" s="9"/>
      <c r="AHY506" s="9"/>
      <c r="AHZ506" s="9"/>
      <c r="AIA506" s="9"/>
      <c r="AIB506" s="9"/>
      <c r="AIC506" s="9"/>
      <c r="AID506" s="9"/>
      <c r="AIE506" s="9"/>
      <c r="AIF506" s="9"/>
      <c r="AIG506" s="9"/>
      <c r="AIH506" s="9"/>
      <c r="AII506" s="9"/>
      <c r="AIJ506" s="9"/>
      <c r="AIK506" s="9"/>
      <c r="AIL506" s="9"/>
      <c r="AIM506" s="9"/>
      <c r="AIN506" s="9"/>
      <c r="AIO506" s="9"/>
      <c r="AIP506" s="9"/>
      <c r="AIQ506" s="9"/>
      <c r="AIR506" s="9"/>
      <c r="AIS506" s="9"/>
      <c r="AIT506" s="9"/>
      <c r="AIU506" s="9"/>
      <c r="AIV506" s="9"/>
      <c r="AIW506" s="9"/>
      <c r="AIX506" s="9"/>
      <c r="AIY506" s="9"/>
      <c r="AIZ506" s="9"/>
      <c r="AJA506" s="9"/>
      <c r="AJB506" s="9"/>
      <c r="AJC506" s="9"/>
      <c r="AJD506" s="9"/>
      <c r="AJE506" s="9"/>
      <c r="AJF506" s="9"/>
      <c r="AJG506" s="9"/>
      <c r="AJH506" s="9"/>
      <c r="AJI506" s="9"/>
      <c r="AJJ506" s="9"/>
      <c r="AJK506" s="9"/>
      <c r="AJL506" s="9"/>
      <c r="AJM506" s="9"/>
      <c r="AJN506" s="9"/>
      <c r="AJO506" s="9"/>
      <c r="AJP506" s="9"/>
      <c r="AJQ506" s="9"/>
      <c r="AJR506" s="9"/>
      <c r="AJS506" s="9"/>
      <c r="AJT506" s="9"/>
      <c r="AJU506" s="9"/>
      <c r="AJV506" s="9"/>
      <c r="AJW506" s="9"/>
      <c r="AJX506" s="9"/>
      <c r="AJY506" s="9"/>
      <c r="AJZ506" s="9"/>
      <c r="AKA506" s="9"/>
      <c r="AKB506" s="9"/>
      <c r="AKC506" s="9"/>
      <c r="AKD506" s="9"/>
      <c r="AKE506" s="9"/>
      <c r="AKF506" s="9"/>
      <c r="AKG506" s="9"/>
      <c r="AKH506" s="9"/>
      <c r="AKI506" s="9"/>
      <c r="AKJ506" s="9"/>
      <c r="AKK506" s="9"/>
      <c r="AKL506" s="9"/>
      <c r="AKM506" s="9"/>
      <c r="AKN506" s="9"/>
      <c r="AKO506" s="9"/>
      <c r="AKP506" s="9"/>
      <c r="AKQ506" s="9"/>
      <c r="AKR506" s="9"/>
      <c r="AKS506" s="9"/>
      <c r="AKT506" s="9"/>
      <c r="AKU506" s="9"/>
      <c r="AKV506" s="9"/>
      <c r="AKW506" s="9"/>
      <c r="AKX506" s="9"/>
      <c r="AKY506" s="9"/>
      <c r="AKZ506" s="9"/>
      <c r="ALA506" s="9"/>
      <c r="ALB506" s="9"/>
      <c r="ALC506" s="9"/>
      <c r="ALD506" s="9"/>
      <c r="ALE506" s="9"/>
      <c r="ALF506" s="9"/>
      <c r="ALG506" s="9"/>
      <c r="ALH506" s="9"/>
      <c r="ALI506" s="9"/>
      <c r="ALJ506" s="9"/>
      <c r="ALK506" s="9"/>
      <c r="ALL506" s="9"/>
      <c r="ALM506" s="9"/>
      <c r="ALN506" s="9"/>
      <c r="ALO506" s="9"/>
      <c r="ALP506" s="9"/>
      <c r="ALQ506" s="9"/>
      <c r="ALR506" s="9"/>
      <c r="ALS506" s="9"/>
      <c r="ALT506" s="9"/>
      <c r="ALU506" s="9"/>
      <c r="ALV506" s="9"/>
      <c r="ALW506" s="9"/>
      <c r="ALX506" s="9"/>
      <c r="ALY506" s="9"/>
      <c r="ALZ506" s="9"/>
      <c r="AMA506" s="9"/>
      <c r="AMB506" s="9"/>
      <c r="AMC506" s="9"/>
      <c r="AMD506" s="9"/>
      <c r="AME506" s="9"/>
      <c r="AMF506" s="9"/>
      <c r="AMG506" s="9"/>
      <c r="AMH506" s="9"/>
      <c r="AMI506" s="9"/>
      <c r="AMJ506" s="9"/>
      <c r="AMK506" s="9"/>
      <c r="AML506" s="9"/>
      <c r="AMM506" s="9"/>
      <c r="AMN506" s="9"/>
      <c r="AMO506" s="9"/>
      <c r="AMP506" s="9"/>
      <c r="AMQ506" s="9"/>
      <c r="AMR506" s="9"/>
      <c r="AMS506" s="9"/>
      <c r="AMT506" s="9"/>
      <c r="AMU506" s="9"/>
      <c r="AMV506" s="9"/>
      <c r="AMW506" s="9"/>
      <c r="AMX506" s="9"/>
      <c r="AMY506" s="9"/>
      <c r="AMZ506" s="9"/>
      <c r="ANA506" s="9"/>
      <c r="ANB506" s="9"/>
      <c r="ANC506" s="9"/>
      <c r="AND506" s="9"/>
      <c r="ANE506" s="9"/>
      <c r="ANF506" s="9"/>
      <c r="ANG506" s="9"/>
      <c r="ANH506" s="9"/>
      <c r="ANI506" s="9"/>
      <c r="ANJ506" s="9"/>
      <c r="ANK506" s="9"/>
      <c r="ANL506" s="9"/>
      <c r="ANM506" s="9"/>
      <c r="ANN506" s="9"/>
      <c r="ANO506" s="9"/>
      <c r="ANP506" s="9"/>
      <c r="ANQ506" s="9"/>
      <c r="ANR506" s="9"/>
      <c r="ANS506" s="9"/>
      <c r="ANT506" s="9"/>
      <c r="ANU506" s="9"/>
      <c r="ANV506" s="9"/>
      <c r="ANW506" s="9"/>
      <c r="ANX506" s="9"/>
      <c r="ANY506" s="9"/>
      <c r="ANZ506" s="9"/>
      <c r="AOA506" s="9"/>
      <c r="AOB506" s="9"/>
      <c r="AOC506" s="9"/>
      <c r="AOD506" s="9"/>
      <c r="AOE506" s="9"/>
      <c r="AOF506" s="9"/>
      <c r="AOG506" s="9"/>
      <c r="AOH506" s="9"/>
      <c r="AOI506" s="9"/>
      <c r="AOJ506" s="9"/>
      <c r="AOK506" s="9"/>
      <c r="AOL506" s="9"/>
      <c r="AOM506" s="9"/>
      <c r="AON506" s="9"/>
      <c r="AOO506" s="9"/>
      <c r="AOP506" s="9"/>
      <c r="AOQ506" s="9"/>
      <c r="AOR506" s="9"/>
      <c r="AOS506" s="9"/>
      <c r="AOT506" s="9"/>
      <c r="AOU506" s="9"/>
      <c r="AOV506" s="9"/>
      <c r="AOW506" s="9"/>
      <c r="AOX506" s="9"/>
      <c r="AOY506" s="9"/>
      <c r="AOZ506" s="9"/>
      <c r="APA506" s="9"/>
      <c r="APB506" s="9"/>
      <c r="APC506" s="9"/>
      <c r="APD506" s="9"/>
      <c r="APE506" s="9"/>
      <c r="APF506" s="9"/>
      <c r="APG506" s="9"/>
      <c r="APH506" s="9"/>
      <c r="API506" s="9"/>
      <c r="APJ506" s="9"/>
      <c r="APK506" s="9"/>
      <c r="APL506" s="9"/>
      <c r="APM506" s="9"/>
      <c r="APN506" s="9"/>
      <c r="APO506" s="9"/>
      <c r="APP506" s="9"/>
      <c r="APQ506" s="9"/>
      <c r="APR506" s="9"/>
      <c r="APS506" s="9"/>
      <c r="APT506" s="9"/>
      <c r="APU506" s="9"/>
      <c r="APV506" s="9"/>
      <c r="APW506" s="9"/>
      <c r="APX506" s="9"/>
      <c r="APY506" s="9"/>
      <c r="APZ506" s="9"/>
      <c r="AQA506" s="9"/>
      <c r="AQB506" s="9"/>
      <c r="AQC506" s="9"/>
      <c r="AQD506" s="9"/>
      <c r="AQE506" s="9"/>
      <c r="AQF506" s="9"/>
      <c r="AQG506" s="9"/>
      <c r="AQH506" s="9"/>
      <c r="AQI506" s="9"/>
      <c r="AQJ506" s="9"/>
      <c r="AQK506" s="9"/>
      <c r="AQL506" s="9"/>
      <c r="AQM506" s="9"/>
      <c r="AQN506" s="9"/>
      <c r="AQO506" s="9"/>
      <c r="AQP506" s="9"/>
      <c r="AQQ506" s="9"/>
      <c r="AQR506" s="9"/>
      <c r="AQS506" s="9"/>
      <c r="AQT506" s="9"/>
      <c r="AQU506" s="9"/>
      <c r="AQV506" s="9"/>
      <c r="AQW506" s="9"/>
      <c r="AQX506" s="9"/>
      <c r="AQY506" s="9"/>
      <c r="AQZ506" s="9"/>
      <c r="ARA506" s="9"/>
      <c r="ARB506" s="9"/>
      <c r="ARC506" s="9"/>
      <c r="ARD506" s="9"/>
      <c r="ARE506" s="9"/>
      <c r="ARF506" s="9"/>
      <c r="ARG506" s="9"/>
      <c r="ARH506" s="9"/>
      <c r="ARI506" s="9"/>
      <c r="ARJ506" s="9"/>
      <c r="ARK506" s="9"/>
      <c r="ARL506" s="9"/>
      <c r="ARM506" s="9"/>
      <c r="ARN506" s="9"/>
      <c r="ARO506" s="9"/>
      <c r="ARP506" s="9"/>
      <c r="ARQ506" s="9"/>
      <c r="ARR506" s="9"/>
      <c r="ARS506" s="9"/>
      <c r="ART506" s="9"/>
      <c r="ARU506" s="9"/>
      <c r="ARV506" s="9"/>
      <c r="ARW506" s="9"/>
      <c r="ARX506" s="9"/>
      <c r="ARY506" s="9"/>
      <c r="ARZ506" s="9"/>
      <c r="ASA506" s="9"/>
      <c r="ASB506" s="9"/>
      <c r="ASC506" s="9"/>
      <c r="ASD506" s="9"/>
      <c r="ASE506" s="9"/>
      <c r="ASF506" s="9"/>
      <c r="ASG506" s="9"/>
      <c r="ASH506" s="9"/>
      <c r="ASI506" s="9"/>
      <c r="ASJ506" s="9"/>
      <c r="ASK506" s="9"/>
      <c r="ASL506" s="9"/>
      <c r="ASM506" s="9"/>
      <c r="ASN506" s="9"/>
      <c r="ASO506" s="9"/>
      <c r="ASP506" s="9"/>
      <c r="ASQ506" s="9"/>
      <c r="ASR506" s="9"/>
      <c r="ASS506" s="9"/>
      <c r="AST506" s="9"/>
      <c r="ASU506" s="9"/>
      <c r="ASV506" s="9"/>
      <c r="ASW506" s="9"/>
      <c r="ASX506" s="9"/>
      <c r="ASY506" s="9"/>
      <c r="ASZ506" s="9"/>
      <c r="ATA506" s="9"/>
      <c r="ATB506" s="9"/>
      <c r="ATC506" s="9"/>
      <c r="ATD506" s="9"/>
      <c r="ATE506" s="9"/>
      <c r="ATF506" s="9"/>
      <c r="ATG506" s="9"/>
      <c r="ATH506" s="9"/>
      <c r="ATI506" s="9"/>
      <c r="ATJ506" s="9"/>
      <c r="ATK506" s="9"/>
      <c r="ATL506" s="9"/>
      <c r="ATM506" s="9"/>
      <c r="ATN506" s="9"/>
      <c r="ATO506" s="9"/>
      <c r="ATP506" s="9"/>
      <c r="ATQ506" s="9"/>
      <c r="ATR506" s="9"/>
      <c r="ATS506" s="9"/>
      <c r="ATT506" s="9"/>
      <c r="ATU506" s="9"/>
      <c r="ATV506" s="9"/>
      <c r="ATW506" s="9"/>
      <c r="ATX506" s="9"/>
      <c r="ATY506" s="9"/>
      <c r="ATZ506" s="9"/>
      <c r="AUA506" s="9"/>
      <c r="AUB506" s="9"/>
      <c r="AUC506" s="9"/>
      <c r="AUD506" s="9"/>
      <c r="AUE506" s="9"/>
      <c r="AUF506" s="9"/>
      <c r="AUG506" s="9"/>
      <c r="AUH506" s="9"/>
      <c r="AUI506" s="9"/>
      <c r="AUJ506" s="9"/>
      <c r="AUK506" s="9"/>
      <c r="AUL506" s="9"/>
      <c r="AUM506" s="9"/>
      <c r="AUN506" s="9"/>
      <c r="AUO506" s="9"/>
      <c r="AUP506" s="9"/>
      <c r="AUQ506" s="9"/>
      <c r="AUR506" s="9"/>
      <c r="AUS506" s="9"/>
      <c r="AUT506" s="9"/>
      <c r="AUU506" s="9"/>
      <c r="AUV506" s="9"/>
      <c r="AUW506" s="9"/>
      <c r="AUX506" s="9"/>
      <c r="AUY506" s="9"/>
      <c r="AUZ506" s="9"/>
      <c r="AVA506" s="9"/>
      <c r="AVB506" s="9"/>
      <c r="AVC506" s="9"/>
      <c r="AVD506" s="9"/>
      <c r="AVE506" s="9"/>
      <c r="AVF506" s="9"/>
      <c r="AVG506" s="9"/>
      <c r="AVH506" s="9"/>
      <c r="AVI506" s="9"/>
      <c r="AVJ506" s="9"/>
      <c r="AVK506" s="9"/>
      <c r="AVL506" s="9"/>
      <c r="AVM506" s="9"/>
      <c r="AVN506" s="9"/>
      <c r="AVO506" s="9"/>
      <c r="AVP506" s="9"/>
      <c r="AVQ506" s="9"/>
      <c r="AVR506" s="9"/>
      <c r="AVS506" s="9"/>
      <c r="AVT506" s="9"/>
      <c r="AVU506" s="9"/>
      <c r="AVV506" s="9"/>
      <c r="AVW506" s="9"/>
      <c r="AVX506" s="9"/>
      <c r="AVY506" s="9"/>
      <c r="AVZ506" s="9"/>
      <c r="AWA506" s="9"/>
      <c r="AWB506" s="9"/>
      <c r="AWC506" s="9"/>
      <c r="AWD506" s="9"/>
      <c r="AWE506" s="9"/>
      <c r="AWF506" s="9"/>
      <c r="AWG506" s="9"/>
      <c r="AWH506" s="9"/>
      <c r="AWI506" s="9"/>
      <c r="AWJ506" s="9"/>
      <c r="AWK506" s="9"/>
      <c r="AWL506" s="9"/>
      <c r="AWM506" s="9"/>
      <c r="AWN506" s="9"/>
      <c r="AWO506" s="9"/>
      <c r="AWP506" s="9"/>
      <c r="AWQ506" s="9"/>
      <c r="AWR506" s="9"/>
      <c r="AWS506" s="9"/>
      <c r="AWT506" s="9"/>
      <c r="AWU506" s="9"/>
      <c r="AWV506" s="9"/>
      <c r="AWW506" s="9"/>
      <c r="AWX506" s="9"/>
      <c r="AWY506" s="9"/>
      <c r="AWZ506" s="9"/>
      <c r="AXA506" s="9"/>
      <c r="AXB506" s="9"/>
      <c r="AXC506" s="9"/>
      <c r="AXD506" s="9"/>
      <c r="AXE506" s="9"/>
      <c r="AXF506" s="9"/>
      <c r="AXG506" s="9"/>
      <c r="AXH506" s="9"/>
      <c r="AXI506" s="9"/>
      <c r="AXJ506" s="9"/>
      <c r="AXK506" s="9"/>
      <c r="AXL506" s="9"/>
      <c r="AXM506" s="9"/>
      <c r="AXN506" s="9"/>
      <c r="AXO506" s="9"/>
      <c r="AXP506" s="9"/>
      <c r="AXQ506" s="9"/>
      <c r="AXR506" s="9"/>
      <c r="AXS506" s="9"/>
      <c r="AXT506" s="9"/>
      <c r="AXU506" s="9"/>
      <c r="AXV506" s="9"/>
      <c r="AXW506" s="9"/>
      <c r="AXX506" s="9"/>
      <c r="AXY506" s="9"/>
      <c r="AXZ506" s="9"/>
      <c r="AYA506" s="9"/>
      <c r="AYB506" s="9"/>
      <c r="AYC506" s="9"/>
      <c r="AYD506" s="9"/>
      <c r="AYE506" s="9"/>
      <c r="AYF506" s="9"/>
      <c r="AYG506" s="9"/>
      <c r="AYH506" s="9"/>
      <c r="AYI506" s="9"/>
      <c r="AYJ506" s="9"/>
      <c r="AYK506" s="9"/>
      <c r="AYL506" s="9"/>
      <c r="AYM506" s="9"/>
      <c r="AYN506" s="9"/>
      <c r="AYO506" s="9"/>
      <c r="AYP506" s="9"/>
      <c r="AYQ506" s="9"/>
      <c r="AYR506" s="9"/>
      <c r="AYS506" s="9"/>
      <c r="AYT506" s="9"/>
      <c r="AYU506" s="9"/>
      <c r="AYV506" s="9"/>
      <c r="AYW506" s="9"/>
      <c r="AYX506" s="9"/>
      <c r="AYY506" s="9"/>
      <c r="AYZ506" s="9"/>
      <c r="AZA506" s="9"/>
      <c r="AZB506" s="9"/>
      <c r="AZC506" s="9"/>
      <c r="AZD506" s="9"/>
      <c r="AZE506" s="9"/>
      <c r="AZF506" s="9"/>
      <c r="AZG506" s="9"/>
      <c r="AZH506" s="9"/>
      <c r="AZI506" s="9"/>
      <c r="AZJ506" s="9"/>
      <c r="AZK506" s="9"/>
      <c r="AZL506" s="9"/>
      <c r="AZM506" s="9"/>
      <c r="AZN506" s="9"/>
      <c r="AZO506" s="9"/>
      <c r="AZP506" s="9"/>
      <c r="AZQ506" s="9"/>
      <c r="AZR506" s="9"/>
      <c r="AZS506" s="9"/>
      <c r="AZT506" s="9"/>
      <c r="AZU506" s="9"/>
      <c r="AZV506" s="9"/>
      <c r="AZW506" s="9"/>
      <c r="AZX506" s="9"/>
      <c r="AZY506" s="9"/>
      <c r="AZZ506" s="9"/>
      <c r="BAA506" s="9"/>
      <c r="BAB506" s="9"/>
      <c r="BAC506" s="9"/>
      <c r="BAD506" s="9"/>
      <c r="BAE506" s="9"/>
      <c r="BAF506" s="9"/>
      <c r="BAG506" s="9"/>
      <c r="BAH506" s="9"/>
      <c r="BAI506" s="9"/>
      <c r="BAJ506" s="9"/>
      <c r="BAK506" s="9"/>
      <c r="BAL506" s="9"/>
      <c r="BAM506" s="9"/>
      <c r="BAN506" s="9"/>
      <c r="BAO506" s="9"/>
      <c r="BAP506" s="9"/>
      <c r="BAQ506" s="9"/>
      <c r="BAR506" s="9"/>
      <c r="BAS506" s="9"/>
      <c r="BAT506" s="9"/>
      <c r="BAU506" s="9"/>
      <c r="BAV506" s="9"/>
      <c r="BAW506" s="9"/>
      <c r="BAX506" s="9"/>
      <c r="BAY506" s="9"/>
      <c r="BAZ506" s="9"/>
      <c r="BBA506" s="9"/>
      <c r="BBB506" s="9"/>
      <c r="BBC506" s="9"/>
      <c r="BBD506" s="9"/>
      <c r="BBE506" s="9"/>
      <c r="BBF506" s="9"/>
      <c r="BBG506" s="9"/>
      <c r="BBH506" s="9"/>
      <c r="BBI506" s="9"/>
      <c r="BBJ506" s="9"/>
      <c r="BBK506" s="9"/>
      <c r="BBL506" s="9"/>
      <c r="BBM506" s="9"/>
      <c r="BBN506" s="9"/>
      <c r="BBO506" s="9"/>
      <c r="BBP506" s="9"/>
      <c r="BBQ506" s="9"/>
      <c r="BBR506" s="9"/>
      <c r="BBS506" s="9"/>
      <c r="BBT506" s="9"/>
      <c r="BBU506" s="9"/>
      <c r="BBV506" s="9"/>
      <c r="BBW506" s="9"/>
      <c r="BBX506" s="9"/>
      <c r="BBY506" s="9"/>
      <c r="BBZ506" s="9"/>
      <c r="BCA506" s="9"/>
      <c r="BCB506" s="9"/>
      <c r="BCC506" s="9"/>
      <c r="BCD506" s="9"/>
      <c r="BCE506" s="9"/>
      <c r="BCF506" s="9"/>
      <c r="BCG506" s="9"/>
      <c r="BCH506" s="9"/>
      <c r="BCI506" s="9"/>
      <c r="BCJ506" s="9"/>
      <c r="BCK506" s="9"/>
      <c r="BCL506" s="9"/>
      <c r="BCM506" s="9"/>
      <c r="BCN506" s="9"/>
      <c r="BCO506" s="9"/>
      <c r="BCP506" s="9"/>
      <c r="BCQ506" s="9"/>
      <c r="BCR506" s="9"/>
      <c r="BCS506" s="9"/>
      <c r="BCT506" s="9"/>
      <c r="BCU506" s="9"/>
      <c r="BCV506" s="9"/>
      <c r="BCW506" s="9"/>
      <c r="BCX506" s="9"/>
      <c r="BCY506" s="9"/>
      <c r="BCZ506" s="9"/>
      <c r="BDA506" s="9"/>
      <c r="BDB506" s="9"/>
      <c r="BDC506" s="9"/>
      <c r="BDD506" s="9"/>
      <c r="BDE506" s="9"/>
      <c r="BDF506" s="9"/>
      <c r="BDG506" s="9"/>
      <c r="BDH506" s="9"/>
      <c r="BDI506" s="9"/>
      <c r="BDJ506" s="9"/>
      <c r="BDK506" s="9"/>
      <c r="BDL506" s="9"/>
      <c r="BDM506" s="9"/>
      <c r="BDN506" s="9"/>
      <c r="BDO506" s="9"/>
      <c r="BDP506" s="9"/>
      <c r="BDQ506" s="9"/>
      <c r="BDR506" s="9"/>
      <c r="BDS506" s="9"/>
      <c r="BDT506" s="9"/>
      <c r="BDU506" s="9"/>
      <c r="BDV506" s="9"/>
      <c r="BDW506" s="9"/>
      <c r="BDX506" s="9"/>
      <c r="BDY506" s="9"/>
      <c r="BDZ506" s="9"/>
      <c r="BEA506" s="9"/>
      <c r="BEB506" s="9"/>
      <c r="BEC506" s="9"/>
      <c r="BED506" s="9"/>
      <c r="BEE506" s="9"/>
      <c r="BEF506" s="9"/>
      <c r="BEG506" s="9"/>
      <c r="BEH506" s="9"/>
      <c r="BEI506" s="9"/>
      <c r="BEJ506" s="9"/>
      <c r="BEK506" s="9"/>
      <c r="BEL506" s="9"/>
      <c r="BEM506" s="9"/>
      <c r="BEN506" s="9"/>
      <c r="BEO506" s="9"/>
      <c r="BEP506" s="9"/>
      <c r="BEQ506" s="9"/>
      <c r="BER506" s="9"/>
      <c r="BES506" s="9"/>
      <c r="BET506" s="9"/>
      <c r="BEU506" s="9"/>
      <c r="BEV506" s="9"/>
      <c r="BEW506" s="9"/>
      <c r="BEX506" s="9"/>
      <c r="BEY506" s="9"/>
      <c r="BEZ506" s="9"/>
      <c r="BFA506" s="9"/>
      <c r="BFB506" s="9"/>
      <c r="BFC506" s="9"/>
      <c r="BFD506" s="9"/>
      <c r="BFE506" s="9"/>
      <c r="BFF506" s="9"/>
      <c r="BFG506" s="9"/>
      <c r="BFH506" s="9"/>
      <c r="BFI506" s="9"/>
      <c r="BFJ506" s="9"/>
      <c r="BFK506" s="9"/>
      <c r="BFL506" s="9"/>
      <c r="BFM506" s="9"/>
      <c r="BFN506" s="9"/>
      <c r="BFO506" s="9"/>
      <c r="BFP506" s="9"/>
      <c r="BFQ506" s="9"/>
      <c r="BFR506" s="9"/>
      <c r="BFS506" s="9"/>
      <c r="BFT506" s="9"/>
      <c r="BFU506" s="9"/>
      <c r="BFV506" s="9"/>
      <c r="BFW506" s="9"/>
      <c r="BFX506" s="9"/>
      <c r="BFY506" s="9"/>
      <c r="BFZ506" s="9"/>
      <c r="BGA506" s="9"/>
      <c r="BGB506" s="9"/>
      <c r="BGC506" s="9"/>
      <c r="BGD506" s="9"/>
      <c r="BGE506" s="9"/>
      <c r="BGF506" s="9"/>
      <c r="BGG506" s="9"/>
      <c r="BGH506" s="9"/>
      <c r="BGI506" s="9"/>
      <c r="BGJ506" s="9"/>
      <c r="BGK506" s="9"/>
      <c r="BGL506" s="9"/>
      <c r="BGM506" s="9"/>
      <c r="BGN506" s="9"/>
      <c r="BGO506" s="9"/>
      <c r="BGP506" s="9"/>
      <c r="BGQ506" s="9"/>
      <c r="BGR506" s="9"/>
      <c r="BGS506" s="9"/>
      <c r="BGT506" s="9"/>
      <c r="BGU506" s="9"/>
      <c r="BGV506" s="9"/>
      <c r="BGW506" s="9"/>
      <c r="BGX506" s="9"/>
      <c r="BGY506" s="9"/>
      <c r="BGZ506" s="9"/>
      <c r="BHA506" s="9"/>
      <c r="BHB506" s="9"/>
      <c r="BHC506" s="9"/>
      <c r="BHD506" s="9"/>
      <c r="BHE506" s="9"/>
      <c r="BHF506" s="9"/>
      <c r="BHG506" s="9"/>
      <c r="BHH506" s="9"/>
      <c r="BHI506" s="9"/>
      <c r="BHJ506" s="9"/>
      <c r="BHK506" s="9"/>
      <c r="BHL506" s="9"/>
      <c r="BHM506" s="9"/>
      <c r="BHN506" s="9"/>
      <c r="BHO506" s="9"/>
      <c r="BHP506" s="9"/>
      <c r="BHQ506" s="9"/>
      <c r="BHR506" s="9"/>
      <c r="BHS506" s="9"/>
      <c r="BHT506" s="9"/>
      <c r="BHU506" s="9"/>
      <c r="BHV506" s="9"/>
      <c r="BHW506" s="9"/>
      <c r="BHX506" s="9"/>
      <c r="BHY506" s="9"/>
      <c r="BHZ506" s="9"/>
      <c r="BIA506" s="9"/>
      <c r="BIB506" s="9"/>
      <c r="BIC506" s="9"/>
      <c r="BID506" s="9"/>
      <c r="BIE506" s="9"/>
      <c r="BIF506" s="9"/>
      <c r="BIG506" s="9"/>
      <c r="BIH506" s="9"/>
      <c r="BII506" s="9"/>
      <c r="BIJ506" s="9"/>
      <c r="BIK506" s="9"/>
      <c r="BIL506" s="9"/>
      <c r="BIM506" s="9"/>
      <c r="BIN506" s="9"/>
      <c r="BIO506" s="9"/>
      <c r="BIP506" s="9"/>
      <c r="BIQ506" s="9"/>
      <c r="BIR506" s="9"/>
      <c r="BIS506" s="9"/>
      <c r="BIT506" s="9"/>
      <c r="BIU506" s="9"/>
      <c r="BIV506" s="9"/>
      <c r="BIW506" s="9"/>
      <c r="BIX506" s="9"/>
      <c r="BIY506" s="9"/>
      <c r="BIZ506" s="9"/>
      <c r="BJA506" s="9"/>
      <c r="BJB506" s="9"/>
      <c r="BJC506" s="9"/>
      <c r="BJD506" s="9"/>
      <c r="BJE506" s="9"/>
      <c r="BJF506" s="9"/>
      <c r="BJG506" s="9"/>
      <c r="BJH506" s="9"/>
      <c r="BJI506" s="9"/>
      <c r="BJJ506" s="9"/>
      <c r="BJK506" s="9"/>
      <c r="BJL506" s="9"/>
      <c r="BJM506" s="9"/>
      <c r="BJN506" s="9"/>
      <c r="BJO506" s="9"/>
      <c r="BJP506" s="9"/>
      <c r="BJQ506" s="9"/>
      <c r="BJR506" s="9"/>
      <c r="BJS506" s="9"/>
      <c r="BJT506" s="9"/>
      <c r="BJU506" s="9"/>
      <c r="BJV506" s="9"/>
      <c r="BJW506" s="9"/>
      <c r="BJX506" s="9"/>
      <c r="BJY506" s="9"/>
      <c r="BJZ506" s="9"/>
      <c r="BKA506" s="9"/>
      <c r="BKB506" s="9"/>
      <c r="BKC506" s="9"/>
      <c r="BKD506" s="9"/>
      <c r="BKE506" s="9"/>
      <c r="BKF506" s="9"/>
      <c r="BKG506" s="9"/>
      <c r="BKH506" s="9"/>
      <c r="BKI506" s="9"/>
      <c r="BKJ506" s="9"/>
      <c r="BKK506" s="9"/>
      <c r="BKL506" s="9"/>
      <c r="BKM506" s="9"/>
      <c r="BKN506" s="9"/>
      <c r="BKO506" s="9"/>
      <c r="BKP506" s="9"/>
      <c r="BKQ506" s="9"/>
      <c r="BKR506" s="9"/>
      <c r="BKS506" s="9"/>
      <c r="BKT506" s="9"/>
      <c r="BKU506" s="9"/>
      <c r="BKV506" s="9"/>
      <c r="BKW506" s="9"/>
      <c r="BKX506" s="9"/>
      <c r="BKY506" s="9"/>
      <c r="BKZ506" s="9"/>
      <c r="BLA506" s="9"/>
      <c r="BLB506" s="9"/>
      <c r="BLC506" s="9"/>
      <c r="BLD506" s="9"/>
      <c r="BLE506" s="9"/>
      <c r="BLF506" s="9"/>
      <c r="BLG506" s="9"/>
      <c r="BLH506" s="9"/>
      <c r="BLI506" s="9"/>
      <c r="BLJ506" s="9"/>
      <c r="BLK506" s="9"/>
      <c r="BLL506" s="9"/>
      <c r="BLM506" s="9"/>
      <c r="BLN506" s="9"/>
      <c r="BLO506" s="9"/>
      <c r="BLP506" s="9"/>
      <c r="BLQ506" s="9"/>
      <c r="BLR506" s="9"/>
      <c r="BLS506" s="9"/>
      <c r="BLT506" s="9"/>
      <c r="BLU506" s="9"/>
      <c r="BLV506" s="9"/>
      <c r="BLW506" s="9"/>
      <c r="BLX506" s="9"/>
      <c r="BLY506" s="9"/>
      <c r="BLZ506" s="9"/>
      <c r="BMA506" s="9"/>
      <c r="BMB506" s="9"/>
      <c r="BMC506" s="9"/>
      <c r="BMD506" s="9"/>
      <c r="BME506" s="9"/>
      <c r="BMF506" s="9"/>
      <c r="BMG506" s="9"/>
      <c r="BMH506" s="9"/>
      <c r="BMI506" s="9"/>
      <c r="BMJ506" s="9"/>
      <c r="BMK506" s="9"/>
      <c r="BML506" s="9"/>
      <c r="BMM506" s="9"/>
      <c r="BMN506" s="9"/>
      <c r="BMO506" s="9"/>
      <c r="BMP506" s="9"/>
      <c r="BMQ506" s="9"/>
      <c r="BMR506" s="9"/>
      <c r="BMS506" s="9"/>
      <c r="BMT506" s="9"/>
      <c r="BMU506" s="9"/>
      <c r="BMV506" s="9"/>
      <c r="BMW506" s="9"/>
      <c r="BMX506" s="9"/>
      <c r="BMY506" s="9"/>
      <c r="BMZ506" s="9"/>
      <c r="BNA506" s="9"/>
      <c r="BNB506" s="9"/>
      <c r="BNC506" s="9"/>
      <c r="BND506" s="9"/>
      <c r="BNE506" s="9"/>
      <c r="BNF506" s="9"/>
      <c r="BNG506" s="9"/>
      <c r="BNH506" s="9"/>
      <c r="BNI506" s="9"/>
      <c r="BNJ506" s="9"/>
      <c r="BNK506" s="9"/>
      <c r="BNL506" s="9"/>
      <c r="BNM506" s="9"/>
      <c r="BNN506" s="9"/>
      <c r="BNO506" s="9"/>
      <c r="BNP506" s="9"/>
      <c r="BNQ506" s="9"/>
      <c r="BNR506" s="9"/>
      <c r="BNS506" s="9"/>
      <c r="BNT506" s="9"/>
      <c r="BNU506" s="9"/>
      <c r="BNV506" s="9"/>
      <c r="BNW506" s="9"/>
      <c r="BNX506" s="9"/>
      <c r="BNY506" s="9"/>
      <c r="BNZ506" s="9"/>
      <c r="BOA506" s="9"/>
      <c r="BOB506" s="9"/>
      <c r="BOC506" s="9"/>
      <c r="BOD506" s="9"/>
      <c r="BOE506" s="9"/>
      <c r="BOF506" s="9"/>
      <c r="BOG506" s="9"/>
      <c r="BOH506" s="9"/>
      <c r="BOI506" s="9"/>
      <c r="BOJ506" s="9"/>
      <c r="BOK506" s="9"/>
      <c r="BOL506" s="9"/>
      <c r="BOM506" s="9"/>
      <c r="BON506" s="9"/>
      <c r="BOO506" s="9"/>
      <c r="BOP506" s="9"/>
      <c r="BOQ506" s="9"/>
      <c r="BOR506" s="9"/>
      <c r="BOS506" s="9"/>
      <c r="BOT506" s="9"/>
      <c r="BOU506" s="9"/>
      <c r="BOV506" s="9"/>
      <c r="BOW506" s="9"/>
      <c r="BOX506" s="9"/>
      <c r="BOY506" s="9"/>
      <c r="BOZ506" s="9"/>
      <c r="BPA506" s="9"/>
      <c r="BPB506" s="9"/>
      <c r="BPC506" s="9"/>
      <c r="BPD506" s="9"/>
      <c r="BPE506" s="9"/>
    </row>
    <row r="507" spans="1:1773" ht="12.5" x14ac:dyDescent="0.25">
      <c r="A507" s="187">
        <v>6</v>
      </c>
      <c r="B507" s="251" t="s">
        <v>42</v>
      </c>
      <c r="C507" s="70"/>
      <c r="D507" s="142">
        <v>792</v>
      </c>
      <c r="E507" s="69">
        <f t="shared" si="274"/>
        <v>3711.3317999999999</v>
      </c>
      <c r="F507" s="69"/>
      <c r="G507" s="67">
        <f t="shared" si="275"/>
        <v>411.95782980000001</v>
      </c>
      <c r="H507" s="66">
        <f t="shared" si="276"/>
        <v>0</v>
      </c>
      <c r="I507" s="67">
        <f t="shared" si="277"/>
        <v>335.46728140199997</v>
      </c>
      <c r="J507" s="66">
        <f t="shared" si="278"/>
        <v>18.231917467500001</v>
      </c>
      <c r="K507" s="68" t="s">
        <v>75</v>
      </c>
      <c r="L507" s="80">
        <f t="shared" si="279"/>
        <v>2945.6747713304999</v>
      </c>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c r="FG507" s="9"/>
      <c r="FH507" s="9"/>
      <c r="FI507" s="9"/>
      <c r="FJ507" s="9"/>
      <c r="FK507" s="9"/>
      <c r="FL507" s="9"/>
      <c r="FM507" s="9"/>
      <c r="FN507" s="9"/>
      <c r="FO507" s="9"/>
      <c r="FP507" s="9"/>
      <c r="FQ507" s="9"/>
      <c r="FR507" s="9"/>
      <c r="FS507" s="9"/>
      <c r="FT507" s="9"/>
      <c r="FU507" s="9"/>
      <c r="FV507" s="9"/>
      <c r="FW507" s="9"/>
      <c r="FX507" s="9"/>
      <c r="FY507" s="9"/>
      <c r="FZ507" s="9"/>
      <c r="GA507" s="9"/>
      <c r="GB507" s="9"/>
      <c r="GC507" s="9"/>
      <c r="GD507" s="9"/>
      <c r="GE507" s="9"/>
      <c r="GF507" s="9"/>
      <c r="GG507" s="9"/>
      <c r="GH507" s="9"/>
      <c r="GI507" s="9"/>
      <c r="GJ507" s="9"/>
      <c r="GK507" s="9"/>
      <c r="GL507" s="9"/>
      <c r="GM507" s="9"/>
      <c r="GN507" s="9"/>
      <c r="GO507" s="9"/>
      <c r="GP507" s="9"/>
      <c r="GQ507" s="9"/>
      <c r="GR507" s="9"/>
      <c r="GS507" s="9"/>
      <c r="GT507" s="9"/>
      <c r="GU507" s="9"/>
      <c r="GV507" s="9"/>
      <c r="GW507" s="9"/>
      <c r="GX507" s="9"/>
      <c r="GY507" s="9"/>
      <c r="GZ507" s="9"/>
      <c r="HA507" s="9"/>
      <c r="HB507" s="9"/>
      <c r="HC507" s="9"/>
      <c r="HD507" s="9"/>
      <c r="HE507" s="9"/>
      <c r="HF507" s="9"/>
      <c r="HG507" s="9"/>
      <c r="HH507" s="9"/>
      <c r="HI507" s="9"/>
      <c r="HJ507" s="9"/>
      <c r="HK507" s="9"/>
      <c r="HL507" s="9"/>
      <c r="HM507" s="9"/>
      <c r="HN507" s="9"/>
      <c r="HO507" s="9"/>
      <c r="HP507" s="9"/>
      <c r="HQ507" s="9"/>
      <c r="HR507" s="9"/>
      <c r="HS507" s="9"/>
      <c r="HT507" s="9"/>
      <c r="HU507" s="9"/>
      <c r="HV507" s="9"/>
      <c r="HW507" s="9"/>
      <c r="HX507" s="9"/>
      <c r="HY507" s="9"/>
      <c r="HZ507" s="9"/>
      <c r="IA507" s="9"/>
      <c r="IB507" s="9"/>
      <c r="IC507" s="9"/>
      <c r="ID507" s="9"/>
      <c r="IE507" s="9"/>
      <c r="IF507" s="9"/>
      <c r="IG507" s="9"/>
      <c r="IH507" s="9"/>
      <c r="II507" s="9"/>
      <c r="IJ507" s="9"/>
      <c r="IK507" s="9"/>
      <c r="IL507" s="9"/>
      <c r="IM507" s="9"/>
      <c r="IN507" s="9"/>
      <c r="IO507" s="9"/>
      <c r="IP507" s="9"/>
      <c r="IQ507" s="9"/>
      <c r="IR507" s="9"/>
      <c r="IS507" s="9"/>
      <c r="IT507" s="9"/>
      <c r="IU507" s="9"/>
      <c r="IV507" s="9"/>
      <c r="IW507" s="9"/>
      <c r="IX507" s="9"/>
      <c r="IY507" s="9"/>
      <c r="IZ507" s="9"/>
      <c r="JA507" s="9"/>
      <c r="JB507" s="9"/>
      <c r="JC507" s="9"/>
      <c r="JD507" s="9"/>
      <c r="JE507" s="9"/>
      <c r="JF507" s="9"/>
      <c r="JG507" s="9"/>
      <c r="JH507" s="9"/>
      <c r="JI507" s="9"/>
      <c r="JJ507" s="9"/>
      <c r="JK507" s="9"/>
      <c r="JL507" s="9"/>
      <c r="JM507" s="9"/>
      <c r="JN507" s="9"/>
      <c r="JO507" s="9"/>
      <c r="JP507" s="9"/>
      <c r="JQ507" s="9"/>
      <c r="JR507" s="9"/>
      <c r="JS507" s="9"/>
      <c r="JT507" s="9"/>
      <c r="JU507" s="9"/>
      <c r="JV507" s="9"/>
      <c r="JW507" s="9"/>
      <c r="JX507" s="9"/>
      <c r="JY507" s="9"/>
      <c r="JZ507" s="9"/>
      <c r="KA507" s="9"/>
      <c r="KB507" s="9"/>
      <c r="KC507" s="9"/>
      <c r="KD507" s="9"/>
      <c r="KE507" s="9"/>
      <c r="KF507" s="9"/>
      <c r="KG507" s="9"/>
      <c r="KH507" s="9"/>
      <c r="KI507" s="9"/>
      <c r="KJ507" s="9"/>
      <c r="KK507" s="9"/>
      <c r="KL507" s="9"/>
      <c r="KM507" s="9"/>
      <c r="KN507" s="9"/>
      <c r="KO507" s="9"/>
      <c r="KP507" s="9"/>
      <c r="KQ507" s="9"/>
      <c r="KR507" s="9"/>
      <c r="KS507" s="9"/>
      <c r="KT507" s="9"/>
      <c r="KU507" s="9"/>
      <c r="KV507" s="9"/>
      <c r="KW507" s="9"/>
      <c r="KX507" s="9"/>
      <c r="KY507" s="9"/>
      <c r="KZ507" s="9"/>
      <c r="LA507" s="9"/>
      <c r="LB507" s="9"/>
      <c r="LC507" s="9"/>
      <c r="LD507" s="9"/>
      <c r="LE507" s="9"/>
      <c r="LF507" s="9"/>
      <c r="LG507" s="9"/>
      <c r="LH507" s="9"/>
      <c r="LI507" s="9"/>
      <c r="LJ507" s="9"/>
      <c r="LK507" s="9"/>
      <c r="LL507" s="9"/>
      <c r="LM507" s="9"/>
      <c r="LN507" s="9"/>
      <c r="LO507" s="9"/>
      <c r="LP507" s="9"/>
      <c r="LQ507" s="9"/>
      <c r="LR507" s="9"/>
      <c r="LS507" s="9"/>
      <c r="LT507" s="9"/>
      <c r="LU507" s="9"/>
      <c r="LV507" s="9"/>
      <c r="LW507" s="9"/>
      <c r="LX507" s="9"/>
      <c r="LY507" s="9"/>
      <c r="LZ507" s="9"/>
      <c r="MA507" s="9"/>
      <c r="MB507" s="9"/>
      <c r="MC507" s="9"/>
      <c r="MD507" s="9"/>
      <c r="ME507" s="9"/>
      <c r="MF507" s="9"/>
      <c r="MG507" s="9"/>
      <c r="MH507" s="9"/>
      <c r="MI507" s="9"/>
      <c r="MJ507" s="9"/>
      <c r="MK507" s="9"/>
      <c r="ML507" s="9"/>
      <c r="MM507" s="9"/>
      <c r="MN507" s="9"/>
      <c r="MO507" s="9"/>
      <c r="MP507" s="9"/>
      <c r="MQ507" s="9"/>
      <c r="MR507" s="9"/>
      <c r="MS507" s="9"/>
      <c r="MT507" s="9"/>
      <c r="MU507" s="9"/>
      <c r="MV507" s="9"/>
      <c r="MW507" s="9"/>
      <c r="MX507" s="9"/>
      <c r="MY507" s="9"/>
      <c r="MZ507" s="9"/>
      <c r="NA507" s="9"/>
      <c r="NB507" s="9"/>
      <c r="NC507" s="9"/>
      <c r="ND507" s="9"/>
      <c r="NE507" s="9"/>
      <c r="NF507" s="9"/>
      <c r="NG507" s="9"/>
      <c r="NH507" s="9"/>
      <c r="NI507" s="9"/>
      <c r="NJ507" s="9"/>
      <c r="NK507" s="9"/>
      <c r="NL507" s="9"/>
      <c r="NM507" s="9"/>
      <c r="NN507" s="9"/>
      <c r="NO507" s="9"/>
      <c r="NP507" s="9"/>
      <c r="NQ507" s="9"/>
      <c r="NR507" s="9"/>
      <c r="NS507" s="9"/>
      <c r="NT507" s="9"/>
      <c r="NU507" s="9"/>
      <c r="NV507" s="9"/>
      <c r="NW507" s="9"/>
      <c r="NX507" s="9"/>
      <c r="NY507" s="9"/>
      <c r="NZ507" s="9"/>
      <c r="OA507" s="9"/>
      <c r="OB507" s="9"/>
      <c r="OC507" s="9"/>
      <c r="OD507" s="9"/>
      <c r="OE507" s="9"/>
      <c r="OF507" s="9"/>
      <c r="OG507" s="9"/>
      <c r="OH507" s="9"/>
      <c r="OI507" s="9"/>
      <c r="OJ507" s="9"/>
      <c r="OK507" s="9"/>
      <c r="OL507" s="9"/>
      <c r="OM507" s="9"/>
      <c r="ON507" s="9"/>
      <c r="OO507" s="9"/>
      <c r="OP507" s="9"/>
      <c r="OQ507" s="9"/>
      <c r="OR507" s="9"/>
      <c r="OS507" s="9"/>
      <c r="OT507" s="9"/>
      <c r="OU507" s="9"/>
      <c r="OV507" s="9"/>
      <c r="OW507" s="9"/>
      <c r="OX507" s="9"/>
      <c r="OY507" s="9"/>
      <c r="OZ507" s="9"/>
      <c r="PA507" s="9"/>
      <c r="PB507" s="9"/>
      <c r="PC507" s="9"/>
      <c r="PD507" s="9"/>
      <c r="PE507" s="9"/>
      <c r="PF507" s="9"/>
      <c r="PG507" s="9"/>
      <c r="PH507" s="9"/>
      <c r="PI507" s="9"/>
      <c r="PJ507" s="9"/>
      <c r="PK507" s="9"/>
      <c r="PL507" s="9"/>
      <c r="PM507" s="9"/>
      <c r="PN507" s="9"/>
      <c r="PO507" s="9"/>
      <c r="PP507" s="9"/>
      <c r="PQ507" s="9"/>
      <c r="PR507" s="9"/>
      <c r="PS507" s="9"/>
      <c r="PT507" s="9"/>
      <c r="PU507" s="9"/>
      <c r="PV507" s="9"/>
      <c r="PW507" s="9"/>
      <c r="PX507" s="9"/>
      <c r="PY507" s="9"/>
      <c r="PZ507" s="9"/>
      <c r="QA507" s="9"/>
      <c r="QB507" s="9"/>
      <c r="QC507" s="9"/>
      <c r="QD507" s="9"/>
      <c r="QE507" s="9"/>
      <c r="QF507" s="9"/>
      <c r="QG507" s="9"/>
      <c r="QH507" s="9"/>
      <c r="QI507" s="9"/>
      <c r="QJ507" s="9"/>
      <c r="QK507" s="9"/>
      <c r="QL507" s="9"/>
      <c r="QM507" s="9"/>
      <c r="QN507" s="9"/>
      <c r="QO507" s="9"/>
      <c r="QP507" s="9"/>
      <c r="QQ507" s="9"/>
      <c r="QR507" s="9"/>
      <c r="QS507" s="9"/>
      <c r="QT507" s="9"/>
      <c r="QU507" s="9"/>
      <c r="QV507" s="9"/>
      <c r="QW507" s="9"/>
      <c r="QX507" s="9"/>
      <c r="QY507" s="9"/>
      <c r="QZ507" s="9"/>
      <c r="RA507" s="9"/>
      <c r="RB507" s="9"/>
      <c r="RC507" s="9"/>
      <c r="RD507" s="9"/>
      <c r="RE507" s="9"/>
      <c r="RF507" s="9"/>
      <c r="RG507" s="9"/>
      <c r="RH507" s="9"/>
      <c r="RI507" s="9"/>
      <c r="RJ507" s="9"/>
      <c r="RK507" s="9"/>
      <c r="RL507" s="9"/>
      <c r="RM507" s="9"/>
      <c r="RN507" s="9"/>
      <c r="RO507" s="9"/>
      <c r="RP507" s="9"/>
      <c r="RQ507" s="9"/>
      <c r="RR507" s="9"/>
      <c r="RS507" s="9"/>
      <c r="RT507" s="9"/>
      <c r="RU507" s="9"/>
      <c r="RV507" s="9"/>
      <c r="RW507" s="9"/>
      <c r="RX507" s="9"/>
      <c r="RY507" s="9"/>
      <c r="RZ507" s="9"/>
      <c r="SA507" s="9"/>
      <c r="SB507" s="9"/>
      <c r="SC507" s="9"/>
      <c r="SD507" s="9"/>
      <c r="SE507" s="9"/>
      <c r="SF507" s="9"/>
      <c r="SG507" s="9"/>
      <c r="SH507" s="9"/>
      <c r="SI507" s="9"/>
      <c r="SJ507" s="9"/>
      <c r="SK507" s="9"/>
      <c r="SL507" s="9"/>
      <c r="SM507" s="9"/>
      <c r="SN507" s="9"/>
      <c r="SO507" s="9"/>
      <c r="SP507" s="9"/>
      <c r="SQ507" s="9"/>
      <c r="SR507" s="9"/>
      <c r="SS507" s="9"/>
      <c r="ST507" s="9"/>
      <c r="SU507" s="9"/>
      <c r="SV507" s="9"/>
      <c r="SW507" s="9"/>
      <c r="SX507" s="9"/>
      <c r="SY507" s="9"/>
      <c r="SZ507" s="9"/>
      <c r="TA507" s="9"/>
      <c r="TB507" s="9"/>
      <c r="TC507" s="9"/>
      <c r="TD507" s="9"/>
      <c r="TE507" s="9"/>
      <c r="TF507" s="9"/>
      <c r="TG507" s="9"/>
      <c r="TH507" s="9"/>
      <c r="TI507" s="9"/>
      <c r="TJ507" s="9"/>
      <c r="TK507" s="9"/>
      <c r="TL507" s="9"/>
      <c r="TM507" s="9"/>
      <c r="TN507" s="9"/>
      <c r="TO507" s="9"/>
      <c r="TP507" s="9"/>
      <c r="TQ507" s="9"/>
      <c r="TR507" s="9"/>
      <c r="TS507" s="9"/>
      <c r="TT507" s="9"/>
      <c r="TU507" s="9"/>
      <c r="TV507" s="9"/>
      <c r="TW507" s="9"/>
      <c r="TX507" s="9"/>
      <c r="TY507" s="9"/>
      <c r="TZ507" s="9"/>
      <c r="UA507" s="9"/>
      <c r="UB507" s="9"/>
      <c r="UC507" s="9"/>
      <c r="UD507" s="9"/>
      <c r="UE507" s="9"/>
      <c r="UF507" s="9"/>
      <c r="UG507" s="9"/>
      <c r="UH507" s="9"/>
      <c r="UI507" s="9"/>
      <c r="UJ507" s="9"/>
      <c r="UK507" s="9"/>
      <c r="UL507" s="9"/>
      <c r="UM507" s="9"/>
      <c r="UN507" s="9"/>
      <c r="UO507" s="9"/>
      <c r="UP507" s="9"/>
      <c r="UQ507" s="9"/>
      <c r="UR507" s="9"/>
      <c r="US507" s="9"/>
      <c r="UT507" s="9"/>
      <c r="UU507" s="9"/>
      <c r="UV507" s="9"/>
      <c r="UW507" s="9"/>
      <c r="UX507" s="9"/>
      <c r="UY507" s="9"/>
      <c r="UZ507" s="9"/>
      <c r="VA507" s="9"/>
      <c r="VB507" s="9"/>
      <c r="VC507" s="9"/>
      <c r="VD507" s="9"/>
      <c r="VE507" s="9"/>
      <c r="VF507" s="9"/>
      <c r="VG507" s="9"/>
      <c r="VH507" s="9"/>
      <c r="VI507" s="9"/>
      <c r="VJ507" s="9"/>
      <c r="VK507" s="9"/>
      <c r="VL507" s="9"/>
      <c r="VM507" s="9"/>
      <c r="VN507" s="9"/>
      <c r="VO507" s="9"/>
      <c r="VP507" s="9"/>
      <c r="VQ507" s="9"/>
      <c r="VR507" s="9"/>
      <c r="VS507" s="9"/>
      <c r="VT507" s="9"/>
      <c r="VU507" s="9"/>
      <c r="VV507" s="9"/>
      <c r="VW507" s="9"/>
      <c r="VX507" s="9"/>
      <c r="VY507" s="9"/>
      <c r="VZ507" s="9"/>
      <c r="WA507" s="9"/>
      <c r="WB507" s="9"/>
      <c r="WC507" s="9"/>
      <c r="WD507" s="9"/>
      <c r="WE507" s="9"/>
      <c r="WF507" s="9"/>
      <c r="WG507" s="9"/>
      <c r="WH507" s="9"/>
      <c r="WI507" s="9"/>
      <c r="WJ507" s="9"/>
      <c r="WK507" s="9"/>
      <c r="WL507" s="9"/>
      <c r="WM507" s="9"/>
      <c r="WN507" s="9"/>
      <c r="WO507" s="9"/>
      <c r="WP507" s="9"/>
      <c r="WQ507" s="9"/>
      <c r="WR507" s="9"/>
      <c r="WS507" s="9"/>
      <c r="WT507" s="9"/>
      <c r="WU507" s="9"/>
      <c r="WV507" s="9"/>
      <c r="WW507" s="9"/>
      <c r="WX507" s="9"/>
      <c r="WY507" s="9"/>
      <c r="WZ507" s="9"/>
      <c r="XA507" s="9"/>
      <c r="XB507" s="9"/>
      <c r="XC507" s="9"/>
      <c r="XD507" s="9"/>
      <c r="XE507" s="9"/>
      <c r="XF507" s="9"/>
      <c r="XG507" s="9"/>
      <c r="XH507" s="9"/>
      <c r="XI507" s="9"/>
      <c r="XJ507" s="9"/>
      <c r="XK507" s="9"/>
      <c r="XL507" s="9"/>
      <c r="XM507" s="9"/>
      <c r="XN507" s="9"/>
      <c r="XO507" s="9"/>
      <c r="XP507" s="9"/>
      <c r="XQ507" s="9"/>
      <c r="XR507" s="9"/>
      <c r="XS507" s="9"/>
      <c r="XT507" s="9"/>
      <c r="XU507" s="9"/>
      <c r="XV507" s="9"/>
      <c r="XW507" s="9"/>
      <c r="XX507" s="9"/>
      <c r="XY507" s="9"/>
      <c r="XZ507" s="9"/>
      <c r="YA507" s="9"/>
      <c r="YB507" s="9"/>
      <c r="YC507" s="9"/>
      <c r="YD507" s="9"/>
      <c r="YE507" s="9"/>
      <c r="YF507" s="9"/>
      <c r="YG507" s="9"/>
      <c r="YH507" s="9"/>
      <c r="YI507" s="9"/>
      <c r="YJ507" s="9"/>
      <c r="YK507" s="9"/>
      <c r="YL507" s="9"/>
      <c r="YM507" s="9"/>
      <c r="YN507" s="9"/>
      <c r="YO507" s="9"/>
      <c r="YP507" s="9"/>
      <c r="YQ507" s="9"/>
      <c r="YR507" s="9"/>
      <c r="YS507" s="9"/>
      <c r="YT507" s="9"/>
      <c r="YU507" s="9"/>
      <c r="YV507" s="9"/>
      <c r="YW507" s="9"/>
      <c r="YX507" s="9"/>
      <c r="YY507" s="9"/>
      <c r="YZ507" s="9"/>
      <c r="ZA507" s="9"/>
      <c r="ZB507" s="9"/>
      <c r="ZC507" s="9"/>
      <c r="ZD507" s="9"/>
      <c r="ZE507" s="9"/>
      <c r="ZF507" s="9"/>
      <c r="ZG507" s="9"/>
      <c r="ZH507" s="9"/>
      <c r="ZI507" s="9"/>
      <c r="ZJ507" s="9"/>
      <c r="ZK507" s="9"/>
      <c r="ZL507" s="9"/>
      <c r="ZM507" s="9"/>
      <c r="ZN507" s="9"/>
      <c r="ZO507" s="9"/>
      <c r="ZP507" s="9"/>
      <c r="ZQ507" s="9"/>
      <c r="ZR507" s="9"/>
      <c r="ZS507" s="9"/>
      <c r="ZT507" s="9"/>
      <c r="ZU507" s="9"/>
      <c r="ZV507" s="9"/>
      <c r="ZW507" s="9"/>
      <c r="ZX507" s="9"/>
      <c r="ZY507" s="9"/>
      <c r="ZZ507" s="9"/>
      <c r="AAA507" s="9"/>
      <c r="AAB507" s="9"/>
      <c r="AAC507" s="9"/>
      <c r="AAD507" s="9"/>
      <c r="AAE507" s="9"/>
      <c r="AAF507" s="9"/>
      <c r="AAG507" s="9"/>
      <c r="AAH507" s="9"/>
      <c r="AAI507" s="9"/>
      <c r="AAJ507" s="9"/>
      <c r="AAK507" s="9"/>
      <c r="AAL507" s="9"/>
      <c r="AAM507" s="9"/>
      <c r="AAN507" s="9"/>
      <c r="AAO507" s="9"/>
      <c r="AAP507" s="9"/>
      <c r="AAQ507" s="9"/>
      <c r="AAR507" s="9"/>
      <c r="AAS507" s="9"/>
      <c r="AAT507" s="9"/>
      <c r="AAU507" s="9"/>
      <c r="AAV507" s="9"/>
      <c r="AAW507" s="9"/>
      <c r="AAX507" s="9"/>
      <c r="AAY507" s="9"/>
      <c r="AAZ507" s="9"/>
      <c r="ABA507" s="9"/>
      <c r="ABB507" s="9"/>
      <c r="ABC507" s="9"/>
      <c r="ABD507" s="9"/>
      <c r="ABE507" s="9"/>
      <c r="ABF507" s="9"/>
      <c r="ABG507" s="9"/>
      <c r="ABH507" s="9"/>
      <c r="ABI507" s="9"/>
      <c r="ABJ507" s="9"/>
      <c r="ABK507" s="9"/>
      <c r="ABL507" s="9"/>
      <c r="ABM507" s="9"/>
      <c r="ABN507" s="9"/>
      <c r="ABO507" s="9"/>
      <c r="ABP507" s="9"/>
      <c r="ABQ507" s="9"/>
      <c r="ABR507" s="9"/>
      <c r="ABS507" s="9"/>
      <c r="ABT507" s="9"/>
      <c r="ABU507" s="9"/>
      <c r="ABV507" s="9"/>
      <c r="ABW507" s="9"/>
      <c r="ABX507" s="9"/>
      <c r="ABY507" s="9"/>
      <c r="ABZ507" s="9"/>
      <c r="ACA507" s="9"/>
      <c r="ACB507" s="9"/>
      <c r="ACC507" s="9"/>
      <c r="ACD507" s="9"/>
      <c r="ACE507" s="9"/>
      <c r="ACF507" s="9"/>
      <c r="ACG507" s="9"/>
      <c r="ACH507" s="9"/>
      <c r="ACI507" s="9"/>
      <c r="ACJ507" s="9"/>
      <c r="ACK507" s="9"/>
      <c r="ACL507" s="9"/>
      <c r="ACM507" s="9"/>
      <c r="ACN507" s="9"/>
      <c r="ACO507" s="9"/>
      <c r="ACP507" s="9"/>
      <c r="ACQ507" s="9"/>
      <c r="ACR507" s="9"/>
      <c r="ACS507" s="9"/>
      <c r="ACT507" s="9"/>
      <c r="ACU507" s="9"/>
      <c r="ACV507" s="9"/>
      <c r="ACW507" s="9"/>
      <c r="ACX507" s="9"/>
      <c r="ACY507" s="9"/>
      <c r="ACZ507" s="9"/>
      <c r="ADA507" s="9"/>
      <c r="ADB507" s="9"/>
      <c r="ADC507" s="9"/>
      <c r="ADD507" s="9"/>
      <c r="ADE507" s="9"/>
      <c r="ADF507" s="9"/>
      <c r="ADG507" s="9"/>
      <c r="ADH507" s="9"/>
      <c r="ADI507" s="9"/>
      <c r="ADJ507" s="9"/>
      <c r="ADK507" s="9"/>
      <c r="ADL507" s="9"/>
      <c r="ADM507" s="9"/>
      <c r="ADN507" s="9"/>
      <c r="ADO507" s="9"/>
      <c r="ADP507" s="9"/>
      <c r="ADQ507" s="9"/>
      <c r="ADR507" s="9"/>
      <c r="ADS507" s="9"/>
      <c r="ADT507" s="9"/>
      <c r="ADU507" s="9"/>
      <c r="ADV507" s="9"/>
      <c r="ADW507" s="9"/>
      <c r="ADX507" s="9"/>
      <c r="ADY507" s="9"/>
      <c r="ADZ507" s="9"/>
      <c r="AEA507" s="9"/>
      <c r="AEB507" s="9"/>
      <c r="AEC507" s="9"/>
      <c r="AED507" s="9"/>
      <c r="AEE507" s="9"/>
      <c r="AEF507" s="9"/>
      <c r="AEG507" s="9"/>
      <c r="AEH507" s="9"/>
      <c r="AEI507" s="9"/>
      <c r="AEJ507" s="9"/>
      <c r="AEK507" s="9"/>
      <c r="AEL507" s="9"/>
      <c r="AEM507" s="9"/>
      <c r="AEN507" s="9"/>
      <c r="AEO507" s="9"/>
      <c r="AEP507" s="9"/>
      <c r="AEQ507" s="9"/>
      <c r="AER507" s="9"/>
      <c r="AES507" s="9"/>
      <c r="AET507" s="9"/>
      <c r="AEU507" s="9"/>
      <c r="AEV507" s="9"/>
      <c r="AEW507" s="9"/>
      <c r="AEX507" s="9"/>
      <c r="AEY507" s="9"/>
      <c r="AEZ507" s="9"/>
      <c r="AFA507" s="9"/>
      <c r="AFB507" s="9"/>
      <c r="AFC507" s="9"/>
      <c r="AFD507" s="9"/>
      <c r="AFE507" s="9"/>
      <c r="AFF507" s="9"/>
      <c r="AFG507" s="9"/>
      <c r="AFH507" s="9"/>
      <c r="AFI507" s="9"/>
      <c r="AFJ507" s="9"/>
      <c r="AFK507" s="9"/>
      <c r="AFL507" s="9"/>
      <c r="AFM507" s="9"/>
      <c r="AFN507" s="9"/>
      <c r="AFO507" s="9"/>
      <c r="AFP507" s="9"/>
      <c r="AFQ507" s="9"/>
      <c r="AFR507" s="9"/>
      <c r="AFS507" s="9"/>
      <c r="AFT507" s="9"/>
      <c r="AFU507" s="9"/>
      <c r="AFV507" s="9"/>
      <c r="AFW507" s="9"/>
      <c r="AFX507" s="9"/>
      <c r="AFY507" s="9"/>
      <c r="AFZ507" s="9"/>
      <c r="AGA507" s="9"/>
      <c r="AGB507" s="9"/>
      <c r="AGC507" s="9"/>
      <c r="AGD507" s="9"/>
      <c r="AGE507" s="9"/>
      <c r="AGF507" s="9"/>
      <c r="AGG507" s="9"/>
      <c r="AGH507" s="9"/>
      <c r="AGI507" s="9"/>
      <c r="AGJ507" s="9"/>
      <c r="AGK507" s="9"/>
      <c r="AGL507" s="9"/>
      <c r="AGM507" s="9"/>
      <c r="AGN507" s="9"/>
      <c r="AGO507" s="9"/>
      <c r="AGP507" s="9"/>
      <c r="AGQ507" s="9"/>
      <c r="AGR507" s="9"/>
      <c r="AGS507" s="9"/>
      <c r="AGT507" s="9"/>
      <c r="AGU507" s="9"/>
      <c r="AGV507" s="9"/>
      <c r="AGW507" s="9"/>
      <c r="AGX507" s="9"/>
      <c r="AGY507" s="9"/>
      <c r="AGZ507" s="9"/>
      <c r="AHA507" s="9"/>
      <c r="AHB507" s="9"/>
      <c r="AHC507" s="9"/>
      <c r="AHD507" s="9"/>
      <c r="AHE507" s="9"/>
      <c r="AHF507" s="9"/>
      <c r="AHG507" s="9"/>
      <c r="AHH507" s="9"/>
      <c r="AHI507" s="9"/>
      <c r="AHJ507" s="9"/>
      <c r="AHK507" s="9"/>
      <c r="AHL507" s="9"/>
      <c r="AHM507" s="9"/>
      <c r="AHN507" s="9"/>
      <c r="AHO507" s="9"/>
      <c r="AHP507" s="9"/>
      <c r="AHQ507" s="9"/>
      <c r="AHR507" s="9"/>
      <c r="AHS507" s="9"/>
      <c r="AHT507" s="9"/>
      <c r="AHU507" s="9"/>
      <c r="AHV507" s="9"/>
      <c r="AHW507" s="9"/>
      <c r="AHX507" s="9"/>
      <c r="AHY507" s="9"/>
      <c r="AHZ507" s="9"/>
      <c r="AIA507" s="9"/>
      <c r="AIB507" s="9"/>
      <c r="AIC507" s="9"/>
      <c r="AID507" s="9"/>
      <c r="AIE507" s="9"/>
      <c r="AIF507" s="9"/>
      <c r="AIG507" s="9"/>
      <c r="AIH507" s="9"/>
      <c r="AII507" s="9"/>
      <c r="AIJ507" s="9"/>
      <c r="AIK507" s="9"/>
      <c r="AIL507" s="9"/>
      <c r="AIM507" s="9"/>
      <c r="AIN507" s="9"/>
      <c r="AIO507" s="9"/>
      <c r="AIP507" s="9"/>
      <c r="AIQ507" s="9"/>
      <c r="AIR507" s="9"/>
      <c r="AIS507" s="9"/>
      <c r="AIT507" s="9"/>
      <c r="AIU507" s="9"/>
      <c r="AIV507" s="9"/>
      <c r="AIW507" s="9"/>
      <c r="AIX507" s="9"/>
      <c r="AIY507" s="9"/>
      <c r="AIZ507" s="9"/>
      <c r="AJA507" s="9"/>
      <c r="AJB507" s="9"/>
      <c r="AJC507" s="9"/>
      <c r="AJD507" s="9"/>
      <c r="AJE507" s="9"/>
      <c r="AJF507" s="9"/>
      <c r="AJG507" s="9"/>
      <c r="AJH507" s="9"/>
      <c r="AJI507" s="9"/>
      <c r="AJJ507" s="9"/>
      <c r="AJK507" s="9"/>
      <c r="AJL507" s="9"/>
      <c r="AJM507" s="9"/>
      <c r="AJN507" s="9"/>
      <c r="AJO507" s="9"/>
      <c r="AJP507" s="9"/>
      <c r="AJQ507" s="9"/>
      <c r="AJR507" s="9"/>
      <c r="AJS507" s="9"/>
      <c r="AJT507" s="9"/>
      <c r="AJU507" s="9"/>
      <c r="AJV507" s="9"/>
      <c r="AJW507" s="9"/>
      <c r="AJX507" s="9"/>
      <c r="AJY507" s="9"/>
      <c r="AJZ507" s="9"/>
      <c r="AKA507" s="9"/>
      <c r="AKB507" s="9"/>
      <c r="AKC507" s="9"/>
      <c r="AKD507" s="9"/>
      <c r="AKE507" s="9"/>
      <c r="AKF507" s="9"/>
      <c r="AKG507" s="9"/>
      <c r="AKH507" s="9"/>
      <c r="AKI507" s="9"/>
      <c r="AKJ507" s="9"/>
      <c r="AKK507" s="9"/>
      <c r="AKL507" s="9"/>
      <c r="AKM507" s="9"/>
      <c r="AKN507" s="9"/>
      <c r="AKO507" s="9"/>
      <c r="AKP507" s="9"/>
      <c r="AKQ507" s="9"/>
      <c r="AKR507" s="9"/>
      <c r="AKS507" s="9"/>
      <c r="AKT507" s="9"/>
      <c r="AKU507" s="9"/>
      <c r="AKV507" s="9"/>
      <c r="AKW507" s="9"/>
      <c r="AKX507" s="9"/>
      <c r="AKY507" s="9"/>
      <c r="AKZ507" s="9"/>
      <c r="ALA507" s="9"/>
      <c r="ALB507" s="9"/>
      <c r="ALC507" s="9"/>
      <c r="ALD507" s="9"/>
      <c r="ALE507" s="9"/>
      <c r="ALF507" s="9"/>
      <c r="ALG507" s="9"/>
      <c r="ALH507" s="9"/>
      <c r="ALI507" s="9"/>
      <c r="ALJ507" s="9"/>
      <c r="ALK507" s="9"/>
      <c r="ALL507" s="9"/>
      <c r="ALM507" s="9"/>
      <c r="ALN507" s="9"/>
      <c r="ALO507" s="9"/>
      <c r="ALP507" s="9"/>
      <c r="ALQ507" s="9"/>
      <c r="ALR507" s="9"/>
      <c r="ALS507" s="9"/>
      <c r="ALT507" s="9"/>
      <c r="ALU507" s="9"/>
      <c r="ALV507" s="9"/>
      <c r="ALW507" s="9"/>
      <c r="ALX507" s="9"/>
      <c r="ALY507" s="9"/>
      <c r="ALZ507" s="9"/>
      <c r="AMA507" s="9"/>
      <c r="AMB507" s="9"/>
      <c r="AMC507" s="9"/>
      <c r="AMD507" s="9"/>
      <c r="AME507" s="9"/>
      <c r="AMF507" s="9"/>
      <c r="AMG507" s="9"/>
      <c r="AMH507" s="9"/>
      <c r="AMI507" s="9"/>
      <c r="AMJ507" s="9"/>
      <c r="AMK507" s="9"/>
      <c r="AML507" s="9"/>
      <c r="AMM507" s="9"/>
      <c r="AMN507" s="9"/>
      <c r="AMO507" s="9"/>
      <c r="AMP507" s="9"/>
      <c r="AMQ507" s="9"/>
      <c r="AMR507" s="9"/>
      <c r="AMS507" s="9"/>
      <c r="AMT507" s="9"/>
      <c r="AMU507" s="9"/>
      <c r="AMV507" s="9"/>
      <c r="AMW507" s="9"/>
      <c r="AMX507" s="9"/>
      <c r="AMY507" s="9"/>
      <c r="AMZ507" s="9"/>
      <c r="ANA507" s="9"/>
      <c r="ANB507" s="9"/>
      <c r="ANC507" s="9"/>
      <c r="AND507" s="9"/>
      <c r="ANE507" s="9"/>
      <c r="ANF507" s="9"/>
      <c r="ANG507" s="9"/>
      <c r="ANH507" s="9"/>
      <c r="ANI507" s="9"/>
      <c r="ANJ507" s="9"/>
      <c r="ANK507" s="9"/>
      <c r="ANL507" s="9"/>
      <c r="ANM507" s="9"/>
      <c r="ANN507" s="9"/>
      <c r="ANO507" s="9"/>
      <c r="ANP507" s="9"/>
      <c r="ANQ507" s="9"/>
      <c r="ANR507" s="9"/>
      <c r="ANS507" s="9"/>
      <c r="ANT507" s="9"/>
      <c r="ANU507" s="9"/>
      <c r="ANV507" s="9"/>
      <c r="ANW507" s="9"/>
      <c r="ANX507" s="9"/>
      <c r="ANY507" s="9"/>
      <c r="ANZ507" s="9"/>
      <c r="AOA507" s="9"/>
      <c r="AOB507" s="9"/>
      <c r="AOC507" s="9"/>
      <c r="AOD507" s="9"/>
      <c r="AOE507" s="9"/>
      <c r="AOF507" s="9"/>
      <c r="AOG507" s="9"/>
      <c r="AOH507" s="9"/>
      <c r="AOI507" s="9"/>
      <c r="AOJ507" s="9"/>
      <c r="AOK507" s="9"/>
      <c r="AOL507" s="9"/>
      <c r="AOM507" s="9"/>
      <c r="AON507" s="9"/>
      <c r="AOO507" s="9"/>
      <c r="AOP507" s="9"/>
      <c r="AOQ507" s="9"/>
      <c r="AOR507" s="9"/>
      <c r="AOS507" s="9"/>
      <c r="AOT507" s="9"/>
      <c r="AOU507" s="9"/>
      <c r="AOV507" s="9"/>
      <c r="AOW507" s="9"/>
      <c r="AOX507" s="9"/>
      <c r="AOY507" s="9"/>
      <c r="AOZ507" s="9"/>
      <c r="APA507" s="9"/>
      <c r="APB507" s="9"/>
      <c r="APC507" s="9"/>
      <c r="APD507" s="9"/>
      <c r="APE507" s="9"/>
      <c r="APF507" s="9"/>
      <c r="APG507" s="9"/>
      <c r="APH507" s="9"/>
      <c r="API507" s="9"/>
      <c r="APJ507" s="9"/>
      <c r="APK507" s="9"/>
      <c r="APL507" s="9"/>
      <c r="APM507" s="9"/>
      <c r="APN507" s="9"/>
      <c r="APO507" s="9"/>
      <c r="APP507" s="9"/>
      <c r="APQ507" s="9"/>
      <c r="APR507" s="9"/>
      <c r="APS507" s="9"/>
      <c r="APT507" s="9"/>
      <c r="APU507" s="9"/>
      <c r="APV507" s="9"/>
      <c r="APW507" s="9"/>
      <c r="APX507" s="9"/>
      <c r="APY507" s="9"/>
      <c r="APZ507" s="9"/>
      <c r="AQA507" s="9"/>
      <c r="AQB507" s="9"/>
      <c r="AQC507" s="9"/>
      <c r="AQD507" s="9"/>
      <c r="AQE507" s="9"/>
      <c r="AQF507" s="9"/>
      <c r="AQG507" s="9"/>
      <c r="AQH507" s="9"/>
      <c r="AQI507" s="9"/>
      <c r="AQJ507" s="9"/>
      <c r="AQK507" s="9"/>
      <c r="AQL507" s="9"/>
      <c r="AQM507" s="9"/>
      <c r="AQN507" s="9"/>
      <c r="AQO507" s="9"/>
      <c r="AQP507" s="9"/>
      <c r="AQQ507" s="9"/>
      <c r="AQR507" s="9"/>
      <c r="AQS507" s="9"/>
      <c r="AQT507" s="9"/>
      <c r="AQU507" s="9"/>
      <c r="AQV507" s="9"/>
      <c r="AQW507" s="9"/>
      <c r="AQX507" s="9"/>
      <c r="AQY507" s="9"/>
      <c r="AQZ507" s="9"/>
      <c r="ARA507" s="9"/>
      <c r="ARB507" s="9"/>
      <c r="ARC507" s="9"/>
      <c r="ARD507" s="9"/>
      <c r="ARE507" s="9"/>
      <c r="ARF507" s="9"/>
      <c r="ARG507" s="9"/>
      <c r="ARH507" s="9"/>
      <c r="ARI507" s="9"/>
      <c r="ARJ507" s="9"/>
      <c r="ARK507" s="9"/>
      <c r="ARL507" s="9"/>
      <c r="ARM507" s="9"/>
      <c r="ARN507" s="9"/>
      <c r="ARO507" s="9"/>
      <c r="ARP507" s="9"/>
      <c r="ARQ507" s="9"/>
      <c r="ARR507" s="9"/>
      <c r="ARS507" s="9"/>
      <c r="ART507" s="9"/>
      <c r="ARU507" s="9"/>
      <c r="ARV507" s="9"/>
      <c r="ARW507" s="9"/>
      <c r="ARX507" s="9"/>
      <c r="ARY507" s="9"/>
      <c r="ARZ507" s="9"/>
      <c r="ASA507" s="9"/>
      <c r="ASB507" s="9"/>
      <c r="ASC507" s="9"/>
      <c r="ASD507" s="9"/>
      <c r="ASE507" s="9"/>
      <c r="ASF507" s="9"/>
      <c r="ASG507" s="9"/>
      <c r="ASH507" s="9"/>
      <c r="ASI507" s="9"/>
      <c r="ASJ507" s="9"/>
      <c r="ASK507" s="9"/>
      <c r="ASL507" s="9"/>
      <c r="ASM507" s="9"/>
      <c r="ASN507" s="9"/>
      <c r="ASO507" s="9"/>
      <c r="ASP507" s="9"/>
      <c r="ASQ507" s="9"/>
      <c r="ASR507" s="9"/>
      <c r="ASS507" s="9"/>
      <c r="AST507" s="9"/>
      <c r="ASU507" s="9"/>
      <c r="ASV507" s="9"/>
      <c r="ASW507" s="9"/>
      <c r="ASX507" s="9"/>
      <c r="ASY507" s="9"/>
      <c r="ASZ507" s="9"/>
      <c r="ATA507" s="9"/>
      <c r="ATB507" s="9"/>
      <c r="ATC507" s="9"/>
      <c r="ATD507" s="9"/>
      <c r="ATE507" s="9"/>
      <c r="ATF507" s="9"/>
      <c r="ATG507" s="9"/>
      <c r="ATH507" s="9"/>
      <c r="ATI507" s="9"/>
      <c r="ATJ507" s="9"/>
      <c r="ATK507" s="9"/>
      <c r="ATL507" s="9"/>
      <c r="ATM507" s="9"/>
      <c r="ATN507" s="9"/>
      <c r="ATO507" s="9"/>
      <c r="ATP507" s="9"/>
      <c r="ATQ507" s="9"/>
      <c r="ATR507" s="9"/>
      <c r="ATS507" s="9"/>
      <c r="ATT507" s="9"/>
      <c r="ATU507" s="9"/>
      <c r="ATV507" s="9"/>
      <c r="ATW507" s="9"/>
      <c r="ATX507" s="9"/>
      <c r="ATY507" s="9"/>
      <c r="ATZ507" s="9"/>
      <c r="AUA507" s="9"/>
      <c r="AUB507" s="9"/>
      <c r="AUC507" s="9"/>
      <c r="AUD507" s="9"/>
      <c r="AUE507" s="9"/>
      <c r="AUF507" s="9"/>
      <c r="AUG507" s="9"/>
      <c r="AUH507" s="9"/>
      <c r="AUI507" s="9"/>
      <c r="AUJ507" s="9"/>
      <c r="AUK507" s="9"/>
      <c r="AUL507" s="9"/>
      <c r="AUM507" s="9"/>
      <c r="AUN507" s="9"/>
      <c r="AUO507" s="9"/>
      <c r="AUP507" s="9"/>
      <c r="AUQ507" s="9"/>
      <c r="AUR507" s="9"/>
      <c r="AUS507" s="9"/>
      <c r="AUT507" s="9"/>
      <c r="AUU507" s="9"/>
      <c r="AUV507" s="9"/>
      <c r="AUW507" s="9"/>
      <c r="AUX507" s="9"/>
      <c r="AUY507" s="9"/>
      <c r="AUZ507" s="9"/>
      <c r="AVA507" s="9"/>
      <c r="AVB507" s="9"/>
      <c r="AVC507" s="9"/>
      <c r="AVD507" s="9"/>
      <c r="AVE507" s="9"/>
      <c r="AVF507" s="9"/>
      <c r="AVG507" s="9"/>
      <c r="AVH507" s="9"/>
      <c r="AVI507" s="9"/>
      <c r="AVJ507" s="9"/>
      <c r="AVK507" s="9"/>
      <c r="AVL507" s="9"/>
      <c r="AVM507" s="9"/>
      <c r="AVN507" s="9"/>
      <c r="AVO507" s="9"/>
      <c r="AVP507" s="9"/>
      <c r="AVQ507" s="9"/>
      <c r="AVR507" s="9"/>
      <c r="AVS507" s="9"/>
      <c r="AVT507" s="9"/>
      <c r="AVU507" s="9"/>
      <c r="AVV507" s="9"/>
      <c r="AVW507" s="9"/>
      <c r="AVX507" s="9"/>
      <c r="AVY507" s="9"/>
      <c r="AVZ507" s="9"/>
      <c r="AWA507" s="9"/>
      <c r="AWB507" s="9"/>
      <c r="AWC507" s="9"/>
      <c r="AWD507" s="9"/>
      <c r="AWE507" s="9"/>
      <c r="AWF507" s="9"/>
      <c r="AWG507" s="9"/>
      <c r="AWH507" s="9"/>
      <c r="AWI507" s="9"/>
      <c r="AWJ507" s="9"/>
      <c r="AWK507" s="9"/>
      <c r="AWL507" s="9"/>
      <c r="AWM507" s="9"/>
      <c r="AWN507" s="9"/>
      <c r="AWO507" s="9"/>
      <c r="AWP507" s="9"/>
      <c r="AWQ507" s="9"/>
      <c r="AWR507" s="9"/>
      <c r="AWS507" s="9"/>
      <c r="AWT507" s="9"/>
      <c r="AWU507" s="9"/>
      <c r="AWV507" s="9"/>
      <c r="AWW507" s="9"/>
      <c r="AWX507" s="9"/>
      <c r="AWY507" s="9"/>
      <c r="AWZ507" s="9"/>
      <c r="AXA507" s="9"/>
      <c r="AXB507" s="9"/>
      <c r="AXC507" s="9"/>
      <c r="AXD507" s="9"/>
      <c r="AXE507" s="9"/>
      <c r="AXF507" s="9"/>
      <c r="AXG507" s="9"/>
      <c r="AXH507" s="9"/>
      <c r="AXI507" s="9"/>
      <c r="AXJ507" s="9"/>
      <c r="AXK507" s="9"/>
      <c r="AXL507" s="9"/>
      <c r="AXM507" s="9"/>
      <c r="AXN507" s="9"/>
      <c r="AXO507" s="9"/>
      <c r="AXP507" s="9"/>
      <c r="AXQ507" s="9"/>
      <c r="AXR507" s="9"/>
      <c r="AXS507" s="9"/>
      <c r="AXT507" s="9"/>
      <c r="AXU507" s="9"/>
      <c r="AXV507" s="9"/>
      <c r="AXW507" s="9"/>
      <c r="AXX507" s="9"/>
      <c r="AXY507" s="9"/>
      <c r="AXZ507" s="9"/>
      <c r="AYA507" s="9"/>
      <c r="AYB507" s="9"/>
      <c r="AYC507" s="9"/>
      <c r="AYD507" s="9"/>
      <c r="AYE507" s="9"/>
      <c r="AYF507" s="9"/>
      <c r="AYG507" s="9"/>
      <c r="AYH507" s="9"/>
      <c r="AYI507" s="9"/>
      <c r="AYJ507" s="9"/>
      <c r="AYK507" s="9"/>
      <c r="AYL507" s="9"/>
      <c r="AYM507" s="9"/>
      <c r="AYN507" s="9"/>
      <c r="AYO507" s="9"/>
      <c r="AYP507" s="9"/>
      <c r="AYQ507" s="9"/>
      <c r="AYR507" s="9"/>
      <c r="AYS507" s="9"/>
      <c r="AYT507" s="9"/>
      <c r="AYU507" s="9"/>
      <c r="AYV507" s="9"/>
      <c r="AYW507" s="9"/>
      <c r="AYX507" s="9"/>
      <c r="AYY507" s="9"/>
      <c r="AYZ507" s="9"/>
      <c r="AZA507" s="9"/>
      <c r="AZB507" s="9"/>
      <c r="AZC507" s="9"/>
      <c r="AZD507" s="9"/>
      <c r="AZE507" s="9"/>
      <c r="AZF507" s="9"/>
      <c r="AZG507" s="9"/>
      <c r="AZH507" s="9"/>
      <c r="AZI507" s="9"/>
      <c r="AZJ507" s="9"/>
      <c r="AZK507" s="9"/>
      <c r="AZL507" s="9"/>
      <c r="AZM507" s="9"/>
      <c r="AZN507" s="9"/>
      <c r="AZO507" s="9"/>
      <c r="AZP507" s="9"/>
      <c r="AZQ507" s="9"/>
      <c r="AZR507" s="9"/>
      <c r="AZS507" s="9"/>
      <c r="AZT507" s="9"/>
      <c r="AZU507" s="9"/>
      <c r="AZV507" s="9"/>
      <c r="AZW507" s="9"/>
      <c r="AZX507" s="9"/>
      <c r="AZY507" s="9"/>
      <c r="AZZ507" s="9"/>
      <c r="BAA507" s="9"/>
      <c r="BAB507" s="9"/>
      <c r="BAC507" s="9"/>
      <c r="BAD507" s="9"/>
      <c r="BAE507" s="9"/>
      <c r="BAF507" s="9"/>
      <c r="BAG507" s="9"/>
      <c r="BAH507" s="9"/>
      <c r="BAI507" s="9"/>
      <c r="BAJ507" s="9"/>
      <c r="BAK507" s="9"/>
      <c r="BAL507" s="9"/>
      <c r="BAM507" s="9"/>
      <c r="BAN507" s="9"/>
      <c r="BAO507" s="9"/>
      <c r="BAP507" s="9"/>
      <c r="BAQ507" s="9"/>
      <c r="BAR507" s="9"/>
      <c r="BAS507" s="9"/>
      <c r="BAT507" s="9"/>
      <c r="BAU507" s="9"/>
      <c r="BAV507" s="9"/>
      <c r="BAW507" s="9"/>
      <c r="BAX507" s="9"/>
      <c r="BAY507" s="9"/>
      <c r="BAZ507" s="9"/>
      <c r="BBA507" s="9"/>
      <c r="BBB507" s="9"/>
      <c r="BBC507" s="9"/>
      <c r="BBD507" s="9"/>
      <c r="BBE507" s="9"/>
      <c r="BBF507" s="9"/>
      <c r="BBG507" s="9"/>
      <c r="BBH507" s="9"/>
      <c r="BBI507" s="9"/>
      <c r="BBJ507" s="9"/>
      <c r="BBK507" s="9"/>
      <c r="BBL507" s="9"/>
      <c r="BBM507" s="9"/>
      <c r="BBN507" s="9"/>
      <c r="BBO507" s="9"/>
      <c r="BBP507" s="9"/>
      <c r="BBQ507" s="9"/>
      <c r="BBR507" s="9"/>
      <c r="BBS507" s="9"/>
      <c r="BBT507" s="9"/>
      <c r="BBU507" s="9"/>
      <c r="BBV507" s="9"/>
      <c r="BBW507" s="9"/>
      <c r="BBX507" s="9"/>
      <c r="BBY507" s="9"/>
      <c r="BBZ507" s="9"/>
      <c r="BCA507" s="9"/>
      <c r="BCB507" s="9"/>
      <c r="BCC507" s="9"/>
      <c r="BCD507" s="9"/>
      <c r="BCE507" s="9"/>
      <c r="BCF507" s="9"/>
      <c r="BCG507" s="9"/>
      <c r="BCH507" s="9"/>
      <c r="BCI507" s="9"/>
      <c r="BCJ507" s="9"/>
      <c r="BCK507" s="9"/>
      <c r="BCL507" s="9"/>
      <c r="BCM507" s="9"/>
      <c r="BCN507" s="9"/>
      <c r="BCO507" s="9"/>
      <c r="BCP507" s="9"/>
      <c r="BCQ507" s="9"/>
      <c r="BCR507" s="9"/>
      <c r="BCS507" s="9"/>
      <c r="BCT507" s="9"/>
      <c r="BCU507" s="9"/>
      <c r="BCV507" s="9"/>
      <c r="BCW507" s="9"/>
      <c r="BCX507" s="9"/>
      <c r="BCY507" s="9"/>
      <c r="BCZ507" s="9"/>
      <c r="BDA507" s="9"/>
      <c r="BDB507" s="9"/>
      <c r="BDC507" s="9"/>
      <c r="BDD507" s="9"/>
      <c r="BDE507" s="9"/>
      <c r="BDF507" s="9"/>
      <c r="BDG507" s="9"/>
      <c r="BDH507" s="9"/>
      <c r="BDI507" s="9"/>
      <c r="BDJ507" s="9"/>
      <c r="BDK507" s="9"/>
      <c r="BDL507" s="9"/>
      <c r="BDM507" s="9"/>
      <c r="BDN507" s="9"/>
      <c r="BDO507" s="9"/>
      <c r="BDP507" s="9"/>
      <c r="BDQ507" s="9"/>
      <c r="BDR507" s="9"/>
      <c r="BDS507" s="9"/>
      <c r="BDT507" s="9"/>
      <c r="BDU507" s="9"/>
      <c r="BDV507" s="9"/>
      <c r="BDW507" s="9"/>
      <c r="BDX507" s="9"/>
      <c r="BDY507" s="9"/>
      <c r="BDZ507" s="9"/>
      <c r="BEA507" s="9"/>
      <c r="BEB507" s="9"/>
      <c r="BEC507" s="9"/>
      <c r="BED507" s="9"/>
      <c r="BEE507" s="9"/>
      <c r="BEF507" s="9"/>
      <c r="BEG507" s="9"/>
      <c r="BEH507" s="9"/>
      <c r="BEI507" s="9"/>
      <c r="BEJ507" s="9"/>
      <c r="BEK507" s="9"/>
      <c r="BEL507" s="9"/>
      <c r="BEM507" s="9"/>
      <c r="BEN507" s="9"/>
      <c r="BEO507" s="9"/>
      <c r="BEP507" s="9"/>
      <c r="BEQ507" s="9"/>
      <c r="BER507" s="9"/>
      <c r="BES507" s="9"/>
      <c r="BET507" s="9"/>
      <c r="BEU507" s="9"/>
      <c r="BEV507" s="9"/>
      <c r="BEW507" s="9"/>
      <c r="BEX507" s="9"/>
      <c r="BEY507" s="9"/>
      <c r="BEZ507" s="9"/>
      <c r="BFA507" s="9"/>
      <c r="BFB507" s="9"/>
      <c r="BFC507" s="9"/>
      <c r="BFD507" s="9"/>
      <c r="BFE507" s="9"/>
      <c r="BFF507" s="9"/>
      <c r="BFG507" s="9"/>
      <c r="BFH507" s="9"/>
      <c r="BFI507" s="9"/>
      <c r="BFJ507" s="9"/>
      <c r="BFK507" s="9"/>
      <c r="BFL507" s="9"/>
      <c r="BFM507" s="9"/>
      <c r="BFN507" s="9"/>
      <c r="BFO507" s="9"/>
      <c r="BFP507" s="9"/>
      <c r="BFQ507" s="9"/>
      <c r="BFR507" s="9"/>
      <c r="BFS507" s="9"/>
      <c r="BFT507" s="9"/>
      <c r="BFU507" s="9"/>
      <c r="BFV507" s="9"/>
      <c r="BFW507" s="9"/>
      <c r="BFX507" s="9"/>
      <c r="BFY507" s="9"/>
      <c r="BFZ507" s="9"/>
      <c r="BGA507" s="9"/>
      <c r="BGB507" s="9"/>
      <c r="BGC507" s="9"/>
      <c r="BGD507" s="9"/>
      <c r="BGE507" s="9"/>
      <c r="BGF507" s="9"/>
      <c r="BGG507" s="9"/>
      <c r="BGH507" s="9"/>
      <c r="BGI507" s="9"/>
      <c r="BGJ507" s="9"/>
      <c r="BGK507" s="9"/>
      <c r="BGL507" s="9"/>
      <c r="BGM507" s="9"/>
      <c r="BGN507" s="9"/>
      <c r="BGO507" s="9"/>
      <c r="BGP507" s="9"/>
      <c r="BGQ507" s="9"/>
      <c r="BGR507" s="9"/>
      <c r="BGS507" s="9"/>
      <c r="BGT507" s="9"/>
      <c r="BGU507" s="9"/>
      <c r="BGV507" s="9"/>
      <c r="BGW507" s="9"/>
      <c r="BGX507" s="9"/>
      <c r="BGY507" s="9"/>
      <c r="BGZ507" s="9"/>
      <c r="BHA507" s="9"/>
      <c r="BHB507" s="9"/>
      <c r="BHC507" s="9"/>
      <c r="BHD507" s="9"/>
      <c r="BHE507" s="9"/>
      <c r="BHF507" s="9"/>
      <c r="BHG507" s="9"/>
      <c r="BHH507" s="9"/>
      <c r="BHI507" s="9"/>
      <c r="BHJ507" s="9"/>
      <c r="BHK507" s="9"/>
      <c r="BHL507" s="9"/>
      <c r="BHM507" s="9"/>
      <c r="BHN507" s="9"/>
      <c r="BHO507" s="9"/>
      <c r="BHP507" s="9"/>
      <c r="BHQ507" s="9"/>
      <c r="BHR507" s="9"/>
      <c r="BHS507" s="9"/>
      <c r="BHT507" s="9"/>
      <c r="BHU507" s="9"/>
      <c r="BHV507" s="9"/>
      <c r="BHW507" s="9"/>
      <c r="BHX507" s="9"/>
      <c r="BHY507" s="9"/>
      <c r="BHZ507" s="9"/>
      <c r="BIA507" s="9"/>
      <c r="BIB507" s="9"/>
      <c r="BIC507" s="9"/>
      <c r="BID507" s="9"/>
      <c r="BIE507" s="9"/>
      <c r="BIF507" s="9"/>
      <c r="BIG507" s="9"/>
      <c r="BIH507" s="9"/>
      <c r="BII507" s="9"/>
      <c r="BIJ507" s="9"/>
      <c r="BIK507" s="9"/>
      <c r="BIL507" s="9"/>
      <c r="BIM507" s="9"/>
      <c r="BIN507" s="9"/>
      <c r="BIO507" s="9"/>
      <c r="BIP507" s="9"/>
      <c r="BIQ507" s="9"/>
      <c r="BIR507" s="9"/>
      <c r="BIS507" s="9"/>
      <c r="BIT507" s="9"/>
      <c r="BIU507" s="9"/>
      <c r="BIV507" s="9"/>
      <c r="BIW507" s="9"/>
      <c r="BIX507" s="9"/>
      <c r="BIY507" s="9"/>
      <c r="BIZ507" s="9"/>
      <c r="BJA507" s="9"/>
      <c r="BJB507" s="9"/>
      <c r="BJC507" s="9"/>
      <c r="BJD507" s="9"/>
      <c r="BJE507" s="9"/>
      <c r="BJF507" s="9"/>
      <c r="BJG507" s="9"/>
      <c r="BJH507" s="9"/>
      <c r="BJI507" s="9"/>
      <c r="BJJ507" s="9"/>
      <c r="BJK507" s="9"/>
      <c r="BJL507" s="9"/>
      <c r="BJM507" s="9"/>
      <c r="BJN507" s="9"/>
      <c r="BJO507" s="9"/>
      <c r="BJP507" s="9"/>
      <c r="BJQ507" s="9"/>
      <c r="BJR507" s="9"/>
      <c r="BJS507" s="9"/>
      <c r="BJT507" s="9"/>
      <c r="BJU507" s="9"/>
      <c r="BJV507" s="9"/>
      <c r="BJW507" s="9"/>
      <c r="BJX507" s="9"/>
      <c r="BJY507" s="9"/>
      <c r="BJZ507" s="9"/>
      <c r="BKA507" s="9"/>
      <c r="BKB507" s="9"/>
      <c r="BKC507" s="9"/>
      <c r="BKD507" s="9"/>
      <c r="BKE507" s="9"/>
      <c r="BKF507" s="9"/>
      <c r="BKG507" s="9"/>
      <c r="BKH507" s="9"/>
      <c r="BKI507" s="9"/>
      <c r="BKJ507" s="9"/>
      <c r="BKK507" s="9"/>
      <c r="BKL507" s="9"/>
      <c r="BKM507" s="9"/>
      <c r="BKN507" s="9"/>
      <c r="BKO507" s="9"/>
      <c r="BKP507" s="9"/>
      <c r="BKQ507" s="9"/>
      <c r="BKR507" s="9"/>
      <c r="BKS507" s="9"/>
      <c r="BKT507" s="9"/>
      <c r="BKU507" s="9"/>
      <c r="BKV507" s="9"/>
      <c r="BKW507" s="9"/>
      <c r="BKX507" s="9"/>
      <c r="BKY507" s="9"/>
      <c r="BKZ507" s="9"/>
      <c r="BLA507" s="9"/>
      <c r="BLB507" s="9"/>
      <c r="BLC507" s="9"/>
      <c r="BLD507" s="9"/>
      <c r="BLE507" s="9"/>
      <c r="BLF507" s="9"/>
      <c r="BLG507" s="9"/>
      <c r="BLH507" s="9"/>
      <c r="BLI507" s="9"/>
      <c r="BLJ507" s="9"/>
      <c r="BLK507" s="9"/>
      <c r="BLL507" s="9"/>
      <c r="BLM507" s="9"/>
      <c r="BLN507" s="9"/>
      <c r="BLO507" s="9"/>
      <c r="BLP507" s="9"/>
      <c r="BLQ507" s="9"/>
      <c r="BLR507" s="9"/>
      <c r="BLS507" s="9"/>
      <c r="BLT507" s="9"/>
      <c r="BLU507" s="9"/>
      <c r="BLV507" s="9"/>
      <c r="BLW507" s="9"/>
      <c r="BLX507" s="9"/>
      <c r="BLY507" s="9"/>
      <c r="BLZ507" s="9"/>
      <c r="BMA507" s="9"/>
      <c r="BMB507" s="9"/>
      <c r="BMC507" s="9"/>
      <c r="BMD507" s="9"/>
      <c r="BME507" s="9"/>
      <c r="BMF507" s="9"/>
      <c r="BMG507" s="9"/>
      <c r="BMH507" s="9"/>
      <c r="BMI507" s="9"/>
      <c r="BMJ507" s="9"/>
      <c r="BMK507" s="9"/>
      <c r="BML507" s="9"/>
      <c r="BMM507" s="9"/>
      <c r="BMN507" s="9"/>
      <c r="BMO507" s="9"/>
      <c r="BMP507" s="9"/>
      <c r="BMQ507" s="9"/>
      <c r="BMR507" s="9"/>
      <c r="BMS507" s="9"/>
      <c r="BMT507" s="9"/>
      <c r="BMU507" s="9"/>
      <c r="BMV507" s="9"/>
      <c r="BMW507" s="9"/>
      <c r="BMX507" s="9"/>
      <c r="BMY507" s="9"/>
      <c r="BMZ507" s="9"/>
      <c r="BNA507" s="9"/>
      <c r="BNB507" s="9"/>
      <c r="BNC507" s="9"/>
      <c r="BND507" s="9"/>
      <c r="BNE507" s="9"/>
      <c r="BNF507" s="9"/>
      <c r="BNG507" s="9"/>
      <c r="BNH507" s="9"/>
      <c r="BNI507" s="9"/>
      <c r="BNJ507" s="9"/>
      <c r="BNK507" s="9"/>
      <c r="BNL507" s="9"/>
      <c r="BNM507" s="9"/>
      <c r="BNN507" s="9"/>
      <c r="BNO507" s="9"/>
      <c r="BNP507" s="9"/>
      <c r="BNQ507" s="9"/>
      <c r="BNR507" s="9"/>
      <c r="BNS507" s="9"/>
      <c r="BNT507" s="9"/>
      <c r="BNU507" s="9"/>
      <c r="BNV507" s="9"/>
      <c r="BNW507" s="9"/>
      <c r="BNX507" s="9"/>
      <c r="BNY507" s="9"/>
      <c r="BNZ507" s="9"/>
      <c r="BOA507" s="9"/>
      <c r="BOB507" s="9"/>
      <c r="BOC507" s="9"/>
      <c r="BOD507" s="9"/>
      <c r="BOE507" s="9"/>
      <c r="BOF507" s="9"/>
      <c r="BOG507" s="9"/>
      <c r="BOH507" s="9"/>
      <c r="BOI507" s="9"/>
      <c r="BOJ507" s="9"/>
      <c r="BOK507" s="9"/>
      <c r="BOL507" s="9"/>
      <c r="BOM507" s="9"/>
      <c r="BON507" s="9"/>
      <c r="BOO507" s="9"/>
      <c r="BOP507" s="9"/>
      <c r="BOQ507" s="9"/>
      <c r="BOR507" s="9"/>
      <c r="BOS507" s="9"/>
      <c r="BOT507" s="9"/>
      <c r="BOU507" s="9"/>
      <c r="BOV507" s="9"/>
      <c r="BOW507" s="9"/>
      <c r="BOX507" s="9"/>
      <c r="BOY507" s="9"/>
      <c r="BOZ507" s="9"/>
      <c r="BPA507" s="9"/>
      <c r="BPB507" s="9"/>
      <c r="BPC507" s="9"/>
      <c r="BPD507" s="9"/>
      <c r="BPE507" s="9"/>
    </row>
    <row r="508" spans="1:1773" ht="12.5" x14ac:dyDescent="0.25">
      <c r="A508" s="187">
        <v>7</v>
      </c>
      <c r="B508" s="251" t="s">
        <v>117</v>
      </c>
      <c r="C508" s="70"/>
      <c r="D508" s="142">
        <v>830</v>
      </c>
      <c r="E508" s="69">
        <f>D508*$E$1</f>
        <v>3889.4007499999998</v>
      </c>
      <c r="F508" s="69"/>
      <c r="G508" s="67">
        <f t="shared" si="275"/>
        <v>431.72348324999996</v>
      </c>
      <c r="H508" s="66">
        <f t="shared" si="276"/>
        <v>0</v>
      </c>
      <c r="I508" s="67">
        <f t="shared" si="277"/>
        <v>351.56293379249996</v>
      </c>
      <c r="J508" s="66">
        <f t="shared" si="278"/>
        <v>19.106681184374999</v>
      </c>
      <c r="K508" s="68" t="s">
        <v>75</v>
      </c>
      <c r="L508" s="80">
        <f t="shared" si="279"/>
        <v>3087.007651773125</v>
      </c>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c r="FG508" s="9"/>
      <c r="FH508" s="9"/>
      <c r="FI508" s="9"/>
      <c r="FJ508" s="9"/>
      <c r="FK508" s="9"/>
      <c r="FL508" s="9"/>
      <c r="FM508" s="9"/>
      <c r="FN508" s="9"/>
      <c r="FO508" s="9"/>
      <c r="FP508" s="9"/>
      <c r="FQ508" s="9"/>
      <c r="FR508" s="9"/>
      <c r="FS508" s="9"/>
      <c r="FT508" s="9"/>
      <c r="FU508" s="9"/>
      <c r="FV508" s="9"/>
      <c r="FW508" s="9"/>
      <c r="FX508" s="9"/>
      <c r="FY508" s="9"/>
      <c r="FZ508" s="9"/>
      <c r="GA508" s="9"/>
      <c r="GB508" s="9"/>
      <c r="GC508" s="9"/>
      <c r="GD508" s="9"/>
      <c r="GE508" s="9"/>
      <c r="GF508" s="9"/>
      <c r="GG508" s="9"/>
      <c r="GH508" s="9"/>
      <c r="GI508" s="9"/>
      <c r="GJ508" s="9"/>
      <c r="GK508" s="9"/>
      <c r="GL508" s="9"/>
      <c r="GM508" s="9"/>
      <c r="GN508" s="9"/>
      <c r="GO508" s="9"/>
      <c r="GP508" s="9"/>
      <c r="GQ508" s="9"/>
      <c r="GR508" s="9"/>
      <c r="GS508" s="9"/>
      <c r="GT508" s="9"/>
      <c r="GU508" s="9"/>
      <c r="GV508" s="9"/>
      <c r="GW508" s="9"/>
      <c r="GX508" s="9"/>
      <c r="GY508" s="9"/>
      <c r="GZ508" s="9"/>
      <c r="HA508" s="9"/>
      <c r="HB508" s="9"/>
      <c r="HC508" s="9"/>
      <c r="HD508" s="9"/>
      <c r="HE508" s="9"/>
      <c r="HF508" s="9"/>
      <c r="HG508" s="9"/>
      <c r="HH508" s="9"/>
      <c r="HI508" s="9"/>
      <c r="HJ508" s="9"/>
      <c r="HK508" s="9"/>
      <c r="HL508" s="9"/>
      <c r="HM508" s="9"/>
      <c r="HN508" s="9"/>
      <c r="HO508" s="9"/>
      <c r="HP508" s="9"/>
      <c r="HQ508" s="9"/>
      <c r="HR508" s="9"/>
      <c r="HS508" s="9"/>
      <c r="HT508" s="9"/>
      <c r="HU508" s="9"/>
      <c r="HV508" s="9"/>
      <c r="HW508" s="9"/>
      <c r="HX508" s="9"/>
      <c r="HY508" s="9"/>
      <c r="HZ508" s="9"/>
      <c r="IA508" s="9"/>
      <c r="IB508" s="9"/>
      <c r="IC508" s="9"/>
      <c r="ID508" s="9"/>
      <c r="IE508" s="9"/>
      <c r="IF508" s="9"/>
      <c r="IG508" s="9"/>
      <c r="IH508" s="9"/>
      <c r="II508" s="9"/>
      <c r="IJ508" s="9"/>
      <c r="IK508" s="9"/>
      <c r="IL508" s="9"/>
      <c r="IM508" s="9"/>
      <c r="IN508" s="9"/>
      <c r="IO508" s="9"/>
      <c r="IP508" s="9"/>
      <c r="IQ508" s="9"/>
      <c r="IR508" s="9"/>
      <c r="IS508" s="9"/>
      <c r="IT508" s="9"/>
      <c r="IU508" s="9"/>
      <c r="IV508" s="9"/>
      <c r="IW508" s="9"/>
      <c r="IX508" s="9"/>
      <c r="IY508" s="9"/>
      <c r="IZ508" s="9"/>
      <c r="JA508" s="9"/>
      <c r="JB508" s="9"/>
      <c r="JC508" s="9"/>
      <c r="JD508" s="9"/>
      <c r="JE508" s="9"/>
      <c r="JF508" s="9"/>
      <c r="JG508" s="9"/>
      <c r="JH508" s="9"/>
      <c r="JI508" s="9"/>
      <c r="JJ508" s="9"/>
      <c r="JK508" s="9"/>
      <c r="JL508" s="9"/>
      <c r="JM508" s="9"/>
      <c r="JN508" s="9"/>
      <c r="JO508" s="9"/>
      <c r="JP508" s="9"/>
      <c r="JQ508" s="9"/>
      <c r="JR508" s="9"/>
      <c r="JS508" s="9"/>
      <c r="JT508" s="9"/>
      <c r="JU508" s="9"/>
      <c r="JV508" s="9"/>
      <c r="JW508" s="9"/>
      <c r="JX508" s="9"/>
      <c r="JY508" s="9"/>
      <c r="JZ508" s="9"/>
      <c r="KA508" s="9"/>
      <c r="KB508" s="9"/>
      <c r="KC508" s="9"/>
      <c r="KD508" s="9"/>
      <c r="KE508" s="9"/>
      <c r="KF508" s="9"/>
      <c r="KG508" s="9"/>
      <c r="KH508" s="9"/>
      <c r="KI508" s="9"/>
      <c r="KJ508" s="9"/>
      <c r="KK508" s="9"/>
      <c r="KL508" s="9"/>
      <c r="KM508" s="9"/>
      <c r="KN508" s="9"/>
      <c r="KO508" s="9"/>
      <c r="KP508" s="9"/>
      <c r="KQ508" s="9"/>
      <c r="KR508" s="9"/>
      <c r="KS508" s="9"/>
      <c r="KT508" s="9"/>
      <c r="KU508" s="9"/>
      <c r="KV508" s="9"/>
      <c r="KW508" s="9"/>
      <c r="KX508" s="9"/>
      <c r="KY508" s="9"/>
      <c r="KZ508" s="9"/>
      <c r="LA508" s="9"/>
      <c r="LB508" s="9"/>
      <c r="LC508" s="9"/>
      <c r="LD508" s="9"/>
      <c r="LE508" s="9"/>
      <c r="LF508" s="9"/>
      <c r="LG508" s="9"/>
      <c r="LH508" s="9"/>
      <c r="LI508" s="9"/>
      <c r="LJ508" s="9"/>
      <c r="LK508" s="9"/>
      <c r="LL508" s="9"/>
      <c r="LM508" s="9"/>
      <c r="LN508" s="9"/>
      <c r="LO508" s="9"/>
      <c r="LP508" s="9"/>
      <c r="LQ508" s="9"/>
      <c r="LR508" s="9"/>
      <c r="LS508" s="9"/>
      <c r="LT508" s="9"/>
      <c r="LU508" s="9"/>
      <c r="LV508" s="9"/>
      <c r="LW508" s="9"/>
      <c r="LX508" s="9"/>
      <c r="LY508" s="9"/>
      <c r="LZ508" s="9"/>
      <c r="MA508" s="9"/>
      <c r="MB508" s="9"/>
      <c r="MC508" s="9"/>
      <c r="MD508" s="9"/>
      <c r="ME508" s="9"/>
      <c r="MF508" s="9"/>
      <c r="MG508" s="9"/>
      <c r="MH508" s="9"/>
      <c r="MI508" s="9"/>
      <c r="MJ508" s="9"/>
      <c r="MK508" s="9"/>
      <c r="ML508" s="9"/>
      <c r="MM508" s="9"/>
      <c r="MN508" s="9"/>
      <c r="MO508" s="9"/>
      <c r="MP508" s="9"/>
      <c r="MQ508" s="9"/>
      <c r="MR508" s="9"/>
      <c r="MS508" s="9"/>
      <c r="MT508" s="9"/>
      <c r="MU508" s="9"/>
      <c r="MV508" s="9"/>
      <c r="MW508" s="9"/>
      <c r="MX508" s="9"/>
      <c r="MY508" s="9"/>
      <c r="MZ508" s="9"/>
      <c r="NA508" s="9"/>
      <c r="NB508" s="9"/>
      <c r="NC508" s="9"/>
      <c r="ND508" s="9"/>
      <c r="NE508" s="9"/>
      <c r="NF508" s="9"/>
      <c r="NG508" s="9"/>
      <c r="NH508" s="9"/>
      <c r="NI508" s="9"/>
      <c r="NJ508" s="9"/>
      <c r="NK508" s="9"/>
      <c r="NL508" s="9"/>
      <c r="NM508" s="9"/>
      <c r="NN508" s="9"/>
      <c r="NO508" s="9"/>
      <c r="NP508" s="9"/>
      <c r="NQ508" s="9"/>
      <c r="NR508" s="9"/>
      <c r="NS508" s="9"/>
      <c r="NT508" s="9"/>
      <c r="NU508" s="9"/>
      <c r="NV508" s="9"/>
      <c r="NW508" s="9"/>
      <c r="NX508" s="9"/>
      <c r="NY508" s="9"/>
      <c r="NZ508" s="9"/>
      <c r="OA508" s="9"/>
      <c r="OB508" s="9"/>
      <c r="OC508" s="9"/>
      <c r="OD508" s="9"/>
      <c r="OE508" s="9"/>
      <c r="OF508" s="9"/>
      <c r="OG508" s="9"/>
      <c r="OH508" s="9"/>
      <c r="OI508" s="9"/>
      <c r="OJ508" s="9"/>
      <c r="OK508" s="9"/>
      <c r="OL508" s="9"/>
      <c r="OM508" s="9"/>
      <c r="ON508" s="9"/>
      <c r="OO508" s="9"/>
      <c r="OP508" s="9"/>
      <c r="OQ508" s="9"/>
      <c r="OR508" s="9"/>
      <c r="OS508" s="9"/>
      <c r="OT508" s="9"/>
      <c r="OU508" s="9"/>
      <c r="OV508" s="9"/>
      <c r="OW508" s="9"/>
      <c r="OX508" s="9"/>
      <c r="OY508" s="9"/>
      <c r="OZ508" s="9"/>
      <c r="PA508" s="9"/>
      <c r="PB508" s="9"/>
      <c r="PC508" s="9"/>
      <c r="PD508" s="9"/>
      <c r="PE508" s="9"/>
      <c r="PF508" s="9"/>
      <c r="PG508" s="9"/>
      <c r="PH508" s="9"/>
      <c r="PI508" s="9"/>
      <c r="PJ508" s="9"/>
      <c r="PK508" s="9"/>
      <c r="PL508" s="9"/>
      <c r="PM508" s="9"/>
      <c r="PN508" s="9"/>
      <c r="PO508" s="9"/>
      <c r="PP508" s="9"/>
      <c r="PQ508" s="9"/>
      <c r="PR508" s="9"/>
      <c r="PS508" s="9"/>
      <c r="PT508" s="9"/>
      <c r="PU508" s="9"/>
      <c r="PV508" s="9"/>
      <c r="PW508" s="9"/>
      <c r="PX508" s="9"/>
      <c r="PY508" s="9"/>
      <c r="PZ508" s="9"/>
      <c r="QA508" s="9"/>
      <c r="QB508" s="9"/>
      <c r="QC508" s="9"/>
      <c r="QD508" s="9"/>
      <c r="QE508" s="9"/>
      <c r="QF508" s="9"/>
      <c r="QG508" s="9"/>
      <c r="QH508" s="9"/>
      <c r="QI508" s="9"/>
      <c r="QJ508" s="9"/>
      <c r="QK508" s="9"/>
      <c r="QL508" s="9"/>
      <c r="QM508" s="9"/>
      <c r="QN508" s="9"/>
      <c r="QO508" s="9"/>
      <c r="QP508" s="9"/>
      <c r="QQ508" s="9"/>
      <c r="QR508" s="9"/>
      <c r="QS508" s="9"/>
      <c r="QT508" s="9"/>
      <c r="QU508" s="9"/>
      <c r="QV508" s="9"/>
      <c r="QW508" s="9"/>
      <c r="QX508" s="9"/>
      <c r="QY508" s="9"/>
      <c r="QZ508" s="9"/>
      <c r="RA508" s="9"/>
      <c r="RB508" s="9"/>
      <c r="RC508" s="9"/>
      <c r="RD508" s="9"/>
      <c r="RE508" s="9"/>
      <c r="RF508" s="9"/>
      <c r="RG508" s="9"/>
      <c r="RH508" s="9"/>
      <c r="RI508" s="9"/>
      <c r="RJ508" s="9"/>
      <c r="RK508" s="9"/>
      <c r="RL508" s="9"/>
      <c r="RM508" s="9"/>
      <c r="RN508" s="9"/>
      <c r="RO508" s="9"/>
      <c r="RP508" s="9"/>
      <c r="RQ508" s="9"/>
      <c r="RR508" s="9"/>
      <c r="RS508" s="9"/>
      <c r="RT508" s="9"/>
      <c r="RU508" s="9"/>
      <c r="RV508" s="9"/>
      <c r="RW508" s="9"/>
      <c r="RX508" s="9"/>
      <c r="RY508" s="9"/>
      <c r="RZ508" s="9"/>
      <c r="SA508" s="9"/>
      <c r="SB508" s="9"/>
      <c r="SC508" s="9"/>
      <c r="SD508" s="9"/>
      <c r="SE508" s="9"/>
      <c r="SF508" s="9"/>
      <c r="SG508" s="9"/>
      <c r="SH508" s="9"/>
      <c r="SI508" s="9"/>
      <c r="SJ508" s="9"/>
      <c r="SK508" s="9"/>
      <c r="SL508" s="9"/>
      <c r="SM508" s="9"/>
      <c r="SN508" s="9"/>
      <c r="SO508" s="9"/>
      <c r="SP508" s="9"/>
      <c r="SQ508" s="9"/>
      <c r="SR508" s="9"/>
      <c r="SS508" s="9"/>
      <c r="ST508" s="9"/>
      <c r="SU508" s="9"/>
      <c r="SV508" s="9"/>
      <c r="SW508" s="9"/>
      <c r="SX508" s="9"/>
      <c r="SY508" s="9"/>
      <c r="SZ508" s="9"/>
      <c r="TA508" s="9"/>
      <c r="TB508" s="9"/>
      <c r="TC508" s="9"/>
      <c r="TD508" s="9"/>
      <c r="TE508" s="9"/>
      <c r="TF508" s="9"/>
      <c r="TG508" s="9"/>
      <c r="TH508" s="9"/>
      <c r="TI508" s="9"/>
      <c r="TJ508" s="9"/>
      <c r="TK508" s="9"/>
      <c r="TL508" s="9"/>
      <c r="TM508" s="9"/>
      <c r="TN508" s="9"/>
      <c r="TO508" s="9"/>
      <c r="TP508" s="9"/>
      <c r="TQ508" s="9"/>
      <c r="TR508" s="9"/>
      <c r="TS508" s="9"/>
      <c r="TT508" s="9"/>
      <c r="TU508" s="9"/>
      <c r="TV508" s="9"/>
      <c r="TW508" s="9"/>
      <c r="TX508" s="9"/>
      <c r="TY508" s="9"/>
      <c r="TZ508" s="9"/>
      <c r="UA508" s="9"/>
      <c r="UB508" s="9"/>
      <c r="UC508" s="9"/>
      <c r="UD508" s="9"/>
      <c r="UE508" s="9"/>
      <c r="UF508" s="9"/>
      <c r="UG508" s="9"/>
      <c r="UH508" s="9"/>
      <c r="UI508" s="9"/>
      <c r="UJ508" s="9"/>
      <c r="UK508" s="9"/>
      <c r="UL508" s="9"/>
      <c r="UM508" s="9"/>
      <c r="UN508" s="9"/>
      <c r="UO508" s="9"/>
      <c r="UP508" s="9"/>
      <c r="UQ508" s="9"/>
      <c r="UR508" s="9"/>
      <c r="US508" s="9"/>
      <c r="UT508" s="9"/>
      <c r="UU508" s="9"/>
      <c r="UV508" s="9"/>
      <c r="UW508" s="9"/>
      <c r="UX508" s="9"/>
      <c r="UY508" s="9"/>
      <c r="UZ508" s="9"/>
      <c r="VA508" s="9"/>
      <c r="VB508" s="9"/>
      <c r="VC508" s="9"/>
      <c r="VD508" s="9"/>
      <c r="VE508" s="9"/>
      <c r="VF508" s="9"/>
      <c r="VG508" s="9"/>
      <c r="VH508" s="9"/>
      <c r="VI508" s="9"/>
      <c r="VJ508" s="9"/>
      <c r="VK508" s="9"/>
      <c r="VL508" s="9"/>
      <c r="VM508" s="9"/>
      <c r="VN508" s="9"/>
      <c r="VO508" s="9"/>
      <c r="VP508" s="9"/>
      <c r="VQ508" s="9"/>
      <c r="VR508" s="9"/>
      <c r="VS508" s="9"/>
      <c r="VT508" s="9"/>
      <c r="VU508" s="9"/>
      <c r="VV508" s="9"/>
      <c r="VW508" s="9"/>
      <c r="VX508" s="9"/>
      <c r="VY508" s="9"/>
      <c r="VZ508" s="9"/>
      <c r="WA508" s="9"/>
      <c r="WB508" s="9"/>
      <c r="WC508" s="9"/>
      <c r="WD508" s="9"/>
      <c r="WE508" s="9"/>
      <c r="WF508" s="9"/>
      <c r="WG508" s="9"/>
      <c r="WH508" s="9"/>
      <c r="WI508" s="9"/>
      <c r="WJ508" s="9"/>
      <c r="WK508" s="9"/>
      <c r="WL508" s="9"/>
      <c r="WM508" s="9"/>
      <c r="WN508" s="9"/>
      <c r="WO508" s="9"/>
      <c r="WP508" s="9"/>
      <c r="WQ508" s="9"/>
      <c r="WR508" s="9"/>
      <c r="WS508" s="9"/>
      <c r="WT508" s="9"/>
      <c r="WU508" s="9"/>
      <c r="WV508" s="9"/>
      <c r="WW508" s="9"/>
      <c r="WX508" s="9"/>
      <c r="WY508" s="9"/>
      <c r="WZ508" s="9"/>
      <c r="XA508" s="9"/>
      <c r="XB508" s="9"/>
      <c r="XC508" s="9"/>
      <c r="XD508" s="9"/>
      <c r="XE508" s="9"/>
      <c r="XF508" s="9"/>
      <c r="XG508" s="9"/>
      <c r="XH508" s="9"/>
      <c r="XI508" s="9"/>
      <c r="XJ508" s="9"/>
      <c r="XK508" s="9"/>
      <c r="XL508" s="9"/>
      <c r="XM508" s="9"/>
      <c r="XN508" s="9"/>
      <c r="XO508" s="9"/>
      <c r="XP508" s="9"/>
      <c r="XQ508" s="9"/>
      <c r="XR508" s="9"/>
      <c r="XS508" s="9"/>
      <c r="XT508" s="9"/>
      <c r="XU508" s="9"/>
      <c r="XV508" s="9"/>
      <c r="XW508" s="9"/>
      <c r="XX508" s="9"/>
      <c r="XY508" s="9"/>
      <c r="XZ508" s="9"/>
      <c r="YA508" s="9"/>
      <c r="YB508" s="9"/>
      <c r="YC508" s="9"/>
      <c r="YD508" s="9"/>
      <c r="YE508" s="9"/>
      <c r="YF508" s="9"/>
      <c r="YG508" s="9"/>
      <c r="YH508" s="9"/>
      <c r="YI508" s="9"/>
      <c r="YJ508" s="9"/>
      <c r="YK508" s="9"/>
      <c r="YL508" s="9"/>
      <c r="YM508" s="9"/>
      <c r="YN508" s="9"/>
      <c r="YO508" s="9"/>
      <c r="YP508" s="9"/>
      <c r="YQ508" s="9"/>
      <c r="YR508" s="9"/>
      <c r="YS508" s="9"/>
      <c r="YT508" s="9"/>
      <c r="YU508" s="9"/>
      <c r="YV508" s="9"/>
      <c r="YW508" s="9"/>
      <c r="YX508" s="9"/>
      <c r="YY508" s="9"/>
      <c r="YZ508" s="9"/>
      <c r="ZA508" s="9"/>
      <c r="ZB508" s="9"/>
      <c r="ZC508" s="9"/>
      <c r="ZD508" s="9"/>
      <c r="ZE508" s="9"/>
      <c r="ZF508" s="9"/>
      <c r="ZG508" s="9"/>
      <c r="ZH508" s="9"/>
      <c r="ZI508" s="9"/>
      <c r="ZJ508" s="9"/>
      <c r="ZK508" s="9"/>
      <c r="ZL508" s="9"/>
      <c r="ZM508" s="9"/>
      <c r="ZN508" s="9"/>
      <c r="ZO508" s="9"/>
      <c r="ZP508" s="9"/>
      <c r="ZQ508" s="9"/>
      <c r="ZR508" s="9"/>
      <c r="ZS508" s="9"/>
      <c r="ZT508" s="9"/>
      <c r="ZU508" s="9"/>
      <c r="ZV508" s="9"/>
      <c r="ZW508" s="9"/>
      <c r="ZX508" s="9"/>
      <c r="ZY508" s="9"/>
      <c r="ZZ508" s="9"/>
      <c r="AAA508" s="9"/>
      <c r="AAB508" s="9"/>
      <c r="AAC508" s="9"/>
      <c r="AAD508" s="9"/>
      <c r="AAE508" s="9"/>
      <c r="AAF508" s="9"/>
      <c r="AAG508" s="9"/>
      <c r="AAH508" s="9"/>
      <c r="AAI508" s="9"/>
      <c r="AAJ508" s="9"/>
      <c r="AAK508" s="9"/>
      <c r="AAL508" s="9"/>
      <c r="AAM508" s="9"/>
      <c r="AAN508" s="9"/>
      <c r="AAO508" s="9"/>
      <c r="AAP508" s="9"/>
      <c r="AAQ508" s="9"/>
      <c r="AAR508" s="9"/>
      <c r="AAS508" s="9"/>
      <c r="AAT508" s="9"/>
      <c r="AAU508" s="9"/>
      <c r="AAV508" s="9"/>
      <c r="AAW508" s="9"/>
      <c r="AAX508" s="9"/>
      <c r="AAY508" s="9"/>
      <c r="AAZ508" s="9"/>
      <c r="ABA508" s="9"/>
      <c r="ABB508" s="9"/>
      <c r="ABC508" s="9"/>
      <c r="ABD508" s="9"/>
      <c r="ABE508" s="9"/>
      <c r="ABF508" s="9"/>
      <c r="ABG508" s="9"/>
      <c r="ABH508" s="9"/>
      <c r="ABI508" s="9"/>
      <c r="ABJ508" s="9"/>
      <c r="ABK508" s="9"/>
      <c r="ABL508" s="9"/>
      <c r="ABM508" s="9"/>
      <c r="ABN508" s="9"/>
      <c r="ABO508" s="9"/>
      <c r="ABP508" s="9"/>
      <c r="ABQ508" s="9"/>
      <c r="ABR508" s="9"/>
      <c r="ABS508" s="9"/>
      <c r="ABT508" s="9"/>
      <c r="ABU508" s="9"/>
      <c r="ABV508" s="9"/>
      <c r="ABW508" s="9"/>
      <c r="ABX508" s="9"/>
      <c r="ABY508" s="9"/>
      <c r="ABZ508" s="9"/>
      <c r="ACA508" s="9"/>
      <c r="ACB508" s="9"/>
      <c r="ACC508" s="9"/>
      <c r="ACD508" s="9"/>
      <c r="ACE508" s="9"/>
      <c r="ACF508" s="9"/>
      <c r="ACG508" s="9"/>
      <c r="ACH508" s="9"/>
      <c r="ACI508" s="9"/>
      <c r="ACJ508" s="9"/>
      <c r="ACK508" s="9"/>
      <c r="ACL508" s="9"/>
      <c r="ACM508" s="9"/>
      <c r="ACN508" s="9"/>
      <c r="ACO508" s="9"/>
      <c r="ACP508" s="9"/>
      <c r="ACQ508" s="9"/>
      <c r="ACR508" s="9"/>
      <c r="ACS508" s="9"/>
      <c r="ACT508" s="9"/>
      <c r="ACU508" s="9"/>
      <c r="ACV508" s="9"/>
      <c r="ACW508" s="9"/>
      <c r="ACX508" s="9"/>
      <c r="ACY508" s="9"/>
      <c r="ACZ508" s="9"/>
      <c r="ADA508" s="9"/>
      <c r="ADB508" s="9"/>
      <c r="ADC508" s="9"/>
      <c r="ADD508" s="9"/>
      <c r="ADE508" s="9"/>
      <c r="ADF508" s="9"/>
      <c r="ADG508" s="9"/>
      <c r="ADH508" s="9"/>
      <c r="ADI508" s="9"/>
      <c r="ADJ508" s="9"/>
      <c r="ADK508" s="9"/>
      <c r="ADL508" s="9"/>
      <c r="ADM508" s="9"/>
      <c r="ADN508" s="9"/>
      <c r="ADO508" s="9"/>
      <c r="ADP508" s="9"/>
      <c r="ADQ508" s="9"/>
      <c r="ADR508" s="9"/>
      <c r="ADS508" s="9"/>
      <c r="ADT508" s="9"/>
      <c r="ADU508" s="9"/>
      <c r="ADV508" s="9"/>
      <c r="ADW508" s="9"/>
      <c r="ADX508" s="9"/>
      <c r="ADY508" s="9"/>
      <c r="ADZ508" s="9"/>
      <c r="AEA508" s="9"/>
      <c r="AEB508" s="9"/>
      <c r="AEC508" s="9"/>
      <c r="AED508" s="9"/>
      <c r="AEE508" s="9"/>
      <c r="AEF508" s="9"/>
      <c r="AEG508" s="9"/>
      <c r="AEH508" s="9"/>
      <c r="AEI508" s="9"/>
      <c r="AEJ508" s="9"/>
      <c r="AEK508" s="9"/>
      <c r="AEL508" s="9"/>
      <c r="AEM508" s="9"/>
      <c r="AEN508" s="9"/>
      <c r="AEO508" s="9"/>
      <c r="AEP508" s="9"/>
      <c r="AEQ508" s="9"/>
      <c r="AER508" s="9"/>
      <c r="AES508" s="9"/>
      <c r="AET508" s="9"/>
      <c r="AEU508" s="9"/>
      <c r="AEV508" s="9"/>
      <c r="AEW508" s="9"/>
      <c r="AEX508" s="9"/>
      <c r="AEY508" s="9"/>
      <c r="AEZ508" s="9"/>
      <c r="AFA508" s="9"/>
      <c r="AFB508" s="9"/>
      <c r="AFC508" s="9"/>
      <c r="AFD508" s="9"/>
      <c r="AFE508" s="9"/>
      <c r="AFF508" s="9"/>
      <c r="AFG508" s="9"/>
      <c r="AFH508" s="9"/>
      <c r="AFI508" s="9"/>
      <c r="AFJ508" s="9"/>
      <c r="AFK508" s="9"/>
      <c r="AFL508" s="9"/>
      <c r="AFM508" s="9"/>
      <c r="AFN508" s="9"/>
      <c r="AFO508" s="9"/>
      <c r="AFP508" s="9"/>
      <c r="AFQ508" s="9"/>
      <c r="AFR508" s="9"/>
      <c r="AFS508" s="9"/>
      <c r="AFT508" s="9"/>
      <c r="AFU508" s="9"/>
      <c r="AFV508" s="9"/>
      <c r="AFW508" s="9"/>
      <c r="AFX508" s="9"/>
      <c r="AFY508" s="9"/>
      <c r="AFZ508" s="9"/>
      <c r="AGA508" s="9"/>
      <c r="AGB508" s="9"/>
      <c r="AGC508" s="9"/>
      <c r="AGD508" s="9"/>
      <c r="AGE508" s="9"/>
      <c r="AGF508" s="9"/>
      <c r="AGG508" s="9"/>
      <c r="AGH508" s="9"/>
      <c r="AGI508" s="9"/>
      <c r="AGJ508" s="9"/>
      <c r="AGK508" s="9"/>
      <c r="AGL508" s="9"/>
      <c r="AGM508" s="9"/>
      <c r="AGN508" s="9"/>
      <c r="AGO508" s="9"/>
      <c r="AGP508" s="9"/>
      <c r="AGQ508" s="9"/>
      <c r="AGR508" s="9"/>
      <c r="AGS508" s="9"/>
      <c r="AGT508" s="9"/>
      <c r="AGU508" s="9"/>
      <c r="AGV508" s="9"/>
      <c r="AGW508" s="9"/>
      <c r="AGX508" s="9"/>
      <c r="AGY508" s="9"/>
      <c r="AGZ508" s="9"/>
      <c r="AHA508" s="9"/>
      <c r="AHB508" s="9"/>
      <c r="AHC508" s="9"/>
      <c r="AHD508" s="9"/>
      <c r="AHE508" s="9"/>
      <c r="AHF508" s="9"/>
      <c r="AHG508" s="9"/>
      <c r="AHH508" s="9"/>
      <c r="AHI508" s="9"/>
      <c r="AHJ508" s="9"/>
      <c r="AHK508" s="9"/>
      <c r="AHL508" s="9"/>
      <c r="AHM508" s="9"/>
      <c r="AHN508" s="9"/>
      <c r="AHO508" s="9"/>
      <c r="AHP508" s="9"/>
      <c r="AHQ508" s="9"/>
      <c r="AHR508" s="9"/>
      <c r="AHS508" s="9"/>
      <c r="AHT508" s="9"/>
      <c r="AHU508" s="9"/>
      <c r="AHV508" s="9"/>
      <c r="AHW508" s="9"/>
      <c r="AHX508" s="9"/>
      <c r="AHY508" s="9"/>
      <c r="AHZ508" s="9"/>
      <c r="AIA508" s="9"/>
      <c r="AIB508" s="9"/>
      <c r="AIC508" s="9"/>
      <c r="AID508" s="9"/>
      <c r="AIE508" s="9"/>
      <c r="AIF508" s="9"/>
      <c r="AIG508" s="9"/>
      <c r="AIH508" s="9"/>
      <c r="AII508" s="9"/>
      <c r="AIJ508" s="9"/>
      <c r="AIK508" s="9"/>
      <c r="AIL508" s="9"/>
      <c r="AIM508" s="9"/>
      <c r="AIN508" s="9"/>
      <c r="AIO508" s="9"/>
      <c r="AIP508" s="9"/>
      <c r="AIQ508" s="9"/>
      <c r="AIR508" s="9"/>
      <c r="AIS508" s="9"/>
      <c r="AIT508" s="9"/>
      <c r="AIU508" s="9"/>
      <c r="AIV508" s="9"/>
      <c r="AIW508" s="9"/>
      <c r="AIX508" s="9"/>
      <c r="AIY508" s="9"/>
      <c r="AIZ508" s="9"/>
      <c r="AJA508" s="9"/>
      <c r="AJB508" s="9"/>
      <c r="AJC508" s="9"/>
      <c r="AJD508" s="9"/>
      <c r="AJE508" s="9"/>
      <c r="AJF508" s="9"/>
      <c r="AJG508" s="9"/>
      <c r="AJH508" s="9"/>
      <c r="AJI508" s="9"/>
      <c r="AJJ508" s="9"/>
      <c r="AJK508" s="9"/>
      <c r="AJL508" s="9"/>
      <c r="AJM508" s="9"/>
      <c r="AJN508" s="9"/>
      <c r="AJO508" s="9"/>
      <c r="AJP508" s="9"/>
      <c r="AJQ508" s="9"/>
      <c r="AJR508" s="9"/>
      <c r="AJS508" s="9"/>
      <c r="AJT508" s="9"/>
      <c r="AJU508" s="9"/>
      <c r="AJV508" s="9"/>
      <c r="AJW508" s="9"/>
      <c r="AJX508" s="9"/>
      <c r="AJY508" s="9"/>
      <c r="AJZ508" s="9"/>
      <c r="AKA508" s="9"/>
      <c r="AKB508" s="9"/>
      <c r="AKC508" s="9"/>
      <c r="AKD508" s="9"/>
      <c r="AKE508" s="9"/>
      <c r="AKF508" s="9"/>
      <c r="AKG508" s="9"/>
      <c r="AKH508" s="9"/>
      <c r="AKI508" s="9"/>
      <c r="AKJ508" s="9"/>
      <c r="AKK508" s="9"/>
      <c r="AKL508" s="9"/>
      <c r="AKM508" s="9"/>
      <c r="AKN508" s="9"/>
      <c r="AKO508" s="9"/>
      <c r="AKP508" s="9"/>
      <c r="AKQ508" s="9"/>
      <c r="AKR508" s="9"/>
      <c r="AKS508" s="9"/>
      <c r="AKT508" s="9"/>
      <c r="AKU508" s="9"/>
      <c r="AKV508" s="9"/>
      <c r="AKW508" s="9"/>
      <c r="AKX508" s="9"/>
      <c r="AKY508" s="9"/>
      <c r="AKZ508" s="9"/>
      <c r="ALA508" s="9"/>
      <c r="ALB508" s="9"/>
      <c r="ALC508" s="9"/>
      <c r="ALD508" s="9"/>
      <c r="ALE508" s="9"/>
      <c r="ALF508" s="9"/>
      <c r="ALG508" s="9"/>
      <c r="ALH508" s="9"/>
      <c r="ALI508" s="9"/>
      <c r="ALJ508" s="9"/>
      <c r="ALK508" s="9"/>
      <c r="ALL508" s="9"/>
      <c r="ALM508" s="9"/>
      <c r="ALN508" s="9"/>
      <c r="ALO508" s="9"/>
      <c r="ALP508" s="9"/>
      <c r="ALQ508" s="9"/>
      <c r="ALR508" s="9"/>
      <c r="ALS508" s="9"/>
      <c r="ALT508" s="9"/>
      <c r="ALU508" s="9"/>
      <c r="ALV508" s="9"/>
      <c r="ALW508" s="9"/>
      <c r="ALX508" s="9"/>
      <c r="ALY508" s="9"/>
      <c r="ALZ508" s="9"/>
      <c r="AMA508" s="9"/>
      <c r="AMB508" s="9"/>
      <c r="AMC508" s="9"/>
      <c r="AMD508" s="9"/>
      <c r="AME508" s="9"/>
      <c r="AMF508" s="9"/>
      <c r="AMG508" s="9"/>
      <c r="AMH508" s="9"/>
      <c r="AMI508" s="9"/>
      <c r="AMJ508" s="9"/>
      <c r="AMK508" s="9"/>
      <c r="AML508" s="9"/>
      <c r="AMM508" s="9"/>
      <c r="AMN508" s="9"/>
      <c r="AMO508" s="9"/>
      <c r="AMP508" s="9"/>
      <c r="AMQ508" s="9"/>
      <c r="AMR508" s="9"/>
      <c r="AMS508" s="9"/>
      <c r="AMT508" s="9"/>
      <c r="AMU508" s="9"/>
      <c r="AMV508" s="9"/>
      <c r="AMW508" s="9"/>
      <c r="AMX508" s="9"/>
      <c r="AMY508" s="9"/>
      <c r="AMZ508" s="9"/>
      <c r="ANA508" s="9"/>
      <c r="ANB508" s="9"/>
      <c r="ANC508" s="9"/>
      <c r="AND508" s="9"/>
      <c r="ANE508" s="9"/>
      <c r="ANF508" s="9"/>
      <c r="ANG508" s="9"/>
      <c r="ANH508" s="9"/>
      <c r="ANI508" s="9"/>
      <c r="ANJ508" s="9"/>
      <c r="ANK508" s="9"/>
      <c r="ANL508" s="9"/>
      <c r="ANM508" s="9"/>
      <c r="ANN508" s="9"/>
      <c r="ANO508" s="9"/>
      <c r="ANP508" s="9"/>
      <c r="ANQ508" s="9"/>
      <c r="ANR508" s="9"/>
      <c r="ANS508" s="9"/>
      <c r="ANT508" s="9"/>
      <c r="ANU508" s="9"/>
      <c r="ANV508" s="9"/>
      <c r="ANW508" s="9"/>
      <c r="ANX508" s="9"/>
      <c r="ANY508" s="9"/>
      <c r="ANZ508" s="9"/>
      <c r="AOA508" s="9"/>
      <c r="AOB508" s="9"/>
      <c r="AOC508" s="9"/>
      <c r="AOD508" s="9"/>
      <c r="AOE508" s="9"/>
      <c r="AOF508" s="9"/>
      <c r="AOG508" s="9"/>
      <c r="AOH508" s="9"/>
      <c r="AOI508" s="9"/>
      <c r="AOJ508" s="9"/>
      <c r="AOK508" s="9"/>
      <c r="AOL508" s="9"/>
      <c r="AOM508" s="9"/>
      <c r="AON508" s="9"/>
      <c r="AOO508" s="9"/>
      <c r="AOP508" s="9"/>
      <c r="AOQ508" s="9"/>
      <c r="AOR508" s="9"/>
      <c r="AOS508" s="9"/>
      <c r="AOT508" s="9"/>
      <c r="AOU508" s="9"/>
      <c r="AOV508" s="9"/>
      <c r="AOW508" s="9"/>
      <c r="AOX508" s="9"/>
      <c r="AOY508" s="9"/>
      <c r="AOZ508" s="9"/>
      <c r="APA508" s="9"/>
      <c r="APB508" s="9"/>
      <c r="APC508" s="9"/>
      <c r="APD508" s="9"/>
      <c r="APE508" s="9"/>
      <c r="APF508" s="9"/>
      <c r="APG508" s="9"/>
      <c r="APH508" s="9"/>
      <c r="API508" s="9"/>
      <c r="APJ508" s="9"/>
      <c r="APK508" s="9"/>
      <c r="APL508" s="9"/>
      <c r="APM508" s="9"/>
      <c r="APN508" s="9"/>
      <c r="APO508" s="9"/>
      <c r="APP508" s="9"/>
      <c r="APQ508" s="9"/>
      <c r="APR508" s="9"/>
      <c r="APS508" s="9"/>
      <c r="APT508" s="9"/>
      <c r="APU508" s="9"/>
      <c r="APV508" s="9"/>
      <c r="APW508" s="9"/>
      <c r="APX508" s="9"/>
      <c r="APY508" s="9"/>
      <c r="APZ508" s="9"/>
      <c r="AQA508" s="9"/>
      <c r="AQB508" s="9"/>
      <c r="AQC508" s="9"/>
      <c r="AQD508" s="9"/>
      <c r="AQE508" s="9"/>
      <c r="AQF508" s="9"/>
      <c r="AQG508" s="9"/>
      <c r="AQH508" s="9"/>
      <c r="AQI508" s="9"/>
      <c r="AQJ508" s="9"/>
      <c r="AQK508" s="9"/>
      <c r="AQL508" s="9"/>
      <c r="AQM508" s="9"/>
      <c r="AQN508" s="9"/>
      <c r="AQO508" s="9"/>
      <c r="AQP508" s="9"/>
      <c r="AQQ508" s="9"/>
      <c r="AQR508" s="9"/>
      <c r="AQS508" s="9"/>
      <c r="AQT508" s="9"/>
      <c r="AQU508" s="9"/>
      <c r="AQV508" s="9"/>
      <c r="AQW508" s="9"/>
      <c r="AQX508" s="9"/>
      <c r="AQY508" s="9"/>
      <c r="AQZ508" s="9"/>
      <c r="ARA508" s="9"/>
      <c r="ARB508" s="9"/>
      <c r="ARC508" s="9"/>
      <c r="ARD508" s="9"/>
      <c r="ARE508" s="9"/>
      <c r="ARF508" s="9"/>
      <c r="ARG508" s="9"/>
      <c r="ARH508" s="9"/>
      <c r="ARI508" s="9"/>
      <c r="ARJ508" s="9"/>
      <c r="ARK508" s="9"/>
      <c r="ARL508" s="9"/>
      <c r="ARM508" s="9"/>
      <c r="ARN508" s="9"/>
      <c r="ARO508" s="9"/>
      <c r="ARP508" s="9"/>
      <c r="ARQ508" s="9"/>
      <c r="ARR508" s="9"/>
      <c r="ARS508" s="9"/>
      <c r="ART508" s="9"/>
      <c r="ARU508" s="9"/>
      <c r="ARV508" s="9"/>
      <c r="ARW508" s="9"/>
      <c r="ARX508" s="9"/>
      <c r="ARY508" s="9"/>
      <c r="ARZ508" s="9"/>
      <c r="ASA508" s="9"/>
      <c r="ASB508" s="9"/>
      <c r="ASC508" s="9"/>
      <c r="ASD508" s="9"/>
      <c r="ASE508" s="9"/>
      <c r="ASF508" s="9"/>
      <c r="ASG508" s="9"/>
      <c r="ASH508" s="9"/>
      <c r="ASI508" s="9"/>
      <c r="ASJ508" s="9"/>
      <c r="ASK508" s="9"/>
      <c r="ASL508" s="9"/>
      <c r="ASM508" s="9"/>
      <c r="ASN508" s="9"/>
      <c r="ASO508" s="9"/>
      <c r="ASP508" s="9"/>
      <c r="ASQ508" s="9"/>
      <c r="ASR508" s="9"/>
      <c r="ASS508" s="9"/>
      <c r="AST508" s="9"/>
      <c r="ASU508" s="9"/>
      <c r="ASV508" s="9"/>
      <c r="ASW508" s="9"/>
      <c r="ASX508" s="9"/>
      <c r="ASY508" s="9"/>
      <c r="ASZ508" s="9"/>
      <c r="ATA508" s="9"/>
      <c r="ATB508" s="9"/>
      <c r="ATC508" s="9"/>
      <c r="ATD508" s="9"/>
      <c r="ATE508" s="9"/>
      <c r="ATF508" s="9"/>
      <c r="ATG508" s="9"/>
      <c r="ATH508" s="9"/>
      <c r="ATI508" s="9"/>
      <c r="ATJ508" s="9"/>
      <c r="ATK508" s="9"/>
      <c r="ATL508" s="9"/>
      <c r="ATM508" s="9"/>
      <c r="ATN508" s="9"/>
      <c r="ATO508" s="9"/>
      <c r="ATP508" s="9"/>
      <c r="ATQ508" s="9"/>
      <c r="ATR508" s="9"/>
      <c r="ATS508" s="9"/>
      <c r="ATT508" s="9"/>
      <c r="ATU508" s="9"/>
      <c r="ATV508" s="9"/>
      <c r="ATW508" s="9"/>
      <c r="ATX508" s="9"/>
      <c r="ATY508" s="9"/>
      <c r="ATZ508" s="9"/>
      <c r="AUA508" s="9"/>
      <c r="AUB508" s="9"/>
      <c r="AUC508" s="9"/>
      <c r="AUD508" s="9"/>
      <c r="AUE508" s="9"/>
      <c r="AUF508" s="9"/>
      <c r="AUG508" s="9"/>
      <c r="AUH508" s="9"/>
      <c r="AUI508" s="9"/>
      <c r="AUJ508" s="9"/>
      <c r="AUK508" s="9"/>
      <c r="AUL508" s="9"/>
      <c r="AUM508" s="9"/>
      <c r="AUN508" s="9"/>
      <c r="AUO508" s="9"/>
      <c r="AUP508" s="9"/>
      <c r="AUQ508" s="9"/>
      <c r="AUR508" s="9"/>
      <c r="AUS508" s="9"/>
      <c r="AUT508" s="9"/>
      <c r="AUU508" s="9"/>
      <c r="AUV508" s="9"/>
      <c r="AUW508" s="9"/>
      <c r="AUX508" s="9"/>
      <c r="AUY508" s="9"/>
      <c r="AUZ508" s="9"/>
      <c r="AVA508" s="9"/>
      <c r="AVB508" s="9"/>
      <c r="AVC508" s="9"/>
      <c r="AVD508" s="9"/>
      <c r="AVE508" s="9"/>
      <c r="AVF508" s="9"/>
      <c r="AVG508" s="9"/>
      <c r="AVH508" s="9"/>
      <c r="AVI508" s="9"/>
      <c r="AVJ508" s="9"/>
      <c r="AVK508" s="9"/>
      <c r="AVL508" s="9"/>
      <c r="AVM508" s="9"/>
      <c r="AVN508" s="9"/>
      <c r="AVO508" s="9"/>
      <c r="AVP508" s="9"/>
      <c r="AVQ508" s="9"/>
      <c r="AVR508" s="9"/>
      <c r="AVS508" s="9"/>
      <c r="AVT508" s="9"/>
      <c r="AVU508" s="9"/>
      <c r="AVV508" s="9"/>
      <c r="AVW508" s="9"/>
      <c r="AVX508" s="9"/>
      <c r="AVY508" s="9"/>
      <c r="AVZ508" s="9"/>
      <c r="AWA508" s="9"/>
      <c r="AWB508" s="9"/>
      <c r="AWC508" s="9"/>
      <c r="AWD508" s="9"/>
      <c r="AWE508" s="9"/>
      <c r="AWF508" s="9"/>
      <c r="AWG508" s="9"/>
      <c r="AWH508" s="9"/>
      <c r="AWI508" s="9"/>
      <c r="AWJ508" s="9"/>
      <c r="AWK508" s="9"/>
      <c r="AWL508" s="9"/>
      <c r="AWM508" s="9"/>
      <c r="AWN508" s="9"/>
      <c r="AWO508" s="9"/>
      <c r="AWP508" s="9"/>
      <c r="AWQ508" s="9"/>
      <c r="AWR508" s="9"/>
      <c r="AWS508" s="9"/>
      <c r="AWT508" s="9"/>
      <c r="AWU508" s="9"/>
      <c r="AWV508" s="9"/>
      <c r="AWW508" s="9"/>
      <c r="AWX508" s="9"/>
      <c r="AWY508" s="9"/>
      <c r="AWZ508" s="9"/>
      <c r="AXA508" s="9"/>
      <c r="AXB508" s="9"/>
      <c r="AXC508" s="9"/>
      <c r="AXD508" s="9"/>
      <c r="AXE508" s="9"/>
      <c r="AXF508" s="9"/>
      <c r="AXG508" s="9"/>
      <c r="AXH508" s="9"/>
      <c r="AXI508" s="9"/>
      <c r="AXJ508" s="9"/>
      <c r="AXK508" s="9"/>
      <c r="AXL508" s="9"/>
      <c r="AXM508" s="9"/>
      <c r="AXN508" s="9"/>
      <c r="AXO508" s="9"/>
      <c r="AXP508" s="9"/>
      <c r="AXQ508" s="9"/>
      <c r="AXR508" s="9"/>
      <c r="AXS508" s="9"/>
      <c r="AXT508" s="9"/>
      <c r="AXU508" s="9"/>
      <c r="AXV508" s="9"/>
      <c r="AXW508" s="9"/>
      <c r="AXX508" s="9"/>
      <c r="AXY508" s="9"/>
      <c r="AXZ508" s="9"/>
      <c r="AYA508" s="9"/>
      <c r="AYB508" s="9"/>
      <c r="AYC508" s="9"/>
      <c r="AYD508" s="9"/>
      <c r="AYE508" s="9"/>
      <c r="AYF508" s="9"/>
      <c r="AYG508" s="9"/>
      <c r="AYH508" s="9"/>
      <c r="AYI508" s="9"/>
      <c r="AYJ508" s="9"/>
      <c r="AYK508" s="9"/>
      <c r="AYL508" s="9"/>
      <c r="AYM508" s="9"/>
      <c r="AYN508" s="9"/>
      <c r="AYO508" s="9"/>
      <c r="AYP508" s="9"/>
      <c r="AYQ508" s="9"/>
      <c r="AYR508" s="9"/>
      <c r="AYS508" s="9"/>
      <c r="AYT508" s="9"/>
      <c r="AYU508" s="9"/>
      <c r="AYV508" s="9"/>
      <c r="AYW508" s="9"/>
      <c r="AYX508" s="9"/>
      <c r="AYY508" s="9"/>
      <c r="AYZ508" s="9"/>
      <c r="AZA508" s="9"/>
      <c r="AZB508" s="9"/>
      <c r="AZC508" s="9"/>
      <c r="AZD508" s="9"/>
      <c r="AZE508" s="9"/>
      <c r="AZF508" s="9"/>
      <c r="AZG508" s="9"/>
      <c r="AZH508" s="9"/>
      <c r="AZI508" s="9"/>
      <c r="AZJ508" s="9"/>
      <c r="AZK508" s="9"/>
      <c r="AZL508" s="9"/>
      <c r="AZM508" s="9"/>
      <c r="AZN508" s="9"/>
      <c r="AZO508" s="9"/>
      <c r="AZP508" s="9"/>
      <c r="AZQ508" s="9"/>
      <c r="AZR508" s="9"/>
      <c r="AZS508" s="9"/>
      <c r="AZT508" s="9"/>
      <c r="AZU508" s="9"/>
      <c r="AZV508" s="9"/>
      <c r="AZW508" s="9"/>
      <c r="AZX508" s="9"/>
      <c r="AZY508" s="9"/>
      <c r="AZZ508" s="9"/>
      <c r="BAA508" s="9"/>
      <c r="BAB508" s="9"/>
      <c r="BAC508" s="9"/>
      <c r="BAD508" s="9"/>
      <c r="BAE508" s="9"/>
      <c r="BAF508" s="9"/>
      <c r="BAG508" s="9"/>
      <c r="BAH508" s="9"/>
      <c r="BAI508" s="9"/>
      <c r="BAJ508" s="9"/>
      <c r="BAK508" s="9"/>
      <c r="BAL508" s="9"/>
      <c r="BAM508" s="9"/>
      <c r="BAN508" s="9"/>
      <c r="BAO508" s="9"/>
      <c r="BAP508" s="9"/>
      <c r="BAQ508" s="9"/>
      <c r="BAR508" s="9"/>
      <c r="BAS508" s="9"/>
      <c r="BAT508" s="9"/>
      <c r="BAU508" s="9"/>
      <c r="BAV508" s="9"/>
      <c r="BAW508" s="9"/>
      <c r="BAX508" s="9"/>
      <c r="BAY508" s="9"/>
      <c r="BAZ508" s="9"/>
      <c r="BBA508" s="9"/>
      <c r="BBB508" s="9"/>
      <c r="BBC508" s="9"/>
      <c r="BBD508" s="9"/>
      <c r="BBE508" s="9"/>
      <c r="BBF508" s="9"/>
      <c r="BBG508" s="9"/>
      <c r="BBH508" s="9"/>
      <c r="BBI508" s="9"/>
      <c r="BBJ508" s="9"/>
      <c r="BBK508" s="9"/>
      <c r="BBL508" s="9"/>
      <c r="BBM508" s="9"/>
      <c r="BBN508" s="9"/>
      <c r="BBO508" s="9"/>
      <c r="BBP508" s="9"/>
      <c r="BBQ508" s="9"/>
      <c r="BBR508" s="9"/>
      <c r="BBS508" s="9"/>
      <c r="BBT508" s="9"/>
      <c r="BBU508" s="9"/>
      <c r="BBV508" s="9"/>
      <c r="BBW508" s="9"/>
      <c r="BBX508" s="9"/>
      <c r="BBY508" s="9"/>
      <c r="BBZ508" s="9"/>
      <c r="BCA508" s="9"/>
      <c r="BCB508" s="9"/>
      <c r="BCC508" s="9"/>
      <c r="BCD508" s="9"/>
      <c r="BCE508" s="9"/>
      <c r="BCF508" s="9"/>
      <c r="BCG508" s="9"/>
      <c r="BCH508" s="9"/>
      <c r="BCI508" s="9"/>
      <c r="BCJ508" s="9"/>
      <c r="BCK508" s="9"/>
      <c r="BCL508" s="9"/>
      <c r="BCM508" s="9"/>
      <c r="BCN508" s="9"/>
      <c r="BCO508" s="9"/>
      <c r="BCP508" s="9"/>
      <c r="BCQ508" s="9"/>
      <c r="BCR508" s="9"/>
      <c r="BCS508" s="9"/>
      <c r="BCT508" s="9"/>
      <c r="BCU508" s="9"/>
      <c r="BCV508" s="9"/>
      <c r="BCW508" s="9"/>
      <c r="BCX508" s="9"/>
      <c r="BCY508" s="9"/>
      <c r="BCZ508" s="9"/>
      <c r="BDA508" s="9"/>
      <c r="BDB508" s="9"/>
      <c r="BDC508" s="9"/>
      <c r="BDD508" s="9"/>
      <c r="BDE508" s="9"/>
      <c r="BDF508" s="9"/>
      <c r="BDG508" s="9"/>
      <c r="BDH508" s="9"/>
      <c r="BDI508" s="9"/>
      <c r="BDJ508" s="9"/>
      <c r="BDK508" s="9"/>
      <c r="BDL508" s="9"/>
      <c r="BDM508" s="9"/>
      <c r="BDN508" s="9"/>
      <c r="BDO508" s="9"/>
      <c r="BDP508" s="9"/>
      <c r="BDQ508" s="9"/>
      <c r="BDR508" s="9"/>
      <c r="BDS508" s="9"/>
      <c r="BDT508" s="9"/>
      <c r="BDU508" s="9"/>
      <c r="BDV508" s="9"/>
      <c r="BDW508" s="9"/>
      <c r="BDX508" s="9"/>
      <c r="BDY508" s="9"/>
      <c r="BDZ508" s="9"/>
      <c r="BEA508" s="9"/>
      <c r="BEB508" s="9"/>
      <c r="BEC508" s="9"/>
      <c r="BED508" s="9"/>
      <c r="BEE508" s="9"/>
      <c r="BEF508" s="9"/>
      <c r="BEG508" s="9"/>
      <c r="BEH508" s="9"/>
      <c r="BEI508" s="9"/>
      <c r="BEJ508" s="9"/>
      <c r="BEK508" s="9"/>
      <c r="BEL508" s="9"/>
      <c r="BEM508" s="9"/>
      <c r="BEN508" s="9"/>
      <c r="BEO508" s="9"/>
      <c r="BEP508" s="9"/>
      <c r="BEQ508" s="9"/>
      <c r="BER508" s="9"/>
      <c r="BES508" s="9"/>
      <c r="BET508" s="9"/>
      <c r="BEU508" s="9"/>
      <c r="BEV508" s="9"/>
      <c r="BEW508" s="9"/>
      <c r="BEX508" s="9"/>
      <c r="BEY508" s="9"/>
      <c r="BEZ508" s="9"/>
      <c r="BFA508" s="9"/>
      <c r="BFB508" s="9"/>
      <c r="BFC508" s="9"/>
      <c r="BFD508" s="9"/>
      <c r="BFE508" s="9"/>
      <c r="BFF508" s="9"/>
      <c r="BFG508" s="9"/>
      <c r="BFH508" s="9"/>
      <c r="BFI508" s="9"/>
      <c r="BFJ508" s="9"/>
      <c r="BFK508" s="9"/>
      <c r="BFL508" s="9"/>
      <c r="BFM508" s="9"/>
      <c r="BFN508" s="9"/>
      <c r="BFO508" s="9"/>
      <c r="BFP508" s="9"/>
      <c r="BFQ508" s="9"/>
      <c r="BFR508" s="9"/>
      <c r="BFS508" s="9"/>
      <c r="BFT508" s="9"/>
      <c r="BFU508" s="9"/>
      <c r="BFV508" s="9"/>
      <c r="BFW508" s="9"/>
      <c r="BFX508" s="9"/>
      <c r="BFY508" s="9"/>
      <c r="BFZ508" s="9"/>
      <c r="BGA508" s="9"/>
      <c r="BGB508" s="9"/>
      <c r="BGC508" s="9"/>
      <c r="BGD508" s="9"/>
      <c r="BGE508" s="9"/>
      <c r="BGF508" s="9"/>
      <c r="BGG508" s="9"/>
      <c r="BGH508" s="9"/>
      <c r="BGI508" s="9"/>
      <c r="BGJ508" s="9"/>
      <c r="BGK508" s="9"/>
      <c r="BGL508" s="9"/>
      <c r="BGM508" s="9"/>
      <c r="BGN508" s="9"/>
      <c r="BGO508" s="9"/>
      <c r="BGP508" s="9"/>
      <c r="BGQ508" s="9"/>
      <c r="BGR508" s="9"/>
      <c r="BGS508" s="9"/>
      <c r="BGT508" s="9"/>
      <c r="BGU508" s="9"/>
      <c r="BGV508" s="9"/>
      <c r="BGW508" s="9"/>
      <c r="BGX508" s="9"/>
      <c r="BGY508" s="9"/>
      <c r="BGZ508" s="9"/>
      <c r="BHA508" s="9"/>
      <c r="BHB508" s="9"/>
      <c r="BHC508" s="9"/>
      <c r="BHD508" s="9"/>
      <c r="BHE508" s="9"/>
      <c r="BHF508" s="9"/>
      <c r="BHG508" s="9"/>
      <c r="BHH508" s="9"/>
      <c r="BHI508" s="9"/>
      <c r="BHJ508" s="9"/>
      <c r="BHK508" s="9"/>
      <c r="BHL508" s="9"/>
      <c r="BHM508" s="9"/>
      <c r="BHN508" s="9"/>
      <c r="BHO508" s="9"/>
      <c r="BHP508" s="9"/>
      <c r="BHQ508" s="9"/>
      <c r="BHR508" s="9"/>
      <c r="BHS508" s="9"/>
      <c r="BHT508" s="9"/>
      <c r="BHU508" s="9"/>
      <c r="BHV508" s="9"/>
      <c r="BHW508" s="9"/>
      <c r="BHX508" s="9"/>
      <c r="BHY508" s="9"/>
      <c r="BHZ508" s="9"/>
      <c r="BIA508" s="9"/>
      <c r="BIB508" s="9"/>
      <c r="BIC508" s="9"/>
      <c r="BID508" s="9"/>
      <c r="BIE508" s="9"/>
      <c r="BIF508" s="9"/>
      <c r="BIG508" s="9"/>
      <c r="BIH508" s="9"/>
      <c r="BII508" s="9"/>
      <c r="BIJ508" s="9"/>
      <c r="BIK508" s="9"/>
      <c r="BIL508" s="9"/>
      <c r="BIM508" s="9"/>
      <c r="BIN508" s="9"/>
      <c r="BIO508" s="9"/>
      <c r="BIP508" s="9"/>
      <c r="BIQ508" s="9"/>
      <c r="BIR508" s="9"/>
      <c r="BIS508" s="9"/>
      <c r="BIT508" s="9"/>
      <c r="BIU508" s="9"/>
      <c r="BIV508" s="9"/>
      <c r="BIW508" s="9"/>
      <c r="BIX508" s="9"/>
      <c r="BIY508" s="9"/>
      <c r="BIZ508" s="9"/>
      <c r="BJA508" s="9"/>
      <c r="BJB508" s="9"/>
      <c r="BJC508" s="9"/>
      <c r="BJD508" s="9"/>
      <c r="BJE508" s="9"/>
      <c r="BJF508" s="9"/>
      <c r="BJG508" s="9"/>
      <c r="BJH508" s="9"/>
      <c r="BJI508" s="9"/>
      <c r="BJJ508" s="9"/>
      <c r="BJK508" s="9"/>
      <c r="BJL508" s="9"/>
      <c r="BJM508" s="9"/>
      <c r="BJN508" s="9"/>
      <c r="BJO508" s="9"/>
      <c r="BJP508" s="9"/>
      <c r="BJQ508" s="9"/>
      <c r="BJR508" s="9"/>
      <c r="BJS508" s="9"/>
      <c r="BJT508" s="9"/>
      <c r="BJU508" s="9"/>
      <c r="BJV508" s="9"/>
      <c r="BJW508" s="9"/>
      <c r="BJX508" s="9"/>
      <c r="BJY508" s="9"/>
      <c r="BJZ508" s="9"/>
      <c r="BKA508" s="9"/>
      <c r="BKB508" s="9"/>
      <c r="BKC508" s="9"/>
      <c r="BKD508" s="9"/>
      <c r="BKE508" s="9"/>
      <c r="BKF508" s="9"/>
      <c r="BKG508" s="9"/>
      <c r="BKH508" s="9"/>
      <c r="BKI508" s="9"/>
      <c r="BKJ508" s="9"/>
      <c r="BKK508" s="9"/>
      <c r="BKL508" s="9"/>
      <c r="BKM508" s="9"/>
      <c r="BKN508" s="9"/>
      <c r="BKO508" s="9"/>
      <c r="BKP508" s="9"/>
      <c r="BKQ508" s="9"/>
      <c r="BKR508" s="9"/>
      <c r="BKS508" s="9"/>
      <c r="BKT508" s="9"/>
      <c r="BKU508" s="9"/>
      <c r="BKV508" s="9"/>
      <c r="BKW508" s="9"/>
      <c r="BKX508" s="9"/>
      <c r="BKY508" s="9"/>
      <c r="BKZ508" s="9"/>
      <c r="BLA508" s="9"/>
      <c r="BLB508" s="9"/>
      <c r="BLC508" s="9"/>
      <c r="BLD508" s="9"/>
      <c r="BLE508" s="9"/>
      <c r="BLF508" s="9"/>
      <c r="BLG508" s="9"/>
      <c r="BLH508" s="9"/>
      <c r="BLI508" s="9"/>
      <c r="BLJ508" s="9"/>
      <c r="BLK508" s="9"/>
      <c r="BLL508" s="9"/>
      <c r="BLM508" s="9"/>
      <c r="BLN508" s="9"/>
      <c r="BLO508" s="9"/>
      <c r="BLP508" s="9"/>
      <c r="BLQ508" s="9"/>
      <c r="BLR508" s="9"/>
      <c r="BLS508" s="9"/>
      <c r="BLT508" s="9"/>
      <c r="BLU508" s="9"/>
      <c r="BLV508" s="9"/>
      <c r="BLW508" s="9"/>
      <c r="BLX508" s="9"/>
      <c r="BLY508" s="9"/>
      <c r="BLZ508" s="9"/>
      <c r="BMA508" s="9"/>
      <c r="BMB508" s="9"/>
      <c r="BMC508" s="9"/>
      <c r="BMD508" s="9"/>
      <c r="BME508" s="9"/>
      <c r="BMF508" s="9"/>
      <c r="BMG508" s="9"/>
      <c r="BMH508" s="9"/>
      <c r="BMI508" s="9"/>
      <c r="BMJ508" s="9"/>
      <c r="BMK508" s="9"/>
      <c r="BML508" s="9"/>
      <c r="BMM508" s="9"/>
      <c r="BMN508" s="9"/>
      <c r="BMO508" s="9"/>
      <c r="BMP508" s="9"/>
      <c r="BMQ508" s="9"/>
      <c r="BMR508" s="9"/>
      <c r="BMS508" s="9"/>
      <c r="BMT508" s="9"/>
      <c r="BMU508" s="9"/>
      <c r="BMV508" s="9"/>
      <c r="BMW508" s="9"/>
      <c r="BMX508" s="9"/>
      <c r="BMY508" s="9"/>
      <c r="BMZ508" s="9"/>
      <c r="BNA508" s="9"/>
      <c r="BNB508" s="9"/>
      <c r="BNC508" s="9"/>
      <c r="BND508" s="9"/>
      <c r="BNE508" s="9"/>
      <c r="BNF508" s="9"/>
      <c r="BNG508" s="9"/>
      <c r="BNH508" s="9"/>
      <c r="BNI508" s="9"/>
      <c r="BNJ508" s="9"/>
      <c r="BNK508" s="9"/>
      <c r="BNL508" s="9"/>
      <c r="BNM508" s="9"/>
      <c r="BNN508" s="9"/>
      <c r="BNO508" s="9"/>
      <c r="BNP508" s="9"/>
      <c r="BNQ508" s="9"/>
      <c r="BNR508" s="9"/>
      <c r="BNS508" s="9"/>
      <c r="BNT508" s="9"/>
      <c r="BNU508" s="9"/>
      <c r="BNV508" s="9"/>
      <c r="BNW508" s="9"/>
      <c r="BNX508" s="9"/>
      <c r="BNY508" s="9"/>
      <c r="BNZ508" s="9"/>
      <c r="BOA508" s="9"/>
      <c r="BOB508" s="9"/>
      <c r="BOC508" s="9"/>
      <c r="BOD508" s="9"/>
      <c r="BOE508" s="9"/>
      <c r="BOF508" s="9"/>
      <c r="BOG508" s="9"/>
      <c r="BOH508" s="9"/>
      <c r="BOI508" s="9"/>
      <c r="BOJ508" s="9"/>
      <c r="BOK508" s="9"/>
      <c r="BOL508" s="9"/>
      <c r="BOM508" s="9"/>
      <c r="BON508" s="9"/>
      <c r="BOO508" s="9"/>
      <c r="BOP508" s="9"/>
      <c r="BOQ508" s="9"/>
      <c r="BOR508" s="9"/>
      <c r="BOS508" s="9"/>
      <c r="BOT508" s="9"/>
      <c r="BOU508" s="9"/>
      <c r="BOV508" s="9"/>
      <c r="BOW508" s="9"/>
      <c r="BOX508" s="9"/>
      <c r="BOY508" s="9"/>
      <c r="BOZ508" s="9"/>
      <c r="BPA508" s="9"/>
      <c r="BPB508" s="9"/>
      <c r="BPC508" s="9"/>
      <c r="BPD508" s="9"/>
      <c r="BPE508" s="9"/>
    </row>
    <row r="509" spans="1:1773" s="15" customFormat="1" thickBot="1" x14ac:dyDescent="0.3">
      <c r="A509" s="82">
        <v>8</v>
      </c>
      <c r="B509" s="252" t="s">
        <v>49</v>
      </c>
      <c r="C509" s="146"/>
      <c r="D509" s="147" t="s">
        <v>36</v>
      </c>
      <c r="E509" s="85">
        <v>4170.5600000000004</v>
      </c>
      <c r="F509" s="85"/>
      <c r="G509" s="86">
        <f t="shared" si="275"/>
        <v>462.93216000000007</v>
      </c>
      <c r="H509" s="87">
        <f t="shared" si="276"/>
        <v>0</v>
      </c>
      <c r="I509" s="86">
        <f t="shared" si="277"/>
        <v>376.97691839999999</v>
      </c>
      <c r="J509" s="87">
        <f t="shared" si="278"/>
        <v>20.487876</v>
      </c>
      <c r="K509" s="88" t="s">
        <v>75</v>
      </c>
      <c r="L509" s="89">
        <f t="shared" si="279"/>
        <v>3310.1630455999998</v>
      </c>
    </row>
    <row r="510" spans="1:1773" ht="13.5" customHeight="1" thickBot="1" x14ac:dyDescent="0.3">
      <c r="A510" s="393" t="s">
        <v>138</v>
      </c>
      <c r="B510" s="394"/>
      <c r="C510" s="394"/>
      <c r="D510" s="394"/>
      <c r="E510" s="394"/>
      <c r="F510" s="394"/>
      <c r="G510" s="394"/>
      <c r="H510" s="394"/>
      <c r="I510" s="394"/>
      <c r="J510" s="394"/>
      <c r="K510" s="394"/>
      <c r="L510" s="395"/>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c r="FG510" s="9"/>
      <c r="FH510" s="9"/>
      <c r="FI510" s="9"/>
      <c r="FJ510" s="9"/>
      <c r="FK510" s="9"/>
      <c r="FL510" s="9"/>
      <c r="FM510" s="9"/>
      <c r="FN510" s="9"/>
      <c r="FO510" s="9"/>
      <c r="FP510" s="9"/>
      <c r="FQ510" s="9"/>
      <c r="FR510" s="9"/>
      <c r="FS510" s="9"/>
      <c r="FT510" s="9"/>
      <c r="FU510" s="9"/>
      <c r="FV510" s="9"/>
      <c r="FW510" s="9"/>
      <c r="FX510" s="9"/>
      <c r="FY510" s="9"/>
      <c r="FZ510" s="9"/>
      <c r="GA510" s="9"/>
      <c r="GB510" s="9"/>
      <c r="GC510" s="9"/>
      <c r="GD510" s="9"/>
      <c r="GE510" s="9"/>
      <c r="GF510" s="9"/>
      <c r="GG510" s="9"/>
      <c r="GH510" s="9"/>
      <c r="GI510" s="9"/>
      <c r="GJ510" s="9"/>
      <c r="GK510" s="9"/>
      <c r="GL510" s="9"/>
      <c r="GM510" s="9"/>
      <c r="GN510" s="9"/>
      <c r="GO510" s="9"/>
      <c r="GP510" s="9"/>
      <c r="GQ510" s="9"/>
      <c r="GR510" s="9"/>
      <c r="GS510" s="9"/>
      <c r="GT510" s="9"/>
      <c r="GU510" s="9"/>
      <c r="GV510" s="9"/>
      <c r="GW510" s="9"/>
      <c r="GX510" s="9"/>
      <c r="GY510" s="9"/>
      <c r="GZ510" s="9"/>
      <c r="HA510" s="9"/>
      <c r="HB510" s="9"/>
      <c r="HC510" s="9"/>
      <c r="HD510" s="9"/>
      <c r="HE510" s="9"/>
      <c r="HF510" s="9"/>
      <c r="HG510" s="9"/>
      <c r="HH510" s="9"/>
      <c r="HI510" s="9"/>
      <c r="HJ510" s="9"/>
      <c r="HK510" s="9"/>
      <c r="HL510" s="9"/>
      <c r="HM510" s="9"/>
      <c r="HN510" s="9"/>
      <c r="HO510" s="9"/>
      <c r="HP510" s="9"/>
      <c r="HQ510" s="9"/>
      <c r="HR510" s="9"/>
      <c r="HS510" s="9"/>
      <c r="HT510" s="9"/>
      <c r="HU510" s="9"/>
      <c r="HV510" s="9"/>
      <c r="HW510" s="9"/>
      <c r="HX510" s="9"/>
      <c r="HY510" s="9"/>
      <c r="HZ510" s="9"/>
      <c r="IA510" s="9"/>
      <c r="IB510" s="9"/>
      <c r="IC510" s="9"/>
      <c r="ID510" s="9"/>
      <c r="IE510" s="9"/>
      <c r="IF510" s="9"/>
      <c r="IG510" s="9"/>
      <c r="IH510" s="9"/>
      <c r="II510" s="9"/>
      <c r="IJ510" s="9"/>
      <c r="IK510" s="9"/>
      <c r="IL510" s="9"/>
      <c r="IM510" s="9"/>
      <c r="IN510" s="9"/>
      <c r="IO510" s="9"/>
      <c r="IP510" s="9"/>
      <c r="IQ510" s="9"/>
      <c r="IR510" s="9"/>
      <c r="IS510" s="9"/>
      <c r="IT510" s="9"/>
      <c r="IU510" s="9"/>
      <c r="IV510" s="9"/>
      <c r="IW510" s="9"/>
      <c r="IX510" s="9"/>
      <c r="IY510" s="9"/>
      <c r="IZ510" s="9"/>
      <c r="JA510" s="9"/>
      <c r="JB510" s="9"/>
      <c r="JC510" s="9"/>
      <c r="JD510" s="9"/>
      <c r="JE510" s="9"/>
      <c r="JF510" s="9"/>
      <c r="JG510" s="9"/>
      <c r="JH510" s="9"/>
      <c r="JI510" s="9"/>
      <c r="JJ510" s="9"/>
      <c r="JK510" s="9"/>
      <c r="JL510" s="9"/>
      <c r="JM510" s="9"/>
      <c r="JN510" s="9"/>
      <c r="JO510" s="9"/>
      <c r="JP510" s="9"/>
      <c r="JQ510" s="9"/>
      <c r="JR510" s="9"/>
      <c r="JS510" s="9"/>
      <c r="JT510" s="9"/>
      <c r="JU510" s="9"/>
      <c r="JV510" s="9"/>
      <c r="JW510" s="9"/>
      <c r="JX510" s="9"/>
      <c r="JY510" s="9"/>
      <c r="JZ510" s="9"/>
      <c r="KA510" s="9"/>
      <c r="KB510" s="9"/>
      <c r="KC510" s="9"/>
      <c r="KD510" s="9"/>
      <c r="KE510" s="9"/>
      <c r="KF510" s="9"/>
      <c r="KG510" s="9"/>
      <c r="KH510" s="9"/>
      <c r="KI510" s="9"/>
      <c r="KJ510" s="9"/>
      <c r="KK510" s="9"/>
      <c r="KL510" s="9"/>
      <c r="KM510" s="9"/>
      <c r="KN510" s="9"/>
      <c r="KO510" s="9"/>
      <c r="KP510" s="9"/>
      <c r="KQ510" s="9"/>
      <c r="KR510" s="9"/>
      <c r="KS510" s="9"/>
      <c r="KT510" s="9"/>
      <c r="KU510" s="9"/>
      <c r="KV510" s="9"/>
      <c r="KW510" s="9"/>
      <c r="KX510" s="9"/>
      <c r="KY510" s="9"/>
      <c r="KZ510" s="9"/>
      <c r="LA510" s="9"/>
      <c r="LB510" s="9"/>
      <c r="LC510" s="9"/>
      <c r="LD510" s="9"/>
      <c r="LE510" s="9"/>
      <c r="LF510" s="9"/>
      <c r="LG510" s="9"/>
      <c r="LH510" s="9"/>
      <c r="LI510" s="9"/>
      <c r="LJ510" s="9"/>
      <c r="LK510" s="9"/>
      <c r="LL510" s="9"/>
      <c r="LM510" s="9"/>
      <c r="LN510" s="9"/>
      <c r="LO510" s="9"/>
      <c r="LP510" s="9"/>
      <c r="LQ510" s="9"/>
      <c r="LR510" s="9"/>
      <c r="LS510" s="9"/>
      <c r="LT510" s="9"/>
      <c r="LU510" s="9"/>
      <c r="LV510" s="9"/>
      <c r="LW510" s="9"/>
      <c r="LX510" s="9"/>
      <c r="LY510" s="9"/>
      <c r="LZ510" s="9"/>
      <c r="MA510" s="9"/>
      <c r="MB510" s="9"/>
      <c r="MC510" s="9"/>
      <c r="MD510" s="9"/>
      <c r="ME510" s="9"/>
      <c r="MF510" s="9"/>
      <c r="MG510" s="9"/>
      <c r="MH510" s="9"/>
      <c r="MI510" s="9"/>
      <c r="MJ510" s="9"/>
      <c r="MK510" s="9"/>
      <c r="ML510" s="9"/>
      <c r="MM510" s="9"/>
      <c r="MN510" s="9"/>
      <c r="MO510" s="9"/>
      <c r="MP510" s="9"/>
      <c r="MQ510" s="9"/>
      <c r="MR510" s="9"/>
      <c r="MS510" s="9"/>
      <c r="MT510" s="9"/>
      <c r="MU510" s="9"/>
      <c r="MV510" s="9"/>
      <c r="MW510" s="9"/>
      <c r="MX510" s="9"/>
      <c r="MY510" s="9"/>
      <c r="MZ510" s="9"/>
      <c r="NA510" s="9"/>
      <c r="NB510" s="9"/>
      <c r="NC510" s="9"/>
      <c r="ND510" s="9"/>
      <c r="NE510" s="9"/>
      <c r="NF510" s="9"/>
      <c r="NG510" s="9"/>
      <c r="NH510" s="9"/>
      <c r="NI510" s="9"/>
      <c r="NJ510" s="9"/>
      <c r="NK510" s="9"/>
      <c r="NL510" s="9"/>
      <c r="NM510" s="9"/>
      <c r="NN510" s="9"/>
      <c r="NO510" s="9"/>
      <c r="NP510" s="9"/>
      <c r="NQ510" s="9"/>
      <c r="NR510" s="9"/>
      <c r="NS510" s="9"/>
      <c r="NT510" s="9"/>
      <c r="NU510" s="9"/>
      <c r="NV510" s="9"/>
      <c r="NW510" s="9"/>
      <c r="NX510" s="9"/>
      <c r="NY510" s="9"/>
      <c r="NZ510" s="9"/>
      <c r="OA510" s="9"/>
      <c r="OB510" s="9"/>
      <c r="OC510" s="9"/>
      <c r="OD510" s="9"/>
      <c r="OE510" s="9"/>
      <c r="OF510" s="9"/>
      <c r="OG510" s="9"/>
      <c r="OH510" s="9"/>
      <c r="OI510" s="9"/>
      <c r="OJ510" s="9"/>
      <c r="OK510" s="9"/>
      <c r="OL510" s="9"/>
      <c r="OM510" s="9"/>
      <c r="ON510" s="9"/>
      <c r="OO510" s="9"/>
      <c r="OP510" s="9"/>
      <c r="OQ510" s="9"/>
      <c r="OR510" s="9"/>
      <c r="OS510" s="9"/>
      <c r="OT510" s="9"/>
      <c r="OU510" s="9"/>
      <c r="OV510" s="9"/>
      <c r="OW510" s="9"/>
      <c r="OX510" s="9"/>
      <c r="OY510" s="9"/>
      <c r="OZ510" s="9"/>
      <c r="PA510" s="9"/>
      <c r="PB510" s="9"/>
      <c r="PC510" s="9"/>
      <c r="PD510" s="9"/>
      <c r="PE510" s="9"/>
      <c r="PF510" s="9"/>
      <c r="PG510" s="9"/>
      <c r="PH510" s="9"/>
      <c r="PI510" s="9"/>
      <c r="PJ510" s="9"/>
      <c r="PK510" s="9"/>
      <c r="PL510" s="9"/>
      <c r="PM510" s="9"/>
      <c r="PN510" s="9"/>
      <c r="PO510" s="9"/>
      <c r="PP510" s="9"/>
      <c r="PQ510" s="9"/>
      <c r="PR510" s="9"/>
      <c r="PS510" s="9"/>
      <c r="PT510" s="9"/>
      <c r="PU510" s="9"/>
      <c r="PV510" s="9"/>
      <c r="PW510" s="9"/>
      <c r="PX510" s="9"/>
      <c r="PY510" s="9"/>
      <c r="PZ510" s="9"/>
      <c r="QA510" s="9"/>
      <c r="QB510" s="9"/>
      <c r="QC510" s="9"/>
      <c r="QD510" s="9"/>
      <c r="QE510" s="9"/>
      <c r="QF510" s="9"/>
      <c r="QG510" s="9"/>
      <c r="QH510" s="9"/>
      <c r="QI510" s="9"/>
      <c r="QJ510" s="9"/>
      <c r="QK510" s="9"/>
      <c r="QL510" s="9"/>
      <c r="QM510" s="9"/>
      <c r="QN510" s="9"/>
      <c r="QO510" s="9"/>
      <c r="QP510" s="9"/>
      <c r="QQ510" s="9"/>
      <c r="QR510" s="9"/>
      <c r="QS510" s="9"/>
      <c r="QT510" s="9"/>
      <c r="QU510" s="9"/>
      <c r="QV510" s="9"/>
      <c r="QW510" s="9"/>
      <c r="QX510" s="9"/>
      <c r="QY510" s="9"/>
      <c r="QZ510" s="9"/>
      <c r="RA510" s="9"/>
      <c r="RB510" s="9"/>
      <c r="RC510" s="9"/>
      <c r="RD510" s="9"/>
      <c r="RE510" s="9"/>
      <c r="RF510" s="9"/>
      <c r="RG510" s="9"/>
      <c r="RH510" s="9"/>
      <c r="RI510" s="9"/>
      <c r="RJ510" s="9"/>
      <c r="RK510" s="9"/>
      <c r="RL510" s="9"/>
      <c r="RM510" s="9"/>
      <c r="RN510" s="9"/>
      <c r="RO510" s="9"/>
      <c r="RP510" s="9"/>
      <c r="RQ510" s="9"/>
      <c r="RR510" s="9"/>
      <c r="RS510" s="9"/>
      <c r="RT510" s="9"/>
      <c r="RU510" s="9"/>
      <c r="RV510" s="9"/>
      <c r="RW510" s="9"/>
      <c r="RX510" s="9"/>
      <c r="RY510" s="9"/>
      <c r="RZ510" s="9"/>
      <c r="SA510" s="9"/>
      <c r="SB510" s="9"/>
      <c r="SC510" s="9"/>
      <c r="SD510" s="9"/>
      <c r="SE510" s="9"/>
      <c r="SF510" s="9"/>
      <c r="SG510" s="9"/>
      <c r="SH510" s="9"/>
      <c r="SI510" s="9"/>
      <c r="SJ510" s="9"/>
      <c r="SK510" s="9"/>
      <c r="SL510" s="9"/>
      <c r="SM510" s="9"/>
      <c r="SN510" s="9"/>
      <c r="SO510" s="9"/>
      <c r="SP510" s="9"/>
      <c r="SQ510" s="9"/>
      <c r="SR510" s="9"/>
      <c r="SS510" s="9"/>
      <c r="ST510" s="9"/>
      <c r="SU510" s="9"/>
      <c r="SV510" s="9"/>
      <c r="SW510" s="9"/>
      <c r="SX510" s="9"/>
      <c r="SY510" s="9"/>
      <c r="SZ510" s="9"/>
      <c r="TA510" s="9"/>
      <c r="TB510" s="9"/>
      <c r="TC510" s="9"/>
      <c r="TD510" s="9"/>
      <c r="TE510" s="9"/>
      <c r="TF510" s="9"/>
      <c r="TG510" s="9"/>
      <c r="TH510" s="9"/>
      <c r="TI510" s="9"/>
      <c r="TJ510" s="9"/>
      <c r="TK510" s="9"/>
      <c r="TL510" s="9"/>
      <c r="TM510" s="9"/>
      <c r="TN510" s="9"/>
      <c r="TO510" s="9"/>
      <c r="TP510" s="9"/>
      <c r="TQ510" s="9"/>
      <c r="TR510" s="9"/>
      <c r="TS510" s="9"/>
      <c r="TT510" s="9"/>
      <c r="TU510" s="9"/>
      <c r="TV510" s="9"/>
      <c r="TW510" s="9"/>
      <c r="TX510" s="9"/>
      <c r="TY510" s="9"/>
      <c r="TZ510" s="9"/>
      <c r="UA510" s="9"/>
      <c r="UB510" s="9"/>
      <c r="UC510" s="9"/>
      <c r="UD510" s="9"/>
      <c r="UE510" s="9"/>
      <c r="UF510" s="9"/>
      <c r="UG510" s="9"/>
      <c r="UH510" s="9"/>
      <c r="UI510" s="9"/>
      <c r="UJ510" s="9"/>
      <c r="UK510" s="9"/>
      <c r="UL510" s="9"/>
      <c r="UM510" s="9"/>
      <c r="UN510" s="9"/>
      <c r="UO510" s="9"/>
      <c r="UP510" s="9"/>
      <c r="UQ510" s="9"/>
      <c r="UR510" s="9"/>
      <c r="US510" s="9"/>
      <c r="UT510" s="9"/>
      <c r="UU510" s="9"/>
      <c r="UV510" s="9"/>
      <c r="UW510" s="9"/>
      <c r="UX510" s="9"/>
      <c r="UY510" s="9"/>
      <c r="UZ510" s="9"/>
      <c r="VA510" s="9"/>
      <c r="VB510" s="9"/>
      <c r="VC510" s="9"/>
      <c r="VD510" s="9"/>
      <c r="VE510" s="9"/>
      <c r="VF510" s="9"/>
      <c r="VG510" s="9"/>
      <c r="VH510" s="9"/>
      <c r="VI510" s="9"/>
      <c r="VJ510" s="9"/>
      <c r="VK510" s="9"/>
      <c r="VL510" s="9"/>
      <c r="VM510" s="9"/>
      <c r="VN510" s="9"/>
      <c r="VO510" s="9"/>
      <c r="VP510" s="9"/>
      <c r="VQ510" s="9"/>
      <c r="VR510" s="9"/>
      <c r="VS510" s="9"/>
      <c r="VT510" s="9"/>
      <c r="VU510" s="9"/>
      <c r="VV510" s="9"/>
      <c r="VW510" s="9"/>
      <c r="VX510" s="9"/>
      <c r="VY510" s="9"/>
      <c r="VZ510" s="9"/>
      <c r="WA510" s="9"/>
      <c r="WB510" s="9"/>
      <c r="WC510" s="9"/>
      <c r="WD510" s="9"/>
      <c r="WE510" s="9"/>
      <c r="WF510" s="9"/>
      <c r="WG510" s="9"/>
      <c r="WH510" s="9"/>
      <c r="WI510" s="9"/>
      <c r="WJ510" s="9"/>
      <c r="WK510" s="9"/>
      <c r="WL510" s="9"/>
      <c r="WM510" s="9"/>
      <c r="WN510" s="9"/>
      <c r="WO510" s="9"/>
      <c r="WP510" s="9"/>
      <c r="WQ510" s="9"/>
      <c r="WR510" s="9"/>
      <c r="WS510" s="9"/>
      <c r="WT510" s="9"/>
      <c r="WU510" s="9"/>
      <c r="WV510" s="9"/>
      <c r="WW510" s="9"/>
      <c r="WX510" s="9"/>
      <c r="WY510" s="9"/>
      <c r="WZ510" s="9"/>
      <c r="XA510" s="9"/>
      <c r="XB510" s="9"/>
      <c r="XC510" s="9"/>
      <c r="XD510" s="9"/>
      <c r="XE510" s="9"/>
      <c r="XF510" s="9"/>
      <c r="XG510" s="9"/>
      <c r="XH510" s="9"/>
      <c r="XI510" s="9"/>
      <c r="XJ510" s="9"/>
      <c r="XK510" s="9"/>
      <c r="XL510" s="9"/>
      <c r="XM510" s="9"/>
      <c r="XN510" s="9"/>
      <c r="XO510" s="9"/>
      <c r="XP510" s="9"/>
      <c r="XQ510" s="9"/>
      <c r="XR510" s="9"/>
      <c r="XS510" s="9"/>
      <c r="XT510" s="9"/>
      <c r="XU510" s="9"/>
      <c r="XV510" s="9"/>
      <c r="XW510" s="9"/>
      <c r="XX510" s="9"/>
      <c r="XY510" s="9"/>
      <c r="XZ510" s="9"/>
      <c r="YA510" s="9"/>
      <c r="YB510" s="9"/>
      <c r="YC510" s="9"/>
      <c r="YD510" s="9"/>
      <c r="YE510" s="9"/>
      <c r="YF510" s="9"/>
      <c r="YG510" s="9"/>
      <c r="YH510" s="9"/>
      <c r="YI510" s="9"/>
      <c r="YJ510" s="9"/>
      <c r="YK510" s="9"/>
      <c r="YL510" s="9"/>
      <c r="YM510" s="9"/>
      <c r="YN510" s="9"/>
      <c r="YO510" s="9"/>
      <c r="YP510" s="9"/>
      <c r="YQ510" s="9"/>
      <c r="YR510" s="9"/>
      <c r="YS510" s="9"/>
      <c r="YT510" s="9"/>
      <c r="YU510" s="9"/>
      <c r="YV510" s="9"/>
      <c r="YW510" s="9"/>
      <c r="YX510" s="9"/>
      <c r="YY510" s="9"/>
      <c r="YZ510" s="9"/>
      <c r="ZA510" s="9"/>
      <c r="ZB510" s="9"/>
      <c r="ZC510" s="9"/>
      <c r="ZD510" s="9"/>
      <c r="ZE510" s="9"/>
      <c r="ZF510" s="9"/>
      <c r="ZG510" s="9"/>
      <c r="ZH510" s="9"/>
      <c r="ZI510" s="9"/>
      <c r="ZJ510" s="9"/>
      <c r="ZK510" s="9"/>
      <c r="ZL510" s="9"/>
      <c r="ZM510" s="9"/>
      <c r="ZN510" s="9"/>
      <c r="ZO510" s="9"/>
      <c r="ZP510" s="9"/>
      <c r="ZQ510" s="9"/>
      <c r="ZR510" s="9"/>
      <c r="ZS510" s="9"/>
      <c r="ZT510" s="9"/>
      <c r="ZU510" s="9"/>
      <c r="ZV510" s="9"/>
      <c r="ZW510" s="9"/>
      <c r="ZX510" s="9"/>
      <c r="ZY510" s="9"/>
      <c r="ZZ510" s="9"/>
      <c r="AAA510" s="9"/>
      <c r="AAB510" s="9"/>
      <c r="AAC510" s="9"/>
      <c r="AAD510" s="9"/>
      <c r="AAE510" s="9"/>
      <c r="AAF510" s="9"/>
      <c r="AAG510" s="9"/>
      <c r="AAH510" s="9"/>
      <c r="AAI510" s="9"/>
      <c r="AAJ510" s="9"/>
      <c r="AAK510" s="9"/>
      <c r="AAL510" s="9"/>
      <c r="AAM510" s="9"/>
      <c r="AAN510" s="9"/>
      <c r="AAO510" s="9"/>
      <c r="AAP510" s="9"/>
      <c r="AAQ510" s="9"/>
      <c r="AAR510" s="9"/>
      <c r="AAS510" s="9"/>
      <c r="AAT510" s="9"/>
      <c r="AAU510" s="9"/>
      <c r="AAV510" s="9"/>
      <c r="AAW510" s="9"/>
      <c r="AAX510" s="9"/>
      <c r="AAY510" s="9"/>
      <c r="AAZ510" s="9"/>
      <c r="ABA510" s="9"/>
      <c r="ABB510" s="9"/>
      <c r="ABC510" s="9"/>
      <c r="ABD510" s="9"/>
      <c r="ABE510" s="9"/>
      <c r="ABF510" s="9"/>
      <c r="ABG510" s="9"/>
      <c r="ABH510" s="9"/>
      <c r="ABI510" s="9"/>
      <c r="ABJ510" s="9"/>
      <c r="ABK510" s="9"/>
      <c r="ABL510" s="9"/>
      <c r="ABM510" s="9"/>
      <c r="ABN510" s="9"/>
      <c r="ABO510" s="9"/>
      <c r="ABP510" s="9"/>
      <c r="ABQ510" s="9"/>
      <c r="ABR510" s="9"/>
      <c r="ABS510" s="9"/>
      <c r="ABT510" s="9"/>
      <c r="ABU510" s="9"/>
      <c r="ABV510" s="9"/>
      <c r="ABW510" s="9"/>
      <c r="ABX510" s="9"/>
      <c r="ABY510" s="9"/>
      <c r="ABZ510" s="9"/>
      <c r="ACA510" s="9"/>
      <c r="ACB510" s="9"/>
      <c r="ACC510" s="9"/>
      <c r="ACD510" s="9"/>
      <c r="ACE510" s="9"/>
      <c r="ACF510" s="9"/>
      <c r="ACG510" s="9"/>
      <c r="ACH510" s="9"/>
      <c r="ACI510" s="9"/>
      <c r="ACJ510" s="9"/>
      <c r="ACK510" s="9"/>
      <c r="ACL510" s="9"/>
      <c r="ACM510" s="9"/>
      <c r="ACN510" s="9"/>
      <c r="ACO510" s="9"/>
      <c r="ACP510" s="9"/>
      <c r="ACQ510" s="9"/>
      <c r="ACR510" s="9"/>
      <c r="ACS510" s="9"/>
      <c r="ACT510" s="9"/>
      <c r="ACU510" s="9"/>
      <c r="ACV510" s="9"/>
      <c r="ACW510" s="9"/>
      <c r="ACX510" s="9"/>
      <c r="ACY510" s="9"/>
      <c r="ACZ510" s="9"/>
      <c r="ADA510" s="9"/>
      <c r="ADB510" s="9"/>
      <c r="ADC510" s="9"/>
      <c r="ADD510" s="9"/>
      <c r="ADE510" s="9"/>
      <c r="ADF510" s="9"/>
      <c r="ADG510" s="9"/>
      <c r="ADH510" s="9"/>
      <c r="ADI510" s="9"/>
      <c r="ADJ510" s="9"/>
      <c r="ADK510" s="9"/>
      <c r="ADL510" s="9"/>
      <c r="ADM510" s="9"/>
      <c r="ADN510" s="9"/>
      <c r="ADO510" s="9"/>
      <c r="ADP510" s="9"/>
      <c r="ADQ510" s="9"/>
      <c r="ADR510" s="9"/>
      <c r="ADS510" s="9"/>
      <c r="ADT510" s="9"/>
      <c r="ADU510" s="9"/>
      <c r="ADV510" s="9"/>
      <c r="ADW510" s="9"/>
      <c r="ADX510" s="9"/>
      <c r="ADY510" s="9"/>
      <c r="ADZ510" s="9"/>
      <c r="AEA510" s="9"/>
      <c r="AEB510" s="9"/>
      <c r="AEC510" s="9"/>
      <c r="AED510" s="9"/>
      <c r="AEE510" s="9"/>
      <c r="AEF510" s="9"/>
      <c r="AEG510" s="9"/>
      <c r="AEH510" s="9"/>
      <c r="AEI510" s="9"/>
      <c r="AEJ510" s="9"/>
      <c r="AEK510" s="9"/>
      <c r="AEL510" s="9"/>
      <c r="AEM510" s="9"/>
      <c r="AEN510" s="9"/>
      <c r="AEO510" s="9"/>
      <c r="AEP510" s="9"/>
      <c r="AEQ510" s="9"/>
      <c r="AER510" s="9"/>
      <c r="AES510" s="9"/>
      <c r="AET510" s="9"/>
      <c r="AEU510" s="9"/>
      <c r="AEV510" s="9"/>
      <c r="AEW510" s="9"/>
      <c r="AEX510" s="9"/>
      <c r="AEY510" s="9"/>
      <c r="AEZ510" s="9"/>
      <c r="AFA510" s="9"/>
      <c r="AFB510" s="9"/>
      <c r="AFC510" s="9"/>
      <c r="AFD510" s="9"/>
      <c r="AFE510" s="9"/>
      <c r="AFF510" s="9"/>
      <c r="AFG510" s="9"/>
      <c r="AFH510" s="9"/>
      <c r="AFI510" s="9"/>
      <c r="AFJ510" s="9"/>
      <c r="AFK510" s="9"/>
      <c r="AFL510" s="9"/>
      <c r="AFM510" s="9"/>
      <c r="AFN510" s="9"/>
      <c r="AFO510" s="9"/>
      <c r="AFP510" s="9"/>
      <c r="AFQ510" s="9"/>
      <c r="AFR510" s="9"/>
      <c r="AFS510" s="9"/>
      <c r="AFT510" s="9"/>
      <c r="AFU510" s="9"/>
      <c r="AFV510" s="9"/>
      <c r="AFW510" s="9"/>
      <c r="AFX510" s="9"/>
      <c r="AFY510" s="9"/>
      <c r="AFZ510" s="9"/>
      <c r="AGA510" s="9"/>
      <c r="AGB510" s="9"/>
      <c r="AGC510" s="9"/>
      <c r="AGD510" s="9"/>
      <c r="AGE510" s="9"/>
      <c r="AGF510" s="9"/>
      <c r="AGG510" s="9"/>
      <c r="AGH510" s="9"/>
      <c r="AGI510" s="9"/>
      <c r="AGJ510" s="9"/>
      <c r="AGK510" s="9"/>
      <c r="AGL510" s="9"/>
      <c r="AGM510" s="9"/>
      <c r="AGN510" s="9"/>
      <c r="AGO510" s="9"/>
      <c r="AGP510" s="9"/>
      <c r="AGQ510" s="9"/>
      <c r="AGR510" s="9"/>
      <c r="AGS510" s="9"/>
      <c r="AGT510" s="9"/>
      <c r="AGU510" s="9"/>
      <c r="AGV510" s="9"/>
      <c r="AGW510" s="9"/>
      <c r="AGX510" s="9"/>
      <c r="AGY510" s="9"/>
      <c r="AGZ510" s="9"/>
      <c r="AHA510" s="9"/>
      <c r="AHB510" s="9"/>
      <c r="AHC510" s="9"/>
      <c r="AHD510" s="9"/>
      <c r="AHE510" s="9"/>
      <c r="AHF510" s="9"/>
      <c r="AHG510" s="9"/>
      <c r="AHH510" s="9"/>
      <c r="AHI510" s="9"/>
      <c r="AHJ510" s="9"/>
      <c r="AHK510" s="9"/>
      <c r="AHL510" s="9"/>
      <c r="AHM510" s="9"/>
      <c r="AHN510" s="9"/>
      <c r="AHO510" s="9"/>
      <c r="AHP510" s="9"/>
      <c r="AHQ510" s="9"/>
      <c r="AHR510" s="9"/>
      <c r="AHS510" s="9"/>
      <c r="AHT510" s="9"/>
      <c r="AHU510" s="9"/>
      <c r="AHV510" s="9"/>
      <c r="AHW510" s="9"/>
      <c r="AHX510" s="9"/>
      <c r="AHY510" s="9"/>
      <c r="AHZ510" s="9"/>
      <c r="AIA510" s="9"/>
      <c r="AIB510" s="9"/>
      <c r="AIC510" s="9"/>
      <c r="AID510" s="9"/>
      <c r="AIE510" s="9"/>
      <c r="AIF510" s="9"/>
      <c r="AIG510" s="9"/>
      <c r="AIH510" s="9"/>
      <c r="AII510" s="9"/>
      <c r="AIJ510" s="9"/>
      <c r="AIK510" s="9"/>
      <c r="AIL510" s="9"/>
      <c r="AIM510" s="9"/>
      <c r="AIN510" s="9"/>
      <c r="AIO510" s="9"/>
      <c r="AIP510" s="9"/>
      <c r="AIQ510" s="9"/>
      <c r="AIR510" s="9"/>
      <c r="AIS510" s="9"/>
      <c r="AIT510" s="9"/>
      <c r="AIU510" s="9"/>
      <c r="AIV510" s="9"/>
      <c r="AIW510" s="9"/>
      <c r="AIX510" s="9"/>
      <c r="AIY510" s="9"/>
      <c r="AIZ510" s="9"/>
      <c r="AJA510" s="9"/>
      <c r="AJB510" s="9"/>
      <c r="AJC510" s="9"/>
      <c r="AJD510" s="9"/>
      <c r="AJE510" s="9"/>
      <c r="AJF510" s="9"/>
      <c r="AJG510" s="9"/>
      <c r="AJH510" s="9"/>
      <c r="AJI510" s="9"/>
      <c r="AJJ510" s="9"/>
      <c r="AJK510" s="9"/>
      <c r="AJL510" s="9"/>
      <c r="AJM510" s="9"/>
      <c r="AJN510" s="9"/>
      <c r="AJO510" s="9"/>
      <c r="AJP510" s="9"/>
      <c r="AJQ510" s="9"/>
      <c r="AJR510" s="9"/>
      <c r="AJS510" s="9"/>
      <c r="AJT510" s="9"/>
      <c r="AJU510" s="9"/>
      <c r="AJV510" s="9"/>
      <c r="AJW510" s="9"/>
      <c r="AJX510" s="9"/>
      <c r="AJY510" s="9"/>
      <c r="AJZ510" s="9"/>
      <c r="AKA510" s="9"/>
      <c r="AKB510" s="9"/>
      <c r="AKC510" s="9"/>
      <c r="AKD510" s="9"/>
      <c r="AKE510" s="9"/>
      <c r="AKF510" s="9"/>
      <c r="AKG510" s="9"/>
      <c r="AKH510" s="9"/>
      <c r="AKI510" s="9"/>
      <c r="AKJ510" s="9"/>
      <c r="AKK510" s="9"/>
      <c r="AKL510" s="9"/>
      <c r="AKM510" s="9"/>
      <c r="AKN510" s="9"/>
      <c r="AKO510" s="9"/>
      <c r="AKP510" s="9"/>
      <c r="AKQ510" s="9"/>
      <c r="AKR510" s="9"/>
      <c r="AKS510" s="9"/>
      <c r="AKT510" s="9"/>
      <c r="AKU510" s="9"/>
      <c r="AKV510" s="9"/>
      <c r="AKW510" s="9"/>
      <c r="AKX510" s="9"/>
      <c r="AKY510" s="9"/>
      <c r="AKZ510" s="9"/>
      <c r="ALA510" s="9"/>
      <c r="ALB510" s="9"/>
      <c r="ALC510" s="9"/>
      <c r="ALD510" s="9"/>
      <c r="ALE510" s="9"/>
      <c r="ALF510" s="9"/>
      <c r="ALG510" s="9"/>
      <c r="ALH510" s="9"/>
      <c r="ALI510" s="9"/>
      <c r="ALJ510" s="9"/>
      <c r="ALK510" s="9"/>
      <c r="ALL510" s="9"/>
      <c r="ALM510" s="9"/>
      <c r="ALN510" s="9"/>
      <c r="ALO510" s="9"/>
      <c r="ALP510" s="9"/>
      <c r="ALQ510" s="9"/>
      <c r="ALR510" s="9"/>
      <c r="ALS510" s="9"/>
      <c r="ALT510" s="9"/>
      <c r="ALU510" s="9"/>
      <c r="ALV510" s="9"/>
      <c r="ALW510" s="9"/>
      <c r="ALX510" s="9"/>
      <c r="ALY510" s="9"/>
      <c r="ALZ510" s="9"/>
      <c r="AMA510" s="9"/>
      <c r="AMB510" s="9"/>
      <c r="AMC510" s="9"/>
      <c r="AMD510" s="9"/>
      <c r="AME510" s="9"/>
      <c r="AMF510" s="9"/>
      <c r="AMG510" s="9"/>
      <c r="AMH510" s="9"/>
      <c r="AMI510" s="9"/>
      <c r="AMJ510" s="9"/>
      <c r="AMK510" s="9"/>
      <c r="AML510" s="9"/>
      <c r="AMM510" s="9"/>
      <c r="AMN510" s="9"/>
      <c r="AMO510" s="9"/>
      <c r="AMP510" s="9"/>
      <c r="AMQ510" s="9"/>
      <c r="AMR510" s="9"/>
      <c r="AMS510" s="9"/>
      <c r="AMT510" s="9"/>
      <c r="AMU510" s="9"/>
      <c r="AMV510" s="9"/>
      <c r="AMW510" s="9"/>
      <c r="AMX510" s="9"/>
      <c r="AMY510" s="9"/>
      <c r="AMZ510" s="9"/>
      <c r="ANA510" s="9"/>
      <c r="ANB510" s="9"/>
      <c r="ANC510" s="9"/>
      <c r="AND510" s="9"/>
      <c r="ANE510" s="9"/>
      <c r="ANF510" s="9"/>
      <c r="ANG510" s="9"/>
      <c r="ANH510" s="9"/>
      <c r="ANI510" s="9"/>
      <c r="ANJ510" s="9"/>
      <c r="ANK510" s="9"/>
      <c r="ANL510" s="9"/>
      <c r="ANM510" s="9"/>
      <c r="ANN510" s="9"/>
      <c r="ANO510" s="9"/>
      <c r="ANP510" s="9"/>
      <c r="ANQ510" s="9"/>
      <c r="ANR510" s="9"/>
      <c r="ANS510" s="9"/>
      <c r="ANT510" s="9"/>
      <c r="ANU510" s="9"/>
      <c r="ANV510" s="9"/>
      <c r="ANW510" s="9"/>
      <c r="ANX510" s="9"/>
      <c r="ANY510" s="9"/>
      <c r="ANZ510" s="9"/>
      <c r="AOA510" s="9"/>
      <c r="AOB510" s="9"/>
      <c r="AOC510" s="9"/>
      <c r="AOD510" s="9"/>
      <c r="AOE510" s="9"/>
      <c r="AOF510" s="9"/>
      <c r="AOG510" s="9"/>
      <c r="AOH510" s="9"/>
      <c r="AOI510" s="9"/>
      <c r="AOJ510" s="9"/>
      <c r="AOK510" s="9"/>
      <c r="AOL510" s="9"/>
      <c r="AOM510" s="9"/>
      <c r="AON510" s="9"/>
      <c r="AOO510" s="9"/>
      <c r="AOP510" s="9"/>
      <c r="AOQ510" s="9"/>
      <c r="AOR510" s="9"/>
      <c r="AOS510" s="9"/>
      <c r="AOT510" s="9"/>
      <c r="AOU510" s="9"/>
      <c r="AOV510" s="9"/>
      <c r="AOW510" s="9"/>
      <c r="AOX510" s="9"/>
      <c r="AOY510" s="9"/>
      <c r="AOZ510" s="9"/>
      <c r="APA510" s="9"/>
      <c r="APB510" s="9"/>
      <c r="APC510" s="9"/>
      <c r="APD510" s="9"/>
      <c r="APE510" s="9"/>
      <c r="APF510" s="9"/>
      <c r="APG510" s="9"/>
      <c r="APH510" s="9"/>
      <c r="API510" s="9"/>
      <c r="APJ510" s="9"/>
      <c r="APK510" s="9"/>
      <c r="APL510" s="9"/>
      <c r="APM510" s="9"/>
      <c r="APN510" s="9"/>
      <c r="APO510" s="9"/>
      <c r="APP510" s="9"/>
      <c r="APQ510" s="9"/>
      <c r="APR510" s="9"/>
      <c r="APS510" s="9"/>
      <c r="APT510" s="9"/>
      <c r="APU510" s="9"/>
      <c r="APV510" s="9"/>
      <c r="APW510" s="9"/>
      <c r="APX510" s="9"/>
      <c r="APY510" s="9"/>
      <c r="APZ510" s="9"/>
      <c r="AQA510" s="9"/>
      <c r="AQB510" s="9"/>
      <c r="AQC510" s="9"/>
      <c r="AQD510" s="9"/>
      <c r="AQE510" s="9"/>
      <c r="AQF510" s="9"/>
      <c r="AQG510" s="9"/>
      <c r="AQH510" s="9"/>
      <c r="AQI510" s="9"/>
      <c r="AQJ510" s="9"/>
      <c r="AQK510" s="9"/>
      <c r="AQL510" s="9"/>
      <c r="AQM510" s="9"/>
      <c r="AQN510" s="9"/>
      <c r="AQO510" s="9"/>
      <c r="AQP510" s="9"/>
      <c r="AQQ510" s="9"/>
      <c r="AQR510" s="9"/>
      <c r="AQS510" s="9"/>
      <c r="AQT510" s="9"/>
      <c r="AQU510" s="9"/>
      <c r="AQV510" s="9"/>
      <c r="AQW510" s="9"/>
      <c r="AQX510" s="9"/>
      <c r="AQY510" s="9"/>
      <c r="AQZ510" s="9"/>
      <c r="ARA510" s="9"/>
      <c r="ARB510" s="9"/>
      <c r="ARC510" s="9"/>
      <c r="ARD510" s="9"/>
      <c r="ARE510" s="9"/>
      <c r="ARF510" s="9"/>
      <c r="ARG510" s="9"/>
      <c r="ARH510" s="9"/>
      <c r="ARI510" s="9"/>
      <c r="ARJ510" s="9"/>
      <c r="ARK510" s="9"/>
      <c r="ARL510" s="9"/>
      <c r="ARM510" s="9"/>
      <c r="ARN510" s="9"/>
      <c r="ARO510" s="9"/>
      <c r="ARP510" s="9"/>
      <c r="ARQ510" s="9"/>
      <c r="ARR510" s="9"/>
      <c r="ARS510" s="9"/>
      <c r="ART510" s="9"/>
      <c r="ARU510" s="9"/>
      <c r="ARV510" s="9"/>
      <c r="ARW510" s="9"/>
      <c r="ARX510" s="9"/>
      <c r="ARY510" s="9"/>
      <c r="ARZ510" s="9"/>
      <c r="ASA510" s="9"/>
      <c r="ASB510" s="9"/>
      <c r="ASC510" s="9"/>
      <c r="ASD510" s="9"/>
      <c r="ASE510" s="9"/>
      <c r="ASF510" s="9"/>
      <c r="ASG510" s="9"/>
      <c r="ASH510" s="9"/>
      <c r="ASI510" s="9"/>
      <c r="ASJ510" s="9"/>
      <c r="ASK510" s="9"/>
      <c r="ASL510" s="9"/>
      <c r="ASM510" s="9"/>
      <c r="ASN510" s="9"/>
      <c r="ASO510" s="9"/>
      <c r="ASP510" s="9"/>
      <c r="ASQ510" s="9"/>
      <c r="ASR510" s="9"/>
      <c r="ASS510" s="9"/>
      <c r="AST510" s="9"/>
      <c r="ASU510" s="9"/>
      <c r="ASV510" s="9"/>
      <c r="ASW510" s="9"/>
      <c r="ASX510" s="9"/>
      <c r="ASY510" s="9"/>
      <c r="ASZ510" s="9"/>
      <c r="ATA510" s="9"/>
      <c r="ATB510" s="9"/>
      <c r="ATC510" s="9"/>
      <c r="ATD510" s="9"/>
      <c r="ATE510" s="9"/>
      <c r="ATF510" s="9"/>
      <c r="ATG510" s="9"/>
      <c r="ATH510" s="9"/>
      <c r="ATI510" s="9"/>
      <c r="ATJ510" s="9"/>
      <c r="ATK510" s="9"/>
      <c r="ATL510" s="9"/>
      <c r="ATM510" s="9"/>
      <c r="ATN510" s="9"/>
      <c r="ATO510" s="9"/>
      <c r="ATP510" s="9"/>
      <c r="ATQ510" s="9"/>
      <c r="ATR510" s="9"/>
      <c r="ATS510" s="9"/>
      <c r="ATT510" s="9"/>
      <c r="ATU510" s="9"/>
      <c r="ATV510" s="9"/>
      <c r="ATW510" s="9"/>
      <c r="ATX510" s="9"/>
      <c r="ATY510" s="9"/>
      <c r="ATZ510" s="9"/>
      <c r="AUA510" s="9"/>
      <c r="AUB510" s="9"/>
      <c r="AUC510" s="9"/>
      <c r="AUD510" s="9"/>
      <c r="AUE510" s="9"/>
      <c r="AUF510" s="9"/>
      <c r="AUG510" s="9"/>
      <c r="AUH510" s="9"/>
      <c r="AUI510" s="9"/>
      <c r="AUJ510" s="9"/>
      <c r="AUK510" s="9"/>
      <c r="AUL510" s="9"/>
      <c r="AUM510" s="9"/>
      <c r="AUN510" s="9"/>
      <c r="AUO510" s="9"/>
      <c r="AUP510" s="9"/>
      <c r="AUQ510" s="9"/>
      <c r="AUR510" s="9"/>
      <c r="AUS510" s="9"/>
      <c r="AUT510" s="9"/>
      <c r="AUU510" s="9"/>
      <c r="AUV510" s="9"/>
      <c r="AUW510" s="9"/>
      <c r="AUX510" s="9"/>
      <c r="AUY510" s="9"/>
      <c r="AUZ510" s="9"/>
      <c r="AVA510" s="9"/>
      <c r="AVB510" s="9"/>
      <c r="AVC510" s="9"/>
      <c r="AVD510" s="9"/>
      <c r="AVE510" s="9"/>
      <c r="AVF510" s="9"/>
      <c r="AVG510" s="9"/>
      <c r="AVH510" s="9"/>
      <c r="AVI510" s="9"/>
      <c r="AVJ510" s="9"/>
      <c r="AVK510" s="9"/>
      <c r="AVL510" s="9"/>
      <c r="AVM510" s="9"/>
      <c r="AVN510" s="9"/>
      <c r="AVO510" s="9"/>
      <c r="AVP510" s="9"/>
      <c r="AVQ510" s="9"/>
      <c r="AVR510" s="9"/>
      <c r="AVS510" s="9"/>
      <c r="AVT510" s="9"/>
      <c r="AVU510" s="9"/>
      <c r="AVV510" s="9"/>
      <c r="AVW510" s="9"/>
      <c r="AVX510" s="9"/>
      <c r="AVY510" s="9"/>
      <c r="AVZ510" s="9"/>
      <c r="AWA510" s="9"/>
      <c r="AWB510" s="9"/>
      <c r="AWC510" s="9"/>
      <c r="AWD510" s="9"/>
      <c r="AWE510" s="9"/>
      <c r="AWF510" s="9"/>
      <c r="AWG510" s="9"/>
      <c r="AWH510" s="9"/>
      <c r="AWI510" s="9"/>
      <c r="AWJ510" s="9"/>
      <c r="AWK510" s="9"/>
      <c r="AWL510" s="9"/>
      <c r="AWM510" s="9"/>
      <c r="AWN510" s="9"/>
      <c r="AWO510" s="9"/>
      <c r="AWP510" s="9"/>
      <c r="AWQ510" s="9"/>
      <c r="AWR510" s="9"/>
      <c r="AWS510" s="9"/>
      <c r="AWT510" s="9"/>
      <c r="AWU510" s="9"/>
      <c r="AWV510" s="9"/>
      <c r="AWW510" s="9"/>
      <c r="AWX510" s="9"/>
      <c r="AWY510" s="9"/>
      <c r="AWZ510" s="9"/>
      <c r="AXA510" s="9"/>
      <c r="AXB510" s="9"/>
      <c r="AXC510" s="9"/>
      <c r="AXD510" s="9"/>
      <c r="AXE510" s="9"/>
      <c r="AXF510" s="9"/>
      <c r="AXG510" s="9"/>
      <c r="AXH510" s="9"/>
      <c r="AXI510" s="9"/>
      <c r="AXJ510" s="9"/>
      <c r="AXK510" s="9"/>
      <c r="AXL510" s="9"/>
      <c r="AXM510" s="9"/>
      <c r="AXN510" s="9"/>
      <c r="AXO510" s="9"/>
      <c r="AXP510" s="9"/>
      <c r="AXQ510" s="9"/>
      <c r="AXR510" s="9"/>
      <c r="AXS510" s="9"/>
      <c r="AXT510" s="9"/>
      <c r="AXU510" s="9"/>
      <c r="AXV510" s="9"/>
      <c r="AXW510" s="9"/>
      <c r="AXX510" s="9"/>
      <c r="AXY510" s="9"/>
      <c r="AXZ510" s="9"/>
      <c r="AYA510" s="9"/>
      <c r="AYB510" s="9"/>
      <c r="AYC510" s="9"/>
      <c r="AYD510" s="9"/>
      <c r="AYE510" s="9"/>
      <c r="AYF510" s="9"/>
      <c r="AYG510" s="9"/>
      <c r="AYH510" s="9"/>
      <c r="AYI510" s="9"/>
      <c r="AYJ510" s="9"/>
      <c r="AYK510" s="9"/>
      <c r="AYL510" s="9"/>
      <c r="AYM510" s="9"/>
      <c r="AYN510" s="9"/>
      <c r="AYO510" s="9"/>
      <c r="AYP510" s="9"/>
      <c r="AYQ510" s="9"/>
      <c r="AYR510" s="9"/>
      <c r="AYS510" s="9"/>
      <c r="AYT510" s="9"/>
      <c r="AYU510" s="9"/>
      <c r="AYV510" s="9"/>
      <c r="AYW510" s="9"/>
      <c r="AYX510" s="9"/>
      <c r="AYY510" s="9"/>
      <c r="AYZ510" s="9"/>
      <c r="AZA510" s="9"/>
      <c r="AZB510" s="9"/>
      <c r="AZC510" s="9"/>
      <c r="AZD510" s="9"/>
      <c r="AZE510" s="9"/>
      <c r="AZF510" s="9"/>
      <c r="AZG510" s="9"/>
      <c r="AZH510" s="9"/>
      <c r="AZI510" s="9"/>
      <c r="AZJ510" s="9"/>
      <c r="AZK510" s="9"/>
      <c r="AZL510" s="9"/>
      <c r="AZM510" s="9"/>
      <c r="AZN510" s="9"/>
      <c r="AZO510" s="9"/>
      <c r="AZP510" s="9"/>
      <c r="AZQ510" s="9"/>
      <c r="AZR510" s="9"/>
      <c r="AZS510" s="9"/>
      <c r="AZT510" s="9"/>
      <c r="AZU510" s="9"/>
      <c r="AZV510" s="9"/>
      <c r="AZW510" s="9"/>
      <c r="AZX510" s="9"/>
      <c r="AZY510" s="9"/>
      <c r="AZZ510" s="9"/>
      <c r="BAA510" s="9"/>
      <c r="BAB510" s="9"/>
      <c r="BAC510" s="9"/>
      <c r="BAD510" s="9"/>
      <c r="BAE510" s="9"/>
      <c r="BAF510" s="9"/>
      <c r="BAG510" s="9"/>
      <c r="BAH510" s="9"/>
      <c r="BAI510" s="9"/>
      <c r="BAJ510" s="9"/>
      <c r="BAK510" s="9"/>
      <c r="BAL510" s="9"/>
      <c r="BAM510" s="9"/>
      <c r="BAN510" s="9"/>
      <c r="BAO510" s="9"/>
      <c r="BAP510" s="9"/>
      <c r="BAQ510" s="9"/>
      <c r="BAR510" s="9"/>
      <c r="BAS510" s="9"/>
      <c r="BAT510" s="9"/>
      <c r="BAU510" s="9"/>
      <c r="BAV510" s="9"/>
      <c r="BAW510" s="9"/>
      <c r="BAX510" s="9"/>
      <c r="BAY510" s="9"/>
      <c r="BAZ510" s="9"/>
      <c r="BBA510" s="9"/>
      <c r="BBB510" s="9"/>
      <c r="BBC510" s="9"/>
      <c r="BBD510" s="9"/>
      <c r="BBE510" s="9"/>
      <c r="BBF510" s="9"/>
      <c r="BBG510" s="9"/>
      <c r="BBH510" s="9"/>
      <c r="BBI510" s="9"/>
      <c r="BBJ510" s="9"/>
      <c r="BBK510" s="9"/>
      <c r="BBL510" s="9"/>
      <c r="BBM510" s="9"/>
      <c r="BBN510" s="9"/>
      <c r="BBO510" s="9"/>
      <c r="BBP510" s="9"/>
      <c r="BBQ510" s="9"/>
      <c r="BBR510" s="9"/>
      <c r="BBS510" s="9"/>
      <c r="BBT510" s="9"/>
      <c r="BBU510" s="9"/>
      <c r="BBV510" s="9"/>
      <c r="BBW510" s="9"/>
      <c r="BBX510" s="9"/>
      <c r="BBY510" s="9"/>
      <c r="BBZ510" s="9"/>
      <c r="BCA510" s="9"/>
      <c r="BCB510" s="9"/>
      <c r="BCC510" s="9"/>
      <c r="BCD510" s="9"/>
      <c r="BCE510" s="9"/>
      <c r="BCF510" s="9"/>
      <c r="BCG510" s="9"/>
      <c r="BCH510" s="9"/>
      <c r="BCI510" s="9"/>
      <c r="BCJ510" s="9"/>
      <c r="BCK510" s="9"/>
      <c r="BCL510" s="9"/>
      <c r="BCM510" s="9"/>
      <c r="BCN510" s="9"/>
      <c r="BCO510" s="9"/>
      <c r="BCP510" s="9"/>
      <c r="BCQ510" s="9"/>
      <c r="BCR510" s="9"/>
      <c r="BCS510" s="9"/>
      <c r="BCT510" s="9"/>
      <c r="BCU510" s="9"/>
      <c r="BCV510" s="9"/>
      <c r="BCW510" s="9"/>
      <c r="BCX510" s="9"/>
      <c r="BCY510" s="9"/>
      <c r="BCZ510" s="9"/>
      <c r="BDA510" s="9"/>
      <c r="BDB510" s="9"/>
      <c r="BDC510" s="9"/>
      <c r="BDD510" s="9"/>
      <c r="BDE510" s="9"/>
      <c r="BDF510" s="9"/>
      <c r="BDG510" s="9"/>
      <c r="BDH510" s="9"/>
      <c r="BDI510" s="9"/>
      <c r="BDJ510" s="9"/>
      <c r="BDK510" s="9"/>
      <c r="BDL510" s="9"/>
      <c r="BDM510" s="9"/>
      <c r="BDN510" s="9"/>
      <c r="BDO510" s="9"/>
      <c r="BDP510" s="9"/>
      <c r="BDQ510" s="9"/>
      <c r="BDR510" s="9"/>
      <c r="BDS510" s="9"/>
      <c r="BDT510" s="9"/>
      <c r="BDU510" s="9"/>
      <c r="BDV510" s="9"/>
      <c r="BDW510" s="9"/>
      <c r="BDX510" s="9"/>
      <c r="BDY510" s="9"/>
      <c r="BDZ510" s="9"/>
      <c r="BEA510" s="9"/>
      <c r="BEB510" s="9"/>
      <c r="BEC510" s="9"/>
      <c r="BED510" s="9"/>
      <c r="BEE510" s="9"/>
      <c r="BEF510" s="9"/>
      <c r="BEG510" s="9"/>
      <c r="BEH510" s="9"/>
      <c r="BEI510" s="9"/>
      <c r="BEJ510" s="9"/>
      <c r="BEK510" s="9"/>
      <c r="BEL510" s="9"/>
      <c r="BEM510" s="9"/>
      <c r="BEN510" s="9"/>
      <c r="BEO510" s="9"/>
      <c r="BEP510" s="9"/>
      <c r="BEQ510" s="9"/>
      <c r="BER510" s="9"/>
      <c r="BES510" s="9"/>
      <c r="BET510" s="9"/>
      <c r="BEU510" s="9"/>
      <c r="BEV510" s="9"/>
      <c r="BEW510" s="9"/>
      <c r="BEX510" s="9"/>
      <c r="BEY510" s="9"/>
      <c r="BEZ510" s="9"/>
      <c r="BFA510" s="9"/>
      <c r="BFB510" s="9"/>
      <c r="BFC510" s="9"/>
      <c r="BFD510" s="9"/>
      <c r="BFE510" s="9"/>
      <c r="BFF510" s="9"/>
      <c r="BFG510" s="9"/>
      <c r="BFH510" s="9"/>
      <c r="BFI510" s="9"/>
      <c r="BFJ510" s="9"/>
      <c r="BFK510" s="9"/>
      <c r="BFL510" s="9"/>
      <c r="BFM510" s="9"/>
      <c r="BFN510" s="9"/>
      <c r="BFO510" s="9"/>
      <c r="BFP510" s="9"/>
      <c r="BFQ510" s="9"/>
      <c r="BFR510" s="9"/>
      <c r="BFS510" s="9"/>
      <c r="BFT510" s="9"/>
      <c r="BFU510" s="9"/>
      <c r="BFV510" s="9"/>
      <c r="BFW510" s="9"/>
      <c r="BFX510" s="9"/>
      <c r="BFY510" s="9"/>
      <c r="BFZ510" s="9"/>
      <c r="BGA510" s="9"/>
      <c r="BGB510" s="9"/>
      <c r="BGC510" s="9"/>
      <c r="BGD510" s="9"/>
      <c r="BGE510" s="9"/>
      <c r="BGF510" s="9"/>
      <c r="BGG510" s="9"/>
      <c r="BGH510" s="9"/>
      <c r="BGI510" s="9"/>
      <c r="BGJ510" s="9"/>
      <c r="BGK510" s="9"/>
      <c r="BGL510" s="9"/>
      <c r="BGM510" s="9"/>
      <c r="BGN510" s="9"/>
      <c r="BGO510" s="9"/>
      <c r="BGP510" s="9"/>
      <c r="BGQ510" s="9"/>
      <c r="BGR510" s="9"/>
      <c r="BGS510" s="9"/>
      <c r="BGT510" s="9"/>
      <c r="BGU510" s="9"/>
      <c r="BGV510" s="9"/>
      <c r="BGW510" s="9"/>
      <c r="BGX510" s="9"/>
      <c r="BGY510" s="9"/>
      <c r="BGZ510" s="9"/>
      <c r="BHA510" s="9"/>
      <c r="BHB510" s="9"/>
      <c r="BHC510" s="9"/>
      <c r="BHD510" s="9"/>
      <c r="BHE510" s="9"/>
      <c r="BHF510" s="9"/>
      <c r="BHG510" s="9"/>
      <c r="BHH510" s="9"/>
      <c r="BHI510" s="9"/>
      <c r="BHJ510" s="9"/>
      <c r="BHK510" s="9"/>
      <c r="BHL510" s="9"/>
      <c r="BHM510" s="9"/>
      <c r="BHN510" s="9"/>
      <c r="BHO510" s="9"/>
      <c r="BHP510" s="9"/>
      <c r="BHQ510" s="9"/>
      <c r="BHR510" s="9"/>
      <c r="BHS510" s="9"/>
      <c r="BHT510" s="9"/>
      <c r="BHU510" s="9"/>
      <c r="BHV510" s="9"/>
      <c r="BHW510" s="9"/>
      <c r="BHX510" s="9"/>
      <c r="BHY510" s="9"/>
      <c r="BHZ510" s="9"/>
      <c r="BIA510" s="9"/>
      <c r="BIB510" s="9"/>
      <c r="BIC510" s="9"/>
      <c r="BID510" s="9"/>
      <c r="BIE510" s="9"/>
      <c r="BIF510" s="9"/>
      <c r="BIG510" s="9"/>
      <c r="BIH510" s="9"/>
      <c r="BII510" s="9"/>
      <c r="BIJ510" s="9"/>
      <c r="BIK510" s="9"/>
      <c r="BIL510" s="9"/>
      <c r="BIM510" s="9"/>
      <c r="BIN510" s="9"/>
      <c r="BIO510" s="9"/>
      <c r="BIP510" s="9"/>
      <c r="BIQ510" s="9"/>
      <c r="BIR510" s="9"/>
      <c r="BIS510" s="9"/>
      <c r="BIT510" s="9"/>
      <c r="BIU510" s="9"/>
      <c r="BIV510" s="9"/>
      <c r="BIW510" s="9"/>
      <c r="BIX510" s="9"/>
      <c r="BIY510" s="9"/>
      <c r="BIZ510" s="9"/>
      <c r="BJA510" s="9"/>
      <c r="BJB510" s="9"/>
      <c r="BJC510" s="9"/>
      <c r="BJD510" s="9"/>
      <c r="BJE510" s="9"/>
      <c r="BJF510" s="9"/>
      <c r="BJG510" s="9"/>
      <c r="BJH510" s="9"/>
      <c r="BJI510" s="9"/>
      <c r="BJJ510" s="9"/>
      <c r="BJK510" s="9"/>
      <c r="BJL510" s="9"/>
      <c r="BJM510" s="9"/>
      <c r="BJN510" s="9"/>
      <c r="BJO510" s="9"/>
      <c r="BJP510" s="9"/>
      <c r="BJQ510" s="9"/>
      <c r="BJR510" s="9"/>
      <c r="BJS510" s="9"/>
      <c r="BJT510" s="9"/>
      <c r="BJU510" s="9"/>
      <c r="BJV510" s="9"/>
      <c r="BJW510" s="9"/>
      <c r="BJX510" s="9"/>
      <c r="BJY510" s="9"/>
      <c r="BJZ510" s="9"/>
      <c r="BKA510" s="9"/>
      <c r="BKB510" s="9"/>
      <c r="BKC510" s="9"/>
      <c r="BKD510" s="9"/>
      <c r="BKE510" s="9"/>
      <c r="BKF510" s="9"/>
      <c r="BKG510" s="9"/>
      <c r="BKH510" s="9"/>
      <c r="BKI510" s="9"/>
      <c r="BKJ510" s="9"/>
      <c r="BKK510" s="9"/>
      <c r="BKL510" s="9"/>
      <c r="BKM510" s="9"/>
      <c r="BKN510" s="9"/>
      <c r="BKO510" s="9"/>
      <c r="BKP510" s="9"/>
      <c r="BKQ510" s="9"/>
      <c r="BKR510" s="9"/>
      <c r="BKS510" s="9"/>
      <c r="BKT510" s="9"/>
      <c r="BKU510" s="9"/>
      <c r="BKV510" s="9"/>
      <c r="BKW510" s="9"/>
      <c r="BKX510" s="9"/>
      <c r="BKY510" s="9"/>
      <c r="BKZ510" s="9"/>
      <c r="BLA510" s="9"/>
      <c r="BLB510" s="9"/>
      <c r="BLC510" s="9"/>
      <c r="BLD510" s="9"/>
      <c r="BLE510" s="9"/>
      <c r="BLF510" s="9"/>
      <c r="BLG510" s="9"/>
      <c r="BLH510" s="9"/>
      <c r="BLI510" s="9"/>
      <c r="BLJ510" s="9"/>
      <c r="BLK510" s="9"/>
      <c r="BLL510" s="9"/>
      <c r="BLM510" s="9"/>
      <c r="BLN510" s="9"/>
      <c r="BLO510" s="9"/>
      <c r="BLP510" s="9"/>
      <c r="BLQ510" s="9"/>
      <c r="BLR510" s="9"/>
      <c r="BLS510" s="9"/>
      <c r="BLT510" s="9"/>
      <c r="BLU510" s="9"/>
      <c r="BLV510" s="9"/>
      <c r="BLW510" s="9"/>
      <c r="BLX510" s="9"/>
      <c r="BLY510" s="9"/>
      <c r="BLZ510" s="9"/>
      <c r="BMA510" s="9"/>
      <c r="BMB510" s="9"/>
      <c r="BMC510" s="9"/>
      <c r="BMD510" s="9"/>
      <c r="BME510" s="9"/>
      <c r="BMF510" s="9"/>
      <c r="BMG510" s="9"/>
      <c r="BMH510" s="9"/>
      <c r="BMI510" s="9"/>
      <c r="BMJ510" s="9"/>
      <c r="BMK510" s="9"/>
      <c r="BML510" s="9"/>
      <c r="BMM510" s="9"/>
      <c r="BMN510" s="9"/>
      <c r="BMO510" s="9"/>
      <c r="BMP510" s="9"/>
      <c r="BMQ510" s="9"/>
      <c r="BMR510" s="9"/>
      <c r="BMS510" s="9"/>
      <c r="BMT510" s="9"/>
      <c r="BMU510" s="9"/>
      <c r="BMV510" s="9"/>
      <c r="BMW510" s="9"/>
      <c r="BMX510" s="9"/>
      <c r="BMY510" s="9"/>
      <c r="BMZ510" s="9"/>
      <c r="BNA510" s="9"/>
      <c r="BNB510" s="9"/>
      <c r="BNC510" s="9"/>
      <c r="BND510" s="9"/>
      <c r="BNE510" s="9"/>
      <c r="BNF510" s="9"/>
      <c r="BNG510" s="9"/>
      <c r="BNH510" s="9"/>
      <c r="BNI510" s="9"/>
      <c r="BNJ510" s="9"/>
      <c r="BNK510" s="9"/>
      <c r="BNL510" s="9"/>
      <c r="BNM510" s="9"/>
      <c r="BNN510" s="9"/>
      <c r="BNO510" s="9"/>
      <c r="BNP510" s="9"/>
      <c r="BNQ510" s="9"/>
      <c r="BNR510" s="9"/>
      <c r="BNS510" s="9"/>
      <c r="BNT510" s="9"/>
      <c r="BNU510" s="9"/>
      <c r="BNV510" s="9"/>
      <c r="BNW510" s="9"/>
      <c r="BNX510" s="9"/>
      <c r="BNY510" s="9"/>
      <c r="BNZ510" s="9"/>
      <c r="BOA510" s="9"/>
      <c r="BOB510" s="9"/>
      <c r="BOC510" s="9"/>
      <c r="BOD510" s="9"/>
      <c r="BOE510" s="9"/>
      <c r="BOF510" s="9"/>
      <c r="BOG510" s="9"/>
      <c r="BOH510" s="9"/>
      <c r="BOI510" s="9"/>
      <c r="BOJ510" s="9"/>
      <c r="BOK510" s="9"/>
      <c r="BOL510" s="9"/>
      <c r="BOM510" s="9"/>
      <c r="BON510" s="9"/>
      <c r="BOO510" s="9"/>
      <c r="BOP510" s="9"/>
      <c r="BOQ510" s="9"/>
      <c r="BOR510" s="9"/>
      <c r="BOS510" s="9"/>
      <c r="BOT510" s="9"/>
      <c r="BOU510" s="9"/>
      <c r="BOV510" s="9"/>
      <c r="BOW510" s="9"/>
      <c r="BOX510" s="9"/>
      <c r="BOY510" s="9"/>
      <c r="BOZ510" s="9"/>
      <c r="BPA510" s="9"/>
      <c r="BPB510" s="9"/>
      <c r="BPC510" s="9"/>
      <c r="BPD510" s="9"/>
      <c r="BPE510" s="9"/>
    </row>
    <row r="511" spans="1:1773" ht="21" x14ac:dyDescent="0.25">
      <c r="A511" s="334" t="s">
        <v>31</v>
      </c>
      <c r="B511" s="246" t="s">
        <v>53</v>
      </c>
      <c r="C511" s="74" t="s">
        <v>38</v>
      </c>
      <c r="D511" s="74" t="s">
        <v>1</v>
      </c>
      <c r="E511" s="74" t="s">
        <v>3</v>
      </c>
      <c r="F511" s="74"/>
      <c r="G511" s="75" t="s">
        <v>5</v>
      </c>
      <c r="H511" s="74" t="s">
        <v>7</v>
      </c>
      <c r="I511" s="75" t="s">
        <v>6</v>
      </c>
      <c r="J511" s="74" t="s">
        <v>13</v>
      </c>
      <c r="K511" s="76" t="s">
        <v>14</v>
      </c>
      <c r="L511" s="77" t="s">
        <v>8</v>
      </c>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c r="EV511" s="9"/>
      <c r="EW511" s="9"/>
      <c r="EX511" s="9"/>
      <c r="EY511" s="9"/>
      <c r="EZ511" s="9"/>
      <c r="FA511" s="9"/>
      <c r="FB511" s="9"/>
      <c r="FC511" s="9"/>
      <c r="FD511" s="9"/>
      <c r="FE511" s="9"/>
      <c r="FF511" s="9"/>
      <c r="FG511" s="9"/>
      <c r="FH511" s="9"/>
      <c r="FI511" s="9"/>
      <c r="FJ511" s="9"/>
      <c r="FK511" s="9"/>
      <c r="FL511" s="9"/>
      <c r="FM511" s="9"/>
      <c r="FN511" s="9"/>
      <c r="FO511" s="9"/>
      <c r="FP511" s="9"/>
      <c r="FQ511" s="9"/>
      <c r="FR511" s="9"/>
      <c r="FS511" s="9"/>
      <c r="FT511" s="9"/>
      <c r="FU511" s="9"/>
      <c r="FV511" s="9"/>
      <c r="FW511" s="9"/>
      <c r="FX511" s="9"/>
      <c r="FY511" s="9"/>
      <c r="FZ511" s="9"/>
      <c r="GA511" s="9"/>
      <c r="GB511" s="9"/>
      <c r="GC511" s="9"/>
      <c r="GD511" s="9"/>
      <c r="GE511" s="9"/>
      <c r="GF511" s="9"/>
      <c r="GG511" s="9"/>
      <c r="GH511" s="9"/>
      <c r="GI511" s="9"/>
      <c r="GJ511" s="9"/>
      <c r="GK511" s="9"/>
      <c r="GL511" s="9"/>
      <c r="GM511" s="9"/>
      <c r="GN511" s="9"/>
      <c r="GO511" s="9"/>
      <c r="GP511" s="9"/>
      <c r="GQ511" s="9"/>
      <c r="GR511" s="9"/>
      <c r="GS511" s="9"/>
      <c r="GT511" s="9"/>
      <c r="GU511" s="9"/>
      <c r="GV511" s="9"/>
      <c r="GW511" s="9"/>
      <c r="GX511" s="9"/>
      <c r="GY511" s="9"/>
      <c r="GZ511" s="9"/>
      <c r="HA511" s="9"/>
      <c r="HB511" s="9"/>
      <c r="HC511" s="9"/>
      <c r="HD511" s="9"/>
      <c r="HE511" s="9"/>
      <c r="HF511" s="9"/>
      <c r="HG511" s="9"/>
      <c r="HH511" s="9"/>
      <c r="HI511" s="9"/>
      <c r="HJ511" s="9"/>
      <c r="HK511" s="9"/>
      <c r="HL511" s="9"/>
      <c r="HM511" s="9"/>
      <c r="HN511" s="9"/>
      <c r="HO511" s="9"/>
      <c r="HP511" s="9"/>
      <c r="HQ511" s="9"/>
      <c r="HR511" s="9"/>
      <c r="HS511" s="9"/>
      <c r="HT511" s="9"/>
      <c r="HU511" s="9"/>
      <c r="HV511" s="9"/>
      <c r="HW511" s="9"/>
      <c r="HX511" s="9"/>
      <c r="HY511" s="9"/>
      <c r="HZ511" s="9"/>
      <c r="IA511" s="9"/>
      <c r="IB511" s="9"/>
      <c r="IC511" s="9"/>
      <c r="ID511" s="9"/>
      <c r="IE511" s="9"/>
      <c r="IF511" s="9"/>
      <c r="IG511" s="9"/>
      <c r="IH511" s="9"/>
      <c r="II511" s="9"/>
      <c r="IJ511" s="9"/>
      <c r="IK511" s="9"/>
      <c r="IL511" s="9"/>
      <c r="IM511" s="9"/>
      <c r="IN511" s="9"/>
      <c r="IO511" s="9"/>
      <c r="IP511" s="9"/>
      <c r="IQ511" s="9"/>
      <c r="IR511" s="9"/>
      <c r="IS511" s="9"/>
      <c r="IT511" s="9"/>
      <c r="IU511" s="9"/>
      <c r="IV511" s="9"/>
      <c r="IW511" s="9"/>
      <c r="IX511" s="9"/>
      <c r="IY511" s="9"/>
      <c r="IZ511" s="9"/>
      <c r="JA511" s="9"/>
      <c r="JB511" s="9"/>
      <c r="JC511" s="9"/>
      <c r="JD511" s="9"/>
      <c r="JE511" s="9"/>
      <c r="JF511" s="9"/>
      <c r="JG511" s="9"/>
      <c r="JH511" s="9"/>
      <c r="JI511" s="9"/>
      <c r="JJ511" s="9"/>
      <c r="JK511" s="9"/>
      <c r="JL511" s="9"/>
      <c r="JM511" s="9"/>
      <c r="JN511" s="9"/>
      <c r="JO511" s="9"/>
      <c r="JP511" s="9"/>
      <c r="JQ511" s="9"/>
      <c r="JR511" s="9"/>
      <c r="JS511" s="9"/>
      <c r="JT511" s="9"/>
      <c r="JU511" s="9"/>
      <c r="JV511" s="9"/>
      <c r="JW511" s="9"/>
      <c r="JX511" s="9"/>
      <c r="JY511" s="9"/>
      <c r="JZ511" s="9"/>
      <c r="KA511" s="9"/>
      <c r="KB511" s="9"/>
      <c r="KC511" s="9"/>
      <c r="KD511" s="9"/>
      <c r="KE511" s="9"/>
      <c r="KF511" s="9"/>
      <c r="KG511" s="9"/>
      <c r="KH511" s="9"/>
      <c r="KI511" s="9"/>
      <c r="KJ511" s="9"/>
      <c r="KK511" s="9"/>
      <c r="KL511" s="9"/>
      <c r="KM511" s="9"/>
      <c r="KN511" s="9"/>
      <c r="KO511" s="9"/>
      <c r="KP511" s="9"/>
      <c r="KQ511" s="9"/>
      <c r="KR511" s="9"/>
      <c r="KS511" s="9"/>
      <c r="KT511" s="9"/>
      <c r="KU511" s="9"/>
      <c r="KV511" s="9"/>
      <c r="KW511" s="9"/>
      <c r="KX511" s="9"/>
      <c r="KY511" s="9"/>
      <c r="KZ511" s="9"/>
      <c r="LA511" s="9"/>
      <c r="LB511" s="9"/>
      <c r="LC511" s="9"/>
      <c r="LD511" s="9"/>
      <c r="LE511" s="9"/>
      <c r="LF511" s="9"/>
      <c r="LG511" s="9"/>
      <c r="LH511" s="9"/>
      <c r="LI511" s="9"/>
      <c r="LJ511" s="9"/>
      <c r="LK511" s="9"/>
      <c r="LL511" s="9"/>
      <c r="LM511" s="9"/>
      <c r="LN511" s="9"/>
      <c r="LO511" s="9"/>
      <c r="LP511" s="9"/>
      <c r="LQ511" s="9"/>
      <c r="LR511" s="9"/>
      <c r="LS511" s="9"/>
      <c r="LT511" s="9"/>
      <c r="LU511" s="9"/>
      <c r="LV511" s="9"/>
      <c r="LW511" s="9"/>
      <c r="LX511" s="9"/>
      <c r="LY511" s="9"/>
      <c r="LZ511" s="9"/>
      <c r="MA511" s="9"/>
      <c r="MB511" s="9"/>
      <c r="MC511" s="9"/>
      <c r="MD511" s="9"/>
      <c r="ME511" s="9"/>
      <c r="MF511" s="9"/>
      <c r="MG511" s="9"/>
      <c r="MH511" s="9"/>
      <c r="MI511" s="9"/>
      <c r="MJ511" s="9"/>
      <c r="MK511" s="9"/>
      <c r="ML511" s="9"/>
      <c r="MM511" s="9"/>
      <c r="MN511" s="9"/>
      <c r="MO511" s="9"/>
      <c r="MP511" s="9"/>
      <c r="MQ511" s="9"/>
      <c r="MR511" s="9"/>
      <c r="MS511" s="9"/>
      <c r="MT511" s="9"/>
      <c r="MU511" s="9"/>
      <c r="MV511" s="9"/>
      <c r="MW511" s="9"/>
      <c r="MX511" s="9"/>
      <c r="MY511" s="9"/>
      <c r="MZ511" s="9"/>
      <c r="NA511" s="9"/>
      <c r="NB511" s="9"/>
      <c r="NC511" s="9"/>
      <c r="ND511" s="9"/>
      <c r="NE511" s="9"/>
      <c r="NF511" s="9"/>
      <c r="NG511" s="9"/>
      <c r="NH511" s="9"/>
      <c r="NI511" s="9"/>
      <c r="NJ511" s="9"/>
      <c r="NK511" s="9"/>
      <c r="NL511" s="9"/>
      <c r="NM511" s="9"/>
      <c r="NN511" s="9"/>
      <c r="NO511" s="9"/>
      <c r="NP511" s="9"/>
      <c r="NQ511" s="9"/>
      <c r="NR511" s="9"/>
      <c r="NS511" s="9"/>
      <c r="NT511" s="9"/>
      <c r="NU511" s="9"/>
      <c r="NV511" s="9"/>
      <c r="NW511" s="9"/>
      <c r="NX511" s="9"/>
      <c r="NY511" s="9"/>
      <c r="NZ511" s="9"/>
      <c r="OA511" s="9"/>
      <c r="OB511" s="9"/>
      <c r="OC511" s="9"/>
      <c r="OD511" s="9"/>
      <c r="OE511" s="9"/>
      <c r="OF511" s="9"/>
      <c r="OG511" s="9"/>
      <c r="OH511" s="9"/>
      <c r="OI511" s="9"/>
      <c r="OJ511" s="9"/>
      <c r="OK511" s="9"/>
      <c r="OL511" s="9"/>
      <c r="OM511" s="9"/>
      <c r="ON511" s="9"/>
      <c r="OO511" s="9"/>
      <c r="OP511" s="9"/>
      <c r="OQ511" s="9"/>
      <c r="OR511" s="9"/>
      <c r="OS511" s="9"/>
      <c r="OT511" s="9"/>
      <c r="OU511" s="9"/>
      <c r="OV511" s="9"/>
      <c r="OW511" s="9"/>
      <c r="OX511" s="9"/>
      <c r="OY511" s="9"/>
      <c r="OZ511" s="9"/>
      <c r="PA511" s="9"/>
      <c r="PB511" s="9"/>
      <c r="PC511" s="9"/>
      <c r="PD511" s="9"/>
      <c r="PE511" s="9"/>
      <c r="PF511" s="9"/>
      <c r="PG511" s="9"/>
      <c r="PH511" s="9"/>
      <c r="PI511" s="9"/>
      <c r="PJ511" s="9"/>
      <c r="PK511" s="9"/>
      <c r="PL511" s="9"/>
      <c r="PM511" s="9"/>
      <c r="PN511" s="9"/>
      <c r="PO511" s="9"/>
      <c r="PP511" s="9"/>
      <c r="PQ511" s="9"/>
      <c r="PR511" s="9"/>
      <c r="PS511" s="9"/>
      <c r="PT511" s="9"/>
      <c r="PU511" s="9"/>
      <c r="PV511" s="9"/>
      <c r="PW511" s="9"/>
      <c r="PX511" s="9"/>
      <c r="PY511" s="9"/>
      <c r="PZ511" s="9"/>
      <c r="QA511" s="9"/>
      <c r="QB511" s="9"/>
      <c r="QC511" s="9"/>
      <c r="QD511" s="9"/>
      <c r="QE511" s="9"/>
      <c r="QF511" s="9"/>
      <c r="QG511" s="9"/>
      <c r="QH511" s="9"/>
      <c r="QI511" s="9"/>
      <c r="QJ511" s="9"/>
      <c r="QK511" s="9"/>
      <c r="QL511" s="9"/>
      <c r="QM511" s="9"/>
      <c r="QN511" s="9"/>
      <c r="QO511" s="9"/>
      <c r="QP511" s="9"/>
      <c r="QQ511" s="9"/>
      <c r="QR511" s="9"/>
      <c r="QS511" s="9"/>
      <c r="QT511" s="9"/>
      <c r="QU511" s="9"/>
      <c r="QV511" s="9"/>
      <c r="QW511" s="9"/>
      <c r="QX511" s="9"/>
      <c r="QY511" s="9"/>
      <c r="QZ511" s="9"/>
      <c r="RA511" s="9"/>
      <c r="RB511" s="9"/>
      <c r="RC511" s="9"/>
      <c r="RD511" s="9"/>
      <c r="RE511" s="9"/>
      <c r="RF511" s="9"/>
      <c r="RG511" s="9"/>
      <c r="RH511" s="9"/>
      <c r="RI511" s="9"/>
      <c r="RJ511" s="9"/>
      <c r="RK511" s="9"/>
      <c r="RL511" s="9"/>
      <c r="RM511" s="9"/>
      <c r="RN511" s="9"/>
      <c r="RO511" s="9"/>
      <c r="RP511" s="9"/>
      <c r="RQ511" s="9"/>
      <c r="RR511" s="9"/>
      <c r="RS511" s="9"/>
      <c r="RT511" s="9"/>
      <c r="RU511" s="9"/>
      <c r="RV511" s="9"/>
      <c r="RW511" s="9"/>
      <c r="RX511" s="9"/>
      <c r="RY511" s="9"/>
      <c r="RZ511" s="9"/>
      <c r="SA511" s="9"/>
      <c r="SB511" s="9"/>
      <c r="SC511" s="9"/>
      <c r="SD511" s="9"/>
      <c r="SE511" s="9"/>
      <c r="SF511" s="9"/>
      <c r="SG511" s="9"/>
      <c r="SH511" s="9"/>
      <c r="SI511" s="9"/>
      <c r="SJ511" s="9"/>
      <c r="SK511" s="9"/>
      <c r="SL511" s="9"/>
      <c r="SM511" s="9"/>
      <c r="SN511" s="9"/>
      <c r="SO511" s="9"/>
      <c r="SP511" s="9"/>
      <c r="SQ511" s="9"/>
      <c r="SR511" s="9"/>
      <c r="SS511" s="9"/>
      <c r="ST511" s="9"/>
      <c r="SU511" s="9"/>
      <c r="SV511" s="9"/>
      <c r="SW511" s="9"/>
      <c r="SX511" s="9"/>
      <c r="SY511" s="9"/>
      <c r="SZ511" s="9"/>
      <c r="TA511" s="9"/>
      <c r="TB511" s="9"/>
      <c r="TC511" s="9"/>
      <c r="TD511" s="9"/>
      <c r="TE511" s="9"/>
      <c r="TF511" s="9"/>
      <c r="TG511" s="9"/>
      <c r="TH511" s="9"/>
      <c r="TI511" s="9"/>
      <c r="TJ511" s="9"/>
      <c r="TK511" s="9"/>
      <c r="TL511" s="9"/>
      <c r="TM511" s="9"/>
      <c r="TN511" s="9"/>
      <c r="TO511" s="9"/>
      <c r="TP511" s="9"/>
      <c r="TQ511" s="9"/>
      <c r="TR511" s="9"/>
      <c r="TS511" s="9"/>
      <c r="TT511" s="9"/>
      <c r="TU511" s="9"/>
      <c r="TV511" s="9"/>
      <c r="TW511" s="9"/>
      <c r="TX511" s="9"/>
      <c r="TY511" s="9"/>
      <c r="TZ511" s="9"/>
      <c r="UA511" s="9"/>
      <c r="UB511" s="9"/>
      <c r="UC511" s="9"/>
      <c r="UD511" s="9"/>
      <c r="UE511" s="9"/>
      <c r="UF511" s="9"/>
      <c r="UG511" s="9"/>
      <c r="UH511" s="9"/>
      <c r="UI511" s="9"/>
      <c r="UJ511" s="9"/>
      <c r="UK511" s="9"/>
      <c r="UL511" s="9"/>
      <c r="UM511" s="9"/>
      <c r="UN511" s="9"/>
      <c r="UO511" s="9"/>
      <c r="UP511" s="9"/>
      <c r="UQ511" s="9"/>
      <c r="UR511" s="9"/>
      <c r="US511" s="9"/>
      <c r="UT511" s="9"/>
      <c r="UU511" s="9"/>
      <c r="UV511" s="9"/>
      <c r="UW511" s="9"/>
      <c r="UX511" s="9"/>
      <c r="UY511" s="9"/>
      <c r="UZ511" s="9"/>
      <c r="VA511" s="9"/>
      <c r="VB511" s="9"/>
      <c r="VC511" s="9"/>
      <c r="VD511" s="9"/>
      <c r="VE511" s="9"/>
      <c r="VF511" s="9"/>
      <c r="VG511" s="9"/>
      <c r="VH511" s="9"/>
      <c r="VI511" s="9"/>
      <c r="VJ511" s="9"/>
      <c r="VK511" s="9"/>
      <c r="VL511" s="9"/>
      <c r="VM511" s="9"/>
      <c r="VN511" s="9"/>
      <c r="VO511" s="9"/>
      <c r="VP511" s="9"/>
      <c r="VQ511" s="9"/>
      <c r="VR511" s="9"/>
      <c r="VS511" s="9"/>
      <c r="VT511" s="9"/>
      <c r="VU511" s="9"/>
      <c r="VV511" s="9"/>
      <c r="VW511" s="9"/>
      <c r="VX511" s="9"/>
      <c r="VY511" s="9"/>
      <c r="VZ511" s="9"/>
      <c r="WA511" s="9"/>
      <c r="WB511" s="9"/>
      <c r="WC511" s="9"/>
      <c r="WD511" s="9"/>
      <c r="WE511" s="9"/>
      <c r="WF511" s="9"/>
      <c r="WG511" s="9"/>
      <c r="WH511" s="9"/>
      <c r="WI511" s="9"/>
      <c r="WJ511" s="9"/>
      <c r="WK511" s="9"/>
      <c r="WL511" s="9"/>
      <c r="WM511" s="9"/>
      <c r="WN511" s="9"/>
      <c r="WO511" s="9"/>
      <c r="WP511" s="9"/>
      <c r="WQ511" s="9"/>
      <c r="WR511" s="9"/>
      <c r="WS511" s="9"/>
      <c r="WT511" s="9"/>
      <c r="WU511" s="9"/>
      <c r="WV511" s="9"/>
      <c r="WW511" s="9"/>
      <c r="WX511" s="9"/>
      <c r="WY511" s="9"/>
      <c r="WZ511" s="9"/>
      <c r="XA511" s="9"/>
      <c r="XB511" s="9"/>
      <c r="XC511" s="9"/>
      <c r="XD511" s="9"/>
      <c r="XE511" s="9"/>
      <c r="XF511" s="9"/>
      <c r="XG511" s="9"/>
      <c r="XH511" s="9"/>
      <c r="XI511" s="9"/>
      <c r="XJ511" s="9"/>
      <c r="XK511" s="9"/>
      <c r="XL511" s="9"/>
      <c r="XM511" s="9"/>
      <c r="XN511" s="9"/>
      <c r="XO511" s="9"/>
      <c r="XP511" s="9"/>
      <c r="XQ511" s="9"/>
      <c r="XR511" s="9"/>
      <c r="XS511" s="9"/>
      <c r="XT511" s="9"/>
      <c r="XU511" s="9"/>
      <c r="XV511" s="9"/>
      <c r="XW511" s="9"/>
      <c r="XX511" s="9"/>
      <c r="XY511" s="9"/>
      <c r="XZ511" s="9"/>
      <c r="YA511" s="9"/>
      <c r="YB511" s="9"/>
      <c r="YC511" s="9"/>
      <c r="YD511" s="9"/>
      <c r="YE511" s="9"/>
      <c r="YF511" s="9"/>
      <c r="YG511" s="9"/>
      <c r="YH511" s="9"/>
      <c r="YI511" s="9"/>
      <c r="YJ511" s="9"/>
      <c r="YK511" s="9"/>
      <c r="YL511" s="9"/>
      <c r="YM511" s="9"/>
      <c r="YN511" s="9"/>
      <c r="YO511" s="9"/>
      <c r="YP511" s="9"/>
      <c r="YQ511" s="9"/>
      <c r="YR511" s="9"/>
      <c r="YS511" s="9"/>
      <c r="YT511" s="9"/>
      <c r="YU511" s="9"/>
      <c r="YV511" s="9"/>
      <c r="YW511" s="9"/>
      <c r="YX511" s="9"/>
      <c r="YY511" s="9"/>
      <c r="YZ511" s="9"/>
      <c r="ZA511" s="9"/>
      <c r="ZB511" s="9"/>
      <c r="ZC511" s="9"/>
      <c r="ZD511" s="9"/>
      <c r="ZE511" s="9"/>
      <c r="ZF511" s="9"/>
      <c r="ZG511" s="9"/>
      <c r="ZH511" s="9"/>
      <c r="ZI511" s="9"/>
      <c r="ZJ511" s="9"/>
      <c r="ZK511" s="9"/>
      <c r="ZL511" s="9"/>
      <c r="ZM511" s="9"/>
      <c r="ZN511" s="9"/>
      <c r="ZO511" s="9"/>
      <c r="ZP511" s="9"/>
      <c r="ZQ511" s="9"/>
      <c r="ZR511" s="9"/>
      <c r="ZS511" s="9"/>
      <c r="ZT511" s="9"/>
      <c r="ZU511" s="9"/>
      <c r="ZV511" s="9"/>
      <c r="ZW511" s="9"/>
      <c r="ZX511" s="9"/>
      <c r="ZY511" s="9"/>
      <c r="ZZ511" s="9"/>
      <c r="AAA511" s="9"/>
      <c r="AAB511" s="9"/>
      <c r="AAC511" s="9"/>
      <c r="AAD511" s="9"/>
      <c r="AAE511" s="9"/>
      <c r="AAF511" s="9"/>
      <c r="AAG511" s="9"/>
      <c r="AAH511" s="9"/>
      <c r="AAI511" s="9"/>
      <c r="AAJ511" s="9"/>
      <c r="AAK511" s="9"/>
      <c r="AAL511" s="9"/>
      <c r="AAM511" s="9"/>
      <c r="AAN511" s="9"/>
      <c r="AAO511" s="9"/>
      <c r="AAP511" s="9"/>
      <c r="AAQ511" s="9"/>
      <c r="AAR511" s="9"/>
      <c r="AAS511" s="9"/>
      <c r="AAT511" s="9"/>
      <c r="AAU511" s="9"/>
      <c r="AAV511" s="9"/>
      <c r="AAW511" s="9"/>
      <c r="AAX511" s="9"/>
      <c r="AAY511" s="9"/>
      <c r="AAZ511" s="9"/>
      <c r="ABA511" s="9"/>
      <c r="ABB511" s="9"/>
      <c r="ABC511" s="9"/>
      <c r="ABD511" s="9"/>
      <c r="ABE511" s="9"/>
      <c r="ABF511" s="9"/>
      <c r="ABG511" s="9"/>
      <c r="ABH511" s="9"/>
      <c r="ABI511" s="9"/>
      <c r="ABJ511" s="9"/>
      <c r="ABK511" s="9"/>
      <c r="ABL511" s="9"/>
      <c r="ABM511" s="9"/>
      <c r="ABN511" s="9"/>
      <c r="ABO511" s="9"/>
      <c r="ABP511" s="9"/>
      <c r="ABQ511" s="9"/>
      <c r="ABR511" s="9"/>
      <c r="ABS511" s="9"/>
      <c r="ABT511" s="9"/>
      <c r="ABU511" s="9"/>
      <c r="ABV511" s="9"/>
      <c r="ABW511" s="9"/>
      <c r="ABX511" s="9"/>
      <c r="ABY511" s="9"/>
      <c r="ABZ511" s="9"/>
      <c r="ACA511" s="9"/>
      <c r="ACB511" s="9"/>
      <c r="ACC511" s="9"/>
      <c r="ACD511" s="9"/>
      <c r="ACE511" s="9"/>
      <c r="ACF511" s="9"/>
      <c r="ACG511" s="9"/>
      <c r="ACH511" s="9"/>
      <c r="ACI511" s="9"/>
      <c r="ACJ511" s="9"/>
      <c r="ACK511" s="9"/>
      <c r="ACL511" s="9"/>
      <c r="ACM511" s="9"/>
      <c r="ACN511" s="9"/>
      <c r="ACO511" s="9"/>
      <c r="ACP511" s="9"/>
      <c r="ACQ511" s="9"/>
      <c r="ACR511" s="9"/>
      <c r="ACS511" s="9"/>
      <c r="ACT511" s="9"/>
      <c r="ACU511" s="9"/>
      <c r="ACV511" s="9"/>
      <c r="ACW511" s="9"/>
      <c r="ACX511" s="9"/>
      <c r="ACY511" s="9"/>
      <c r="ACZ511" s="9"/>
      <c r="ADA511" s="9"/>
      <c r="ADB511" s="9"/>
      <c r="ADC511" s="9"/>
      <c r="ADD511" s="9"/>
      <c r="ADE511" s="9"/>
      <c r="ADF511" s="9"/>
      <c r="ADG511" s="9"/>
      <c r="ADH511" s="9"/>
      <c r="ADI511" s="9"/>
      <c r="ADJ511" s="9"/>
      <c r="ADK511" s="9"/>
      <c r="ADL511" s="9"/>
      <c r="ADM511" s="9"/>
      <c r="ADN511" s="9"/>
      <c r="ADO511" s="9"/>
      <c r="ADP511" s="9"/>
      <c r="ADQ511" s="9"/>
      <c r="ADR511" s="9"/>
      <c r="ADS511" s="9"/>
      <c r="ADT511" s="9"/>
      <c r="ADU511" s="9"/>
      <c r="ADV511" s="9"/>
      <c r="ADW511" s="9"/>
      <c r="ADX511" s="9"/>
      <c r="ADY511" s="9"/>
      <c r="ADZ511" s="9"/>
      <c r="AEA511" s="9"/>
      <c r="AEB511" s="9"/>
      <c r="AEC511" s="9"/>
      <c r="AED511" s="9"/>
      <c r="AEE511" s="9"/>
      <c r="AEF511" s="9"/>
      <c r="AEG511" s="9"/>
      <c r="AEH511" s="9"/>
      <c r="AEI511" s="9"/>
      <c r="AEJ511" s="9"/>
      <c r="AEK511" s="9"/>
      <c r="AEL511" s="9"/>
      <c r="AEM511" s="9"/>
      <c r="AEN511" s="9"/>
      <c r="AEO511" s="9"/>
      <c r="AEP511" s="9"/>
      <c r="AEQ511" s="9"/>
      <c r="AER511" s="9"/>
      <c r="AES511" s="9"/>
      <c r="AET511" s="9"/>
      <c r="AEU511" s="9"/>
      <c r="AEV511" s="9"/>
      <c r="AEW511" s="9"/>
      <c r="AEX511" s="9"/>
      <c r="AEY511" s="9"/>
      <c r="AEZ511" s="9"/>
      <c r="AFA511" s="9"/>
      <c r="AFB511" s="9"/>
      <c r="AFC511" s="9"/>
      <c r="AFD511" s="9"/>
      <c r="AFE511" s="9"/>
      <c r="AFF511" s="9"/>
      <c r="AFG511" s="9"/>
      <c r="AFH511" s="9"/>
      <c r="AFI511" s="9"/>
      <c r="AFJ511" s="9"/>
      <c r="AFK511" s="9"/>
      <c r="AFL511" s="9"/>
      <c r="AFM511" s="9"/>
      <c r="AFN511" s="9"/>
      <c r="AFO511" s="9"/>
      <c r="AFP511" s="9"/>
      <c r="AFQ511" s="9"/>
      <c r="AFR511" s="9"/>
      <c r="AFS511" s="9"/>
      <c r="AFT511" s="9"/>
      <c r="AFU511" s="9"/>
      <c r="AFV511" s="9"/>
      <c r="AFW511" s="9"/>
      <c r="AFX511" s="9"/>
      <c r="AFY511" s="9"/>
      <c r="AFZ511" s="9"/>
      <c r="AGA511" s="9"/>
      <c r="AGB511" s="9"/>
      <c r="AGC511" s="9"/>
      <c r="AGD511" s="9"/>
      <c r="AGE511" s="9"/>
      <c r="AGF511" s="9"/>
      <c r="AGG511" s="9"/>
      <c r="AGH511" s="9"/>
      <c r="AGI511" s="9"/>
      <c r="AGJ511" s="9"/>
      <c r="AGK511" s="9"/>
      <c r="AGL511" s="9"/>
      <c r="AGM511" s="9"/>
      <c r="AGN511" s="9"/>
      <c r="AGO511" s="9"/>
      <c r="AGP511" s="9"/>
      <c r="AGQ511" s="9"/>
      <c r="AGR511" s="9"/>
      <c r="AGS511" s="9"/>
      <c r="AGT511" s="9"/>
      <c r="AGU511" s="9"/>
      <c r="AGV511" s="9"/>
      <c r="AGW511" s="9"/>
      <c r="AGX511" s="9"/>
      <c r="AGY511" s="9"/>
      <c r="AGZ511" s="9"/>
      <c r="AHA511" s="9"/>
      <c r="AHB511" s="9"/>
      <c r="AHC511" s="9"/>
      <c r="AHD511" s="9"/>
      <c r="AHE511" s="9"/>
      <c r="AHF511" s="9"/>
      <c r="AHG511" s="9"/>
      <c r="AHH511" s="9"/>
      <c r="AHI511" s="9"/>
      <c r="AHJ511" s="9"/>
      <c r="AHK511" s="9"/>
      <c r="AHL511" s="9"/>
      <c r="AHM511" s="9"/>
      <c r="AHN511" s="9"/>
      <c r="AHO511" s="9"/>
      <c r="AHP511" s="9"/>
      <c r="AHQ511" s="9"/>
      <c r="AHR511" s="9"/>
      <c r="AHS511" s="9"/>
      <c r="AHT511" s="9"/>
      <c r="AHU511" s="9"/>
      <c r="AHV511" s="9"/>
      <c r="AHW511" s="9"/>
      <c r="AHX511" s="9"/>
      <c r="AHY511" s="9"/>
      <c r="AHZ511" s="9"/>
      <c r="AIA511" s="9"/>
      <c r="AIB511" s="9"/>
      <c r="AIC511" s="9"/>
      <c r="AID511" s="9"/>
      <c r="AIE511" s="9"/>
      <c r="AIF511" s="9"/>
      <c r="AIG511" s="9"/>
      <c r="AIH511" s="9"/>
      <c r="AII511" s="9"/>
      <c r="AIJ511" s="9"/>
      <c r="AIK511" s="9"/>
      <c r="AIL511" s="9"/>
      <c r="AIM511" s="9"/>
      <c r="AIN511" s="9"/>
      <c r="AIO511" s="9"/>
      <c r="AIP511" s="9"/>
      <c r="AIQ511" s="9"/>
      <c r="AIR511" s="9"/>
      <c r="AIS511" s="9"/>
      <c r="AIT511" s="9"/>
      <c r="AIU511" s="9"/>
      <c r="AIV511" s="9"/>
      <c r="AIW511" s="9"/>
      <c r="AIX511" s="9"/>
      <c r="AIY511" s="9"/>
      <c r="AIZ511" s="9"/>
      <c r="AJA511" s="9"/>
      <c r="AJB511" s="9"/>
      <c r="AJC511" s="9"/>
      <c r="AJD511" s="9"/>
      <c r="AJE511" s="9"/>
      <c r="AJF511" s="9"/>
      <c r="AJG511" s="9"/>
      <c r="AJH511" s="9"/>
      <c r="AJI511" s="9"/>
      <c r="AJJ511" s="9"/>
      <c r="AJK511" s="9"/>
      <c r="AJL511" s="9"/>
      <c r="AJM511" s="9"/>
      <c r="AJN511" s="9"/>
      <c r="AJO511" s="9"/>
      <c r="AJP511" s="9"/>
      <c r="AJQ511" s="9"/>
      <c r="AJR511" s="9"/>
      <c r="AJS511" s="9"/>
      <c r="AJT511" s="9"/>
      <c r="AJU511" s="9"/>
      <c r="AJV511" s="9"/>
      <c r="AJW511" s="9"/>
      <c r="AJX511" s="9"/>
      <c r="AJY511" s="9"/>
      <c r="AJZ511" s="9"/>
      <c r="AKA511" s="9"/>
      <c r="AKB511" s="9"/>
      <c r="AKC511" s="9"/>
      <c r="AKD511" s="9"/>
      <c r="AKE511" s="9"/>
      <c r="AKF511" s="9"/>
      <c r="AKG511" s="9"/>
      <c r="AKH511" s="9"/>
      <c r="AKI511" s="9"/>
      <c r="AKJ511" s="9"/>
      <c r="AKK511" s="9"/>
      <c r="AKL511" s="9"/>
      <c r="AKM511" s="9"/>
      <c r="AKN511" s="9"/>
      <c r="AKO511" s="9"/>
      <c r="AKP511" s="9"/>
      <c r="AKQ511" s="9"/>
      <c r="AKR511" s="9"/>
      <c r="AKS511" s="9"/>
      <c r="AKT511" s="9"/>
      <c r="AKU511" s="9"/>
      <c r="AKV511" s="9"/>
      <c r="AKW511" s="9"/>
      <c r="AKX511" s="9"/>
      <c r="AKY511" s="9"/>
      <c r="AKZ511" s="9"/>
      <c r="ALA511" s="9"/>
      <c r="ALB511" s="9"/>
      <c r="ALC511" s="9"/>
      <c r="ALD511" s="9"/>
      <c r="ALE511" s="9"/>
      <c r="ALF511" s="9"/>
      <c r="ALG511" s="9"/>
      <c r="ALH511" s="9"/>
      <c r="ALI511" s="9"/>
      <c r="ALJ511" s="9"/>
      <c r="ALK511" s="9"/>
      <c r="ALL511" s="9"/>
      <c r="ALM511" s="9"/>
      <c r="ALN511" s="9"/>
      <c r="ALO511" s="9"/>
      <c r="ALP511" s="9"/>
      <c r="ALQ511" s="9"/>
      <c r="ALR511" s="9"/>
      <c r="ALS511" s="9"/>
      <c r="ALT511" s="9"/>
      <c r="ALU511" s="9"/>
      <c r="ALV511" s="9"/>
      <c r="ALW511" s="9"/>
      <c r="ALX511" s="9"/>
      <c r="ALY511" s="9"/>
      <c r="ALZ511" s="9"/>
      <c r="AMA511" s="9"/>
      <c r="AMB511" s="9"/>
      <c r="AMC511" s="9"/>
      <c r="AMD511" s="9"/>
      <c r="AME511" s="9"/>
      <c r="AMF511" s="9"/>
      <c r="AMG511" s="9"/>
      <c r="AMH511" s="9"/>
      <c r="AMI511" s="9"/>
      <c r="AMJ511" s="9"/>
      <c r="AMK511" s="9"/>
      <c r="AML511" s="9"/>
      <c r="AMM511" s="9"/>
      <c r="AMN511" s="9"/>
      <c r="AMO511" s="9"/>
      <c r="AMP511" s="9"/>
      <c r="AMQ511" s="9"/>
      <c r="AMR511" s="9"/>
      <c r="AMS511" s="9"/>
      <c r="AMT511" s="9"/>
      <c r="AMU511" s="9"/>
      <c r="AMV511" s="9"/>
      <c r="AMW511" s="9"/>
      <c r="AMX511" s="9"/>
      <c r="AMY511" s="9"/>
      <c r="AMZ511" s="9"/>
      <c r="ANA511" s="9"/>
      <c r="ANB511" s="9"/>
      <c r="ANC511" s="9"/>
      <c r="AND511" s="9"/>
      <c r="ANE511" s="9"/>
      <c r="ANF511" s="9"/>
      <c r="ANG511" s="9"/>
      <c r="ANH511" s="9"/>
      <c r="ANI511" s="9"/>
      <c r="ANJ511" s="9"/>
      <c r="ANK511" s="9"/>
      <c r="ANL511" s="9"/>
      <c r="ANM511" s="9"/>
      <c r="ANN511" s="9"/>
      <c r="ANO511" s="9"/>
      <c r="ANP511" s="9"/>
      <c r="ANQ511" s="9"/>
      <c r="ANR511" s="9"/>
      <c r="ANS511" s="9"/>
      <c r="ANT511" s="9"/>
      <c r="ANU511" s="9"/>
      <c r="ANV511" s="9"/>
      <c r="ANW511" s="9"/>
      <c r="ANX511" s="9"/>
      <c r="ANY511" s="9"/>
      <c r="ANZ511" s="9"/>
      <c r="AOA511" s="9"/>
      <c r="AOB511" s="9"/>
      <c r="AOC511" s="9"/>
      <c r="AOD511" s="9"/>
      <c r="AOE511" s="9"/>
      <c r="AOF511" s="9"/>
      <c r="AOG511" s="9"/>
      <c r="AOH511" s="9"/>
      <c r="AOI511" s="9"/>
      <c r="AOJ511" s="9"/>
      <c r="AOK511" s="9"/>
      <c r="AOL511" s="9"/>
      <c r="AOM511" s="9"/>
      <c r="AON511" s="9"/>
      <c r="AOO511" s="9"/>
      <c r="AOP511" s="9"/>
      <c r="AOQ511" s="9"/>
      <c r="AOR511" s="9"/>
      <c r="AOS511" s="9"/>
      <c r="AOT511" s="9"/>
      <c r="AOU511" s="9"/>
      <c r="AOV511" s="9"/>
      <c r="AOW511" s="9"/>
      <c r="AOX511" s="9"/>
      <c r="AOY511" s="9"/>
      <c r="AOZ511" s="9"/>
      <c r="APA511" s="9"/>
      <c r="APB511" s="9"/>
      <c r="APC511" s="9"/>
      <c r="APD511" s="9"/>
      <c r="APE511" s="9"/>
      <c r="APF511" s="9"/>
      <c r="APG511" s="9"/>
      <c r="APH511" s="9"/>
      <c r="API511" s="9"/>
      <c r="APJ511" s="9"/>
      <c r="APK511" s="9"/>
      <c r="APL511" s="9"/>
      <c r="APM511" s="9"/>
      <c r="APN511" s="9"/>
      <c r="APO511" s="9"/>
      <c r="APP511" s="9"/>
      <c r="APQ511" s="9"/>
      <c r="APR511" s="9"/>
      <c r="APS511" s="9"/>
      <c r="APT511" s="9"/>
      <c r="APU511" s="9"/>
      <c r="APV511" s="9"/>
      <c r="APW511" s="9"/>
      <c r="APX511" s="9"/>
      <c r="APY511" s="9"/>
      <c r="APZ511" s="9"/>
      <c r="AQA511" s="9"/>
      <c r="AQB511" s="9"/>
      <c r="AQC511" s="9"/>
      <c r="AQD511" s="9"/>
      <c r="AQE511" s="9"/>
      <c r="AQF511" s="9"/>
      <c r="AQG511" s="9"/>
      <c r="AQH511" s="9"/>
      <c r="AQI511" s="9"/>
      <c r="AQJ511" s="9"/>
      <c r="AQK511" s="9"/>
      <c r="AQL511" s="9"/>
      <c r="AQM511" s="9"/>
      <c r="AQN511" s="9"/>
      <c r="AQO511" s="9"/>
      <c r="AQP511" s="9"/>
      <c r="AQQ511" s="9"/>
      <c r="AQR511" s="9"/>
      <c r="AQS511" s="9"/>
      <c r="AQT511" s="9"/>
      <c r="AQU511" s="9"/>
      <c r="AQV511" s="9"/>
      <c r="AQW511" s="9"/>
      <c r="AQX511" s="9"/>
      <c r="AQY511" s="9"/>
      <c r="AQZ511" s="9"/>
      <c r="ARA511" s="9"/>
      <c r="ARB511" s="9"/>
      <c r="ARC511" s="9"/>
      <c r="ARD511" s="9"/>
      <c r="ARE511" s="9"/>
      <c r="ARF511" s="9"/>
      <c r="ARG511" s="9"/>
      <c r="ARH511" s="9"/>
      <c r="ARI511" s="9"/>
      <c r="ARJ511" s="9"/>
      <c r="ARK511" s="9"/>
      <c r="ARL511" s="9"/>
      <c r="ARM511" s="9"/>
      <c r="ARN511" s="9"/>
      <c r="ARO511" s="9"/>
      <c r="ARP511" s="9"/>
      <c r="ARQ511" s="9"/>
      <c r="ARR511" s="9"/>
      <c r="ARS511" s="9"/>
      <c r="ART511" s="9"/>
      <c r="ARU511" s="9"/>
      <c r="ARV511" s="9"/>
      <c r="ARW511" s="9"/>
      <c r="ARX511" s="9"/>
      <c r="ARY511" s="9"/>
      <c r="ARZ511" s="9"/>
      <c r="ASA511" s="9"/>
      <c r="ASB511" s="9"/>
      <c r="ASC511" s="9"/>
      <c r="ASD511" s="9"/>
      <c r="ASE511" s="9"/>
      <c r="ASF511" s="9"/>
      <c r="ASG511" s="9"/>
      <c r="ASH511" s="9"/>
      <c r="ASI511" s="9"/>
      <c r="ASJ511" s="9"/>
      <c r="ASK511" s="9"/>
      <c r="ASL511" s="9"/>
      <c r="ASM511" s="9"/>
      <c r="ASN511" s="9"/>
      <c r="ASO511" s="9"/>
      <c r="ASP511" s="9"/>
      <c r="ASQ511" s="9"/>
      <c r="ASR511" s="9"/>
      <c r="ASS511" s="9"/>
      <c r="AST511" s="9"/>
      <c r="ASU511" s="9"/>
      <c r="ASV511" s="9"/>
      <c r="ASW511" s="9"/>
      <c r="ASX511" s="9"/>
      <c r="ASY511" s="9"/>
      <c r="ASZ511" s="9"/>
      <c r="ATA511" s="9"/>
      <c r="ATB511" s="9"/>
      <c r="ATC511" s="9"/>
      <c r="ATD511" s="9"/>
      <c r="ATE511" s="9"/>
      <c r="ATF511" s="9"/>
      <c r="ATG511" s="9"/>
      <c r="ATH511" s="9"/>
      <c r="ATI511" s="9"/>
      <c r="ATJ511" s="9"/>
      <c r="ATK511" s="9"/>
      <c r="ATL511" s="9"/>
      <c r="ATM511" s="9"/>
      <c r="ATN511" s="9"/>
      <c r="ATO511" s="9"/>
      <c r="ATP511" s="9"/>
      <c r="ATQ511" s="9"/>
      <c r="ATR511" s="9"/>
      <c r="ATS511" s="9"/>
      <c r="ATT511" s="9"/>
      <c r="ATU511" s="9"/>
      <c r="ATV511" s="9"/>
      <c r="ATW511" s="9"/>
      <c r="ATX511" s="9"/>
      <c r="ATY511" s="9"/>
      <c r="ATZ511" s="9"/>
      <c r="AUA511" s="9"/>
      <c r="AUB511" s="9"/>
      <c r="AUC511" s="9"/>
      <c r="AUD511" s="9"/>
      <c r="AUE511" s="9"/>
      <c r="AUF511" s="9"/>
      <c r="AUG511" s="9"/>
      <c r="AUH511" s="9"/>
      <c r="AUI511" s="9"/>
      <c r="AUJ511" s="9"/>
      <c r="AUK511" s="9"/>
      <c r="AUL511" s="9"/>
      <c r="AUM511" s="9"/>
      <c r="AUN511" s="9"/>
      <c r="AUO511" s="9"/>
      <c r="AUP511" s="9"/>
      <c r="AUQ511" s="9"/>
      <c r="AUR511" s="9"/>
      <c r="AUS511" s="9"/>
      <c r="AUT511" s="9"/>
      <c r="AUU511" s="9"/>
      <c r="AUV511" s="9"/>
      <c r="AUW511" s="9"/>
      <c r="AUX511" s="9"/>
      <c r="AUY511" s="9"/>
      <c r="AUZ511" s="9"/>
      <c r="AVA511" s="9"/>
      <c r="AVB511" s="9"/>
      <c r="AVC511" s="9"/>
      <c r="AVD511" s="9"/>
      <c r="AVE511" s="9"/>
      <c r="AVF511" s="9"/>
      <c r="AVG511" s="9"/>
      <c r="AVH511" s="9"/>
      <c r="AVI511" s="9"/>
      <c r="AVJ511" s="9"/>
      <c r="AVK511" s="9"/>
      <c r="AVL511" s="9"/>
      <c r="AVM511" s="9"/>
      <c r="AVN511" s="9"/>
      <c r="AVO511" s="9"/>
      <c r="AVP511" s="9"/>
      <c r="AVQ511" s="9"/>
      <c r="AVR511" s="9"/>
      <c r="AVS511" s="9"/>
      <c r="AVT511" s="9"/>
      <c r="AVU511" s="9"/>
      <c r="AVV511" s="9"/>
      <c r="AVW511" s="9"/>
      <c r="AVX511" s="9"/>
      <c r="AVY511" s="9"/>
      <c r="AVZ511" s="9"/>
      <c r="AWA511" s="9"/>
      <c r="AWB511" s="9"/>
      <c r="AWC511" s="9"/>
      <c r="AWD511" s="9"/>
      <c r="AWE511" s="9"/>
      <c r="AWF511" s="9"/>
      <c r="AWG511" s="9"/>
      <c r="AWH511" s="9"/>
      <c r="AWI511" s="9"/>
      <c r="AWJ511" s="9"/>
      <c r="AWK511" s="9"/>
      <c r="AWL511" s="9"/>
      <c r="AWM511" s="9"/>
      <c r="AWN511" s="9"/>
      <c r="AWO511" s="9"/>
      <c r="AWP511" s="9"/>
      <c r="AWQ511" s="9"/>
      <c r="AWR511" s="9"/>
      <c r="AWS511" s="9"/>
      <c r="AWT511" s="9"/>
      <c r="AWU511" s="9"/>
      <c r="AWV511" s="9"/>
      <c r="AWW511" s="9"/>
      <c r="AWX511" s="9"/>
      <c r="AWY511" s="9"/>
      <c r="AWZ511" s="9"/>
      <c r="AXA511" s="9"/>
      <c r="AXB511" s="9"/>
      <c r="AXC511" s="9"/>
      <c r="AXD511" s="9"/>
      <c r="AXE511" s="9"/>
      <c r="AXF511" s="9"/>
      <c r="AXG511" s="9"/>
      <c r="AXH511" s="9"/>
      <c r="AXI511" s="9"/>
      <c r="AXJ511" s="9"/>
      <c r="AXK511" s="9"/>
      <c r="AXL511" s="9"/>
      <c r="AXM511" s="9"/>
      <c r="AXN511" s="9"/>
      <c r="AXO511" s="9"/>
      <c r="AXP511" s="9"/>
      <c r="AXQ511" s="9"/>
      <c r="AXR511" s="9"/>
      <c r="AXS511" s="9"/>
      <c r="AXT511" s="9"/>
      <c r="AXU511" s="9"/>
      <c r="AXV511" s="9"/>
      <c r="AXW511" s="9"/>
      <c r="AXX511" s="9"/>
      <c r="AXY511" s="9"/>
      <c r="AXZ511" s="9"/>
      <c r="AYA511" s="9"/>
      <c r="AYB511" s="9"/>
      <c r="AYC511" s="9"/>
      <c r="AYD511" s="9"/>
      <c r="AYE511" s="9"/>
      <c r="AYF511" s="9"/>
      <c r="AYG511" s="9"/>
      <c r="AYH511" s="9"/>
      <c r="AYI511" s="9"/>
      <c r="AYJ511" s="9"/>
      <c r="AYK511" s="9"/>
      <c r="AYL511" s="9"/>
      <c r="AYM511" s="9"/>
      <c r="AYN511" s="9"/>
      <c r="AYO511" s="9"/>
      <c r="AYP511" s="9"/>
      <c r="AYQ511" s="9"/>
      <c r="AYR511" s="9"/>
      <c r="AYS511" s="9"/>
      <c r="AYT511" s="9"/>
      <c r="AYU511" s="9"/>
      <c r="AYV511" s="9"/>
      <c r="AYW511" s="9"/>
      <c r="AYX511" s="9"/>
      <c r="AYY511" s="9"/>
      <c r="AYZ511" s="9"/>
      <c r="AZA511" s="9"/>
      <c r="AZB511" s="9"/>
      <c r="AZC511" s="9"/>
      <c r="AZD511" s="9"/>
      <c r="AZE511" s="9"/>
      <c r="AZF511" s="9"/>
      <c r="AZG511" s="9"/>
      <c r="AZH511" s="9"/>
      <c r="AZI511" s="9"/>
      <c r="AZJ511" s="9"/>
      <c r="AZK511" s="9"/>
      <c r="AZL511" s="9"/>
      <c r="AZM511" s="9"/>
      <c r="AZN511" s="9"/>
      <c r="AZO511" s="9"/>
      <c r="AZP511" s="9"/>
      <c r="AZQ511" s="9"/>
      <c r="AZR511" s="9"/>
      <c r="AZS511" s="9"/>
      <c r="AZT511" s="9"/>
      <c r="AZU511" s="9"/>
      <c r="AZV511" s="9"/>
      <c r="AZW511" s="9"/>
      <c r="AZX511" s="9"/>
      <c r="AZY511" s="9"/>
      <c r="AZZ511" s="9"/>
      <c r="BAA511" s="9"/>
      <c r="BAB511" s="9"/>
      <c r="BAC511" s="9"/>
      <c r="BAD511" s="9"/>
      <c r="BAE511" s="9"/>
      <c r="BAF511" s="9"/>
      <c r="BAG511" s="9"/>
      <c r="BAH511" s="9"/>
      <c r="BAI511" s="9"/>
      <c r="BAJ511" s="9"/>
      <c r="BAK511" s="9"/>
      <c r="BAL511" s="9"/>
      <c r="BAM511" s="9"/>
      <c r="BAN511" s="9"/>
      <c r="BAO511" s="9"/>
      <c r="BAP511" s="9"/>
      <c r="BAQ511" s="9"/>
      <c r="BAR511" s="9"/>
      <c r="BAS511" s="9"/>
      <c r="BAT511" s="9"/>
      <c r="BAU511" s="9"/>
      <c r="BAV511" s="9"/>
      <c r="BAW511" s="9"/>
      <c r="BAX511" s="9"/>
      <c r="BAY511" s="9"/>
      <c r="BAZ511" s="9"/>
      <c r="BBA511" s="9"/>
      <c r="BBB511" s="9"/>
      <c r="BBC511" s="9"/>
      <c r="BBD511" s="9"/>
      <c r="BBE511" s="9"/>
      <c r="BBF511" s="9"/>
      <c r="BBG511" s="9"/>
      <c r="BBH511" s="9"/>
      <c r="BBI511" s="9"/>
      <c r="BBJ511" s="9"/>
      <c r="BBK511" s="9"/>
      <c r="BBL511" s="9"/>
      <c r="BBM511" s="9"/>
      <c r="BBN511" s="9"/>
      <c r="BBO511" s="9"/>
      <c r="BBP511" s="9"/>
      <c r="BBQ511" s="9"/>
      <c r="BBR511" s="9"/>
      <c r="BBS511" s="9"/>
      <c r="BBT511" s="9"/>
      <c r="BBU511" s="9"/>
      <c r="BBV511" s="9"/>
      <c r="BBW511" s="9"/>
      <c r="BBX511" s="9"/>
      <c r="BBY511" s="9"/>
      <c r="BBZ511" s="9"/>
      <c r="BCA511" s="9"/>
      <c r="BCB511" s="9"/>
      <c r="BCC511" s="9"/>
      <c r="BCD511" s="9"/>
      <c r="BCE511" s="9"/>
      <c r="BCF511" s="9"/>
      <c r="BCG511" s="9"/>
      <c r="BCH511" s="9"/>
      <c r="BCI511" s="9"/>
      <c r="BCJ511" s="9"/>
      <c r="BCK511" s="9"/>
      <c r="BCL511" s="9"/>
      <c r="BCM511" s="9"/>
      <c r="BCN511" s="9"/>
      <c r="BCO511" s="9"/>
      <c r="BCP511" s="9"/>
      <c r="BCQ511" s="9"/>
      <c r="BCR511" s="9"/>
      <c r="BCS511" s="9"/>
      <c r="BCT511" s="9"/>
      <c r="BCU511" s="9"/>
      <c r="BCV511" s="9"/>
      <c r="BCW511" s="9"/>
      <c r="BCX511" s="9"/>
      <c r="BCY511" s="9"/>
      <c r="BCZ511" s="9"/>
      <c r="BDA511" s="9"/>
      <c r="BDB511" s="9"/>
      <c r="BDC511" s="9"/>
      <c r="BDD511" s="9"/>
      <c r="BDE511" s="9"/>
      <c r="BDF511" s="9"/>
      <c r="BDG511" s="9"/>
      <c r="BDH511" s="9"/>
      <c r="BDI511" s="9"/>
      <c r="BDJ511" s="9"/>
      <c r="BDK511" s="9"/>
      <c r="BDL511" s="9"/>
      <c r="BDM511" s="9"/>
      <c r="BDN511" s="9"/>
      <c r="BDO511" s="9"/>
      <c r="BDP511" s="9"/>
      <c r="BDQ511" s="9"/>
      <c r="BDR511" s="9"/>
      <c r="BDS511" s="9"/>
      <c r="BDT511" s="9"/>
      <c r="BDU511" s="9"/>
      <c r="BDV511" s="9"/>
      <c r="BDW511" s="9"/>
      <c r="BDX511" s="9"/>
      <c r="BDY511" s="9"/>
      <c r="BDZ511" s="9"/>
      <c r="BEA511" s="9"/>
      <c r="BEB511" s="9"/>
      <c r="BEC511" s="9"/>
      <c r="BED511" s="9"/>
      <c r="BEE511" s="9"/>
      <c r="BEF511" s="9"/>
      <c r="BEG511" s="9"/>
      <c r="BEH511" s="9"/>
      <c r="BEI511" s="9"/>
      <c r="BEJ511" s="9"/>
      <c r="BEK511" s="9"/>
      <c r="BEL511" s="9"/>
      <c r="BEM511" s="9"/>
      <c r="BEN511" s="9"/>
      <c r="BEO511" s="9"/>
      <c r="BEP511" s="9"/>
      <c r="BEQ511" s="9"/>
      <c r="BER511" s="9"/>
      <c r="BES511" s="9"/>
      <c r="BET511" s="9"/>
      <c r="BEU511" s="9"/>
      <c r="BEV511" s="9"/>
      <c r="BEW511" s="9"/>
      <c r="BEX511" s="9"/>
      <c r="BEY511" s="9"/>
      <c r="BEZ511" s="9"/>
      <c r="BFA511" s="9"/>
      <c r="BFB511" s="9"/>
      <c r="BFC511" s="9"/>
      <c r="BFD511" s="9"/>
      <c r="BFE511" s="9"/>
      <c r="BFF511" s="9"/>
      <c r="BFG511" s="9"/>
      <c r="BFH511" s="9"/>
      <c r="BFI511" s="9"/>
      <c r="BFJ511" s="9"/>
      <c r="BFK511" s="9"/>
      <c r="BFL511" s="9"/>
      <c r="BFM511" s="9"/>
      <c r="BFN511" s="9"/>
      <c r="BFO511" s="9"/>
      <c r="BFP511" s="9"/>
      <c r="BFQ511" s="9"/>
      <c r="BFR511" s="9"/>
      <c r="BFS511" s="9"/>
      <c r="BFT511" s="9"/>
      <c r="BFU511" s="9"/>
      <c r="BFV511" s="9"/>
      <c r="BFW511" s="9"/>
      <c r="BFX511" s="9"/>
      <c r="BFY511" s="9"/>
      <c r="BFZ511" s="9"/>
      <c r="BGA511" s="9"/>
      <c r="BGB511" s="9"/>
      <c r="BGC511" s="9"/>
      <c r="BGD511" s="9"/>
      <c r="BGE511" s="9"/>
      <c r="BGF511" s="9"/>
      <c r="BGG511" s="9"/>
      <c r="BGH511" s="9"/>
      <c r="BGI511" s="9"/>
      <c r="BGJ511" s="9"/>
      <c r="BGK511" s="9"/>
      <c r="BGL511" s="9"/>
      <c r="BGM511" s="9"/>
      <c r="BGN511" s="9"/>
      <c r="BGO511" s="9"/>
      <c r="BGP511" s="9"/>
      <c r="BGQ511" s="9"/>
      <c r="BGR511" s="9"/>
      <c r="BGS511" s="9"/>
      <c r="BGT511" s="9"/>
      <c r="BGU511" s="9"/>
      <c r="BGV511" s="9"/>
      <c r="BGW511" s="9"/>
      <c r="BGX511" s="9"/>
      <c r="BGY511" s="9"/>
      <c r="BGZ511" s="9"/>
      <c r="BHA511" s="9"/>
      <c r="BHB511" s="9"/>
      <c r="BHC511" s="9"/>
      <c r="BHD511" s="9"/>
      <c r="BHE511" s="9"/>
      <c r="BHF511" s="9"/>
      <c r="BHG511" s="9"/>
      <c r="BHH511" s="9"/>
      <c r="BHI511" s="9"/>
      <c r="BHJ511" s="9"/>
      <c r="BHK511" s="9"/>
      <c r="BHL511" s="9"/>
      <c r="BHM511" s="9"/>
      <c r="BHN511" s="9"/>
      <c r="BHO511" s="9"/>
      <c r="BHP511" s="9"/>
      <c r="BHQ511" s="9"/>
      <c r="BHR511" s="9"/>
      <c r="BHS511" s="9"/>
      <c r="BHT511" s="9"/>
      <c r="BHU511" s="9"/>
      <c r="BHV511" s="9"/>
      <c r="BHW511" s="9"/>
      <c r="BHX511" s="9"/>
      <c r="BHY511" s="9"/>
      <c r="BHZ511" s="9"/>
      <c r="BIA511" s="9"/>
      <c r="BIB511" s="9"/>
      <c r="BIC511" s="9"/>
      <c r="BID511" s="9"/>
      <c r="BIE511" s="9"/>
      <c r="BIF511" s="9"/>
      <c r="BIG511" s="9"/>
      <c r="BIH511" s="9"/>
      <c r="BII511" s="9"/>
      <c r="BIJ511" s="9"/>
      <c r="BIK511" s="9"/>
      <c r="BIL511" s="9"/>
      <c r="BIM511" s="9"/>
      <c r="BIN511" s="9"/>
      <c r="BIO511" s="9"/>
      <c r="BIP511" s="9"/>
      <c r="BIQ511" s="9"/>
      <c r="BIR511" s="9"/>
      <c r="BIS511" s="9"/>
      <c r="BIT511" s="9"/>
      <c r="BIU511" s="9"/>
      <c r="BIV511" s="9"/>
      <c r="BIW511" s="9"/>
      <c r="BIX511" s="9"/>
      <c r="BIY511" s="9"/>
      <c r="BIZ511" s="9"/>
      <c r="BJA511" s="9"/>
      <c r="BJB511" s="9"/>
      <c r="BJC511" s="9"/>
      <c r="BJD511" s="9"/>
      <c r="BJE511" s="9"/>
      <c r="BJF511" s="9"/>
      <c r="BJG511" s="9"/>
      <c r="BJH511" s="9"/>
      <c r="BJI511" s="9"/>
      <c r="BJJ511" s="9"/>
      <c r="BJK511" s="9"/>
      <c r="BJL511" s="9"/>
      <c r="BJM511" s="9"/>
      <c r="BJN511" s="9"/>
      <c r="BJO511" s="9"/>
      <c r="BJP511" s="9"/>
      <c r="BJQ511" s="9"/>
      <c r="BJR511" s="9"/>
      <c r="BJS511" s="9"/>
      <c r="BJT511" s="9"/>
      <c r="BJU511" s="9"/>
      <c r="BJV511" s="9"/>
      <c r="BJW511" s="9"/>
      <c r="BJX511" s="9"/>
      <c r="BJY511" s="9"/>
      <c r="BJZ511" s="9"/>
      <c r="BKA511" s="9"/>
      <c r="BKB511" s="9"/>
      <c r="BKC511" s="9"/>
      <c r="BKD511" s="9"/>
      <c r="BKE511" s="9"/>
      <c r="BKF511" s="9"/>
      <c r="BKG511" s="9"/>
      <c r="BKH511" s="9"/>
      <c r="BKI511" s="9"/>
      <c r="BKJ511" s="9"/>
      <c r="BKK511" s="9"/>
      <c r="BKL511" s="9"/>
      <c r="BKM511" s="9"/>
      <c r="BKN511" s="9"/>
      <c r="BKO511" s="9"/>
      <c r="BKP511" s="9"/>
      <c r="BKQ511" s="9"/>
      <c r="BKR511" s="9"/>
      <c r="BKS511" s="9"/>
      <c r="BKT511" s="9"/>
      <c r="BKU511" s="9"/>
      <c r="BKV511" s="9"/>
      <c r="BKW511" s="9"/>
      <c r="BKX511" s="9"/>
      <c r="BKY511" s="9"/>
      <c r="BKZ511" s="9"/>
      <c r="BLA511" s="9"/>
      <c r="BLB511" s="9"/>
      <c r="BLC511" s="9"/>
      <c r="BLD511" s="9"/>
      <c r="BLE511" s="9"/>
      <c r="BLF511" s="9"/>
      <c r="BLG511" s="9"/>
      <c r="BLH511" s="9"/>
      <c r="BLI511" s="9"/>
      <c r="BLJ511" s="9"/>
      <c r="BLK511" s="9"/>
      <c r="BLL511" s="9"/>
      <c r="BLM511" s="9"/>
      <c r="BLN511" s="9"/>
      <c r="BLO511" s="9"/>
      <c r="BLP511" s="9"/>
      <c r="BLQ511" s="9"/>
      <c r="BLR511" s="9"/>
      <c r="BLS511" s="9"/>
      <c r="BLT511" s="9"/>
      <c r="BLU511" s="9"/>
      <c r="BLV511" s="9"/>
      <c r="BLW511" s="9"/>
      <c r="BLX511" s="9"/>
      <c r="BLY511" s="9"/>
      <c r="BLZ511" s="9"/>
      <c r="BMA511" s="9"/>
      <c r="BMB511" s="9"/>
      <c r="BMC511" s="9"/>
      <c r="BMD511" s="9"/>
      <c r="BME511" s="9"/>
      <c r="BMF511" s="9"/>
      <c r="BMG511" s="9"/>
      <c r="BMH511" s="9"/>
      <c r="BMI511" s="9"/>
      <c r="BMJ511" s="9"/>
      <c r="BMK511" s="9"/>
      <c r="BML511" s="9"/>
      <c r="BMM511" s="9"/>
      <c r="BMN511" s="9"/>
      <c r="BMO511" s="9"/>
      <c r="BMP511" s="9"/>
      <c r="BMQ511" s="9"/>
      <c r="BMR511" s="9"/>
      <c r="BMS511" s="9"/>
      <c r="BMT511" s="9"/>
      <c r="BMU511" s="9"/>
      <c r="BMV511" s="9"/>
      <c r="BMW511" s="9"/>
      <c r="BMX511" s="9"/>
      <c r="BMY511" s="9"/>
      <c r="BMZ511" s="9"/>
      <c r="BNA511" s="9"/>
      <c r="BNB511" s="9"/>
      <c r="BNC511" s="9"/>
      <c r="BND511" s="9"/>
      <c r="BNE511" s="9"/>
      <c r="BNF511" s="9"/>
      <c r="BNG511" s="9"/>
      <c r="BNH511" s="9"/>
      <c r="BNI511" s="9"/>
      <c r="BNJ511" s="9"/>
      <c r="BNK511" s="9"/>
      <c r="BNL511" s="9"/>
      <c r="BNM511" s="9"/>
      <c r="BNN511" s="9"/>
      <c r="BNO511" s="9"/>
      <c r="BNP511" s="9"/>
      <c r="BNQ511" s="9"/>
      <c r="BNR511" s="9"/>
      <c r="BNS511" s="9"/>
      <c r="BNT511" s="9"/>
      <c r="BNU511" s="9"/>
      <c r="BNV511" s="9"/>
      <c r="BNW511" s="9"/>
      <c r="BNX511" s="9"/>
      <c r="BNY511" s="9"/>
      <c r="BNZ511" s="9"/>
      <c r="BOA511" s="9"/>
      <c r="BOB511" s="9"/>
      <c r="BOC511" s="9"/>
      <c r="BOD511" s="9"/>
      <c r="BOE511" s="9"/>
      <c r="BOF511" s="9"/>
      <c r="BOG511" s="9"/>
      <c r="BOH511" s="9"/>
      <c r="BOI511" s="9"/>
      <c r="BOJ511" s="9"/>
      <c r="BOK511" s="9"/>
      <c r="BOL511" s="9"/>
      <c r="BOM511" s="9"/>
      <c r="BON511" s="9"/>
      <c r="BOO511" s="9"/>
      <c r="BOP511" s="9"/>
      <c r="BOQ511" s="9"/>
      <c r="BOR511" s="9"/>
      <c r="BOS511" s="9"/>
      <c r="BOT511" s="9"/>
      <c r="BOU511" s="9"/>
      <c r="BOV511" s="9"/>
      <c r="BOW511" s="9"/>
      <c r="BOX511" s="9"/>
      <c r="BOY511" s="9"/>
      <c r="BOZ511" s="9"/>
      <c r="BPA511" s="9"/>
      <c r="BPB511" s="9"/>
      <c r="BPC511" s="9"/>
      <c r="BPD511" s="9"/>
      <c r="BPE511" s="9"/>
    </row>
    <row r="512" spans="1:1773" s="15" customFormat="1" ht="12.5" x14ac:dyDescent="0.25">
      <c r="A512" s="335"/>
      <c r="B512" s="247" t="s">
        <v>152</v>
      </c>
      <c r="C512" s="70"/>
      <c r="D512" s="70" t="s">
        <v>2</v>
      </c>
      <c r="E512" s="70" t="s">
        <v>4</v>
      </c>
      <c r="F512" s="70"/>
      <c r="G512" s="159">
        <f>'Cat C '!$F$6</f>
        <v>0.111</v>
      </c>
      <c r="H512" s="70" t="s">
        <v>11</v>
      </c>
      <c r="I512" s="61">
        <f>'Cat C '!$H$6</f>
        <v>9.1999999999999998E-2</v>
      </c>
      <c r="J512" s="62">
        <f>'Cat C '!$I$6</f>
        <v>5.0000000000000001E-3</v>
      </c>
      <c r="K512" s="71" t="s">
        <v>12</v>
      </c>
      <c r="L512" s="78" t="s">
        <v>9</v>
      </c>
    </row>
    <row r="513" spans="1:1773" s="15" customFormat="1" ht="12.5" x14ac:dyDescent="0.25">
      <c r="A513" s="195">
        <v>1</v>
      </c>
      <c r="B513" s="251" t="s">
        <v>35</v>
      </c>
      <c r="C513" s="70"/>
      <c r="D513" s="142">
        <v>365</v>
      </c>
      <c r="E513" s="69">
        <f t="shared" ref="E513:E523" si="280">D513*$E$1</f>
        <v>1710.3991249999999</v>
      </c>
      <c r="F513" s="69"/>
      <c r="G513" s="67">
        <f t="shared" ref="G513:G523" si="281">E513*$G$4</f>
        <v>189.854302875</v>
      </c>
      <c r="H513" s="66">
        <f t="shared" ref="H513:H523" si="282">IF(E513&lt;$L$1,$L$1-E513,0)</f>
        <v>0</v>
      </c>
      <c r="I513" s="67">
        <f t="shared" ref="I513:I523" si="283">(E513*98.25%)*$I$4</f>
        <v>154.60297690875001</v>
      </c>
      <c r="J513" s="66">
        <f t="shared" ref="J513:J523" si="284">(E513*98.25%)*$J$5</f>
        <v>17833.562770656212</v>
      </c>
      <c r="K513" s="68" t="s">
        <v>75</v>
      </c>
      <c r="L513" s="80">
        <f t="shared" ref="L513:L523" si="285">E513-G513+H513-I513-J513</f>
        <v>-16467.620925439962</v>
      </c>
    </row>
    <row r="514" spans="1:1773" s="15" customFormat="1" ht="12.5" x14ac:dyDescent="0.25">
      <c r="A514" s="195">
        <v>2</v>
      </c>
      <c r="B514" s="251" t="s">
        <v>35</v>
      </c>
      <c r="C514" s="70"/>
      <c r="D514" s="142">
        <v>375</v>
      </c>
      <c r="E514" s="69">
        <f t="shared" si="280"/>
        <v>1757.2593749999999</v>
      </c>
      <c r="F514" s="69"/>
      <c r="G514" s="67">
        <f t="shared" si="281"/>
        <v>195.05579062499999</v>
      </c>
      <c r="H514" s="66">
        <f t="shared" si="282"/>
        <v>0</v>
      </c>
      <c r="I514" s="67">
        <f t="shared" si="283"/>
        <v>158.83867490624999</v>
      </c>
      <c r="J514" s="66">
        <f t="shared" si="284"/>
        <v>18322.153531496104</v>
      </c>
      <c r="K514" s="68" t="s">
        <v>75</v>
      </c>
      <c r="L514" s="80">
        <f t="shared" si="285"/>
        <v>-16918.788622027354</v>
      </c>
    </row>
    <row r="515" spans="1:1773" s="15" customFormat="1" ht="12.5" x14ac:dyDescent="0.25">
      <c r="A515" s="195">
        <v>3</v>
      </c>
      <c r="B515" s="251" t="s">
        <v>35</v>
      </c>
      <c r="C515" s="70"/>
      <c r="D515" s="142">
        <v>386</v>
      </c>
      <c r="E515" s="69">
        <f t="shared" si="280"/>
        <v>1808.80565</v>
      </c>
      <c r="F515" s="69"/>
      <c r="G515" s="67">
        <f t="shared" si="281"/>
        <v>200.77742714999999</v>
      </c>
      <c r="H515" s="66">
        <f t="shared" si="282"/>
        <v>0</v>
      </c>
      <c r="I515" s="67">
        <f t="shared" si="283"/>
        <v>163.4979427035</v>
      </c>
      <c r="J515" s="66">
        <f t="shared" si="284"/>
        <v>18859.603368419994</v>
      </c>
      <c r="K515" s="68" t="s">
        <v>75</v>
      </c>
      <c r="L515" s="80">
        <f t="shared" si="285"/>
        <v>-17415.073088273493</v>
      </c>
    </row>
    <row r="516" spans="1:1773" s="15" customFormat="1" ht="12.5" x14ac:dyDescent="0.25">
      <c r="A516" s="195">
        <v>4</v>
      </c>
      <c r="B516" s="251" t="s">
        <v>35</v>
      </c>
      <c r="C516" s="70"/>
      <c r="D516" s="142">
        <v>397</v>
      </c>
      <c r="E516" s="69">
        <f t="shared" si="280"/>
        <v>1860.3519249999999</v>
      </c>
      <c r="F516" s="69"/>
      <c r="G516" s="67">
        <f t="shared" si="281"/>
        <v>206.499063675</v>
      </c>
      <c r="H516" s="66">
        <f t="shared" si="282"/>
        <v>0</v>
      </c>
      <c r="I516" s="67">
        <f t="shared" si="283"/>
        <v>168.15721050075001</v>
      </c>
      <c r="J516" s="66">
        <f t="shared" si="284"/>
        <v>19397.053205343876</v>
      </c>
      <c r="K516" s="68" t="s">
        <v>75</v>
      </c>
      <c r="L516" s="80">
        <f t="shared" si="285"/>
        <v>-17911.357554519625</v>
      </c>
    </row>
    <row r="517" spans="1:1773" s="15" customFormat="1" ht="12.5" x14ac:dyDescent="0.25">
      <c r="A517" s="195">
        <v>5</v>
      </c>
      <c r="B517" s="251" t="s">
        <v>35</v>
      </c>
      <c r="C517" s="70"/>
      <c r="D517" s="142">
        <v>411</v>
      </c>
      <c r="E517" s="69">
        <f t="shared" si="280"/>
        <v>1925.956275</v>
      </c>
      <c r="F517" s="69"/>
      <c r="G517" s="67">
        <f t="shared" si="281"/>
        <v>213.781146525</v>
      </c>
      <c r="H517" s="66">
        <f t="shared" si="282"/>
        <v>0</v>
      </c>
      <c r="I517" s="67">
        <f t="shared" si="283"/>
        <v>174.08718769725002</v>
      </c>
      <c r="J517" s="66">
        <f t="shared" si="284"/>
        <v>20081.080270519735</v>
      </c>
      <c r="K517" s="68" t="s">
        <v>75</v>
      </c>
      <c r="L517" s="80">
        <f t="shared" si="285"/>
        <v>-18542.992329741985</v>
      </c>
    </row>
    <row r="518" spans="1:1773" s="15" customFormat="1" ht="12.5" x14ac:dyDescent="0.25">
      <c r="A518" s="195">
        <v>6</v>
      </c>
      <c r="B518" s="251" t="s">
        <v>35</v>
      </c>
      <c r="C518" s="70"/>
      <c r="D518" s="142">
        <v>427</v>
      </c>
      <c r="E518" s="69">
        <f t="shared" si="280"/>
        <v>2000.932675</v>
      </c>
      <c r="F518" s="69"/>
      <c r="G518" s="67">
        <f t="shared" si="281"/>
        <v>222.10352692500001</v>
      </c>
      <c r="H518" s="66">
        <f t="shared" si="282"/>
        <v>0</v>
      </c>
      <c r="I518" s="67">
        <f t="shared" si="283"/>
        <v>180.86430449325002</v>
      </c>
      <c r="J518" s="66">
        <f t="shared" si="284"/>
        <v>20862.825487863567</v>
      </c>
      <c r="K518" s="68" t="s">
        <v>75</v>
      </c>
      <c r="L518" s="80">
        <f t="shared" si="285"/>
        <v>-19264.860644281816</v>
      </c>
    </row>
    <row r="519" spans="1:1773" s="15" customFormat="1" ht="12.5" x14ac:dyDescent="0.25">
      <c r="A519" s="195">
        <v>7</v>
      </c>
      <c r="B519" s="251" t="s">
        <v>40</v>
      </c>
      <c r="C519" s="70"/>
      <c r="D519" s="142">
        <v>448</v>
      </c>
      <c r="E519" s="69">
        <f t="shared" si="280"/>
        <v>2099.3391999999999</v>
      </c>
      <c r="F519" s="69"/>
      <c r="G519" s="67">
        <f t="shared" si="281"/>
        <v>233.0266512</v>
      </c>
      <c r="H519" s="66">
        <f t="shared" si="282"/>
        <v>0</v>
      </c>
      <c r="I519" s="67">
        <f t="shared" si="283"/>
        <v>189.75927028799998</v>
      </c>
      <c r="J519" s="66">
        <f t="shared" si="284"/>
        <v>21888.866085627345</v>
      </c>
      <c r="K519" s="68" t="s">
        <v>75</v>
      </c>
      <c r="L519" s="80">
        <f t="shared" si="285"/>
        <v>-20212.312807115344</v>
      </c>
    </row>
    <row r="520" spans="1:1773" s="15" customFormat="1" ht="12.5" x14ac:dyDescent="0.25">
      <c r="A520" s="195">
        <v>8</v>
      </c>
      <c r="B520" s="251" t="s">
        <v>40</v>
      </c>
      <c r="C520" s="192"/>
      <c r="D520" s="142">
        <v>470</v>
      </c>
      <c r="E520" s="65">
        <f t="shared" si="280"/>
        <v>2202.4317499999997</v>
      </c>
      <c r="F520" s="65"/>
      <c r="G520" s="67">
        <f t="shared" si="281"/>
        <v>244.46992424999996</v>
      </c>
      <c r="H520" s="193">
        <f t="shared" si="282"/>
        <v>0</v>
      </c>
      <c r="I520" s="67">
        <f t="shared" si="283"/>
        <v>199.0778058825</v>
      </c>
      <c r="J520" s="66">
        <f t="shared" si="284"/>
        <v>22963.765759475118</v>
      </c>
      <c r="K520" s="68" t="s">
        <v>75</v>
      </c>
      <c r="L520" s="80">
        <f t="shared" si="285"/>
        <v>-21204.881739607619</v>
      </c>
    </row>
    <row r="521" spans="1:1773" s="15" customFormat="1" ht="12.5" x14ac:dyDescent="0.25">
      <c r="A521" s="195">
        <v>9</v>
      </c>
      <c r="B521" s="251" t="s">
        <v>40</v>
      </c>
      <c r="C521" s="192"/>
      <c r="D521" s="142">
        <v>491</v>
      </c>
      <c r="E521" s="65">
        <f t="shared" si="280"/>
        <v>2300.8382750000001</v>
      </c>
      <c r="F521" s="65"/>
      <c r="G521" s="67">
        <f t="shared" si="281"/>
        <v>255.39304852500001</v>
      </c>
      <c r="H521" s="193">
        <f t="shared" si="282"/>
        <v>0</v>
      </c>
      <c r="I521" s="67">
        <f t="shared" si="283"/>
        <v>207.97277167724999</v>
      </c>
      <c r="J521" s="66">
        <f t="shared" si="284"/>
        <v>23989.8063572389</v>
      </c>
      <c r="K521" s="68" t="s">
        <v>75</v>
      </c>
      <c r="L521" s="80">
        <f t="shared" si="285"/>
        <v>-22152.333902441151</v>
      </c>
    </row>
    <row r="522" spans="1:1773" s="15" customFormat="1" ht="12.5" x14ac:dyDescent="0.25">
      <c r="A522" s="195">
        <v>10</v>
      </c>
      <c r="B522" s="251" t="s">
        <v>39</v>
      </c>
      <c r="C522" s="192"/>
      <c r="D522" s="142">
        <v>510</v>
      </c>
      <c r="E522" s="65">
        <f t="shared" si="280"/>
        <v>2389.87275</v>
      </c>
      <c r="F522" s="65"/>
      <c r="G522" s="67">
        <f t="shared" si="281"/>
        <v>265.27587525000001</v>
      </c>
      <c r="H522" s="193">
        <f t="shared" si="282"/>
        <v>0</v>
      </c>
      <c r="I522" s="67">
        <f t="shared" si="283"/>
        <v>216.02059787249999</v>
      </c>
      <c r="J522" s="66">
        <f t="shared" si="284"/>
        <v>24918.128802834704</v>
      </c>
      <c r="K522" s="68" t="s">
        <v>75</v>
      </c>
      <c r="L522" s="80">
        <f t="shared" si="285"/>
        <v>-23009.552525957206</v>
      </c>
    </row>
    <row r="523" spans="1:1773" s="15" customFormat="1" thickBot="1" x14ac:dyDescent="0.3">
      <c r="A523" s="202">
        <v>11</v>
      </c>
      <c r="B523" s="256"/>
      <c r="C523" s="203"/>
      <c r="D523" s="204">
        <v>537</v>
      </c>
      <c r="E523" s="205">
        <f t="shared" si="280"/>
        <v>2516.3954250000002</v>
      </c>
      <c r="F523" s="205"/>
      <c r="G523" s="206">
        <f t="shared" si="281"/>
        <v>279.31989217500001</v>
      </c>
      <c r="H523" s="207">
        <f t="shared" si="282"/>
        <v>0</v>
      </c>
      <c r="I523" s="206">
        <f t="shared" si="283"/>
        <v>227.45698246575</v>
      </c>
      <c r="J523" s="208">
        <f t="shared" si="284"/>
        <v>26237.323857102423</v>
      </c>
      <c r="K523" s="209" t="s">
        <v>75</v>
      </c>
      <c r="L523" s="210">
        <f t="shared" si="285"/>
        <v>-24227.705306743173</v>
      </c>
    </row>
    <row r="524" spans="1:1773" ht="13.5" customHeight="1" thickBot="1" x14ac:dyDescent="0.3">
      <c r="A524" s="396" t="s">
        <v>139</v>
      </c>
      <c r="B524" s="397"/>
      <c r="C524" s="397"/>
      <c r="D524" s="397"/>
      <c r="E524" s="397"/>
      <c r="F524" s="397"/>
      <c r="G524" s="397"/>
      <c r="H524" s="397"/>
      <c r="I524" s="397"/>
      <c r="J524" s="397"/>
      <c r="K524" s="397"/>
      <c r="L524" s="398"/>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c r="FG524" s="9"/>
      <c r="FH524" s="9"/>
      <c r="FI524" s="9"/>
      <c r="FJ524" s="9"/>
      <c r="FK524" s="9"/>
      <c r="FL524" s="9"/>
      <c r="FM524" s="9"/>
      <c r="FN524" s="9"/>
      <c r="FO524" s="9"/>
      <c r="FP524" s="9"/>
      <c r="FQ524" s="9"/>
      <c r="FR524" s="9"/>
      <c r="FS524" s="9"/>
      <c r="FT524" s="9"/>
      <c r="FU524" s="9"/>
      <c r="FV524" s="9"/>
      <c r="FW524" s="9"/>
      <c r="FX524" s="9"/>
      <c r="FY524" s="9"/>
      <c r="FZ524" s="9"/>
      <c r="GA524" s="9"/>
      <c r="GB524" s="9"/>
      <c r="GC524" s="9"/>
      <c r="GD524" s="9"/>
      <c r="GE524" s="9"/>
      <c r="GF524" s="9"/>
      <c r="GG524" s="9"/>
      <c r="GH524" s="9"/>
      <c r="GI524" s="9"/>
      <c r="GJ524" s="9"/>
      <c r="GK524" s="9"/>
      <c r="GL524" s="9"/>
      <c r="GM524" s="9"/>
      <c r="GN524" s="9"/>
      <c r="GO524" s="9"/>
      <c r="GP524" s="9"/>
      <c r="GQ524" s="9"/>
      <c r="GR524" s="9"/>
      <c r="GS524" s="9"/>
      <c r="GT524" s="9"/>
      <c r="GU524" s="9"/>
      <c r="GV524" s="9"/>
      <c r="GW524" s="9"/>
      <c r="GX524" s="9"/>
      <c r="GY524" s="9"/>
      <c r="GZ524" s="9"/>
      <c r="HA524" s="9"/>
      <c r="HB524" s="9"/>
      <c r="HC524" s="9"/>
      <c r="HD524" s="9"/>
      <c r="HE524" s="9"/>
      <c r="HF524" s="9"/>
      <c r="HG524" s="9"/>
      <c r="HH524" s="9"/>
      <c r="HI524" s="9"/>
      <c r="HJ524" s="9"/>
      <c r="HK524" s="9"/>
      <c r="HL524" s="9"/>
      <c r="HM524" s="9"/>
      <c r="HN524" s="9"/>
      <c r="HO524" s="9"/>
      <c r="HP524" s="9"/>
      <c r="HQ524" s="9"/>
      <c r="HR524" s="9"/>
      <c r="HS524" s="9"/>
      <c r="HT524" s="9"/>
      <c r="HU524" s="9"/>
      <c r="HV524" s="9"/>
      <c r="HW524" s="9"/>
      <c r="HX524" s="9"/>
      <c r="HY524" s="9"/>
      <c r="HZ524" s="9"/>
      <c r="IA524" s="9"/>
      <c r="IB524" s="9"/>
      <c r="IC524" s="9"/>
      <c r="ID524" s="9"/>
      <c r="IE524" s="9"/>
      <c r="IF524" s="9"/>
      <c r="IG524" s="9"/>
      <c r="IH524" s="9"/>
      <c r="II524" s="9"/>
      <c r="IJ524" s="9"/>
      <c r="IK524" s="9"/>
      <c r="IL524" s="9"/>
      <c r="IM524" s="9"/>
      <c r="IN524" s="9"/>
      <c r="IO524" s="9"/>
      <c r="IP524" s="9"/>
      <c r="IQ524" s="9"/>
      <c r="IR524" s="9"/>
      <c r="IS524" s="9"/>
      <c r="IT524" s="9"/>
      <c r="IU524" s="9"/>
      <c r="IV524" s="9"/>
      <c r="IW524" s="9"/>
      <c r="IX524" s="9"/>
      <c r="IY524" s="9"/>
      <c r="IZ524" s="9"/>
      <c r="JA524" s="9"/>
      <c r="JB524" s="9"/>
      <c r="JC524" s="9"/>
      <c r="JD524" s="9"/>
      <c r="JE524" s="9"/>
      <c r="JF524" s="9"/>
      <c r="JG524" s="9"/>
      <c r="JH524" s="9"/>
      <c r="JI524" s="9"/>
      <c r="JJ524" s="9"/>
      <c r="JK524" s="9"/>
      <c r="JL524" s="9"/>
      <c r="JM524" s="9"/>
      <c r="JN524" s="9"/>
      <c r="JO524" s="9"/>
      <c r="JP524" s="9"/>
      <c r="JQ524" s="9"/>
      <c r="JR524" s="9"/>
      <c r="JS524" s="9"/>
      <c r="JT524" s="9"/>
      <c r="JU524" s="9"/>
      <c r="JV524" s="9"/>
      <c r="JW524" s="9"/>
      <c r="JX524" s="9"/>
      <c r="JY524" s="9"/>
      <c r="JZ524" s="9"/>
      <c r="KA524" s="9"/>
      <c r="KB524" s="9"/>
      <c r="KC524" s="9"/>
      <c r="KD524" s="9"/>
      <c r="KE524" s="9"/>
      <c r="KF524" s="9"/>
      <c r="KG524" s="9"/>
      <c r="KH524" s="9"/>
      <c r="KI524" s="9"/>
      <c r="KJ524" s="9"/>
      <c r="KK524" s="9"/>
      <c r="KL524" s="9"/>
      <c r="KM524" s="9"/>
      <c r="KN524" s="9"/>
      <c r="KO524" s="9"/>
      <c r="KP524" s="9"/>
      <c r="KQ524" s="9"/>
      <c r="KR524" s="9"/>
      <c r="KS524" s="9"/>
      <c r="KT524" s="9"/>
      <c r="KU524" s="9"/>
      <c r="KV524" s="9"/>
      <c r="KW524" s="9"/>
      <c r="KX524" s="9"/>
      <c r="KY524" s="9"/>
      <c r="KZ524" s="9"/>
      <c r="LA524" s="9"/>
      <c r="LB524" s="9"/>
      <c r="LC524" s="9"/>
      <c r="LD524" s="9"/>
      <c r="LE524" s="9"/>
      <c r="LF524" s="9"/>
      <c r="LG524" s="9"/>
      <c r="LH524" s="9"/>
      <c r="LI524" s="9"/>
      <c r="LJ524" s="9"/>
      <c r="LK524" s="9"/>
      <c r="LL524" s="9"/>
      <c r="LM524" s="9"/>
      <c r="LN524" s="9"/>
      <c r="LO524" s="9"/>
      <c r="LP524" s="9"/>
      <c r="LQ524" s="9"/>
      <c r="LR524" s="9"/>
      <c r="LS524" s="9"/>
      <c r="LT524" s="9"/>
      <c r="LU524" s="9"/>
      <c r="LV524" s="9"/>
      <c r="LW524" s="9"/>
      <c r="LX524" s="9"/>
      <c r="LY524" s="9"/>
      <c r="LZ524" s="9"/>
      <c r="MA524" s="9"/>
      <c r="MB524" s="9"/>
      <c r="MC524" s="9"/>
      <c r="MD524" s="9"/>
      <c r="ME524" s="9"/>
      <c r="MF524" s="9"/>
      <c r="MG524" s="9"/>
      <c r="MH524" s="9"/>
      <c r="MI524" s="9"/>
      <c r="MJ524" s="9"/>
      <c r="MK524" s="9"/>
      <c r="ML524" s="9"/>
      <c r="MM524" s="9"/>
      <c r="MN524" s="9"/>
      <c r="MO524" s="9"/>
      <c r="MP524" s="9"/>
      <c r="MQ524" s="9"/>
      <c r="MR524" s="9"/>
      <c r="MS524" s="9"/>
      <c r="MT524" s="9"/>
      <c r="MU524" s="9"/>
      <c r="MV524" s="9"/>
      <c r="MW524" s="9"/>
      <c r="MX524" s="9"/>
      <c r="MY524" s="9"/>
      <c r="MZ524" s="9"/>
      <c r="NA524" s="9"/>
      <c r="NB524" s="9"/>
      <c r="NC524" s="9"/>
      <c r="ND524" s="9"/>
      <c r="NE524" s="9"/>
      <c r="NF524" s="9"/>
      <c r="NG524" s="9"/>
      <c r="NH524" s="9"/>
      <c r="NI524" s="9"/>
      <c r="NJ524" s="9"/>
      <c r="NK524" s="9"/>
      <c r="NL524" s="9"/>
      <c r="NM524" s="9"/>
      <c r="NN524" s="9"/>
      <c r="NO524" s="9"/>
      <c r="NP524" s="9"/>
      <c r="NQ524" s="9"/>
      <c r="NR524" s="9"/>
      <c r="NS524" s="9"/>
      <c r="NT524" s="9"/>
      <c r="NU524" s="9"/>
      <c r="NV524" s="9"/>
      <c r="NW524" s="9"/>
      <c r="NX524" s="9"/>
      <c r="NY524" s="9"/>
      <c r="NZ524" s="9"/>
      <c r="OA524" s="9"/>
      <c r="OB524" s="9"/>
      <c r="OC524" s="9"/>
      <c r="OD524" s="9"/>
      <c r="OE524" s="9"/>
      <c r="OF524" s="9"/>
      <c r="OG524" s="9"/>
      <c r="OH524" s="9"/>
      <c r="OI524" s="9"/>
      <c r="OJ524" s="9"/>
      <c r="OK524" s="9"/>
      <c r="OL524" s="9"/>
      <c r="OM524" s="9"/>
      <c r="ON524" s="9"/>
      <c r="OO524" s="9"/>
      <c r="OP524" s="9"/>
      <c r="OQ524" s="9"/>
      <c r="OR524" s="9"/>
      <c r="OS524" s="9"/>
      <c r="OT524" s="9"/>
      <c r="OU524" s="9"/>
      <c r="OV524" s="9"/>
      <c r="OW524" s="9"/>
      <c r="OX524" s="9"/>
      <c r="OY524" s="9"/>
      <c r="OZ524" s="9"/>
      <c r="PA524" s="9"/>
      <c r="PB524" s="9"/>
      <c r="PC524" s="9"/>
      <c r="PD524" s="9"/>
      <c r="PE524" s="9"/>
      <c r="PF524" s="9"/>
      <c r="PG524" s="9"/>
      <c r="PH524" s="9"/>
      <c r="PI524" s="9"/>
      <c r="PJ524" s="9"/>
      <c r="PK524" s="9"/>
      <c r="PL524" s="9"/>
      <c r="PM524" s="9"/>
      <c r="PN524" s="9"/>
      <c r="PO524" s="9"/>
      <c r="PP524" s="9"/>
      <c r="PQ524" s="9"/>
      <c r="PR524" s="9"/>
      <c r="PS524" s="9"/>
      <c r="PT524" s="9"/>
      <c r="PU524" s="9"/>
      <c r="PV524" s="9"/>
      <c r="PW524" s="9"/>
      <c r="PX524" s="9"/>
      <c r="PY524" s="9"/>
      <c r="PZ524" s="9"/>
      <c r="QA524" s="9"/>
      <c r="QB524" s="9"/>
      <c r="QC524" s="9"/>
      <c r="QD524" s="9"/>
      <c r="QE524" s="9"/>
      <c r="QF524" s="9"/>
      <c r="QG524" s="9"/>
      <c r="QH524" s="9"/>
      <c r="QI524" s="9"/>
      <c r="QJ524" s="9"/>
      <c r="QK524" s="9"/>
      <c r="QL524" s="9"/>
      <c r="QM524" s="9"/>
      <c r="QN524" s="9"/>
      <c r="QO524" s="9"/>
      <c r="QP524" s="9"/>
      <c r="QQ524" s="9"/>
      <c r="QR524" s="9"/>
      <c r="QS524" s="9"/>
      <c r="QT524" s="9"/>
      <c r="QU524" s="9"/>
      <c r="QV524" s="9"/>
      <c r="QW524" s="9"/>
      <c r="QX524" s="9"/>
      <c r="QY524" s="9"/>
      <c r="QZ524" s="9"/>
      <c r="RA524" s="9"/>
      <c r="RB524" s="9"/>
      <c r="RC524" s="9"/>
      <c r="RD524" s="9"/>
      <c r="RE524" s="9"/>
      <c r="RF524" s="9"/>
      <c r="RG524" s="9"/>
      <c r="RH524" s="9"/>
      <c r="RI524" s="9"/>
      <c r="RJ524" s="9"/>
      <c r="RK524" s="9"/>
      <c r="RL524" s="9"/>
      <c r="RM524" s="9"/>
      <c r="RN524" s="9"/>
      <c r="RO524" s="9"/>
      <c r="RP524" s="9"/>
      <c r="RQ524" s="9"/>
      <c r="RR524" s="9"/>
      <c r="RS524" s="9"/>
      <c r="RT524" s="9"/>
      <c r="RU524" s="9"/>
      <c r="RV524" s="9"/>
      <c r="RW524" s="9"/>
      <c r="RX524" s="9"/>
      <c r="RY524" s="9"/>
      <c r="RZ524" s="9"/>
      <c r="SA524" s="9"/>
      <c r="SB524" s="9"/>
      <c r="SC524" s="9"/>
      <c r="SD524" s="9"/>
      <c r="SE524" s="9"/>
      <c r="SF524" s="9"/>
      <c r="SG524" s="9"/>
      <c r="SH524" s="9"/>
      <c r="SI524" s="9"/>
      <c r="SJ524" s="9"/>
      <c r="SK524" s="9"/>
      <c r="SL524" s="9"/>
      <c r="SM524" s="9"/>
      <c r="SN524" s="9"/>
      <c r="SO524" s="9"/>
      <c r="SP524" s="9"/>
      <c r="SQ524" s="9"/>
      <c r="SR524" s="9"/>
      <c r="SS524" s="9"/>
      <c r="ST524" s="9"/>
      <c r="SU524" s="9"/>
      <c r="SV524" s="9"/>
      <c r="SW524" s="9"/>
      <c r="SX524" s="9"/>
      <c r="SY524" s="9"/>
      <c r="SZ524" s="9"/>
      <c r="TA524" s="9"/>
      <c r="TB524" s="9"/>
      <c r="TC524" s="9"/>
      <c r="TD524" s="9"/>
      <c r="TE524" s="9"/>
      <c r="TF524" s="9"/>
      <c r="TG524" s="9"/>
      <c r="TH524" s="9"/>
      <c r="TI524" s="9"/>
      <c r="TJ524" s="9"/>
      <c r="TK524" s="9"/>
      <c r="TL524" s="9"/>
      <c r="TM524" s="9"/>
      <c r="TN524" s="9"/>
      <c r="TO524" s="9"/>
      <c r="TP524" s="9"/>
      <c r="TQ524" s="9"/>
      <c r="TR524" s="9"/>
      <c r="TS524" s="9"/>
      <c r="TT524" s="9"/>
      <c r="TU524" s="9"/>
      <c r="TV524" s="9"/>
      <c r="TW524" s="9"/>
      <c r="TX524" s="9"/>
      <c r="TY524" s="9"/>
      <c r="TZ524" s="9"/>
      <c r="UA524" s="9"/>
      <c r="UB524" s="9"/>
      <c r="UC524" s="9"/>
      <c r="UD524" s="9"/>
      <c r="UE524" s="9"/>
      <c r="UF524" s="9"/>
      <c r="UG524" s="9"/>
      <c r="UH524" s="9"/>
      <c r="UI524" s="9"/>
      <c r="UJ524" s="9"/>
      <c r="UK524" s="9"/>
      <c r="UL524" s="9"/>
      <c r="UM524" s="9"/>
      <c r="UN524" s="9"/>
      <c r="UO524" s="9"/>
      <c r="UP524" s="9"/>
      <c r="UQ524" s="9"/>
      <c r="UR524" s="9"/>
      <c r="US524" s="9"/>
      <c r="UT524" s="9"/>
      <c r="UU524" s="9"/>
      <c r="UV524" s="9"/>
      <c r="UW524" s="9"/>
      <c r="UX524" s="9"/>
      <c r="UY524" s="9"/>
      <c r="UZ524" s="9"/>
      <c r="VA524" s="9"/>
      <c r="VB524" s="9"/>
      <c r="VC524" s="9"/>
      <c r="VD524" s="9"/>
      <c r="VE524" s="9"/>
      <c r="VF524" s="9"/>
      <c r="VG524" s="9"/>
      <c r="VH524" s="9"/>
      <c r="VI524" s="9"/>
      <c r="VJ524" s="9"/>
      <c r="VK524" s="9"/>
      <c r="VL524" s="9"/>
      <c r="VM524" s="9"/>
      <c r="VN524" s="9"/>
      <c r="VO524" s="9"/>
      <c r="VP524" s="9"/>
      <c r="VQ524" s="9"/>
      <c r="VR524" s="9"/>
      <c r="VS524" s="9"/>
      <c r="VT524" s="9"/>
      <c r="VU524" s="9"/>
      <c r="VV524" s="9"/>
      <c r="VW524" s="9"/>
      <c r="VX524" s="9"/>
      <c r="VY524" s="9"/>
      <c r="VZ524" s="9"/>
      <c r="WA524" s="9"/>
      <c r="WB524" s="9"/>
      <c r="WC524" s="9"/>
      <c r="WD524" s="9"/>
      <c r="WE524" s="9"/>
      <c r="WF524" s="9"/>
      <c r="WG524" s="9"/>
      <c r="WH524" s="9"/>
      <c r="WI524" s="9"/>
      <c r="WJ524" s="9"/>
      <c r="WK524" s="9"/>
      <c r="WL524" s="9"/>
      <c r="WM524" s="9"/>
      <c r="WN524" s="9"/>
      <c r="WO524" s="9"/>
      <c r="WP524" s="9"/>
      <c r="WQ524" s="9"/>
      <c r="WR524" s="9"/>
      <c r="WS524" s="9"/>
      <c r="WT524" s="9"/>
      <c r="WU524" s="9"/>
      <c r="WV524" s="9"/>
      <c r="WW524" s="9"/>
      <c r="WX524" s="9"/>
      <c r="WY524" s="9"/>
      <c r="WZ524" s="9"/>
      <c r="XA524" s="9"/>
      <c r="XB524" s="9"/>
      <c r="XC524" s="9"/>
      <c r="XD524" s="9"/>
      <c r="XE524" s="9"/>
      <c r="XF524" s="9"/>
      <c r="XG524" s="9"/>
      <c r="XH524" s="9"/>
      <c r="XI524" s="9"/>
      <c r="XJ524" s="9"/>
      <c r="XK524" s="9"/>
      <c r="XL524" s="9"/>
      <c r="XM524" s="9"/>
      <c r="XN524" s="9"/>
      <c r="XO524" s="9"/>
      <c r="XP524" s="9"/>
      <c r="XQ524" s="9"/>
      <c r="XR524" s="9"/>
      <c r="XS524" s="9"/>
      <c r="XT524" s="9"/>
      <c r="XU524" s="9"/>
      <c r="XV524" s="9"/>
      <c r="XW524" s="9"/>
      <c r="XX524" s="9"/>
      <c r="XY524" s="9"/>
      <c r="XZ524" s="9"/>
      <c r="YA524" s="9"/>
      <c r="YB524" s="9"/>
      <c r="YC524" s="9"/>
      <c r="YD524" s="9"/>
      <c r="YE524" s="9"/>
      <c r="YF524" s="9"/>
      <c r="YG524" s="9"/>
      <c r="YH524" s="9"/>
      <c r="YI524" s="9"/>
      <c r="YJ524" s="9"/>
      <c r="YK524" s="9"/>
      <c r="YL524" s="9"/>
      <c r="YM524" s="9"/>
      <c r="YN524" s="9"/>
      <c r="YO524" s="9"/>
      <c r="YP524" s="9"/>
      <c r="YQ524" s="9"/>
      <c r="YR524" s="9"/>
      <c r="YS524" s="9"/>
      <c r="YT524" s="9"/>
      <c r="YU524" s="9"/>
      <c r="YV524" s="9"/>
      <c r="YW524" s="9"/>
      <c r="YX524" s="9"/>
      <c r="YY524" s="9"/>
      <c r="YZ524" s="9"/>
      <c r="ZA524" s="9"/>
      <c r="ZB524" s="9"/>
      <c r="ZC524" s="9"/>
      <c r="ZD524" s="9"/>
      <c r="ZE524" s="9"/>
      <c r="ZF524" s="9"/>
      <c r="ZG524" s="9"/>
      <c r="ZH524" s="9"/>
      <c r="ZI524" s="9"/>
      <c r="ZJ524" s="9"/>
      <c r="ZK524" s="9"/>
      <c r="ZL524" s="9"/>
      <c r="ZM524" s="9"/>
      <c r="ZN524" s="9"/>
      <c r="ZO524" s="9"/>
      <c r="ZP524" s="9"/>
      <c r="ZQ524" s="9"/>
      <c r="ZR524" s="9"/>
      <c r="ZS524" s="9"/>
      <c r="ZT524" s="9"/>
      <c r="ZU524" s="9"/>
      <c r="ZV524" s="9"/>
      <c r="ZW524" s="9"/>
      <c r="ZX524" s="9"/>
      <c r="ZY524" s="9"/>
      <c r="ZZ524" s="9"/>
      <c r="AAA524" s="9"/>
      <c r="AAB524" s="9"/>
      <c r="AAC524" s="9"/>
      <c r="AAD524" s="9"/>
      <c r="AAE524" s="9"/>
      <c r="AAF524" s="9"/>
      <c r="AAG524" s="9"/>
      <c r="AAH524" s="9"/>
      <c r="AAI524" s="9"/>
      <c r="AAJ524" s="9"/>
      <c r="AAK524" s="9"/>
      <c r="AAL524" s="9"/>
      <c r="AAM524" s="9"/>
      <c r="AAN524" s="9"/>
      <c r="AAO524" s="9"/>
      <c r="AAP524" s="9"/>
      <c r="AAQ524" s="9"/>
      <c r="AAR524" s="9"/>
      <c r="AAS524" s="9"/>
      <c r="AAT524" s="9"/>
      <c r="AAU524" s="9"/>
      <c r="AAV524" s="9"/>
      <c r="AAW524" s="9"/>
      <c r="AAX524" s="9"/>
      <c r="AAY524" s="9"/>
      <c r="AAZ524" s="9"/>
      <c r="ABA524" s="9"/>
      <c r="ABB524" s="9"/>
      <c r="ABC524" s="9"/>
      <c r="ABD524" s="9"/>
      <c r="ABE524" s="9"/>
      <c r="ABF524" s="9"/>
      <c r="ABG524" s="9"/>
      <c r="ABH524" s="9"/>
      <c r="ABI524" s="9"/>
      <c r="ABJ524" s="9"/>
      <c r="ABK524" s="9"/>
      <c r="ABL524" s="9"/>
      <c r="ABM524" s="9"/>
      <c r="ABN524" s="9"/>
      <c r="ABO524" s="9"/>
      <c r="ABP524" s="9"/>
      <c r="ABQ524" s="9"/>
      <c r="ABR524" s="9"/>
      <c r="ABS524" s="9"/>
      <c r="ABT524" s="9"/>
      <c r="ABU524" s="9"/>
      <c r="ABV524" s="9"/>
      <c r="ABW524" s="9"/>
      <c r="ABX524" s="9"/>
      <c r="ABY524" s="9"/>
      <c r="ABZ524" s="9"/>
      <c r="ACA524" s="9"/>
      <c r="ACB524" s="9"/>
      <c r="ACC524" s="9"/>
      <c r="ACD524" s="9"/>
      <c r="ACE524" s="9"/>
      <c r="ACF524" s="9"/>
      <c r="ACG524" s="9"/>
      <c r="ACH524" s="9"/>
      <c r="ACI524" s="9"/>
      <c r="ACJ524" s="9"/>
      <c r="ACK524" s="9"/>
      <c r="ACL524" s="9"/>
      <c r="ACM524" s="9"/>
      <c r="ACN524" s="9"/>
      <c r="ACO524" s="9"/>
      <c r="ACP524" s="9"/>
      <c r="ACQ524" s="9"/>
      <c r="ACR524" s="9"/>
      <c r="ACS524" s="9"/>
      <c r="ACT524" s="9"/>
      <c r="ACU524" s="9"/>
      <c r="ACV524" s="9"/>
      <c r="ACW524" s="9"/>
      <c r="ACX524" s="9"/>
      <c r="ACY524" s="9"/>
      <c r="ACZ524" s="9"/>
      <c r="ADA524" s="9"/>
      <c r="ADB524" s="9"/>
      <c r="ADC524" s="9"/>
      <c r="ADD524" s="9"/>
      <c r="ADE524" s="9"/>
      <c r="ADF524" s="9"/>
      <c r="ADG524" s="9"/>
      <c r="ADH524" s="9"/>
      <c r="ADI524" s="9"/>
      <c r="ADJ524" s="9"/>
      <c r="ADK524" s="9"/>
      <c r="ADL524" s="9"/>
      <c r="ADM524" s="9"/>
      <c r="ADN524" s="9"/>
      <c r="ADO524" s="9"/>
      <c r="ADP524" s="9"/>
      <c r="ADQ524" s="9"/>
      <c r="ADR524" s="9"/>
      <c r="ADS524" s="9"/>
      <c r="ADT524" s="9"/>
      <c r="ADU524" s="9"/>
      <c r="ADV524" s="9"/>
      <c r="ADW524" s="9"/>
      <c r="ADX524" s="9"/>
      <c r="ADY524" s="9"/>
      <c r="ADZ524" s="9"/>
      <c r="AEA524" s="9"/>
      <c r="AEB524" s="9"/>
      <c r="AEC524" s="9"/>
      <c r="AED524" s="9"/>
      <c r="AEE524" s="9"/>
      <c r="AEF524" s="9"/>
      <c r="AEG524" s="9"/>
      <c r="AEH524" s="9"/>
      <c r="AEI524" s="9"/>
      <c r="AEJ524" s="9"/>
      <c r="AEK524" s="9"/>
      <c r="AEL524" s="9"/>
      <c r="AEM524" s="9"/>
      <c r="AEN524" s="9"/>
      <c r="AEO524" s="9"/>
      <c r="AEP524" s="9"/>
      <c r="AEQ524" s="9"/>
      <c r="AER524" s="9"/>
      <c r="AES524" s="9"/>
      <c r="AET524" s="9"/>
      <c r="AEU524" s="9"/>
      <c r="AEV524" s="9"/>
      <c r="AEW524" s="9"/>
      <c r="AEX524" s="9"/>
      <c r="AEY524" s="9"/>
      <c r="AEZ524" s="9"/>
      <c r="AFA524" s="9"/>
      <c r="AFB524" s="9"/>
      <c r="AFC524" s="9"/>
      <c r="AFD524" s="9"/>
      <c r="AFE524" s="9"/>
      <c r="AFF524" s="9"/>
      <c r="AFG524" s="9"/>
      <c r="AFH524" s="9"/>
      <c r="AFI524" s="9"/>
      <c r="AFJ524" s="9"/>
      <c r="AFK524" s="9"/>
      <c r="AFL524" s="9"/>
      <c r="AFM524" s="9"/>
      <c r="AFN524" s="9"/>
      <c r="AFO524" s="9"/>
      <c r="AFP524" s="9"/>
      <c r="AFQ524" s="9"/>
      <c r="AFR524" s="9"/>
      <c r="AFS524" s="9"/>
      <c r="AFT524" s="9"/>
      <c r="AFU524" s="9"/>
      <c r="AFV524" s="9"/>
      <c r="AFW524" s="9"/>
      <c r="AFX524" s="9"/>
      <c r="AFY524" s="9"/>
      <c r="AFZ524" s="9"/>
      <c r="AGA524" s="9"/>
      <c r="AGB524" s="9"/>
      <c r="AGC524" s="9"/>
      <c r="AGD524" s="9"/>
      <c r="AGE524" s="9"/>
      <c r="AGF524" s="9"/>
      <c r="AGG524" s="9"/>
      <c r="AGH524" s="9"/>
      <c r="AGI524" s="9"/>
      <c r="AGJ524" s="9"/>
      <c r="AGK524" s="9"/>
      <c r="AGL524" s="9"/>
      <c r="AGM524" s="9"/>
      <c r="AGN524" s="9"/>
      <c r="AGO524" s="9"/>
      <c r="AGP524" s="9"/>
      <c r="AGQ524" s="9"/>
      <c r="AGR524" s="9"/>
      <c r="AGS524" s="9"/>
      <c r="AGT524" s="9"/>
      <c r="AGU524" s="9"/>
      <c r="AGV524" s="9"/>
      <c r="AGW524" s="9"/>
      <c r="AGX524" s="9"/>
      <c r="AGY524" s="9"/>
      <c r="AGZ524" s="9"/>
      <c r="AHA524" s="9"/>
      <c r="AHB524" s="9"/>
      <c r="AHC524" s="9"/>
      <c r="AHD524" s="9"/>
      <c r="AHE524" s="9"/>
      <c r="AHF524" s="9"/>
      <c r="AHG524" s="9"/>
      <c r="AHH524" s="9"/>
      <c r="AHI524" s="9"/>
      <c r="AHJ524" s="9"/>
      <c r="AHK524" s="9"/>
      <c r="AHL524" s="9"/>
      <c r="AHM524" s="9"/>
      <c r="AHN524" s="9"/>
      <c r="AHO524" s="9"/>
      <c r="AHP524" s="9"/>
      <c r="AHQ524" s="9"/>
      <c r="AHR524" s="9"/>
      <c r="AHS524" s="9"/>
      <c r="AHT524" s="9"/>
      <c r="AHU524" s="9"/>
      <c r="AHV524" s="9"/>
      <c r="AHW524" s="9"/>
      <c r="AHX524" s="9"/>
      <c r="AHY524" s="9"/>
      <c r="AHZ524" s="9"/>
      <c r="AIA524" s="9"/>
      <c r="AIB524" s="9"/>
      <c r="AIC524" s="9"/>
      <c r="AID524" s="9"/>
      <c r="AIE524" s="9"/>
      <c r="AIF524" s="9"/>
      <c r="AIG524" s="9"/>
      <c r="AIH524" s="9"/>
      <c r="AII524" s="9"/>
      <c r="AIJ524" s="9"/>
      <c r="AIK524" s="9"/>
      <c r="AIL524" s="9"/>
      <c r="AIM524" s="9"/>
      <c r="AIN524" s="9"/>
      <c r="AIO524" s="9"/>
      <c r="AIP524" s="9"/>
      <c r="AIQ524" s="9"/>
      <c r="AIR524" s="9"/>
      <c r="AIS524" s="9"/>
      <c r="AIT524" s="9"/>
      <c r="AIU524" s="9"/>
      <c r="AIV524" s="9"/>
      <c r="AIW524" s="9"/>
      <c r="AIX524" s="9"/>
      <c r="AIY524" s="9"/>
      <c r="AIZ524" s="9"/>
      <c r="AJA524" s="9"/>
      <c r="AJB524" s="9"/>
      <c r="AJC524" s="9"/>
      <c r="AJD524" s="9"/>
      <c r="AJE524" s="9"/>
      <c r="AJF524" s="9"/>
      <c r="AJG524" s="9"/>
      <c r="AJH524" s="9"/>
      <c r="AJI524" s="9"/>
      <c r="AJJ524" s="9"/>
      <c r="AJK524" s="9"/>
      <c r="AJL524" s="9"/>
      <c r="AJM524" s="9"/>
      <c r="AJN524" s="9"/>
      <c r="AJO524" s="9"/>
      <c r="AJP524" s="9"/>
      <c r="AJQ524" s="9"/>
      <c r="AJR524" s="9"/>
      <c r="AJS524" s="9"/>
      <c r="AJT524" s="9"/>
      <c r="AJU524" s="9"/>
      <c r="AJV524" s="9"/>
      <c r="AJW524" s="9"/>
      <c r="AJX524" s="9"/>
      <c r="AJY524" s="9"/>
      <c r="AJZ524" s="9"/>
      <c r="AKA524" s="9"/>
      <c r="AKB524" s="9"/>
      <c r="AKC524" s="9"/>
      <c r="AKD524" s="9"/>
      <c r="AKE524" s="9"/>
      <c r="AKF524" s="9"/>
      <c r="AKG524" s="9"/>
      <c r="AKH524" s="9"/>
      <c r="AKI524" s="9"/>
      <c r="AKJ524" s="9"/>
      <c r="AKK524" s="9"/>
      <c r="AKL524" s="9"/>
      <c r="AKM524" s="9"/>
      <c r="AKN524" s="9"/>
      <c r="AKO524" s="9"/>
      <c r="AKP524" s="9"/>
      <c r="AKQ524" s="9"/>
      <c r="AKR524" s="9"/>
      <c r="AKS524" s="9"/>
      <c r="AKT524" s="9"/>
      <c r="AKU524" s="9"/>
      <c r="AKV524" s="9"/>
      <c r="AKW524" s="9"/>
      <c r="AKX524" s="9"/>
      <c r="AKY524" s="9"/>
      <c r="AKZ524" s="9"/>
      <c r="ALA524" s="9"/>
      <c r="ALB524" s="9"/>
      <c r="ALC524" s="9"/>
      <c r="ALD524" s="9"/>
      <c r="ALE524" s="9"/>
      <c r="ALF524" s="9"/>
      <c r="ALG524" s="9"/>
      <c r="ALH524" s="9"/>
      <c r="ALI524" s="9"/>
      <c r="ALJ524" s="9"/>
      <c r="ALK524" s="9"/>
      <c r="ALL524" s="9"/>
      <c r="ALM524" s="9"/>
      <c r="ALN524" s="9"/>
      <c r="ALO524" s="9"/>
      <c r="ALP524" s="9"/>
      <c r="ALQ524" s="9"/>
      <c r="ALR524" s="9"/>
      <c r="ALS524" s="9"/>
      <c r="ALT524" s="9"/>
      <c r="ALU524" s="9"/>
      <c r="ALV524" s="9"/>
      <c r="ALW524" s="9"/>
      <c r="ALX524" s="9"/>
      <c r="ALY524" s="9"/>
      <c r="ALZ524" s="9"/>
      <c r="AMA524" s="9"/>
      <c r="AMB524" s="9"/>
      <c r="AMC524" s="9"/>
      <c r="AMD524" s="9"/>
      <c r="AME524" s="9"/>
      <c r="AMF524" s="9"/>
      <c r="AMG524" s="9"/>
      <c r="AMH524" s="9"/>
      <c r="AMI524" s="9"/>
      <c r="AMJ524" s="9"/>
      <c r="AMK524" s="9"/>
      <c r="AML524" s="9"/>
      <c r="AMM524" s="9"/>
      <c r="AMN524" s="9"/>
      <c r="AMO524" s="9"/>
      <c r="AMP524" s="9"/>
      <c r="AMQ524" s="9"/>
      <c r="AMR524" s="9"/>
      <c r="AMS524" s="9"/>
      <c r="AMT524" s="9"/>
      <c r="AMU524" s="9"/>
      <c r="AMV524" s="9"/>
      <c r="AMW524" s="9"/>
      <c r="AMX524" s="9"/>
      <c r="AMY524" s="9"/>
      <c r="AMZ524" s="9"/>
      <c r="ANA524" s="9"/>
      <c r="ANB524" s="9"/>
      <c r="ANC524" s="9"/>
      <c r="AND524" s="9"/>
      <c r="ANE524" s="9"/>
      <c r="ANF524" s="9"/>
      <c r="ANG524" s="9"/>
      <c r="ANH524" s="9"/>
      <c r="ANI524" s="9"/>
      <c r="ANJ524" s="9"/>
      <c r="ANK524" s="9"/>
      <c r="ANL524" s="9"/>
      <c r="ANM524" s="9"/>
      <c r="ANN524" s="9"/>
      <c r="ANO524" s="9"/>
      <c r="ANP524" s="9"/>
      <c r="ANQ524" s="9"/>
      <c r="ANR524" s="9"/>
      <c r="ANS524" s="9"/>
      <c r="ANT524" s="9"/>
      <c r="ANU524" s="9"/>
      <c r="ANV524" s="9"/>
      <c r="ANW524" s="9"/>
      <c r="ANX524" s="9"/>
      <c r="ANY524" s="9"/>
      <c r="ANZ524" s="9"/>
      <c r="AOA524" s="9"/>
      <c r="AOB524" s="9"/>
      <c r="AOC524" s="9"/>
      <c r="AOD524" s="9"/>
      <c r="AOE524" s="9"/>
      <c r="AOF524" s="9"/>
      <c r="AOG524" s="9"/>
      <c r="AOH524" s="9"/>
      <c r="AOI524" s="9"/>
      <c r="AOJ524" s="9"/>
      <c r="AOK524" s="9"/>
      <c r="AOL524" s="9"/>
      <c r="AOM524" s="9"/>
      <c r="AON524" s="9"/>
      <c r="AOO524" s="9"/>
      <c r="AOP524" s="9"/>
      <c r="AOQ524" s="9"/>
      <c r="AOR524" s="9"/>
      <c r="AOS524" s="9"/>
      <c r="AOT524" s="9"/>
      <c r="AOU524" s="9"/>
      <c r="AOV524" s="9"/>
      <c r="AOW524" s="9"/>
      <c r="AOX524" s="9"/>
      <c r="AOY524" s="9"/>
      <c r="AOZ524" s="9"/>
      <c r="APA524" s="9"/>
      <c r="APB524" s="9"/>
      <c r="APC524" s="9"/>
      <c r="APD524" s="9"/>
      <c r="APE524" s="9"/>
      <c r="APF524" s="9"/>
      <c r="APG524" s="9"/>
      <c r="APH524" s="9"/>
      <c r="API524" s="9"/>
      <c r="APJ524" s="9"/>
      <c r="APK524" s="9"/>
      <c r="APL524" s="9"/>
      <c r="APM524" s="9"/>
      <c r="APN524" s="9"/>
      <c r="APO524" s="9"/>
      <c r="APP524" s="9"/>
      <c r="APQ524" s="9"/>
      <c r="APR524" s="9"/>
      <c r="APS524" s="9"/>
      <c r="APT524" s="9"/>
      <c r="APU524" s="9"/>
      <c r="APV524" s="9"/>
      <c r="APW524" s="9"/>
      <c r="APX524" s="9"/>
      <c r="APY524" s="9"/>
      <c r="APZ524" s="9"/>
      <c r="AQA524" s="9"/>
      <c r="AQB524" s="9"/>
      <c r="AQC524" s="9"/>
      <c r="AQD524" s="9"/>
      <c r="AQE524" s="9"/>
      <c r="AQF524" s="9"/>
      <c r="AQG524" s="9"/>
      <c r="AQH524" s="9"/>
      <c r="AQI524" s="9"/>
      <c r="AQJ524" s="9"/>
      <c r="AQK524" s="9"/>
      <c r="AQL524" s="9"/>
      <c r="AQM524" s="9"/>
      <c r="AQN524" s="9"/>
      <c r="AQO524" s="9"/>
      <c r="AQP524" s="9"/>
      <c r="AQQ524" s="9"/>
      <c r="AQR524" s="9"/>
      <c r="AQS524" s="9"/>
      <c r="AQT524" s="9"/>
      <c r="AQU524" s="9"/>
      <c r="AQV524" s="9"/>
      <c r="AQW524" s="9"/>
      <c r="AQX524" s="9"/>
      <c r="AQY524" s="9"/>
      <c r="AQZ524" s="9"/>
      <c r="ARA524" s="9"/>
      <c r="ARB524" s="9"/>
      <c r="ARC524" s="9"/>
      <c r="ARD524" s="9"/>
      <c r="ARE524" s="9"/>
      <c r="ARF524" s="9"/>
      <c r="ARG524" s="9"/>
      <c r="ARH524" s="9"/>
      <c r="ARI524" s="9"/>
      <c r="ARJ524" s="9"/>
      <c r="ARK524" s="9"/>
      <c r="ARL524" s="9"/>
      <c r="ARM524" s="9"/>
      <c r="ARN524" s="9"/>
      <c r="ARO524" s="9"/>
      <c r="ARP524" s="9"/>
      <c r="ARQ524" s="9"/>
      <c r="ARR524" s="9"/>
      <c r="ARS524" s="9"/>
      <c r="ART524" s="9"/>
      <c r="ARU524" s="9"/>
      <c r="ARV524" s="9"/>
      <c r="ARW524" s="9"/>
      <c r="ARX524" s="9"/>
      <c r="ARY524" s="9"/>
      <c r="ARZ524" s="9"/>
      <c r="ASA524" s="9"/>
      <c r="ASB524" s="9"/>
      <c r="ASC524" s="9"/>
      <c r="ASD524" s="9"/>
      <c r="ASE524" s="9"/>
      <c r="ASF524" s="9"/>
      <c r="ASG524" s="9"/>
      <c r="ASH524" s="9"/>
      <c r="ASI524" s="9"/>
      <c r="ASJ524" s="9"/>
      <c r="ASK524" s="9"/>
      <c r="ASL524" s="9"/>
      <c r="ASM524" s="9"/>
      <c r="ASN524" s="9"/>
      <c r="ASO524" s="9"/>
      <c r="ASP524" s="9"/>
      <c r="ASQ524" s="9"/>
      <c r="ASR524" s="9"/>
      <c r="ASS524" s="9"/>
      <c r="AST524" s="9"/>
      <c r="ASU524" s="9"/>
      <c r="ASV524" s="9"/>
      <c r="ASW524" s="9"/>
      <c r="ASX524" s="9"/>
      <c r="ASY524" s="9"/>
      <c r="ASZ524" s="9"/>
      <c r="ATA524" s="9"/>
      <c r="ATB524" s="9"/>
      <c r="ATC524" s="9"/>
      <c r="ATD524" s="9"/>
      <c r="ATE524" s="9"/>
      <c r="ATF524" s="9"/>
      <c r="ATG524" s="9"/>
      <c r="ATH524" s="9"/>
      <c r="ATI524" s="9"/>
      <c r="ATJ524" s="9"/>
      <c r="ATK524" s="9"/>
      <c r="ATL524" s="9"/>
      <c r="ATM524" s="9"/>
      <c r="ATN524" s="9"/>
      <c r="ATO524" s="9"/>
      <c r="ATP524" s="9"/>
      <c r="ATQ524" s="9"/>
      <c r="ATR524" s="9"/>
      <c r="ATS524" s="9"/>
      <c r="ATT524" s="9"/>
      <c r="ATU524" s="9"/>
      <c r="ATV524" s="9"/>
      <c r="ATW524" s="9"/>
      <c r="ATX524" s="9"/>
      <c r="ATY524" s="9"/>
      <c r="ATZ524" s="9"/>
      <c r="AUA524" s="9"/>
      <c r="AUB524" s="9"/>
      <c r="AUC524" s="9"/>
      <c r="AUD524" s="9"/>
      <c r="AUE524" s="9"/>
      <c r="AUF524" s="9"/>
      <c r="AUG524" s="9"/>
      <c r="AUH524" s="9"/>
      <c r="AUI524" s="9"/>
      <c r="AUJ524" s="9"/>
      <c r="AUK524" s="9"/>
      <c r="AUL524" s="9"/>
      <c r="AUM524" s="9"/>
      <c r="AUN524" s="9"/>
      <c r="AUO524" s="9"/>
      <c r="AUP524" s="9"/>
      <c r="AUQ524" s="9"/>
      <c r="AUR524" s="9"/>
      <c r="AUS524" s="9"/>
      <c r="AUT524" s="9"/>
      <c r="AUU524" s="9"/>
      <c r="AUV524" s="9"/>
      <c r="AUW524" s="9"/>
      <c r="AUX524" s="9"/>
      <c r="AUY524" s="9"/>
      <c r="AUZ524" s="9"/>
      <c r="AVA524" s="9"/>
      <c r="AVB524" s="9"/>
      <c r="AVC524" s="9"/>
      <c r="AVD524" s="9"/>
      <c r="AVE524" s="9"/>
      <c r="AVF524" s="9"/>
      <c r="AVG524" s="9"/>
      <c r="AVH524" s="9"/>
      <c r="AVI524" s="9"/>
      <c r="AVJ524" s="9"/>
      <c r="AVK524" s="9"/>
      <c r="AVL524" s="9"/>
      <c r="AVM524" s="9"/>
      <c r="AVN524" s="9"/>
      <c r="AVO524" s="9"/>
      <c r="AVP524" s="9"/>
      <c r="AVQ524" s="9"/>
      <c r="AVR524" s="9"/>
      <c r="AVS524" s="9"/>
      <c r="AVT524" s="9"/>
      <c r="AVU524" s="9"/>
      <c r="AVV524" s="9"/>
      <c r="AVW524" s="9"/>
      <c r="AVX524" s="9"/>
      <c r="AVY524" s="9"/>
      <c r="AVZ524" s="9"/>
      <c r="AWA524" s="9"/>
      <c r="AWB524" s="9"/>
      <c r="AWC524" s="9"/>
      <c r="AWD524" s="9"/>
      <c r="AWE524" s="9"/>
      <c r="AWF524" s="9"/>
      <c r="AWG524" s="9"/>
      <c r="AWH524" s="9"/>
      <c r="AWI524" s="9"/>
      <c r="AWJ524" s="9"/>
      <c r="AWK524" s="9"/>
      <c r="AWL524" s="9"/>
      <c r="AWM524" s="9"/>
      <c r="AWN524" s="9"/>
      <c r="AWO524" s="9"/>
      <c r="AWP524" s="9"/>
      <c r="AWQ524" s="9"/>
      <c r="AWR524" s="9"/>
      <c r="AWS524" s="9"/>
      <c r="AWT524" s="9"/>
      <c r="AWU524" s="9"/>
      <c r="AWV524" s="9"/>
      <c r="AWW524" s="9"/>
      <c r="AWX524" s="9"/>
      <c r="AWY524" s="9"/>
      <c r="AWZ524" s="9"/>
      <c r="AXA524" s="9"/>
      <c r="AXB524" s="9"/>
      <c r="AXC524" s="9"/>
      <c r="AXD524" s="9"/>
      <c r="AXE524" s="9"/>
      <c r="AXF524" s="9"/>
      <c r="AXG524" s="9"/>
      <c r="AXH524" s="9"/>
      <c r="AXI524" s="9"/>
      <c r="AXJ524" s="9"/>
      <c r="AXK524" s="9"/>
      <c r="AXL524" s="9"/>
      <c r="AXM524" s="9"/>
      <c r="AXN524" s="9"/>
      <c r="AXO524" s="9"/>
      <c r="AXP524" s="9"/>
      <c r="AXQ524" s="9"/>
      <c r="AXR524" s="9"/>
      <c r="AXS524" s="9"/>
      <c r="AXT524" s="9"/>
      <c r="AXU524" s="9"/>
      <c r="AXV524" s="9"/>
      <c r="AXW524" s="9"/>
      <c r="AXX524" s="9"/>
      <c r="AXY524" s="9"/>
      <c r="AXZ524" s="9"/>
      <c r="AYA524" s="9"/>
      <c r="AYB524" s="9"/>
      <c r="AYC524" s="9"/>
      <c r="AYD524" s="9"/>
      <c r="AYE524" s="9"/>
      <c r="AYF524" s="9"/>
      <c r="AYG524" s="9"/>
      <c r="AYH524" s="9"/>
      <c r="AYI524" s="9"/>
      <c r="AYJ524" s="9"/>
      <c r="AYK524" s="9"/>
      <c r="AYL524" s="9"/>
      <c r="AYM524" s="9"/>
      <c r="AYN524" s="9"/>
      <c r="AYO524" s="9"/>
      <c r="AYP524" s="9"/>
      <c r="AYQ524" s="9"/>
      <c r="AYR524" s="9"/>
      <c r="AYS524" s="9"/>
      <c r="AYT524" s="9"/>
      <c r="AYU524" s="9"/>
      <c r="AYV524" s="9"/>
      <c r="AYW524" s="9"/>
      <c r="AYX524" s="9"/>
      <c r="AYY524" s="9"/>
      <c r="AYZ524" s="9"/>
      <c r="AZA524" s="9"/>
      <c r="AZB524" s="9"/>
      <c r="AZC524" s="9"/>
      <c r="AZD524" s="9"/>
      <c r="AZE524" s="9"/>
      <c r="AZF524" s="9"/>
      <c r="AZG524" s="9"/>
      <c r="AZH524" s="9"/>
      <c r="AZI524" s="9"/>
      <c r="AZJ524" s="9"/>
      <c r="AZK524" s="9"/>
      <c r="AZL524" s="9"/>
      <c r="AZM524" s="9"/>
      <c r="AZN524" s="9"/>
      <c r="AZO524" s="9"/>
      <c r="AZP524" s="9"/>
      <c r="AZQ524" s="9"/>
      <c r="AZR524" s="9"/>
      <c r="AZS524" s="9"/>
      <c r="AZT524" s="9"/>
      <c r="AZU524" s="9"/>
      <c r="AZV524" s="9"/>
      <c r="AZW524" s="9"/>
      <c r="AZX524" s="9"/>
      <c r="AZY524" s="9"/>
      <c r="AZZ524" s="9"/>
      <c r="BAA524" s="9"/>
      <c r="BAB524" s="9"/>
      <c r="BAC524" s="9"/>
      <c r="BAD524" s="9"/>
      <c r="BAE524" s="9"/>
      <c r="BAF524" s="9"/>
      <c r="BAG524" s="9"/>
      <c r="BAH524" s="9"/>
      <c r="BAI524" s="9"/>
      <c r="BAJ524" s="9"/>
      <c r="BAK524" s="9"/>
      <c r="BAL524" s="9"/>
      <c r="BAM524" s="9"/>
      <c r="BAN524" s="9"/>
      <c r="BAO524" s="9"/>
      <c r="BAP524" s="9"/>
      <c r="BAQ524" s="9"/>
      <c r="BAR524" s="9"/>
      <c r="BAS524" s="9"/>
      <c r="BAT524" s="9"/>
      <c r="BAU524" s="9"/>
      <c r="BAV524" s="9"/>
      <c r="BAW524" s="9"/>
      <c r="BAX524" s="9"/>
      <c r="BAY524" s="9"/>
      <c r="BAZ524" s="9"/>
      <c r="BBA524" s="9"/>
      <c r="BBB524" s="9"/>
      <c r="BBC524" s="9"/>
      <c r="BBD524" s="9"/>
      <c r="BBE524" s="9"/>
      <c r="BBF524" s="9"/>
      <c r="BBG524" s="9"/>
      <c r="BBH524" s="9"/>
      <c r="BBI524" s="9"/>
      <c r="BBJ524" s="9"/>
      <c r="BBK524" s="9"/>
      <c r="BBL524" s="9"/>
      <c r="BBM524" s="9"/>
      <c r="BBN524" s="9"/>
      <c r="BBO524" s="9"/>
      <c r="BBP524" s="9"/>
      <c r="BBQ524" s="9"/>
      <c r="BBR524" s="9"/>
      <c r="BBS524" s="9"/>
      <c r="BBT524" s="9"/>
      <c r="BBU524" s="9"/>
      <c r="BBV524" s="9"/>
      <c r="BBW524" s="9"/>
      <c r="BBX524" s="9"/>
      <c r="BBY524" s="9"/>
      <c r="BBZ524" s="9"/>
      <c r="BCA524" s="9"/>
      <c r="BCB524" s="9"/>
      <c r="BCC524" s="9"/>
      <c r="BCD524" s="9"/>
      <c r="BCE524" s="9"/>
      <c r="BCF524" s="9"/>
      <c r="BCG524" s="9"/>
      <c r="BCH524" s="9"/>
      <c r="BCI524" s="9"/>
      <c r="BCJ524" s="9"/>
      <c r="BCK524" s="9"/>
      <c r="BCL524" s="9"/>
      <c r="BCM524" s="9"/>
      <c r="BCN524" s="9"/>
      <c r="BCO524" s="9"/>
      <c r="BCP524" s="9"/>
      <c r="BCQ524" s="9"/>
      <c r="BCR524" s="9"/>
      <c r="BCS524" s="9"/>
      <c r="BCT524" s="9"/>
      <c r="BCU524" s="9"/>
      <c r="BCV524" s="9"/>
      <c r="BCW524" s="9"/>
      <c r="BCX524" s="9"/>
      <c r="BCY524" s="9"/>
      <c r="BCZ524" s="9"/>
      <c r="BDA524" s="9"/>
      <c r="BDB524" s="9"/>
      <c r="BDC524" s="9"/>
      <c r="BDD524" s="9"/>
      <c r="BDE524" s="9"/>
      <c r="BDF524" s="9"/>
      <c r="BDG524" s="9"/>
      <c r="BDH524" s="9"/>
      <c r="BDI524" s="9"/>
      <c r="BDJ524" s="9"/>
      <c r="BDK524" s="9"/>
      <c r="BDL524" s="9"/>
      <c r="BDM524" s="9"/>
      <c r="BDN524" s="9"/>
      <c r="BDO524" s="9"/>
      <c r="BDP524" s="9"/>
      <c r="BDQ524" s="9"/>
      <c r="BDR524" s="9"/>
      <c r="BDS524" s="9"/>
      <c r="BDT524" s="9"/>
      <c r="BDU524" s="9"/>
      <c r="BDV524" s="9"/>
      <c r="BDW524" s="9"/>
      <c r="BDX524" s="9"/>
      <c r="BDY524" s="9"/>
      <c r="BDZ524" s="9"/>
      <c r="BEA524" s="9"/>
      <c r="BEB524" s="9"/>
      <c r="BEC524" s="9"/>
      <c r="BED524" s="9"/>
      <c r="BEE524" s="9"/>
      <c r="BEF524" s="9"/>
      <c r="BEG524" s="9"/>
      <c r="BEH524" s="9"/>
      <c r="BEI524" s="9"/>
      <c r="BEJ524" s="9"/>
      <c r="BEK524" s="9"/>
      <c r="BEL524" s="9"/>
      <c r="BEM524" s="9"/>
      <c r="BEN524" s="9"/>
      <c r="BEO524" s="9"/>
      <c r="BEP524" s="9"/>
      <c r="BEQ524" s="9"/>
      <c r="BER524" s="9"/>
      <c r="BES524" s="9"/>
      <c r="BET524" s="9"/>
      <c r="BEU524" s="9"/>
      <c r="BEV524" s="9"/>
      <c r="BEW524" s="9"/>
      <c r="BEX524" s="9"/>
      <c r="BEY524" s="9"/>
      <c r="BEZ524" s="9"/>
      <c r="BFA524" s="9"/>
      <c r="BFB524" s="9"/>
      <c r="BFC524" s="9"/>
      <c r="BFD524" s="9"/>
      <c r="BFE524" s="9"/>
      <c r="BFF524" s="9"/>
      <c r="BFG524" s="9"/>
      <c r="BFH524" s="9"/>
      <c r="BFI524" s="9"/>
      <c r="BFJ524" s="9"/>
      <c r="BFK524" s="9"/>
      <c r="BFL524" s="9"/>
      <c r="BFM524" s="9"/>
      <c r="BFN524" s="9"/>
      <c r="BFO524" s="9"/>
      <c r="BFP524" s="9"/>
      <c r="BFQ524" s="9"/>
      <c r="BFR524" s="9"/>
      <c r="BFS524" s="9"/>
      <c r="BFT524" s="9"/>
      <c r="BFU524" s="9"/>
      <c r="BFV524" s="9"/>
      <c r="BFW524" s="9"/>
      <c r="BFX524" s="9"/>
      <c r="BFY524" s="9"/>
      <c r="BFZ524" s="9"/>
      <c r="BGA524" s="9"/>
      <c r="BGB524" s="9"/>
      <c r="BGC524" s="9"/>
      <c r="BGD524" s="9"/>
      <c r="BGE524" s="9"/>
      <c r="BGF524" s="9"/>
      <c r="BGG524" s="9"/>
      <c r="BGH524" s="9"/>
      <c r="BGI524" s="9"/>
      <c r="BGJ524" s="9"/>
      <c r="BGK524" s="9"/>
      <c r="BGL524" s="9"/>
      <c r="BGM524" s="9"/>
      <c r="BGN524" s="9"/>
      <c r="BGO524" s="9"/>
      <c r="BGP524" s="9"/>
      <c r="BGQ524" s="9"/>
      <c r="BGR524" s="9"/>
      <c r="BGS524" s="9"/>
      <c r="BGT524" s="9"/>
      <c r="BGU524" s="9"/>
      <c r="BGV524" s="9"/>
      <c r="BGW524" s="9"/>
      <c r="BGX524" s="9"/>
      <c r="BGY524" s="9"/>
      <c r="BGZ524" s="9"/>
      <c r="BHA524" s="9"/>
      <c r="BHB524" s="9"/>
      <c r="BHC524" s="9"/>
      <c r="BHD524" s="9"/>
      <c r="BHE524" s="9"/>
      <c r="BHF524" s="9"/>
      <c r="BHG524" s="9"/>
      <c r="BHH524" s="9"/>
      <c r="BHI524" s="9"/>
      <c r="BHJ524" s="9"/>
      <c r="BHK524" s="9"/>
      <c r="BHL524" s="9"/>
      <c r="BHM524" s="9"/>
      <c r="BHN524" s="9"/>
      <c r="BHO524" s="9"/>
      <c r="BHP524" s="9"/>
      <c r="BHQ524" s="9"/>
      <c r="BHR524" s="9"/>
      <c r="BHS524" s="9"/>
      <c r="BHT524" s="9"/>
      <c r="BHU524" s="9"/>
      <c r="BHV524" s="9"/>
      <c r="BHW524" s="9"/>
      <c r="BHX524" s="9"/>
      <c r="BHY524" s="9"/>
      <c r="BHZ524" s="9"/>
      <c r="BIA524" s="9"/>
      <c r="BIB524" s="9"/>
      <c r="BIC524" s="9"/>
      <c r="BID524" s="9"/>
      <c r="BIE524" s="9"/>
      <c r="BIF524" s="9"/>
      <c r="BIG524" s="9"/>
      <c r="BIH524" s="9"/>
      <c r="BII524" s="9"/>
      <c r="BIJ524" s="9"/>
      <c r="BIK524" s="9"/>
      <c r="BIL524" s="9"/>
      <c r="BIM524" s="9"/>
      <c r="BIN524" s="9"/>
      <c r="BIO524" s="9"/>
      <c r="BIP524" s="9"/>
      <c r="BIQ524" s="9"/>
      <c r="BIR524" s="9"/>
      <c r="BIS524" s="9"/>
      <c r="BIT524" s="9"/>
      <c r="BIU524" s="9"/>
      <c r="BIV524" s="9"/>
      <c r="BIW524" s="9"/>
      <c r="BIX524" s="9"/>
      <c r="BIY524" s="9"/>
      <c r="BIZ524" s="9"/>
      <c r="BJA524" s="9"/>
      <c r="BJB524" s="9"/>
      <c r="BJC524" s="9"/>
      <c r="BJD524" s="9"/>
      <c r="BJE524" s="9"/>
      <c r="BJF524" s="9"/>
      <c r="BJG524" s="9"/>
      <c r="BJH524" s="9"/>
      <c r="BJI524" s="9"/>
      <c r="BJJ524" s="9"/>
      <c r="BJK524" s="9"/>
      <c r="BJL524" s="9"/>
      <c r="BJM524" s="9"/>
      <c r="BJN524" s="9"/>
      <c r="BJO524" s="9"/>
      <c r="BJP524" s="9"/>
      <c r="BJQ524" s="9"/>
      <c r="BJR524" s="9"/>
      <c r="BJS524" s="9"/>
      <c r="BJT524" s="9"/>
      <c r="BJU524" s="9"/>
      <c r="BJV524" s="9"/>
      <c r="BJW524" s="9"/>
      <c r="BJX524" s="9"/>
      <c r="BJY524" s="9"/>
      <c r="BJZ524" s="9"/>
      <c r="BKA524" s="9"/>
      <c r="BKB524" s="9"/>
      <c r="BKC524" s="9"/>
      <c r="BKD524" s="9"/>
      <c r="BKE524" s="9"/>
      <c r="BKF524" s="9"/>
      <c r="BKG524" s="9"/>
      <c r="BKH524" s="9"/>
      <c r="BKI524" s="9"/>
      <c r="BKJ524" s="9"/>
      <c r="BKK524" s="9"/>
      <c r="BKL524" s="9"/>
      <c r="BKM524" s="9"/>
      <c r="BKN524" s="9"/>
      <c r="BKO524" s="9"/>
      <c r="BKP524" s="9"/>
      <c r="BKQ524" s="9"/>
      <c r="BKR524" s="9"/>
      <c r="BKS524" s="9"/>
      <c r="BKT524" s="9"/>
      <c r="BKU524" s="9"/>
      <c r="BKV524" s="9"/>
      <c r="BKW524" s="9"/>
      <c r="BKX524" s="9"/>
      <c r="BKY524" s="9"/>
      <c r="BKZ524" s="9"/>
      <c r="BLA524" s="9"/>
      <c r="BLB524" s="9"/>
      <c r="BLC524" s="9"/>
      <c r="BLD524" s="9"/>
      <c r="BLE524" s="9"/>
      <c r="BLF524" s="9"/>
      <c r="BLG524" s="9"/>
      <c r="BLH524" s="9"/>
      <c r="BLI524" s="9"/>
      <c r="BLJ524" s="9"/>
      <c r="BLK524" s="9"/>
      <c r="BLL524" s="9"/>
      <c r="BLM524" s="9"/>
      <c r="BLN524" s="9"/>
      <c r="BLO524" s="9"/>
      <c r="BLP524" s="9"/>
      <c r="BLQ524" s="9"/>
      <c r="BLR524" s="9"/>
      <c r="BLS524" s="9"/>
      <c r="BLT524" s="9"/>
      <c r="BLU524" s="9"/>
      <c r="BLV524" s="9"/>
      <c r="BLW524" s="9"/>
      <c r="BLX524" s="9"/>
      <c r="BLY524" s="9"/>
      <c r="BLZ524" s="9"/>
      <c r="BMA524" s="9"/>
      <c r="BMB524" s="9"/>
      <c r="BMC524" s="9"/>
      <c r="BMD524" s="9"/>
      <c r="BME524" s="9"/>
      <c r="BMF524" s="9"/>
      <c r="BMG524" s="9"/>
      <c r="BMH524" s="9"/>
      <c r="BMI524" s="9"/>
      <c r="BMJ524" s="9"/>
      <c r="BMK524" s="9"/>
      <c r="BML524" s="9"/>
      <c r="BMM524" s="9"/>
      <c r="BMN524" s="9"/>
      <c r="BMO524" s="9"/>
      <c r="BMP524" s="9"/>
      <c r="BMQ524" s="9"/>
      <c r="BMR524" s="9"/>
      <c r="BMS524" s="9"/>
      <c r="BMT524" s="9"/>
      <c r="BMU524" s="9"/>
      <c r="BMV524" s="9"/>
      <c r="BMW524" s="9"/>
      <c r="BMX524" s="9"/>
      <c r="BMY524" s="9"/>
      <c r="BMZ524" s="9"/>
      <c r="BNA524" s="9"/>
      <c r="BNB524" s="9"/>
      <c r="BNC524" s="9"/>
      <c r="BND524" s="9"/>
      <c r="BNE524" s="9"/>
      <c r="BNF524" s="9"/>
      <c r="BNG524" s="9"/>
      <c r="BNH524" s="9"/>
      <c r="BNI524" s="9"/>
      <c r="BNJ524" s="9"/>
      <c r="BNK524" s="9"/>
      <c r="BNL524" s="9"/>
      <c r="BNM524" s="9"/>
      <c r="BNN524" s="9"/>
      <c r="BNO524" s="9"/>
      <c r="BNP524" s="9"/>
      <c r="BNQ524" s="9"/>
      <c r="BNR524" s="9"/>
      <c r="BNS524" s="9"/>
      <c r="BNT524" s="9"/>
      <c r="BNU524" s="9"/>
      <c r="BNV524" s="9"/>
      <c r="BNW524" s="9"/>
      <c r="BNX524" s="9"/>
      <c r="BNY524" s="9"/>
      <c r="BNZ524" s="9"/>
      <c r="BOA524" s="9"/>
      <c r="BOB524" s="9"/>
      <c r="BOC524" s="9"/>
      <c r="BOD524" s="9"/>
      <c r="BOE524" s="9"/>
      <c r="BOF524" s="9"/>
      <c r="BOG524" s="9"/>
      <c r="BOH524" s="9"/>
      <c r="BOI524" s="9"/>
      <c r="BOJ524" s="9"/>
      <c r="BOK524" s="9"/>
      <c r="BOL524" s="9"/>
      <c r="BOM524" s="9"/>
      <c r="BON524" s="9"/>
      <c r="BOO524" s="9"/>
      <c r="BOP524" s="9"/>
      <c r="BOQ524" s="9"/>
      <c r="BOR524" s="9"/>
      <c r="BOS524" s="9"/>
      <c r="BOT524" s="9"/>
      <c r="BOU524" s="9"/>
      <c r="BOV524" s="9"/>
      <c r="BOW524" s="9"/>
      <c r="BOX524" s="9"/>
      <c r="BOY524" s="9"/>
      <c r="BOZ524" s="9"/>
      <c r="BPA524" s="9"/>
      <c r="BPB524" s="9"/>
      <c r="BPC524" s="9"/>
      <c r="BPD524" s="9"/>
      <c r="BPE524" s="9"/>
    </row>
    <row r="525" spans="1:1773" ht="21" x14ac:dyDescent="0.25">
      <c r="A525" s="334" t="s">
        <v>31</v>
      </c>
      <c r="B525" s="246" t="s">
        <v>53</v>
      </c>
      <c r="C525" s="74" t="s">
        <v>38</v>
      </c>
      <c r="D525" s="74" t="s">
        <v>1</v>
      </c>
      <c r="E525" s="74" t="s">
        <v>3</v>
      </c>
      <c r="F525" s="74"/>
      <c r="G525" s="75" t="s">
        <v>5</v>
      </c>
      <c r="H525" s="74" t="s">
        <v>7</v>
      </c>
      <c r="I525" s="75" t="s">
        <v>6</v>
      </c>
      <c r="J525" s="74" t="s">
        <v>13</v>
      </c>
      <c r="K525" s="76" t="s">
        <v>14</v>
      </c>
      <c r="L525" s="77" t="s">
        <v>8</v>
      </c>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c r="EV525" s="9"/>
      <c r="EW525" s="9"/>
      <c r="EX525" s="9"/>
      <c r="EY525" s="9"/>
      <c r="EZ525" s="9"/>
      <c r="FA525" s="9"/>
      <c r="FB525" s="9"/>
      <c r="FC525" s="9"/>
      <c r="FD525" s="9"/>
      <c r="FE525" s="9"/>
      <c r="FF525" s="9"/>
      <c r="FG525" s="9"/>
      <c r="FH525" s="9"/>
      <c r="FI525" s="9"/>
      <c r="FJ525" s="9"/>
      <c r="FK525" s="9"/>
      <c r="FL525" s="9"/>
      <c r="FM525" s="9"/>
      <c r="FN525" s="9"/>
      <c r="FO525" s="9"/>
      <c r="FP525" s="9"/>
      <c r="FQ525" s="9"/>
      <c r="FR525" s="9"/>
      <c r="FS525" s="9"/>
      <c r="FT525" s="9"/>
      <c r="FU525" s="9"/>
      <c r="FV525" s="9"/>
      <c r="FW525" s="9"/>
      <c r="FX525" s="9"/>
      <c r="FY525" s="9"/>
      <c r="FZ525" s="9"/>
      <c r="GA525" s="9"/>
      <c r="GB525" s="9"/>
      <c r="GC525" s="9"/>
      <c r="GD525" s="9"/>
      <c r="GE525" s="9"/>
      <c r="GF525" s="9"/>
      <c r="GG525" s="9"/>
      <c r="GH525" s="9"/>
      <c r="GI525" s="9"/>
      <c r="GJ525" s="9"/>
      <c r="GK525" s="9"/>
      <c r="GL525" s="9"/>
      <c r="GM525" s="9"/>
      <c r="GN525" s="9"/>
      <c r="GO525" s="9"/>
      <c r="GP525" s="9"/>
      <c r="GQ525" s="9"/>
      <c r="GR525" s="9"/>
      <c r="GS525" s="9"/>
      <c r="GT525" s="9"/>
      <c r="GU525" s="9"/>
      <c r="GV525" s="9"/>
      <c r="GW525" s="9"/>
      <c r="GX525" s="9"/>
      <c r="GY525" s="9"/>
      <c r="GZ525" s="9"/>
      <c r="HA525" s="9"/>
      <c r="HB525" s="9"/>
      <c r="HC525" s="9"/>
      <c r="HD525" s="9"/>
      <c r="HE525" s="9"/>
      <c r="HF525" s="9"/>
      <c r="HG525" s="9"/>
      <c r="HH525" s="9"/>
      <c r="HI525" s="9"/>
      <c r="HJ525" s="9"/>
      <c r="HK525" s="9"/>
      <c r="HL525" s="9"/>
      <c r="HM525" s="9"/>
      <c r="HN525" s="9"/>
      <c r="HO525" s="9"/>
      <c r="HP525" s="9"/>
      <c r="HQ525" s="9"/>
      <c r="HR525" s="9"/>
      <c r="HS525" s="9"/>
      <c r="HT525" s="9"/>
      <c r="HU525" s="9"/>
      <c r="HV525" s="9"/>
      <c r="HW525" s="9"/>
      <c r="HX525" s="9"/>
      <c r="HY525" s="9"/>
      <c r="HZ525" s="9"/>
      <c r="IA525" s="9"/>
      <c r="IB525" s="9"/>
      <c r="IC525" s="9"/>
      <c r="ID525" s="9"/>
      <c r="IE525" s="9"/>
      <c r="IF525" s="9"/>
      <c r="IG525" s="9"/>
      <c r="IH525" s="9"/>
      <c r="II525" s="9"/>
      <c r="IJ525" s="9"/>
      <c r="IK525" s="9"/>
      <c r="IL525" s="9"/>
      <c r="IM525" s="9"/>
      <c r="IN525" s="9"/>
      <c r="IO525" s="9"/>
      <c r="IP525" s="9"/>
      <c r="IQ525" s="9"/>
      <c r="IR525" s="9"/>
      <c r="IS525" s="9"/>
      <c r="IT525" s="9"/>
      <c r="IU525" s="9"/>
      <c r="IV525" s="9"/>
      <c r="IW525" s="9"/>
      <c r="IX525" s="9"/>
      <c r="IY525" s="9"/>
      <c r="IZ525" s="9"/>
      <c r="JA525" s="9"/>
      <c r="JB525" s="9"/>
      <c r="JC525" s="9"/>
      <c r="JD525" s="9"/>
      <c r="JE525" s="9"/>
      <c r="JF525" s="9"/>
      <c r="JG525" s="9"/>
      <c r="JH525" s="9"/>
      <c r="JI525" s="9"/>
      <c r="JJ525" s="9"/>
      <c r="JK525" s="9"/>
      <c r="JL525" s="9"/>
      <c r="JM525" s="9"/>
      <c r="JN525" s="9"/>
      <c r="JO525" s="9"/>
      <c r="JP525" s="9"/>
      <c r="JQ525" s="9"/>
      <c r="JR525" s="9"/>
      <c r="JS525" s="9"/>
      <c r="JT525" s="9"/>
      <c r="JU525" s="9"/>
      <c r="JV525" s="9"/>
      <c r="JW525" s="9"/>
      <c r="JX525" s="9"/>
      <c r="JY525" s="9"/>
      <c r="JZ525" s="9"/>
      <c r="KA525" s="9"/>
      <c r="KB525" s="9"/>
      <c r="KC525" s="9"/>
      <c r="KD525" s="9"/>
      <c r="KE525" s="9"/>
      <c r="KF525" s="9"/>
      <c r="KG525" s="9"/>
      <c r="KH525" s="9"/>
      <c r="KI525" s="9"/>
      <c r="KJ525" s="9"/>
      <c r="KK525" s="9"/>
      <c r="KL525" s="9"/>
      <c r="KM525" s="9"/>
      <c r="KN525" s="9"/>
      <c r="KO525" s="9"/>
      <c r="KP525" s="9"/>
      <c r="KQ525" s="9"/>
      <c r="KR525" s="9"/>
      <c r="KS525" s="9"/>
      <c r="KT525" s="9"/>
      <c r="KU525" s="9"/>
      <c r="KV525" s="9"/>
      <c r="KW525" s="9"/>
      <c r="KX525" s="9"/>
      <c r="KY525" s="9"/>
      <c r="KZ525" s="9"/>
      <c r="LA525" s="9"/>
      <c r="LB525" s="9"/>
      <c r="LC525" s="9"/>
      <c r="LD525" s="9"/>
      <c r="LE525" s="9"/>
      <c r="LF525" s="9"/>
      <c r="LG525" s="9"/>
      <c r="LH525" s="9"/>
      <c r="LI525" s="9"/>
      <c r="LJ525" s="9"/>
      <c r="LK525" s="9"/>
      <c r="LL525" s="9"/>
      <c r="LM525" s="9"/>
      <c r="LN525" s="9"/>
      <c r="LO525" s="9"/>
      <c r="LP525" s="9"/>
      <c r="LQ525" s="9"/>
      <c r="LR525" s="9"/>
      <c r="LS525" s="9"/>
      <c r="LT525" s="9"/>
      <c r="LU525" s="9"/>
      <c r="LV525" s="9"/>
      <c r="LW525" s="9"/>
      <c r="LX525" s="9"/>
      <c r="LY525" s="9"/>
      <c r="LZ525" s="9"/>
      <c r="MA525" s="9"/>
      <c r="MB525" s="9"/>
      <c r="MC525" s="9"/>
      <c r="MD525" s="9"/>
      <c r="ME525" s="9"/>
      <c r="MF525" s="9"/>
      <c r="MG525" s="9"/>
      <c r="MH525" s="9"/>
      <c r="MI525" s="9"/>
      <c r="MJ525" s="9"/>
      <c r="MK525" s="9"/>
      <c r="ML525" s="9"/>
      <c r="MM525" s="9"/>
      <c r="MN525" s="9"/>
      <c r="MO525" s="9"/>
      <c r="MP525" s="9"/>
      <c r="MQ525" s="9"/>
      <c r="MR525" s="9"/>
      <c r="MS525" s="9"/>
      <c r="MT525" s="9"/>
      <c r="MU525" s="9"/>
      <c r="MV525" s="9"/>
      <c r="MW525" s="9"/>
      <c r="MX525" s="9"/>
      <c r="MY525" s="9"/>
      <c r="MZ525" s="9"/>
      <c r="NA525" s="9"/>
      <c r="NB525" s="9"/>
      <c r="NC525" s="9"/>
      <c r="ND525" s="9"/>
      <c r="NE525" s="9"/>
      <c r="NF525" s="9"/>
      <c r="NG525" s="9"/>
      <c r="NH525" s="9"/>
      <c r="NI525" s="9"/>
      <c r="NJ525" s="9"/>
      <c r="NK525" s="9"/>
      <c r="NL525" s="9"/>
      <c r="NM525" s="9"/>
      <c r="NN525" s="9"/>
      <c r="NO525" s="9"/>
      <c r="NP525" s="9"/>
      <c r="NQ525" s="9"/>
      <c r="NR525" s="9"/>
      <c r="NS525" s="9"/>
      <c r="NT525" s="9"/>
      <c r="NU525" s="9"/>
      <c r="NV525" s="9"/>
      <c r="NW525" s="9"/>
      <c r="NX525" s="9"/>
      <c r="NY525" s="9"/>
      <c r="NZ525" s="9"/>
      <c r="OA525" s="9"/>
      <c r="OB525" s="9"/>
      <c r="OC525" s="9"/>
      <c r="OD525" s="9"/>
      <c r="OE525" s="9"/>
      <c r="OF525" s="9"/>
      <c r="OG525" s="9"/>
      <c r="OH525" s="9"/>
      <c r="OI525" s="9"/>
      <c r="OJ525" s="9"/>
      <c r="OK525" s="9"/>
      <c r="OL525" s="9"/>
      <c r="OM525" s="9"/>
      <c r="ON525" s="9"/>
      <c r="OO525" s="9"/>
      <c r="OP525" s="9"/>
      <c r="OQ525" s="9"/>
      <c r="OR525" s="9"/>
      <c r="OS525" s="9"/>
      <c r="OT525" s="9"/>
      <c r="OU525" s="9"/>
      <c r="OV525" s="9"/>
      <c r="OW525" s="9"/>
      <c r="OX525" s="9"/>
      <c r="OY525" s="9"/>
      <c r="OZ525" s="9"/>
      <c r="PA525" s="9"/>
      <c r="PB525" s="9"/>
      <c r="PC525" s="9"/>
      <c r="PD525" s="9"/>
      <c r="PE525" s="9"/>
      <c r="PF525" s="9"/>
      <c r="PG525" s="9"/>
      <c r="PH525" s="9"/>
      <c r="PI525" s="9"/>
      <c r="PJ525" s="9"/>
      <c r="PK525" s="9"/>
      <c r="PL525" s="9"/>
      <c r="PM525" s="9"/>
      <c r="PN525" s="9"/>
      <c r="PO525" s="9"/>
      <c r="PP525" s="9"/>
      <c r="PQ525" s="9"/>
      <c r="PR525" s="9"/>
      <c r="PS525" s="9"/>
      <c r="PT525" s="9"/>
      <c r="PU525" s="9"/>
      <c r="PV525" s="9"/>
      <c r="PW525" s="9"/>
      <c r="PX525" s="9"/>
      <c r="PY525" s="9"/>
      <c r="PZ525" s="9"/>
      <c r="QA525" s="9"/>
      <c r="QB525" s="9"/>
      <c r="QC525" s="9"/>
      <c r="QD525" s="9"/>
      <c r="QE525" s="9"/>
      <c r="QF525" s="9"/>
      <c r="QG525" s="9"/>
      <c r="QH525" s="9"/>
      <c r="QI525" s="9"/>
      <c r="QJ525" s="9"/>
      <c r="QK525" s="9"/>
      <c r="QL525" s="9"/>
      <c r="QM525" s="9"/>
      <c r="QN525" s="9"/>
      <c r="QO525" s="9"/>
      <c r="QP525" s="9"/>
      <c r="QQ525" s="9"/>
      <c r="QR525" s="9"/>
      <c r="QS525" s="9"/>
      <c r="QT525" s="9"/>
      <c r="QU525" s="9"/>
      <c r="QV525" s="9"/>
      <c r="QW525" s="9"/>
      <c r="QX525" s="9"/>
      <c r="QY525" s="9"/>
      <c r="QZ525" s="9"/>
      <c r="RA525" s="9"/>
      <c r="RB525" s="9"/>
      <c r="RC525" s="9"/>
      <c r="RD525" s="9"/>
      <c r="RE525" s="9"/>
      <c r="RF525" s="9"/>
      <c r="RG525" s="9"/>
      <c r="RH525" s="9"/>
      <c r="RI525" s="9"/>
      <c r="RJ525" s="9"/>
      <c r="RK525" s="9"/>
      <c r="RL525" s="9"/>
      <c r="RM525" s="9"/>
      <c r="RN525" s="9"/>
      <c r="RO525" s="9"/>
      <c r="RP525" s="9"/>
      <c r="RQ525" s="9"/>
      <c r="RR525" s="9"/>
      <c r="RS525" s="9"/>
      <c r="RT525" s="9"/>
      <c r="RU525" s="9"/>
      <c r="RV525" s="9"/>
      <c r="RW525" s="9"/>
      <c r="RX525" s="9"/>
      <c r="RY525" s="9"/>
      <c r="RZ525" s="9"/>
      <c r="SA525" s="9"/>
      <c r="SB525" s="9"/>
      <c r="SC525" s="9"/>
      <c r="SD525" s="9"/>
      <c r="SE525" s="9"/>
      <c r="SF525" s="9"/>
      <c r="SG525" s="9"/>
      <c r="SH525" s="9"/>
      <c r="SI525" s="9"/>
      <c r="SJ525" s="9"/>
      <c r="SK525" s="9"/>
      <c r="SL525" s="9"/>
      <c r="SM525" s="9"/>
      <c r="SN525" s="9"/>
      <c r="SO525" s="9"/>
      <c r="SP525" s="9"/>
      <c r="SQ525" s="9"/>
      <c r="SR525" s="9"/>
      <c r="SS525" s="9"/>
      <c r="ST525" s="9"/>
      <c r="SU525" s="9"/>
      <c r="SV525" s="9"/>
      <c r="SW525" s="9"/>
      <c r="SX525" s="9"/>
      <c r="SY525" s="9"/>
      <c r="SZ525" s="9"/>
      <c r="TA525" s="9"/>
      <c r="TB525" s="9"/>
      <c r="TC525" s="9"/>
      <c r="TD525" s="9"/>
      <c r="TE525" s="9"/>
      <c r="TF525" s="9"/>
      <c r="TG525" s="9"/>
      <c r="TH525" s="9"/>
      <c r="TI525" s="9"/>
      <c r="TJ525" s="9"/>
      <c r="TK525" s="9"/>
      <c r="TL525" s="9"/>
      <c r="TM525" s="9"/>
      <c r="TN525" s="9"/>
      <c r="TO525" s="9"/>
      <c r="TP525" s="9"/>
      <c r="TQ525" s="9"/>
      <c r="TR525" s="9"/>
      <c r="TS525" s="9"/>
      <c r="TT525" s="9"/>
      <c r="TU525" s="9"/>
      <c r="TV525" s="9"/>
      <c r="TW525" s="9"/>
      <c r="TX525" s="9"/>
      <c r="TY525" s="9"/>
      <c r="TZ525" s="9"/>
      <c r="UA525" s="9"/>
      <c r="UB525" s="9"/>
      <c r="UC525" s="9"/>
      <c r="UD525" s="9"/>
      <c r="UE525" s="9"/>
      <c r="UF525" s="9"/>
      <c r="UG525" s="9"/>
      <c r="UH525" s="9"/>
      <c r="UI525" s="9"/>
      <c r="UJ525" s="9"/>
      <c r="UK525" s="9"/>
      <c r="UL525" s="9"/>
      <c r="UM525" s="9"/>
      <c r="UN525" s="9"/>
      <c r="UO525" s="9"/>
      <c r="UP525" s="9"/>
      <c r="UQ525" s="9"/>
      <c r="UR525" s="9"/>
      <c r="US525" s="9"/>
      <c r="UT525" s="9"/>
      <c r="UU525" s="9"/>
      <c r="UV525" s="9"/>
      <c r="UW525" s="9"/>
      <c r="UX525" s="9"/>
      <c r="UY525" s="9"/>
      <c r="UZ525" s="9"/>
      <c r="VA525" s="9"/>
      <c r="VB525" s="9"/>
      <c r="VC525" s="9"/>
      <c r="VD525" s="9"/>
      <c r="VE525" s="9"/>
      <c r="VF525" s="9"/>
      <c r="VG525" s="9"/>
      <c r="VH525" s="9"/>
      <c r="VI525" s="9"/>
      <c r="VJ525" s="9"/>
      <c r="VK525" s="9"/>
      <c r="VL525" s="9"/>
      <c r="VM525" s="9"/>
      <c r="VN525" s="9"/>
      <c r="VO525" s="9"/>
      <c r="VP525" s="9"/>
      <c r="VQ525" s="9"/>
      <c r="VR525" s="9"/>
      <c r="VS525" s="9"/>
      <c r="VT525" s="9"/>
      <c r="VU525" s="9"/>
      <c r="VV525" s="9"/>
      <c r="VW525" s="9"/>
      <c r="VX525" s="9"/>
      <c r="VY525" s="9"/>
      <c r="VZ525" s="9"/>
      <c r="WA525" s="9"/>
      <c r="WB525" s="9"/>
      <c r="WC525" s="9"/>
      <c r="WD525" s="9"/>
      <c r="WE525" s="9"/>
      <c r="WF525" s="9"/>
      <c r="WG525" s="9"/>
      <c r="WH525" s="9"/>
      <c r="WI525" s="9"/>
      <c r="WJ525" s="9"/>
      <c r="WK525" s="9"/>
      <c r="WL525" s="9"/>
      <c r="WM525" s="9"/>
      <c r="WN525" s="9"/>
      <c r="WO525" s="9"/>
      <c r="WP525" s="9"/>
      <c r="WQ525" s="9"/>
      <c r="WR525" s="9"/>
      <c r="WS525" s="9"/>
      <c r="WT525" s="9"/>
      <c r="WU525" s="9"/>
      <c r="WV525" s="9"/>
      <c r="WW525" s="9"/>
      <c r="WX525" s="9"/>
      <c r="WY525" s="9"/>
      <c r="WZ525" s="9"/>
      <c r="XA525" s="9"/>
      <c r="XB525" s="9"/>
      <c r="XC525" s="9"/>
      <c r="XD525" s="9"/>
      <c r="XE525" s="9"/>
      <c r="XF525" s="9"/>
      <c r="XG525" s="9"/>
      <c r="XH525" s="9"/>
      <c r="XI525" s="9"/>
      <c r="XJ525" s="9"/>
      <c r="XK525" s="9"/>
      <c r="XL525" s="9"/>
      <c r="XM525" s="9"/>
      <c r="XN525" s="9"/>
      <c r="XO525" s="9"/>
      <c r="XP525" s="9"/>
      <c r="XQ525" s="9"/>
      <c r="XR525" s="9"/>
      <c r="XS525" s="9"/>
      <c r="XT525" s="9"/>
      <c r="XU525" s="9"/>
      <c r="XV525" s="9"/>
      <c r="XW525" s="9"/>
      <c r="XX525" s="9"/>
      <c r="XY525" s="9"/>
      <c r="XZ525" s="9"/>
      <c r="YA525" s="9"/>
      <c r="YB525" s="9"/>
      <c r="YC525" s="9"/>
      <c r="YD525" s="9"/>
      <c r="YE525" s="9"/>
      <c r="YF525" s="9"/>
      <c r="YG525" s="9"/>
      <c r="YH525" s="9"/>
      <c r="YI525" s="9"/>
      <c r="YJ525" s="9"/>
      <c r="YK525" s="9"/>
      <c r="YL525" s="9"/>
      <c r="YM525" s="9"/>
      <c r="YN525" s="9"/>
      <c r="YO525" s="9"/>
      <c r="YP525" s="9"/>
      <c r="YQ525" s="9"/>
      <c r="YR525" s="9"/>
      <c r="YS525" s="9"/>
      <c r="YT525" s="9"/>
      <c r="YU525" s="9"/>
      <c r="YV525" s="9"/>
      <c r="YW525" s="9"/>
      <c r="YX525" s="9"/>
      <c r="YY525" s="9"/>
      <c r="YZ525" s="9"/>
      <c r="ZA525" s="9"/>
      <c r="ZB525" s="9"/>
      <c r="ZC525" s="9"/>
      <c r="ZD525" s="9"/>
      <c r="ZE525" s="9"/>
      <c r="ZF525" s="9"/>
      <c r="ZG525" s="9"/>
      <c r="ZH525" s="9"/>
      <c r="ZI525" s="9"/>
      <c r="ZJ525" s="9"/>
      <c r="ZK525" s="9"/>
      <c r="ZL525" s="9"/>
      <c r="ZM525" s="9"/>
      <c r="ZN525" s="9"/>
      <c r="ZO525" s="9"/>
      <c r="ZP525" s="9"/>
      <c r="ZQ525" s="9"/>
      <c r="ZR525" s="9"/>
      <c r="ZS525" s="9"/>
      <c r="ZT525" s="9"/>
      <c r="ZU525" s="9"/>
      <c r="ZV525" s="9"/>
      <c r="ZW525" s="9"/>
      <c r="ZX525" s="9"/>
      <c r="ZY525" s="9"/>
      <c r="ZZ525" s="9"/>
      <c r="AAA525" s="9"/>
      <c r="AAB525" s="9"/>
      <c r="AAC525" s="9"/>
      <c r="AAD525" s="9"/>
      <c r="AAE525" s="9"/>
      <c r="AAF525" s="9"/>
      <c r="AAG525" s="9"/>
      <c r="AAH525" s="9"/>
      <c r="AAI525" s="9"/>
      <c r="AAJ525" s="9"/>
      <c r="AAK525" s="9"/>
      <c r="AAL525" s="9"/>
      <c r="AAM525" s="9"/>
      <c r="AAN525" s="9"/>
      <c r="AAO525" s="9"/>
      <c r="AAP525" s="9"/>
      <c r="AAQ525" s="9"/>
      <c r="AAR525" s="9"/>
      <c r="AAS525" s="9"/>
      <c r="AAT525" s="9"/>
      <c r="AAU525" s="9"/>
      <c r="AAV525" s="9"/>
      <c r="AAW525" s="9"/>
      <c r="AAX525" s="9"/>
      <c r="AAY525" s="9"/>
      <c r="AAZ525" s="9"/>
      <c r="ABA525" s="9"/>
      <c r="ABB525" s="9"/>
      <c r="ABC525" s="9"/>
      <c r="ABD525" s="9"/>
      <c r="ABE525" s="9"/>
      <c r="ABF525" s="9"/>
      <c r="ABG525" s="9"/>
      <c r="ABH525" s="9"/>
      <c r="ABI525" s="9"/>
      <c r="ABJ525" s="9"/>
      <c r="ABK525" s="9"/>
      <c r="ABL525" s="9"/>
      <c r="ABM525" s="9"/>
      <c r="ABN525" s="9"/>
      <c r="ABO525" s="9"/>
      <c r="ABP525" s="9"/>
      <c r="ABQ525" s="9"/>
      <c r="ABR525" s="9"/>
      <c r="ABS525" s="9"/>
      <c r="ABT525" s="9"/>
      <c r="ABU525" s="9"/>
      <c r="ABV525" s="9"/>
      <c r="ABW525" s="9"/>
      <c r="ABX525" s="9"/>
      <c r="ABY525" s="9"/>
      <c r="ABZ525" s="9"/>
      <c r="ACA525" s="9"/>
      <c r="ACB525" s="9"/>
      <c r="ACC525" s="9"/>
      <c r="ACD525" s="9"/>
      <c r="ACE525" s="9"/>
      <c r="ACF525" s="9"/>
      <c r="ACG525" s="9"/>
      <c r="ACH525" s="9"/>
      <c r="ACI525" s="9"/>
      <c r="ACJ525" s="9"/>
      <c r="ACK525" s="9"/>
      <c r="ACL525" s="9"/>
      <c r="ACM525" s="9"/>
      <c r="ACN525" s="9"/>
      <c r="ACO525" s="9"/>
      <c r="ACP525" s="9"/>
      <c r="ACQ525" s="9"/>
      <c r="ACR525" s="9"/>
      <c r="ACS525" s="9"/>
      <c r="ACT525" s="9"/>
      <c r="ACU525" s="9"/>
      <c r="ACV525" s="9"/>
      <c r="ACW525" s="9"/>
      <c r="ACX525" s="9"/>
      <c r="ACY525" s="9"/>
      <c r="ACZ525" s="9"/>
      <c r="ADA525" s="9"/>
      <c r="ADB525" s="9"/>
      <c r="ADC525" s="9"/>
      <c r="ADD525" s="9"/>
      <c r="ADE525" s="9"/>
      <c r="ADF525" s="9"/>
      <c r="ADG525" s="9"/>
      <c r="ADH525" s="9"/>
      <c r="ADI525" s="9"/>
      <c r="ADJ525" s="9"/>
      <c r="ADK525" s="9"/>
      <c r="ADL525" s="9"/>
      <c r="ADM525" s="9"/>
      <c r="ADN525" s="9"/>
      <c r="ADO525" s="9"/>
      <c r="ADP525" s="9"/>
      <c r="ADQ525" s="9"/>
      <c r="ADR525" s="9"/>
      <c r="ADS525" s="9"/>
      <c r="ADT525" s="9"/>
      <c r="ADU525" s="9"/>
      <c r="ADV525" s="9"/>
      <c r="ADW525" s="9"/>
      <c r="ADX525" s="9"/>
      <c r="ADY525" s="9"/>
      <c r="ADZ525" s="9"/>
      <c r="AEA525" s="9"/>
      <c r="AEB525" s="9"/>
      <c r="AEC525" s="9"/>
      <c r="AED525" s="9"/>
      <c r="AEE525" s="9"/>
      <c r="AEF525" s="9"/>
      <c r="AEG525" s="9"/>
      <c r="AEH525" s="9"/>
      <c r="AEI525" s="9"/>
      <c r="AEJ525" s="9"/>
      <c r="AEK525" s="9"/>
      <c r="AEL525" s="9"/>
      <c r="AEM525" s="9"/>
      <c r="AEN525" s="9"/>
      <c r="AEO525" s="9"/>
      <c r="AEP525" s="9"/>
      <c r="AEQ525" s="9"/>
      <c r="AER525" s="9"/>
      <c r="AES525" s="9"/>
      <c r="AET525" s="9"/>
      <c r="AEU525" s="9"/>
      <c r="AEV525" s="9"/>
      <c r="AEW525" s="9"/>
      <c r="AEX525" s="9"/>
      <c r="AEY525" s="9"/>
      <c r="AEZ525" s="9"/>
      <c r="AFA525" s="9"/>
      <c r="AFB525" s="9"/>
      <c r="AFC525" s="9"/>
      <c r="AFD525" s="9"/>
      <c r="AFE525" s="9"/>
      <c r="AFF525" s="9"/>
      <c r="AFG525" s="9"/>
      <c r="AFH525" s="9"/>
      <c r="AFI525" s="9"/>
      <c r="AFJ525" s="9"/>
      <c r="AFK525" s="9"/>
      <c r="AFL525" s="9"/>
      <c r="AFM525" s="9"/>
      <c r="AFN525" s="9"/>
      <c r="AFO525" s="9"/>
      <c r="AFP525" s="9"/>
      <c r="AFQ525" s="9"/>
      <c r="AFR525" s="9"/>
      <c r="AFS525" s="9"/>
      <c r="AFT525" s="9"/>
      <c r="AFU525" s="9"/>
      <c r="AFV525" s="9"/>
      <c r="AFW525" s="9"/>
      <c r="AFX525" s="9"/>
      <c r="AFY525" s="9"/>
      <c r="AFZ525" s="9"/>
      <c r="AGA525" s="9"/>
      <c r="AGB525" s="9"/>
      <c r="AGC525" s="9"/>
      <c r="AGD525" s="9"/>
      <c r="AGE525" s="9"/>
      <c r="AGF525" s="9"/>
      <c r="AGG525" s="9"/>
      <c r="AGH525" s="9"/>
      <c r="AGI525" s="9"/>
      <c r="AGJ525" s="9"/>
      <c r="AGK525" s="9"/>
      <c r="AGL525" s="9"/>
      <c r="AGM525" s="9"/>
      <c r="AGN525" s="9"/>
      <c r="AGO525" s="9"/>
      <c r="AGP525" s="9"/>
      <c r="AGQ525" s="9"/>
      <c r="AGR525" s="9"/>
      <c r="AGS525" s="9"/>
      <c r="AGT525" s="9"/>
      <c r="AGU525" s="9"/>
      <c r="AGV525" s="9"/>
      <c r="AGW525" s="9"/>
      <c r="AGX525" s="9"/>
      <c r="AGY525" s="9"/>
      <c r="AGZ525" s="9"/>
      <c r="AHA525" s="9"/>
      <c r="AHB525" s="9"/>
      <c r="AHC525" s="9"/>
      <c r="AHD525" s="9"/>
      <c r="AHE525" s="9"/>
      <c r="AHF525" s="9"/>
      <c r="AHG525" s="9"/>
      <c r="AHH525" s="9"/>
      <c r="AHI525" s="9"/>
      <c r="AHJ525" s="9"/>
      <c r="AHK525" s="9"/>
      <c r="AHL525" s="9"/>
      <c r="AHM525" s="9"/>
      <c r="AHN525" s="9"/>
      <c r="AHO525" s="9"/>
      <c r="AHP525" s="9"/>
      <c r="AHQ525" s="9"/>
      <c r="AHR525" s="9"/>
      <c r="AHS525" s="9"/>
      <c r="AHT525" s="9"/>
      <c r="AHU525" s="9"/>
      <c r="AHV525" s="9"/>
      <c r="AHW525" s="9"/>
      <c r="AHX525" s="9"/>
      <c r="AHY525" s="9"/>
      <c r="AHZ525" s="9"/>
      <c r="AIA525" s="9"/>
      <c r="AIB525" s="9"/>
      <c r="AIC525" s="9"/>
      <c r="AID525" s="9"/>
      <c r="AIE525" s="9"/>
      <c r="AIF525" s="9"/>
      <c r="AIG525" s="9"/>
      <c r="AIH525" s="9"/>
      <c r="AII525" s="9"/>
      <c r="AIJ525" s="9"/>
      <c r="AIK525" s="9"/>
      <c r="AIL525" s="9"/>
      <c r="AIM525" s="9"/>
      <c r="AIN525" s="9"/>
      <c r="AIO525" s="9"/>
      <c r="AIP525" s="9"/>
      <c r="AIQ525" s="9"/>
      <c r="AIR525" s="9"/>
      <c r="AIS525" s="9"/>
      <c r="AIT525" s="9"/>
      <c r="AIU525" s="9"/>
      <c r="AIV525" s="9"/>
      <c r="AIW525" s="9"/>
      <c r="AIX525" s="9"/>
      <c r="AIY525" s="9"/>
      <c r="AIZ525" s="9"/>
      <c r="AJA525" s="9"/>
      <c r="AJB525" s="9"/>
      <c r="AJC525" s="9"/>
      <c r="AJD525" s="9"/>
      <c r="AJE525" s="9"/>
      <c r="AJF525" s="9"/>
      <c r="AJG525" s="9"/>
      <c r="AJH525" s="9"/>
      <c r="AJI525" s="9"/>
      <c r="AJJ525" s="9"/>
      <c r="AJK525" s="9"/>
      <c r="AJL525" s="9"/>
      <c r="AJM525" s="9"/>
      <c r="AJN525" s="9"/>
      <c r="AJO525" s="9"/>
      <c r="AJP525" s="9"/>
      <c r="AJQ525" s="9"/>
      <c r="AJR525" s="9"/>
      <c r="AJS525" s="9"/>
      <c r="AJT525" s="9"/>
      <c r="AJU525" s="9"/>
      <c r="AJV525" s="9"/>
      <c r="AJW525" s="9"/>
      <c r="AJX525" s="9"/>
      <c r="AJY525" s="9"/>
      <c r="AJZ525" s="9"/>
      <c r="AKA525" s="9"/>
      <c r="AKB525" s="9"/>
      <c r="AKC525" s="9"/>
      <c r="AKD525" s="9"/>
      <c r="AKE525" s="9"/>
      <c r="AKF525" s="9"/>
      <c r="AKG525" s="9"/>
      <c r="AKH525" s="9"/>
      <c r="AKI525" s="9"/>
      <c r="AKJ525" s="9"/>
      <c r="AKK525" s="9"/>
      <c r="AKL525" s="9"/>
      <c r="AKM525" s="9"/>
      <c r="AKN525" s="9"/>
      <c r="AKO525" s="9"/>
      <c r="AKP525" s="9"/>
      <c r="AKQ525" s="9"/>
      <c r="AKR525" s="9"/>
      <c r="AKS525" s="9"/>
      <c r="AKT525" s="9"/>
      <c r="AKU525" s="9"/>
      <c r="AKV525" s="9"/>
      <c r="AKW525" s="9"/>
      <c r="AKX525" s="9"/>
      <c r="AKY525" s="9"/>
      <c r="AKZ525" s="9"/>
      <c r="ALA525" s="9"/>
      <c r="ALB525" s="9"/>
      <c r="ALC525" s="9"/>
      <c r="ALD525" s="9"/>
      <c r="ALE525" s="9"/>
      <c r="ALF525" s="9"/>
      <c r="ALG525" s="9"/>
      <c r="ALH525" s="9"/>
      <c r="ALI525" s="9"/>
      <c r="ALJ525" s="9"/>
      <c r="ALK525" s="9"/>
      <c r="ALL525" s="9"/>
      <c r="ALM525" s="9"/>
      <c r="ALN525" s="9"/>
      <c r="ALO525" s="9"/>
      <c r="ALP525" s="9"/>
      <c r="ALQ525" s="9"/>
      <c r="ALR525" s="9"/>
      <c r="ALS525" s="9"/>
      <c r="ALT525" s="9"/>
      <c r="ALU525" s="9"/>
      <c r="ALV525" s="9"/>
      <c r="ALW525" s="9"/>
      <c r="ALX525" s="9"/>
      <c r="ALY525" s="9"/>
      <c r="ALZ525" s="9"/>
      <c r="AMA525" s="9"/>
      <c r="AMB525" s="9"/>
      <c r="AMC525" s="9"/>
      <c r="AMD525" s="9"/>
      <c r="AME525" s="9"/>
      <c r="AMF525" s="9"/>
      <c r="AMG525" s="9"/>
      <c r="AMH525" s="9"/>
      <c r="AMI525" s="9"/>
      <c r="AMJ525" s="9"/>
      <c r="AMK525" s="9"/>
      <c r="AML525" s="9"/>
      <c r="AMM525" s="9"/>
      <c r="AMN525" s="9"/>
      <c r="AMO525" s="9"/>
      <c r="AMP525" s="9"/>
      <c r="AMQ525" s="9"/>
      <c r="AMR525" s="9"/>
      <c r="AMS525" s="9"/>
      <c r="AMT525" s="9"/>
      <c r="AMU525" s="9"/>
      <c r="AMV525" s="9"/>
      <c r="AMW525" s="9"/>
      <c r="AMX525" s="9"/>
      <c r="AMY525" s="9"/>
      <c r="AMZ525" s="9"/>
      <c r="ANA525" s="9"/>
      <c r="ANB525" s="9"/>
      <c r="ANC525" s="9"/>
      <c r="AND525" s="9"/>
      <c r="ANE525" s="9"/>
      <c r="ANF525" s="9"/>
      <c r="ANG525" s="9"/>
      <c r="ANH525" s="9"/>
      <c r="ANI525" s="9"/>
      <c r="ANJ525" s="9"/>
      <c r="ANK525" s="9"/>
      <c r="ANL525" s="9"/>
      <c r="ANM525" s="9"/>
      <c r="ANN525" s="9"/>
      <c r="ANO525" s="9"/>
      <c r="ANP525" s="9"/>
      <c r="ANQ525" s="9"/>
      <c r="ANR525" s="9"/>
      <c r="ANS525" s="9"/>
      <c r="ANT525" s="9"/>
      <c r="ANU525" s="9"/>
      <c r="ANV525" s="9"/>
      <c r="ANW525" s="9"/>
      <c r="ANX525" s="9"/>
      <c r="ANY525" s="9"/>
      <c r="ANZ525" s="9"/>
      <c r="AOA525" s="9"/>
      <c r="AOB525" s="9"/>
      <c r="AOC525" s="9"/>
      <c r="AOD525" s="9"/>
      <c r="AOE525" s="9"/>
      <c r="AOF525" s="9"/>
      <c r="AOG525" s="9"/>
      <c r="AOH525" s="9"/>
      <c r="AOI525" s="9"/>
      <c r="AOJ525" s="9"/>
      <c r="AOK525" s="9"/>
      <c r="AOL525" s="9"/>
      <c r="AOM525" s="9"/>
      <c r="AON525" s="9"/>
      <c r="AOO525" s="9"/>
      <c r="AOP525" s="9"/>
      <c r="AOQ525" s="9"/>
      <c r="AOR525" s="9"/>
      <c r="AOS525" s="9"/>
      <c r="AOT525" s="9"/>
      <c r="AOU525" s="9"/>
      <c r="AOV525" s="9"/>
      <c r="AOW525" s="9"/>
      <c r="AOX525" s="9"/>
      <c r="AOY525" s="9"/>
      <c r="AOZ525" s="9"/>
      <c r="APA525" s="9"/>
      <c r="APB525" s="9"/>
      <c r="APC525" s="9"/>
      <c r="APD525" s="9"/>
      <c r="APE525" s="9"/>
      <c r="APF525" s="9"/>
      <c r="APG525" s="9"/>
      <c r="APH525" s="9"/>
      <c r="API525" s="9"/>
      <c r="APJ525" s="9"/>
      <c r="APK525" s="9"/>
      <c r="APL525" s="9"/>
      <c r="APM525" s="9"/>
      <c r="APN525" s="9"/>
      <c r="APO525" s="9"/>
      <c r="APP525" s="9"/>
      <c r="APQ525" s="9"/>
      <c r="APR525" s="9"/>
      <c r="APS525" s="9"/>
      <c r="APT525" s="9"/>
      <c r="APU525" s="9"/>
      <c r="APV525" s="9"/>
      <c r="APW525" s="9"/>
      <c r="APX525" s="9"/>
      <c r="APY525" s="9"/>
      <c r="APZ525" s="9"/>
      <c r="AQA525" s="9"/>
      <c r="AQB525" s="9"/>
      <c r="AQC525" s="9"/>
      <c r="AQD525" s="9"/>
      <c r="AQE525" s="9"/>
      <c r="AQF525" s="9"/>
      <c r="AQG525" s="9"/>
      <c r="AQH525" s="9"/>
      <c r="AQI525" s="9"/>
      <c r="AQJ525" s="9"/>
      <c r="AQK525" s="9"/>
      <c r="AQL525" s="9"/>
      <c r="AQM525" s="9"/>
      <c r="AQN525" s="9"/>
      <c r="AQO525" s="9"/>
      <c r="AQP525" s="9"/>
      <c r="AQQ525" s="9"/>
      <c r="AQR525" s="9"/>
      <c r="AQS525" s="9"/>
      <c r="AQT525" s="9"/>
      <c r="AQU525" s="9"/>
      <c r="AQV525" s="9"/>
      <c r="AQW525" s="9"/>
      <c r="AQX525" s="9"/>
      <c r="AQY525" s="9"/>
      <c r="AQZ525" s="9"/>
      <c r="ARA525" s="9"/>
      <c r="ARB525" s="9"/>
      <c r="ARC525" s="9"/>
      <c r="ARD525" s="9"/>
      <c r="ARE525" s="9"/>
      <c r="ARF525" s="9"/>
      <c r="ARG525" s="9"/>
      <c r="ARH525" s="9"/>
      <c r="ARI525" s="9"/>
      <c r="ARJ525" s="9"/>
      <c r="ARK525" s="9"/>
      <c r="ARL525" s="9"/>
      <c r="ARM525" s="9"/>
      <c r="ARN525" s="9"/>
      <c r="ARO525" s="9"/>
      <c r="ARP525" s="9"/>
      <c r="ARQ525" s="9"/>
      <c r="ARR525" s="9"/>
      <c r="ARS525" s="9"/>
      <c r="ART525" s="9"/>
      <c r="ARU525" s="9"/>
      <c r="ARV525" s="9"/>
      <c r="ARW525" s="9"/>
      <c r="ARX525" s="9"/>
      <c r="ARY525" s="9"/>
      <c r="ARZ525" s="9"/>
      <c r="ASA525" s="9"/>
      <c r="ASB525" s="9"/>
      <c r="ASC525" s="9"/>
      <c r="ASD525" s="9"/>
      <c r="ASE525" s="9"/>
      <c r="ASF525" s="9"/>
      <c r="ASG525" s="9"/>
      <c r="ASH525" s="9"/>
      <c r="ASI525" s="9"/>
      <c r="ASJ525" s="9"/>
      <c r="ASK525" s="9"/>
      <c r="ASL525" s="9"/>
      <c r="ASM525" s="9"/>
      <c r="ASN525" s="9"/>
      <c r="ASO525" s="9"/>
      <c r="ASP525" s="9"/>
      <c r="ASQ525" s="9"/>
      <c r="ASR525" s="9"/>
      <c r="ASS525" s="9"/>
      <c r="AST525" s="9"/>
      <c r="ASU525" s="9"/>
      <c r="ASV525" s="9"/>
      <c r="ASW525" s="9"/>
      <c r="ASX525" s="9"/>
      <c r="ASY525" s="9"/>
      <c r="ASZ525" s="9"/>
      <c r="ATA525" s="9"/>
      <c r="ATB525" s="9"/>
      <c r="ATC525" s="9"/>
      <c r="ATD525" s="9"/>
      <c r="ATE525" s="9"/>
      <c r="ATF525" s="9"/>
      <c r="ATG525" s="9"/>
      <c r="ATH525" s="9"/>
      <c r="ATI525" s="9"/>
      <c r="ATJ525" s="9"/>
      <c r="ATK525" s="9"/>
      <c r="ATL525" s="9"/>
      <c r="ATM525" s="9"/>
      <c r="ATN525" s="9"/>
      <c r="ATO525" s="9"/>
      <c r="ATP525" s="9"/>
      <c r="ATQ525" s="9"/>
      <c r="ATR525" s="9"/>
      <c r="ATS525" s="9"/>
      <c r="ATT525" s="9"/>
      <c r="ATU525" s="9"/>
      <c r="ATV525" s="9"/>
      <c r="ATW525" s="9"/>
      <c r="ATX525" s="9"/>
      <c r="ATY525" s="9"/>
      <c r="ATZ525" s="9"/>
      <c r="AUA525" s="9"/>
      <c r="AUB525" s="9"/>
      <c r="AUC525" s="9"/>
      <c r="AUD525" s="9"/>
      <c r="AUE525" s="9"/>
      <c r="AUF525" s="9"/>
      <c r="AUG525" s="9"/>
      <c r="AUH525" s="9"/>
      <c r="AUI525" s="9"/>
      <c r="AUJ525" s="9"/>
      <c r="AUK525" s="9"/>
      <c r="AUL525" s="9"/>
      <c r="AUM525" s="9"/>
      <c r="AUN525" s="9"/>
      <c r="AUO525" s="9"/>
      <c r="AUP525" s="9"/>
      <c r="AUQ525" s="9"/>
      <c r="AUR525" s="9"/>
      <c r="AUS525" s="9"/>
      <c r="AUT525" s="9"/>
      <c r="AUU525" s="9"/>
      <c r="AUV525" s="9"/>
      <c r="AUW525" s="9"/>
      <c r="AUX525" s="9"/>
      <c r="AUY525" s="9"/>
      <c r="AUZ525" s="9"/>
      <c r="AVA525" s="9"/>
      <c r="AVB525" s="9"/>
      <c r="AVC525" s="9"/>
      <c r="AVD525" s="9"/>
      <c r="AVE525" s="9"/>
      <c r="AVF525" s="9"/>
      <c r="AVG525" s="9"/>
      <c r="AVH525" s="9"/>
      <c r="AVI525" s="9"/>
      <c r="AVJ525" s="9"/>
      <c r="AVK525" s="9"/>
      <c r="AVL525" s="9"/>
      <c r="AVM525" s="9"/>
      <c r="AVN525" s="9"/>
      <c r="AVO525" s="9"/>
      <c r="AVP525" s="9"/>
      <c r="AVQ525" s="9"/>
      <c r="AVR525" s="9"/>
      <c r="AVS525" s="9"/>
      <c r="AVT525" s="9"/>
      <c r="AVU525" s="9"/>
      <c r="AVV525" s="9"/>
      <c r="AVW525" s="9"/>
      <c r="AVX525" s="9"/>
      <c r="AVY525" s="9"/>
      <c r="AVZ525" s="9"/>
      <c r="AWA525" s="9"/>
      <c r="AWB525" s="9"/>
      <c r="AWC525" s="9"/>
      <c r="AWD525" s="9"/>
      <c r="AWE525" s="9"/>
      <c r="AWF525" s="9"/>
      <c r="AWG525" s="9"/>
      <c r="AWH525" s="9"/>
      <c r="AWI525" s="9"/>
      <c r="AWJ525" s="9"/>
      <c r="AWK525" s="9"/>
      <c r="AWL525" s="9"/>
      <c r="AWM525" s="9"/>
      <c r="AWN525" s="9"/>
      <c r="AWO525" s="9"/>
      <c r="AWP525" s="9"/>
      <c r="AWQ525" s="9"/>
      <c r="AWR525" s="9"/>
      <c r="AWS525" s="9"/>
      <c r="AWT525" s="9"/>
      <c r="AWU525" s="9"/>
      <c r="AWV525" s="9"/>
      <c r="AWW525" s="9"/>
      <c r="AWX525" s="9"/>
      <c r="AWY525" s="9"/>
      <c r="AWZ525" s="9"/>
      <c r="AXA525" s="9"/>
      <c r="AXB525" s="9"/>
      <c r="AXC525" s="9"/>
      <c r="AXD525" s="9"/>
      <c r="AXE525" s="9"/>
      <c r="AXF525" s="9"/>
      <c r="AXG525" s="9"/>
      <c r="AXH525" s="9"/>
      <c r="AXI525" s="9"/>
      <c r="AXJ525" s="9"/>
      <c r="AXK525" s="9"/>
      <c r="AXL525" s="9"/>
      <c r="AXM525" s="9"/>
      <c r="AXN525" s="9"/>
      <c r="AXO525" s="9"/>
      <c r="AXP525" s="9"/>
      <c r="AXQ525" s="9"/>
      <c r="AXR525" s="9"/>
      <c r="AXS525" s="9"/>
      <c r="AXT525" s="9"/>
      <c r="AXU525" s="9"/>
      <c r="AXV525" s="9"/>
      <c r="AXW525" s="9"/>
      <c r="AXX525" s="9"/>
      <c r="AXY525" s="9"/>
      <c r="AXZ525" s="9"/>
      <c r="AYA525" s="9"/>
      <c r="AYB525" s="9"/>
      <c r="AYC525" s="9"/>
      <c r="AYD525" s="9"/>
      <c r="AYE525" s="9"/>
      <c r="AYF525" s="9"/>
      <c r="AYG525" s="9"/>
      <c r="AYH525" s="9"/>
      <c r="AYI525" s="9"/>
      <c r="AYJ525" s="9"/>
      <c r="AYK525" s="9"/>
      <c r="AYL525" s="9"/>
      <c r="AYM525" s="9"/>
      <c r="AYN525" s="9"/>
      <c r="AYO525" s="9"/>
      <c r="AYP525" s="9"/>
      <c r="AYQ525" s="9"/>
      <c r="AYR525" s="9"/>
      <c r="AYS525" s="9"/>
      <c r="AYT525" s="9"/>
      <c r="AYU525" s="9"/>
      <c r="AYV525" s="9"/>
      <c r="AYW525" s="9"/>
      <c r="AYX525" s="9"/>
      <c r="AYY525" s="9"/>
      <c r="AYZ525" s="9"/>
      <c r="AZA525" s="9"/>
      <c r="AZB525" s="9"/>
      <c r="AZC525" s="9"/>
      <c r="AZD525" s="9"/>
      <c r="AZE525" s="9"/>
      <c r="AZF525" s="9"/>
      <c r="AZG525" s="9"/>
      <c r="AZH525" s="9"/>
      <c r="AZI525" s="9"/>
      <c r="AZJ525" s="9"/>
      <c r="AZK525" s="9"/>
      <c r="AZL525" s="9"/>
      <c r="AZM525" s="9"/>
      <c r="AZN525" s="9"/>
      <c r="AZO525" s="9"/>
      <c r="AZP525" s="9"/>
      <c r="AZQ525" s="9"/>
      <c r="AZR525" s="9"/>
      <c r="AZS525" s="9"/>
      <c r="AZT525" s="9"/>
      <c r="AZU525" s="9"/>
      <c r="AZV525" s="9"/>
      <c r="AZW525" s="9"/>
      <c r="AZX525" s="9"/>
      <c r="AZY525" s="9"/>
      <c r="AZZ525" s="9"/>
      <c r="BAA525" s="9"/>
      <c r="BAB525" s="9"/>
      <c r="BAC525" s="9"/>
      <c r="BAD525" s="9"/>
      <c r="BAE525" s="9"/>
      <c r="BAF525" s="9"/>
      <c r="BAG525" s="9"/>
      <c r="BAH525" s="9"/>
      <c r="BAI525" s="9"/>
      <c r="BAJ525" s="9"/>
      <c r="BAK525" s="9"/>
      <c r="BAL525" s="9"/>
      <c r="BAM525" s="9"/>
      <c r="BAN525" s="9"/>
      <c r="BAO525" s="9"/>
      <c r="BAP525" s="9"/>
      <c r="BAQ525" s="9"/>
      <c r="BAR525" s="9"/>
      <c r="BAS525" s="9"/>
      <c r="BAT525" s="9"/>
      <c r="BAU525" s="9"/>
      <c r="BAV525" s="9"/>
      <c r="BAW525" s="9"/>
      <c r="BAX525" s="9"/>
      <c r="BAY525" s="9"/>
      <c r="BAZ525" s="9"/>
      <c r="BBA525" s="9"/>
      <c r="BBB525" s="9"/>
      <c r="BBC525" s="9"/>
      <c r="BBD525" s="9"/>
      <c r="BBE525" s="9"/>
      <c r="BBF525" s="9"/>
      <c r="BBG525" s="9"/>
      <c r="BBH525" s="9"/>
      <c r="BBI525" s="9"/>
      <c r="BBJ525" s="9"/>
      <c r="BBK525" s="9"/>
      <c r="BBL525" s="9"/>
      <c r="BBM525" s="9"/>
      <c r="BBN525" s="9"/>
      <c r="BBO525" s="9"/>
      <c r="BBP525" s="9"/>
      <c r="BBQ525" s="9"/>
      <c r="BBR525" s="9"/>
      <c r="BBS525" s="9"/>
      <c r="BBT525" s="9"/>
      <c r="BBU525" s="9"/>
      <c r="BBV525" s="9"/>
      <c r="BBW525" s="9"/>
      <c r="BBX525" s="9"/>
      <c r="BBY525" s="9"/>
      <c r="BBZ525" s="9"/>
      <c r="BCA525" s="9"/>
      <c r="BCB525" s="9"/>
      <c r="BCC525" s="9"/>
      <c r="BCD525" s="9"/>
      <c r="BCE525" s="9"/>
      <c r="BCF525" s="9"/>
      <c r="BCG525" s="9"/>
      <c r="BCH525" s="9"/>
      <c r="BCI525" s="9"/>
      <c r="BCJ525" s="9"/>
      <c r="BCK525" s="9"/>
      <c r="BCL525" s="9"/>
      <c r="BCM525" s="9"/>
      <c r="BCN525" s="9"/>
      <c r="BCO525" s="9"/>
      <c r="BCP525" s="9"/>
      <c r="BCQ525" s="9"/>
      <c r="BCR525" s="9"/>
      <c r="BCS525" s="9"/>
      <c r="BCT525" s="9"/>
      <c r="BCU525" s="9"/>
      <c r="BCV525" s="9"/>
      <c r="BCW525" s="9"/>
      <c r="BCX525" s="9"/>
      <c r="BCY525" s="9"/>
      <c r="BCZ525" s="9"/>
      <c r="BDA525" s="9"/>
      <c r="BDB525" s="9"/>
      <c r="BDC525" s="9"/>
      <c r="BDD525" s="9"/>
      <c r="BDE525" s="9"/>
      <c r="BDF525" s="9"/>
      <c r="BDG525" s="9"/>
      <c r="BDH525" s="9"/>
      <c r="BDI525" s="9"/>
      <c r="BDJ525" s="9"/>
      <c r="BDK525" s="9"/>
      <c r="BDL525" s="9"/>
      <c r="BDM525" s="9"/>
      <c r="BDN525" s="9"/>
      <c r="BDO525" s="9"/>
      <c r="BDP525" s="9"/>
      <c r="BDQ525" s="9"/>
      <c r="BDR525" s="9"/>
      <c r="BDS525" s="9"/>
      <c r="BDT525" s="9"/>
      <c r="BDU525" s="9"/>
      <c r="BDV525" s="9"/>
      <c r="BDW525" s="9"/>
      <c r="BDX525" s="9"/>
      <c r="BDY525" s="9"/>
      <c r="BDZ525" s="9"/>
      <c r="BEA525" s="9"/>
      <c r="BEB525" s="9"/>
      <c r="BEC525" s="9"/>
      <c r="BED525" s="9"/>
      <c r="BEE525" s="9"/>
      <c r="BEF525" s="9"/>
      <c r="BEG525" s="9"/>
      <c r="BEH525" s="9"/>
      <c r="BEI525" s="9"/>
      <c r="BEJ525" s="9"/>
      <c r="BEK525" s="9"/>
      <c r="BEL525" s="9"/>
      <c r="BEM525" s="9"/>
      <c r="BEN525" s="9"/>
      <c r="BEO525" s="9"/>
      <c r="BEP525" s="9"/>
      <c r="BEQ525" s="9"/>
      <c r="BER525" s="9"/>
      <c r="BES525" s="9"/>
      <c r="BET525" s="9"/>
      <c r="BEU525" s="9"/>
      <c r="BEV525" s="9"/>
      <c r="BEW525" s="9"/>
      <c r="BEX525" s="9"/>
      <c r="BEY525" s="9"/>
      <c r="BEZ525" s="9"/>
      <c r="BFA525" s="9"/>
      <c r="BFB525" s="9"/>
      <c r="BFC525" s="9"/>
      <c r="BFD525" s="9"/>
      <c r="BFE525" s="9"/>
      <c r="BFF525" s="9"/>
      <c r="BFG525" s="9"/>
      <c r="BFH525" s="9"/>
      <c r="BFI525" s="9"/>
      <c r="BFJ525" s="9"/>
      <c r="BFK525" s="9"/>
      <c r="BFL525" s="9"/>
      <c r="BFM525" s="9"/>
      <c r="BFN525" s="9"/>
      <c r="BFO525" s="9"/>
      <c r="BFP525" s="9"/>
      <c r="BFQ525" s="9"/>
      <c r="BFR525" s="9"/>
      <c r="BFS525" s="9"/>
      <c r="BFT525" s="9"/>
      <c r="BFU525" s="9"/>
      <c r="BFV525" s="9"/>
      <c r="BFW525" s="9"/>
      <c r="BFX525" s="9"/>
      <c r="BFY525" s="9"/>
      <c r="BFZ525" s="9"/>
      <c r="BGA525" s="9"/>
      <c r="BGB525" s="9"/>
      <c r="BGC525" s="9"/>
      <c r="BGD525" s="9"/>
      <c r="BGE525" s="9"/>
      <c r="BGF525" s="9"/>
      <c r="BGG525" s="9"/>
      <c r="BGH525" s="9"/>
      <c r="BGI525" s="9"/>
      <c r="BGJ525" s="9"/>
      <c r="BGK525" s="9"/>
      <c r="BGL525" s="9"/>
      <c r="BGM525" s="9"/>
      <c r="BGN525" s="9"/>
      <c r="BGO525" s="9"/>
      <c r="BGP525" s="9"/>
      <c r="BGQ525" s="9"/>
      <c r="BGR525" s="9"/>
      <c r="BGS525" s="9"/>
      <c r="BGT525" s="9"/>
      <c r="BGU525" s="9"/>
      <c r="BGV525" s="9"/>
      <c r="BGW525" s="9"/>
      <c r="BGX525" s="9"/>
      <c r="BGY525" s="9"/>
      <c r="BGZ525" s="9"/>
      <c r="BHA525" s="9"/>
      <c r="BHB525" s="9"/>
      <c r="BHC525" s="9"/>
      <c r="BHD525" s="9"/>
      <c r="BHE525" s="9"/>
      <c r="BHF525" s="9"/>
      <c r="BHG525" s="9"/>
      <c r="BHH525" s="9"/>
      <c r="BHI525" s="9"/>
      <c r="BHJ525" s="9"/>
      <c r="BHK525" s="9"/>
      <c r="BHL525" s="9"/>
      <c r="BHM525" s="9"/>
      <c r="BHN525" s="9"/>
      <c r="BHO525" s="9"/>
      <c r="BHP525" s="9"/>
      <c r="BHQ525" s="9"/>
      <c r="BHR525" s="9"/>
      <c r="BHS525" s="9"/>
      <c r="BHT525" s="9"/>
      <c r="BHU525" s="9"/>
      <c r="BHV525" s="9"/>
      <c r="BHW525" s="9"/>
      <c r="BHX525" s="9"/>
      <c r="BHY525" s="9"/>
      <c r="BHZ525" s="9"/>
      <c r="BIA525" s="9"/>
      <c r="BIB525" s="9"/>
      <c r="BIC525" s="9"/>
      <c r="BID525" s="9"/>
      <c r="BIE525" s="9"/>
      <c r="BIF525" s="9"/>
      <c r="BIG525" s="9"/>
      <c r="BIH525" s="9"/>
      <c r="BII525" s="9"/>
      <c r="BIJ525" s="9"/>
      <c r="BIK525" s="9"/>
      <c r="BIL525" s="9"/>
      <c r="BIM525" s="9"/>
      <c r="BIN525" s="9"/>
      <c r="BIO525" s="9"/>
      <c r="BIP525" s="9"/>
      <c r="BIQ525" s="9"/>
      <c r="BIR525" s="9"/>
      <c r="BIS525" s="9"/>
      <c r="BIT525" s="9"/>
      <c r="BIU525" s="9"/>
      <c r="BIV525" s="9"/>
      <c r="BIW525" s="9"/>
      <c r="BIX525" s="9"/>
      <c r="BIY525" s="9"/>
      <c r="BIZ525" s="9"/>
      <c r="BJA525" s="9"/>
      <c r="BJB525" s="9"/>
      <c r="BJC525" s="9"/>
      <c r="BJD525" s="9"/>
      <c r="BJE525" s="9"/>
      <c r="BJF525" s="9"/>
      <c r="BJG525" s="9"/>
      <c r="BJH525" s="9"/>
      <c r="BJI525" s="9"/>
      <c r="BJJ525" s="9"/>
      <c r="BJK525" s="9"/>
      <c r="BJL525" s="9"/>
      <c r="BJM525" s="9"/>
      <c r="BJN525" s="9"/>
      <c r="BJO525" s="9"/>
      <c r="BJP525" s="9"/>
      <c r="BJQ525" s="9"/>
      <c r="BJR525" s="9"/>
      <c r="BJS525" s="9"/>
      <c r="BJT525" s="9"/>
      <c r="BJU525" s="9"/>
      <c r="BJV525" s="9"/>
      <c r="BJW525" s="9"/>
      <c r="BJX525" s="9"/>
      <c r="BJY525" s="9"/>
      <c r="BJZ525" s="9"/>
      <c r="BKA525" s="9"/>
      <c r="BKB525" s="9"/>
      <c r="BKC525" s="9"/>
      <c r="BKD525" s="9"/>
      <c r="BKE525" s="9"/>
      <c r="BKF525" s="9"/>
      <c r="BKG525" s="9"/>
      <c r="BKH525" s="9"/>
      <c r="BKI525" s="9"/>
      <c r="BKJ525" s="9"/>
      <c r="BKK525" s="9"/>
      <c r="BKL525" s="9"/>
      <c r="BKM525" s="9"/>
      <c r="BKN525" s="9"/>
      <c r="BKO525" s="9"/>
      <c r="BKP525" s="9"/>
      <c r="BKQ525" s="9"/>
      <c r="BKR525" s="9"/>
      <c r="BKS525" s="9"/>
      <c r="BKT525" s="9"/>
      <c r="BKU525" s="9"/>
      <c r="BKV525" s="9"/>
      <c r="BKW525" s="9"/>
      <c r="BKX525" s="9"/>
      <c r="BKY525" s="9"/>
      <c r="BKZ525" s="9"/>
      <c r="BLA525" s="9"/>
      <c r="BLB525" s="9"/>
      <c r="BLC525" s="9"/>
      <c r="BLD525" s="9"/>
      <c r="BLE525" s="9"/>
      <c r="BLF525" s="9"/>
      <c r="BLG525" s="9"/>
      <c r="BLH525" s="9"/>
      <c r="BLI525" s="9"/>
      <c r="BLJ525" s="9"/>
      <c r="BLK525" s="9"/>
      <c r="BLL525" s="9"/>
      <c r="BLM525" s="9"/>
      <c r="BLN525" s="9"/>
      <c r="BLO525" s="9"/>
      <c r="BLP525" s="9"/>
      <c r="BLQ525" s="9"/>
      <c r="BLR525" s="9"/>
      <c r="BLS525" s="9"/>
      <c r="BLT525" s="9"/>
      <c r="BLU525" s="9"/>
      <c r="BLV525" s="9"/>
      <c r="BLW525" s="9"/>
      <c r="BLX525" s="9"/>
      <c r="BLY525" s="9"/>
      <c r="BLZ525" s="9"/>
      <c r="BMA525" s="9"/>
      <c r="BMB525" s="9"/>
      <c r="BMC525" s="9"/>
      <c r="BMD525" s="9"/>
      <c r="BME525" s="9"/>
      <c r="BMF525" s="9"/>
      <c r="BMG525" s="9"/>
      <c r="BMH525" s="9"/>
      <c r="BMI525" s="9"/>
      <c r="BMJ525" s="9"/>
      <c r="BMK525" s="9"/>
      <c r="BML525" s="9"/>
      <c r="BMM525" s="9"/>
      <c r="BMN525" s="9"/>
      <c r="BMO525" s="9"/>
      <c r="BMP525" s="9"/>
      <c r="BMQ525" s="9"/>
      <c r="BMR525" s="9"/>
      <c r="BMS525" s="9"/>
      <c r="BMT525" s="9"/>
      <c r="BMU525" s="9"/>
      <c r="BMV525" s="9"/>
      <c r="BMW525" s="9"/>
      <c r="BMX525" s="9"/>
      <c r="BMY525" s="9"/>
      <c r="BMZ525" s="9"/>
      <c r="BNA525" s="9"/>
      <c r="BNB525" s="9"/>
      <c r="BNC525" s="9"/>
      <c r="BND525" s="9"/>
      <c r="BNE525" s="9"/>
      <c r="BNF525" s="9"/>
      <c r="BNG525" s="9"/>
      <c r="BNH525" s="9"/>
      <c r="BNI525" s="9"/>
      <c r="BNJ525" s="9"/>
      <c r="BNK525" s="9"/>
      <c r="BNL525" s="9"/>
      <c r="BNM525" s="9"/>
      <c r="BNN525" s="9"/>
      <c r="BNO525" s="9"/>
      <c r="BNP525" s="9"/>
      <c r="BNQ525" s="9"/>
      <c r="BNR525" s="9"/>
      <c r="BNS525" s="9"/>
      <c r="BNT525" s="9"/>
      <c r="BNU525" s="9"/>
      <c r="BNV525" s="9"/>
      <c r="BNW525" s="9"/>
      <c r="BNX525" s="9"/>
      <c r="BNY525" s="9"/>
      <c r="BNZ525" s="9"/>
      <c r="BOA525" s="9"/>
      <c r="BOB525" s="9"/>
      <c r="BOC525" s="9"/>
      <c r="BOD525" s="9"/>
      <c r="BOE525" s="9"/>
      <c r="BOF525" s="9"/>
      <c r="BOG525" s="9"/>
      <c r="BOH525" s="9"/>
      <c r="BOI525" s="9"/>
      <c r="BOJ525" s="9"/>
      <c r="BOK525" s="9"/>
      <c r="BOL525" s="9"/>
      <c r="BOM525" s="9"/>
      <c r="BON525" s="9"/>
      <c r="BOO525" s="9"/>
      <c r="BOP525" s="9"/>
      <c r="BOQ525" s="9"/>
      <c r="BOR525" s="9"/>
      <c r="BOS525" s="9"/>
      <c r="BOT525" s="9"/>
      <c r="BOU525" s="9"/>
      <c r="BOV525" s="9"/>
      <c r="BOW525" s="9"/>
      <c r="BOX525" s="9"/>
      <c r="BOY525" s="9"/>
      <c r="BOZ525" s="9"/>
      <c r="BPA525" s="9"/>
      <c r="BPB525" s="9"/>
      <c r="BPC525" s="9"/>
      <c r="BPD525" s="9"/>
      <c r="BPE525" s="9"/>
    </row>
    <row r="526" spans="1:1773" s="15" customFormat="1" ht="12.5" x14ac:dyDescent="0.25">
      <c r="A526" s="335"/>
      <c r="B526" s="247" t="s">
        <v>152</v>
      </c>
      <c r="C526" s="70"/>
      <c r="D526" s="200" t="s">
        <v>2</v>
      </c>
      <c r="E526" s="70" t="s">
        <v>4</v>
      </c>
      <c r="F526" s="70"/>
      <c r="G526" s="159">
        <f>'Cat C '!$F$6</f>
        <v>0.111</v>
      </c>
      <c r="H526" s="70" t="s">
        <v>11</v>
      </c>
      <c r="I526" s="61">
        <f>'Cat C '!$H$6</f>
        <v>9.1999999999999998E-2</v>
      </c>
      <c r="J526" s="62">
        <f>'Cat C '!$I$6</f>
        <v>5.0000000000000001E-3</v>
      </c>
      <c r="K526" s="71" t="s">
        <v>12</v>
      </c>
      <c r="L526" s="78" t="s">
        <v>9</v>
      </c>
    </row>
    <row r="527" spans="1:1773" s="15" customFormat="1" ht="12.5" x14ac:dyDescent="0.25">
      <c r="A527" s="195">
        <v>1</v>
      </c>
      <c r="B527" s="251" t="s">
        <v>35</v>
      </c>
      <c r="C527" s="196"/>
      <c r="D527" s="201">
        <v>401</v>
      </c>
      <c r="E527" s="198">
        <f t="shared" ref="E527:E537" si="286">D527*$E$1</f>
        <v>1879.0960250000001</v>
      </c>
      <c r="F527" s="69"/>
      <c r="G527" s="67">
        <f t="shared" ref="G527:G537" si="287">E527*$G$4</f>
        <v>208.57965877500001</v>
      </c>
      <c r="H527" s="66">
        <f t="shared" ref="H527:H537" si="288">IF(E527&lt;$L$1,$L$1-E527,0)</f>
        <v>0</v>
      </c>
      <c r="I527" s="67">
        <f t="shared" ref="I527:I537" si="289">(E527*98.25%)*$I$4</f>
        <v>169.85148969975</v>
      </c>
      <c r="J527" s="66">
        <f t="shared" ref="J527:J537" si="290">(E527*98.25%)*$J$5</f>
        <v>19592.489509679835</v>
      </c>
      <c r="K527" s="68" t="s">
        <v>75</v>
      </c>
      <c r="L527" s="80">
        <f t="shared" ref="L527:L537" si="291">E527-G527+H527-I527-J527</f>
        <v>-18091.824633154585</v>
      </c>
    </row>
    <row r="528" spans="1:1773" s="15" customFormat="1" ht="12.5" x14ac:dyDescent="0.25">
      <c r="A528" s="195">
        <v>2</v>
      </c>
      <c r="B528" s="251" t="s">
        <v>35</v>
      </c>
      <c r="C528" s="196"/>
      <c r="D528" s="201">
        <v>419</v>
      </c>
      <c r="E528" s="198">
        <f t="shared" si="286"/>
        <v>1963.444475</v>
      </c>
      <c r="F528" s="69"/>
      <c r="G528" s="67">
        <f t="shared" si="287"/>
        <v>217.94233672499999</v>
      </c>
      <c r="H528" s="66">
        <f t="shared" si="288"/>
        <v>0</v>
      </c>
      <c r="I528" s="67">
        <f t="shared" si="289"/>
        <v>177.47574609525</v>
      </c>
      <c r="J528" s="66">
        <f t="shared" si="290"/>
        <v>20471.952879191649</v>
      </c>
      <c r="K528" s="68" t="s">
        <v>75</v>
      </c>
      <c r="L528" s="80">
        <f t="shared" si="291"/>
        <v>-18903.9264870119</v>
      </c>
    </row>
    <row r="529" spans="1:1773" s="15" customFormat="1" ht="12.5" x14ac:dyDescent="0.25">
      <c r="A529" s="195">
        <v>3</v>
      </c>
      <c r="B529" s="251" t="s">
        <v>35</v>
      </c>
      <c r="C529" s="196"/>
      <c r="D529" s="201">
        <v>438</v>
      </c>
      <c r="E529" s="198">
        <f t="shared" si="286"/>
        <v>2052.4789500000002</v>
      </c>
      <c r="F529" s="69"/>
      <c r="G529" s="67">
        <f t="shared" si="287"/>
        <v>227.82516345000002</v>
      </c>
      <c r="H529" s="66">
        <f t="shared" si="288"/>
        <v>0</v>
      </c>
      <c r="I529" s="67">
        <f t="shared" si="289"/>
        <v>185.52357229050003</v>
      </c>
      <c r="J529" s="66">
        <f t="shared" si="290"/>
        <v>21400.275324787453</v>
      </c>
      <c r="K529" s="68" t="s">
        <v>75</v>
      </c>
      <c r="L529" s="80">
        <f t="shared" si="291"/>
        <v>-19761.145110527952</v>
      </c>
    </row>
    <row r="530" spans="1:1773" s="15" customFormat="1" ht="12.5" x14ac:dyDescent="0.25">
      <c r="A530" s="195">
        <v>4</v>
      </c>
      <c r="B530" s="251" t="s">
        <v>35</v>
      </c>
      <c r="C530" s="196"/>
      <c r="D530" s="201">
        <v>458</v>
      </c>
      <c r="E530" s="198">
        <f t="shared" si="286"/>
        <v>2146.1994500000001</v>
      </c>
      <c r="F530" s="69"/>
      <c r="G530" s="67">
        <f t="shared" si="287"/>
        <v>238.22813895000002</v>
      </c>
      <c r="H530" s="66">
        <f t="shared" si="288"/>
        <v>0</v>
      </c>
      <c r="I530" s="67">
        <f t="shared" si="289"/>
        <v>193.99496828549999</v>
      </c>
      <c r="J530" s="66">
        <f t="shared" si="290"/>
        <v>22377.456846467245</v>
      </c>
      <c r="K530" s="68" t="s">
        <v>75</v>
      </c>
      <c r="L530" s="80">
        <f t="shared" si="291"/>
        <v>-20663.480503702744</v>
      </c>
    </row>
    <row r="531" spans="1:1773" s="15" customFormat="1" ht="12.5" x14ac:dyDescent="0.25">
      <c r="A531" s="195">
        <v>5</v>
      </c>
      <c r="B531" s="251" t="s">
        <v>35</v>
      </c>
      <c r="C531" s="196"/>
      <c r="D531" s="201">
        <v>481</v>
      </c>
      <c r="E531" s="198">
        <f t="shared" si="286"/>
        <v>2253.9780249999999</v>
      </c>
      <c r="F531" s="69"/>
      <c r="G531" s="67">
        <f t="shared" si="287"/>
        <v>250.191560775</v>
      </c>
      <c r="H531" s="66">
        <f t="shared" si="288"/>
        <v>0</v>
      </c>
      <c r="I531" s="67">
        <f t="shared" si="289"/>
        <v>203.73707367974998</v>
      </c>
      <c r="J531" s="66">
        <f t="shared" si="290"/>
        <v>23501.215596399004</v>
      </c>
      <c r="K531" s="68" t="s">
        <v>75</v>
      </c>
      <c r="L531" s="80">
        <f t="shared" si="291"/>
        <v>-21701.166205853755</v>
      </c>
    </row>
    <row r="532" spans="1:1773" s="15" customFormat="1" ht="12.5" x14ac:dyDescent="0.25">
      <c r="A532" s="195">
        <v>6</v>
      </c>
      <c r="B532" s="251" t="s">
        <v>35</v>
      </c>
      <c r="C532" s="196"/>
      <c r="D532" s="201">
        <v>500</v>
      </c>
      <c r="E532" s="198">
        <f t="shared" si="286"/>
        <v>2343.0124999999998</v>
      </c>
      <c r="F532" s="69"/>
      <c r="G532" s="67">
        <f t="shared" si="287"/>
        <v>260.0743875</v>
      </c>
      <c r="H532" s="66">
        <f t="shared" si="288"/>
        <v>0</v>
      </c>
      <c r="I532" s="67">
        <f t="shared" si="289"/>
        <v>211.78489987499998</v>
      </c>
      <c r="J532" s="66">
        <f t="shared" si="290"/>
        <v>24429.538041994805</v>
      </c>
      <c r="K532" s="68" t="s">
        <v>75</v>
      </c>
      <c r="L532" s="80">
        <f t="shared" si="291"/>
        <v>-22558.384829369807</v>
      </c>
    </row>
    <row r="533" spans="1:1773" s="15" customFormat="1" ht="12.5" x14ac:dyDescent="0.25">
      <c r="A533" s="195">
        <v>7</v>
      </c>
      <c r="B533" s="251" t="s">
        <v>40</v>
      </c>
      <c r="C533" s="196"/>
      <c r="D533" s="201">
        <v>519</v>
      </c>
      <c r="E533" s="198">
        <f t="shared" si="286"/>
        <v>2432.0469749999997</v>
      </c>
      <c r="F533" s="69"/>
      <c r="G533" s="67">
        <f t="shared" si="287"/>
        <v>269.95721422499997</v>
      </c>
      <c r="H533" s="66">
        <f t="shared" si="288"/>
        <v>0</v>
      </c>
      <c r="I533" s="67">
        <f t="shared" si="289"/>
        <v>219.83272607024998</v>
      </c>
      <c r="J533" s="66">
        <f t="shared" si="290"/>
        <v>25357.860487590609</v>
      </c>
      <c r="K533" s="68" t="s">
        <v>75</v>
      </c>
      <c r="L533" s="80">
        <f t="shared" si="291"/>
        <v>-23415.603452885858</v>
      </c>
    </row>
    <row r="534" spans="1:1773" s="15" customFormat="1" ht="12.5" x14ac:dyDescent="0.25">
      <c r="A534" s="195">
        <v>8</v>
      </c>
      <c r="B534" s="251" t="s">
        <v>40</v>
      </c>
      <c r="C534" s="197"/>
      <c r="D534" s="201">
        <v>539</v>
      </c>
      <c r="E534" s="199">
        <f t="shared" si="286"/>
        <v>2525.7674750000001</v>
      </c>
      <c r="F534" s="65"/>
      <c r="G534" s="67">
        <f t="shared" si="287"/>
        <v>280.360189725</v>
      </c>
      <c r="H534" s="193">
        <f t="shared" si="288"/>
        <v>0</v>
      </c>
      <c r="I534" s="67">
        <f t="shared" si="289"/>
        <v>228.30412206525003</v>
      </c>
      <c r="J534" s="66">
        <f t="shared" si="290"/>
        <v>26335.042009270404</v>
      </c>
      <c r="K534" s="68" t="s">
        <v>75</v>
      </c>
      <c r="L534" s="80">
        <f t="shared" si="291"/>
        <v>-24317.938846060653</v>
      </c>
    </row>
    <row r="535" spans="1:1773" s="15" customFormat="1" ht="12.5" x14ac:dyDescent="0.25">
      <c r="A535" s="195">
        <v>9</v>
      </c>
      <c r="B535" s="251" t="s">
        <v>40</v>
      </c>
      <c r="C535" s="197"/>
      <c r="D535" s="201">
        <v>556</v>
      </c>
      <c r="E535" s="199">
        <f t="shared" si="286"/>
        <v>2605.4299000000001</v>
      </c>
      <c r="F535" s="65"/>
      <c r="G535" s="67">
        <f t="shared" si="287"/>
        <v>289.20271890000004</v>
      </c>
      <c r="H535" s="193">
        <f t="shared" si="288"/>
        <v>0</v>
      </c>
      <c r="I535" s="67">
        <f t="shared" si="289"/>
        <v>235.504808661</v>
      </c>
      <c r="J535" s="66">
        <f t="shared" si="290"/>
        <v>27165.646302698227</v>
      </c>
      <c r="K535" s="68" t="s">
        <v>75</v>
      </c>
      <c r="L535" s="80">
        <f t="shared" si="291"/>
        <v>-25084.923930259229</v>
      </c>
    </row>
    <row r="536" spans="1:1773" s="15" customFormat="1" ht="12.5" x14ac:dyDescent="0.25">
      <c r="A536" s="195">
        <v>10</v>
      </c>
      <c r="B536" s="251" t="s">
        <v>39</v>
      </c>
      <c r="C536" s="197"/>
      <c r="D536" s="201">
        <v>572</v>
      </c>
      <c r="E536" s="199">
        <f t="shared" si="286"/>
        <v>2680.4063000000001</v>
      </c>
      <c r="F536" s="65"/>
      <c r="G536" s="67">
        <f t="shared" si="287"/>
        <v>297.52509930000002</v>
      </c>
      <c r="H536" s="193">
        <f t="shared" si="288"/>
        <v>0</v>
      </c>
      <c r="I536" s="67">
        <f t="shared" si="289"/>
        <v>242.28192545700003</v>
      </c>
      <c r="J536" s="66">
        <f t="shared" si="290"/>
        <v>27947.391520042063</v>
      </c>
      <c r="K536" s="68" t="s">
        <v>75</v>
      </c>
      <c r="L536" s="80">
        <f t="shared" si="291"/>
        <v>-25806.792244799064</v>
      </c>
    </row>
    <row r="537" spans="1:1773" s="15" customFormat="1" thickBot="1" x14ac:dyDescent="0.3">
      <c r="A537" s="202">
        <v>11</v>
      </c>
      <c r="B537" s="256"/>
      <c r="C537" s="211"/>
      <c r="D537" s="212">
        <v>590</v>
      </c>
      <c r="E537" s="213">
        <f t="shared" si="286"/>
        <v>2764.7547500000001</v>
      </c>
      <c r="F537" s="205"/>
      <c r="G537" s="206">
        <f t="shared" si="287"/>
        <v>306.88777725</v>
      </c>
      <c r="H537" s="207">
        <f t="shared" si="288"/>
        <v>0</v>
      </c>
      <c r="I537" s="206">
        <f t="shared" si="289"/>
        <v>249.90618185250003</v>
      </c>
      <c r="J537" s="208">
        <f t="shared" si="290"/>
        <v>28826.854889553877</v>
      </c>
      <c r="K537" s="209" t="s">
        <v>75</v>
      </c>
      <c r="L537" s="210">
        <f t="shared" si="291"/>
        <v>-26618.894098656376</v>
      </c>
    </row>
    <row r="538" spans="1:1773" ht="13.5" customHeight="1" thickBot="1" x14ac:dyDescent="0.3">
      <c r="A538" s="396" t="s">
        <v>140</v>
      </c>
      <c r="B538" s="397"/>
      <c r="C538" s="397"/>
      <c r="D538" s="397"/>
      <c r="E538" s="397"/>
      <c r="F538" s="397"/>
      <c r="G538" s="397"/>
      <c r="H538" s="397"/>
      <c r="I538" s="397"/>
      <c r="J538" s="397"/>
      <c r="K538" s="397"/>
      <c r="L538" s="398"/>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c r="FG538" s="9"/>
      <c r="FH538" s="9"/>
      <c r="FI538" s="9"/>
      <c r="FJ538" s="9"/>
      <c r="FK538" s="9"/>
      <c r="FL538" s="9"/>
      <c r="FM538" s="9"/>
      <c r="FN538" s="9"/>
      <c r="FO538" s="9"/>
      <c r="FP538" s="9"/>
      <c r="FQ538" s="9"/>
      <c r="FR538" s="9"/>
      <c r="FS538" s="9"/>
      <c r="FT538" s="9"/>
      <c r="FU538" s="9"/>
      <c r="FV538" s="9"/>
      <c r="FW538" s="9"/>
      <c r="FX538" s="9"/>
      <c r="FY538" s="9"/>
      <c r="FZ538" s="9"/>
      <c r="GA538" s="9"/>
      <c r="GB538" s="9"/>
      <c r="GC538" s="9"/>
      <c r="GD538" s="9"/>
      <c r="GE538" s="9"/>
      <c r="GF538" s="9"/>
      <c r="GG538" s="9"/>
      <c r="GH538" s="9"/>
      <c r="GI538" s="9"/>
      <c r="GJ538" s="9"/>
      <c r="GK538" s="9"/>
      <c r="GL538" s="9"/>
      <c r="GM538" s="9"/>
      <c r="GN538" s="9"/>
      <c r="GO538" s="9"/>
      <c r="GP538" s="9"/>
      <c r="GQ538" s="9"/>
      <c r="GR538" s="9"/>
      <c r="GS538" s="9"/>
      <c r="GT538" s="9"/>
      <c r="GU538" s="9"/>
      <c r="GV538" s="9"/>
      <c r="GW538" s="9"/>
      <c r="GX538" s="9"/>
      <c r="GY538" s="9"/>
      <c r="GZ538" s="9"/>
      <c r="HA538" s="9"/>
      <c r="HB538" s="9"/>
      <c r="HC538" s="9"/>
      <c r="HD538" s="9"/>
      <c r="HE538" s="9"/>
      <c r="HF538" s="9"/>
      <c r="HG538" s="9"/>
      <c r="HH538" s="9"/>
      <c r="HI538" s="9"/>
      <c r="HJ538" s="9"/>
      <c r="HK538" s="9"/>
      <c r="HL538" s="9"/>
      <c r="HM538" s="9"/>
      <c r="HN538" s="9"/>
      <c r="HO538" s="9"/>
      <c r="HP538" s="9"/>
      <c r="HQ538" s="9"/>
      <c r="HR538" s="9"/>
      <c r="HS538" s="9"/>
      <c r="HT538" s="9"/>
      <c r="HU538" s="9"/>
      <c r="HV538" s="9"/>
      <c r="HW538" s="9"/>
      <c r="HX538" s="9"/>
      <c r="HY538" s="9"/>
      <c r="HZ538" s="9"/>
      <c r="IA538" s="9"/>
      <c r="IB538" s="9"/>
      <c r="IC538" s="9"/>
      <c r="ID538" s="9"/>
      <c r="IE538" s="9"/>
      <c r="IF538" s="9"/>
      <c r="IG538" s="9"/>
      <c r="IH538" s="9"/>
      <c r="II538" s="9"/>
      <c r="IJ538" s="9"/>
      <c r="IK538" s="9"/>
      <c r="IL538" s="9"/>
      <c r="IM538" s="9"/>
      <c r="IN538" s="9"/>
      <c r="IO538" s="9"/>
      <c r="IP538" s="9"/>
      <c r="IQ538" s="9"/>
      <c r="IR538" s="9"/>
      <c r="IS538" s="9"/>
      <c r="IT538" s="9"/>
      <c r="IU538" s="9"/>
      <c r="IV538" s="9"/>
      <c r="IW538" s="9"/>
      <c r="IX538" s="9"/>
      <c r="IY538" s="9"/>
      <c r="IZ538" s="9"/>
      <c r="JA538" s="9"/>
      <c r="JB538" s="9"/>
      <c r="JC538" s="9"/>
      <c r="JD538" s="9"/>
      <c r="JE538" s="9"/>
      <c r="JF538" s="9"/>
      <c r="JG538" s="9"/>
      <c r="JH538" s="9"/>
      <c r="JI538" s="9"/>
      <c r="JJ538" s="9"/>
      <c r="JK538" s="9"/>
      <c r="JL538" s="9"/>
      <c r="JM538" s="9"/>
      <c r="JN538" s="9"/>
      <c r="JO538" s="9"/>
      <c r="JP538" s="9"/>
      <c r="JQ538" s="9"/>
      <c r="JR538" s="9"/>
      <c r="JS538" s="9"/>
      <c r="JT538" s="9"/>
      <c r="JU538" s="9"/>
      <c r="JV538" s="9"/>
      <c r="JW538" s="9"/>
      <c r="JX538" s="9"/>
      <c r="JY538" s="9"/>
      <c r="JZ538" s="9"/>
      <c r="KA538" s="9"/>
      <c r="KB538" s="9"/>
      <c r="KC538" s="9"/>
      <c r="KD538" s="9"/>
      <c r="KE538" s="9"/>
      <c r="KF538" s="9"/>
      <c r="KG538" s="9"/>
      <c r="KH538" s="9"/>
      <c r="KI538" s="9"/>
      <c r="KJ538" s="9"/>
      <c r="KK538" s="9"/>
      <c r="KL538" s="9"/>
      <c r="KM538" s="9"/>
      <c r="KN538" s="9"/>
      <c r="KO538" s="9"/>
      <c r="KP538" s="9"/>
      <c r="KQ538" s="9"/>
      <c r="KR538" s="9"/>
      <c r="KS538" s="9"/>
      <c r="KT538" s="9"/>
      <c r="KU538" s="9"/>
      <c r="KV538" s="9"/>
      <c r="KW538" s="9"/>
      <c r="KX538" s="9"/>
      <c r="KY538" s="9"/>
      <c r="KZ538" s="9"/>
      <c r="LA538" s="9"/>
      <c r="LB538" s="9"/>
      <c r="LC538" s="9"/>
      <c r="LD538" s="9"/>
      <c r="LE538" s="9"/>
      <c r="LF538" s="9"/>
      <c r="LG538" s="9"/>
      <c r="LH538" s="9"/>
      <c r="LI538" s="9"/>
      <c r="LJ538" s="9"/>
      <c r="LK538" s="9"/>
      <c r="LL538" s="9"/>
      <c r="LM538" s="9"/>
      <c r="LN538" s="9"/>
      <c r="LO538" s="9"/>
      <c r="LP538" s="9"/>
      <c r="LQ538" s="9"/>
      <c r="LR538" s="9"/>
      <c r="LS538" s="9"/>
      <c r="LT538" s="9"/>
      <c r="LU538" s="9"/>
      <c r="LV538" s="9"/>
      <c r="LW538" s="9"/>
      <c r="LX538" s="9"/>
      <c r="LY538" s="9"/>
      <c r="LZ538" s="9"/>
      <c r="MA538" s="9"/>
      <c r="MB538" s="9"/>
      <c r="MC538" s="9"/>
      <c r="MD538" s="9"/>
      <c r="ME538" s="9"/>
      <c r="MF538" s="9"/>
      <c r="MG538" s="9"/>
      <c r="MH538" s="9"/>
      <c r="MI538" s="9"/>
      <c r="MJ538" s="9"/>
      <c r="MK538" s="9"/>
      <c r="ML538" s="9"/>
      <c r="MM538" s="9"/>
      <c r="MN538" s="9"/>
      <c r="MO538" s="9"/>
      <c r="MP538" s="9"/>
      <c r="MQ538" s="9"/>
      <c r="MR538" s="9"/>
      <c r="MS538" s="9"/>
      <c r="MT538" s="9"/>
      <c r="MU538" s="9"/>
      <c r="MV538" s="9"/>
      <c r="MW538" s="9"/>
      <c r="MX538" s="9"/>
      <c r="MY538" s="9"/>
      <c r="MZ538" s="9"/>
      <c r="NA538" s="9"/>
      <c r="NB538" s="9"/>
      <c r="NC538" s="9"/>
      <c r="ND538" s="9"/>
      <c r="NE538" s="9"/>
      <c r="NF538" s="9"/>
      <c r="NG538" s="9"/>
      <c r="NH538" s="9"/>
      <c r="NI538" s="9"/>
      <c r="NJ538" s="9"/>
      <c r="NK538" s="9"/>
      <c r="NL538" s="9"/>
      <c r="NM538" s="9"/>
      <c r="NN538" s="9"/>
      <c r="NO538" s="9"/>
      <c r="NP538" s="9"/>
      <c r="NQ538" s="9"/>
      <c r="NR538" s="9"/>
      <c r="NS538" s="9"/>
      <c r="NT538" s="9"/>
      <c r="NU538" s="9"/>
      <c r="NV538" s="9"/>
      <c r="NW538" s="9"/>
      <c r="NX538" s="9"/>
      <c r="NY538" s="9"/>
      <c r="NZ538" s="9"/>
      <c r="OA538" s="9"/>
      <c r="OB538" s="9"/>
      <c r="OC538" s="9"/>
      <c r="OD538" s="9"/>
      <c r="OE538" s="9"/>
      <c r="OF538" s="9"/>
      <c r="OG538" s="9"/>
      <c r="OH538" s="9"/>
      <c r="OI538" s="9"/>
      <c r="OJ538" s="9"/>
      <c r="OK538" s="9"/>
      <c r="OL538" s="9"/>
      <c r="OM538" s="9"/>
      <c r="ON538" s="9"/>
      <c r="OO538" s="9"/>
      <c r="OP538" s="9"/>
      <c r="OQ538" s="9"/>
      <c r="OR538" s="9"/>
      <c r="OS538" s="9"/>
      <c r="OT538" s="9"/>
      <c r="OU538" s="9"/>
      <c r="OV538" s="9"/>
      <c r="OW538" s="9"/>
      <c r="OX538" s="9"/>
      <c r="OY538" s="9"/>
      <c r="OZ538" s="9"/>
      <c r="PA538" s="9"/>
      <c r="PB538" s="9"/>
      <c r="PC538" s="9"/>
      <c r="PD538" s="9"/>
      <c r="PE538" s="9"/>
      <c r="PF538" s="9"/>
      <c r="PG538" s="9"/>
      <c r="PH538" s="9"/>
      <c r="PI538" s="9"/>
      <c r="PJ538" s="9"/>
      <c r="PK538" s="9"/>
      <c r="PL538" s="9"/>
      <c r="PM538" s="9"/>
      <c r="PN538" s="9"/>
      <c r="PO538" s="9"/>
      <c r="PP538" s="9"/>
      <c r="PQ538" s="9"/>
      <c r="PR538" s="9"/>
      <c r="PS538" s="9"/>
      <c r="PT538" s="9"/>
      <c r="PU538" s="9"/>
      <c r="PV538" s="9"/>
      <c r="PW538" s="9"/>
      <c r="PX538" s="9"/>
      <c r="PY538" s="9"/>
      <c r="PZ538" s="9"/>
      <c r="QA538" s="9"/>
      <c r="QB538" s="9"/>
      <c r="QC538" s="9"/>
      <c r="QD538" s="9"/>
      <c r="QE538" s="9"/>
      <c r="QF538" s="9"/>
      <c r="QG538" s="9"/>
      <c r="QH538" s="9"/>
      <c r="QI538" s="9"/>
      <c r="QJ538" s="9"/>
      <c r="QK538" s="9"/>
      <c r="QL538" s="9"/>
      <c r="QM538" s="9"/>
      <c r="QN538" s="9"/>
      <c r="QO538" s="9"/>
      <c r="QP538" s="9"/>
      <c r="QQ538" s="9"/>
      <c r="QR538" s="9"/>
      <c r="QS538" s="9"/>
      <c r="QT538" s="9"/>
      <c r="QU538" s="9"/>
      <c r="QV538" s="9"/>
      <c r="QW538" s="9"/>
      <c r="QX538" s="9"/>
      <c r="QY538" s="9"/>
      <c r="QZ538" s="9"/>
      <c r="RA538" s="9"/>
      <c r="RB538" s="9"/>
      <c r="RC538" s="9"/>
      <c r="RD538" s="9"/>
      <c r="RE538" s="9"/>
      <c r="RF538" s="9"/>
      <c r="RG538" s="9"/>
      <c r="RH538" s="9"/>
      <c r="RI538" s="9"/>
      <c r="RJ538" s="9"/>
      <c r="RK538" s="9"/>
      <c r="RL538" s="9"/>
      <c r="RM538" s="9"/>
      <c r="RN538" s="9"/>
      <c r="RO538" s="9"/>
      <c r="RP538" s="9"/>
      <c r="RQ538" s="9"/>
      <c r="RR538" s="9"/>
      <c r="RS538" s="9"/>
      <c r="RT538" s="9"/>
      <c r="RU538" s="9"/>
      <c r="RV538" s="9"/>
      <c r="RW538" s="9"/>
      <c r="RX538" s="9"/>
      <c r="RY538" s="9"/>
      <c r="RZ538" s="9"/>
      <c r="SA538" s="9"/>
      <c r="SB538" s="9"/>
      <c r="SC538" s="9"/>
      <c r="SD538" s="9"/>
      <c r="SE538" s="9"/>
      <c r="SF538" s="9"/>
      <c r="SG538" s="9"/>
      <c r="SH538" s="9"/>
      <c r="SI538" s="9"/>
      <c r="SJ538" s="9"/>
      <c r="SK538" s="9"/>
      <c r="SL538" s="9"/>
      <c r="SM538" s="9"/>
      <c r="SN538" s="9"/>
      <c r="SO538" s="9"/>
      <c r="SP538" s="9"/>
      <c r="SQ538" s="9"/>
      <c r="SR538" s="9"/>
      <c r="SS538" s="9"/>
      <c r="ST538" s="9"/>
      <c r="SU538" s="9"/>
      <c r="SV538" s="9"/>
      <c r="SW538" s="9"/>
      <c r="SX538" s="9"/>
      <c r="SY538" s="9"/>
      <c r="SZ538" s="9"/>
      <c r="TA538" s="9"/>
      <c r="TB538" s="9"/>
      <c r="TC538" s="9"/>
      <c r="TD538" s="9"/>
      <c r="TE538" s="9"/>
      <c r="TF538" s="9"/>
      <c r="TG538" s="9"/>
      <c r="TH538" s="9"/>
      <c r="TI538" s="9"/>
      <c r="TJ538" s="9"/>
      <c r="TK538" s="9"/>
      <c r="TL538" s="9"/>
      <c r="TM538" s="9"/>
      <c r="TN538" s="9"/>
      <c r="TO538" s="9"/>
      <c r="TP538" s="9"/>
      <c r="TQ538" s="9"/>
      <c r="TR538" s="9"/>
      <c r="TS538" s="9"/>
      <c r="TT538" s="9"/>
      <c r="TU538" s="9"/>
      <c r="TV538" s="9"/>
      <c r="TW538" s="9"/>
      <c r="TX538" s="9"/>
      <c r="TY538" s="9"/>
      <c r="TZ538" s="9"/>
      <c r="UA538" s="9"/>
      <c r="UB538" s="9"/>
      <c r="UC538" s="9"/>
      <c r="UD538" s="9"/>
      <c r="UE538" s="9"/>
      <c r="UF538" s="9"/>
      <c r="UG538" s="9"/>
      <c r="UH538" s="9"/>
      <c r="UI538" s="9"/>
      <c r="UJ538" s="9"/>
      <c r="UK538" s="9"/>
      <c r="UL538" s="9"/>
      <c r="UM538" s="9"/>
      <c r="UN538" s="9"/>
      <c r="UO538" s="9"/>
      <c r="UP538" s="9"/>
      <c r="UQ538" s="9"/>
      <c r="UR538" s="9"/>
      <c r="US538" s="9"/>
      <c r="UT538" s="9"/>
      <c r="UU538" s="9"/>
      <c r="UV538" s="9"/>
      <c r="UW538" s="9"/>
      <c r="UX538" s="9"/>
      <c r="UY538" s="9"/>
      <c r="UZ538" s="9"/>
      <c r="VA538" s="9"/>
      <c r="VB538" s="9"/>
      <c r="VC538" s="9"/>
      <c r="VD538" s="9"/>
      <c r="VE538" s="9"/>
      <c r="VF538" s="9"/>
      <c r="VG538" s="9"/>
      <c r="VH538" s="9"/>
      <c r="VI538" s="9"/>
      <c r="VJ538" s="9"/>
      <c r="VK538" s="9"/>
      <c r="VL538" s="9"/>
      <c r="VM538" s="9"/>
      <c r="VN538" s="9"/>
      <c r="VO538" s="9"/>
      <c r="VP538" s="9"/>
      <c r="VQ538" s="9"/>
      <c r="VR538" s="9"/>
      <c r="VS538" s="9"/>
      <c r="VT538" s="9"/>
      <c r="VU538" s="9"/>
      <c r="VV538" s="9"/>
      <c r="VW538" s="9"/>
      <c r="VX538" s="9"/>
      <c r="VY538" s="9"/>
      <c r="VZ538" s="9"/>
      <c r="WA538" s="9"/>
      <c r="WB538" s="9"/>
      <c r="WC538" s="9"/>
      <c r="WD538" s="9"/>
      <c r="WE538" s="9"/>
      <c r="WF538" s="9"/>
      <c r="WG538" s="9"/>
      <c r="WH538" s="9"/>
      <c r="WI538" s="9"/>
      <c r="WJ538" s="9"/>
      <c r="WK538" s="9"/>
      <c r="WL538" s="9"/>
      <c r="WM538" s="9"/>
      <c r="WN538" s="9"/>
      <c r="WO538" s="9"/>
      <c r="WP538" s="9"/>
      <c r="WQ538" s="9"/>
      <c r="WR538" s="9"/>
      <c r="WS538" s="9"/>
      <c r="WT538" s="9"/>
      <c r="WU538" s="9"/>
      <c r="WV538" s="9"/>
      <c r="WW538" s="9"/>
      <c r="WX538" s="9"/>
      <c r="WY538" s="9"/>
      <c r="WZ538" s="9"/>
      <c r="XA538" s="9"/>
      <c r="XB538" s="9"/>
      <c r="XC538" s="9"/>
      <c r="XD538" s="9"/>
      <c r="XE538" s="9"/>
      <c r="XF538" s="9"/>
      <c r="XG538" s="9"/>
      <c r="XH538" s="9"/>
      <c r="XI538" s="9"/>
      <c r="XJ538" s="9"/>
      <c r="XK538" s="9"/>
      <c r="XL538" s="9"/>
      <c r="XM538" s="9"/>
      <c r="XN538" s="9"/>
      <c r="XO538" s="9"/>
      <c r="XP538" s="9"/>
      <c r="XQ538" s="9"/>
      <c r="XR538" s="9"/>
      <c r="XS538" s="9"/>
      <c r="XT538" s="9"/>
      <c r="XU538" s="9"/>
      <c r="XV538" s="9"/>
      <c r="XW538" s="9"/>
      <c r="XX538" s="9"/>
      <c r="XY538" s="9"/>
      <c r="XZ538" s="9"/>
      <c r="YA538" s="9"/>
      <c r="YB538" s="9"/>
      <c r="YC538" s="9"/>
      <c r="YD538" s="9"/>
      <c r="YE538" s="9"/>
      <c r="YF538" s="9"/>
      <c r="YG538" s="9"/>
      <c r="YH538" s="9"/>
      <c r="YI538" s="9"/>
      <c r="YJ538" s="9"/>
      <c r="YK538" s="9"/>
      <c r="YL538" s="9"/>
      <c r="YM538" s="9"/>
      <c r="YN538" s="9"/>
      <c r="YO538" s="9"/>
      <c r="YP538" s="9"/>
      <c r="YQ538" s="9"/>
      <c r="YR538" s="9"/>
      <c r="YS538" s="9"/>
      <c r="YT538" s="9"/>
      <c r="YU538" s="9"/>
      <c r="YV538" s="9"/>
      <c r="YW538" s="9"/>
      <c r="YX538" s="9"/>
      <c r="YY538" s="9"/>
      <c r="YZ538" s="9"/>
      <c r="ZA538" s="9"/>
      <c r="ZB538" s="9"/>
      <c r="ZC538" s="9"/>
      <c r="ZD538" s="9"/>
      <c r="ZE538" s="9"/>
      <c r="ZF538" s="9"/>
      <c r="ZG538" s="9"/>
      <c r="ZH538" s="9"/>
      <c r="ZI538" s="9"/>
      <c r="ZJ538" s="9"/>
      <c r="ZK538" s="9"/>
      <c r="ZL538" s="9"/>
      <c r="ZM538" s="9"/>
      <c r="ZN538" s="9"/>
      <c r="ZO538" s="9"/>
      <c r="ZP538" s="9"/>
      <c r="ZQ538" s="9"/>
      <c r="ZR538" s="9"/>
      <c r="ZS538" s="9"/>
      <c r="ZT538" s="9"/>
      <c r="ZU538" s="9"/>
      <c r="ZV538" s="9"/>
      <c r="ZW538" s="9"/>
      <c r="ZX538" s="9"/>
      <c r="ZY538" s="9"/>
      <c r="ZZ538" s="9"/>
      <c r="AAA538" s="9"/>
      <c r="AAB538" s="9"/>
      <c r="AAC538" s="9"/>
      <c r="AAD538" s="9"/>
      <c r="AAE538" s="9"/>
      <c r="AAF538" s="9"/>
      <c r="AAG538" s="9"/>
      <c r="AAH538" s="9"/>
      <c r="AAI538" s="9"/>
      <c r="AAJ538" s="9"/>
      <c r="AAK538" s="9"/>
      <c r="AAL538" s="9"/>
      <c r="AAM538" s="9"/>
      <c r="AAN538" s="9"/>
      <c r="AAO538" s="9"/>
      <c r="AAP538" s="9"/>
      <c r="AAQ538" s="9"/>
      <c r="AAR538" s="9"/>
      <c r="AAS538" s="9"/>
      <c r="AAT538" s="9"/>
      <c r="AAU538" s="9"/>
      <c r="AAV538" s="9"/>
      <c r="AAW538" s="9"/>
      <c r="AAX538" s="9"/>
      <c r="AAY538" s="9"/>
      <c r="AAZ538" s="9"/>
      <c r="ABA538" s="9"/>
      <c r="ABB538" s="9"/>
      <c r="ABC538" s="9"/>
      <c r="ABD538" s="9"/>
      <c r="ABE538" s="9"/>
      <c r="ABF538" s="9"/>
      <c r="ABG538" s="9"/>
      <c r="ABH538" s="9"/>
      <c r="ABI538" s="9"/>
      <c r="ABJ538" s="9"/>
      <c r="ABK538" s="9"/>
      <c r="ABL538" s="9"/>
      <c r="ABM538" s="9"/>
      <c r="ABN538" s="9"/>
      <c r="ABO538" s="9"/>
      <c r="ABP538" s="9"/>
      <c r="ABQ538" s="9"/>
      <c r="ABR538" s="9"/>
      <c r="ABS538" s="9"/>
      <c r="ABT538" s="9"/>
      <c r="ABU538" s="9"/>
      <c r="ABV538" s="9"/>
      <c r="ABW538" s="9"/>
      <c r="ABX538" s="9"/>
      <c r="ABY538" s="9"/>
      <c r="ABZ538" s="9"/>
      <c r="ACA538" s="9"/>
      <c r="ACB538" s="9"/>
      <c r="ACC538" s="9"/>
      <c r="ACD538" s="9"/>
      <c r="ACE538" s="9"/>
      <c r="ACF538" s="9"/>
      <c r="ACG538" s="9"/>
      <c r="ACH538" s="9"/>
      <c r="ACI538" s="9"/>
      <c r="ACJ538" s="9"/>
      <c r="ACK538" s="9"/>
      <c r="ACL538" s="9"/>
      <c r="ACM538" s="9"/>
      <c r="ACN538" s="9"/>
      <c r="ACO538" s="9"/>
      <c r="ACP538" s="9"/>
      <c r="ACQ538" s="9"/>
      <c r="ACR538" s="9"/>
      <c r="ACS538" s="9"/>
      <c r="ACT538" s="9"/>
      <c r="ACU538" s="9"/>
      <c r="ACV538" s="9"/>
      <c r="ACW538" s="9"/>
      <c r="ACX538" s="9"/>
      <c r="ACY538" s="9"/>
      <c r="ACZ538" s="9"/>
      <c r="ADA538" s="9"/>
      <c r="ADB538" s="9"/>
      <c r="ADC538" s="9"/>
      <c r="ADD538" s="9"/>
      <c r="ADE538" s="9"/>
      <c r="ADF538" s="9"/>
      <c r="ADG538" s="9"/>
      <c r="ADH538" s="9"/>
      <c r="ADI538" s="9"/>
      <c r="ADJ538" s="9"/>
      <c r="ADK538" s="9"/>
      <c r="ADL538" s="9"/>
      <c r="ADM538" s="9"/>
      <c r="ADN538" s="9"/>
      <c r="ADO538" s="9"/>
      <c r="ADP538" s="9"/>
      <c r="ADQ538" s="9"/>
      <c r="ADR538" s="9"/>
      <c r="ADS538" s="9"/>
      <c r="ADT538" s="9"/>
      <c r="ADU538" s="9"/>
      <c r="ADV538" s="9"/>
      <c r="ADW538" s="9"/>
      <c r="ADX538" s="9"/>
      <c r="ADY538" s="9"/>
      <c r="ADZ538" s="9"/>
      <c r="AEA538" s="9"/>
      <c r="AEB538" s="9"/>
      <c r="AEC538" s="9"/>
      <c r="AED538" s="9"/>
      <c r="AEE538" s="9"/>
      <c r="AEF538" s="9"/>
      <c r="AEG538" s="9"/>
      <c r="AEH538" s="9"/>
      <c r="AEI538" s="9"/>
      <c r="AEJ538" s="9"/>
      <c r="AEK538" s="9"/>
      <c r="AEL538" s="9"/>
      <c r="AEM538" s="9"/>
      <c r="AEN538" s="9"/>
      <c r="AEO538" s="9"/>
      <c r="AEP538" s="9"/>
      <c r="AEQ538" s="9"/>
      <c r="AER538" s="9"/>
      <c r="AES538" s="9"/>
      <c r="AET538" s="9"/>
      <c r="AEU538" s="9"/>
      <c r="AEV538" s="9"/>
      <c r="AEW538" s="9"/>
      <c r="AEX538" s="9"/>
      <c r="AEY538" s="9"/>
      <c r="AEZ538" s="9"/>
      <c r="AFA538" s="9"/>
      <c r="AFB538" s="9"/>
      <c r="AFC538" s="9"/>
      <c r="AFD538" s="9"/>
      <c r="AFE538" s="9"/>
      <c r="AFF538" s="9"/>
      <c r="AFG538" s="9"/>
      <c r="AFH538" s="9"/>
      <c r="AFI538" s="9"/>
      <c r="AFJ538" s="9"/>
      <c r="AFK538" s="9"/>
      <c r="AFL538" s="9"/>
      <c r="AFM538" s="9"/>
      <c r="AFN538" s="9"/>
      <c r="AFO538" s="9"/>
      <c r="AFP538" s="9"/>
      <c r="AFQ538" s="9"/>
      <c r="AFR538" s="9"/>
      <c r="AFS538" s="9"/>
      <c r="AFT538" s="9"/>
      <c r="AFU538" s="9"/>
      <c r="AFV538" s="9"/>
      <c r="AFW538" s="9"/>
      <c r="AFX538" s="9"/>
      <c r="AFY538" s="9"/>
      <c r="AFZ538" s="9"/>
      <c r="AGA538" s="9"/>
      <c r="AGB538" s="9"/>
      <c r="AGC538" s="9"/>
      <c r="AGD538" s="9"/>
      <c r="AGE538" s="9"/>
      <c r="AGF538" s="9"/>
      <c r="AGG538" s="9"/>
      <c r="AGH538" s="9"/>
      <c r="AGI538" s="9"/>
      <c r="AGJ538" s="9"/>
      <c r="AGK538" s="9"/>
      <c r="AGL538" s="9"/>
      <c r="AGM538" s="9"/>
      <c r="AGN538" s="9"/>
      <c r="AGO538" s="9"/>
      <c r="AGP538" s="9"/>
      <c r="AGQ538" s="9"/>
      <c r="AGR538" s="9"/>
      <c r="AGS538" s="9"/>
      <c r="AGT538" s="9"/>
      <c r="AGU538" s="9"/>
      <c r="AGV538" s="9"/>
      <c r="AGW538" s="9"/>
      <c r="AGX538" s="9"/>
      <c r="AGY538" s="9"/>
      <c r="AGZ538" s="9"/>
      <c r="AHA538" s="9"/>
      <c r="AHB538" s="9"/>
      <c r="AHC538" s="9"/>
      <c r="AHD538" s="9"/>
      <c r="AHE538" s="9"/>
      <c r="AHF538" s="9"/>
      <c r="AHG538" s="9"/>
      <c r="AHH538" s="9"/>
      <c r="AHI538" s="9"/>
      <c r="AHJ538" s="9"/>
      <c r="AHK538" s="9"/>
      <c r="AHL538" s="9"/>
      <c r="AHM538" s="9"/>
      <c r="AHN538" s="9"/>
      <c r="AHO538" s="9"/>
      <c r="AHP538" s="9"/>
      <c r="AHQ538" s="9"/>
      <c r="AHR538" s="9"/>
      <c r="AHS538" s="9"/>
      <c r="AHT538" s="9"/>
      <c r="AHU538" s="9"/>
      <c r="AHV538" s="9"/>
      <c r="AHW538" s="9"/>
      <c r="AHX538" s="9"/>
      <c r="AHY538" s="9"/>
      <c r="AHZ538" s="9"/>
      <c r="AIA538" s="9"/>
      <c r="AIB538" s="9"/>
      <c r="AIC538" s="9"/>
      <c r="AID538" s="9"/>
      <c r="AIE538" s="9"/>
      <c r="AIF538" s="9"/>
      <c r="AIG538" s="9"/>
      <c r="AIH538" s="9"/>
      <c r="AII538" s="9"/>
      <c r="AIJ538" s="9"/>
      <c r="AIK538" s="9"/>
      <c r="AIL538" s="9"/>
      <c r="AIM538" s="9"/>
      <c r="AIN538" s="9"/>
      <c r="AIO538" s="9"/>
      <c r="AIP538" s="9"/>
      <c r="AIQ538" s="9"/>
      <c r="AIR538" s="9"/>
      <c r="AIS538" s="9"/>
      <c r="AIT538" s="9"/>
      <c r="AIU538" s="9"/>
      <c r="AIV538" s="9"/>
      <c r="AIW538" s="9"/>
      <c r="AIX538" s="9"/>
      <c r="AIY538" s="9"/>
      <c r="AIZ538" s="9"/>
      <c r="AJA538" s="9"/>
      <c r="AJB538" s="9"/>
      <c r="AJC538" s="9"/>
      <c r="AJD538" s="9"/>
      <c r="AJE538" s="9"/>
      <c r="AJF538" s="9"/>
      <c r="AJG538" s="9"/>
      <c r="AJH538" s="9"/>
      <c r="AJI538" s="9"/>
      <c r="AJJ538" s="9"/>
      <c r="AJK538" s="9"/>
      <c r="AJL538" s="9"/>
      <c r="AJM538" s="9"/>
      <c r="AJN538" s="9"/>
      <c r="AJO538" s="9"/>
      <c r="AJP538" s="9"/>
      <c r="AJQ538" s="9"/>
      <c r="AJR538" s="9"/>
      <c r="AJS538" s="9"/>
      <c r="AJT538" s="9"/>
      <c r="AJU538" s="9"/>
      <c r="AJV538" s="9"/>
      <c r="AJW538" s="9"/>
      <c r="AJX538" s="9"/>
      <c r="AJY538" s="9"/>
      <c r="AJZ538" s="9"/>
      <c r="AKA538" s="9"/>
      <c r="AKB538" s="9"/>
      <c r="AKC538" s="9"/>
      <c r="AKD538" s="9"/>
      <c r="AKE538" s="9"/>
      <c r="AKF538" s="9"/>
      <c r="AKG538" s="9"/>
      <c r="AKH538" s="9"/>
      <c r="AKI538" s="9"/>
      <c r="AKJ538" s="9"/>
      <c r="AKK538" s="9"/>
      <c r="AKL538" s="9"/>
      <c r="AKM538" s="9"/>
      <c r="AKN538" s="9"/>
      <c r="AKO538" s="9"/>
      <c r="AKP538" s="9"/>
      <c r="AKQ538" s="9"/>
      <c r="AKR538" s="9"/>
      <c r="AKS538" s="9"/>
      <c r="AKT538" s="9"/>
      <c r="AKU538" s="9"/>
      <c r="AKV538" s="9"/>
      <c r="AKW538" s="9"/>
      <c r="AKX538" s="9"/>
      <c r="AKY538" s="9"/>
      <c r="AKZ538" s="9"/>
      <c r="ALA538" s="9"/>
      <c r="ALB538" s="9"/>
      <c r="ALC538" s="9"/>
      <c r="ALD538" s="9"/>
      <c r="ALE538" s="9"/>
      <c r="ALF538" s="9"/>
      <c r="ALG538" s="9"/>
      <c r="ALH538" s="9"/>
      <c r="ALI538" s="9"/>
      <c r="ALJ538" s="9"/>
      <c r="ALK538" s="9"/>
      <c r="ALL538" s="9"/>
      <c r="ALM538" s="9"/>
      <c r="ALN538" s="9"/>
      <c r="ALO538" s="9"/>
      <c r="ALP538" s="9"/>
      <c r="ALQ538" s="9"/>
      <c r="ALR538" s="9"/>
      <c r="ALS538" s="9"/>
      <c r="ALT538" s="9"/>
      <c r="ALU538" s="9"/>
      <c r="ALV538" s="9"/>
      <c r="ALW538" s="9"/>
      <c r="ALX538" s="9"/>
      <c r="ALY538" s="9"/>
      <c r="ALZ538" s="9"/>
      <c r="AMA538" s="9"/>
      <c r="AMB538" s="9"/>
      <c r="AMC538" s="9"/>
      <c r="AMD538" s="9"/>
      <c r="AME538" s="9"/>
      <c r="AMF538" s="9"/>
      <c r="AMG538" s="9"/>
      <c r="AMH538" s="9"/>
      <c r="AMI538" s="9"/>
      <c r="AMJ538" s="9"/>
      <c r="AMK538" s="9"/>
      <c r="AML538" s="9"/>
      <c r="AMM538" s="9"/>
      <c r="AMN538" s="9"/>
      <c r="AMO538" s="9"/>
      <c r="AMP538" s="9"/>
      <c r="AMQ538" s="9"/>
      <c r="AMR538" s="9"/>
      <c r="AMS538" s="9"/>
      <c r="AMT538" s="9"/>
      <c r="AMU538" s="9"/>
      <c r="AMV538" s="9"/>
      <c r="AMW538" s="9"/>
      <c r="AMX538" s="9"/>
      <c r="AMY538" s="9"/>
      <c r="AMZ538" s="9"/>
      <c r="ANA538" s="9"/>
      <c r="ANB538" s="9"/>
      <c r="ANC538" s="9"/>
      <c r="AND538" s="9"/>
      <c r="ANE538" s="9"/>
      <c r="ANF538" s="9"/>
      <c r="ANG538" s="9"/>
      <c r="ANH538" s="9"/>
      <c r="ANI538" s="9"/>
      <c r="ANJ538" s="9"/>
      <c r="ANK538" s="9"/>
      <c r="ANL538" s="9"/>
      <c r="ANM538" s="9"/>
      <c r="ANN538" s="9"/>
      <c r="ANO538" s="9"/>
      <c r="ANP538" s="9"/>
      <c r="ANQ538" s="9"/>
      <c r="ANR538" s="9"/>
      <c r="ANS538" s="9"/>
      <c r="ANT538" s="9"/>
      <c r="ANU538" s="9"/>
      <c r="ANV538" s="9"/>
      <c r="ANW538" s="9"/>
      <c r="ANX538" s="9"/>
      <c r="ANY538" s="9"/>
      <c r="ANZ538" s="9"/>
      <c r="AOA538" s="9"/>
      <c r="AOB538" s="9"/>
      <c r="AOC538" s="9"/>
      <c r="AOD538" s="9"/>
      <c r="AOE538" s="9"/>
      <c r="AOF538" s="9"/>
      <c r="AOG538" s="9"/>
      <c r="AOH538" s="9"/>
      <c r="AOI538" s="9"/>
      <c r="AOJ538" s="9"/>
      <c r="AOK538" s="9"/>
      <c r="AOL538" s="9"/>
      <c r="AOM538" s="9"/>
      <c r="AON538" s="9"/>
      <c r="AOO538" s="9"/>
      <c r="AOP538" s="9"/>
      <c r="AOQ538" s="9"/>
      <c r="AOR538" s="9"/>
      <c r="AOS538" s="9"/>
      <c r="AOT538" s="9"/>
      <c r="AOU538" s="9"/>
      <c r="AOV538" s="9"/>
      <c r="AOW538" s="9"/>
      <c r="AOX538" s="9"/>
      <c r="AOY538" s="9"/>
      <c r="AOZ538" s="9"/>
      <c r="APA538" s="9"/>
      <c r="APB538" s="9"/>
      <c r="APC538" s="9"/>
      <c r="APD538" s="9"/>
      <c r="APE538" s="9"/>
      <c r="APF538" s="9"/>
      <c r="APG538" s="9"/>
      <c r="APH538" s="9"/>
      <c r="API538" s="9"/>
      <c r="APJ538" s="9"/>
      <c r="APK538" s="9"/>
      <c r="APL538" s="9"/>
      <c r="APM538" s="9"/>
      <c r="APN538" s="9"/>
      <c r="APO538" s="9"/>
      <c r="APP538" s="9"/>
      <c r="APQ538" s="9"/>
      <c r="APR538" s="9"/>
      <c r="APS538" s="9"/>
      <c r="APT538" s="9"/>
      <c r="APU538" s="9"/>
      <c r="APV538" s="9"/>
      <c r="APW538" s="9"/>
      <c r="APX538" s="9"/>
      <c r="APY538" s="9"/>
      <c r="APZ538" s="9"/>
      <c r="AQA538" s="9"/>
      <c r="AQB538" s="9"/>
      <c r="AQC538" s="9"/>
      <c r="AQD538" s="9"/>
      <c r="AQE538" s="9"/>
      <c r="AQF538" s="9"/>
      <c r="AQG538" s="9"/>
      <c r="AQH538" s="9"/>
      <c r="AQI538" s="9"/>
      <c r="AQJ538" s="9"/>
      <c r="AQK538" s="9"/>
      <c r="AQL538" s="9"/>
      <c r="AQM538" s="9"/>
      <c r="AQN538" s="9"/>
      <c r="AQO538" s="9"/>
      <c r="AQP538" s="9"/>
      <c r="AQQ538" s="9"/>
      <c r="AQR538" s="9"/>
      <c r="AQS538" s="9"/>
      <c r="AQT538" s="9"/>
      <c r="AQU538" s="9"/>
      <c r="AQV538" s="9"/>
      <c r="AQW538" s="9"/>
      <c r="AQX538" s="9"/>
      <c r="AQY538" s="9"/>
      <c r="AQZ538" s="9"/>
      <c r="ARA538" s="9"/>
      <c r="ARB538" s="9"/>
      <c r="ARC538" s="9"/>
      <c r="ARD538" s="9"/>
      <c r="ARE538" s="9"/>
      <c r="ARF538" s="9"/>
      <c r="ARG538" s="9"/>
      <c r="ARH538" s="9"/>
      <c r="ARI538" s="9"/>
      <c r="ARJ538" s="9"/>
      <c r="ARK538" s="9"/>
      <c r="ARL538" s="9"/>
      <c r="ARM538" s="9"/>
      <c r="ARN538" s="9"/>
      <c r="ARO538" s="9"/>
      <c r="ARP538" s="9"/>
      <c r="ARQ538" s="9"/>
      <c r="ARR538" s="9"/>
      <c r="ARS538" s="9"/>
      <c r="ART538" s="9"/>
      <c r="ARU538" s="9"/>
      <c r="ARV538" s="9"/>
      <c r="ARW538" s="9"/>
      <c r="ARX538" s="9"/>
      <c r="ARY538" s="9"/>
      <c r="ARZ538" s="9"/>
      <c r="ASA538" s="9"/>
      <c r="ASB538" s="9"/>
      <c r="ASC538" s="9"/>
      <c r="ASD538" s="9"/>
      <c r="ASE538" s="9"/>
      <c r="ASF538" s="9"/>
      <c r="ASG538" s="9"/>
      <c r="ASH538" s="9"/>
      <c r="ASI538" s="9"/>
      <c r="ASJ538" s="9"/>
      <c r="ASK538" s="9"/>
      <c r="ASL538" s="9"/>
      <c r="ASM538" s="9"/>
      <c r="ASN538" s="9"/>
      <c r="ASO538" s="9"/>
      <c r="ASP538" s="9"/>
      <c r="ASQ538" s="9"/>
      <c r="ASR538" s="9"/>
      <c r="ASS538" s="9"/>
      <c r="AST538" s="9"/>
      <c r="ASU538" s="9"/>
      <c r="ASV538" s="9"/>
      <c r="ASW538" s="9"/>
      <c r="ASX538" s="9"/>
      <c r="ASY538" s="9"/>
      <c r="ASZ538" s="9"/>
      <c r="ATA538" s="9"/>
      <c r="ATB538" s="9"/>
      <c r="ATC538" s="9"/>
      <c r="ATD538" s="9"/>
      <c r="ATE538" s="9"/>
      <c r="ATF538" s="9"/>
      <c r="ATG538" s="9"/>
      <c r="ATH538" s="9"/>
      <c r="ATI538" s="9"/>
      <c r="ATJ538" s="9"/>
      <c r="ATK538" s="9"/>
      <c r="ATL538" s="9"/>
      <c r="ATM538" s="9"/>
      <c r="ATN538" s="9"/>
      <c r="ATO538" s="9"/>
      <c r="ATP538" s="9"/>
      <c r="ATQ538" s="9"/>
      <c r="ATR538" s="9"/>
      <c r="ATS538" s="9"/>
      <c r="ATT538" s="9"/>
      <c r="ATU538" s="9"/>
      <c r="ATV538" s="9"/>
      <c r="ATW538" s="9"/>
      <c r="ATX538" s="9"/>
      <c r="ATY538" s="9"/>
      <c r="ATZ538" s="9"/>
      <c r="AUA538" s="9"/>
      <c r="AUB538" s="9"/>
      <c r="AUC538" s="9"/>
      <c r="AUD538" s="9"/>
      <c r="AUE538" s="9"/>
      <c r="AUF538" s="9"/>
      <c r="AUG538" s="9"/>
      <c r="AUH538" s="9"/>
      <c r="AUI538" s="9"/>
      <c r="AUJ538" s="9"/>
      <c r="AUK538" s="9"/>
      <c r="AUL538" s="9"/>
      <c r="AUM538" s="9"/>
      <c r="AUN538" s="9"/>
      <c r="AUO538" s="9"/>
      <c r="AUP538" s="9"/>
      <c r="AUQ538" s="9"/>
      <c r="AUR538" s="9"/>
      <c r="AUS538" s="9"/>
      <c r="AUT538" s="9"/>
      <c r="AUU538" s="9"/>
      <c r="AUV538" s="9"/>
      <c r="AUW538" s="9"/>
      <c r="AUX538" s="9"/>
      <c r="AUY538" s="9"/>
      <c r="AUZ538" s="9"/>
      <c r="AVA538" s="9"/>
      <c r="AVB538" s="9"/>
      <c r="AVC538" s="9"/>
      <c r="AVD538" s="9"/>
      <c r="AVE538" s="9"/>
      <c r="AVF538" s="9"/>
      <c r="AVG538" s="9"/>
      <c r="AVH538" s="9"/>
      <c r="AVI538" s="9"/>
      <c r="AVJ538" s="9"/>
      <c r="AVK538" s="9"/>
      <c r="AVL538" s="9"/>
      <c r="AVM538" s="9"/>
      <c r="AVN538" s="9"/>
      <c r="AVO538" s="9"/>
      <c r="AVP538" s="9"/>
      <c r="AVQ538" s="9"/>
      <c r="AVR538" s="9"/>
      <c r="AVS538" s="9"/>
      <c r="AVT538" s="9"/>
      <c r="AVU538" s="9"/>
      <c r="AVV538" s="9"/>
      <c r="AVW538" s="9"/>
      <c r="AVX538" s="9"/>
      <c r="AVY538" s="9"/>
      <c r="AVZ538" s="9"/>
      <c r="AWA538" s="9"/>
      <c r="AWB538" s="9"/>
      <c r="AWC538" s="9"/>
      <c r="AWD538" s="9"/>
      <c r="AWE538" s="9"/>
      <c r="AWF538" s="9"/>
      <c r="AWG538" s="9"/>
      <c r="AWH538" s="9"/>
      <c r="AWI538" s="9"/>
      <c r="AWJ538" s="9"/>
      <c r="AWK538" s="9"/>
      <c r="AWL538" s="9"/>
      <c r="AWM538" s="9"/>
      <c r="AWN538" s="9"/>
      <c r="AWO538" s="9"/>
      <c r="AWP538" s="9"/>
      <c r="AWQ538" s="9"/>
      <c r="AWR538" s="9"/>
      <c r="AWS538" s="9"/>
      <c r="AWT538" s="9"/>
      <c r="AWU538" s="9"/>
      <c r="AWV538" s="9"/>
      <c r="AWW538" s="9"/>
      <c r="AWX538" s="9"/>
      <c r="AWY538" s="9"/>
      <c r="AWZ538" s="9"/>
      <c r="AXA538" s="9"/>
      <c r="AXB538" s="9"/>
      <c r="AXC538" s="9"/>
      <c r="AXD538" s="9"/>
      <c r="AXE538" s="9"/>
      <c r="AXF538" s="9"/>
      <c r="AXG538" s="9"/>
      <c r="AXH538" s="9"/>
      <c r="AXI538" s="9"/>
      <c r="AXJ538" s="9"/>
      <c r="AXK538" s="9"/>
      <c r="AXL538" s="9"/>
      <c r="AXM538" s="9"/>
      <c r="AXN538" s="9"/>
      <c r="AXO538" s="9"/>
      <c r="AXP538" s="9"/>
      <c r="AXQ538" s="9"/>
      <c r="AXR538" s="9"/>
      <c r="AXS538" s="9"/>
      <c r="AXT538" s="9"/>
      <c r="AXU538" s="9"/>
      <c r="AXV538" s="9"/>
      <c r="AXW538" s="9"/>
      <c r="AXX538" s="9"/>
      <c r="AXY538" s="9"/>
      <c r="AXZ538" s="9"/>
      <c r="AYA538" s="9"/>
      <c r="AYB538" s="9"/>
      <c r="AYC538" s="9"/>
      <c r="AYD538" s="9"/>
      <c r="AYE538" s="9"/>
      <c r="AYF538" s="9"/>
      <c r="AYG538" s="9"/>
      <c r="AYH538" s="9"/>
      <c r="AYI538" s="9"/>
      <c r="AYJ538" s="9"/>
      <c r="AYK538" s="9"/>
      <c r="AYL538" s="9"/>
      <c r="AYM538" s="9"/>
      <c r="AYN538" s="9"/>
      <c r="AYO538" s="9"/>
      <c r="AYP538" s="9"/>
      <c r="AYQ538" s="9"/>
      <c r="AYR538" s="9"/>
      <c r="AYS538" s="9"/>
      <c r="AYT538" s="9"/>
      <c r="AYU538" s="9"/>
      <c r="AYV538" s="9"/>
      <c r="AYW538" s="9"/>
      <c r="AYX538" s="9"/>
      <c r="AYY538" s="9"/>
      <c r="AYZ538" s="9"/>
      <c r="AZA538" s="9"/>
      <c r="AZB538" s="9"/>
      <c r="AZC538" s="9"/>
      <c r="AZD538" s="9"/>
      <c r="AZE538" s="9"/>
      <c r="AZF538" s="9"/>
      <c r="AZG538" s="9"/>
      <c r="AZH538" s="9"/>
      <c r="AZI538" s="9"/>
      <c r="AZJ538" s="9"/>
      <c r="AZK538" s="9"/>
      <c r="AZL538" s="9"/>
      <c r="AZM538" s="9"/>
      <c r="AZN538" s="9"/>
      <c r="AZO538" s="9"/>
      <c r="AZP538" s="9"/>
      <c r="AZQ538" s="9"/>
      <c r="AZR538" s="9"/>
      <c r="AZS538" s="9"/>
      <c r="AZT538" s="9"/>
      <c r="AZU538" s="9"/>
      <c r="AZV538" s="9"/>
      <c r="AZW538" s="9"/>
      <c r="AZX538" s="9"/>
      <c r="AZY538" s="9"/>
      <c r="AZZ538" s="9"/>
      <c r="BAA538" s="9"/>
      <c r="BAB538" s="9"/>
      <c r="BAC538" s="9"/>
      <c r="BAD538" s="9"/>
      <c r="BAE538" s="9"/>
      <c r="BAF538" s="9"/>
      <c r="BAG538" s="9"/>
      <c r="BAH538" s="9"/>
      <c r="BAI538" s="9"/>
      <c r="BAJ538" s="9"/>
      <c r="BAK538" s="9"/>
      <c r="BAL538" s="9"/>
      <c r="BAM538" s="9"/>
      <c r="BAN538" s="9"/>
      <c r="BAO538" s="9"/>
      <c r="BAP538" s="9"/>
      <c r="BAQ538" s="9"/>
      <c r="BAR538" s="9"/>
      <c r="BAS538" s="9"/>
      <c r="BAT538" s="9"/>
      <c r="BAU538" s="9"/>
      <c r="BAV538" s="9"/>
      <c r="BAW538" s="9"/>
      <c r="BAX538" s="9"/>
      <c r="BAY538" s="9"/>
      <c r="BAZ538" s="9"/>
      <c r="BBA538" s="9"/>
      <c r="BBB538" s="9"/>
      <c r="BBC538" s="9"/>
      <c r="BBD538" s="9"/>
      <c r="BBE538" s="9"/>
      <c r="BBF538" s="9"/>
      <c r="BBG538" s="9"/>
      <c r="BBH538" s="9"/>
      <c r="BBI538" s="9"/>
      <c r="BBJ538" s="9"/>
      <c r="BBK538" s="9"/>
      <c r="BBL538" s="9"/>
      <c r="BBM538" s="9"/>
      <c r="BBN538" s="9"/>
      <c r="BBO538" s="9"/>
      <c r="BBP538" s="9"/>
      <c r="BBQ538" s="9"/>
      <c r="BBR538" s="9"/>
      <c r="BBS538" s="9"/>
      <c r="BBT538" s="9"/>
      <c r="BBU538" s="9"/>
      <c r="BBV538" s="9"/>
      <c r="BBW538" s="9"/>
      <c r="BBX538" s="9"/>
      <c r="BBY538" s="9"/>
      <c r="BBZ538" s="9"/>
      <c r="BCA538" s="9"/>
      <c r="BCB538" s="9"/>
      <c r="BCC538" s="9"/>
      <c r="BCD538" s="9"/>
      <c r="BCE538" s="9"/>
      <c r="BCF538" s="9"/>
      <c r="BCG538" s="9"/>
      <c r="BCH538" s="9"/>
      <c r="BCI538" s="9"/>
      <c r="BCJ538" s="9"/>
      <c r="BCK538" s="9"/>
      <c r="BCL538" s="9"/>
      <c r="BCM538" s="9"/>
      <c r="BCN538" s="9"/>
      <c r="BCO538" s="9"/>
      <c r="BCP538" s="9"/>
      <c r="BCQ538" s="9"/>
      <c r="BCR538" s="9"/>
      <c r="BCS538" s="9"/>
      <c r="BCT538" s="9"/>
      <c r="BCU538" s="9"/>
      <c r="BCV538" s="9"/>
      <c r="BCW538" s="9"/>
      <c r="BCX538" s="9"/>
      <c r="BCY538" s="9"/>
      <c r="BCZ538" s="9"/>
      <c r="BDA538" s="9"/>
      <c r="BDB538" s="9"/>
      <c r="BDC538" s="9"/>
      <c r="BDD538" s="9"/>
      <c r="BDE538" s="9"/>
      <c r="BDF538" s="9"/>
      <c r="BDG538" s="9"/>
      <c r="BDH538" s="9"/>
      <c r="BDI538" s="9"/>
      <c r="BDJ538" s="9"/>
      <c r="BDK538" s="9"/>
      <c r="BDL538" s="9"/>
      <c r="BDM538" s="9"/>
      <c r="BDN538" s="9"/>
      <c r="BDO538" s="9"/>
      <c r="BDP538" s="9"/>
      <c r="BDQ538" s="9"/>
      <c r="BDR538" s="9"/>
      <c r="BDS538" s="9"/>
      <c r="BDT538" s="9"/>
      <c r="BDU538" s="9"/>
      <c r="BDV538" s="9"/>
      <c r="BDW538" s="9"/>
      <c r="BDX538" s="9"/>
      <c r="BDY538" s="9"/>
      <c r="BDZ538" s="9"/>
      <c r="BEA538" s="9"/>
      <c r="BEB538" s="9"/>
      <c r="BEC538" s="9"/>
      <c r="BED538" s="9"/>
      <c r="BEE538" s="9"/>
      <c r="BEF538" s="9"/>
      <c r="BEG538" s="9"/>
      <c r="BEH538" s="9"/>
      <c r="BEI538" s="9"/>
      <c r="BEJ538" s="9"/>
      <c r="BEK538" s="9"/>
      <c r="BEL538" s="9"/>
      <c r="BEM538" s="9"/>
      <c r="BEN538" s="9"/>
      <c r="BEO538" s="9"/>
      <c r="BEP538" s="9"/>
      <c r="BEQ538" s="9"/>
      <c r="BER538" s="9"/>
      <c r="BES538" s="9"/>
      <c r="BET538" s="9"/>
      <c r="BEU538" s="9"/>
      <c r="BEV538" s="9"/>
      <c r="BEW538" s="9"/>
      <c r="BEX538" s="9"/>
      <c r="BEY538" s="9"/>
      <c r="BEZ538" s="9"/>
      <c r="BFA538" s="9"/>
      <c r="BFB538" s="9"/>
      <c r="BFC538" s="9"/>
      <c r="BFD538" s="9"/>
      <c r="BFE538" s="9"/>
      <c r="BFF538" s="9"/>
      <c r="BFG538" s="9"/>
      <c r="BFH538" s="9"/>
      <c r="BFI538" s="9"/>
      <c r="BFJ538" s="9"/>
      <c r="BFK538" s="9"/>
      <c r="BFL538" s="9"/>
      <c r="BFM538" s="9"/>
      <c r="BFN538" s="9"/>
      <c r="BFO538" s="9"/>
      <c r="BFP538" s="9"/>
      <c r="BFQ538" s="9"/>
      <c r="BFR538" s="9"/>
      <c r="BFS538" s="9"/>
      <c r="BFT538" s="9"/>
      <c r="BFU538" s="9"/>
      <c r="BFV538" s="9"/>
      <c r="BFW538" s="9"/>
      <c r="BFX538" s="9"/>
      <c r="BFY538" s="9"/>
      <c r="BFZ538" s="9"/>
      <c r="BGA538" s="9"/>
      <c r="BGB538" s="9"/>
      <c r="BGC538" s="9"/>
      <c r="BGD538" s="9"/>
      <c r="BGE538" s="9"/>
      <c r="BGF538" s="9"/>
      <c r="BGG538" s="9"/>
      <c r="BGH538" s="9"/>
      <c r="BGI538" s="9"/>
      <c r="BGJ538" s="9"/>
      <c r="BGK538" s="9"/>
      <c r="BGL538" s="9"/>
      <c r="BGM538" s="9"/>
      <c r="BGN538" s="9"/>
      <c r="BGO538" s="9"/>
      <c r="BGP538" s="9"/>
      <c r="BGQ538" s="9"/>
      <c r="BGR538" s="9"/>
      <c r="BGS538" s="9"/>
      <c r="BGT538" s="9"/>
      <c r="BGU538" s="9"/>
      <c r="BGV538" s="9"/>
      <c r="BGW538" s="9"/>
      <c r="BGX538" s="9"/>
      <c r="BGY538" s="9"/>
      <c r="BGZ538" s="9"/>
      <c r="BHA538" s="9"/>
      <c r="BHB538" s="9"/>
      <c r="BHC538" s="9"/>
      <c r="BHD538" s="9"/>
      <c r="BHE538" s="9"/>
      <c r="BHF538" s="9"/>
      <c r="BHG538" s="9"/>
      <c r="BHH538" s="9"/>
      <c r="BHI538" s="9"/>
      <c r="BHJ538" s="9"/>
      <c r="BHK538" s="9"/>
      <c r="BHL538" s="9"/>
      <c r="BHM538" s="9"/>
      <c r="BHN538" s="9"/>
      <c r="BHO538" s="9"/>
      <c r="BHP538" s="9"/>
      <c r="BHQ538" s="9"/>
      <c r="BHR538" s="9"/>
      <c r="BHS538" s="9"/>
      <c r="BHT538" s="9"/>
      <c r="BHU538" s="9"/>
      <c r="BHV538" s="9"/>
      <c r="BHW538" s="9"/>
      <c r="BHX538" s="9"/>
      <c r="BHY538" s="9"/>
      <c r="BHZ538" s="9"/>
      <c r="BIA538" s="9"/>
      <c r="BIB538" s="9"/>
      <c r="BIC538" s="9"/>
      <c r="BID538" s="9"/>
      <c r="BIE538" s="9"/>
      <c r="BIF538" s="9"/>
      <c r="BIG538" s="9"/>
      <c r="BIH538" s="9"/>
      <c r="BII538" s="9"/>
      <c r="BIJ538" s="9"/>
      <c r="BIK538" s="9"/>
      <c r="BIL538" s="9"/>
      <c r="BIM538" s="9"/>
      <c r="BIN538" s="9"/>
      <c r="BIO538" s="9"/>
      <c r="BIP538" s="9"/>
      <c r="BIQ538" s="9"/>
      <c r="BIR538" s="9"/>
      <c r="BIS538" s="9"/>
      <c r="BIT538" s="9"/>
      <c r="BIU538" s="9"/>
      <c r="BIV538" s="9"/>
      <c r="BIW538" s="9"/>
      <c r="BIX538" s="9"/>
      <c r="BIY538" s="9"/>
      <c r="BIZ538" s="9"/>
      <c r="BJA538" s="9"/>
      <c r="BJB538" s="9"/>
      <c r="BJC538" s="9"/>
      <c r="BJD538" s="9"/>
      <c r="BJE538" s="9"/>
      <c r="BJF538" s="9"/>
      <c r="BJG538" s="9"/>
      <c r="BJH538" s="9"/>
      <c r="BJI538" s="9"/>
      <c r="BJJ538" s="9"/>
      <c r="BJK538" s="9"/>
      <c r="BJL538" s="9"/>
      <c r="BJM538" s="9"/>
      <c r="BJN538" s="9"/>
      <c r="BJO538" s="9"/>
      <c r="BJP538" s="9"/>
      <c r="BJQ538" s="9"/>
      <c r="BJR538" s="9"/>
      <c r="BJS538" s="9"/>
      <c r="BJT538" s="9"/>
      <c r="BJU538" s="9"/>
      <c r="BJV538" s="9"/>
      <c r="BJW538" s="9"/>
      <c r="BJX538" s="9"/>
      <c r="BJY538" s="9"/>
      <c r="BJZ538" s="9"/>
      <c r="BKA538" s="9"/>
      <c r="BKB538" s="9"/>
      <c r="BKC538" s="9"/>
      <c r="BKD538" s="9"/>
      <c r="BKE538" s="9"/>
      <c r="BKF538" s="9"/>
      <c r="BKG538" s="9"/>
      <c r="BKH538" s="9"/>
      <c r="BKI538" s="9"/>
      <c r="BKJ538" s="9"/>
      <c r="BKK538" s="9"/>
      <c r="BKL538" s="9"/>
      <c r="BKM538" s="9"/>
      <c r="BKN538" s="9"/>
      <c r="BKO538" s="9"/>
      <c r="BKP538" s="9"/>
      <c r="BKQ538" s="9"/>
      <c r="BKR538" s="9"/>
      <c r="BKS538" s="9"/>
      <c r="BKT538" s="9"/>
      <c r="BKU538" s="9"/>
      <c r="BKV538" s="9"/>
      <c r="BKW538" s="9"/>
      <c r="BKX538" s="9"/>
      <c r="BKY538" s="9"/>
      <c r="BKZ538" s="9"/>
      <c r="BLA538" s="9"/>
      <c r="BLB538" s="9"/>
      <c r="BLC538" s="9"/>
      <c r="BLD538" s="9"/>
      <c r="BLE538" s="9"/>
      <c r="BLF538" s="9"/>
      <c r="BLG538" s="9"/>
      <c r="BLH538" s="9"/>
      <c r="BLI538" s="9"/>
      <c r="BLJ538" s="9"/>
      <c r="BLK538" s="9"/>
      <c r="BLL538" s="9"/>
      <c r="BLM538" s="9"/>
      <c r="BLN538" s="9"/>
      <c r="BLO538" s="9"/>
      <c r="BLP538" s="9"/>
      <c r="BLQ538" s="9"/>
      <c r="BLR538" s="9"/>
      <c r="BLS538" s="9"/>
      <c r="BLT538" s="9"/>
      <c r="BLU538" s="9"/>
      <c r="BLV538" s="9"/>
      <c r="BLW538" s="9"/>
      <c r="BLX538" s="9"/>
      <c r="BLY538" s="9"/>
      <c r="BLZ538" s="9"/>
      <c r="BMA538" s="9"/>
      <c r="BMB538" s="9"/>
      <c r="BMC538" s="9"/>
      <c r="BMD538" s="9"/>
      <c r="BME538" s="9"/>
      <c r="BMF538" s="9"/>
      <c r="BMG538" s="9"/>
      <c r="BMH538" s="9"/>
      <c r="BMI538" s="9"/>
      <c r="BMJ538" s="9"/>
      <c r="BMK538" s="9"/>
      <c r="BML538" s="9"/>
      <c r="BMM538" s="9"/>
      <c r="BMN538" s="9"/>
      <c r="BMO538" s="9"/>
      <c r="BMP538" s="9"/>
      <c r="BMQ538" s="9"/>
      <c r="BMR538" s="9"/>
      <c r="BMS538" s="9"/>
      <c r="BMT538" s="9"/>
      <c r="BMU538" s="9"/>
      <c r="BMV538" s="9"/>
      <c r="BMW538" s="9"/>
      <c r="BMX538" s="9"/>
      <c r="BMY538" s="9"/>
      <c r="BMZ538" s="9"/>
      <c r="BNA538" s="9"/>
      <c r="BNB538" s="9"/>
      <c r="BNC538" s="9"/>
      <c r="BND538" s="9"/>
      <c r="BNE538" s="9"/>
      <c r="BNF538" s="9"/>
      <c r="BNG538" s="9"/>
      <c r="BNH538" s="9"/>
      <c r="BNI538" s="9"/>
      <c r="BNJ538" s="9"/>
      <c r="BNK538" s="9"/>
      <c r="BNL538" s="9"/>
      <c r="BNM538" s="9"/>
      <c r="BNN538" s="9"/>
      <c r="BNO538" s="9"/>
      <c r="BNP538" s="9"/>
      <c r="BNQ538" s="9"/>
      <c r="BNR538" s="9"/>
      <c r="BNS538" s="9"/>
      <c r="BNT538" s="9"/>
      <c r="BNU538" s="9"/>
      <c r="BNV538" s="9"/>
      <c r="BNW538" s="9"/>
      <c r="BNX538" s="9"/>
      <c r="BNY538" s="9"/>
      <c r="BNZ538" s="9"/>
      <c r="BOA538" s="9"/>
      <c r="BOB538" s="9"/>
      <c r="BOC538" s="9"/>
      <c r="BOD538" s="9"/>
      <c r="BOE538" s="9"/>
      <c r="BOF538" s="9"/>
      <c r="BOG538" s="9"/>
      <c r="BOH538" s="9"/>
      <c r="BOI538" s="9"/>
      <c r="BOJ538" s="9"/>
      <c r="BOK538" s="9"/>
      <c r="BOL538" s="9"/>
      <c r="BOM538" s="9"/>
      <c r="BON538" s="9"/>
      <c r="BOO538" s="9"/>
      <c r="BOP538" s="9"/>
      <c r="BOQ538" s="9"/>
      <c r="BOR538" s="9"/>
      <c r="BOS538" s="9"/>
      <c r="BOT538" s="9"/>
      <c r="BOU538" s="9"/>
      <c r="BOV538" s="9"/>
      <c r="BOW538" s="9"/>
      <c r="BOX538" s="9"/>
      <c r="BOY538" s="9"/>
      <c r="BOZ538" s="9"/>
      <c r="BPA538" s="9"/>
      <c r="BPB538" s="9"/>
      <c r="BPC538" s="9"/>
      <c r="BPD538" s="9"/>
      <c r="BPE538" s="9"/>
    </row>
    <row r="539" spans="1:1773" ht="21" x14ac:dyDescent="0.25">
      <c r="A539" s="334" t="s">
        <v>31</v>
      </c>
      <c r="B539" s="246" t="s">
        <v>53</v>
      </c>
      <c r="C539" s="74" t="s">
        <v>38</v>
      </c>
      <c r="D539" s="74" t="s">
        <v>1</v>
      </c>
      <c r="E539" s="74" t="s">
        <v>3</v>
      </c>
      <c r="F539" s="74"/>
      <c r="G539" s="75" t="s">
        <v>5</v>
      </c>
      <c r="H539" s="74" t="s">
        <v>7</v>
      </c>
      <c r="I539" s="75" t="s">
        <v>6</v>
      </c>
      <c r="J539" s="74" t="s">
        <v>13</v>
      </c>
      <c r="K539" s="76" t="s">
        <v>14</v>
      </c>
      <c r="L539" s="77" t="s">
        <v>8</v>
      </c>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c r="EV539" s="9"/>
      <c r="EW539" s="9"/>
      <c r="EX539" s="9"/>
      <c r="EY539" s="9"/>
      <c r="EZ539" s="9"/>
      <c r="FA539" s="9"/>
      <c r="FB539" s="9"/>
      <c r="FC539" s="9"/>
      <c r="FD539" s="9"/>
      <c r="FE539" s="9"/>
      <c r="FF539" s="9"/>
      <c r="FG539" s="9"/>
      <c r="FH539" s="9"/>
      <c r="FI539" s="9"/>
      <c r="FJ539" s="9"/>
      <c r="FK539" s="9"/>
      <c r="FL539" s="9"/>
      <c r="FM539" s="9"/>
      <c r="FN539" s="9"/>
      <c r="FO539" s="9"/>
      <c r="FP539" s="9"/>
      <c r="FQ539" s="9"/>
      <c r="FR539" s="9"/>
      <c r="FS539" s="9"/>
      <c r="FT539" s="9"/>
      <c r="FU539" s="9"/>
      <c r="FV539" s="9"/>
      <c r="FW539" s="9"/>
      <c r="FX539" s="9"/>
      <c r="FY539" s="9"/>
      <c r="FZ539" s="9"/>
      <c r="GA539" s="9"/>
      <c r="GB539" s="9"/>
      <c r="GC539" s="9"/>
      <c r="GD539" s="9"/>
      <c r="GE539" s="9"/>
      <c r="GF539" s="9"/>
      <c r="GG539" s="9"/>
      <c r="GH539" s="9"/>
      <c r="GI539" s="9"/>
      <c r="GJ539" s="9"/>
      <c r="GK539" s="9"/>
      <c r="GL539" s="9"/>
      <c r="GM539" s="9"/>
      <c r="GN539" s="9"/>
      <c r="GO539" s="9"/>
      <c r="GP539" s="9"/>
      <c r="GQ539" s="9"/>
      <c r="GR539" s="9"/>
      <c r="GS539" s="9"/>
      <c r="GT539" s="9"/>
      <c r="GU539" s="9"/>
      <c r="GV539" s="9"/>
      <c r="GW539" s="9"/>
      <c r="GX539" s="9"/>
      <c r="GY539" s="9"/>
      <c r="GZ539" s="9"/>
      <c r="HA539" s="9"/>
      <c r="HB539" s="9"/>
      <c r="HC539" s="9"/>
      <c r="HD539" s="9"/>
      <c r="HE539" s="9"/>
      <c r="HF539" s="9"/>
      <c r="HG539" s="9"/>
      <c r="HH539" s="9"/>
      <c r="HI539" s="9"/>
      <c r="HJ539" s="9"/>
      <c r="HK539" s="9"/>
      <c r="HL539" s="9"/>
      <c r="HM539" s="9"/>
      <c r="HN539" s="9"/>
      <c r="HO539" s="9"/>
      <c r="HP539" s="9"/>
      <c r="HQ539" s="9"/>
      <c r="HR539" s="9"/>
      <c r="HS539" s="9"/>
      <c r="HT539" s="9"/>
      <c r="HU539" s="9"/>
      <c r="HV539" s="9"/>
      <c r="HW539" s="9"/>
      <c r="HX539" s="9"/>
      <c r="HY539" s="9"/>
      <c r="HZ539" s="9"/>
      <c r="IA539" s="9"/>
      <c r="IB539" s="9"/>
      <c r="IC539" s="9"/>
      <c r="ID539" s="9"/>
      <c r="IE539" s="9"/>
      <c r="IF539" s="9"/>
      <c r="IG539" s="9"/>
      <c r="IH539" s="9"/>
      <c r="II539" s="9"/>
      <c r="IJ539" s="9"/>
      <c r="IK539" s="9"/>
      <c r="IL539" s="9"/>
      <c r="IM539" s="9"/>
      <c r="IN539" s="9"/>
      <c r="IO539" s="9"/>
      <c r="IP539" s="9"/>
      <c r="IQ539" s="9"/>
      <c r="IR539" s="9"/>
      <c r="IS539" s="9"/>
      <c r="IT539" s="9"/>
      <c r="IU539" s="9"/>
      <c r="IV539" s="9"/>
      <c r="IW539" s="9"/>
      <c r="IX539" s="9"/>
      <c r="IY539" s="9"/>
      <c r="IZ539" s="9"/>
      <c r="JA539" s="9"/>
      <c r="JB539" s="9"/>
      <c r="JC539" s="9"/>
      <c r="JD539" s="9"/>
      <c r="JE539" s="9"/>
      <c r="JF539" s="9"/>
      <c r="JG539" s="9"/>
      <c r="JH539" s="9"/>
      <c r="JI539" s="9"/>
      <c r="JJ539" s="9"/>
      <c r="JK539" s="9"/>
      <c r="JL539" s="9"/>
      <c r="JM539" s="9"/>
      <c r="JN539" s="9"/>
      <c r="JO539" s="9"/>
      <c r="JP539" s="9"/>
      <c r="JQ539" s="9"/>
      <c r="JR539" s="9"/>
      <c r="JS539" s="9"/>
      <c r="JT539" s="9"/>
      <c r="JU539" s="9"/>
      <c r="JV539" s="9"/>
      <c r="JW539" s="9"/>
      <c r="JX539" s="9"/>
      <c r="JY539" s="9"/>
      <c r="JZ539" s="9"/>
      <c r="KA539" s="9"/>
      <c r="KB539" s="9"/>
      <c r="KC539" s="9"/>
      <c r="KD539" s="9"/>
      <c r="KE539" s="9"/>
      <c r="KF539" s="9"/>
      <c r="KG539" s="9"/>
      <c r="KH539" s="9"/>
      <c r="KI539" s="9"/>
      <c r="KJ539" s="9"/>
      <c r="KK539" s="9"/>
      <c r="KL539" s="9"/>
      <c r="KM539" s="9"/>
      <c r="KN539" s="9"/>
      <c r="KO539" s="9"/>
      <c r="KP539" s="9"/>
      <c r="KQ539" s="9"/>
      <c r="KR539" s="9"/>
      <c r="KS539" s="9"/>
      <c r="KT539" s="9"/>
      <c r="KU539" s="9"/>
      <c r="KV539" s="9"/>
      <c r="KW539" s="9"/>
      <c r="KX539" s="9"/>
      <c r="KY539" s="9"/>
      <c r="KZ539" s="9"/>
      <c r="LA539" s="9"/>
      <c r="LB539" s="9"/>
      <c r="LC539" s="9"/>
      <c r="LD539" s="9"/>
      <c r="LE539" s="9"/>
      <c r="LF539" s="9"/>
      <c r="LG539" s="9"/>
      <c r="LH539" s="9"/>
      <c r="LI539" s="9"/>
      <c r="LJ539" s="9"/>
      <c r="LK539" s="9"/>
      <c r="LL539" s="9"/>
      <c r="LM539" s="9"/>
      <c r="LN539" s="9"/>
      <c r="LO539" s="9"/>
      <c r="LP539" s="9"/>
      <c r="LQ539" s="9"/>
      <c r="LR539" s="9"/>
      <c r="LS539" s="9"/>
      <c r="LT539" s="9"/>
      <c r="LU539" s="9"/>
      <c r="LV539" s="9"/>
      <c r="LW539" s="9"/>
      <c r="LX539" s="9"/>
      <c r="LY539" s="9"/>
      <c r="LZ539" s="9"/>
      <c r="MA539" s="9"/>
      <c r="MB539" s="9"/>
      <c r="MC539" s="9"/>
      <c r="MD539" s="9"/>
      <c r="ME539" s="9"/>
      <c r="MF539" s="9"/>
      <c r="MG539" s="9"/>
      <c r="MH539" s="9"/>
      <c r="MI539" s="9"/>
      <c r="MJ539" s="9"/>
      <c r="MK539" s="9"/>
      <c r="ML539" s="9"/>
      <c r="MM539" s="9"/>
      <c r="MN539" s="9"/>
      <c r="MO539" s="9"/>
      <c r="MP539" s="9"/>
      <c r="MQ539" s="9"/>
      <c r="MR539" s="9"/>
      <c r="MS539" s="9"/>
      <c r="MT539" s="9"/>
      <c r="MU539" s="9"/>
      <c r="MV539" s="9"/>
      <c r="MW539" s="9"/>
      <c r="MX539" s="9"/>
      <c r="MY539" s="9"/>
      <c r="MZ539" s="9"/>
      <c r="NA539" s="9"/>
      <c r="NB539" s="9"/>
      <c r="NC539" s="9"/>
      <c r="ND539" s="9"/>
      <c r="NE539" s="9"/>
      <c r="NF539" s="9"/>
      <c r="NG539" s="9"/>
      <c r="NH539" s="9"/>
      <c r="NI539" s="9"/>
      <c r="NJ539" s="9"/>
      <c r="NK539" s="9"/>
      <c r="NL539" s="9"/>
      <c r="NM539" s="9"/>
      <c r="NN539" s="9"/>
      <c r="NO539" s="9"/>
      <c r="NP539" s="9"/>
      <c r="NQ539" s="9"/>
      <c r="NR539" s="9"/>
      <c r="NS539" s="9"/>
      <c r="NT539" s="9"/>
      <c r="NU539" s="9"/>
      <c r="NV539" s="9"/>
      <c r="NW539" s="9"/>
      <c r="NX539" s="9"/>
      <c r="NY539" s="9"/>
      <c r="NZ539" s="9"/>
      <c r="OA539" s="9"/>
      <c r="OB539" s="9"/>
      <c r="OC539" s="9"/>
      <c r="OD539" s="9"/>
      <c r="OE539" s="9"/>
      <c r="OF539" s="9"/>
      <c r="OG539" s="9"/>
      <c r="OH539" s="9"/>
      <c r="OI539" s="9"/>
      <c r="OJ539" s="9"/>
      <c r="OK539" s="9"/>
      <c r="OL539" s="9"/>
      <c r="OM539" s="9"/>
      <c r="ON539" s="9"/>
      <c r="OO539" s="9"/>
      <c r="OP539" s="9"/>
      <c r="OQ539" s="9"/>
      <c r="OR539" s="9"/>
      <c r="OS539" s="9"/>
      <c r="OT539" s="9"/>
      <c r="OU539" s="9"/>
      <c r="OV539" s="9"/>
      <c r="OW539" s="9"/>
      <c r="OX539" s="9"/>
      <c r="OY539" s="9"/>
      <c r="OZ539" s="9"/>
      <c r="PA539" s="9"/>
      <c r="PB539" s="9"/>
      <c r="PC539" s="9"/>
      <c r="PD539" s="9"/>
      <c r="PE539" s="9"/>
      <c r="PF539" s="9"/>
      <c r="PG539" s="9"/>
      <c r="PH539" s="9"/>
      <c r="PI539" s="9"/>
      <c r="PJ539" s="9"/>
      <c r="PK539" s="9"/>
      <c r="PL539" s="9"/>
      <c r="PM539" s="9"/>
      <c r="PN539" s="9"/>
      <c r="PO539" s="9"/>
      <c r="PP539" s="9"/>
      <c r="PQ539" s="9"/>
      <c r="PR539" s="9"/>
      <c r="PS539" s="9"/>
      <c r="PT539" s="9"/>
      <c r="PU539" s="9"/>
      <c r="PV539" s="9"/>
      <c r="PW539" s="9"/>
      <c r="PX539" s="9"/>
      <c r="PY539" s="9"/>
      <c r="PZ539" s="9"/>
      <c r="QA539" s="9"/>
      <c r="QB539" s="9"/>
      <c r="QC539" s="9"/>
      <c r="QD539" s="9"/>
      <c r="QE539" s="9"/>
      <c r="QF539" s="9"/>
      <c r="QG539" s="9"/>
      <c r="QH539" s="9"/>
      <c r="QI539" s="9"/>
      <c r="QJ539" s="9"/>
      <c r="QK539" s="9"/>
      <c r="QL539" s="9"/>
      <c r="QM539" s="9"/>
      <c r="QN539" s="9"/>
      <c r="QO539" s="9"/>
      <c r="QP539" s="9"/>
      <c r="QQ539" s="9"/>
      <c r="QR539" s="9"/>
      <c r="QS539" s="9"/>
      <c r="QT539" s="9"/>
      <c r="QU539" s="9"/>
      <c r="QV539" s="9"/>
      <c r="QW539" s="9"/>
      <c r="QX539" s="9"/>
      <c r="QY539" s="9"/>
      <c r="QZ539" s="9"/>
      <c r="RA539" s="9"/>
      <c r="RB539" s="9"/>
      <c r="RC539" s="9"/>
      <c r="RD539" s="9"/>
      <c r="RE539" s="9"/>
      <c r="RF539" s="9"/>
      <c r="RG539" s="9"/>
      <c r="RH539" s="9"/>
      <c r="RI539" s="9"/>
      <c r="RJ539" s="9"/>
      <c r="RK539" s="9"/>
      <c r="RL539" s="9"/>
      <c r="RM539" s="9"/>
      <c r="RN539" s="9"/>
      <c r="RO539" s="9"/>
      <c r="RP539" s="9"/>
      <c r="RQ539" s="9"/>
      <c r="RR539" s="9"/>
      <c r="RS539" s="9"/>
      <c r="RT539" s="9"/>
      <c r="RU539" s="9"/>
      <c r="RV539" s="9"/>
      <c r="RW539" s="9"/>
      <c r="RX539" s="9"/>
      <c r="RY539" s="9"/>
      <c r="RZ539" s="9"/>
      <c r="SA539" s="9"/>
      <c r="SB539" s="9"/>
      <c r="SC539" s="9"/>
      <c r="SD539" s="9"/>
      <c r="SE539" s="9"/>
      <c r="SF539" s="9"/>
      <c r="SG539" s="9"/>
      <c r="SH539" s="9"/>
      <c r="SI539" s="9"/>
      <c r="SJ539" s="9"/>
      <c r="SK539" s="9"/>
      <c r="SL539" s="9"/>
      <c r="SM539" s="9"/>
      <c r="SN539" s="9"/>
      <c r="SO539" s="9"/>
      <c r="SP539" s="9"/>
      <c r="SQ539" s="9"/>
      <c r="SR539" s="9"/>
      <c r="SS539" s="9"/>
      <c r="ST539" s="9"/>
      <c r="SU539" s="9"/>
      <c r="SV539" s="9"/>
      <c r="SW539" s="9"/>
      <c r="SX539" s="9"/>
      <c r="SY539" s="9"/>
      <c r="SZ539" s="9"/>
      <c r="TA539" s="9"/>
      <c r="TB539" s="9"/>
      <c r="TC539" s="9"/>
      <c r="TD539" s="9"/>
      <c r="TE539" s="9"/>
      <c r="TF539" s="9"/>
      <c r="TG539" s="9"/>
      <c r="TH539" s="9"/>
      <c r="TI539" s="9"/>
      <c r="TJ539" s="9"/>
      <c r="TK539" s="9"/>
      <c r="TL539" s="9"/>
      <c r="TM539" s="9"/>
      <c r="TN539" s="9"/>
      <c r="TO539" s="9"/>
      <c r="TP539" s="9"/>
      <c r="TQ539" s="9"/>
      <c r="TR539" s="9"/>
      <c r="TS539" s="9"/>
      <c r="TT539" s="9"/>
      <c r="TU539" s="9"/>
      <c r="TV539" s="9"/>
      <c r="TW539" s="9"/>
      <c r="TX539" s="9"/>
      <c r="TY539" s="9"/>
      <c r="TZ539" s="9"/>
      <c r="UA539" s="9"/>
      <c r="UB539" s="9"/>
      <c r="UC539" s="9"/>
      <c r="UD539" s="9"/>
      <c r="UE539" s="9"/>
      <c r="UF539" s="9"/>
      <c r="UG539" s="9"/>
      <c r="UH539" s="9"/>
      <c r="UI539" s="9"/>
      <c r="UJ539" s="9"/>
      <c r="UK539" s="9"/>
      <c r="UL539" s="9"/>
      <c r="UM539" s="9"/>
      <c r="UN539" s="9"/>
      <c r="UO539" s="9"/>
      <c r="UP539" s="9"/>
      <c r="UQ539" s="9"/>
      <c r="UR539" s="9"/>
      <c r="US539" s="9"/>
      <c r="UT539" s="9"/>
      <c r="UU539" s="9"/>
      <c r="UV539" s="9"/>
      <c r="UW539" s="9"/>
      <c r="UX539" s="9"/>
      <c r="UY539" s="9"/>
      <c r="UZ539" s="9"/>
      <c r="VA539" s="9"/>
      <c r="VB539" s="9"/>
      <c r="VC539" s="9"/>
      <c r="VD539" s="9"/>
      <c r="VE539" s="9"/>
      <c r="VF539" s="9"/>
      <c r="VG539" s="9"/>
      <c r="VH539" s="9"/>
      <c r="VI539" s="9"/>
      <c r="VJ539" s="9"/>
      <c r="VK539" s="9"/>
      <c r="VL539" s="9"/>
      <c r="VM539" s="9"/>
      <c r="VN539" s="9"/>
      <c r="VO539" s="9"/>
      <c r="VP539" s="9"/>
      <c r="VQ539" s="9"/>
      <c r="VR539" s="9"/>
      <c r="VS539" s="9"/>
      <c r="VT539" s="9"/>
      <c r="VU539" s="9"/>
      <c r="VV539" s="9"/>
      <c r="VW539" s="9"/>
      <c r="VX539" s="9"/>
      <c r="VY539" s="9"/>
      <c r="VZ539" s="9"/>
      <c r="WA539" s="9"/>
      <c r="WB539" s="9"/>
      <c r="WC539" s="9"/>
      <c r="WD539" s="9"/>
      <c r="WE539" s="9"/>
      <c r="WF539" s="9"/>
      <c r="WG539" s="9"/>
      <c r="WH539" s="9"/>
      <c r="WI539" s="9"/>
      <c r="WJ539" s="9"/>
      <c r="WK539" s="9"/>
      <c r="WL539" s="9"/>
      <c r="WM539" s="9"/>
      <c r="WN539" s="9"/>
      <c r="WO539" s="9"/>
      <c r="WP539" s="9"/>
      <c r="WQ539" s="9"/>
      <c r="WR539" s="9"/>
      <c r="WS539" s="9"/>
      <c r="WT539" s="9"/>
      <c r="WU539" s="9"/>
      <c r="WV539" s="9"/>
      <c r="WW539" s="9"/>
      <c r="WX539" s="9"/>
      <c r="WY539" s="9"/>
      <c r="WZ539" s="9"/>
      <c r="XA539" s="9"/>
      <c r="XB539" s="9"/>
      <c r="XC539" s="9"/>
      <c r="XD539" s="9"/>
      <c r="XE539" s="9"/>
      <c r="XF539" s="9"/>
      <c r="XG539" s="9"/>
      <c r="XH539" s="9"/>
      <c r="XI539" s="9"/>
      <c r="XJ539" s="9"/>
      <c r="XK539" s="9"/>
      <c r="XL539" s="9"/>
      <c r="XM539" s="9"/>
      <c r="XN539" s="9"/>
      <c r="XO539" s="9"/>
      <c r="XP539" s="9"/>
      <c r="XQ539" s="9"/>
      <c r="XR539" s="9"/>
      <c r="XS539" s="9"/>
      <c r="XT539" s="9"/>
      <c r="XU539" s="9"/>
      <c r="XV539" s="9"/>
      <c r="XW539" s="9"/>
      <c r="XX539" s="9"/>
      <c r="XY539" s="9"/>
      <c r="XZ539" s="9"/>
      <c r="YA539" s="9"/>
      <c r="YB539" s="9"/>
      <c r="YC539" s="9"/>
      <c r="YD539" s="9"/>
      <c r="YE539" s="9"/>
      <c r="YF539" s="9"/>
      <c r="YG539" s="9"/>
      <c r="YH539" s="9"/>
      <c r="YI539" s="9"/>
      <c r="YJ539" s="9"/>
      <c r="YK539" s="9"/>
      <c r="YL539" s="9"/>
      <c r="YM539" s="9"/>
      <c r="YN539" s="9"/>
      <c r="YO539" s="9"/>
      <c r="YP539" s="9"/>
      <c r="YQ539" s="9"/>
      <c r="YR539" s="9"/>
      <c r="YS539" s="9"/>
      <c r="YT539" s="9"/>
      <c r="YU539" s="9"/>
      <c r="YV539" s="9"/>
      <c r="YW539" s="9"/>
      <c r="YX539" s="9"/>
      <c r="YY539" s="9"/>
      <c r="YZ539" s="9"/>
      <c r="ZA539" s="9"/>
      <c r="ZB539" s="9"/>
      <c r="ZC539" s="9"/>
      <c r="ZD539" s="9"/>
      <c r="ZE539" s="9"/>
      <c r="ZF539" s="9"/>
      <c r="ZG539" s="9"/>
      <c r="ZH539" s="9"/>
      <c r="ZI539" s="9"/>
      <c r="ZJ539" s="9"/>
      <c r="ZK539" s="9"/>
      <c r="ZL539" s="9"/>
      <c r="ZM539" s="9"/>
      <c r="ZN539" s="9"/>
      <c r="ZO539" s="9"/>
      <c r="ZP539" s="9"/>
      <c r="ZQ539" s="9"/>
      <c r="ZR539" s="9"/>
      <c r="ZS539" s="9"/>
      <c r="ZT539" s="9"/>
      <c r="ZU539" s="9"/>
      <c r="ZV539" s="9"/>
      <c r="ZW539" s="9"/>
      <c r="ZX539" s="9"/>
      <c r="ZY539" s="9"/>
      <c r="ZZ539" s="9"/>
      <c r="AAA539" s="9"/>
      <c r="AAB539" s="9"/>
      <c r="AAC539" s="9"/>
      <c r="AAD539" s="9"/>
      <c r="AAE539" s="9"/>
      <c r="AAF539" s="9"/>
      <c r="AAG539" s="9"/>
      <c r="AAH539" s="9"/>
      <c r="AAI539" s="9"/>
      <c r="AAJ539" s="9"/>
      <c r="AAK539" s="9"/>
      <c r="AAL539" s="9"/>
      <c r="AAM539" s="9"/>
      <c r="AAN539" s="9"/>
      <c r="AAO539" s="9"/>
      <c r="AAP539" s="9"/>
      <c r="AAQ539" s="9"/>
      <c r="AAR539" s="9"/>
      <c r="AAS539" s="9"/>
      <c r="AAT539" s="9"/>
      <c r="AAU539" s="9"/>
      <c r="AAV539" s="9"/>
      <c r="AAW539" s="9"/>
      <c r="AAX539" s="9"/>
      <c r="AAY539" s="9"/>
      <c r="AAZ539" s="9"/>
      <c r="ABA539" s="9"/>
      <c r="ABB539" s="9"/>
      <c r="ABC539" s="9"/>
      <c r="ABD539" s="9"/>
      <c r="ABE539" s="9"/>
      <c r="ABF539" s="9"/>
      <c r="ABG539" s="9"/>
      <c r="ABH539" s="9"/>
      <c r="ABI539" s="9"/>
      <c r="ABJ539" s="9"/>
      <c r="ABK539" s="9"/>
      <c r="ABL539" s="9"/>
      <c r="ABM539" s="9"/>
      <c r="ABN539" s="9"/>
      <c r="ABO539" s="9"/>
      <c r="ABP539" s="9"/>
      <c r="ABQ539" s="9"/>
      <c r="ABR539" s="9"/>
      <c r="ABS539" s="9"/>
      <c r="ABT539" s="9"/>
      <c r="ABU539" s="9"/>
      <c r="ABV539" s="9"/>
      <c r="ABW539" s="9"/>
      <c r="ABX539" s="9"/>
      <c r="ABY539" s="9"/>
      <c r="ABZ539" s="9"/>
      <c r="ACA539" s="9"/>
      <c r="ACB539" s="9"/>
      <c r="ACC539" s="9"/>
      <c r="ACD539" s="9"/>
      <c r="ACE539" s="9"/>
      <c r="ACF539" s="9"/>
      <c r="ACG539" s="9"/>
      <c r="ACH539" s="9"/>
      <c r="ACI539" s="9"/>
      <c r="ACJ539" s="9"/>
      <c r="ACK539" s="9"/>
      <c r="ACL539" s="9"/>
      <c r="ACM539" s="9"/>
      <c r="ACN539" s="9"/>
      <c r="ACO539" s="9"/>
      <c r="ACP539" s="9"/>
      <c r="ACQ539" s="9"/>
      <c r="ACR539" s="9"/>
      <c r="ACS539" s="9"/>
      <c r="ACT539" s="9"/>
      <c r="ACU539" s="9"/>
      <c r="ACV539" s="9"/>
      <c r="ACW539" s="9"/>
      <c r="ACX539" s="9"/>
      <c r="ACY539" s="9"/>
      <c r="ACZ539" s="9"/>
      <c r="ADA539" s="9"/>
      <c r="ADB539" s="9"/>
      <c r="ADC539" s="9"/>
      <c r="ADD539" s="9"/>
      <c r="ADE539" s="9"/>
      <c r="ADF539" s="9"/>
      <c r="ADG539" s="9"/>
      <c r="ADH539" s="9"/>
      <c r="ADI539" s="9"/>
      <c r="ADJ539" s="9"/>
      <c r="ADK539" s="9"/>
      <c r="ADL539" s="9"/>
      <c r="ADM539" s="9"/>
      <c r="ADN539" s="9"/>
      <c r="ADO539" s="9"/>
      <c r="ADP539" s="9"/>
      <c r="ADQ539" s="9"/>
      <c r="ADR539" s="9"/>
      <c r="ADS539" s="9"/>
      <c r="ADT539" s="9"/>
      <c r="ADU539" s="9"/>
      <c r="ADV539" s="9"/>
      <c r="ADW539" s="9"/>
      <c r="ADX539" s="9"/>
      <c r="ADY539" s="9"/>
      <c r="ADZ539" s="9"/>
      <c r="AEA539" s="9"/>
      <c r="AEB539" s="9"/>
      <c r="AEC539" s="9"/>
      <c r="AED539" s="9"/>
      <c r="AEE539" s="9"/>
      <c r="AEF539" s="9"/>
      <c r="AEG539" s="9"/>
      <c r="AEH539" s="9"/>
      <c r="AEI539" s="9"/>
      <c r="AEJ539" s="9"/>
      <c r="AEK539" s="9"/>
      <c r="AEL539" s="9"/>
      <c r="AEM539" s="9"/>
      <c r="AEN539" s="9"/>
      <c r="AEO539" s="9"/>
      <c r="AEP539" s="9"/>
      <c r="AEQ539" s="9"/>
      <c r="AER539" s="9"/>
      <c r="AES539" s="9"/>
      <c r="AET539" s="9"/>
      <c r="AEU539" s="9"/>
      <c r="AEV539" s="9"/>
      <c r="AEW539" s="9"/>
      <c r="AEX539" s="9"/>
      <c r="AEY539" s="9"/>
      <c r="AEZ539" s="9"/>
      <c r="AFA539" s="9"/>
      <c r="AFB539" s="9"/>
      <c r="AFC539" s="9"/>
      <c r="AFD539" s="9"/>
      <c r="AFE539" s="9"/>
      <c r="AFF539" s="9"/>
      <c r="AFG539" s="9"/>
      <c r="AFH539" s="9"/>
      <c r="AFI539" s="9"/>
      <c r="AFJ539" s="9"/>
      <c r="AFK539" s="9"/>
      <c r="AFL539" s="9"/>
      <c r="AFM539" s="9"/>
      <c r="AFN539" s="9"/>
      <c r="AFO539" s="9"/>
      <c r="AFP539" s="9"/>
      <c r="AFQ539" s="9"/>
      <c r="AFR539" s="9"/>
      <c r="AFS539" s="9"/>
      <c r="AFT539" s="9"/>
      <c r="AFU539" s="9"/>
      <c r="AFV539" s="9"/>
      <c r="AFW539" s="9"/>
      <c r="AFX539" s="9"/>
      <c r="AFY539" s="9"/>
      <c r="AFZ539" s="9"/>
      <c r="AGA539" s="9"/>
      <c r="AGB539" s="9"/>
      <c r="AGC539" s="9"/>
      <c r="AGD539" s="9"/>
      <c r="AGE539" s="9"/>
      <c r="AGF539" s="9"/>
      <c r="AGG539" s="9"/>
      <c r="AGH539" s="9"/>
      <c r="AGI539" s="9"/>
      <c r="AGJ539" s="9"/>
      <c r="AGK539" s="9"/>
      <c r="AGL539" s="9"/>
      <c r="AGM539" s="9"/>
      <c r="AGN539" s="9"/>
      <c r="AGO539" s="9"/>
      <c r="AGP539" s="9"/>
      <c r="AGQ539" s="9"/>
      <c r="AGR539" s="9"/>
      <c r="AGS539" s="9"/>
      <c r="AGT539" s="9"/>
      <c r="AGU539" s="9"/>
      <c r="AGV539" s="9"/>
      <c r="AGW539" s="9"/>
      <c r="AGX539" s="9"/>
      <c r="AGY539" s="9"/>
      <c r="AGZ539" s="9"/>
      <c r="AHA539" s="9"/>
      <c r="AHB539" s="9"/>
      <c r="AHC539" s="9"/>
      <c r="AHD539" s="9"/>
      <c r="AHE539" s="9"/>
      <c r="AHF539" s="9"/>
      <c r="AHG539" s="9"/>
      <c r="AHH539" s="9"/>
      <c r="AHI539" s="9"/>
      <c r="AHJ539" s="9"/>
      <c r="AHK539" s="9"/>
      <c r="AHL539" s="9"/>
      <c r="AHM539" s="9"/>
      <c r="AHN539" s="9"/>
      <c r="AHO539" s="9"/>
      <c r="AHP539" s="9"/>
      <c r="AHQ539" s="9"/>
      <c r="AHR539" s="9"/>
      <c r="AHS539" s="9"/>
      <c r="AHT539" s="9"/>
      <c r="AHU539" s="9"/>
      <c r="AHV539" s="9"/>
      <c r="AHW539" s="9"/>
      <c r="AHX539" s="9"/>
      <c r="AHY539" s="9"/>
      <c r="AHZ539" s="9"/>
      <c r="AIA539" s="9"/>
      <c r="AIB539" s="9"/>
      <c r="AIC539" s="9"/>
      <c r="AID539" s="9"/>
      <c r="AIE539" s="9"/>
      <c r="AIF539" s="9"/>
      <c r="AIG539" s="9"/>
      <c r="AIH539" s="9"/>
      <c r="AII539" s="9"/>
      <c r="AIJ539" s="9"/>
      <c r="AIK539" s="9"/>
      <c r="AIL539" s="9"/>
      <c r="AIM539" s="9"/>
      <c r="AIN539" s="9"/>
      <c r="AIO539" s="9"/>
      <c r="AIP539" s="9"/>
      <c r="AIQ539" s="9"/>
      <c r="AIR539" s="9"/>
      <c r="AIS539" s="9"/>
      <c r="AIT539" s="9"/>
      <c r="AIU539" s="9"/>
      <c r="AIV539" s="9"/>
      <c r="AIW539" s="9"/>
      <c r="AIX539" s="9"/>
      <c r="AIY539" s="9"/>
      <c r="AIZ539" s="9"/>
      <c r="AJA539" s="9"/>
      <c r="AJB539" s="9"/>
      <c r="AJC539" s="9"/>
      <c r="AJD539" s="9"/>
      <c r="AJE539" s="9"/>
      <c r="AJF539" s="9"/>
      <c r="AJG539" s="9"/>
      <c r="AJH539" s="9"/>
      <c r="AJI539" s="9"/>
      <c r="AJJ539" s="9"/>
      <c r="AJK539" s="9"/>
      <c r="AJL539" s="9"/>
      <c r="AJM539" s="9"/>
      <c r="AJN539" s="9"/>
      <c r="AJO539" s="9"/>
      <c r="AJP539" s="9"/>
      <c r="AJQ539" s="9"/>
      <c r="AJR539" s="9"/>
      <c r="AJS539" s="9"/>
      <c r="AJT539" s="9"/>
      <c r="AJU539" s="9"/>
      <c r="AJV539" s="9"/>
      <c r="AJW539" s="9"/>
      <c r="AJX539" s="9"/>
      <c r="AJY539" s="9"/>
      <c r="AJZ539" s="9"/>
      <c r="AKA539" s="9"/>
      <c r="AKB539" s="9"/>
      <c r="AKC539" s="9"/>
      <c r="AKD539" s="9"/>
      <c r="AKE539" s="9"/>
      <c r="AKF539" s="9"/>
      <c r="AKG539" s="9"/>
      <c r="AKH539" s="9"/>
      <c r="AKI539" s="9"/>
      <c r="AKJ539" s="9"/>
      <c r="AKK539" s="9"/>
      <c r="AKL539" s="9"/>
      <c r="AKM539" s="9"/>
      <c r="AKN539" s="9"/>
      <c r="AKO539" s="9"/>
      <c r="AKP539" s="9"/>
      <c r="AKQ539" s="9"/>
      <c r="AKR539" s="9"/>
      <c r="AKS539" s="9"/>
      <c r="AKT539" s="9"/>
      <c r="AKU539" s="9"/>
      <c r="AKV539" s="9"/>
      <c r="AKW539" s="9"/>
      <c r="AKX539" s="9"/>
      <c r="AKY539" s="9"/>
      <c r="AKZ539" s="9"/>
      <c r="ALA539" s="9"/>
      <c r="ALB539" s="9"/>
      <c r="ALC539" s="9"/>
      <c r="ALD539" s="9"/>
      <c r="ALE539" s="9"/>
      <c r="ALF539" s="9"/>
      <c r="ALG539" s="9"/>
      <c r="ALH539" s="9"/>
      <c r="ALI539" s="9"/>
      <c r="ALJ539" s="9"/>
      <c r="ALK539" s="9"/>
      <c r="ALL539" s="9"/>
      <c r="ALM539" s="9"/>
      <c r="ALN539" s="9"/>
      <c r="ALO539" s="9"/>
      <c r="ALP539" s="9"/>
      <c r="ALQ539" s="9"/>
      <c r="ALR539" s="9"/>
      <c r="ALS539" s="9"/>
      <c r="ALT539" s="9"/>
      <c r="ALU539" s="9"/>
      <c r="ALV539" s="9"/>
      <c r="ALW539" s="9"/>
      <c r="ALX539" s="9"/>
      <c r="ALY539" s="9"/>
      <c r="ALZ539" s="9"/>
      <c r="AMA539" s="9"/>
      <c r="AMB539" s="9"/>
      <c r="AMC539" s="9"/>
      <c r="AMD539" s="9"/>
      <c r="AME539" s="9"/>
      <c r="AMF539" s="9"/>
      <c r="AMG539" s="9"/>
      <c r="AMH539" s="9"/>
      <c r="AMI539" s="9"/>
      <c r="AMJ539" s="9"/>
      <c r="AMK539" s="9"/>
      <c r="AML539" s="9"/>
      <c r="AMM539" s="9"/>
      <c r="AMN539" s="9"/>
      <c r="AMO539" s="9"/>
      <c r="AMP539" s="9"/>
      <c r="AMQ539" s="9"/>
      <c r="AMR539" s="9"/>
      <c r="AMS539" s="9"/>
      <c r="AMT539" s="9"/>
      <c r="AMU539" s="9"/>
      <c r="AMV539" s="9"/>
      <c r="AMW539" s="9"/>
      <c r="AMX539" s="9"/>
      <c r="AMY539" s="9"/>
      <c r="AMZ539" s="9"/>
      <c r="ANA539" s="9"/>
      <c r="ANB539" s="9"/>
      <c r="ANC539" s="9"/>
      <c r="AND539" s="9"/>
      <c r="ANE539" s="9"/>
      <c r="ANF539" s="9"/>
      <c r="ANG539" s="9"/>
      <c r="ANH539" s="9"/>
      <c r="ANI539" s="9"/>
      <c r="ANJ539" s="9"/>
      <c r="ANK539" s="9"/>
      <c r="ANL539" s="9"/>
      <c r="ANM539" s="9"/>
      <c r="ANN539" s="9"/>
      <c r="ANO539" s="9"/>
      <c r="ANP539" s="9"/>
      <c r="ANQ539" s="9"/>
      <c r="ANR539" s="9"/>
      <c r="ANS539" s="9"/>
      <c r="ANT539" s="9"/>
      <c r="ANU539" s="9"/>
      <c r="ANV539" s="9"/>
      <c r="ANW539" s="9"/>
      <c r="ANX539" s="9"/>
      <c r="ANY539" s="9"/>
      <c r="ANZ539" s="9"/>
      <c r="AOA539" s="9"/>
      <c r="AOB539" s="9"/>
      <c r="AOC539" s="9"/>
      <c r="AOD539" s="9"/>
      <c r="AOE539" s="9"/>
      <c r="AOF539" s="9"/>
      <c r="AOG539" s="9"/>
      <c r="AOH539" s="9"/>
      <c r="AOI539" s="9"/>
      <c r="AOJ539" s="9"/>
      <c r="AOK539" s="9"/>
      <c r="AOL539" s="9"/>
      <c r="AOM539" s="9"/>
      <c r="AON539" s="9"/>
      <c r="AOO539" s="9"/>
      <c r="AOP539" s="9"/>
      <c r="AOQ539" s="9"/>
      <c r="AOR539" s="9"/>
      <c r="AOS539" s="9"/>
      <c r="AOT539" s="9"/>
      <c r="AOU539" s="9"/>
      <c r="AOV539" s="9"/>
      <c r="AOW539" s="9"/>
      <c r="AOX539" s="9"/>
      <c r="AOY539" s="9"/>
      <c r="AOZ539" s="9"/>
      <c r="APA539" s="9"/>
      <c r="APB539" s="9"/>
      <c r="APC539" s="9"/>
      <c r="APD539" s="9"/>
      <c r="APE539" s="9"/>
      <c r="APF539" s="9"/>
      <c r="APG539" s="9"/>
      <c r="APH539" s="9"/>
      <c r="API539" s="9"/>
      <c r="APJ539" s="9"/>
      <c r="APK539" s="9"/>
      <c r="APL539" s="9"/>
      <c r="APM539" s="9"/>
      <c r="APN539" s="9"/>
      <c r="APO539" s="9"/>
      <c r="APP539" s="9"/>
      <c r="APQ539" s="9"/>
      <c r="APR539" s="9"/>
      <c r="APS539" s="9"/>
      <c r="APT539" s="9"/>
      <c r="APU539" s="9"/>
      <c r="APV539" s="9"/>
      <c r="APW539" s="9"/>
      <c r="APX539" s="9"/>
      <c r="APY539" s="9"/>
      <c r="APZ539" s="9"/>
      <c r="AQA539" s="9"/>
      <c r="AQB539" s="9"/>
      <c r="AQC539" s="9"/>
      <c r="AQD539" s="9"/>
      <c r="AQE539" s="9"/>
      <c r="AQF539" s="9"/>
      <c r="AQG539" s="9"/>
      <c r="AQH539" s="9"/>
      <c r="AQI539" s="9"/>
      <c r="AQJ539" s="9"/>
      <c r="AQK539" s="9"/>
      <c r="AQL539" s="9"/>
      <c r="AQM539" s="9"/>
      <c r="AQN539" s="9"/>
      <c r="AQO539" s="9"/>
      <c r="AQP539" s="9"/>
      <c r="AQQ539" s="9"/>
      <c r="AQR539" s="9"/>
      <c r="AQS539" s="9"/>
      <c r="AQT539" s="9"/>
      <c r="AQU539" s="9"/>
      <c r="AQV539" s="9"/>
      <c r="AQW539" s="9"/>
      <c r="AQX539" s="9"/>
      <c r="AQY539" s="9"/>
      <c r="AQZ539" s="9"/>
      <c r="ARA539" s="9"/>
      <c r="ARB539" s="9"/>
      <c r="ARC539" s="9"/>
      <c r="ARD539" s="9"/>
      <c r="ARE539" s="9"/>
      <c r="ARF539" s="9"/>
      <c r="ARG539" s="9"/>
      <c r="ARH539" s="9"/>
      <c r="ARI539" s="9"/>
      <c r="ARJ539" s="9"/>
      <c r="ARK539" s="9"/>
      <c r="ARL539" s="9"/>
      <c r="ARM539" s="9"/>
      <c r="ARN539" s="9"/>
      <c r="ARO539" s="9"/>
      <c r="ARP539" s="9"/>
      <c r="ARQ539" s="9"/>
      <c r="ARR539" s="9"/>
      <c r="ARS539" s="9"/>
      <c r="ART539" s="9"/>
      <c r="ARU539" s="9"/>
      <c r="ARV539" s="9"/>
      <c r="ARW539" s="9"/>
      <c r="ARX539" s="9"/>
      <c r="ARY539" s="9"/>
      <c r="ARZ539" s="9"/>
      <c r="ASA539" s="9"/>
      <c r="ASB539" s="9"/>
      <c r="ASC539" s="9"/>
      <c r="ASD539" s="9"/>
      <c r="ASE539" s="9"/>
      <c r="ASF539" s="9"/>
      <c r="ASG539" s="9"/>
      <c r="ASH539" s="9"/>
      <c r="ASI539" s="9"/>
      <c r="ASJ539" s="9"/>
      <c r="ASK539" s="9"/>
      <c r="ASL539" s="9"/>
      <c r="ASM539" s="9"/>
      <c r="ASN539" s="9"/>
      <c r="ASO539" s="9"/>
      <c r="ASP539" s="9"/>
      <c r="ASQ539" s="9"/>
      <c r="ASR539" s="9"/>
      <c r="ASS539" s="9"/>
      <c r="AST539" s="9"/>
      <c r="ASU539" s="9"/>
      <c r="ASV539" s="9"/>
      <c r="ASW539" s="9"/>
      <c r="ASX539" s="9"/>
      <c r="ASY539" s="9"/>
      <c r="ASZ539" s="9"/>
      <c r="ATA539" s="9"/>
      <c r="ATB539" s="9"/>
      <c r="ATC539" s="9"/>
      <c r="ATD539" s="9"/>
      <c r="ATE539" s="9"/>
      <c r="ATF539" s="9"/>
      <c r="ATG539" s="9"/>
      <c r="ATH539" s="9"/>
      <c r="ATI539" s="9"/>
      <c r="ATJ539" s="9"/>
      <c r="ATK539" s="9"/>
      <c r="ATL539" s="9"/>
      <c r="ATM539" s="9"/>
      <c r="ATN539" s="9"/>
      <c r="ATO539" s="9"/>
      <c r="ATP539" s="9"/>
      <c r="ATQ539" s="9"/>
      <c r="ATR539" s="9"/>
      <c r="ATS539" s="9"/>
      <c r="ATT539" s="9"/>
      <c r="ATU539" s="9"/>
      <c r="ATV539" s="9"/>
      <c r="ATW539" s="9"/>
      <c r="ATX539" s="9"/>
      <c r="ATY539" s="9"/>
      <c r="ATZ539" s="9"/>
      <c r="AUA539" s="9"/>
      <c r="AUB539" s="9"/>
      <c r="AUC539" s="9"/>
      <c r="AUD539" s="9"/>
      <c r="AUE539" s="9"/>
      <c r="AUF539" s="9"/>
      <c r="AUG539" s="9"/>
      <c r="AUH539" s="9"/>
      <c r="AUI539" s="9"/>
      <c r="AUJ539" s="9"/>
      <c r="AUK539" s="9"/>
      <c r="AUL539" s="9"/>
      <c r="AUM539" s="9"/>
      <c r="AUN539" s="9"/>
      <c r="AUO539" s="9"/>
      <c r="AUP539" s="9"/>
      <c r="AUQ539" s="9"/>
      <c r="AUR539" s="9"/>
      <c r="AUS539" s="9"/>
      <c r="AUT539" s="9"/>
      <c r="AUU539" s="9"/>
      <c r="AUV539" s="9"/>
      <c r="AUW539" s="9"/>
      <c r="AUX539" s="9"/>
      <c r="AUY539" s="9"/>
      <c r="AUZ539" s="9"/>
      <c r="AVA539" s="9"/>
      <c r="AVB539" s="9"/>
      <c r="AVC539" s="9"/>
      <c r="AVD539" s="9"/>
      <c r="AVE539" s="9"/>
      <c r="AVF539" s="9"/>
      <c r="AVG539" s="9"/>
      <c r="AVH539" s="9"/>
      <c r="AVI539" s="9"/>
      <c r="AVJ539" s="9"/>
      <c r="AVK539" s="9"/>
      <c r="AVL539" s="9"/>
      <c r="AVM539" s="9"/>
      <c r="AVN539" s="9"/>
      <c r="AVO539" s="9"/>
      <c r="AVP539" s="9"/>
      <c r="AVQ539" s="9"/>
      <c r="AVR539" s="9"/>
      <c r="AVS539" s="9"/>
      <c r="AVT539" s="9"/>
      <c r="AVU539" s="9"/>
      <c r="AVV539" s="9"/>
      <c r="AVW539" s="9"/>
      <c r="AVX539" s="9"/>
      <c r="AVY539" s="9"/>
      <c r="AVZ539" s="9"/>
      <c r="AWA539" s="9"/>
      <c r="AWB539" s="9"/>
      <c r="AWC539" s="9"/>
      <c r="AWD539" s="9"/>
      <c r="AWE539" s="9"/>
      <c r="AWF539" s="9"/>
      <c r="AWG539" s="9"/>
      <c r="AWH539" s="9"/>
      <c r="AWI539" s="9"/>
      <c r="AWJ539" s="9"/>
      <c r="AWK539" s="9"/>
      <c r="AWL539" s="9"/>
      <c r="AWM539" s="9"/>
      <c r="AWN539" s="9"/>
      <c r="AWO539" s="9"/>
      <c r="AWP539" s="9"/>
      <c r="AWQ539" s="9"/>
      <c r="AWR539" s="9"/>
      <c r="AWS539" s="9"/>
      <c r="AWT539" s="9"/>
      <c r="AWU539" s="9"/>
      <c r="AWV539" s="9"/>
      <c r="AWW539" s="9"/>
      <c r="AWX539" s="9"/>
      <c r="AWY539" s="9"/>
      <c r="AWZ539" s="9"/>
      <c r="AXA539" s="9"/>
      <c r="AXB539" s="9"/>
      <c r="AXC539" s="9"/>
      <c r="AXD539" s="9"/>
      <c r="AXE539" s="9"/>
      <c r="AXF539" s="9"/>
      <c r="AXG539" s="9"/>
      <c r="AXH539" s="9"/>
      <c r="AXI539" s="9"/>
      <c r="AXJ539" s="9"/>
      <c r="AXK539" s="9"/>
      <c r="AXL539" s="9"/>
      <c r="AXM539" s="9"/>
      <c r="AXN539" s="9"/>
      <c r="AXO539" s="9"/>
      <c r="AXP539" s="9"/>
      <c r="AXQ539" s="9"/>
      <c r="AXR539" s="9"/>
      <c r="AXS539" s="9"/>
      <c r="AXT539" s="9"/>
      <c r="AXU539" s="9"/>
      <c r="AXV539" s="9"/>
      <c r="AXW539" s="9"/>
      <c r="AXX539" s="9"/>
      <c r="AXY539" s="9"/>
      <c r="AXZ539" s="9"/>
      <c r="AYA539" s="9"/>
      <c r="AYB539" s="9"/>
      <c r="AYC539" s="9"/>
      <c r="AYD539" s="9"/>
      <c r="AYE539" s="9"/>
      <c r="AYF539" s="9"/>
      <c r="AYG539" s="9"/>
      <c r="AYH539" s="9"/>
      <c r="AYI539" s="9"/>
      <c r="AYJ539" s="9"/>
      <c r="AYK539" s="9"/>
      <c r="AYL539" s="9"/>
      <c r="AYM539" s="9"/>
      <c r="AYN539" s="9"/>
      <c r="AYO539" s="9"/>
      <c r="AYP539" s="9"/>
      <c r="AYQ539" s="9"/>
      <c r="AYR539" s="9"/>
      <c r="AYS539" s="9"/>
      <c r="AYT539" s="9"/>
      <c r="AYU539" s="9"/>
      <c r="AYV539" s="9"/>
      <c r="AYW539" s="9"/>
      <c r="AYX539" s="9"/>
      <c r="AYY539" s="9"/>
      <c r="AYZ539" s="9"/>
      <c r="AZA539" s="9"/>
      <c r="AZB539" s="9"/>
      <c r="AZC539" s="9"/>
      <c r="AZD539" s="9"/>
      <c r="AZE539" s="9"/>
      <c r="AZF539" s="9"/>
      <c r="AZG539" s="9"/>
      <c r="AZH539" s="9"/>
      <c r="AZI539" s="9"/>
      <c r="AZJ539" s="9"/>
      <c r="AZK539" s="9"/>
      <c r="AZL539" s="9"/>
      <c r="AZM539" s="9"/>
      <c r="AZN539" s="9"/>
      <c r="AZO539" s="9"/>
      <c r="AZP539" s="9"/>
      <c r="AZQ539" s="9"/>
      <c r="AZR539" s="9"/>
      <c r="AZS539" s="9"/>
      <c r="AZT539" s="9"/>
      <c r="AZU539" s="9"/>
      <c r="AZV539" s="9"/>
      <c r="AZW539" s="9"/>
      <c r="AZX539" s="9"/>
      <c r="AZY539" s="9"/>
      <c r="AZZ539" s="9"/>
      <c r="BAA539" s="9"/>
      <c r="BAB539" s="9"/>
      <c r="BAC539" s="9"/>
      <c r="BAD539" s="9"/>
      <c r="BAE539" s="9"/>
      <c r="BAF539" s="9"/>
      <c r="BAG539" s="9"/>
      <c r="BAH539" s="9"/>
      <c r="BAI539" s="9"/>
      <c r="BAJ539" s="9"/>
      <c r="BAK539" s="9"/>
      <c r="BAL539" s="9"/>
      <c r="BAM539" s="9"/>
      <c r="BAN539" s="9"/>
      <c r="BAO539" s="9"/>
      <c r="BAP539" s="9"/>
      <c r="BAQ539" s="9"/>
      <c r="BAR539" s="9"/>
      <c r="BAS539" s="9"/>
      <c r="BAT539" s="9"/>
      <c r="BAU539" s="9"/>
      <c r="BAV539" s="9"/>
      <c r="BAW539" s="9"/>
      <c r="BAX539" s="9"/>
      <c r="BAY539" s="9"/>
      <c r="BAZ539" s="9"/>
      <c r="BBA539" s="9"/>
      <c r="BBB539" s="9"/>
      <c r="BBC539" s="9"/>
      <c r="BBD539" s="9"/>
      <c r="BBE539" s="9"/>
      <c r="BBF539" s="9"/>
      <c r="BBG539" s="9"/>
      <c r="BBH539" s="9"/>
      <c r="BBI539" s="9"/>
      <c r="BBJ539" s="9"/>
      <c r="BBK539" s="9"/>
      <c r="BBL539" s="9"/>
      <c r="BBM539" s="9"/>
      <c r="BBN539" s="9"/>
      <c r="BBO539" s="9"/>
      <c r="BBP539" s="9"/>
      <c r="BBQ539" s="9"/>
      <c r="BBR539" s="9"/>
      <c r="BBS539" s="9"/>
      <c r="BBT539" s="9"/>
      <c r="BBU539" s="9"/>
      <c r="BBV539" s="9"/>
      <c r="BBW539" s="9"/>
      <c r="BBX539" s="9"/>
      <c r="BBY539" s="9"/>
      <c r="BBZ539" s="9"/>
      <c r="BCA539" s="9"/>
      <c r="BCB539" s="9"/>
      <c r="BCC539" s="9"/>
      <c r="BCD539" s="9"/>
      <c r="BCE539" s="9"/>
      <c r="BCF539" s="9"/>
      <c r="BCG539" s="9"/>
      <c r="BCH539" s="9"/>
      <c r="BCI539" s="9"/>
      <c r="BCJ539" s="9"/>
      <c r="BCK539" s="9"/>
      <c r="BCL539" s="9"/>
      <c r="BCM539" s="9"/>
      <c r="BCN539" s="9"/>
      <c r="BCO539" s="9"/>
      <c r="BCP539" s="9"/>
      <c r="BCQ539" s="9"/>
      <c r="BCR539" s="9"/>
      <c r="BCS539" s="9"/>
      <c r="BCT539" s="9"/>
      <c r="BCU539" s="9"/>
      <c r="BCV539" s="9"/>
      <c r="BCW539" s="9"/>
      <c r="BCX539" s="9"/>
      <c r="BCY539" s="9"/>
      <c r="BCZ539" s="9"/>
      <c r="BDA539" s="9"/>
      <c r="BDB539" s="9"/>
      <c r="BDC539" s="9"/>
      <c r="BDD539" s="9"/>
      <c r="BDE539" s="9"/>
      <c r="BDF539" s="9"/>
      <c r="BDG539" s="9"/>
      <c r="BDH539" s="9"/>
      <c r="BDI539" s="9"/>
      <c r="BDJ539" s="9"/>
      <c r="BDK539" s="9"/>
      <c r="BDL539" s="9"/>
      <c r="BDM539" s="9"/>
      <c r="BDN539" s="9"/>
      <c r="BDO539" s="9"/>
      <c r="BDP539" s="9"/>
      <c r="BDQ539" s="9"/>
      <c r="BDR539" s="9"/>
      <c r="BDS539" s="9"/>
      <c r="BDT539" s="9"/>
      <c r="BDU539" s="9"/>
      <c r="BDV539" s="9"/>
      <c r="BDW539" s="9"/>
      <c r="BDX539" s="9"/>
      <c r="BDY539" s="9"/>
      <c r="BDZ539" s="9"/>
      <c r="BEA539" s="9"/>
      <c r="BEB539" s="9"/>
      <c r="BEC539" s="9"/>
      <c r="BED539" s="9"/>
      <c r="BEE539" s="9"/>
      <c r="BEF539" s="9"/>
      <c r="BEG539" s="9"/>
      <c r="BEH539" s="9"/>
      <c r="BEI539" s="9"/>
      <c r="BEJ539" s="9"/>
      <c r="BEK539" s="9"/>
      <c r="BEL539" s="9"/>
      <c r="BEM539" s="9"/>
      <c r="BEN539" s="9"/>
      <c r="BEO539" s="9"/>
      <c r="BEP539" s="9"/>
      <c r="BEQ539" s="9"/>
      <c r="BER539" s="9"/>
      <c r="BES539" s="9"/>
      <c r="BET539" s="9"/>
      <c r="BEU539" s="9"/>
      <c r="BEV539" s="9"/>
      <c r="BEW539" s="9"/>
      <c r="BEX539" s="9"/>
      <c r="BEY539" s="9"/>
      <c r="BEZ539" s="9"/>
      <c r="BFA539" s="9"/>
      <c r="BFB539" s="9"/>
      <c r="BFC539" s="9"/>
      <c r="BFD539" s="9"/>
      <c r="BFE539" s="9"/>
      <c r="BFF539" s="9"/>
      <c r="BFG539" s="9"/>
      <c r="BFH539" s="9"/>
      <c r="BFI539" s="9"/>
      <c r="BFJ539" s="9"/>
      <c r="BFK539" s="9"/>
      <c r="BFL539" s="9"/>
      <c r="BFM539" s="9"/>
      <c r="BFN539" s="9"/>
      <c r="BFO539" s="9"/>
      <c r="BFP539" s="9"/>
      <c r="BFQ539" s="9"/>
      <c r="BFR539" s="9"/>
      <c r="BFS539" s="9"/>
      <c r="BFT539" s="9"/>
      <c r="BFU539" s="9"/>
      <c r="BFV539" s="9"/>
      <c r="BFW539" s="9"/>
      <c r="BFX539" s="9"/>
      <c r="BFY539" s="9"/>
      <c r="BFZ539" s="9"/>
      <c r="BGA539" s="9"/>
      <c r="BGB539" s="9"/>
      <c r="BGC539" s="9"/>
      <c r="BGD539" s="9"/>
      <c r="BGE539" s="9"/>
      <c r="BGF539" s="9"/>
      <c r="BGG539" s="9"/>
      <c r="BGH539" s="9"/>
      <c r="BGI539" s="9"/>
      <c r="BGJ539" s="9"/>
      <c r="BGK539" s="9"/>
      <c r="BGL539" s="9"/>
      <c r="BGM539" s="9"/>
      <c r="BGN539" s="9"/>
      <c r="BGO539" s="9"/>
      <c r="BGP539" s="9"/>
      <c r="BGQ539" s="9"/>
      <c r="BGR539" s="9"/>
      <c r="BGS539" s="9"/>
      <c r="BGT539" s="9"/>
      <c r="BGU539" s="9"/>
      <c r="BGV539" s="9"/>
      <c r="BGW539" s="9"/>
      <c r="BGX539" s="9"/>
      <c r="BGY539" s="9"/>
      <c r="BGZ539" s="9"/>
      <c r="BHA539" s="9"/>
      <c r="BHB539" s="9"/>
      <c r="BHC539" s="9"/>
      <c r="BHD539" s="9"/>
      <c r="BHE539" s="9"/>
      <c r="BHF539" s="9"/>
      <c r="BHG539" s="9"/>
      <c r="BHH539" s="9"/>
      <c r="BHI539" s="9"/>
      <c r="BHJ539" s="9"/>
      <c r="BHK539" s="9"/>
      <c r="BHL539" s="9"/>
      <c r="BHM539" s="9"/>
      <c r="BHN539" s="9"/>
      <c r="BHO539" s="9"/>
      <c r="BHP539" s="9"/>
      <c r="BHQ539" s="9"/>
      <c r="BHR539" s="9"/>
      <c r="BHS539" s="9"/>
      <c r="BHT539" s="9"/>
      <c r="BHU539" s="9"/>
      <c r="BHV539" s="9"/>
      <c r="BHW539" s="9"/>
      <c r="BHX539" s="9"/>
      <c r="BHY539" s="9"/>
      <c r="BHZ539" s="9"/>
      <c r="BIA539" s="9"/>
      <c r="BIB539" s="9"/>
      <c r="BIC539" s="9"/>
      <c r="BID539" s="9"/>
      <c r="BIE539" s="9"/>
      <c r="BIF539" s="9"/>
      <c r="BIG539" s="9"/>
      <c r="BIH539" s="9"/>
      <c r="BII539" s="9"/>
      <c r="BIJ539" s="9"/>
      <c r="BIK539" s="9"/>
      <c r="BIL539" s="9"/>
      <c r="BIM539" s="9"/>
      <c r="BIN539" s="9"/>
      <c r="BIO539" s="9"/>
      <c r="BIP539" s="9"/>
      <c r="BIQ539" s="9"/>
      <c r="BIR539" s="9"/>
      <c r="BIS539" s="9"/>
      <c r="BIT539" s="9"/>
      <c r="BIU539" s="9"/>
      <c r="BIV539" s="9"/>
      <c r="BIW539" s="9"/>
      <c r="BIX539" s="9"/>
      <c r="BIY539" s="9"/>
      <c r="BIZ539" s="9"/>
      <c r="BJA539" s="9"/>
      <c r="BJB539" s="9"/>
      <c r="BJC539" s="9"/>
      <c r="BJD539" s="9"/>
      <c r="BJE539" s="9"/>
      <c r="BJF539" s="9"/>
      <c r="BJG539" s="9"/>
      <c r="BJH539" s="9"/>
      <c r="BJI539" s="9"/>
      <c r="BJJ539" s="9"/>
      <c r="BJK539" s="9"/>
      <c r="BJL539" s="9"/>
      <c r="BJM539" s="9"/>
      <c r="BJN539" s="9"/>
      <c r="BJO539" s="9"/>
      <c r="BJP539" s="9"/>
      <c r="BJQ539" s="9"/>
      <c r="BJR539" s="9"/>
      <c r="BJS539" s="9"/>
      <c r="BJT539" s="9"/>
      <c r="BJU539" s="9"/>
      <c r="BJV539" s="9"/>
      <c r="BJW539" s="9"/>
      <c r="BJX539" s="9"/>
      <c r="BJY539" s="9"/>
      <c r="BJZ539" s="9"/>
      <c r="BKA539" s="9"/>
      <c r="BKB539" s="9"/>
      <c r="BKC539" s="9"/>
      <c r="BKD539" s="9"/>
      <c r="BKE539" s="9"/>
      <c r="BKF539" s="9"/>
      <c r="BKG539" s="9"/>
      <c r="BKH539" s="9"/>
      <c r="BKI539" s="9"/>
      <c r="BKJ539" s="9"/>
      <c r="BKK539" s="9"/>
      <c r="BKL539" s="9"/>
      <c r="BKM539" s="9"/>
      <c r="BKN539" s="9"/>
      <c r="BKO539" s="9"/>
      <c r="BKP539" s="9"/>
      <c r="BKQ539" s="9"/>
      <c r="BKR539" s="9"/>
      <c r="BKS539" s="9"/>
      <c r="BKT539" s="9"/>
      <c r="BKU539" s="9"/>
      <c r="BKV539" s="9"/>
      <c r="BKW539" s="9"/>
      <c r="BKX539" s="9"/>
      <c r="BKY539" s="9"/>
      <c r="BKZ539" s="9"/>
      <c r="BLA539" s="9"/>
      <c r="BLB539" s="9"/>
      <c r="BLC539" s="9"/>
      <c r="BLD539" s="9"/>
      <c r="BLE539" s="9"/>
      <c r="BLF539" s="9"/>
      <c r="BLG539" s="9"/>
      <c r="BLH539" s="9"/>
      <c r="BLI539" s="9"/>
      <c r="BLJ539" s="9"/>
      <c r="BLK539" s="9"/>
      <c r="BLL539" s="9"/>
      <c r="BLM539" s="9"/>
      <c r="BLN539" s="9"/>
      <c r="BLO539" s="9"/>
      <c r="BLP539" s="9"/>
      <c r="BLQ539" s="9"/>
      <c r="BLR539" s="9"/>
      <c r="BLS539" s="9"/>
      <c r="BLT539" s="9"/>
      <c r="BLU539" s="9"/>
      <c r="BLV539" s="9"/>
      <c r="BLW539" s="9"/>
      <c r="BLX539" s="9"/>
      <c r="BLY539" s="9"/>
      <c r="BLZ539" s="9"/>
      <c r="BMA539" s="9"/>
      <c r="BMB539" s="9"/>
      <c r="BMC539" s="9"/>
      <c r="BMD539" s="9"/>
      <c r="BME539" s="9"/>
      <c r="BMF539" s="9"/>
      <c r="BMG539" s="9"/>
      <c r="BMH539" s="9"/>
      <c r="BMI539" s="9"/>
      <c r="BMJ539" s="9"/>
      <c r="BMK539" s="9"/>
      <c r="BML539" s="9"/>
      <c r="BMM539" s="9"/>
      <c r="BMN539" s="9"/>
      <c r="BMO539" s="9"/>
      <c r="BMP539" s="9"/>
      <c r="BMQ539" s="9"/>
      <c r="BMR539" s="9"/>
      <c r="BMS539" s="9"/>
      <c r="BMT539" s="9"/>
      <c r="BMU539" s="9"/>
      <c r="BMV539" s="9"/>
      <c r="BMW539" s="9"/>
      <c r="BMX539" s="9"/>
      <c r="BMY539" s="9"/>
      <c r="BMZ539" s="9"/>
      <c r="BNA539" s="9"/>
      <c r="BNB539" s="9"/>
      <c r="BNC539" s="9"/>
      <c r="BND539" s="9"/>
      <c r="BNE539" s="9"/>
      <c r="BNF539" s="9"/>
      <c r="BNG539" s="9"/>
      <c r="BNH539" s="9"/>
      <c r="BNI539" s="9"/>
      <c r="BNJ539" s="9"/>
      <c r="BNK539" s="9"/>
      <c r="BNL539" s="9"/>
      <c r="BNM539" s="9"/>
      <c r="BNN539" s="9"/>
      <c r="BNO539" s="9"/>
      <c r="BNP539" s="9"/>
      <c r="BNQ539" s="9"/>
      <c r="BNR539" s="9"/>
      <c r="BNS539" s="9"/>
      <c r="BNT539" s="9"/>
      <c r="BNU539" s="9"/>
      <c r="BNV539" s="9"/>
      <c r="BNW539" s="9"/>
      <c r="BNX539" s="9"/>
      <c r="BNY539" s="9"/>
      <c r="BNZ539" s="9"/>
      <c r="BOA539" s="9"/>
      <c r="BOB539" s="9"/>
      <c r="BOC539" s="9"/>
      <c r="BOD539" s="9"/>
      <c r="BOE539" s="9"/>
      <c r="BOF539" s="9"/>
      <c r="BOG539" s="9"/>
      <c r="BOH539" s="9"/>
      <c r="BOI539" s="9"/>
      <c r="BOJ539" s="9"/>
      <c r="BOK539" s="9"/>
      <c r="BOL539" s="9"/>
      <c r="BOM539" s="9"/>
      <c r="BON539" s="9"/>
      <c r="BOO539" s="9"/>
      <c r="BOP539" s="9"/>
      <c r="BOQ539" s="9"/>
      <c r="BOR539" s="9"/>
      <c r="BOS539" s="9"/>
      <c r="BOT539" s="9"/>
      <c r="BOU539" s="9"/>
      <c r="BOV539" s="9"/>
      <c r="BOW539" s="9"/>
      <c r="BOX539" s="9"/>
      <c r="BOY539" s="9"/>
      <c r="BOZ539" s="9"/>
      <c r="BPA539" s="9"/>
      <c r="BPB539" s="9"/>
      <c r="BPC539" s="9"/>
      <c r="BPD539" s="9"/>
      <c r="BPE539" s="9"/>
    </row>
    <row r="540" spans="1:1773" s="15" customFormat="1" ht="12.5" x14ac:dyDescent="0.25">
      <c r="A540" s="335"/>
      <c r="B540" s="247" t="s">
        <v>152</v>
      </c>
      <c r="C540" s="70"/>
      <c r="D540" s="200" t="s">
        <v>2</v>
      </c>
      <c r="E540" s="70" t="s">
        <v>4</v>
      </c>
      <c r="F540" s="70"/>
      <c r="G540" s="159">
        <f>'Cat C '!$F$6</f>
        <v>0.111</v>
      </c>
      <c r="H540" s="70" t="s">
        <v>11</v>
      </c>
      <c r="I540" s="61">
        <f>'Cat C '!$H$6</f>
        <v>9.1999999999999998E-2</v>
      </c>
      <c r="J540" s="62">
        <f>'Cat C '!$I$6</f>
        <v>5.0000000000000001E-3</v>
      </c>
      <c r="K540" s="71" t="s">
        <v>12</v>
      </c>
      <c r="L540" s="78" t="s">
        <v>9</v>
      </c>
    </row>
    <row r="541" spans="1:1773" s="15" customFormat="1" ht="12.5" x14ac:dyDescent="0.25">
      <c r="A541" s="195">
        <v>1</v>
      </c>
      <c r="B541" s="251" t="s">
        <v>80</v>
      </c>
      <c r="C541" s="196"/>
      <c r="D541" s="201">
        <v>407</v>
      </c>
      <c r="E541" s="198">
        <f t="shared" ref="E541:E551" si="292">D541*$E$1</f>
        <v>1907.2121749999999</v>
      </c>
      <c r="F541" s="69"/>
      <c r="G541" s="67">
        <f t="shared" ref="G541:G551" si="293">E541*$G$4</f>
        <v>211.70055142499999</v>
      </c>
      <c r="H541" s="66">
        <f t="shared" ref="H541:H551" si="294">IF(E541&lt;$L$1,$L$1-E541,0)</f>
        <v>0</v>
      </c>
      <c r="I541" s="67">
        <f t="shared" ref="I541:I551" si="295">(E541*98.25%)*$I$4</f>
        <v>172.39290849824999</v>
      </c>
      <c r="J541" s="66">
        <f t="shared" ref="J541:J551" si="296">(E541*98.25%)*$J$5</f>
        <v>19885.643966183772</v>
      </c>
      <c r="K541" s="68" t="s">
        <v>75</v>
      </c>
      <c r="L541" s="80">
        <f t="shared" ref="L541:L551" si="297">E541-G541+H541-I541-J541</f>
        <v>-18362.525251107021</v>
      </c>
    </row>
    <row r="542" spans="1:1773" s="15" customFormat="1" ht="12.5" x14ac:dyDescent="0.25">
      <c r="A542" s="195">
        <v>2</v>
      </c>
      <c r="B542" s="251" t="s">
        <v>35</v>
      </c>
      <c r="C542" s="196"/>
      <c r="D542" s="201">
        <v>424</v>
      </c>
      <c r="E542" s="198">
        <f t="shared" si="292"/>
        <v>1986.8745999999999</v>
      </c>
      <c r="F542" s="69"/>
      <c r="G542" s="67">
        <f t="shared" si="293"/>
        <v>220.5430806</v>
      </c>
      <c r="H542" s="66">
        <f t="shared" si="294"/>
        <v>0</v>
      </c>
      <c r="I542" s="67">
        <f t="shared" si="295"/>
        <v>179.59359509399999</v>
      </c>
      <c r="J542" s="66">
        <f t="shared" si="296"/>
        <v>20716.248259611595</v>
      </c>
      <c r="K542" s="68" t="s">
        <v>75</v>
      </c>
      <c r="L542" s="80">
        <f t="shared" si="297"/>
        <v>-19129.510335305597</v>
      </c>
    </row>
    <row r="543" spans="1:1773" s="15" customFormat="1" ht="12.5" x14ac:dyDescent="0.25">
      <c r="A543" s="195">
        <v>3</v>
      </c>
      <c r="B543" s="251" t="s">
        <v>35</v>
      </c>
      <c r="C543" s="196"/>
      <c r="D543" s="201">
        <v>444</v>
      </c>
      <c r="E543" s="198">
        <f t="shared" si="292"/>
        <v>2080.5951</v>
      </c>
      <c r="F543" s="69"/>
      <c r="G543" s="67">
        <f t="shared" si="293"/>
        <v>230.94605609999999</v>
      </c>
      <c r="H543" s="66">
        <f t="shared" si="294"/>
        <v>0</v>
      </c>
      <c r="I543" s="67">
        <f t="shared" si="295"/>
        <v>188.06499108900002</v>
      </c>
      <c r="J543" s="66">
        <f t="shared" si="296"/>
        <v>21693.42978129139</v>
      </c>
      <c r="K543" s="68" t="s">
        <v>75</v>
      </c>
      <c r="L543" s="80">
        <f t="shared" si="297"/>
        <v>-20031.845728480392</v>
      </c>
    </row>
    <row r="544" spans="1:1773" s="15" customFormat="1" ht="12.5" x14ac:dyDescent="0.25">
      <c r="A544" s="195">
        <v>4</v>
      </c>
      <c r="B544" s="251" t="s">
        <v>35</v>
      </c>
      <c r="C544" s="196"/>
      <c r="D544" s="201">
        <v>464</v>
      </c>
      <c r="E544" s="198">
        <f t="shared" si="292"/>
        <v>2174.3155999999999</v>
      </c>
      <c r="F544" s="69"/>
      <c r="G544" s="67">
        <f t="shared" si="293"/>
        <v>241.34903159999999</v>
      </c>
      <c r="H544" s="66">
        <f t="shared" si="294"/>
        <v>0</v>
      </c>
      <c r="I544" s="67">
        <f t="shared" si="295"/>
        <v>196.53638708400001</v>
      </c>
      <c r="J544" s="66">
        <f t="shared" si="296"/>
        <v>22670.611302971181</v>
      </c>
      <c r="K544" s="68" t="s">
        <v>75</v>
      </c>
      <c r="L544" s="80">
        <f t="shared" si="297"/>
        <v>-20934.18112165518</v>
      </c>
    </row>
    <row r="545" spans="1:1773" s="15" customFormat="1" ht="12.5" x14ac:dyDescent="0.25">
      <c r="A545" s="195">
        <v>5</v>
      </c>
      <c r="B545" s="251" t="s">
        <v>35</v>
      </c>
      <c r="C545" s="196"/>
      <c r="D545" s="201">
        <v>487</v>
      </c>
      <c r="E545" s="198">
        <f t="shared" si="292"/>
        <v>2282.0941749999997</v>
      </c>
      <c r="F545" s="69"/>
      <c r="G545" s="67">
        <f t="shared" si="293"/>
        <v>253.31245342499997</v>
      </c>
      <c r="H545" s="66">
        <f t="shared" si="294"/>
        <v>0</v>
      </c>
      <c r="I545" s="67">
        <f t="shared" si="295"/>
        <v>206.27849247824997</v>
      </c>
      <c r="J545" s="66">
        <f t="shared" si="296"/>
        <v>23794.370052902941</v>
      </c>
      <c r="K545" s="68" t="s">
        <v>75</v>
      </c>
      <c r="L545" s="80">
        <f t="shared" si="297"/>
        <v>-21971.866823806191</v>
      </c>
    </row>
    <row r="546" spans="1:1773" s="15" customFormat="1" ht="12.5" x14ac:dyDescent="0.25">
      <c r="A546" s="195">
        <v>6</v>
      </c>
      <c r="B546" s="251" t="s">
        <v>35</v>
      </c>
      <c r="C546" s="196"/>
      <c r="D546" s="201">
        <v>510</v>
      </c>
      <c r="E546" s="198">
        <f t="shared" si="292"/>
        <v>2389.87275</v>
      </c>
      <c r="F546" s="69"/>
      <c r="G546" s="67">
        <f t="shared" si="293"/>
        <v>265.27587525000001</v>
      </c>
      <c r="H546" s="66">
        <f t="shared" si="294"/>
        <v>0</v>
      </c>
      <c r="I546" s="67">
        <f t="shared" si="295"/>
        <v>216.02059787249999</v>
      </c>
      <c r="J546" s="66">
        <f t="shared" si="296"/>
        <v>24918.128802834704</v>
      </c>
      <c r="K546" s="68" t="s">
        <v>75</v>
      </c>
      <c r="L546" s="80">
        <f t="shared" si="297"/>
        <v>-23009.552525957206</v>
      </c>
    </row>
    <row r="547" spans="1:1773" s="15" customFormat="1" ht="12.5" x14ac:dyDescent="0.25">
      <c r="A547" s="195">
        <v>7</v>
      </c>
      <c r="B547" s="251" t="s">
        <v>127</v>
      </c>
      <c r="C547" s="196"/>
      <c r="D547" s="201">
        <v>533</v>
      </c>
      <c r="E547" s="198">
        <f t="shared" si="292"/>
        <v>2497.6513249999998</v>
      </c>
      <c r="F547" s="69"/>
      <c r="G547" s="67">
        <f t="shared" si="293"/>
        <v>277.23929707499997</v>
      </c>
      <c r="H547" s="66">
        <f t="shared" si="294"/>
        <v>0</v>
      </c>
      <c r="I547" s="67">
        <f t="shared" si="295"/>
        <v>225.76270326674998</v>
      </c>
      <c r="J547" s="66">
        <f t="shared" si="296"/>
        <v>26041.887552766464</v>
      </c>
      <c r="K547" s="68" t="s">
        <v>75</v>
      </c>
      <c r="L547" s="80">
        <f t="shared" si="297"/>
        <v>-24047.238228108214</v>
      </c>
    </row>
    <row r="548" spans="1:1773" s="15" customFormat="1" ht="12.5" x14ac:dyDescent="0.25">
      <c r="A548" s="195">
        <v>8</v>
      </c>
      <c r="B548" s="251" t="s">
        <v>127</v>
      </c>
      <c r="C548" s="197"/>
      <c r="D548" s="201">
        <v>556</v>
      </c>
      <c r="E548" s="199">
        <f t="shared" si="292"/>
        <v>2605.4299000000001</v>
      </c>
      <c r="F548" s="65"/>
      <c r="G548" s="67">
        <f t="shared" si="293"/>
        <v>289.20271890000004</v>
      </c>
      <c r="H548" s="193">
        <f t="shared" si="294"/>
        <v>0</v>
      </c>
      <c r="I548" s="67">
        <f t="shared" si="295"/>
        <v>235.504808661</v>
      </c>
      <c r="J548" s="66">
        <f t="shared" si="296"/>
        <v>27165.646302698227</v>
      </c>
      <c r="K548" s="68" t="s">
        <v>75</v>
      </c>
      <c r="L548" s="80">
        <f t="shared" si="297"/>
        <v>-25084.923930259229</v>
      </c>
    </row>
    <row r="549" spans="1:1773" s="15" customFormat="1" ht="12.5" x14ac:dyDescent="0.25">
      <c r="A549" s="195">
        <v>9</v>
      </c>
      <c r="B549" s="251" t="s">
        <v>40</v>
      </c>
      <c r="C549" s="197"/>
      <c r="D549" s="201">
        <v>573</v>
      </c>
      <c r="E549" s="199">
        <f t="shared" si="292"/>
        <v>2685.0923250000001</v>
      </c>
      <c r="F549" s="65"/>
      <c r="G549" s="67">
        <f t="shared" si="293"/>
        <v>298.04524807500002</v>
      </c>
      <c r="H549" s="193">
        <f t="shared" si="294"/>
        <v>0</v>
      </c>
      <c r="I549" s="67">
        <f t="shared" si="295"/>
        <v>242.70549525675</v>
      </c>
      <c r="J549" s="66">
        <f t="shared" si="296"/>
        <v>27996.25059612605</v>
      </c>
      <c r="K549" s="68" t="s">
        <v>75</v>
      </c>
      <c r="L549" s="80">
        <f t="shared" si="297"/>
        <v>-25851.9090144578</v>
      </c>
    </row>
    <row r="550" spans="1:1773" s="15" customFormat="1" ht="12.5" x14ac:dyDescent="0.25">
      <c r="A550" s="195">
        <v>10</v>
      </c>
      <c r="B550" s="251" t="s">
        <v>40</v>
      </c>
      <c r="C550" s="197"/>
      <c r="D550" s="201">
        <v>591</v>
      </c>
      <c r="E550" s="199">
        <f t="shared" si="292"/>
        <v>2769.440775</v>
      </c>
      <c r="F550" s="65"/>
      <c r="G550" s="67">
        <f t="shared" si="293"/>
        <v>307.40792602499999</v>
      </c>
      <c r="H550" s="193">
        <f t="shared" si="294"/>
        <v>0</v>
      </c>
      <c r="I550" s="67">
        <f t="shared" si="295"/>
        <v>250.32975165225002</v>
      </c>
      <c r="J550" s="66">
        <f t="shared" si="296"/>
        <v>28875.713965637864</v>
      </c>
      <c r="K550" s="68" t="s">
        <v>75</v>
      </c>
      <c r="L550" s="80">
        <f t="shared" si="297"/>
        <v>-26664.010868315112</v>
      </c>
    </row>
    <row r="551" spans="1:1773" s="15" customFormat="1" thickBot="1" x14ac:dyDescent="0.3">
      <c r="A551" s="202">
        <v>11</v>
      </c>
      <c r="B551" s="214" t="s">
        <v>49</v>
      </c>
      <c r="C551" s="211"/>
      <c r="D551" s="212">
        <v>608</v>
      </c>
      <c r="E551" s="213">
        <f t="shared" si="292"/>
        <v>2849.1032</v>
      </c>
      <c r="F551" s="205"/>
      <c r="G551" s="206">
        <f t="shared" si="293"/>
        <v>316.25045520000003</v>
      </c>
      <c r="H551" s="207">
        <f t="shared" si="294"/>
        <v>0</v>
      </c>
      <c r="I551" s="206">
        <f t="shared" si="295"/>
        <v>257.530438248</v>
      </c>
      <c r="J551" s="208">
        <f t="shared" si="296"/>
        <v>29706.318259065687</v>
      </c>
      <c r="K551" s="209" t="s">
        <v>75</v>
      </c>
      <c r="L551" s="210">
        <f t="shared" si="297"/>
        <v>-27430.995952513687</v>
      </c>
    </row>
    <row r="552" spans="1:1773" ht="13.5" customHeight="1" thickBot="1" x14ac:dyDescent="0.3">
      <c r="A552" s="396" t="s">
        <v>150</v>
      </c>
      <c r="B552" s="397"/>
      <c r="C552" s="397"/>
      <c r="D552" s="397"/>
      <c r="E552" s="397"/>
      <c r="F552" s="397"/>
      <c r="G552" s="397"/>
      <c r="H552" s="397"/>
      <c r="I552" s="397"/>
      <c r="J552" s="397"/>
      <c r="K552" s="397"/>
      <c r="L552" s="398"/>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9"/>
      <c r="EV552" s="9"/>
      <c r="EW552" s="9"/>
      <c r="EX552" s="9"/>
      <c r="EY552" s="9"/>
      <c r="EZ552" s="9"/>
      <c r="FA552" s="9"/>
      <c r="FB552" s="9"/>
      <c r="FC552" s="9"/>
      <c r="FD552" s="9"/>
      <c r="FE552" s="9"/>
      <c r="FF552" s="9"/>
      <c r="FG552" s="9"/>
      <c r="FH552" s="9"/>
      <c r="FI552" s="9"/>
      <c r="FJ552" s="9"/>
      <c r="FK552" s="9"/>
      <c r="FL552" s="9"/>
      <c r="FM552" s="9"/>
      <c r="FN552" s="9"/>
      <c r="FO552" s="9"/>
      <c r="FP552" s="9"/>
      <c r="FQ552" s="9"/>
      <c r="FR552" s="9"/>
      <c r="FS552" s="9"/>
      <c r="FT552" s="9"/>
      <c r="FU552" s="9"/>
      <c r="FV552" s="9"/>
      <c r="FW552" s="9"/>
      <c r="FX552" s="9"/>
      <c r="FY552" s="9"/>
      <c r="FZ552" s="9"/>
      <c r="GA552" s="9"/>
      <c r="GB552" s="9"/>
      <c r="GC552" s="9"/>
      <c r="GD552" s="9"/>
      <c r="GE552" s="9"/>
      <c r="GF552" s="9"/>
      <c r="GG552" s="9"/>
      <c r="GH552" s="9"/>
      <c r="GI552" s="9"/>
      <c r="GJ552" s="9"/>
      <c r="GK552" s="9"/>
      <c r="GL552" s="9"/>
      <c r="GM552" s="9"/>
      <c r="GN552" s="9"/>
      <c r="GO552" s="9"/>
      <c r="GP552" s="9"/>
      <c r="GQ552" s="9"/>
      <c r="GR552" s="9"/>
      <c r="GS552" s="9"/>
      <c r="GT552" s="9"/>
      <c r="GU552" s="9"/>
      <c r="GV552" s="9"/>
      <c r="GW552" s="9"/>
      <c r="GX552" s="9"/>
      <c r="GY552" s="9"/>
      <c r="GZ552" s="9"/>
      <c r="HA552" s="9"/>
      <c r="HB552" s="9"/>
      <c r="HC552" s="9"/>
      <c r="HD552" s="9"/>
      <c r="HE552" s="9"/>
      <c r="HF552" s="9"/>
      <c r="HG552" s="9"/>
      <c r="HH552" s="9"/>
      <c r="HI552" s="9"/>
      <c r="HJ552" s="9"/>
      <c r="HK552" s="9"/>
      <c r="HL552" s="9"/>
      <c r="HM552" s="9"/>
      <c r="HN552" s="9"/>
      <c r="HO552" s="9"/>
      <c r="HP552" s="9"/>
      <c r="HQ552" s="9"/>
      <c r="HR552" s="9"/>
      <c r="HS552" s="9"/>
      <c r="HT552" s="9"/>
      <c r="HU552" s="9"/>
      <c r="HV552" s="9"/>
      <c r="HW552" s="9"/>
      <c r="HX552" s="9"/>
      <c r="HY552" s="9"/>
      <c r="HZ552" s="9"/>
      <c r="IA552" s="9"/>
      <c r="IB552" s="9"/>
      <c r="IC552" s="9"/>
      <c r="ID552" s="9"/>
      <c r="IE552" s="9"/>
      <c r="IF552" s="9"/>
      <c r="IG552" s="9"/>
      <c r="IH552" s="9"/>
      <c r="II552" s="9"/>
      <c r="IJ552" s="9"/>
      <c r="IK552" s="9"/>
      <c r="IL552" s="9"/>
      <c r="IM552" s="9"/>
      <c r="IN552" s="9"/>
      <c r="IO552" s="9"/>
      <c r="IP552" s="9"/>
      <c r="IQ552" s="9"/>
      <c r="IR552" s="9"/>
      <c r="IS552" s="9"/>
      <c r="IT552" s="9"/>
      <c r="IU552" s="9"/>
      <c r="IV552" s="9"/>
      <c r="IW552" s="9"/>
      <c r="IX552" s="9"/>
      <c r="IY552" s="9"/>
      <c r="IZ552" s="9"/>
      <c r="JA552" s="9"/>
      <c r="JB552" s="9"/>
      <c r="JC552" s="9"/>
      <c r="JD552" s="9"/>
      <c r="JE552" s="9"/>
      <c r="JF552" s="9"/>
      <c r="JG552" s="9"/>
      <c r="JH552" s="9"/>
      <c r="JI552" s="9"/>
      <c r="JJ552" s="9"/>
      <c r="JK552" s="9"/>
      <c r="JL552" s="9"/>
      <c r="JM552" s="9"/>
      <c r="JN552" s="9"/>
      <c r="JO552" s="9"/>
      <c r="JP552" s="9"/>
      <c r="JQ552" s="9"/>
      <c r="JR552" s="9"/>
      <c r="JS552" s="9"/>
      <c r="JT552" s="9"/>
      <c r="JU552" s="9"/>
      <c r="JV552" s="9"/>
      <c r="JW552" s="9"/>
      <c r="JX552" s="9"/>
      <c r="JY552" s="9"/>
      <c r="JZ552" s="9"/>
      <c r="KA552" s="9"/>
      <c r="KB552" s="9"/>
      <c r="KC552" s="9"/>
      <c r="KD552" s="9"/>
      <c r="KE552" s="9"/>
      <c r="KF552" s="9"/>
      <c r="KG552" s="9"/>
      <c r="KH552" s="9"/>
      <c r="KI552" s="9"/>
      <c r="KJ552" s="9"/>
      <c r="KK552" s="9"/>
      <c r="KL552" s="9"/>
      <c r="KM552" s="9"/>
      <c r="KN552" s="9"/>
      <c r="KO552" s="9"/>
      <c r="KP552" s="9"/>
      <c r="KQ552" s="9"/>
      <c r="KR552" s="9"/>
      <c r="KS552" s="9"/>
      <c r="KT552" s="9"/>
      <c r="KU552" s="9"/>
      <c r="KV552" s="9"/>
      <c r="KW552" s="9"/>
      <c r="KX552" s="9"/>
      <c r="KY552" s="9"/>
      <c r="KZ552" s="9"/>
      <c r="LA552" s="9"/>
      <c r="LB552" s="9"/>
      <c r="LC552" s="9"/>
      <c r="LD552" s="9"/>
      <c r="LE552" s="9"/>
      <c r="LF552" s="9"/>
      <c r="LG552" s="9"/>
      <c r="LH552" s="9"/>
      <c r="LI552" s="9"/>
      <c r="LJ552" s="9"/>
      <c r="LK552" s="9"/>
      <c r="LL552" s="9"/>
      <c r="LM552" s="9"/>
      <c r="LN552" s="9"/>
      <c r="LO552" s="9"/>
      <c r="LP552" s="9"/>
      <c r="LQ552" s="9"/>
      <c r="LR552" s="9"/>
      <c r="LS552" s="9"/>
      <c r="LT552" s="9"/>
      <c r="LU552" s="9"/>
      <c r="LV552" s="9"/>
      <c r="LW552" s="9"/>
      <c r="LX552" s="9"/>
      <c r="LY552" s="9"/>
      <c r="LZ552" s="9"/>
      <c r="MA552" s="9"/>
      <c r="MB552" s="9"/>
      <c r="MC552" s="9"/>
      <c r="MD552" s="9"/>
      <c r="ME552" s="9"/>
      <c r="MF552" s="9"/>
      <c r="MG552" s="9"/>
      <c r="MH552" s="9"/>
      <c r="MI552" s="9"/>
      <c r="MJ552" s="9"/>
      <c r="MK552" s="9"/>
      <c r="ML552" s="9"/>
      <c r="MM552" s="9"/>
      <c r="MN552" s="9"/>
      <c r="MO552" s="9"/>
      <c r="MP552" s="9"/>
      <c r="MQ552" s="9"/>
      <c r="MR552" s="9"/>
      <c r="MS552" s="9"/>
      <c r="MT552" s="9"/>
      <c r="MU552" s="9"/>
      <c r="MV552" s="9"/>
      <c r="MW552" s="9"/>
      <c r="MX552" s="9"/>
      <c r="MY552" s="9"/>
      <c r="MZ552" s="9"/>
      <c r="NA552" s="9"/>
      <c r="NB552" s="9"/>
      <c r="NC552" s="9"/>
      <c r="ND552" s="9"/>
      <c r="NE552" s="9"/>
      <c r="NF552" s="9"/>
      <c r="NG552" s="9"/>
      <c r="NH552" s="9"/>
      <c r="NI552" s="9"/>
      <c r="NJ552" s="9"/>
      <c r="NK552" s="9"/>
      <c r="NL552" s="9"/>
      <c r="NM552" s="9"/>
      <c r="NN552" s="9"/>
      <c r="NO552" s="9"/>
      <c r="NP552" s="9"/>
      <c r="NQ552" s="9"/>
      <c r="NR552" s="9"/>
      <c r="NS552" s="9"/>
      <c r="NT552" s="9"/>
      <c r="NU552" s="9"/>
      <c r="NV552" s="9"/>
      <c r="NW552" s="9"/>
      <c r="NX552" s="9"/>
      <c r="NY552" s="9"/>
      <c r="NZ552" s="9"/>
      <c r="OA552" s="9"/>
      <c r="OB552" s="9"/>
      <c r="OC552" s="9"/>
      <c r="OD552" s="9"/>
      <c r="OE552" s="9"/>
      <c r="OF552" s="9"/>
      <c r="OG552" s="9"/>
      <c r="OH552" s="9"/>
      <c r="OI552" s="9"/>
      <c r="OJ552" s="9"/>
      <c r="OK552" s="9"/>
      <c r="OL552" s="9"/>
      <c r="OM552" s="9"/>
      <c r="ON552" s="9"/>
      <c r="OO552" s="9"/>
      <c r="OP552" s="9"/>
      <c r="OQ552" s="9"/>
      <c r="OR552" s="9"/>
      <c r="OS552" s="9"/>
      <c r="OT552" s="9"/>
      <c r="OU552" s="9"/>
      <c r="OV552" s="9"/>
      <c r="OW552" s="9"/>
      <c r="OX552" s="9"/>
      <c r="OY552" s="9"/>
      <c r="OZ552" s="9"/>
      <c r="PA552" s="9"/>
      <c r="PB552" s="9"/>
      <c r="PC552" s="9"/>
      <c r="PD552" s="9"/>
      <c r="PE552" s="9"/>
      <c r="PF552" s="9"/>
      <c r="PG552" s="9"/>
      <c r="PH552" s="9"/>
      <c r="PI552" s="9"/>
      <c r="PJ552" s="9"/>
      <c r="PK552" s="9"/>
      <c r="PL552" s="9"/>
      <c r="PM552" s="9"/>
      <c r="PN552" s="9"/>
      <c r="PO552" s="9"/>
      <c r="PP552" s="9"/>
      <c r="PQ552" s="9"/>
      <c r="PR552" s="9"/>
      <c r="PS552" s="9"/>
      <c r="PT552" s="9"/>
      <c r="PU552" s="9"/>
      <c r="PV552" s="9"/>
      <c r="PW552" s="9"/>
      <c r="PX552" s="9"/>
      <c r="PY552" s="9"/>
      <c r="PZ552" s="9"/>
      <c r="QA552" s="9"/>
      <c r="QB552" s="9"/>
      <c r="QC552" s="9"/>
      <c r="QD552" s="9"/>
      <c r="QE552" s="9"/>
      <c r="QF552" s="9"/>
      <c r="QG552" s="9"/>
      <c r="QH552" s="9"/>
      <c r="QI552" s="9"/>
      <c r="QJ552" s="9"/>
      <c r="QK552" s="9"/>
      <c r="QL552" s="9"/>
      <c r="QM552" s="9"/>
      <c r="QN552" s="9"/>
      <c r="QO552" s="9"/>
      <c r="QP552" s="9"/>
      <c r="QQ552" s="9"/>
      <c r="QR552" s="9"/>
      <c r="QS552" s="9"/>
      <c r="QT552" s="9"/>
      <c r="QU552" s="9"/>
      <c r="QV552" s="9"/>
      <c r="QW552" s="9"/>
      <c r="QX552" s="9"/>
      <c r="QY552" s="9"/>
      <c r="QZ552" s="9"/>
      <c r="RA552" s="9"/>
      <c r="RB552" s="9"/>
      <c r="RC552" s="9"/>
      <c r="RD552" s="9"/>
      <c r="RE552" s="9"/>
      <c r="RF552" s="9"/>
      <c r="RG552" s="9"/>
      <c r="RH552" s="9"/>
      <c r="RI552" s="9"/>
      <c r="RJ552" s="9"/>
      <c r="RK552" s="9"/>
      <c r="RL552" s="9"/>
      <c r="RM552" s="9"/>
      <c r="RN552" s="9"/>
      <c r="RO552" s="9"/>
      <c r="RP552" s="9"/>
      <c r="RQ552" s="9"/>
      <c r="RR552" s="9"/>
      <c r="RS552" s="9"/>
      <c r="RT552" s="9"/>
      <c r="RU552" s="9"/>
      <c r="RV552" s="9"/>
      <c r="RW552" s="9"/>
      <c r="RX552" s="9"/>
      <c r="RY552" s="9"/>
      <c r="RZ552" s="9"/>
      <c r="SA552" s="9"/>
      <c r="SB552" s="9"/>
      <c r="SC552" s="9"/>
      <c r="SD552" s="9"/>
      <c r="SE552" s="9"/>
      <c r="SF552" s="9"/>
      <c r="SG552" s="9"/>
      <c r="SH552" s="9"/>
      <c r="SI552" s="9"/>
      <c r="SJ552" s="9"/>
      <c r="SK552" s="9"/>
      <c r="SL552" s="9"/>
      <c r="SM552" s="9"/>
      <c r="SN552" s="9"/>
      <c r="SO552" s="9"/>
      <c r="SP552" s="9"/>
      <c r="SQ552" s="9"/>
      <c r="SR552" s="9"/>
      <c r="SS552" s="9"/>
      <c r="ST552" s="9"/>
      <c r="SU552" s="9"/>
      <c r="SV552" s="9"/>
      <c r="SW552" s="9"/>
      <c r="SX552" s="9"/>
      <c r="SY552" s="9"/>
      <c r="SZ552" s="9"/>
      <c r="TA552" s="9"/>
      <c r="TB552" s="9"/>
      <c r="TC552" s="9"/>
      <c r="TD552" s="9"/>
      <c r="TE552" s="9"/>
      <c r="TF552" s="9"/>
      <c r="TG552" s="9"/>
      <c r="TH552" s="9"/>
      <c r="TI552" s="9"/>
      <c r="TJ552" s="9"/>
      <c r="TK552" s="9"/>
      <c r="TL552" s="9"/>
      <c r="TM552" s="9"/>
      <c r="TN552" s="9"/>
      <c r="TO552" s="9"/>
      <c r="TP552" s="9"/>
      <c r="TQ552" s="9"/>
      <c r="TR552" s="9"/>
      <c r="TS552" s="9"/>
      <c r="TT552" s="9"/>
      <c r="TU552" s="9"/>
      <c r="TV552" s="9"/>
      <c r="TW552" s="9"/>
      <c r="TX552" s="9"/>
      <c r="TY552" s="9"/>
      <c r="TZ552" s="9"/>
      <c r="UA552" s="9"/>
      <c r="UB552" s="9"/>
      <c r="UC552" s="9"/>
      <c r="UD552" s="9"/>
      <c r="UE552" s="9"/>
      <c r="UF552" s="9"/>
      <c r="UG552" s="9"/>
      <c r="UH552" s="9"/>
      <c r="UI552" s="9"/>
      <c r="UJ552" s="9"/>
      <c r="UK552" s="9"/>
      <c r="UL552" s="9"/>
      <c r="UM552" s="9"/>
      <c r="UN552" s="9"/>
      <c r="UO552" s="9"/>
      <c r="UP552" s="9"/>
      <c r="UQ552" s="9"/>
      <c r="UR552" s="9"/>
      <c r="US552" s="9"/>
      <c r="UT552" s="9"/>
      <c r="UU552" s="9"/>
      <c r="UV552" s="9"/>
      <c r="UW552" s="9"/>
      <c r="UX552" s="9"/>
      <c r="UY552" s="9"/>
      <c r="UZ552" s="9"/>
      <c r="VA552" s="9"/>
      <c r="VB552" s="9"/>
      <c r="VC552" s="9"/>
      <c r="VD552" s="9"/>
      <c r="VE552" s="9"/>
      <c r="VF552" s="9"/>
      <c r="VG552" s="9"/>
      <c r="VH552" s="9"/>
      <c r="VI552" s="9"/>
      <c r="VJ552" s="9"/>
      <c r="VK552" s="9"/>
      <c r="VL552" s="9"/>
      <c r="VM552" s="9"/>
      <c r="VN552" s="9"/>
      <c r="VO552" s="9"/>
      <c r="VP552" s="9"/>
      <c r="VQ552" s="9"/>
      <c r="VR552" s="9"/>
      <c r="VS552" s="9"/>
      <c r="VT552" s="9"/>
      <c r="VU552" s="9"/>
      <c r="VV552" s="9"/>
      <c r="VW552" s="9"/>
      <c r="VX552" s="9"/>
      <c r="VY552" s="9"/>
      <c r="VZ552" s="9"/>
      <c r="WA552" s="9"/>
      <c r="WB552" s="9"/>
      <c r="WC552" s="9"/>
      <c r="WD552" s="9"/>
      <c r="WE552" s="9"/>
      <c r="WF552" s="9"/>
      <c r="WG552" s="9"/>
      <c r="WH552" s="9"/>
      <c r="WI552" s="9"/>
      <c r="WJ552" s="9"/>
      <c r="WK552" s="9"/>
      <c r="WL552" s="9"/>
      <c r="WM552" s="9"/>
      <c r="WN552" s="9"/>
      <c r="WO552" s="9"/>
      <c r="WP552" s="9"/>
      <c r="WQ552" s="9"/>
      <c r="WR552" s="9"/>
      <c r="WS552" s="9"/>
      <c r="WT552" s="9"/>
      <c r="WU552" s="9"/>
      <c r="WV552" s="9"/>
      <c r="WW552" s="9"/>
      <c r="WX552" s="9"/>
      <c r="WY552" s="9"/>
      <c r="WZ552" s="9"/>
      <c r="XA552" s="9"/>
      <c r="XB552" s="9"/>
      <c r="XC552" s="9"/>
      <c r="XD552" s="9"/>
      <c r="XE552" s="9"/>
      <c r="XF552" s="9"/>
      <c r="XG552" s="9"/>
      <c r="XH552" s="9"/>
      <c r="XI552" s="9"/>
      <c r="XJ552" s="9"/>
      <c r="XK552" s="9"/>
      <c r="XL552" s="9"/>
      <c r="XM552" s="9"/>
      <c r="XN552" s="9"/>
      <c r="XO552" s="9"/>
      <c r="XP552" s="9"/>
      <c r="XQ552" s="9"/>
      <c r="XR552" s="9"/>
      <c r="XS552" s="9"/>
      <c r="XT552" s="9"/>
      <c r="XU552" s="9"/>
      <c r="XV552" s="9"/>
      <c r="XW552" s="9"/>
      <c r="XX552" s="9"/>
      <c r="XY552" s="9"/>
      <c r="XZ552" s="9"/>
      <c r="YA552" s="9"/>
      <c r="YB552" s="9"/>
      <c r="YC552" s="9"/>
      <c r="YD552" s="9"/>
      <c r="YE552" s="9"/>
      <c r="YF552" s="9"/>
      <c r="YG552" s="9"/>
      <c r="YH552" s="9"/>
      <c r="YI552" s="9"/>
      <c r="YJ552" s="9"/>
      <c r="YK552" s="9"/>
      <c r="YL552" s="9"/>
      <c r="YM552" s="9"/>
      <c r="YN552" s="9"/>
      <c r="YO552" s="9"/>
      <c r="YP552" s="9"/>
      <c r="YQ552" s="9"/>
      <c r="YR552" s="9"/>
      <c r="YS552" s="9"/>
      <c r="YT552" s="9"/>
      <c r="YU552" s="9"/>
      <c r="YV552" s="9"/>
      <c r="YW552" s="9"/>
      <c r="YX552" s="9"/>
      <c r="YY552" s="9"/>
      <c r="YZ552" s="9"/>
      <c r="ZA552" s="9"/>
      <c r="ZB552" s="9"/>
      <c r="ZC552" s="9"/>
      <c r="ZD552" s="9"/>
      <c r="ZE552" s="9"/>
      <c r="ZF552" s="9"/>
      <c r="ZG552" s="9"/>
      <c r="ZH552" s="9"/>
      <c r="ZI552" s="9"/>
      <c r="ZJ552" s="9"/>
      <c r="ZK552" s="9"/>
      <c r="ZL552" s="9"/>
      <c r="ZM552" s="9"/>
      <c r="ZN552" s="9"/>
      <c r="ZO552" s="9"/>
      <c r="ZP552" s="9"/>
      <c r="ZQ552" s="9"/>
      <c r="ZR552" s="9"/>
      <c r="ZS552" s="9"/>
      <c r="ZT552" s="9"/>
      <c r="ZU552" s="9"/>
      <c r="ZV552" s="9"/>
      <c r="ZW552" s="9"/>
      <c r="ZX552" s="9"/>
      <c r="ZY552" s="9"/>
      <c r="ZZ552" s="9"/>
      <c r="AAA552" s="9"/>
      <c r="AAB552" s="9"/>
      <c r="AAC552" s="9"/>
      <c r="AAD552" s="9"/>
      <c r="AAE552" s="9"/>
      <c r="AAF552" s="9"/>
      <c r="AAG552" s="9"/>
      <c r="AAH552" s="9"/>
      <c r="AAI552" s="9"/>
      <c r="AAJ552" s="9"/>
      <c r="AAK552" s="9"/>
      <c r="AAL552" s="9"/>
      <c r="AAM552" s="9"/>
      <c r="AAN552" s="9"/>
      <c r="AAO552" s="9"/>
      <c r="AAP552" s="9"/>
      <c r="AAQ552" s="9"/>
      <c r="AAR552" s="9"/>
      <c r="AAS552" s="9"/>
      <c r="AAT552" s="9"/>
      <c r="AAU552" s="9"/>
      <c r="AAV552" s="9"/>
      <c r="AAW552" s="9"/>
      <c r="AAX552" s="9"/>
      <c r="AAY552" s="9"/>
      <c r="AAZ552" s="9"/>
      <c r="ABA552" s="9"/>
      <c r="ABB552" s="9"/>
      <c r="ABC552" s="9"/>
      <c r="ABD552" s="9"/>
      <c r="ABE552" s="9"/>
      <c r="ABF552" s="9"/>
      <c r="ABG552" s="9"/>
      <c r="ABH552" s="9"/>
      <c r="ABI552" s="9"/>
      <c r="ABJ552" s="9"/>
      <c r="ABK552" s="9"/>
      <c r="ABL552" s="9"/>
      <c r="ABM552" s="9"/>
      <c r="ABN552" s="9"/>
      <c r="ABO552" s="9"/>
      <c r="ABP552" s="9"/>
      <c r="ABQ552" s="9"/>
      <c r="ABR552" s="9"/>
      <c r="ABS552" s="9"/>
      <c r="ABT552" s="9"/>
      <c r="ABU552" s="9"/>
      <c r="ABV552" s="9"/>
      <c r="ABW552" s="9"/>
      <c r="ABX552" s="9"/>
      <c r="ABY552" s="9"/>
      <c r="ABZ552" s="9"/>
      <c r="ACA552" s="9"/>
      <c r="ACB552" s="9"/>
      <c r="ACC552" s="9"/>
      <c r="ACD552" s="9"/>
      <c r="ACE552" s="9"/>
      <c r="ACF552" s="9"/>
      <c r="ACG552" s="9"/>
      <c r="ACH552" s="9"/>
      <c r="ACI552" s="9"/>
      <c r="ACJ552" s="9"/>
      <c r="ACK552" s="9"/>
      <c r="ACL552" s="9"/>
      <c r="ACM552" s="9"/>
      <c r="ACN552" s="9"/>
      <c r="ACO552" s="9"/>
      <c r="ACP552" s="9"/>
      <c r="ACQ552" s="9"/>
      <c r="ACR552" s="9"/>
      <c r="ACS552" s="9"/>
      <c r="ACT552" s="9"/>
      <c r="ACU552" s="9"/>
      <c r="ACV552" s="9"/>
      <c r="ACW552" s="9"/>
      <c r="ACX552" s="9"/>
      <c r="ACY552" s="9"/>
      <c r="ACZ552" s="9"/>
      <c r="ADA552" s="9"/>
      <c r="ADB552" s="9"/>
      <c r="ADC552" s="9"/>
      <c r="ADD552" s="9"/>
      <c r="ADE552" s="9"/>
      <c r="ADF552" s="9"/>
      <c r="ADG552" s="9"/>
      <c r="ADH552" s="9"/>
      <c r="ADI552" s="9"/>
      <c r="ADJ552" s="9"/>
      <c r="ADK552" s="9"/>
      <c r="ADL552" s="9"/>
      <c r="ADM552" s="9"/>
      <c r="ADN552" s="9"/>
      <c r="ADO552" s="9"/>
      <c r="ADP552" s="9"/>
      <c r="ADQ552" s="9"/>
      <c r="ADR552" s="9"/>
      <c r="ADS552" s="9"/>
      <c r="ADT552" s="9"/>
      <c r="ADU552" s="9"/>
      <c r="ADV552" s="9"/>
      <c r="ADW552" s="9"/>
      <c r="ADX552" s="9"/>
      <c r="ADY552" s="9"/>
      <c r="ADZ552" s="9"/>
      <c r="AEA552" s="9"/>
      <c r="AEB552" s="9"/>
      <c r="AEC552" s="9"/>
      <c r="AED552" s="9"/>
      <c r="AEE552" s="9"/>
      <c r="AEF552" s="9"/>
      <c r="AEG552" s="9"/>
      <c r="AEH552" s="9"/>
      <c r="AEI552" s="9"/>
      <c r="AEJ552" s="9"/>
      <c r="AEK552" s="9"/>
      <c r="AEL552" s="9"/>
      <c r="AEM552" s="9"/>
      <c r="AEN552" s="9"/>
      <c r="AEO552" s="9"/>
      <c r="AEP552" s="9"/>
      <c r="AEQ552" s="9"/>
      <c r="AER552" s="9"/>
      <c r="AES552" s="9"/>
      <c r="AET552" s="9"/>
      <c r="AEU552" s="9"/>
      <c r="AEV552" s="9"/>
      <c r="AEW552" s="9"/>
      <c r="AEX552" s="9"/>
      <c r="AEY552" s="9"/>
      <c r="AEZ552" s="9"/>
      <c r="AFA552" s="9"/>
      <c r="AFB552" s="9"/>
      <c r="AFC552" s="9"/>
      <c r="AFD552" s="9"/>
      <c r="AFE552" s="9"/>
      <c r="AFF552" s="9"/>
      <c r="AFG552" s="9"/>
      <c r="AFH552" s="9"/>
      <c r="AFI552" s="9"/>
      <c r="AFJ552" s="9"/>
      <c r="AFK552" s="9"/>
      <c r="AFL552" s="9"/>
      <c r="AFM552" s="9"/>
      <c r="AFN552" s="9"/>
      <c r="AFO552" s="9"/>
      <c r="AFP552" s="9"/>
      <c r="AFQ552" s="9"/>
      <c r="AFR552" s="9"/>
      <c r="AFS552" s="9"/>
      <c r="AFT552" s="9"/>
      <c r="AFU552" s="9"/>
      <c r="AFV552" s="9"/>
      <c r="AFW552" s="9"/>
      <c r="AFX552" s="9"/>
      <c r="AFY552" s="9"/>
      <c r="AFZ552" s="9"/>
      <c r="AGA552" s="9"/>
      <c r="AGB552" s="9"/>
      <c r="AGC552" s="9"/>
      <c r="AGD552" s="9"/>
      <c r="AGE552" s="9"/>
      <c r="AGF552" s="9"/>
      <c r="AGG552" s="9"/>
      <c r="AGH552" s="9"/>
      <c r="AGI552" s="9"/>
      <c r="AGJ552" s="9"/>
      <c r="AGK552" s="9"/>
      <c r="AGL552" s="9"/>
      <c r="AGM552" s="9"/>
      <c r="AGN552" s="9"/>
      <c r="AGO552" s="9"/>
      <c r="AGP552" s="9"/>
      <c r="AGQ552" s="9"/>
      <c r="AGR552" s="9"/>
      <c r="AGS552" s="9"/>
      <c r="AGT552" s="9"/>
      <c r="AGU552" s="9"/>
      <c r="AGV552" s="9"/>
      <c r="AGW552" s="9"/>
      <c r="AGX552" s="9"/>
      <c r="AGY552" s="9"/>
      <c r="AGZ552" s="9"/>
      <c r="AHA552" s="9"/>
      <c r="AHB552" s="9"/>
      <c r="AHC552" s="9"/>
      <c r="AHD552" s="9"/>
      <c r="AHE552" s="9"/>
      <c r="AHF552" s="9"/>
      <c r="AHG552" s="9"/>
      <c r="AHH552" s="9"/>
      <c r="AHI552" s="9"/>
      <c r="AHJ552" s="9"/>
      <c r="AHK552" s="9"/>
      <c r="AHL552" s="9"/>
      <c r="AHM552" s="9"/>
      <c r="AHN552" s="9"/>
      <c r="AHO552" s="9"/>
      <c r="AHP552" s="9"/>
      <c r="AHQ552" s="9"/>
      <c r="AHR552" s="9"/>
      <c r="AHS552" s="9"/>
      <c r="AHT552" s="9"/>
      <c r="AHU552" s="9"/>
      <c r="AHV552" s="9"/>
      <c r="AHW552" s="9"/>
      <c r="AHX552" s="9"/>
      <c r="AHY552" s="9"/>
      <c r="AHZ552" s="9"/>
      <c r="AIA552" s="9"/>
      <c r="AIB552" s="9"/>
      <c r="AIC552" s="9"/>
      <c r="AID552" s="9"/>
      <c r="AIE552" s="9"/>
      <c r="AIF552" s="9"/>
      <c r="AIG552" s="9"/>
      <c r="AIH552" s="9"/>
      <c r="AII552" s="9"/>
      <c r="AIJ552" s="9"/>
      <c r="AIK552" s="9"/>
      <c r="AIL552" s="9"/>
      <c r="AIM552" s="9"/>
      <c r="AIN552" s="9"/>
      <c r="AIO552" s="9"/>
      <c r="AIP552" s="9"/>
      <c r="AIQ552" s="9"/>
      <c r="AIR552" s="9"/>
      <c r="AIS552" s="9"/>
      <c r="AIT552" s="9"/>
      <c r="AIU552" s="9"/>
      <c r="AIV552" s="9"/>
      <c r="AIW552" s="9"/>
      <c r="AIX552" s="9"/>
      <c r="AIY552" s="9"/>
      <c r="AIZ552" s="9"/>
      <c r="AJA552" s="9"/>
      <c r="AJB552" s="9"/>
      <c r="AJC552" s="9"/>
      <c r="AJD552" s="9"/>
      <c r="AJE552" s="9"/>
      <c r="AJF552" s="9"/>
      <c r="AJG552" s="9"/>
      <c r="AJH552" s="9"/>
      <c r="AJI552" s="9"/>
      <c r="AJJ552" s="9"/>
      <c r="AJK552" s="9"/>
      <c r="AJL552" s="9"/>
      <c r="AJM552" s="9"/>
      <c r="AJN552" s="9"/>
      <c r="AJO552" s="9"/>
      <c r="AJP552" s="9"/>
      <c r="AJQ552" s="9"/>
      <c r="AJR552" s="9"/>
      <c r="AJS552" s="9"/>
      <c r="AJT552" s="9"/>
      <c r="AJU552" s="9"/>
      <c r="AJV552" s="9"/>
      <c r="AJW552" s="9"/>
      <c r="AJX552" s="9"/>
      <c r="AJY552" s="9"/>
      <c r="AJZ552" s="9"/>
      <c r="AKA552" s="9"/>
      <c r="AKB552" s="9"/>
      <c r="AKC552" s="9"/>
      <c r="AKD552" s="9"/>
      <c r="AKE552" s="9"/>
      <c r="AKF552" s="9"/>
      <c r="AKG552" s="9"/>
      <c r="AKH552" s="9"/>
      <c r="AKI552" s="9"/>
      <c r="AKJ552" s="9"/>
      <c r="AKK552" s="9"/>
      <c r="AKL552" s="9"/>
      <c r="AKM552" s="9"/>
      <c r="AKN552" s="9"/>
      <c r="AKO552" s="9"/>
      <c r="AKP552" s="9"/>
      <c r="AKQ552" s="9"/>
      <c r="AKR552" s="9"/>
      <c r="AKS552" s="9"/>
      <c r="AKT552" s="9"/>
      <c r="AKU552" s="9"/>
      <c r="AKV552" s="9"/>
      <c r="AKW552" s="9"/>
      <c r="AKX552" s="9"/>
      <c r="AKY552" s="9"/>
      <c r="AKZ552" s="9"/>
      <c r="ALA552" s="9"/>
      <c r="ALB552" s="9"/>
      <c r="ALC552" s="9"/>
      <c r="ALD552" s="9"/>
      <c r="ALE552" s="9"/>
      <c r="ALF552" s="9"/>
      <c r="ALG552" s="9"/>
      <c r="ALH552" s="9"/>
      <c r="ALI552" s="9"/>
      <c r="ALJ552" s="9"/>
      <c r="ALK552" s="9"/>
      <c r="ALL552" s="9"/>
      <c r="ALM552" s="9"/>
      <c r="ALN552" s="9"/>
      <c r="ALO552" s="9"/>
      <c r="ALP552" s="9"/>
      <c r="ALQ552" s="9"/>
      <c r="ALR552" s="9"/>
      <c r="ALS552" s="9"/>
      <c r="ALT552" s="9"/>
      <c r="ALU552" s="9"/>
      <c r="ALV552" s="9"/>
      <c r="ALW552" s="9"/>
      <c r="ALX552" s="9"/>
      <c r="ALY552" s="9"/>
      <c r="ALZ552" s="9"/>
      <c r="AMA552" s="9"/>
      <c r="AMB552" s="9"/>
      <c r="AMC552" s="9"/>
      <c r="AMD552" s="9"/>
      <c r="AME552" s="9"/>
      <c r="AMF552" s="9"/>
      <c r="AMG552" s="9"/>
      <c r="AMH552" s="9"/>
      <c r="AMI552" s="9"/>
      <c r="AMJ552" s="9"/>
      <c r="AMK552" s="9"/>
      <c r="AML552" s="9"/>
      <c r="AMM552" s="9"/>
      <c r="AMN552" s="9"/>
      <c r="AMO552" s="9"/>
      <c r="AMP552" s="9"/>
      <c r="AMQ552" s="9"/>
      <c r="AMR552" s="9"/>
      <c r="AMS552" s="9"/>
      <c r="AMT552" s="9"/>
      <c r="AMU552" s="9"/>
      <c r="AMV552" s="9"/>
      <c r="AMW552" s="9"/>
      <c r="AMX552" s="9"/>
      <c r="AMY552" s="9"/>
      <c r="AMZ552" s="9"/>
      <c r="ANA552" s="9"/>
      <c r="ANB552" s="9"/>
      <c r="ANC552" s="9"/>
      <c r="AND552" s="9"/>
      <c r="ANE552" s="9"/>
      <c r="ANF552" s="9"/>
      <c r="ANG552" s="9"/>
      <c r="ANH552" s="9"/>
      <c r="ANI552" s="9"/>
      <c r="ANJ552" s="9"/>
      <c r="ANK552" s="9"/>
      <c r="ANL552" s="9"/>
      <c r="ANM552" s="9"/>
      <c r="ANN552" s="9"/>
      <c r="ANO552" s="9"/>
      <c r="ANP552" s="9"/>
      <c r="ANQ552" s="9"/>
      <c r="ANR552" s="9"/>
      <c r="ANS552" s="9"/>
      <c r="ANT552" s="9"/>
      <c r="ANU552" s="9"/>
      <c r="ANV552" s="9"/>
      <c r="ANW552" s="9"/>
      <c r="ANX552" s="9"/>
      <c r="ANY552" s="9"/>
      <c r="ANZ552" s="9"/>
      <c r="AOA552" s="9"/>
      <c r="AOB552" s="9"/>
      <c r="AOC552" s="9"/>
      <c r="AOD552" s="9"/>
      <c r="AOE552" s="9"/>
      <c r="AOF552" s="9"/>
      <c r="AOG552" s="9"/>
      <c r="AOH552" s="9"/>
      <c r="AOI552" s="9"/>
      <c r="AOJ552" s="9"/>
      <c r="AOK552" s="9"/>
      <c r="AOL552" s="9"/>
      <c r="AOM552" s="9"/>
      <c r="AON552" s="9"/>
      <c r="AOO552" s="9"/>
      <c r="AOP552" s="9"/>
      <c r="AOQ552" s="9"/>
      <c r="AOR552" s="9"/>
      <c r="AOS552" s="9"/>
      <c r="AOT552" s="9"/>
      <c r="AOU552" s="9"/>
      <c r="AOV552" s="9"/>
      <c r="AOW552" s="9"/>
      <c r="AOX552" s="9"/>
      <c r="AOY552" s="9"/>
      <c r="AOZ552" s="9"/>
      <c r="APA552" s="9"/>
      <c r="APB552" s="9"/>
      <c r="APC552" s="9"/>
      <c r="APD552" s="9"/>
      <c r="APE552" s="9"/>
      <c r="APF552" s="9"/>
      <c r="APG552" s="9"/>
      <c r="APH552" s="9"/>
      <c r="API552" s="9"/>
      <c r="APJ552" s="9"/>
      <c r="APK552" s="9"/>
      <c r="APL552" s="9"/>
      <c r="APM552" s="9"/>
      <c r="APN552" s="9"/>
      <c r="APO552" s="9"/>
      <c r="APP552" s="9"/>
      <c r="APQ552" s="9"/>
      <c r="APR552" s="9"/>
      <c r="APS552" s="9"/>
      <c r="APT552" s="9"/>
      <c r="APU552" s="9"/>
      <c r="APV552" s="9"/>
      <c r="APW552" s="9"/>
      <c r="APX552" s="9"/>
      <c r="APY552" s="9"/>
      <c r="APZ552" s="9"/>
      <c r="AQA552" s="9"/>
      <c r="AQB552" s="9"/>
      <c r="AQC552" s="9"/>
      <c r="AQD552" s="9"/>
      <c r="AQE552" s="9"/>
      <c r="AQF552" s="9"/>
      <c r="AQG552" s="9"/>
      <c r="AQH552" s="9"/>
      <c r="AQI552" s="9"/>
      <c r="AQJ552" s="9"/>
      <c r="AQK552" s="9"/>
      <c r="AQL552" s="9"/>
      <c r="AQM552" s="9"/>
      <c r="AQN552" s="9"/>
      <c r="AQO552" s="9"/>
      <c r="AQP552" s="9"/>
      <c r="AQQ552" s="9"/>
      <c r="AQR552" s="9"/>
      <c r="AQS552" s="9"/>
      <c r="AQT552" s="9"/>
      <c r="AQU552" s="9"/>
      <c r="AQV552" s="9"/>
      <c r="AQW552" s="9"/>
      <c r="AQX552" s="9"/>
      <c r="AQY552" s="9"/>
      <c r="AQZ552" s="9"/>
      <c r="ARA552" s="9"/>
      <c r="ARB552" s="9"/>
      <c r="ARC552" s="9"/>
      <c r="ARD552" s="9"/>
      <c r="ARE552" s="9"/>
      <c r="ARF552" s="9"/>
      <c r="ARG552" s="9"/>
      <c r="ARH552" s="9"/>
      <c r="ARI552" s="9"/>
      <c r="ARJ552" s="9"/>
      <c r="ARK552" s="9"/>
      <c r="ARL552" s="9"/>
      <c r="ARM552" s="9"/>
      <c r="ARN552" s="9"/>
      <c r="ARO552" s="9"/>
      <c r="ARP552" s="9"/>
      <c r="ARQ552" s="9"/>
      <c r="ARR552" s="9"/>
      <c r="ARS552" s="9"/>
      <c r="ART552" s="9"/>
      <c r="ARU552" s="9"/>
      <c r="ARV552" s="9"/>
      <c r="ARW552" s="9"/>
      <c r="ARX552" s="9"/>
      <c r="ARY552" s="9"/>
      <c r="ARZ552" s="9"/>
      <c r="ASA552" s="9"/>
      <c r="ASB552" s="9"/>
      <c r="ASC552" s="9"/>
      <c r="ASD552" s="9"/>
      <c r="ASE552" s="9"/>
      <c r="ASF552" s="9"/>
      <c r="ASG552" s="9"/>
      <c r="ASH552" s="9"/>
      <c r="ASI552" s="9"/>
      <c r="ASJ552" s="9"/>
      <c r="ASK552" s="9"/>
      <c r="ASL552" s="9"/>
      <c r="ASM552" s="9"/>
      <c r="ASN552" s="9"/>
      <c r="ASO552" s="9"/>
      <c r="ASP552" s="9"/>
      <c r="ASQ552" s="9"/>
      <c r="ASR552" s="9"/>
      <c r="ASS552" s="9"/>
      <c r="AST552" s="9"/>
      <c r="ASU552" s="9"/>
      <c r="ASV552" s="9"/>
      <c r="ASW552" s="9"/>
      <c r="ASX552" s="9"/>
      <c r="ASY552" s="9"/>
      <c r="ASZ552" s="9"/>
      <c r="ATA552" s="9"/>
      <c r="ATB552" s="9"/>
      <c r="ATC552" s="9"/>
      <c r="ATD552" s="9"/>
      <c r="ATE552" s="9"/>
      <c r="ATF552" s="9"/>
      <c r="ATG552" s="9"/>
      <c r="ATH552" s="9"/>
      <c r="ATI552" s="9"/>
      <c r="ATJ552" s="9"/>
      <c r="ATK552" s="9"/>
      <c r="ATL552" s="9"/>
      <c r="ATM552" s="9"/>
      <c r="ATN552" s="9"/>
      <c r="ATO552" s="9"/>
      <c r="ATP552" s="9"/>
      <c r="ATQ552" s="9"/>
      <c r="ATR552" s="9"/>
      <c r="ATS552" s="9"/>
      <c r="ATT552" s="9"/>
      <c r="ATU552" s="9"/>
      <c r="ATV552" s="9"/>
      <c r="ATW552" s="9"/>
      <c r="ATX552" s="9"/>
      <c r="ATY552" s="9"/>
      <c r="ATZ552" s="9"/>
      <c r="AUA552" s="9"/>
      <c r="AUB552" s="9"/>
      <c r="AUC552" s="9"/>
      <c r="AUD552" s="9"/>
      <c r="AUE552" s="9"/>
      <c r="AUF552" s="9"/>
      <c r="AUG552" s="9"/>
      <c r="AUH552" s="9"/>
      <c r="AUI552" s="9"/>
      <c r="AUJ552" s="9"/>
      <c r="AUK552" s="9"/>
      <c r="AUL552" s="9"/>
      <c r="AUM552" s="9"/>
      <c r="AUN552" s="9"/>
      <c r="AUO552" s="9"/>
      <c r="AUP552" s="9"/>
      <c r="AUQ552" s="9"/>
      <c r="AUR552" s="9"/>
      <c r="AUS552" s="9"/>
      <c r="AUT552" s="9"/>
      <c r="AUU552" s="9"/>
      <c r="AUV552" s="9"/>
      <c r="AUW552" s="9"/>
      <c r="AUX552" s="9"/>
      <c r="AUY552" s="9"/>
      <c r="AUZ552" s="9"/>
      <c r="AVA552" s="9"/>
      <c r="AVB552" s="9"/>
      <c r="AVC552" s="9"/>
      <c r="AVD552" s="9"/>
      <c r="AVE552" s="9"/>
      <c r="AVF552" s="9"/>
      <c r="AVG552" s="9"/>
      <c r="AVH552" s="9"/>
      <c r="AVI552" s="9"/>
      <c r="AVJ552" s="9"/>
      <c r="AVK552" s="9"/>
      <c r="AVL552" s="9"/>
      <c r="AVM552" s="9"/>
      <c r="AVN552" s="9"/>
      <c r="AVO552" s="9"/>
      <c r="AVP552" s="9"/>
      <c r="AVQ552" s="9"/>
      <c r="AVR552" s="9"/>
      <c r="AVS552" s="9"/>
      <c r="AVT552" s="9"/>
      <c r="AVU552" s="9"/>
      <c r="AVV552" s="9"/>
      <c r="AVW552" s="9"/>
      <c r="AVX552" s="9"/>
      <c r="AVY552" s="9"/>
      <c r="AVZ552" s="9"/>
      <c r="AWA552" s="9"/>
      <c r="AWB552" s="9"/>
      <c r="AWC552" s="9"/>
      <c r="AWD552" s="9"/>
      <c r="AWE552" s="9"/>
      <c r="AWF552" s="9"/>
      <c r="AWG552" s="9"/>
      <c r="AWH552" s="9"/>
      <c r="AWI552" s="9"/>
      <c r="AWJ552" s="9"/>
      <c r="AWK552" s="9"/>
      <c r="AWL552" s="9"/>
      <c r="AWM552" s="9"/>
      <c r="AWN552" s="9"/>
      <c r="AWO552" s="9"/>
      <c r="AWP552" s="9"/>
      <c r="AWQ552" s="9"/>
      <c r="AWR552" s="9"/>
      <c r="AWS552" s="9"/>
      <c r="AWT552" s="9"/>
      <c r="AWU552" s="9"/>
      <c r="AWV552" s="9"/>
      <c r="AWW552" s="9"/>
      <c r="AWX552" s="9"/>
      <c r="AWY552" s="9"/>
      <c r="AWZ552" s="9"/>
      <c r="AXA552" s="9"/>
      <c r="AXB552" s="9"/>
      <c r="AXC552" s="9"/>
      <c r="AXD552" s="9"/>
      <c r="AXE552" s="9"/>
      <c r="AXF552" s="9"/>
      <c r="AXG552" s="9"/>
      <c r="AXH552" s="9"/>
      <c r="AXI552" s="9"/>
      <c r="AXJ552" s="9"/>
      <c r="AXK552" s="9"/>
      <c r="AXL552" s="9"/>
      <c r="AXM552" s="9"/>
      <c r="AXN552" s="9"/>
      <c r="AXO552" s="9"/>
      <c r="AXP552" s="9"/>
      <c r="AXQ552" s="9"/>
      <c r="AXR552" s="9"/>
      <c r="AXS552" s="9"/>
      <c r="AXT552" s="9"/>
      <c r="AXU552" s="9"/>
      <c r="AXV552" s="9"/>
      <c r="AXW552" s="9"/>
      <c r="AXX552" s="9"/>
      <c r="AXY552" s="9"/>
      <c r="AXZ552" s="9"/>
      <c r="AYA552" s="9"/>
      <c r="AYB552" s="9"/>
      <c r="AYC552" s="9"/>
      <c r="AYD552" s="9"/>
      <c r="AYE552" s="9"/>
      <c r="AYF552" s="9"/>
      <c r="AYG552" s="9"/>
      <c r="AYH552" s="9"/>
      <c r="AYI552" s="9"/>
      <c r="AYJ552" s="9"/>
      <c r="AYK552" s="9"/>
      <c r="AYL552" s="9"/>
      <c r="AYM552" s="9"/>
      <c r="AYN552" s="9"/>
      <c r="AYO552" s="9"/>
      <c r="AYP552" s="9"/>
      <c r="AYQ552" s="9"/>
      <c r="AYR552" s="9"/>
      <c r="AYS552" s="9"/>
      <c r="AYT552" s="9"/>
      <c r="AYU552" s="9"/>
      <c r="AYV552" s="9"/>
      <c r="AYW552" s="9"/>
      <c r="AYX552" s="9"/>
      <c r="AYY552" s="9"/>
      <c r="AYZ552" s="9"/>
      <c r="AZA552" s="9"/>
      <c r="AZB552" s="9"/>
      <c r="AZC552" s="9"/>
      <c r="AZD552" s="9"/>
      <c r="AZE552" s="9"/>
      <c r="AZF552" s="9"/>
      <c r="AZG552" s="9"/>
      <c r="AZH552" s="9"/>
      <c r="AZI552" s="9"/>
      <c r="AZJ552" s="9"/>
      <c r="AZK552" s="9"/>
      <c r="AZL552" s="9"/>
      <c r="AZM552" s="9"/>
      <c r="AZN552" s="9"/>
      <c r="AZO552" s="9"/>
      <c r="AZP552" s="9"/>
      <c r="AZQ552" s="9"/>
      <c r="AZR552" s="9"/>
      <c r="AZS552" s="9"/>
      <c r="AZT552" s="9"/>
      <c r="AZU552" s="9"/>
      <c r="AZV552" s="9"/>
      <c r="AZW552" s="9"/>
      <c r="AZX552" s="9"/>
      <c r="AZY552" s="9"/>
      <c r="AZZ552" s="9"/>
      <c r="BAA552" s="9"/>
      <c r="BAB552" s="9"/>
      <c r="BAC552" s="9"/>
      <c r="BAD552" s="9"/>
      <c r="BAE552" s="9"/>
      <c r="BAF552" s="9"/>
      <c r="BAG552" s="9"/>
      <c r="BAH552" s="9"/>
      <c r="BAI552" s="9"/>
      <c r="BAJ552" s="9"/>
      <c r="BAK552" s="9"/>
      <c r="BAL552" s="9"/>
      <c r="BAM552" s="9"/>
      <c r="BAN552" s="9"/>
      <c r="BAO552" s="9"/>
      <c r="BAP552" s="9"/>
      <c r="BAQ552" s="9"/>
      <c r="BAR552" s="9"/>
      <c r="BAS552" s="9"/>
      <c r="BAT552" s="9"/>
      <c r="BAU552" s="9"/>
      <c r="BAV552" s="9"/>
      <c r="BAW552" s="9"/>
      <c r="BAX552" s="9"/>
      <c r="BAY552" s="9"/>
      <c r="BAZ552" s="9"/>
      <c r="BBA552" s="9"/>
      <c r="BBB552" s="9"/>
      <c r="BBC552" s="9"/>
      <c r="BBD552" s="9"/>
      <c r="BBE552" s="9"/>
      <c r="BBF552" s="9"/>
      <c r="BBG552" s="9"/>
      <c r="BBH552" s="9"/>
      <c r="BBI552" s="9"/>
      <c r="BBJ552" s="9"/>
      <c r="BBK552" s="9"/>
      <c r="BBL552" s="9"/>
      <c r="BBM552" s="9"/>
      <c r="BBN552" s="9"/>
      <c r="BBO552" s="9"/>
      <c r="BBP552" s="9"/>
      <c r="BBQ552" s="9"/>
      <c r="BBR552" s="9"/>
      <c r="BBS552" s="9"/>
      <c r="BBT552" s="9"/>
      <c r="BBU552" s="9"/>
      <c r="BBV552" s="9"/>
      <c r="BBW552" s="9"/>
      <c r="BBX552" s="9"/>
      <c r="BBY552" s="9"/>
      <c r="BBZ552" s="9"/>
      <c r="BCA552" s="9"/>
      <c r="BCB552" s="9"/>
      <c r="BCC552" s="9"/>
      <c r="BCD552" s="9"/>
      <c r="BCE552" s="9"/>
      <c r="BCF552" s="9"/>
      <c r="BCG552" s="9"/>
      <c r="BCH552" s="9"/>
      <c r="BCI552" s="9"/>
      <c r="BCJ552" s="9"/>
      <c r="BCK552" s="9"/>
      <c r="BCL552" s="9"/>
      <c r="BCM552" s="9"/>
      <c r="BCN552" s="9"/>
      <c r="BCO552" s="9"/>
      <c r="BCP552" s="9"/>
      <c r="BCQ552" s="9"/>
      <c r="BCR552" s="9"/>
      <c r="BCS552" s="9"/>
      <c r="BCT552" s="9"/>
      <c r="BCU552" s="9"/>
      <c r="BCV552" s="9"/>
      <c r="BCW552" s="9"/>
      <c r="BCX552" s="9"/>
      <c r="BCY552" s="9"/>
      <c r="BCZ552" s="9"/>
      <c r="BDA552" s="9"/>
      <c r="BDB552" s="9"/>
      <c r="BDC552" s="9"/>
      <c r="BDD552" s="9"/>
      <c r="BDE552" s="9"/>
      <c r="BDF552" s="9"/>
      <c r="BDG552" s="9"/>
      <c r="BDH552" s="9"/>
      <c r="BDI552" s="9"/>
      <c r="BDJ552" s="9"/>
      <c r="BDK552" s="9"/>
      <c r="BDL552" s="9"/>
      <c r="BDM552" s="9"/>
      <c r="BDN552" s="9"/>
      <c r="BDO552" s="9"/>
      <c r="BDP552" s="9"/>
      <c r="BDQ552" s="9"/>
      <c r="BDR552" s="9"/>
      <c r="BDS552" s="9"/>
      <c r="BDT552" s="9"/>
      <c r="BDU552" s="9"/>
      <c r="BDV552" s="9"/>
      <c r="BDW552" s="9"/>
      <c r="BDX552" s="9"/>
      <c r="BDY552" s="9"/>
      <c r="BDZ552" s="9"/>
      <c r="BEA552" s="9"/>
      <c r="BEB552" s="9"/>
      <c r="BEC552" s="9"/>
      <c r="BED552" s="9"/>
      <c r="BEE552" s="9"/>
      <c r="BEF552" s="9"/>
      <c r="BEG552" s="9"/>
      <c r="BEH552" s="9"/>
      <c r="BEI552" s="9"/>
      <c r="BEJ552" s="9"/>
      <c r="BEK552" s="9"/>
      <c r="BEL552" s="9"/>
      <c r="BEM552" s="9"/>
      <c r="BEN552" s="9"/>
      <c r="BEO552" s="9"/>
      <c r="BEP552" s="9"/>
      <c r="BEQ552" s="9"/>
      <c r="BER552" s="9"/>
      <c r="BES552" s="9"/>
      <c r="BET552" s="9"/>
      <c r="BEU552" s="9"/>
      <c r="BEV552" s="9"/>
      <c r="BEW552" s="9"/>
      <c r="BEX552" s="9"/>
      <c r="BEY552" s="9"/>
      <c r="BEZ552" s="9"/>
      <c r="BFA552" s="9"/>
      <c r="BFB552" s="9"/>
      <c r="BFC552" s="9"/>
      <c r="BFD552" s="9"/>
      <c r="BFE552" s="9"/>
      <c r="BFF552" s="9"/>
      <c r="BFG552" s="9"/>
      <c r="BFH552" s="9"/>
      <c r="BFI552" s="9"/>
      <c r="BFJ552" s="9"/>
      <c r="BFK552" s="9"/>
      <c r="BFL552" s="9"/>
      <c r="BFM552" s="9"/>
      <c r="BFN552" s="9"/>
      <c r="BFO552" s="9"/>
      <c r="BFP552" s="9"/>
      <c r="BFQ552" s="9"/>
      <c r="BFR552" s="9"/>
      <c r="BFS552" s="9"/>
      <c r="BFT552" s="9"/>
      <c r="BFU552" s="9"/>
      <c r="BFV552" s="9"/>
      <c r="BFW552" s="9"/>
      <c r="BFX552" s="9"/>
      <c r="BFY552" s="9"/>
      <c r="BFZ552" s="9"/>
      <c r="BGA552" s="9"/>
      <c r="BGB552" s="9"/>
      <c r="BGC552" s="9"/>
      <c r="BGD552" s="9"/>
      <c r="BGE552" s="9"/>
      <c r="BGF552" s="9"/>
      <c r="BGG552" s="9"/>
      <c r="BGH552" s="9"/>
      <c r="BGI552" s="9"/>
      <c r="BGJ552" s="9"/>
      <c r="BGK552" s="9"/>
      <c r="BGL552" s="9"/>
      <c r="BGM552" s="9"/>
      <c r="BGN552" s="9"/>
      <c r="BGO552" s="9"/>
      <c r="BGP552" s="9"/>
      <c r="BGQ552" s="9"/>
      <c r="BGR552" s="9"/>
      <c r="BGS552" s="9"/>
      <c r="BGT552" s="9"/>
      <c r="BGU552" s="9"/>
      <c r="BGV552" s="9"/>
      <c r="BGW552" s="9"/>
      <c r="BGX552" s="9"/>
      <c r="BGY552" s="9"/>
      <c r="BGZ552" s="9"/>
      <c r="BHA552" s="9"/>
      <c r="BHB552" s="9"/>
      <c r="BHC552" s="9"/>
      <c r="BHD552" s="9"/>
      <c r="BHE552" s="9"/>
      <c r="BHF552" s="9"/>
      <c r="BHG552" s="9"/>
      <c r="BHH552" s="9"/>
      <c r="BHI552" s="9"/>
      <c r="BHJ552" s="9"/>
      <c r="BHK552" s="9"/>
      <c r="BHL552" s="9"/>
      <c r="BHM552" s="9"/>
      <c r="BHN552" s="9"/>
      <c r="BHO552" s="9"/>
      <c r="BHP552" s="9"/>
      <c r="BHQ552" s="9"/>
      <c r="BHR552" s="9"/>
      <c r="BHS552" s="9"/>
      <c r="BHT552" s="9"/>
      <c r="BHU552" s="9"/>
      <c r="BHV552" s="9"/>
      <c r="BHW552" s="9"/>
      <c r="BHX552" s="9"/>
      <c r="BHY552" s="9"/>
      <c r="BHZ552" s="9"/>
      <c r="BIA552" s="9"/>
      <c r="BIB552" s="9"/>
      <c r="BIC552" s="9"/>
      <c r="BID552" s="9"/>
      <c r="BIE552" s="9"/>
      <c r="BIF552" s="9"/>
      <c r="BIG552" s="9"/>
      <c r="BIH552" s="9"/>
      <c r="BII552" s="9"/>
      <c r="BIJ552" s="9"/>
      <c r="BIK552" s="9"/>
      <c r="BIL552" s="9"/>
      <c r="BIM552" s="9"/>
      <c r="BIN552" s="9"/>
      <c r="BIO552" s="9"/>
      <c r="BIP552" s="9"/>
      <c r="BIQ552" s="9"/>
      <c r="BIR552" s="9"/>
      <c r="BIS552" s="9"/>
      <c r="BIT552" s="9"/>
      <c r="BIU552" s="9"/>
      <c r="BIV552" s="9"/>
      <c r="BIW552" s="9"/>
      <c r="BIX552" s="9"/>
      <c r="BIY552" s="9"/>
      <c r="BIZ552" s="9"/>
      <c r="BJA552" s="9"/>
      <c r="BJB552" s="9"/>
      <c r="BJC552" s="9"/>
      <c r="BJD552" s="9"/>
      <c r="BJE552" s="9"/>
      <c r="BJF552" s="9"/>
      <c r="BJG552" s="9"/>
      <c r="BJH552" s="9"/>
      <c r="BJI552" s="9"/>
      <c r="BJJ552" s="9"/>
      <c r="BJK552" s="9"/>
      <c r="BJL552" s="9"/>
      <c r="BJM552" s="9"/>
      <c r="BJN552" s="9"/>
      <c r="BJO552" s="9"/>
      <c r="BJP552" s="9"/>
      <c r="BJQ552" s="9"/>
      <c r="BJR552" s="9"/>
      <c r="BJS552" s="9"/>
      <c r="BJT552" s="9"/>
      <c r="BJU552" s="9"/>
      <c r="BJV552" s="9"/>
      <c r="BJW552" s="9"/>
      <c r="BJX552" s="9"/>
      <c r="BJY552" s="9"/>
      <c r="BJZ552" s="9"/>
      <c r="BKA552" s="9"/>
      <c r="BKB552" s="9"/>
      <c r="BKC552" s="9"/>
      <c r="BKD552" s="9"/>
      <c r="BKE552" s="9"/>
      <c r="BKF552" s="9"/>
      <c r="BKG552" s="9"/>
      <c r="BKH552" s="9"/>
      <c r="BKI552" s="9"/>
      <c r="BKJ552" s="9"/>
      <c r="BKK552" s="9"/>
      <c r="BKL552" s="9"/>
      <c r="BKM552" s="9"/>
      <c r="BKN552" s="9"/>
      <c r="BKO552" s="9"/>
      <c r="BKP552" s="9"/>
      <c r="BKQ552" s="9"/>
      <c r="BKR552" s="9"/>
      <c r="BKS552" s="9"/>
      <c r="BKT552" s="9"/>
      <c r="BKU552" s="9"/>
      <c r="BKV552" s="9"/>
      <c r="BKW552" s="9"/>
      <c r="BKX552" s="9"/>
      <c r="BKY552" s="9"/>
      <c r="BKZ552" s="9"/>
      <c r="BLA552" s="9"/>
      <c r="BLB552" s="9"/>
      <c r="BLC552" s="9"/>
      <c r="BLD552" s="9"/>
      <c r="BLE552" s="9"/>
      <c r="BLF552" s="9"/>
      <c r="BLG552" s="9"/>
      <c r="BLH552" s="9"/>
      <c r="BLI552" s="9"/>
      <c r="BLJ552" s="9"/>
      <c r="BLK552" s="9"/>
      <c r="BLL552" s="9"/>
      <c r="BLM552" s="9"/>
      <c r="BLN552" s="9"/>
      <c r="BLO552" s="9"/>
      <c r="BLP552" s="9"/>
      <c r="BLQ552" s="9"/>
      <c r="BLR552" s="9"/>
      <c r="BLS552" s="9"/>
      <c r="BLT552" s="9"/>
      <c r="BLU552" s="9"/>
      <c r="BLV552" s="9"/>
      <c r="BLW552" s="9"/>
      <c r="BLX552" s="9"/>
      <c r="BLY552" s="9"/>
      <c r="BLZ552" s="9"/>
      <c r="BMA552" s="9"/>
      <c r="BMB552" s="9"/>
      <c r="BMC552" s="9"/>
      <c r="BMD552" s="9"/>
      <c r="BME552" s="9"/>
      <c r="BMF552" s="9"/>
      <c r="BMG552" s="9"/>
      <c r="BMH552" s="9"/>
      <c r="BMI552" s="9"/>
      <c r="BMJ552" s="9"/>
      <c r="BMK552" s="9"/>
      <c r="BML552" s="9"/>
      <c r="BMM552" s="9"/>
      <c r="BMN552" s="9"/>
      <c r="BMO552" s="9"/>
      <c r="BMP552" s="9"/>
      <c r="BMQ552" s="9"/>
      <c r="BMR552" s="9"/>
      <c r="BMS552" s="9"/>
      <c r="BMT552" s="9"/>
      <c r="BMU552" s="9"/>
      <c r="BMV552" s="9"/>
      <c r="BMW552" s="9"/>
      <c r="BMX552" s="9"/>
      <c r="BMY552" s="9"/>
      <c r="BMZ552" s="9"/>
      <c r="BNA552" s="9"/>
      <c r="BNB552" s="9"/>
      <c r="BNC552" s="9"/>
      <c r="BND552" s="9"/>
      <c r="BNE552" s="9"/>
      <c r="BNF552" s="9"/>
      <c r="BNG552" s="9"/>
      <c r="BNH552" s="9"/>
      <c r="BNI552" s="9"/>
      <c r="BNJ552" s="9"/>
      <c r="BNK552" s="9"/>
      <c r="BNL552" s="9"/>
      <c r="BNM552" s="9"/>
      <c r="BNN552" s="9"/>
      <c r="BNO552" s="9"/>
      <c r="BNP552" s="9"/>
      <c r="BNQ552" s="9"/>
      <c r="BNR552" s="9"/>
      <c r="BNS552" s="9"/>
      <c r="BNT552" s="9"/>
      <c r="BNU552" s="9"/>
      <c r="BNV552" s="9"/>
      <c r="BNW552" s="9"/>
      <c r="BNX552" s="9"/>
      <c r="BNY552" s="9"/>
      <c r="BNZ552" s="9"/>
      <c r="BOA552" s="9"/>
      <c r="BOB552" s="9"/>
      <c r="BOC552" s="9"/>
      <c r="BOD552" s="9"/>
      <c r="BOE552" s="9"/>
      <c r="BOF552" s="9"/>
      <c r="BOG552" s="9"/>
      <c r="BOH552" s="9"/>
      <c r="BOI552" s="9"/>
      <c r="BOJ552" s="9"/>
      <c r="BOK552" s="9"/>
      <c r="BOL552" s="9"/>
      <c r="BOM552" s="9"/>
      <c r="BON552" s="9"/>
      <c r="BOO552" s="9"/>
      <c r="BOP552" s="9"/>
      <c r="BOQ552" s="9"/>
      <c r="BOR552" s="9"/>
      <c r="BOS552" s="9"/>
      <c r="BOT552" s="9"/>
      <c r="BOU552" s="9"/>
      <c r="BOV552" s="9"/>
      <c r="BOW552" s="9"/>
      <c r="BOX552" s="9"/>
      <c r="BOY552" s="9"/>
      <c r="BOZ552" s="9"/>
      <c r="BPA552" s="9"/>
      <c r="BPB552" s="9"/>
      <c r="BPC552" s="9"/>
      <c r="BPD552" s="9"/>
      <c r="BPE552" s="9"/>
    </row>
    <row r="553" spans="1:1773" ht="21" x14ac:dyDescent="0.25">
      <c r="A553" s="334" t="s">
        <v>31</v>
      </c>
      <c r="B553" s="246" t="s">
        <v>53</v>
      </c>
      <c r="C553" s="74" t="s">
        <v>38</v>
      </c>
      <c r="D553" s="74" t="s">
        <v>1</v>
      </c>
      <c r="E553" s="74" t="s">
        <v>3</v>
      </c>
      <c r="F553" s="74"/>
      <c r="G553" s="75" t="s">
        <v>5</v>
      </c>
      <c r="H553" s="74" t="s">
        <v>7</v>
      </c>
      <c r="I553" s="75" t="s">
        <v>6</v>
      </c>
      <c r="J553" s="74" t="s">
        <v>13</v>
      </c>
      <c r="K553" s="76" t="s">
        <v>14</v>
      </c>
      <c r="L553" s="77" t="s">
        <v>8</v>
      </c>
      <c r="M553" s="6"/>
      <c r="N553" s="6"/>
      <c r="O553" s="6"/>
      <c r="P553" s="6"/>
      <c r="Q553" s="6"/>
      <c r="R553" s="6"/>
      <c r="S553" s="6"/>
      <c r="T553" s="6"/>
      <c r="U553" s="6"/>
      <c r="V553" s="6"/>
      <c r="W553" s="6"/>
      <c r="X553" s="6"/>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9"/>
      <c r="DX553" s="9"/>
      <c r="DY553" s="9"/>
      <c r="DZ553" s="9"/>
      <c r="EA553" s="9"/>
      <c r="EB553" s="9"/>
      <c r="EC553" s="9"/>
      <c r="ED553" s="9"/>
      <c r="EE553" s="9"/>
      <c r="EF553" s="9"/>
      <c r="EG553" s="9"/>
      <c r="EH553" s="9"/>
      <c r="EI553" s="9"/>
      <c r="EJ553" s="9"/>
      <c r="EK553" s="9"/>
      <c r="EL553" s="9"/>
      <c r="EM553" s="9"/>
      <c r="EN553" s="9"/>
      <c r="EO553" s="9"/>
      <c r="EP553" s="9"/>
      <c r="EQ553" s="9"/>
      <c r="ER553" s="9"/>
      <c r="ES553" s="9"/>
      <c r="ET553" s="9"/>
      <c r="EU553" s="9"/>
      <c r="EV553" s="9"/>
      <c r="EW553" s="9"/>
      <c r="EX553" s="9"/>
      <c r="EY553" s="9"/>
      <c r="EZ553" s="9"/>
      <c r="FA553" s="9"/>
      <c r="FB553" s="9"/>
      <c r="FC553" s="9"/>
      <c r="FD553" s="9"/>
      <c r="FE553" s="9"/>
      <c r="FF553" s="9"/>
      <c r="FG553" s="9"/>
      <c r="FH553" s="9"/>
      <c r="FI553" s="9"/>
      <c r="FJ553" s="9"/>
      <c r="FK553" s="9"/>
      <c r="FL553" s="9"/>
      <c r="FM553" s="9"/>
      <c r="FN553" s="9"/>
      <c r="FO553" s="9"/>
      <c r="FP553" s="9"/>
      <c r="FQ553" s="9"/>
      <c r="FR553" s="9"/>
      <c r="FS553" s="9"/>
      <c r="FT553" s="9"/>
      <c r="FU553" s="9"/>
      <c r="FV553" s="9"/>
      <c r="FW553" s="9"/>
      <c r="FX553" s="9"/>
      <c r="FY553" s="9"/>
      <c r="FZ553" s="9"/>
      <c r="GA553" s="9"/>
      <c r="GB553" s="9"/>
      <c r="GC553" s="9"/>
      <c r="GD553" s="9"/>
      <c r="GE553" s="9"/>
      <c r="GF553" s="9"/>
      <c r="GG553" s="9"/>
      <c r="GH553" s="9"/>
      <c r="GI553" s="9"/>
      <c r="GJ553" s="9"/>
      <c r="GK553" s="9"/>
      <c r="GL553" s="9"/>
      <c r="GM553" s="9"/>
      <c r="GN553" s="9"/>
      <c r="GO553" s="9"/>
      <c r="GP553" s="9"/>
      <c r="GQ553" s="9"/>
      <c r="GR553" s="9"/>
      <c r="GS553" s="9"/>
      <c r="GT553" s="9"/>
      <c r="GU553" s="9"/>
      <c r="GV553" s="9"/>
      <c r="GW553" s="9"/>
      <c r="GX553" s="9"/>
      <c r="GY553" s="9"/>
      <c r="GZ553" s="9"/>
      <c r="HA553" s="9"/>
      <c r="HB553" s="9"/>
      <c r="HC553" s="9"/>
      <c r="HD553" s="9"/>
      <c r="HE553" s="9"/>
      <c r="HF553" s="9"/>
      <c r="HG553" s="9"/>
      <c r="HH553" s="9"/>
      <c r="HI553" s="9"/>
      <c r="HJ553" s="9"/>
      <c r="HK553" s="9"/>
      <c r="HL553" s="9"/>
      <c r="HM553" s="9"/>
      <c r="HN553" s="9"/>
      <c r="HO553" s="9"/>
      <c r="HP553" s="9"/>
      <c r="HQ553" s="9"/>
      <c r="HR553" s="9"/>
      <c r="HS553" s="9"/>
      <c r="HT553" s="9"/>
      <c r="HU553" s="9"/>
      <c r="HV553" s="9"/>
      <c r="HW553" s="9"/>
      <c r="HX553" s="9"/>
      <c r="HY553" s="9"/>
      <c r="HZ553" s="9"/>
      <c r="IA553" s="9"/>
      <c r="IB553" s="9"/>
      <c r="IC553" s="9"/>
      <c r="ID553" s="9"/>
      <c r="IE553" s="9"/>
      <c r="IF553" s="9"/>
      <c r="IG553" s="9"/>
      <c r="IH553" s="9"/>
      <c r="II553" s="9"/>
      <c r="IJ553" s="9"/>
      <c r="IK553" s="9"/>
      <c r="IL553" s="9"/>
      <c r="IM553" s="9"/>
      <c r="IN553" s="9"/>
      <c r="IO553" s="9"/>
      <c r="IP553" s="9"/>
      <c r="IQ553" s="9"/>
      <c r="IR553" s="9"/>
      <c r="IS553" s="9"/>
      <c r="IT553" s="9"/>
      <c r="IU553" s="9"/>
      <c r="IV553" s="9"/>
      <c r="IW553" s="9"/>
      <c r="IX553" s="9"/>
      <c r="IY553" s="9"/>
      <c r="IZ553" s="9"/>
      <c r="JA553" s="9"/>
      <c r="JB553" s="9"/>
      <c r="JC553" s="9"/>
      <c r="JD553" s="9"/>
      <c r="JE553" s="9"/>
      <c r="JF553" s="9"/>
      <c r="JG553" s="9"/>
      <c r="JH553" s="9"/>
      <c r="JI553" s="9"/>
      <c r="JJ553" s="9"/>
      <c r="JK553" s="9"/>
      <c r="JL553" s="9"/>
      <c r="JM553" s="9"/>
      <c r="JN553" s="9"/>
      <c r="JO553" s="9"/>
      <c r="JP553" s="9"/>
      <c r="JQ553" s="9"/>
      <c r="JR553" s="9"/>
      <c r="JS553" s="9"/>
      <c r="JT553" s="9"/>
      <c r="JU553" s="9"/>
      <c r="JV553" s="9"/>
      <c r="JW553" s="9"/>
      <c r="JX553" s="9"/>
      <c r="JY553" s="9"/>
      <c r="JZ553" s="9"/>
      <c r="KA553" s="9"/>
      <c r="KB553" s="9"/>
      <c r="KC553" s="9"/>
      <c r="KD553" s="9"/>
      <c r="KE553" s="9"/>
      <c r="KF553" s="9"/>
      <c r="KG553" s="9"/>
      <c r="KH553" s="9"/>
      <c r="KI553" s="9"/>
      <c r="KJ553" s="9"/>
      <c r="KK553" s="9"/>
      <c r="KL553" s="9"/>
      <c r="KM553" s="9"/>
      <c r="KN553" s="9"/>
      <c r="KO553" s="9"/>
      <c r="KP553" s="9"/>
      <c r="KQ553" s="9"/>
      <c r="KR553" s="9"/>
      <c r="KS553" s="9"/>
      <c r="KT553" s="9"/>
      <c r="KU553" s="9"/>
      <c r="KV553" s="9"/>
      <c r="KW553" s="9"/>
      <c r="KX553" s="9"/>
      <c r="KY553" s="9"/>
      <c r="KZ553" s="9"/>
      <c r="LA553" s="9"/>
      <c r="LB553" s="9"/>
      <c r="LC553" s="9"/>
      <c r="LD553" s="9"/>
      <c r="LE553" s="9"/>
      <c r="LF553" s="9"/>
      <c r="LG553" s="9"/>
      <c r="LH553" s="9"/>
      <c r="LI553" s="9"/>
      <c r="LJ553" s="9"/>
      <c r="LK553" s="9"/>
      <c r="LL553" s="9"/>
      <c r="LM553" s="9"/>
      <c r="LN553" s="9"/>
      <c r="LO553" s="9"/>
      <c r="LP553" s="9"/>
      <c r="LQ553" s="9"/>
      <c r="LR553" s="9"/>
      <c r="LS553" s="9"/>
      <c r="LT553" s="9"/>
      <c r="LU553" s="9"/>
      <c r="LV553" s="9"/>
      <c r="LW553" s="9"/>
      <c r="LX553" s="9"/>
      <c r="LY553" s="9"/>
      <c r="LZ553" s="9"/>
      <c r="MA553" s="9"/>
      <c r="MB553" s="9"/>
      <c r="MC553" s="9"/>
      <c r="MD553" s="9"/>
      <c r="ME553" s="9"/>
      <c r="MF553" s="9"/>
      <c r="MG553" s="9"/>
      <c r="MH553" s="9"/>
      <c r="MI553" s="9"/>
      <c r="MJ553" s="9"/>
      <c r="MK553" s="9"/>
      <c r="ML553" s="9"/>
      <c r="MM553" s="9"/>
      <c r="MN553" s="9"/>
      <c r="MO553" s="9"/>
      <c r="MP553" s="9"/>
      <c r="MQ553" s="9"/>
      <c r="MR553" s="9"/>
      <c r="MS553" s="9"/>
      <c r="MT553" s="9"/>
      <c r="MU553" s="9"/>
      <c r="MV553" s="9"/>
      <c r="MW553" s="9"/>
      <c r="MX553" s="9"/>
      <c r="MY553" s="9"/>
      <c r="MZ553" s="9"/>
      <c r="NA553" s="9"/>
      <c r="NB553" s="9"/>
      <c r="NC553" s="9"/>
      <c r="ND553" s="9"/>
      <c r="NE553" s="9"/>
      <c r="NF553" s="9"/>
      <c r="NG553" s="9"/>
      <c r="NH553" s="9"/>
      <c r="NI553" s="9"/>
      <c r="NJ553" s="9"/>
      <c r="NK553" s="9"/>
      <c r="NL553" s="9"/>
      <c r="NM553" s="9"/>
      <c r="NN553" s="9"/>
      <c r="NO553" s="9"/>
      <c r="NP553" s="9"/>
      <c r="NQ553" s="9"/>
      <c r="NR553" s="9"/>
      <c r="NS553" s="9"/>
      <c r="NT553" s="9"/>
      <c r="NU553" s="9"/>
      <c r="NV553" s="9"/>
      <c r="NW553" s="9"/>
      <c r="NX553" s="9"/>
      <c r="NY553" s="9"/>
      <c r="NZ553" s="9"/>
      <c r="OA553" s="9"/>
      <c r="OB553" s="9"/>
      <c r="OC553" s="9"/>
      <c r="OD553" s="9"/>
      <c r="OE553" s="9"/>
      <c r="OF553" s="9"/>
      <c r="OG553" s="9"/>
      <c r="OH553" s="9"/>
      <c r="OI553" s="9"/>
      <c r="OJ553" s="9"/>
      <c r="OK553" s="9"/>
      <c r="OL553" s="9"/>
      <c r="OM553" s="9"/>
      <c r="ON553" s="9"/>
      <c r="OO553" s="9"/>
      <c r="OP553" s="9"/>
      <c r="OQ553" s="9"/>
      <c r="OR553" s="9"/>
      <c r="OS553" s="9"/>
      <c r="OT553" s="9"/>
      <c r="OU553" s="9"/>
      <c r="OV553" s="9"/>
      <c r="OW553" s="9"/>
      <c r="OX553" s="9"/>
      <c r="OY553" s="9"/>
      <c r="OZ553" s="9"/>
      <c r="PA553" s="9"/>
      <c r="PB553" s="9"/>
      <c r="PC553" s="9"/>
      <c r="PD553" s="9"/>
      <c r="PE553" s="9"/>
      <c r="PF553" s="9"/>
      <c r="PG553" s="9"/>
      <c r="PH553" s="9"/>
      <c r="PI553" s="9"/>
      <c r="PJ553" s="9"/>
      <c r="PK553" s="9"/>
      <c r="PL553" s="9"/>
      <c r="PM553" s="9"/>
      <c r="PN553" s="9"/>
      <c r="PO553" s="9"/>
      <c r="PP553" s="9"/>
      <c r="PQ553" s="9"/>
      <c r="PR553" s="9"/>
      <c r="PS553" s="9"/>
      <c r="PT553" s="9"/>
      <c r="PU553" s="9"/>
      <c r="PV553" s="9"/>
      <c r="PW553" s="9"/>
      <c r="PX553" s="9"/>
      <c r="PY553" s="9"/>
      <c r="PZ553" s="9"/>
      <c r="QA553" s="9"/>
      <c r="QB553" s="9"/>
      <c r="QC553" s="9"/>
      <c r="QD553" s="9"/>
      <c r="QE553" s="9"/>
      <c r="QF553" s="9"/>
      <c r="QG553" s="9"/>
      <c r="QH553" s="9"/>
      <c r="QI553" s="9"/>
      <c r="QJ553" s="9"/>
      <c r="QK553" s="9"/>
      <c r="QL553" s="9"/>
      <c r="QM553" s="9"/>
      <c r="QN553" s="9"/>
      <c r="QO553" s="9"/>
      <c r="QP553" s="9"/>
      <c r="QQ553" s="9"/>
      <c r="QR553" s="9"/>
      <c r="QS553" s="9"/>
      <c r="QT553" s="9"/>
      <c r="QU553" s="9"/>
      <c r="QV553" s="9"/>
      <c r="QW553" s="9"/>
      <c r="QX553" s="9"/>
      <c r="QY553" s="9"/>
      <c r="QZ553" s="9"/>
      <c r="RA553" s="9"/>
      <c r="RB553" s="9"/>
      <c r="RC553" s="9"/>
      <c r="RD553" s="9"/>
      <c r="RE553" s="9"/>
      <c r="RF553" s="9"/>
      <c r="RG553" s="9"/>
      <c r="RH553" s="9"/>
      <c r="RI553" s="9"/>
      <c r="RJ553" s="9"/>
      <c r="RK553" s="9"/>
      <c r="RL553" s="9"/>
      <c r="RM553" s="9"/>
      <c r="RN553" s="9"/>
      <c r="RO553" s="9"/>
      <c r="RP553" s="9"/>
      <c r="RQ553" s="9"/>
      <c r="RR553" s="9"/>
      <c r="RS553" s="9"/>
      <c r="RT553" s="9"/>
      <c r="RU553" s="9"/>
      <c r="RV553" s="9"/>
      <c r="RW553" s="9"/>
      <c r="RX553" s="9"/>
      <c r="RY553" s="9"/>
      <c r="RZ553" s="9"/>
      <c r="SA553" s="9"/>
      <c r="SB553" s="9"/>
      <c r="SC553" s="9"/>
      <c r="SD553" s="9"/>
      <c r="SE553" s="9"/>
      <c r="SF553" s="9"/>
      <c r="SG553" s="9"/>
      <c r="SH553" s="9"/>
      <c r="SI553" s="9"/>
      <c r="SJ553" s="9"/>
      <c r="SK553" s="9"/>
      <c r="SL553" s="9"/>
      <c r="SM553" s="9"/>
      <c r="SN553" s="9"/>
      <c r="SO553" s="9"/>
      <c r="SP553" s="9"/>
      <c r="SQ553" s="9"/>
      <c r="SR553" s="9"/>
      <c r="SS553" s="9"/>
      <c r="ST553" s="9"/>
      <c r="SU553" s="9"/>
      <c r="SV553" s="9"/>
      <c r="SW553" s="9"/>
      <c r="SX553" s="9"/>
      <c r="SY553" s="9"/>
      <c r="SZ553" s="9"/>
      <c r="TA553" s="9"/>
      <c r="TB553" s="9"/>
      <c r="TC553" s="9"/>
      <c r="TD553" s="9"/>
      <c r="TE553" s="9"/>
      <c r="TF553" s="9"/>
      <c r="TG553" s="9"/>
      <c r="TH553" s="9"/>
      <c r="TI553" s="9"/>
      <c r="TJ553" s="9"/>
      <c r="TK553" s="9"/>
      <c r="TL553" s="9"/>
      <c r="TM553" s="9"/>
      <c r="TN553" s="9"/>
      <c r="TO553" s="9"/>
      <c r="TP553" s="9"/>
      <c r="TQ553" s="9"/>
      <c r="TR553" s="9"/>
      <c r="TS553" s="9"/>
      <c r="TT553" s="9"/>
      <c r="TU553" s="9"/>
      <c r="TV553" s="9"/>
      <c r="TW553" s="9"/>
      <c r="TX553" s="9"/>
      <c r="TY553" s="9"/>
      <c r="TZ553" s="9"/>
      <c r="UA553" s="9"/>
      <c r="UB553" s="9"/>
      <c r="UC553" s="9"/>
      <c r="UD553" s="9"/>
      <c r="UE553" s="9"/>
      <c r="UF553" s="9"/>
      <c r="UG553" s="9"/>
      <c r="UH553" s="9"/>
      <c r="UI553" s="9"/>
      <c r="UJ553" s="9"/>
      <c r="UK553" s="9"/>
      <c r="UL553" s="9"/>
      <c r="UM553" s="9"/>
      <c r="UN553" s="9"/>
      <c r="UO553" s="9"/>
      <c r="UP553" s="9"/>
      <c r="UQ553" s="9"/>
      <c r="UR553" s="9"/>
      <c r="US553" s="9"/>
      <c r="UT553" s="9"/>
      <c r="UU553" s="9"/>
      <c r="UV553" s="9"/>
      <c r="UW553" s="9"/>
      <c r="UX553" s="9"/>
      <c r="UY553" s="9"/>
      <c r="UZ553" s="9"/>
      <c r="VA553" s="9"/>
      <c r="VB553" s="9"/>
      <c r="VC553" s="9"/>
      <c r="VD553" s="9"/>
      <c r="VE553" s="9"/>
      <c r="VF553" s="9"/>
      <c r="VG553" s="9"/>
      <c r="VH553" s="9"/>
      <c r="VI553" s="9"/>
      <c r="VJ553" s="9"/>
      <c r="VK553" s="9"/>
      <c r="VL553" s="9"/>
      <c r="VM553" s="9"/>
      <c r="VN553" s="9"/>
      <c r="VO553" s="9"/>
      <c r="VP553" s="9"/>
      <c r="VQ553" s="9"/>
      <c r="VR553" s="9"/>
      <c r="VS553" s="9"/>
      <c r="VT553" s="9"/>
      <c r="VU553" s="9"/>
      <c r="VV553" s="9"/>
      <c r="VW553" s="9"/>
      <c r="VX553" s="9"/>
      <c r="VY553" s="9"/>
      <c r="VZ553" s="9"/>
      <c r="WA553" s="9"/>
      <c r="WB553" s="9"/>
      <c r="WC553" s="9"/>
      <c r="WD553" s="9"/>
      <c r="WE553" s="9"/>
      <c r="WF553" s="9"/>
      <c r="WG553" s="9"/>
      <c r="WH553" s="9"/>
      <c r="WI553" s="9"/>
      <c r="WJ553" s="9"/>
      <c r="WK553" s="9"/>
      <c r="WL553" s="9"/>
      <c r="WM553" s="9"/>
      <c r="WN553" s="9"/>
      <c r="WO553" s="9"/>
      <c r="WP553" s="9"/>
      <c r="WQ553" s="9"/>
      <c r="WR553" s="9"/>
      <c r="WS553" s="9"/>
      <c r="WT553" s="9"/>
      <c r="WU553" s="9"/>
      <c r="WV553" s="9"/>
      <c r="WW553" s="9"/>
      <c r="WX553" s="9"/>
      <c r="WY553" s="9"/>
      <c r="WZ553" s="9"/>
      <c r="XA553" s="9"/>
      <c r="XB553" s="9"/>
      <c r="XC553" s="9"/>
      <c r="XD553" s="9"/>
      <c r="XE553" s="9"/>
      <c r="XF553" s="9"/>
      <c r="XG553" s="9"/>
      <c r="XH553" s="9"/>
      <c r="XI553" s="9"/>
      <c r="XJ553" s="9"/>
      <c r="XK553" s="9"/>
      <c r="XL553" s="9"/>
      <c r="XM553" s="9"/>
      <c r="XN553" s="9"/>
      <c r="XO553" s="9"/>
      <c r="XP553" s="9"/>
      <c r="XQ553" s="9"/>
      <c r="XR553" s="9"/>
      <c r="XS553" s="9"/>
      <c r="XT553" s="9"/>
      <c r="XU553" s="9"/>
      <c r="XV553" s="9"/>
      <c r="XW553" s="9"/>
      <c r="XX553" s="9"/>
      <c r="XY553" s="9"/>
      <c r="XZ553" s="9"/>
      <c r="YA553" s="9"/>
      <c r="YB553" s="9"/>
      <c r="YC553" s="9"/>
      <c r="YD553" s="9"/>
      <c r="YE553" s="9"/>
      <c r="YF553" s="9"/>
      <c r="YG553" s="9"/>
      <c r="YH553" s="9"/>
      <c r="YI553" s="9"/>
      <c r="YJ553" s="9"/>
      <c r="YK553" s="9"/>
      <c r="YL553" s="9"/>
      <c r="YM553" s="9"/>
      <c r="YN553" s="9"/>
      <c r="YO553" s="9"/>
      <c r="YP553" s="9"/>
      <c r="YQ553" s="9"/>
      <c r="YR553" s="9"/>
      <c r="YS553" s="9"/>
      <c r="YT553" s="9"/>
      <c r="YU553" s="9"/>
      <c r="YV553" s="9"/>
      <c r="YW553" s="9"/>
      <c r="YX553" s="9"/>
      <c r="YY553" s="9"/>
      <c r="YZ553" s="9"/>
      <c r="ZA553" s="9"/>
      <c r="ZB553" s="9"/>
      <c r="ZC553" s="9"/>
      <c r="ZD553" s="9"/>
      <c r="ZE553" s="9"/>
      <c r="ZF553" s="9"/>
      <c r="ZG553" s="9"/>
      <c r="ZH553" s="9"/>
      <c r="ZI553" s="9"/>
      <c r="ZJ553" s="9"/>
      <c r="ZK553" s="9"/>
      <c r="ZL553" s="9"/>
      <c r="ZM553" s="9"/>
      <c r="ZN553" s="9"/>
      <c r="ZO553" s="9"/>
      <c r="ZP553" s="9"/>
      <c r="ZQ553" s="9"/>
      <c r="ZR553" s="9"/>
      <c r="ZS553" s="9"/>
      <c r="ZT553" s="9"/>
      <c r="ZU553" s="9"/>
      <c r="ZV553" s="9"/>
      <c r="ZW553" s="9"/>
      <c r="ZX553" s="9"/>
      <c r="ZY553" s="9"/>
      <c r="ZZ553" s="9"/>
      <c r="AAA553" s="9"/>
      <c r="AAB553" s="9"/>
      <c r="AAC553" s="9"/>
      <c r="AAD553" s="9"/>
      <c r="AAE553" s="9"/>
      <c r="AAF553" s="9"/>
      <c r="AAG553" s="9"/>
      <c r="AAH553" s="9"/>
      <c r="AAI553" s="9"/>
      <c r="AAJ553" s="9"/>
      <c r="AAK553" s="9"/>
      <c r="AAL553" s="9"/>
      <c r="AAM553" s="9"/>
      <c r="AAN553" s="9"/>
      <c r="AAO553" s="9"/>
      <c r="AAP553" s="9"/>
      <c r="AAQ553" s="9"/>
      <c r="AAR553" s="9"/>
      <c r="AAS553" s="9"/>
      <c r="AAT553" s="9"/>
      <c r="AAU553" s="9"/>
      <c r="AAV553" s="9"/>
      <c r="AAW553" s="9"/>
      <c r="AAX553" s="9"/>
      <c r="AAY553" s="9"/>
      <c r="AAZ553" s="9"/>
      <c r="ABA553" s="9"/>
      <c r="ABB553" s="9"/>
      <c r="ABC553" s="9"/>
      <c r="ABD553" s="9"/>
      <c r="ABE553" s="9"/>
      <c r="ABF553" s="9"/>
      <c r="ABG553" s="9"/>
      <c r="ABH553" s="9"/>
      <c r="ABI553" s="9"/>
      <c r="ABJ553" s="9"/>
      <c r="ABK553" s="9"/>
      <c r="ABL553" s="9"/>
      <c r="ABM553" s="9"/>
      <c r="ABN553" s="9"/>
      <c r="ABO553" s="9"/>
      <c r="ABP553" s="9"/>
      <c r="ABQ553" s="9"/>
      <c r="ABR553" s="9"/>
      <c r="ABS553" s="9"/>
      <c r="ABT553" s="9"/>
      <c r="ABU553" s="9"/>
      <c r="ABV553" s="9"/>
      <c r="ABW553" s="9"/>
      <c r="ABX553" s="9"/>
      <c r="ABY553" s="9"/>
      <c r="ABZ553" s="9"/>
      <c r="ACA553" s="9"/>
      <c r="ACB553" s="9"/>
      <c r="ACC553" s="9"/>
      <c r="ACD553" s="9"/>
      <c r="ACE553" s="9"/>
      <c r="ACF553" s="9"/>
      <c r="ACG553" s="9"/>
      <c r="ACH553" s="9"/>
      <c r="ACI553" s="9"/>
      <c r="ACJ553" s="9"/>
      <c r="ACK553" s="9"/>
      <c r="ACL553" s="9"/>
      <c r="ACM553" s="9"/>
      <c r="ACN553" s="9"/>
      <c r="ACO553" s="9"/>
      <c r="ACP553" s="9"/>
      <c r="ACQ553" s="9"/>
      <c r="ACR553" s="9"/>
      <c r="ACS553" s="9"/>
      <c r="ACT553" s="9"/>
      <c r="ACU553" s="9"/>
      <c r="ACV553" s="9"/>
      <c r="ACW553" s="9"/>
      <c r="ACX553" s="9"/>
      <c r="ACY553" s="9"/>
      <c r="ACZ553" s="9"/>
      <c r="ADA553" s="9"/>
      <c r="ADB553" s="9"/>
      <c r="ADC553" s="9"/>
      <c r="ADD553" s="9"/>
      <c r="ADE553" s="9"/>
      <c r="ADF553" s="9"/>
      <c r="ADG553" s="9"/>
      <c r="ADH553" s="9"/>
      <c r="ADI553" s="9"/>
      <c r="ADJ553" s="9"/>
      <c r="ADK553" s="9"/>
      <c r="ADL553" s="9"/>
      <c r="ADM553" s="9"/>
      <c r="ADN553" s="9"/>
      <c r="ADO553" s="9"/>
      <c r="ADP553" s="9"/>
      <c r="ADQ553" s="9"/>
      <c r="ADR553" s="9"/>
      <c r="ADS553" s="9"/>
      <c r="ADT553" s="9"/>
      <c r="ADU553" s="9"/>
      <c r="ADV553" s="9"/>
      <c r="ADW553" s="9"/>
      <c r="ADX553" s="9"/>
      <c r="ADY553" s="9"/>
      <c r="ADZ553" s="9"/>
      <c r="AEA553" s="9"/>
      <c r="AEB553" s="9"/>
      <c r="AEC553" s="9"/>
      <c r="AED553" s="9"/>
      <c r="AEE553" s="9"/>
      <c r="AEF553" s="9"/>
      <c r="AEG553" s="9"/>
      <c r="AEH553" s="9"/>
      <c r="AEI553" s="9"/>
      <c r="AEJ553" s="9"/>
      <c r="AEK553" s="9"/>
      <c r="AEL553" s="9"/>
      <c r="AEM553" s="9"/>
      <c r="AEN553" s="9"/>
      <c r="AEO553" s="9"/>
      <c r="AEP553" s="9"/>
      <c r="AEQ553" s="9"/>
      <c r="AER553" s="9"/>
      <c r="AES553" s="9"/>
      <c r="AET553" s="9"/>
      <c r="AEU553" s="9"/>
      <c r="AEV553" s="9"/>
      <c r="AEW553" s="9"/>
      <c r="AEX553" s="9"/>
      <c r="AEY553" s="9"/>
      <c r="AEZ553" s="9"/>
      <c r="AFA553" s="9"/>
      <c r="AFB553" s="9"/>
      <c r="AFC553" s="9"/>
      <c r="AFD553" s="9"/>
      <c r="AFE553" s="9"/>
      <c r="AFF553" s="9"/>
      <c r="AFG553" s="9"/>
      <c r="AFH553" s="9"/>
      <c r="AFI553" s="9"/>
      <c r="AFJ553" s="9"/>
      <c r="AFK553" s="9"/>
      <c r="AFL553" s="9"/>
      <c r="AFM553" s="9"/>
      <c r="AFN553" s="9"/>
      <c r="AFO553" s="9"/>
      <c r="AFP553" s="9"/>
      <c r="AFQ553" s="9"/>
      <c r="AFR553" s="9"/>
      <c r="AFS553" s="9"/>
      <c r="AFT553" s="9"/>
      <c r="AFU553" s="9"/>
      <c r="AFV553" s="9"/>
      <c r="AFW553" s="9"/>
      <c r="AFX553" s="9"/>
      <c r="AFY553" s="9"/>
      <c r="AFZ553" s="9"/>
      <c r="AGA553" s="9"/>
      <c r="AGB553" s="9"/>
      <c r="AGC553" s="9"/>
      <c r="AGD553" s="9"/>
      <c r="AGE553" s="9"/>
      <c r="AGF553" s="9"/>
      <c r="AGG553" s="9"/>
      <c r="AGH553" s="9"/>
      <c r="AGI553" s="9"/>
      <c r="AGJ553" s="9"/>
      <c r="AGK553" s="9"/>
      <c r="AGL553" s="9"/>
      <c r="AGM553" s="9"/>
      <c r="AGN553" s="9"/>
      <c r="AGO553" s="9"/>
      <c r="AGP553" s="9"/>
      <c r="AGQ553" s="9"/>
      <c r="AGR553" s="9"/>
      <c r="AGS553" s="9"/>
      <c r="AGT553" s="9"/>
      <c r="AGU553" s="9"/>
      <c r="AGV553" s="9"/>
      <c r="AGW553" s="9"/>
      <c r="AGX553" s="9"/>
      <c r="AGY553" s="9"/>
      <c r="AGZ553" s="9"/>
      <c r="AHA553" s="9"/>
      <c r="AHB553" s="9"/>
      <c r="AHC553" s="9"/>
      <c r="AHD553" s="9"/>
      <c r="AHE553" s="9"/>
      <c r="AHF553" s="9"/>
      <c r="AHG553" s="9"/>
      <c r="AHH553" s="9"/>
      <c r="AHI553" s="9"/>
      <c r="AHJ553" s="9"/>
      <c r="AHK553" s="9"/>
      <c r="AHL553" s="9"/>
      <c r="AHM553" s="9"/>
      <c r="AHN553" s="9"/>
      <c r="AHO553" s="9"/>
      <c r="AHP553" s="9"/>
      <c r="AHQ553" s="9"/>
      <c r="AHR553" s="9"/>
      <c r="AHS553" s="9"/>
      <c r="AHT553" s="9"/>
      <c r="AHU553" s="9"/>
      <c r="AHV553" s="9"/>
      <c r="AHW553" s="9"/>
      <c r="AHX553" s="9"/>
      <c r="AHY553" s="9"/>
      <c r="AHZ553" s="9"/>
      <c r="AIA553" s="9"/>
      <c r="AIB553" s="9"/>
      <c r="AIC553" s="9"/>
      <c r="AID553" s="9"/>
      <c r="AIE553" s="9"/>
      <c r="AIF553" s="9"/>
      <c r="AIG553" s="9"/>
      <c r="AIH553" s="9"/>
      <c r="AII553" s="9"/>
      <c r="AIJ553" s="9"/>
      <c r="AIK553" s="9"/>
      <c r="AIL553" s="9"/>
      <c r="AIM553" s="9"/>
      <c r="AIN553" s="9"/>
      <c r="AIO553" s="9"/>
      <c r="AIP553" s="9"/>
      <c r="AIQ553" s="9"/>
      <c r="AIR553" s="9"/>
      <c r="AIS553" s="9"/>
      <c r="AIT553" s="9"/>
      <c r="AIU553" s="9"/>
      <c r="AIV553" s="9"/>
      <c r="AIW553" s="9"/>
      <c r="AIX553" s="9"/>
      <c r="AIY553" s="9"/>
      <c r="AIZ553" s="9"/>
      <c r="AJA553" s="9"/>
      <c r="AJB553" s="9"/>
      <c r="AJC553" s="9"/>
      <c r="AJD553" s="9"/>
      <c r="AJE553" s="9"/>
      <c r="AJF553" s="9"/>
      <c r="AJG553" s="9"/>
      <c r="AJH553" s="9"/>
      <c r="AJI553" s="9"/>
      <c r="AJJ553" s="9"/>
      <c r="AJK553" s="9"/>
      <c r="AJL553" s="9"/>
      <c r="AJM553" s="9"/>
      <c r="AJN553" s="9"/>
      <c r="AJO553" s="9"/>
      <c r="AJP553" s="9"/>
      <c r="AJQ553" s="9"/>
      <c r="AJR553" s="9"/>
      <c r="AJS553" s="9"/>
      <c r="AJT553" s="9"/>
      <c r="AJU553" s="9"/>
      <c r="AJV553" s="9"/>
      <c r="AJW553" s="9"/>
      <c r="AJX553" s="9"/>
      <c r="AJY553" s="9"/>
      <c r="AJZ553" s="9"/>
      <c r="AKA553" s="9"/>
      <c r="AKB553" s="9"/>
      <c r="AKC553" s="9"/>
      <c r="AKD553" s="9"/>
      <c r="AKE553" s="9"/>
      <c r="AKF553" s="9"/>
      <c r="AKG553" s="9"/>
      <c r="AKH553" s="9"/>
      <c r="AKI553" s="9"/>
      <c r="AKJ553" s="9"/>
      <c r="AKK553" s="9"/>
      <c r="AKL553" s="9"/>
      <c r="AKM553" s="9"/>
      <c r="AKN553" s="9"/>
      <c r="AKO553" s="9"/>
      <c r="AKP553" s="9"/>
      <c r="AKQ553" s="9"/>
      <c r="AKR553" s="9"/>
      <c r="AKS553" s="9"/>
      <c r="AKT553" s="9"/>
      <c r="AKU553" s="9"/>
      <c r="AKV553" s="9"/>
      <c r="AKW553" s="9"/>
      <c r="AKX553" s="9"/>
      <c r="AKY553" s="9"/>
      <c r="AKZ553" s="9"/>
      <c r="ALA553" s="9"/>
      <c r="ALB553" s="9"/>
      <c r="ALC553" s="9"/>
      <c r="ALD553" s="9"/>
      <c r="ALE553" s="9"/>
      <c r="ALF553" s="9"/>
      <c r="ALG553" s="9"/>
      <c r="ALH553" s="9"/>
      <c r="ALI553" s="9"/>
      <c r="ALJ553" s="9"/>
      <c r="ALK553" s="9"/>
      <c r="ALL553" s="9"/>
      <c r="ALM553" s="9"/>
      <c r="ALN553" s="9"/>
      <c r="ALO553" s="9"/>
      <c r="ALP553" s="9"/>
      <c r="ALQ553" s="9"/>
      <c r="ALR553" s="9"/>
      <c r="ALS553" s="9"/>
      <c r="ALT553" s="9"/>
      <c r="ALU553" s="9"/>
      <c r="ALV553" s="9"/>
      <c r="ALW553" s="9"/>
      <c r="ALX553" s="9"/>
      <c r="ALY553" s="9"/>
      <c r="ALZ553" s="9"/>
      <c r="AMA553" s="9"/>
      <c r="AMB553" s="9"/>
      <c r="AMC553" s="9"/>
      <c r="AMD553" s="9"/>
      <c r="AME553" s="9"/>
      <c r="AMF553" s="9"/>
      <c r="AMG553" s="9"/>
      <c r="AMH553" s="9"/>
      <c r="AMI553" s="9"/>
      <c r="AMJ553" s="9"/>
      <c r="AMK553" s="9"/>
      <c r="AML553" s="9"/>
      <c r="AMM553" s="9"/>
      <c r="AMN553" s="9"/>
      <c r="AMO553" s="9"/>
      <c r="AMP553" s="9"/>
      <c r="AMQ553" s="9"/>
      <c r="AMR553" s="9"/>
      <c r="AMS553" s="9"/>
      <c r="AMT553" s="9"/>
      <c r="AMU553" s="9"/>
      <c r="AMV553" s="9"/>
      <c r="AMW553" s="9"/>
      <c r="AMX553" s="9"/>
      <c r="AMY553" s="9"/>
      <c r="AMZ553" s="9"/>
      <c r="ANA553" s="9"/>
      <c r="ANB553" s="9"/>
      <c r="ANC553" s="9"/>
      <c r="AND553" s="9"/>
      <c r="ANE553" s="9"/>
      <c r="ANF553" s="9"/>
      <c r="ANG553" s="9"/>
      <c r="ANH553" s="9"/>
      <c r="ANI553" s="9"/>
      <c r="ANJ553" s="9"/>
      <c r="ANK553" s="9"/>
      <c r="ANL553" s="9"/>
      <c r="ANM553" s="9"/>
      <c r="ANN553" s="9"/>
      <c r="ANO553" s="9"/>
      <c r="ANP553" s="9"/>
      <c r="ANQ553" s="9"/>
      <c r="ANR553" s="9"/>
      <c r="ANS553" s="9"/>
      <c r="ANT553" s="9"/>
      <c r="ANU553" s="9"/>
      <c r="ANV553" s="9"/>
      <c r="ANW553" s="9"/>
      <c r="ANX553" s="9"/>
      <c r="ANY553" s="9"/>
      <c r="ANZ553" s="9"/>
      <c r="AOA553" s="9"/>
      <c r="AOB553" s="9"/>
      <c r="AOC553" s="9"/>
      <c r="AOD553" s="9"/>
      <c r="AOE553" s="9"/>
      <c r="AOF553" s="9"/>
      <c r="AOG553" s="9"/>
      <c r="AOH553" s="9"/>
      <c r="AOI553" s="9"/>
      <c r="AOJ553" s="9"/>
      <c r="AOK553" s="9"/>
      <c r="AOL553" s="9"/>
      <c r="AOM553" s="9"/>
      <c r="AON553" s="9"/>
      <c r="AOO553" s="9"/>
      <c r="AOP553" s="9"/>
      <c r="AOQ553" s="9"/>
      <c r="AOR553" s="9"/>
      <c r="AOS553" s="9"/>
      <c r="AOT553" s="9"/>
      <c r="AOU553" s="9"/>
      <c r="AOV553" s="9"/>
      <c r="AOW553" s="9"/>
      <c r="AOX553" s="9"/>
      <c r="AOY553" s="9"/>
      <c r="AOZ553" s="9"/>
      <c r="APA553" s="9"/>
      <c r="APB553" s="9"/>
      <c r="APC553" s="9"/>
      <c r="APD553" s="9"/>
      <c r="APE553" s="9"/>
      <c r="APF553" s="9"/>
      <c r="APG553" s="9"/>
      <c r="APH553" s="9"/>
      <c r="API553" s="9"/>
      <c r="APJ553" s="9"/>
      <c r="APK553" s="9"/>
      <c r="APL553" s="9"/>
      <c r="APM553" s="9"/>
      <c r="APN553" s="9"/>
      <c r="APO553" s="9"/>
      <c r="APP553" s="9"/>
      <c r="APQ553" s="9"/>
      <c r="APR553" s="9"/>
      <c r="APS553" s="9"/>
      <c r="APT553" s="9"/>
      <c r="APU553" s="9"/>
      <c r="APV553" s="9"/>
      <c r="APW553" s="9"/>
      <c r="APX553" s="9"/>
      <c r="APY553" s="9"/>
      <c r="APZ553" s="9"/>
      <c r="AQA553" s="9"/>
      <c r="AQB553" s="9"/>
      <c r="AQC553" s="9"/>
      <c r="AQD553" s="9"/>
      <c r="AQE553" s="9"/>
      <c r="AQF553" s="9"/>
      <c r="AQG553" s="9"/>
      <c r="AQH553" s="9"/>
      <c r="AQI553" s="9"/>
      <c r="AQJ553" s="9"/>
      <c r="AQK553" s="9"/>
      <c r="AQL553" s="9"/>
      <c r="AQM553" s="9"/>
      <c r="AQN553" s="9"/>
      <c r="AQO553" s="9"/>
      <c r="AQP553" s="9"/>
      <c r="AQQ553" s="9"/>
      <c r="AQR553" s="9"/>
      <c r="AQS553" s="9"/>
      <c r="AQT553" s="9"/>
      <c r="AQU553" s="9"/>
      <c r="AQV553" s="9"/>
      <c r="AQW553" s="9"/>
      <c r="AQX553" s="9"/>
      <c r="AQY553" s="9"/>
      <c r="AQZ553" s="9"/>
      <c r="ARA553" s="9"/>
      <c r="ARB553" s="9"/>
      <c r="ARC553" s="9"/>
      <c r="ARD553" s="9"/>
      <c r="ARE553" s="9"/>
      <c r="ARF553" s="9"/>
      <c r="ARG553" s="9"/>
      <c r="ARH553" s="9"/>
      <c r="ARI553" s="9"/>
      <c r="ARJ553" s="9"/>
      <c r="ARK553" s="9"/>
      <c r="ARL553" s="9"/>
      <c r="ARM553" s="9"/>
      <c r="ARN553" s="9"/>
      <c r="ARO553" s="9"/>
      <c r="ARP553" s="9"/>
      <c r="ARQ553" s="9"/>
      <c r="ARR553" s="9"/>
      <c r="ARS553" s="9"/>
      <c r="ART553" s="9"/>
      <c r="ARU553" s="9"/>
      <c r="ARV553" s="9"/>
      <c r="ARW553" s="9"/>
      <c r="ARX553" s="9"/>
      <c r="ARY553" s="9"/>
      <c r="ARZ553" s="9"/>
      <c r="ASA553" s="9"/>
      <c r="ASB553" s="9"/>
      <c r="ASC553" s="9"/>
      <c r="ASD553" s="9"/>
      <c r="ASE553" s="9"/>
      <c r="ASF553" s="9"/>
      <c r="ASG553" s="9"/>
      <c r="ASH553" s="9"/>
      <c r="ASI553" s="9"/>
      <c r="ASJ553" s="9"/>
      <c r="ASK553" s="9"/>
      <c r="ASL553" s="9"/>
      <c r="ASM553" s="9"/>
      <c r="ASN553" s="9"/>
      <c r="ASO553" s="9"/>
      <c r="ASP553" s="9"/>
      <c r="ASQ553" s="9"/>
      <c r="ASR553" s="9"/>
      <c r="ASS553" s="9"/>
      <c r="AST553" s="9"/>
      <c r="ASU553" s="9"/>
      <c r="ASV553" s="9"/>
      <c r="ASW553" s="9"/>
      <c r="ASX553" s="9"/>
      <c r="ASY553" s="9"/>
      <c r="ASZ553" s="9"/>
      <c r="ATA553" s="9"/>
      <c r="ATB553" s="9"/>
      <c r="ATC553" s="9"/>
      <c r="ATD553" s="9"/>
      <c r="ATE553" s="9"/>
      <c r="ATF553" s="9"/>
      <c r="ATG553" s="9"/>
      <c r="ATH553" s="9"/>
      <c r="ATI553" s="9"/>
      <c r="ATJ553" s="9"/>
      <c r="ATK553" s="9"/>
      <c r="ATL553" s="9"/>
      <c r="ATM553" s="9"/>
      <c r="ATN553" s="9"/>
      <c r="ATO553" s="9"/>
      <c r="ATP553" s="9"/>
      <c r="ATQ553" s="9"/>
      <c r="ATR553" s="9"/>
      <c r="ATS553" s="9"/>
      <c r="ATT553" s="9"/>
      <c r="ATU553" s="9"/>
      <c r="ATV553" s="9"/>
      <c r="ATW553" s="9"/>
      <c r="ATX553" s="9"/>
      <c r="ATY553" s="9"/>
      <c r="ATZ553" s="9"/>
      <c r="AUA553" s="9"/>
      <c r="AUB553" s="9"/>
      <c r="AUC553" s="9"/>
      <c r="AUD553" s="9"/>
      <c r="AUE553" s="9"/>
      <c r="AUF553" s="9"/>
      <c r="AUG553" s="9"/>
      <c r="AUH553" s="9"/>
      <c r="AUI553" s="9"/>
      <c r="AUJ553" s="9"/>
      <c r="AUK553" s="9"/>
      <c r="AUL553" s="9"/>
      <c r="AUM553" s="9"/>
      <c r="AUN553" s="9"/>
      <c r="AUO553" s="9"/>
      <c r="AUP553" s="9"/>
      <c r="AUQ553" s="9"/>
      <c r="AUR553" s="9"/>
      <c r="AUS553" s="9"/>
      <c r="AUT553" s="9"/>
      <c r="AUU553" s="9"/>
      <c r="AUV553" s="9"/>
      <c r="AUW553" s="9"/>
      <c r="AUX553" s="9"/>
      <c r="AUY553" s="9"/>
      <c r="AUZ553" s="9"/>
      <c r="AVA553" s="9"/>
      <c r="AVB553" s="9"/>
      <c r="AVC553" s="9"/>
      <c r="AVD553" s="9"/>
      <c r="AVE553" s="9"/>
      <c r="AVF553" s="9"/>
      <c r="AVG553" s="9"/>
      <c r="AVH553" s="9"/>
      <c r="AVI553" s="9"/>
      <c r="AVJ553" s="9"/>
      <c r="AVK553" s="9"/>
      <c r="AVL553" s="9"/>
      <c r="AVM553" s="9"/>
      <c r="AVN553" s="9"/>
      <c r="AVO553" s="9"/>
      <c r="AVP553" s="9"/>
      <c r="AVQ553" s="9"/>
      <c r="AVR553" s="9"/>
      <c r="AVS553" s="9"/>
      <c r="AVT553" s="9"/>
      <c r="AVU553" s="9"/>
      <c r="AVV553" s="9"/>
      <c r="AVW553" s="9"/>
      <c r="AVX553" s="9"/>
      <c r="AVY553" s="9"/>
      <c r="AVZ553" s="9"/>
      <c r="AWA553" s="9"/>
      <c r="AWB553" s="9"/>
      <c r="AWC553" s="9"/>
      <c r="AWD553" s="9"/>
      <c r="AWE553" s="9"/>
      <c r="AWF553" s="9"/>
      <c r="AWG553" s="9"/>
      <c r="AWH553" s="9"/>
      <c r="AWI553" s="9"/>
      <c r="AWJ553" s="9"/>
      <c r="AWK553" s="9"/>
      <c r="AWL553" s="9"/>
      <c r="AWM553" s="9"/>
      <c r="AWN553" s="9"/>
      <c r="AWO553" s="9"/>
      <c r="AWP553" s="9"/>
      <c r="AWQ553" s="9"/>
      <c r="AWR553" s="9"/>
      <c r="AWS553" s="9"/>
      <c r="AWT553" s="9"/>
      <c r="AWU553" s="9"/>
      <c r="AWV553" s="9"/>
      <c r="AWW553" s="9"/>
      <c r="AWX553" s="9"/>
      <c r="AWY553" s="9"/>
      <c r="AWZ553" s="9"/>
      <c r="AXA553" s="9"/>
      <c r="AXB553" s="9"/>
      <c r="AXC553" s="9"/>
      <c r="AXD553" s="9"/>
      <c r="AXE553" s="9"/>
      <c r="AXF553" s="9"/>
      <c r="AXG553" s="9"/>
      <c r="AXH553" s="9"/>
      <c r="AXI553" s="9"/>
      <c r="AXJ553" s="9"/>
      <c r="AXK553" s="9"/>
      <c r="AXL553" s="9"/>
      <c r="AXM553" s="9"/>
      <c r="AXN553" s="9"/>
      <c r="AXO553" s="9"/>
      <c r="AXP553" s="9"/>
      <c r="AXQ553" s="9"/>
      <c r="AXR553" s="9"/>
      <c r="AXS553" s="9"/>
      <c r="AXT553" s="9"/>
      <c r="AXU553" s="9"/>
      <c r="AXV553" s="9"/>
      <c r="AXW553" s="9"/>
      <c r="AXX553" s="9"/>
      <c r="AXY553" s="9"/>
      <c r="AXZ553" s="9"/>
      <c r="AYA553" s="9"/>
      <c r="AYB553" s="9"/>
      <c r="AYC553" s="9"/>
      <c r="AYD553" s="9"/>
      <c r="AYE553" s="9"/>
      <c r="AYF553" s="9"/>
      <c r="AYG553" s="9"/>
      <c r="AYH553" s="9"/>
      <c r="AYI553" s="9"/>
      <c r="AYJ553" s="9"/>
      <c r="AYK553" s="9"/>
      <c r="AYL553" s="9"/>
      <c r="AYM553" s="9"/>
      <c r="AYN553" s="9"/>
      <c r="AYO553" s="9"/>
      <c r="AYP553" s="9"/>
      <c r="AYQ553" s="9"/>
      <c r="AYR553" s="9"/>
      <c r="AYS553" s="9"/>
      <c r="AYT553" s="9"/>
      <c r="AYU553" s="9"/>
      <c r="AYV553" s="9"/>
      <c r="AYW553" s="9"/>
      <c r="AYX553" s="9"/>
      <c r="AYY553" s="9"/>
      <c r="AYZ553" s="9"/>
      <c r="AZA553" s="9"/>
      <c r="AZB553" s="9"/>
      <c r="AZC553" s="9"/>
      <c r="AZD553" s="9"/>
      <c r="AZE553" s="9"/>
      <c r="AZF553" s="9"/>
      <c r="AZG553" s="9"/>
      <c r="AZH553" s="9"/>
      <c r="AZI553" s="9"/>
      <c r="AZJ553" s="9"/>
      <c r="AZK553" s="9"/>
      <c r="AZL553" s="9"/>
      <c r="AZM553" s="9"/>
      <c r="AZN553" s="9"/>
      <c r="AZO553" s="9"/>
      <c r="AZP553" s="9"/>
      <c r="AZQ553" s="9"/>
      <c r="AZR553" s="9"/>
      <c r="AZS553" s="9"/>
      <c r="AZT553" s="9"/>
      <c r="AZU553" s="9"/>
      <c r="AZV553" s="9"/>
      <c r="AZW553" s="9"/>
      <c r="AZX553" s="9"/>
      <c r="AZY553" s="9"/>
      <c r="AZZ553" s="9"/>
      <c r="BAA553" s="9"/>
      <c r="BAB553" s="9"/>
      <c r="BAC553" s="9"/>
      <c r="BAD553" s="9"/>
      <c r="BAE553" s="9"/>
      <c r="BAF553" s="9"/>
      <c r="BAG553" s="9"/>
      <c r="BAH553" s="9"/>
      <c r="BAI553" s="9"/>
      <c r="BAJ553" s="9"/>
      <c r="BAK553" s="9"/>
      <c r="BAL553" s="9"/>
      <c r="BAM553" s="9"/>
      <c r="BAN553" s="9"/>
      <c r="BAO553" s="9"/>
      <c r="BAP553" s="9"/>
      <c r="BAQ553" s="9"/>
      <c r="BAR553" s="9"/>
      <c r="BAS553" s="9"/>
      <c r="BAT553" s="9"/>
      <c r="BAU553" s="9"/>
      <c r="BAV553" s="9"/>
      <c r="BAW553" s="9"/>
      <c r="BAX553" s="9"/>
      <c r="BAY553" s="9"/>
      <c r="BAZ553" s="9"/>
      <c r="BBA553" s="9"/>
      <c r="BBB553" s="9"/>
      <c r="BBC553" s="9"/>
      <c r="BBD553" s="9"/>
      <c r="BBE553" s="9"/>
      <c r="BBF553" s="9"/>
      <c r="BBG553" s="9"/>
      <c r="BBH553" s="9"/>
      <c r="BBI553" s="9"/>
      <c r="BBJ553" s="9"/>
      <c r="BBK553" s="9"/>
      <c r="BBL553" s="9"/>
      <c r="BBM553" s="9"/>
      <c r="BBN553" s="9"/>
      <c r="BBO553" s="9"/>
      <c r="BBP553" s="9"/>
      <c r="BBQ553" s="9"/>
      <c r="BBR553" s="9"/>
      <c r="BBS553" s="9"/>
      <c r="BBT553" s="9"/>
      <c r="BBU553" s="9"/>
      <c r="BBV553" s="9"/>
      <c r="BBW553" s="9"/>
      <c r="BBX553" s="9"/>
      <c r="BBY553" s="9"/>
      <c r="BBZ553" s="9"/>
      <c r="BCA553" s="9"/>
      <c r="BCB553" s="9"/>
      <c r="BCC553" s="9"/>
      <c r="BCD553" s="9"/>
      <c r="BCE553" s="9"/>
      <c r="BCF553" s="9"/>
      <c r="BCG553" s="9"/>
      <c r="BCH553" s="9"/>
      <c r="BCI553" s="9"/>
      <c r="BCJ553" s="9"/>
      <c r="BCK553" s="9"/>
      <c r="BCL553" s="9"/>
      <c r="BCM553" s="9"/>
      <c r="BCN553" s="9"/>
      <c r="BCO553" s="9"/>
      <c r="BCP553" s="9"/>
      <c r="BCQ553" s="9"/>
      <c r="BCR553" s="9"/>
      <c r="BCS553" s="9"/>
      <c r="BCT553" s="9"/>
      <c r="BCU553" s="9"/>
      <c r="BCV553" s="9"/>
      <c r="BCW553" s="9"/>
      <c r="BCX553" s="9"/>
      <c r="BCY553" s="9"/>
      <c r="BCZ553" s="9"/>
      <c r="BDA553" s="9"/>
      <c r="BDB553" s="9"/>
      <c r="BDC553" s="9"/>
      <c r="BDD553" s="9"/>
      <c r="BDE553" s="9"/>
      <c r="BDF553" s="9"/>
      <c r="BDG553" s="9"/>
      <c r="BDH553" s="9"/>
      <c r="BDI553" s="9"/>
      <c r="BDJ553" s="9"/>
      <c r="BDK553" s="9"/>
      <c r="BDL553" s="9"/>
      <c r="BDM553" s="9"/>
      <c r="BDN553" s="9"/>
      <c r="BDO553" s="9"/>
      <c r="BDP553" s="9"/>
      <c r="BDQ553" s="9"/>
      <c r="BDR553" s="9"/>
      <c r="BDS553" s="9"/>
      <c r="BDT553" s="9"/>
      <c r="BDU553" s="9"/>
      <c r="BDV553" s="9"/>
      <c r="BDW553" s="9"/>
      <c r="BDX553" s="9"/>
      <c r="BDY553" s="9"/>
      <c r="BDZ553" s="9"/>
      <c r="BEA553" s="9"/>
      <c r="BEB553" s="9"/>
      <c r="BEC553" s="9"/>
      <c r="BED553" s="9"/>
      <c r="BEE553" s="9"/>
      <c r="BEF553" s="9"/>
      <c r="BEG553" s="9"/>
      <c r="BEH553" s="9"/>
      <c r="BEI553" s="9"/>
      <c r="BEJ553" s="9"/>
      <c r="BEK553" s="9"/>
      <c r="BEL553" s="9"/>
      <c r="BEM553" s="9"/>
      <c r="BEN553" s="9"/>
      <c r="BEO553" s="9"/>
      <c r="BEP553" s="9"/>
      <c r="BEQ553" s="9"/>
      <c r="BER553" s="9"/>
      <c r="BES553" s="9"/>
      <c r="BET553" s="9"/>
      <c r="BEU553" s="9"/>
      <c r="BEV553" s="9"/>
      <c r="BEW553" s="9"/>
      <c r="BEX553" s="9"/>
      <c r="BEY553" s="9"/>
      <c r="BEZ553" s="9"/>
      <c r="BFA553" s="9"/>
      <c r="BFB553" s="9"/>
      <c r="BFC553" s="9"/>
      <c r="BFD553" s="9"/>
      <c r="BFE553" s="9"/>
      <c r="BFF553" s="9"/>
      <c r="BFG553" s="9"/>
      <c r="BFH553" s="9"/>
      <c r="BFI553" s="9"/>
      <c r="BFJ553" s="9"/>
      <c r="BFK553" s="9"/>
      <c r="BFL553" s="9"/>
      <c r="BFM553" s="9"/>
      <c r="BFN553" s="9"/>
      <c r="BFO553" s="9"/>
      <c r="BFP553" s="9"/>
      <c r="BFQ553" s="9"/>
      <c r="BFR553" s="9"/>
      <c r="BFS553" s="9"/>
      <c r="BFT553" s="9"/>
      <c r="BFU553" s="9"/>
      <c r="BFV553" s="9"/>
      <c r="BFW553" s="9"/>
      <c r="BFX553" s="9"/>
      <c r="BFY553" s="9"/>
      <c r="BFZ553" s="9"/>
      <c r="BGA553" s="9"/>
      <c r="BGB553" s="9"/>
      <c r="BGC553" s="9"/>
      <c r="BGD553" s="9"/>
      <c r="BGE553" s="9"/>
      <c r="BGF553" s="9"/>
      <c r="BGG553" s="9"/>
      <c r="BGH553" s="9"/>
      <c r="BGI553" s="9"/>
      <c r="BGJ553" s="9"/>
      <c r="BGK553" s="9"/>
      <c r="BGL553" s="9"/>
      <c r="BGM553" s="9"/>
      <c r="BGN553" s="9"/>
      <c r="BGO553" s="9"/>
      <c r="BGP553" s="9"/>
      <c r="BGQ553" s="9"/>
      <c r="BGR553" s="9"/>
      <c r="BGS553" s="9"/>
      <c r="BGT553" s="9"/>
      <c r="BGU553" s="9"/>
      <c r="BGV553" s="9"/>
      <c r="BGW553" s="9"/>
      <c r="BGX553" s="9"/>
      <c r="BGY553" s="9"/>
      <c r="BGZ553" s="9"/>
      <c r="BHA553" s="9"/>
      <c r="BHB553" s="9"/>
      <c r="BHC553" s="9"/>
      <c r="BHD553" s="9"/>
      <c r="BHE553" s="9"/>
      <c r="BHF553" s="9"/>
      <c r="BHG553" s="9"/>
      <c r="BHH553" s="9"/>
      <c r="BHI553" s="9"/>
      <c r="BHJ553" s="9"/>
      <c r="BHK553" s="9"/>
      <c r="BHL553" s="9"/>
      <c r="BHM553" s="9"/>
      <c r="BHN553" s="9"/>
      <c r="BHO553" s="9"/>
      <c r="BHP553" s="9"/>
      <c r="BHQ553" s="9"/>
      <c r="BHR553" s="9"/>
      <c r="BHS553" s="9"/>
      <c r="BHT553" s="9"/>
      <c r="BHU553" s="9"/>
      <c r="BHV553" s="9"/>
      <c r="BHW553" s="9"/>
      <c r="BHX553" s="9"/>
      <c r="BHY553" s="9"/>
      <c r="BHZ553" s="9"/>
      <c r="BIA553" s="9"/>
      <c r="BIB553" s="9"/>
      <c r="BIC553" s="9"/>
      <c r="BID553" s="9"/>
      <c r="BIE553" s="9"/>
      <c r="BIF553" s="9"/>
      <c r="BIG553" s="9"/>
      <c r="BIH553" s="9"/>
      <c r="BII553" s="9"/>
      <c r="BIJ553" s="9"/>
      <c r="BIK553" s="9"/>
      <c r="BIL553" s="9"/>
      <c r="BIM553" s="9"/>
      <c r="BIN553" s="9"/>
      <c r="BIO553" s="9"/>
      <c r="BIP553" s="9"/>
      <c r="BIQ553" s="9"/>
      <c r="BIR553" s="9"/>
      <c r="BIS553" s="9"/>
      <c r="BIT553" s="9"/>
      <c r="BIU553" s="9"/>
      <c r="BIV553" s="9"/>
      <c r="BIW553" s="9"/>
      <c r="BIX553" s="9"/>
      <c r="BIY553" s="9"/>
      <c r="BIZ553" s="9"/>
      <c r="BJA553" s="9"/>
      <c r="BJB553" s="9"/>
      <c r="BJC553" s="9"/>
      <c r="BJD553" s="9"/>
      <c r="BJE553" s="9"/>
      <c r="BJF553" s="9"/>
      <c r="BJG553" s="9"/>
      <c r="BJH553" s="9"/>
      <c r="BJI553" s="9"/>
      <c r="BJJ553" s="9"/>
      <c r="BJK553" s="9"/>
      <c r="BJL553" s="9"/>
      <c r="BJM553" s="9"/>
      <c r="BJN553" s="9"/>
      <c r="BJO553" s="9"/>
      <c r="BJP553" s="9"/>
      <c r="BJQ553" s="9"/>
      <c r="BJR553" s="9"/>
      <c r="BJS553" s="9"/>
      <c r="BJT553" s="9"/>
      <c r="BJU553" s="9"/>
      <c r="BJV553" s="9"/>
      <c r="BJW553" s="9"/>
      <c r="BJX553" s="9"/>
      <c r="BJY553" s="9"/>
      <c r="BJZ553" s="9"/>
      <c r="BKA553" s="9"/>
      <c r="BKB553" s="9"/>
      <c r="BKC553" s="9"/>
      <c r="BKD553" s="9"/>
      <c r="BKE553" s="9"/>
      <c r="BKF553" s="9"/>
      <c r="BKG553" s="9"/>
      <c r="BKH553" s="9"/>
      <c r="BKI553" s="9"/>
      <c r="BKJ553" s="9"/>
      <c r="BKK553" s="9"/>
      <c r="BKL553" s="9"/>
      <c r="BKM553" s="9"/>
      <c r="BKN553" s="9"/>
      <c r="BKO553" s="9"/>
      <c r="BKP553" s="9"/>
      <c r="BKQ553" s="9"/>
      <c r="BKR553" s="9"/>
      <c r="BKS553" s="9"/>
      <c r="BKT553" s="9"/>
      <c r="BKU553" s="9"/>
      <c r="BKV553" s="9"/>
      <c r="BKW553" s="9"/>
      <c r="BKX553" s="9"/>
      <c r="BKY553" s="9"/>
      <c r="BKZ553" s="9"/>
      <c r="BLA553" s="9"/>
      <c r="BLB553" s="9"/>
      <c r="BLC553" s="9"/>
      <c r="BLD553" s="9"/>
      <c r="BLE553" s="9"/>
      <c r="BLF553" s="9"/>
      <c r="BLG553" s="9"/>
      <c r="BLH553" s="9"/>
      <c r="BLI553" s="9"/>
      <c r="BLJ553" s="9"/>
      <c r="BLK553" s="9"/>
      <c r="BLL553" s="9"/>
      <c r="BLM553" s="9"/>
      <c r="BLN553" s="9"/>
      <c r="BLO553" s="9"/>
      <c r="BLP553" s="9"/>
      <c r="BLQ553" s="9"/>
      <c r="BLR553" s="9"/>
      <c r="BLS553" s="9"/>
      <c r="BLT553" s="9"/>
      <c r="BLU553" s="9"/>
      <c r="BLV553" s="9"/>
      <c r="BLW553" s="9"/>
      <c r="BLX553" s="9"/>
      <c r="BLY553" s="9"/>
      <c r="BLZ553" s="9"/>
      <c r="BMA553" s="9"/>
      <c r="BMB553" s="9"/>
      <c r="BMC553" s="9"/>
      <c r="BMD553" s="9"/>
      <c r="BME553" s="9"/>
      <c r="BMF553" s="9"/>
      <c r="BMG553" s="9"/>
      <c r="BMH553" s="9"/>
      <c r="BMI553" s="9"/>
      <c r="BMJ553" s="9"/>
      <c r="BMK553" s="9"/>
      <c r="BML553" s="9"/>
      <c r="BMM553" s="9"/>
      <c r="BMN553" s="9"/>
      <c r="BMO553" s="9"/>
      <c r="BMP553" s="9"/>
      <c r="BMQ553" s="9"/>
      <c r="BMR553" s="9"/>
      <c r="BMS553" s="9"/>
      <c r="BMT553" s="9"/>
      <c r="BMU553" s="9"/>
      <c r="BMV553" s="9"/>
      <c r="BMW553" s="9"/>
      <c r="BMX553" s="9"/>
      <c r="BMY553" s="9"/>
      <c r="BMZ553" s="9"/>
      <c r="BNA553" s="9"/>
      <c r="BNB553" s="9"/>
      <c r="BNC553" s="9"/>
      <c r="BND553" s="9"/>
      <c r="BNE553" s="9"/>
      <c r="BNF553" s="9"/>
      <c r="BNG553" s="9"/>
      <c r="BNH553" s="9"/>
      <c r="BNI553" s="9"/>
      <c r="BNJ553" s="9"/>
      <c r="BNK553" s="9"/>
      <c r="BNL553" s="9"/>
      <c r="BNM553" s="9"/>
      <c r="BNN553" s="9"/>
      <c r="BNO553" s="9"/>
      <c r="BNP553" s="9"/>
      <c r="BNQ553" s="9"/>
      <c r="BNR553" s="9"/>
      <c r="BNS553" s="9"/>
      <c r="BNT553" s="9"/>
      <c r="BNU553" s="9"/>
      <c r="BNV553" s="9"/>
      <c r="BNW553" s="9"/>
      <c r="BNX553" s="9"/>
      <c r="BNY553" s="9"/>
      <c r="BNZ553" s="9"/>
      <c r="BOA553" s="9"/>
      <c r="BOB553" s="9"/>
      <c r="BOC553" s="9"/>
      <c r="BOD553" s="9"/>
      <c r="BOE553" s="9"/>
      <c r="BOF553" s="9"/>
      <c r="BOG553" s="9"/>
      <c r="BOH553" s="9"/>
      <c r="BOI553" s="9"/>
      <c r="BOJ553" s="9"/>
      <c r="BOK553" s="9"/>
      <c r="BOL553" s="9"/>
      <c r="BOM553" s="9"/>
      <c r="BON553" s="9"/>
      <c r="BOO553" s="9"/>
      <c r="BOP553" s="9"/>
      <c r="BOQ553" s="9"/>
      <c r="BOR553" s="9"/>
      <c r="BOS553" s="9"/>
      <c r="BOT553" s="9"/>
      <c r="BOU553" s="9"/>
      <c r="BOV553" s="9"/>
      <c r="BOW553" s="9"/>
      <c r="BOX553" s="9"/>
      <c r="BOY553" s="9"/>
      <c r="BOZ553" s="9"/>
      <c r="BPA553" s="9"/>
      <c r="BPB553" s="9"/>
      <c r="BPC553" s="9"/>
      <c r="BPD553" s="9"/>
      <c r="BPE553" s="9"/>
    </row>
    <row r="554" spans="1:1773" ht="12.5" x14ac:dyDescent="0.25">
      <c r="A554" s="335"/>
      <c r="B554" s="247" t="s">
        <v>152</v>
      </c>
      <c r="C554" s="186"/>
      <c r="D554" s="186" t="s">
        <v>2</v>
      </c>
      <c r="E554" s="186" t="s">
        <v>4</v>
      </c>
      <c r="F554" s="186"/>
      <c r="G554" s="159">
        <f>'Cat C '!$F$6</f>
        <v>0.111</v>
      </c>
      <c r="H554" s="186" t="s">
        <v>11</v>
      </c>
      <c r="I554" s="61">
        <f>'Cat C '!$H$6</f>
        <v>9.1999999999999998E-2</v>
      </c>
      <c r="J554" s="62">
        <f>'Cat C '!$I$6</f>
        <v>5.0000000000000001E-3</v>
      </c>
      <c r="K554" s="158" t="s">
        <v>12</v>
      </c>
      <c r="L554" s="164" t="s">
        <v>9</v>
      </c>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9"/>
      <c r="EV554" s="9"/>
      <c r="EW554" s="9"/>
      <c r="EX554" s="9"/>
      <c r="EY554" s="9"/>
      <c r="EZ554" s="9"/>
      <c r="FA554" s="9"/>
      <c r="FB554" s="9"/>
      <c r="FC554" s="9"/>
      <c r="FD554" s="9"/>
      <c r="FE554" s="9"/>
      <c r="FF554" s="9"/>
      <c r="FG554" s="9"/>
      <c r="FH554" s="9"/>
      <c r="FI554" s="9"/>
      <c r="FJ554" s="9"/>
      <c r="FK554" s="9"/>
      <c r="FL554" s="9"/>
      <c r="FM554" s="9"/>
      <c r="FN554" s="9"/>
      <c r="FO554" s="9"/>
      <c r="FP554" s="9"/>
      <c r="FQ554" s="9"/>
      <c r="FR554" s="9"/>
      <c r="FS554" s="9"/>
      <c r="FT554" s="9"/>
      <c r="FU554" s="9"/>
      <c r="FV554" s="9"/>
      <c r="FW554" s="9"/>
      <c r="FX554" s="9"/>
      <c r="FY554" s="9"/>
      <c r="FZ554" s="9"/>
      <c r="GA554" s="9"/>
      <c r="GB554" s="9"/>
      <c r="GC554" s="9"/>
      <c r="GD554" s="9"/>
      <c r="GE554" s="9"/>
      <c r="GF554" s="9"/>
      <c r="GG554" s="9"/>
      <c r="GH554" s="9"/>
      <c r="GI554" s="9"/>
      <c r="GJ554" s="9"/>
      <c r="GK554" s="9"/>
      <c r="GL554" s="9"/>
      <c r="GM554" s="9"/>
      <c r="GN554" s="9"/>
      <c r="GO554" s="9"/>
      <c r="GP554" s="9"/>
      <c r="GQ554" s="9"/>
      <c r="GR554" s="9"/>
      <c r="GS554" s="9"/>
      <c r="GT554" s="9"/>
      <c r="GU554" s="9"/>
      <c r="GV554" s="9"/>
      <c r="GW554" s="9"/>
      <c r="GX554" s="9"/>
      <c r="GY554" s="9"/>
      <c r="GZ554" s="9"/>
      <c r="HA554" s="9"/>
      <c r="HB554" s="9"/>
      <c r="HC554" s="9"/>
      <c r="HD554" s="9"/>
      <c r="HE554" s="9"/>
      <c r="HF554" s="9"/>
      <c r="HG554" s="9"/>
      <c r="HH554" s="9"/>
      <c r="HI554" s="9"/>
      <c r="HJ554" s="9"/>
      <c r="HK554" s="9"/>
      <c r="HL554" s="9"/>
      <c r="HM554" s="9"/>
      <c r="HN554" s="9"/>
      <c r="HO554" s="9"/>
      <c r="HP554" s="9"/>
      <c r="HQ554" s="9"/>
      <c r="HR554" s="9"/>
      <c r="HS554" s="9"/>
      <c r="HT554" s="9"/>
      <c r="HU554" s="9"/>
      <c r="HV554" s="9"/>
      <c r="HW554" s="9"/>
      <c r="HX554" s="9"/>
      <c r="HY554" s="9"/>
      <c r="HZ554" s="9"/>
      <c r="IA554" s="9"/>
      <c r="IB554" s="9"/>
      <c r="IC554" s="9"/>
      <c r="ID554" s="9"/>
      <c r="IE554" s="9"/>
      <c r="IF554" s="9"/>
      <c r="IG554" s="9"/>
      <c r="IH554" s="9"/>
      <c r="II554" s="9"/>
      <c r="IJ554" s="9"/>
      <c r="IK554" s="9"/>
      <c r="IL554" s="9"/>
      <c r="IM554" s="9"/>
      <c r="IN554" s="9"/>
      <c r="IO554" s="9"/>
      <c r="IP554" s="9"/>
      <c r="IQ554" s="9"/>
      <c r="IR554" s="9"/>
      <c r="IS554" s="9"/>
      <c r="IT554" s="9"/>
      <c r="IU554" s="9"/>
      <c r="IV554" s="9"/>
      <c r="IW554" s="9"/>
      <c r="IX554" s="9"/>
      <c r="IY554" s="9"/>
      <c r="IZ554" s="9"/>
      <c r="JA554" s="9"/>
      <c r="JB554" s="9"/>
      <c r="JC554" s="9"/>
      <c r="JD554" s="9"/>
      <c r="JE554" s="9"/>
      <c r="JF554" s="9"/>
      <c r="JG554" s="9"/>
      <c r="JH554" s="9"/>
      <c r="JI554" s="9"/>
      <c r="JJ554" s="9"/>
      <c r="JK554" s="9"/>
      <c r="JL554" s="9"/>
      <c r="JM554" s="9"/>
      <c r="JN554" s="9"/>
      <c r="JO554" s="9"/>
      <c r="JP554" s="9"/>
      <c r="JQ554" s="9"/>
      <c r="JR554" s="9"/>
      <c r="JS554" s="9"/>
      <c r="JT554" s="9"/>
      <c r="JU554" s="9"/>
      <c r="JV554" s="9"/>
      <c r="JW554" s="9"/>
      <c r="JX554" s="9"/>
      <c r="JY554" s="9"/>
      <c r="JZ554" s="9"/>
      <c r="KA554" s="9"/>
      <c r="KB554" s="9"/>
      <c r="KC554" s="9"/>
      <c r="KD554" s="9"/>
      <c r="KE554" s="9"/>
      <c r="KF554" s="9"/>
      <c r="KG554" s="9"/>
      <c r="KH554" s="9"/>
      <c r="KI554" s="9"/>
      <c r="KJ554" s="9"/>
      <c r="KK554" s="9"/>
      <c r="KL554" s="9"/>
      <c r="KM554" s="9"/>
      <c r="KN554" s="9"/>
      <c r="KO554" s="9"/>
      <c r="KP554" s="9"/>
      <c r="KQ554" s="9"/>
      <c r="KR554" s="9"/>
      <c r="KS554" s="9"/>
      <c r="KT554" s="9"/>
      <c r="KU554" s="9"/>
      <c r="KV554" s="9"/>
      <c r="KW554" s="9"/>
      <c r="KX554" s="9"/>
      <c r="KY554" s="9"/>
      <c r="KZ554" s="9"/>
      <c r="LA554" s="9"/>
      <c r="LB554" s="9"/>
      <c r="LC554" s="9"/>
      <c r="LD554" s="9"/>
      <c r="LE554" s="9"/>
      <c r="LF554" s="9"/>
      <c r="LG554" s="9"/>
      <c r="LH554" s="9"/>
      <c r="LI554" s="9"/>
      <c r="LJ554" s="9"/>
      <c r="LK554" s="9"/>
      <c r="LL554" s="9"/>
      <c r="LM554" s="9"/>
      <c r="LN554" s="9"/>
      <c r="LO554" s="9"/>
      <c r="LP554" s="9"/>
      <c r="LQ554" s="9"/>
      <c r="LR554" s="9"/>
      <c r="LS554" s="9"/>
      <c r="LT554" s="9"/>
      <c r="LU554" s="9"/>
      <c r="LV554" s="9"/>
      <c r="LW554" s="9"/>
      <c r="LX554" s="9"/>
      <c r="LY554" s="9"/>
      <c r="LZ554" s="9"/>
      <c r="MA554" s="9"/>
      <c r="MB554" s="9"/>
      <c r="MC554" s="9"/>
      <c r="MD554" s="9"/>
      <c r="ME554" s="9"/>
      <c r="MF554" s="9"/>
      <c r="MG554" s="9"/>
      <c r="MH554" s="9"/>
      <c r="MI554" s="9"/>
      <c r="MJ554" s="9"/>
      <c r="MK554" s="9"/>
      <c r="ML554" s="9"/>
      <c r="MM554" s="9"/>
      <c r="MN554" s="9"/>
      <c r="MO554" s="9"/>
      <c r="MP554" s="9"/>
      <c r="MQ554" s="9"/>
      <c r="MR554" s="9"/>
      <c r="MS554" s="9"/>
      <c r="MT554" s="9"/>
      <c r="MU554" s="9"/>
      <c r="MV554" s="9"/>
      <c r="MW554" s="9"/>
      <c r="MX554" s="9"/>
      <c r="MY554" s="9"/>
      <c r="MZ554" s="9"/>
      <c r="NA554" s="9"/>
      <c r="NB554" s="9"/>
      <c r="NC554" s="9"/>
      <c r="ND554" s="9"/>
      <c r="NE554" s="9"/>
      <c r="NF554" s="9"/>
      <c r="NG554" s="9"/>
      <c r="NH554" s="9"/>
      <c r="NI554" s="9"/>
      <c r="NJ554" s="9"/>
      <c r="NK554" s="9"/>
      <c r="NL554" s="9"/>
      <c r="NM554" s="9"/>
      <c r="NN554" s="9"/>
      <c r="NO554" s="9"/>
      <c r="NP554" s="9"/>
      <c r="NQ554" s="9"/>
      <c r="NR554" s="9"/>
      <c r="NS554" s="9"/>
      <c r="NT554" s="9"/>
      <c r="NU554" s="9"/>
      <c r="NV554" s="9"/>
      <c r="NW554" s="9"/>
      <c r="NX554" s="9"/>
      <c r="NY554" s="9"/>
      <c r="NZ554" s="9"/>
      <c r="OA554" s="9"/>
      <c r="OB554" s="9"/>
      <c r="OC554" s="9"/>
      <c r="OD554" s="9"/>
      <c r="OE554" s="9"/>
      <c r="OF554" s="9"/>
      <c r="OG554" s="9"/>
      <c r="OH554" s="9"/>
      <c r="OI554" s="9"/>
      <c r="OJ554" s="9"/>
      <c r="OK554" s="9"/>
      <c r="OL554" s="9"/>
      <c r="OM554" s="9"/>
      <c r="ON554" s="9"/>
      <c r="OO554" s="9"/>
      <c r="OP554" s="9"/>
      <c r="OQ554" s="9"/>
      <c r="OR554" s="9"/>
      <c r="OS554" s="9"/>
      <c r="OT554" s="9"/>
      <c r="OU554" s="9"/>
      <c r="OV554" s="9"/>
      <c r="OW554" s="9"/>
      <c r="OX554" s="9"/>
      <c r="OY554" s="9"/>
      <c r="OZ554" s="9"/>
      <c r="PA554" s="9"/>
      <c r="PB554" s="9"/>
      <c r="PC554" s="9"/>
      <c r="PD554" s="9"/>
      <c r="PE554" s="9"/>
      <c r="PF554" s="9"/>
      <c r="PG554" s="9"/>
      <c r="PH554" s="9"/>
      <c r="PI554" s="9"/>
      <c r="PJ554" s="9"/>
      <c r="PK554" s="9"/>
      <c r="PL554" s="9"/>
      <c r="PM554" s="9"/>
      <c r="PN554" s="9"/>
      <c r="PO554" s="9"/>
      <c r="PP554" s="9"/>
      <c r="PQ554" s="9"/>
      <c r="PR554" s="9"/>
      <c r="PS554" s="9"/>
      <c r="PT554" s="9"/>
      <c r="PU554" s="9"/>
      <c r="PV554" s="9"/>
      <c r="PW554" s="9"/>
      <c r="PX554" s="9"/>
      <c r="PY554" s="9"/>
      <c r="PZ554" s="9"/>
      <c r="QA554" s="9"/>
      <c r="QB554" s="9"/>
      <c r="QC554" s="9"/>
      <c r="QD554" s="9"/>
      <c r="QE554" s="9"/>
      <c r="QF554" s="9"/>
      <c r="QG554" s="9"/>
      <c r="QH554" s="9"/>
      <c r="QI554" s="9"/>
      <c r="QJ554" s="9"/>
      <c r="QK554" s="9"/>
      <c r="QL554" s="9"/>
      <c r="QM554" s="9"/>
      <c r="QN554" s="9"/>
      <c r="QO554" s="9"/>
      <c r="QP554" s="9"/>
      <c r="QQ554" s="9"/>
      <c r="QR554" s="9"/>
      <c r="QS554" s="9"/>
      <c r="QT554" s="9"/>
      <c r="QU554" s="9"/>
      <c r="QV554" s="9"/>
      <c r="QW554" s="9"/>
      <c r="QX554" s="9"/>
      <c r="QY554" s="9"/>
      <c r="QZ554" s="9"/>
      <c r="RA554" s="9"/>
      <c r="RB554" s="9"/>
      <c r="RC554" s="9"/>
      <c r="RD554" s="9"/>
      <c r="RE554" s="9"/>
      <c r="RF554" s="9"/>
      <c r="RG554" s="9"/>
      <c r="RH554" s="9"/>
      <c r="RI554" s="9"/>
      <c r="RJ554" s="9"/>
      <c r="RK554" s="9"/>
      <c r="RL554" s="9"/>
      <c r="RM554" s="9"/>
      <c r="RN554" s="9"/>
      <c r="RO554" s="9"/>
      <c r="RP554" s="9"/>
      <c r="RQ554" s="9"/>
      <c r="RR554" s="9"/>
      <c r="RS554" s="9"/>
      <c r="RT554" s="9"/>
      <c r="RU554" s="9"/>
      <c r="RV554" s="9"/>
      <c r="RW554" s="9"/>
      <c r="RX554" s="9"/>
      <c r="RY554" s="9"/>
      <c r="RZ554" s="9"/>
      <c r="SA554" s="9"/>
      <c r="SB554" s="9"/>
      <c r="SC554" s="9"/>
      <c r="SD554" s="9"/>
      <c r="SE554" s="9"/>
      <c r="SF554" s="9"/>
      <c r="SG554" s="9"/>
      <c r="SH554" s="9"/>
      <c r="SI554" s="9"/>
      <c r="SJ554" s="9"/>
      <c r="SK554" s="9"/>
      <c r="SL554" s="9"/>
      <c r="SM554" s="9"/>
      <c r="SN554" s="9"/>
      <c r="SO554" s="9"/>
      <c r="SP554" s="9"/>
      <c r="SQ554" s="9"/>
      <c r="SR554" s="9"/>
      <c r="SS554" s="9"/>
      <c r="ST554" s="9"/>
      <c r="SU554" s="9"/>
      <c r="SV554" s="9"/>
      <c r="SW554" s="9"/>
      <c r="SX554" s="9"/>
      <c r="SY554" s="9"/>
      <c r="SZ554" s="9"/>
      <c r="TA554" s="9"/>
      <c r="TB554" s="9"/>
      <c r="TC554" s="9"/>
      <c r="TD554" s="9"/>
      <c r="TE554" s="9"/>
      <c r="TF554" s="9"/>
      <c r="TG554" s="9"/>
      <c r="TH554" s="9"/>
      <c r="TI554" s="9"/>
      <c r="TJ554" s="9"/>
      <c r="TK554" s="9"/>
      <c r="TL554" s="9"/>
      <c r="TM554" s="9"/>
      <c r="TN554" s="9"/>
      <c r="TO554" s="9"/>
      <c r="TP554" s="9"/>
      <c r="TQ554" s="9"/>
      <c r="TR554" s="9"/>
      <c r="TS554" s="9"/>
      <c r="TT554" s="9"/>
      <c r="TU554" s="9"/>
      <c r="TV554" s="9"/>
      <c r="TW554" s="9"/>
      <c r="TX554" s="9"/>
      <c r="TY554" s="9"/>
      <c r="TZ554" s="9"/>
      <c r="UA554" s="9"/>
      <c r="UB554" s="9"/>
      <c r="UC554" s="9"/>
      <c r="UD554" s="9"/>
      <c r="UE554" s="9"/>
      <c r="UF554" s="9"/>
      <c r="UG554" s="9"/>
      <c r="UH554" s="9"/>
      <c r="UI554" s="9"/>
      <c r="UJ554" s="9"/>
      <c r="UK554" s="9"/>
      <c r="UL554" s="9"/>
      <c r="UM554" s="9"/>
      <c r="UN554" s="9"/>
      <c r="UO554" s="9"/>
      <c r="UP554" s="9"/>
      <c r="UQ554" s="9"/>
      <c r="UR554" s="9"/>
      <c r="US554" s="9"/>
      <c r="UT554" s="9"/>
      <c r="UU554" s="9"/>
      <c r="UV554" s="9"/>
      <c r="UW554" s="9"/>
      <c r="UX554" s="9"/>
      <c r="UY554" s="9"/>
      <c r="UZ554" s="9"/>
      <c r="VA554" s="9"/>
      <c r="VB554" s="9"/>
      <c r="VC554" s="9"/>
      <c r="VD554" s="9"/>
      <c r="VE554" s="9"/>
      <c r="VF554" s="9"/>
      <c r="VG554" s="9"/>
      <c r="VH554" s="9"/>
      <c r="VI554" s="9"/>
      <c r="VJ554" s="9"/>
      <c r="VK554" s="9"/>
      <c r="VL554" s="9"/>
      <c r="VM554" s="9"/>
      <c r="VN554" s="9"/>
      <c r="VO554" s="9"/>
      <c r="VP554" s="9"/>
      <c r="VQ554" s="9"/>
      <c r="VR554" s="9"/>
      <c r="VS554" s="9"/>
      <c r="VT554" s="9"/>
      <c r="VU554" s="9"/>
      <c r="VV554" s="9"/>
      <c r="VW554" s="9"/>
      <c r="VX554" s="9"/>
      <c r="VY554" s="9"/>
      <c r="VZ554" s="9"/>
      <c r="WA554" s="9"/>
      <c r="WB554" s="9"/>
      <c r="WC554" s="9"/>
      <c r="WD554" s="9"/>
      <c r="WE554" s="9"/>
      <c r="WF554" s="9"/>
      <c r="WG554" s="9"/>
      <c r="WH554" s="9"/>
      <c r="WI554" s="9"/>
      <c r="WJ554" s="9"/>
      <c r="WK554" s="9"/>
      <c r="WL554" s="9"/>
      <c r="WM554" s="9"/>
      <c r="WN554" s="9"/>
      <c r="WO554" s="9"/>
      <c r="WP554" s="9"/>
      <c r="WQ554" s="9"/>
      <c r="WR554" s="9"/>
      <c r="WS554" s="9"/>
      <c r="WT554" s="9"/>
      <c r="WU554" s="9"/>
      <c r="WV554" s="9"/>
      <c r="WW554" s="9"/>
      <c r="WX554" s="9"/>
      <c r="WY554" s="9"/>
      <c r="WZ554" s="9"/>
      <c r="XA554" s="9"/>
      <c r="XB554" s="9"/>
      <c r="XC554" s="9"/>
      <c r="XD554" s="9"/>
      <c r="XE554" s="9"/>
      <c r="XF554" s="9"/>
      <c r="XG554" s="9"/>
      <c r="XH554" s="9"/>
      <c r="XI554" s="9"/>
      <c r="XJ554" s="9"/>
      <c r="XK554" s="9"/>
      <c r="XL554" s="9"/>
      <c r="XM554" s="9"/>
      <c r="XN554" s="9"/>
      <c r="XO554" s="9"/>
      <c r="XP554" s="9"/>
      <c r="XQ554" s="9"/>
      <c r="XR554" s="9"/>
      <c r="XS554" s="9"/>
      <c r="XT554" s="9"/>
      <c r="XU554" s="9"/>
      <c r="XV554" s="9"/>
      <c r="XW554" s="9"/>
      <c r="XX554" s="9"/>
      <c r="XY554" s="9"/>
      <c r="XZ554" s="9"/>
      <c r="YA554" s="9"/>
      <c r="YB554" s="9"/>
      <c r="YC554" s="9"/>
      <c r="YD554" s="9"/>
      <c r="YE554" s="9"/>
      <c r="YF554" s="9"/>
      <c r="YG554" s="9"/>
      <c r="YH554" s="9"/>
      <c r="YI554" s="9"/>
      <c r="YJ554" s="9"/>
      <c r="YK554" s="9"/>
      <c r="YL554" s="9"/>
      <c r="YM554" s="9"/>
      <c r="YN554" s="9"/>
      <c r="YO554" s="9"/>
      <c r="YP554" s="9"/>
      <c r="YQ554" s="9"/>
      <c r="YR554" s="9"/>
      <c r="YS554" s="9"/>
      <c r="YT554" s="9"/>
      <c r="YU554" s="9"/>
      <c r="YV554" s="9"/>
      <c r="YW554" s="9"/>
      <c r="YX554" s="9"/>
      <c r="YY554" s="9"/>
      <c r="YZ554" s="9"/>
      <c r="ZA554" s="9"/>
      <c r="ZB554" s="9"/>
      <c r="ZC554" s="9"/>
      <c r="ZD554" s="9"/>
      <c r="ZE554" s="9"/>
      <c r="ZF554" s="9"/>
      <c r="ZG554" s="9"/>
      <c r="ZH554" s="9"/>
      <c r="ZI554" s="9"/>
      <c r="ZJ554" s="9"/>
      <c r="ZK554" s="9"/>
      <c r="ZL554" s="9"/>
      <c r="ZM554" s="9"/>
      <c r="ZN554" s="9"/>
      <c r="ZO554" s="9"/>
      <c r="ZP554" s="9"/>
      <c r="ZQ554" s="9"/>
      <c r="ZR554" s="9"/>
      <c r="ZS554" s="9"/>
      <c r="ZT554" s="9"/>
      <c r="ZU554" s="9"/>
      <c r="ZV554" s="9"/>
      <c r="ZW554" s="9"/>
      <c r="ZX554" s="9"/>
      <c r="ZY554" s="9"/>
      <c r="ZZ554" s="9"/>
      <c r="AAA554" s="9"/>
      <c r="AAB554" s="9"/>
      <c r="AAC554" s="9"/>
      <c r="AAD554" s="9"/>
      <c r="AAE554" s="9"/>
      <c r="AAF554" s="9"/>
      <c r="AAG554" s="9"/>
      <c r="AAH554" s="9"/>
      <c r="AAI554" s="9"/>
      <c r="AAJ554" s="9"/>
      <c r="AAK554" s="9"/>
      <c r="AAL554" s="9"/>
      <c r="AAM554" s="9"/>
      <c r="AAN554" s="9"/>
      <c r="AAO554" s="9"/>
      <c r="AAP554" s="9"/>
      <c r="AAQ554" s="9"/>
      <c r="AAR554" s="9"/>
      <c r="AAS554" s="9"/>
      <c r="AAT554" s="9"/>
      <c r="AAU554" s="9"/>
      <c r="AAV554" s="9"/>
      <c r="AAW554" s="9"/>
      <c r="AAX554" s="9"/>
      <c r="AAY554" s="9"/>
      <c r="AAZ554" s="9"/>
      <c r="ABA554" s="9"/>
      <c r="ABB554" s="9"/>
      <c r="ABC554" s="9"/>
      <c r="ABD554" s="9"/>
      <c r="ABE554" s="9"/>
      <c r="ABF554" s="9"/>
      <c r="ABG554" s="9"/>
      <c r="ABH554" s="9"/>
      <c r="ABI554" s="9"/>
      <c r="ABJ554" s="9"/>
      <c r="ABK554" s="9"/>
      <c r="ABL554" s="9"/>
      <c r="ABM554" s="9"/>
      <c r="ABN554" s="9"/>
      <c r="ABO554" s="9"/>
      <c r="ABP554" s="9"/>
      <c r="ABQ554" s="9"/>
      <c r="ABR554" s="9"/>
      <c r="ABS554" s="9"/>
      <c r="ABT554" s="9"/>
      <c r="ABU554" s="9"/>
      <c r="ABV554" s="9"/>
      <c r="ABW554" s="9"/>
      <c r="ABX554" s="9"/>
      <c r="ABY554" s="9"/>
      <c r="ABZ554" s="9"/>
      <c r="ACA554" s="9"/>
      <c r="ACB554" s="9"/>
      <c r="ACC554" s="9"/>
      <c r="ACD554" s="9"/>
      <c r="ACE554" s="9"/>
      <c r="ACF554" s="9"/>
      <c r="ACG554" s="9"/>
      <c r="ACH554" s="9"/>
      <c r="ACI554" s="9"/>
      <c r="ACJ554" s="9"/>
      <c r="ACK554" s="9"/>
      <c r="ACL554" s="9"/>
      <c r="ACM554" s="9"/>
      <c r="ACN554" s="9"/>
      <c r="ACO554" s="9"/>
      <c r="ACP554" s="9"/>
      <c r="ACQ554" s="9"/>
      <c r="ACR554" s="9"/>
      <c r="ACS554" s="9"/>
      <c r="ACT554" s="9"/>
      <c r="ACU554" s="9"/>
      <c r="ACV554" s="9"/>
      <c r="ACW554" s="9"/>
      <c r="ACX554" s="9"/>
      <c r="ACY554" s="9"/>
      <c r="ACZ554" s="9"/>
      <c r="ADA554" s="9"/>
      <c r="ADB554" s="9"/>
      <c r="ADC554" s="9"/>
      <c r="ADD554" s="9"/>
      <c r="ADE554" s="9"/>
      <c r="ADF554" s="9"/>
      <c r="ADG554" s="9"/>
      <c r="ADH554" s="9"/>
      <c r="ADI554" s="9"/>
      <c r="ADJ554" s="9"/>
      <c r="ADK554" s="9"/>
      <c r="ADL554" s="9"/>
      <c r="ADM554" s="9"/>
      <c r="ADN554" s="9"/>
      <c r="ADO554" s="9"/>
      <c r="ADP554" s="9"/>
      <c r="ADQ554" s="9"/>
      <c r="ADR554" s="9"/>
      <c r="ADS554" s="9"/>
      <c r="ADT554" s="9"/>
      <c r="ADU554" s="9"/>
      <c r="ADV554" s="9"/>
      <c r="ADW554" s="9"/>
      <c r="ADX554" s="9"/>
      <c r="ADY554" s="9"/>
      <c r="ADZ554" s="9"/>
      <c r="AEA554" s="9"/>
      <c r="AEB554" s="9"/>
      <c r="AEC554" s="9"/>
      <c r="AED554" s="9"/>
      <c r="AEE554" s="9"/>
      <c r="AEF554" s="9"/>
      <c r="AEG554" s="9"/>
      <c r="AEH554" s="9"/>
      <c r="AEI554" s="9"/>
      <c r="AEJ554" s="9"/>
      <c r="AEK554" s="9"/>
      <c r="AEL554" s="9"/>
      <c r="AEM554" s="9"/>
      <c r="AEN554" s="9"/>
      <c r="AEO554" s="9"/>
      <c r="AEP554" s="9"/>
      <c r="AEQ554" s="9"/>
      <c r="AER554" s="9"/>
      <c r="AES554" s="9"/>
      <c r="AET554" s="9"/>
      <c r="AEU554" s="9"/>
      <c r="AEV554" s="9"/>
      <c r="AEW554" s="9"/>
      <c r="AEX554" s="9"/>
      <c r="AEY554" s="9"/>
      <c r="AEZ554" s="9"/>
      <c r="AFA554" s="9"/>
      <c r="AFB554" s="9"/>
      <c r="AFC554" s="9"/>
      <c r="AFD554" s="9"/>
      <c r="AFE554" s="9"/>
      <c r="AFF554" s="9"/>
      <c r="AFG554" s="9"/>
      <c r="AFH554" s="9"/>
      <c r="AFI554" s="9"/>
      <c r="AFJ554" s="9"/>
      <c r="AFK554" s="9"/>
      <c r="AFL554" s="9"/>
      <c r="AFM554" s="9"/>
      <c r="AFN554" s="9"/>
      <c r="AFO554" s="9"/>
      <c r="AFP554" s="9"/>
      <c r="AFQ554" s="9"/>
      <c r="AFR554" s="9"/>
      <c r="AFS554" s="9"/>
      <c r="AFT554" s="9"/>
      <c r="AFU554" s="9"/>
      <c r="AFV554" s="9"/>
      <c r="AFW554" s="9"/>
      <c r="AFX554" s="9"/>
      <c r="AFY554" s="9"/>
      <c r="AFZ554" s="9"/>
      <c r="AGA554" s="9"/>
      <c r="AGB554" s="9"/>
      <c r="AGC554" s="9"/>
      <c r="AGD554" s="9"/>
      <c r="AGE554" s="9"/>
      <c r="AGF554" s="9"/>
      <c r="AGG554" s="9"/>
      <c r="AGH554" s="9"/>
      <c r="AGI554" s="9"/>
      <c r="AGJ554" s="9"/>
      <c r="AGK554" s="9"/>
      <c r="AGL554" s="9"/>
      <c r="AGM554" s="9"/>
      <c r="AGN554" s="9"/>
      <c r="AGO554" s="9"/>
      <c r="AGP554" s="9"/>
      <c r="AGQ554" s="9"/>
      <c r="AGR554" s="9"/>
      <c r="AGS554" s="9"/>
      <c r="AGT554" s="9"/>
      <c r="AGU554" s="9"/>
      <c r="AGV554" s="9"/>
      <c r="AGW554" s="9"/>
      <c r="AGX554" s="9"/>
      <c r="AGY554" s="9"/>
      <c r="AGZ554" s="9"/>
      <c r="AHA554" s="9"/>
      <c r="AHB554" s="9"/>
      <c r="AHC554" s="9"/>
      <c r="AHD554" s="9"/>
      <c r="AHE554" s="9"/>
      <c r="AHF554" s="9"/>
      <c r="AHG554" s="9"/>
      <c r="AHH554" s="9"/>
      <c r="AHI554" s="9"/>
      <c r="AHJ554" s="9"/>
      <c r="AHK554" s="9"/>
      <c r="AHL554" s="9"/>
      <c r="AHM554" s="9"/>
      <c r="AHN554" s="9"/>
      <c r="AHO554" s="9"/>
      <c r="AHP554" s="9"/>
      <c r="AHQ554" s="9"/>
      <c r="AHR554" s="9"/>
      <c r="AHS554" s="9"/>
      <c r="AHT554" s="9"/>
      <c r="AHU554" s="9"/>
      <c r="AHV554" s="9"/>
      <c r="AHW554" s="9"/>
      <c r="AHX554" s="9"/>
      <c r="AHY554" s="9"/>
      <c r="AHZ554" s="9"/>
      <c r="AIA554" s="9"/>
      <c r="AIB554" s="9"/>
      <c r="AIC554" s="9"/>
      <c r="AID554" s="9"/>
      <c r="AIE554" s="9"/>
      <c r="AIF554" s="9"/>
      <c r="AIG554" s="9"/>
      <c r="AIH554" s="9"/>
      <c r="AII554" s="9"/>
      <c r="AIJ554" s="9"/>
      <c r="AIK554" s="9"/>
      <c r="AIL554" s="9"/>
      <c r="AIM554" s="9"/>
      <c r="AIN554" s="9"/>
      <c r="AIO554" s="9"/>
      <c r="AIP554" s="9"/>
      <c r="AIQ554" s="9"/>
      <c r="AIR554" s="9"/>
      <c r="AIS554" s="9"/>
      <c r="AIT554" s="9"/>
      <c r="AIU554" s="9"/>
      <c r="AIV554" s="9"/>
      <c r="AIW554" s="9"/>
      <c r="AIX554" s="9"/>
      <c r="AIY554" s="9"/>
      <c r="AIZ554" s="9"/>
      <c r="AJA554" s="9"/>
      <c r="AJB554" s="9"/>
      <c r="AJC554" s="9"/>
      <c r="AJD554" s="9"/>
      <c r="AJE554" s="9"/>
      <c r="AJF554" s="9"/>
      <c r="AJG554" s="9"/>
      <c r="AJH554" s="9"/>
      <c r="AJI554" s="9"/>
      <c r="AJJ554" s="9"/>
      <c r="AJK554" s="9"/>
      <c r="AJL554" s="9"/>
      <c r="AJM554" s="9"/>
      <c r="AJN554" s="9"/>
      <c r="AJO554" s="9"/>
      <c r="AJP554" s="9"/>
      <c r="AJQ554" s="9"/>
      <c r="AJR554" s="9"/>
      <c r="AJS554" s="9"/>
      <c r="AJT554" s="9"/>
      <c r="AJU554" s="9"/>
      <c r="AJV554" s="9"/>
      <c r="AJW554" s="9"/>
      <c r="AJX554" s="9"/>
      <c r="AJY554" s="9"/>
      <c r="AJZ554" s="9"/>
      <c r="AKA554" s="9"/>
      <c r="AKB554" s="9"/>
      <c r="AKC554" s="9"/>
      <c r="AKD554" s="9"/>
      <c r="AKE554" s="9"/>
      <c r="AKF554" s="9"/>
      <c r="AKG554" s="9"/>
      <c r="AKH554" s="9"/>
      <c r="AKI554" s="9"/>
      <c r="AKJ554" s="9"/>
      <c r="AKK554" s="9"/>
      <c r="AKL554" s="9"/>
      <c r="AKM554" s="9"/>
      <c r="AKN554" s="9"/>
      <c r="AKO554" s="9"/>
      <c r="AKP554" s="9"/>
      <c r="AKQ554" s="9"/>
      <c r="AKR554" s="9"/>
      <c r="AKS554" s="9"/>
      <c r="AKT554" s="9"/>
      <c r="AKU554" s="9"/>
      <c r="AKV554" s="9"/>
      <c r="AKW554" s="9"/>
      <c r="AKX554" s="9"/>
      <c r="AKY554" s="9"/>
      <c r="AKZ554" s="9"/>
      <c r="ALA554" s="9"/>
      <c r="ALB554" s="9"/>
      <c r="ALC554" s="9"/>
      <c r="ALD554" s="9"/>
      <c r="ALE554" s="9"/>
      <c r="ALF554" s="9"/>
      <c r="ALG554" s="9"/>
      <c r="ALH554" s="9"/>
      <c r="ALI554" s="9"/>
      <c r="ALJ554" s="9"/>
      <c r="ALK554" s="9"/>
      <c r="ALL554" s="9"/>
      <c r="ALM554" s="9"/>
      <c r="ALN554" s="9"/>
      <c r="ALO554" s="9"/>
      <c r="ALP554" s="9"/>
      <c r="ALQ554" s="9"/>
      <c r="ALR554" s="9"/>
      <c r="ALS554" s="9"/>
      <c r="ALT554" s="9"/>
      <c r="ALU554" s="9"/>
      <c r="ALV554" s="9"/>
      <c r="ALW554" s="9"/>
      <c r="ALX554" s="9"/>
      <c r="ALY554" s="9"/>
      <c r="ALZ554" s="9"/>
      <c r="AMA554" s="9"/>
      <c r="AMB554" s="9"/>
      <c r="AMC554" s="9"/>
      <c r="AMD554" s="9"/>
      <c r="AME554" s="9"/>
      <c r="AMF554" s="9"/>
      <c r="AMG554" s="9"/>
      <c r="AMH554" s="9"/>
      <c r="AMI554" s="9"/>
      <c r="AMJ554" s="9"/>
      <c r="AMK554" s="9"/>
      <c r="AML554" s="9"/>
      <c r="AMM554" s="9"/>
      <c r="AMN554" s="9"/>
      <c r="AMO554" s="9"/>
      <c r="AMP554" s="9"/>
      <c r="AMQ554" s="9"/>
      <c r="AMR554" s="9"/>
      <c r="AMS554" s="9"/>
      <c r="AMT554" s="9"/>
      <c r="AMU554" s="9"/>
      <c r="AMV554" s="9"/>
      <c r="AMW554" s="9"/>
      <c r="AMX554" s="9"/>
      <c r="AMY554" s="9"/>
      <c r="AMZ554" s="9"/>
      <c r="ANA554" s="9"/>
      <c r="ANB554" s="9"/>
      <c r="ANC554" s="9"/>
      <c r="AND554" s="9"/>
      <c r="ANE554" s="9"/>
      <c r="ANF554" s="9"/>
      <c r="ANG554" s="9"/>
      <c r="ANH554" s="9"/>
      <c r="ANI554" s="9"/>
      <c r="ANJ554" s="9"/>
      <c r="ANK554" s="9"/>
      <c r="ANL554" s="9"/>
      <c r="ANM554" s="9"/>
      <c r="ANN554" s="9"/>
      <c r="ANO554" s="9"/>
      <c r="ANP554" s="9"/>
      <c r="ANQ554" s="9"/>
      <c r="ANR554" s="9"/>
      <c r="ANS554" s="9"/>
      <c r="ANT554" s="9"/>
      <c r="ANU554" s="9"/>
      <c r="ANV554" s="9"/>
      <c r="ANW554" s="9"/>
      <c r="ANX554" s="9"/>
      <c r="ANY554" s="9"/>
      <c r="ANZ554" s="9"/>
      <c r="AOA554" s="9"/>
      <c r="AOB554" s="9"/>
      <c r="AOC554" s="9"/>
      <c r="AOD554" s="9"/>
      <c r="AOE554" s="9"/>
      <c r="AOF554" s="9"/>
      <c r="AOG554" s="9"/>
      <c r="AOH554" s="9"/>
      <c r="AOI554" s="9"/>
      <c r="AOJ554" s="9"/>
      <c r="AOK554" s="9"/>
      <c r="AOL554" s="9"/>
      <c r="AOM554" s="9"/>
      <c r="AON554" s="9"/>
      <c r="AOO554" s="9"/>
      <c r="AOP554" s="9"/>
      <c r="AOQ554" s="9"/>
      <c r="AOR554" s="9"/>
      <c r="AOS554" s="9"/>
      <c r="AOT554" s="9"/>
      <c r="AOU554" s="9"/>
      <c r="AOV554" s="9"/>
      <c r="AOW554" s="9"/>
      <c r="AOX554" s="9"/>
      <c r="AOY554" s="9"/>
      <c r="AOZ554" s="9"/>
      <c r="APA554" s="9"/>
      <c r="APB554" s="9"/>
      <c r="APC554" s="9"/>
      <c r="APD554" s="9"/>
      <c r="APE554" s="9"/>
      <c r="APF554" s="9"/>
      <c r="APG554" s="9"/>
      <c r="APH554" s="9"/>
      <c r="API554" s="9"/>
      <c r="APJ554" s="9"/>
      <c r="APK554" s="9"/>
      <c r="APL554" s="9"/>
      <c r="APM554" s="9"/>
      <c r="APN554" s="9"/>
      <c r="APO554" s="9"/>
      <c r="APP554" s="9"/>
      <c r="APQ554" s="9"/>
      <c r="APR554" s="9"/>
      <c r="APS554" s="9"/>
      <c r="APT554" s="9"/>
      <c r="APU554" s="9"/>
      <c r="APV554" s="9"/>
      <c r="APW554" s="9"/>
      <c r="APX554" s="9"/>
      <c r="APY554" s="9"/>
      <c r="APZ554" s="9"/>
      <c r="AQA554" s="9"/>
      <c r="AQB554" s="9"/>
      <c r="AQC554" s="9"/>
      <c r="AQD554" s="9"/>
      <c r="AQE554" s="9"/>
      <c r="AQF554" s="9"/>
      <c r="AQG554" s="9"/>
      <c r="AQH554" s="9"/>
      <c r="AQI554" s="9"/>
      <c r="AQJ554" s="9"/>
      <c r="AQK554" s="9"/>
      <c r="AQL554" s="9"/>
      <c r="AQM554" s="9"/>
      <c r="AQN554" s="9"/>
      <c r="AQO554" s="9"/>
      <c r="AQP554" s="9"/>
      <c r="AQQ554" s="9"/>
      <c r="AQR554" s="9"/>
      <c r="AQS554" s="9"/>
      <c r="AQT554" s="9"/>
      <c r="AQU554" s="9"/>
      <c r="AQV554" s="9"/>
      <c r="AQW554" s="9"/>
      <c r="AQX554" s="9"/>
      <c r="AQY554" s="9"/>
      <c r="AQZ554" s="9"/>
      <c r="ARA554" s="9"/>
      <c r="ARB554" s="9"/>
      <c r="ARC554" s="9"/>
      <c r="ARD554" s="9"/>
      <c r="ARE554" s="9"/>
      <c r="ARF554" s="9"/>
      <c r="ARG554" s="9"/>
      <c r="ARH554" s="9"/>
      <c r="ARI554" s="9"/>
      <c r="ARJ554" s="9"/>
      <c r="ARK554" s="9"/>
      <c r="ARL554" s="9"/>
      <c r="ARM554" s="9"/>
      <c r="ARN554" s="9"/>
      <c r="ARO554" s="9"/>
      <c r="ARP554" s="9"/>
      <c r="ARQ554" s="9"/>
      <c r="ARR554" s="9"/>
      <c r="ARS554" s="9"/>
      <c r="ART554" s="9"/>
      <c r="ARU554" s="9"/>
      <c r="ARV554" s="9"/>
      <c r="ARW554" s="9"/>
      <c r="ARX554" s="9"/>
      <c r="ARY554" s="9"/>
      <c r="ARZ554" s="9"/>
      <c r="ASA554" s="9"/>
      <c r="ASB554" s="9"/>
      <c r="ASC554" s="9"/>
      <c r="ASD554" s="9"/>
      <c r="ASE554" s="9"/>
      <c r="ASF554" s="9"/>
      <c r="ASG554" s="9"/>
      <c r="ASH554" s="9"/>
      <c r="ASI554" s="9"/>
      <c r="ASJ554" s="9"/>
      <c r="ASK554" s="9"/>
      <c r="ASL554" s="9"/>
      <c r="ASM554" s="9"/>
      <c r="ASN554" s="9"/>
      <c r="ASO554" s="9"/>
      <c r="ASP554" s="9"/>
      <c r="ASQ554" s="9"/>
      <c r="ASR554" s="9"/>
      <c r="ASS554" s="9"/>
      <c r="AST554" s="9"/>
      <c r="ASU554" s="9"/>
      <c r="ASV554" s="9"/>
      <c r="ASW554" s="9"/>
      <c r="ASX554" s="9"/>
      <c r="ASY554" s="9"/>
      <c r="ASZ554" s="9"/>
      <c r="ATA554" s="9"/>
      <c r="ATB554" s="9"/>
      <c r="ATC554" s="9"/>
      <c r="ATD554" s="9"/>
      <c r="ATE554" s="9"/>
      <c r="ATF554" s="9"/>
      <c r="ATG554" s="9"/>
      <c r="ATH554" s="9"/>
      <c r="ATI554" s="9"/>
      <c r="ATJ554" s="9"/>
      <c r="ATK554" s="9"/>
      <c r="ATL554" s="9"/>
      <c r="ATM554" s="9"/>
      <c r="ATN554" s="9"/>
      <c r="ATO554" s="9"/>
      <c r="ATP554" s="9"/>
      <c r="ATQ554" s="9"/>
      <c r="ATR554" s="9"/>
      <c r="ATS554" s="9"/>
      <c r="ATT554" s="9"/>
      <c r="ATU554" s="9"/>
      <c r="ATV554" s="9"/>
      <c r="ATW554" s="9"/>
      <c r="ATX554" s="9"/>
      <c r="ATY554" s="9"/>
      <c r="ATZ554" s="9"/>
      <c r="AUA554" s="9"/>
      <c r="AUB554" s="9"/>
      <c r="AUC554" s="9"/>
      <c r="AUD554" s="9"/>
      <c r="AUE554" s="9"/>
      <c r="AUF554" s="9"/>
      <c r="AUG554" s="9"/>
      <c r="AUH554" s="9"/>
      <c r="AUI554" s="9"/>
      <c r="AUJ554" s="9"/>
      <c r="AUK554" s="9"/>
      <c r="AUL554" s="9"/>
      <c r="AUM554" s="9"/>
      <c r="AUN554" s="9"/>
      <c r="AUO554" s="9"/>
      <c r="AUP554" s="9"/>
      <c r="AUQ554" s="9"/>
      <c r="AUR554" s="9"/>
      <c r="AUS554" s="9"/>
      <c r="AUT554" s="9"/>
      <c r="AUU554" s="9"/>
      <c r="AUV554" s="9"/>
      <c r="AUW554" s="9"/>
      <c r="AUX554" s="9"/>
      <c r="AUY554" s="9"/>
      <c r="AUZ554" s="9"/>
      <c r="AVA554" s="9"/>
      <c r="AVB554" s="9"/>
      <c r="AVC554" s="9"/>
      <c r="AVD554" s="9"/>
      <c r="AVE554" s="9"/>
      <c r="AVF554" s="9"/>
      <c r="AVG554" s="9"/>
      <c r="AVH554" s="9"/>
      <c r="AVI554" s="9"/>
      <c r="AVJ554" s="9"/>
      <c r="AVK554" s="9"/>
      <c r="AVL554" s="9"/>
      <c r="AVM554" s="9"/>
      <c r="AVN554" s="9"/>
      <c r="AVO554" s="9"/>
      <c r="AVP554" s="9"/>
      <c r="AVQ554" s="9"/>
      <c r="AVR554" s="9"/>
      <c r="AVS554" s="9"/>
      <c r="AVT554" s="9"/>
      <c r="AVU554" s="9"/>
      <c r="AVV554" s="9"/>
      <c r="AVW554" s="9"/>
      <c r="AVX554" s="9"/>
      <c r="AVY554" s="9"/>
      <c r="AVZ554" s="9"/>
      <c r="AWA554" s="9"/>
      <c r="AWB554" s="9"/>
      <c r="AWC554" s="9"/>
      <c r="AWD554" s="9"/>
      <c r="AWE554" s="9"/>
      <c r="AWF554" s="9"/>
      <c r="AWG554" s="9"/>
      <c r="AWH554" s="9"/>
      <c r="AWI554" s="9"/>
      <c r="AWJ554" s="9"/>
      <c r="AWK554" s="9"/>
      <c r="AWL554" s="9"/>
      <c r="AWM554" s="9"/>
      <c r="AWN554" s="9"/>
      <c r="AWO554" s="9"/>
      <c r="AWP554" s="9"/>
      <c r="AWQ554" s="9"/>
      <c r="AWR554" s="9"/>
      <c r="AWS554" s="9"/>
      <c r="AWT554" s="9"/>
      <c r="AWU554" s="9"/>
      <c r="AWV554" s="9"/>
      <c r="AWW554" s="9"/>
      <c r="AWX554" s="9"/>
      <c r="AWY554" s="9"/>
      <c r="AWZ554" s="9"/>
      <c r="AXA554" s="9"/>
      <c r="AXB554" s="9"/>
      <c r="AXC554" s="9"/>
      <c r="AXD554" s="9"/>
      <c r="AXE554" s="9"/>
      <c r="AXF554" s="9"/>
      <c r="AXG554" s="9"/>
      <c r="AXH554" s="9"/>
      <c r="AXI554" s="9"/>
      <c r="AXJ554" s="9"/>
      <c r="AXK554" s="9"/>
      <c r="AXL554" s="9"/>
      <c r="AXM554" s="9"/>
      <c r="AXN554" s="9"/>
      <c r="AXO554" s="9"/>
      <c r="AXP554" s="9"/>
      <c r="AXQ554" s="9"/>
      <c r="AXR554" s="9"/>
      <c r="AXS554" s="9"/>
      <c r="AXT554" s="9"/>
      <c r="AXU554" s="9"/>
      <c r="AXV554" s="9"/>
      <c r="AXW554" s="9"/>
      <c r="AXX554" s="9"/>
      <c r="AXY554" s="9"/>
      <c r="AXZ554" s="9"/>
      <c r="AYA554" s="9"/>
      <c r="AYB554" s="9"/>
      <c r="AYC554" s="9"/>
      <c r="AYD554" s="9"/>
      <c r="AYE554" s="9"/>
      <c r="AYF554" s="9"/>
      <c r="AYG554" s="9"/>
      <c r="AYH554" s="9"/>
      <c r="AYI554" s="9"/>
      <c r="AYJ554" s="9"/>
      <c r="AYK554" s="9"/>
      <c r="AYL554" s="9"/>
      <c r="AYM554" s="9"/>
      <c r="AYN554" s="9"/>
      <c r="AYO554" s="9"/>
      <c r="AYP554" s="9"/>
      <c r="AYQ554" s="9"/>
      <c r="AYR554" s="9"/>
      <c r="AYS554" s="9"/>
      <c r="AYT554" s="9"/>
      <c r="AYU554" s="9"/>
      <c r="AYV554" s="9"/>
      <c r="AYW554" s="9"/>
      <c r="AYX554" s="9"/>
      <c r="AYY554" s="9"/>
      <c r="AYZ554" s="9"/>
      <c r="AZA554" s="9"/>
      <c r="AZB554" s="9"/>
      <c r="AZC554" s="9"/>
      <c r="AZD554" s="9"/>
      <c r="AZE554" s="9"/>
      <c r="AZF554" s="9"/>
      <c r="AZG554" s="9"/>
      <c r="AZH554" s="9"/>
      <c r="AZI554" s="9"/>
      <c r="AZJ554" s="9"/>
      <c r="AZK554" s="9"/>
      <c r="AZL554" s="9"/>
      <c r="AZM554" s="9"/>
      <c r="AZN554" s="9"/>
      <c r="AZO554" s="9"/>
      <c r="AZP554" s="9"/>
      <c r="AZQ554" s="9"/>
      <c r="AZR554" s="9"/>
      <c r="AZS554" s="9"/>
      <c r="AZT554" s="9"/>
      <c r="AZU554" s="9"/>
      <c r="AZV554" s="9"/>
      <c r="AZW554" s="9"/>
      <c r="AZX554" s="9"/>
      <c r="AZY554" s="9"/>
      <c r="AZZ554" s="9"/>
      <c r="BAA554" s="9"/>
      <c r="BAB554" s="9"/>
      <c r="BAC554" s="9"/>
      <c r="BAD554" s="9"/>
      <c r="BAE554" s="9"/>
      <c r="BAF554" s="9"/>
      <c r="BAG554" s="9"/>
      <c r="BAH554" s="9"/>
      <c r="BAI554" s="9"/>
      <c r="BAJ554" s="9"/>
      <c r="BAK554" s="9"/>
      <c r="BAL554" s="9"/>
      <c r="BAM554" s="9"/>
      <c r="BAN554" s="9"/>
      <c r="BAO554" s="9"/>
      <c r="BAP554" s="9"/>
      <c r="BAQ554" s="9"/>
      <c r="BAR554" s="9"/>
      <c r="BAS554" s="9"/>
      <c r="BAT554" s="9"/>
      <c r="BAU554" s="9"/>
      <c r="BAV554" s="9"/>
      <c r="BAW554" s="9"/>
      <c r="BAX554" s="9"/>
      <c r="BAY554" s="9"/>
      <c r="BAZ554" s="9"/>
      <c r="BBA554" s="9"/>
      <c r="BBB554" s="9"/>
      <c r="BBC554" s="9"/>
      <c r="BBD554" s="9"/>
      <c r="BBE554" s="9"/>
      <c r="BBF554" s="9"/>
      <c r="BBG554" s="9"/>
      <c r="BBH554" s="9"/>
      <c r="BBI554" s="9"/>
      <c r="BBJ554" s="9"/>
      <c r="BBK554" s="9"/>
      <c r="BBL554" s="9"/>
      <c r="BBM554" s="9"/>
      <c r="BBN554" s="9"/>
      <c r="BBO554" s="9"/>
      <c r="BBP554" s="9"/>
      <c r="BBQ554" s="9"/>
      <c r="BBR554" s="9"/>
      <c r="BBS554" s="9"/>
      <c r="BBT554" s="9"/>
      <c r="BBU554" s="9"/>
      <c r="BBV554" s="9"/>
      <c r="BBW554" s="9"/>
      <c r="BBX554" s="9"/>
      <c r="BBY554" s="9"/>
      <c r="BBZ554" s="9"/>
      <c r="BCA554" s="9"/>
      <c r="BCB554" s="9"/>
      <c r="BCC554" s="9"/>
      <c r="BCD554" s="9"/>
      <c r="BCE554" s="9"/>
      <c r="BCF554" s="9"/>
      <c r="BCG554" s="9"/>
      <c r="BCH554" s="9"/>
      <c r="BCI554" s="9"/>
      <c r="BCJ554" s="9"/>
      <c r="BCK554" s="9"/>
      <c r="BCL554" s="9"/>
      <c r="BCM554" s="9"/>
      <c r="BCN554" s="9"/>
      <c r="BCO554" s="9"/>
      <c r="BCP554" s="9"/>
      <c r="BCQ554" s="9"/>
      <c r="BCR554" s="9"/>
      <c r="BCS554" s="9"/>
      <c r="BCT554" s="9"/>
      <c r="BCU554" s="9"/>
      <c r="BCV554" s="9"/>
      <c r="BCW554" s="9"/>
      <c r="BCX554" s="9"/>
      <c r="BCY554" s="9"/>
      <c r="BCZ554" s="9"/>
      <c r="BDA554" s="9"/>
      <c r="BDB554" s="9"/>
      <c r="BDC554" s="9"/>
      <c r="BDD554" s="9"/>
      <c r="BDE554" s="9"/>
      <c r="BDF554" s="9"/>
      <c r="BDG554" s="9"/>
      <c r="BDH554" s="9"/>
      <c r="BDI554" s="9"/>
      <c r="BDJ554" s="9"/>
      <c r="BDK554" s="9"/>
      <c r="BDL554" s="9"/>
      <c r="BDM554" s="9"/>
      <c r="BDN554" s="9"/>
      <c r="BDO554" s="9"/>
      <c r="BDP554" s="9"/>
      <c r="BDQ554" s="9"/>
      <c r="BDR554" s="9"/>
      <c r="BDS554" s="9"/>
      <c r="BDT554" s="9"/>
      <c r="BDU554" s="9"/>
      <c r="BDV554" s="9"/>
      <c r="BDW554" s="9"/>
      <c r="BDX554" s="9"/>
      <c r="BDY554" s="9"/>
      <c r="BDZ554" s="9"/>
      <c r="BEA554" s="9"/>
      <c r="BEB554" s="9"/>
      <c r="BEC554" s="9"/>
      <c r="BED554" s="9"/>
      <c r="BEE554" s="9"/>
      <c r="BEF554" s="9"/>
      <c r="BEG554" s="9"/>
      <c r="BEH554" s="9"/>
      <c r="BEI554" s="9"/>
      <c r="BEJ554" s="9"/>
      <c r="BEK554" s="9"/>
      <c r="BEL554" s="9"/>
      <c r="BEM554" s="9"/>
      <c r="BEN554" s="9"/>
      <c r="BEO554" s="9"/>
      <c r="BEP554" s="9"/>
      <c r="BEQ554" s="9"/>
      <c r="BER554" s="9"/>
      <c r="BES554" s="9"/>
      <c r="BET554" s="9"/>
      <c r="BEU554" s="9"/>
      <c r="BEV554" s="9"/>
      <c r="BEW554" s="9"/>
      <c r="BEX554" s="9"/>
      <c r="BEY554" s="9"/>
      <c r="BEZ554" s="9"/>
      <c r="BFA554" s="9"/>
      <c r="BFB554" s="9"/>
      <c r="BFC554" s="9"/>
      <c r="BFD554" s="9"/>
      <c r="BFE554" s="9"/>
      <c r="BFF554" s="9"/>
      <c r="BFG554" s="9"/>
      <c r="BFH554" s="9"/>
      <c r="BFI554" s="9"/>
      <c r="BFJ554" s="9"/>
      <c r="BFK554" s="9"/>
      <c r="BFL554" s="9"/>
      <c r="BFM554" s="9"/>
      <c r="BFN554" s="9"/>
      <c r="BFO554" s="9"/>
      <c r="BFP554" s="9"/>
      <c r="BFQ554" s="9"/>
      <c r="BFR554" s="9"/>
      <c r="BFS554" s="9"/>
      <c r="BFT554" s="9"/>
      <c r="BFU554" s="9"/>
      <c r="BFV554" s="9"/>
      <c r="BFW554" s="9"/>
      <c r="BFX554" s="9"/>
      <c r="BFY554" s="9"/>
      <c r="BFZ554" s="9"/>
      <c r="BGA554" s="9"/>
      <c r="BGB554" s="9"/>
      <c r="BGC554" s="9"/>
      <c r="BGD554" s="9"/>
      <c r="BGE554" s="9"/>
      <c r="BGF554" s="9"/>
      <c r="BGG554" s="9"/>
      <c r="BGH554" s="9"/>
      <c r="BGI554" s="9"/>
      <c r="BGJ554" s="9"/>
      <c r="BGK554" s="9"/>
      <c r="BGL554" s="9"/>
      <c r="BGM554" s="9"/>
      <c r="BGN554" s="9"/>
      <c r="BGO554" s="9"/>
      <c r="BGP554" s="9"/>
      <c r="BGQ554" s="9"/>
      <c r="BGR554" s="9"/>
      <c r="BGS554" s="9"/>
      <c r="BGT554" s="9"/>
      <c r="BGU554" s="9"/>
      <c r="BGV554" s="9"/>
      <c r="BGW554" s="9"/>
      <c r="BGX554" s="9"/>
      <c r="BGY554" s="9"/>
      <c r="BGZ554" s="9"/>
      <c r="BHA554" s="9"/>
      <c r="BHB554" s="9"/>
      <c r="BHC554" s="9"/>
      <c r="BHD554" s="9"/>
      <c r="BHE554" s="9"/>
      <c r="BHF554" s="9"/>
      <c r="BHG554" s="9"/>
      <c r="BHH554" s="9"/>
      <c r="BHI554" s="9"/>
      <c r="BHJ554" s="9"/>
      <c r="BHK554" s="9"/>
      <c r="BHL554" s="9"/>
      <c r="BHM554" s="9"/>
      <c r="BHN554" s="9"/>
      <c r="BHO554" s="9"/>
      <c r="BHP554" s="9"/>
      <c r="BHQ554" s="9"/>
      <c r="BHR554" s="9"/>
      <c r="BHS554" s="9"/>
      <c r="BHT554" s="9"/>
      <c r="BHU554" s="9"/>
      <c r="BHV554" s="9"/>
      <c r="BHW554" s="9"/>
      <c r="BHX554" s="9"/>
      <c r="BHY554" s="9"/>
      <c r="BHZ554" s="9"/>
      <c r="BIA554" s="9"/>
      <c r="BIB554" s="9"/>
      <c r="BIC554" s="9"/>
      <c r="BID554" s="9"/>
      <c r="BIE554" s="9"/>
      <c r="BIF554" s="9"/>
      <c r="BIG554" s="9"/>
      <c r="BIH554" s="9"/>
      <c r="BII554" s="9"/>
      <c r="BIJ554" s="9"/>
      <c r="BIK554" s="9"/>
      <c r="BIL554" s="9"/>
      <c r="BIM554" s="9"/>
      <c r="BIN554" s="9"/>
      <c r="BIO554" s="9"/>
      <c r="BIP554" s="9"/>
      <c r="BIQ554" s="9"/>
      <c r="BIR554" s="9"/>
      <c r="BIS554" s="9"/>
      <c r="BIT554" s="9"/>
      <c r="BIU554" s="9"/>
      <c r="BIV554" s="9"/>
      <c r="BIW554" s="9"/>
      <c r="BIX554" s="9"/>
      <c r="BIY554" s="9"/>
      <c r="BIZ554" s="9"/>
      <c r="BJA554" s="9"/>
      <c r="BJB554" s="9"/>
      <c r="BJC554" s="9"/>
      <c r="BJD554" s="9"/>
      <c r="BJE554" s="9"/>
      <c r="BJF554" s="9"/>
      <c r="BJG554" s="9"/>
      <c r="BJH554" s="9"/>
      <c r="BJI554" s="9"/>
      <c r="BJJ554" s="9"/>
      <c r="BJK554" s="9"/>
      <c r="BJL554" s="9"/>
      <c r="BJM554" s="9"/>
      <c r="BJN554" s="9"/>
      <c r="BJO554" s="9"/>
      <c r="BJP554" s="9"/>
      <c r="BJQ554" s="9"/>
      <c r="BJR554" s="9"/>
      <c r="BJS554" s="9"/>
      <c r="BJT554" s="9"/>
      <c r="BJU554" s="9"/>
      <c r="BJV554" s="9"/>
      <c r="BJW554" s="9"/>
      <c r="BJX554" s="9"/>
      <c r="BJY554" s="9"/>
      <c r="BJZ554" s="9"/>
      <c r="BKA554" s="9"/>
      <c r="BKB554" s="9"/>
      <c r="BKC554" s="9"/>
      <c r="BKD554" s="9"/>
      <c r="BKE554" s="9"/>
      <c r="BKF554" s="9"/>
      <c r="BKG554" s="9"/>
      <c r="BKH554" s="9"/>
      <c r="BKI554" s="9"/>
      <c r="BKJ554" s="9"/>
      <c r="BKK554" s="9"/>
      <c r="BKL554" s="9"/>
      <c r="BKM554" s="9"/>
      <c r="BKN554" s="9"/>
      <c r="BKO554" s="9"/>
      <c r="BKP554" s="9"/>
      <c r="BKQ554" s="9"/>
      <c r="BKR554" s="9"/>
      <c r="BKS554" s="9"/>
      <c r="BKT554" s="9"/>
      <c r="BKU554" s="9"/>
      <c r="BKV554" s="9"/>
      <c r="BKW554" s="9"/>
      <c r="BKX554" s="9"/>
      <c r="BKY554" s="9"/>
      <c r="BKZ554" s="9"/>
      <c r="BLA554" s="9"/>
      <c r="BLB554" s="9"/>
      <c r="BLC554" s="9"/>
      <c r="BLD554" s="9"/>
      <c r="BLE554" s="9"/>
      <c r="BLF554" s="9"/>
      <c r="BLG554" s="9"/>
      <c r="BLH554" s="9"/>
      <c r="BLI554" s="9"/>
      <c r="BLJ554" s="9"/>
      <c r="BLK554" s="9"/>
      <c r="BLL554" s="9"/>
      <c r="BLM554" s="9"/>
      <c r="BLN554" s="9"/>
      <c r="BLO554" s="9"/>
      <c r="BLP554" s="9"/>
      <c r="BLQ554" s="9"/>
      <c r="BLR554" s="9"/>
      <c r="BLS554" s="9"/>
      <c r="BLT554" s="9"/>
      <c r="BLU554" s="9"/>
      <c r="BLV554" s="9"/>
      <c r="BLW554" s="9"/>
      <c r="BLX554" s="9"/>
      <c r="BLY554" s="9"/>
      <c r="BLZ554" s="9"/>
      <c r="BMA554" s="9"/>
      <c r="BMB554" s="9"/>
      <c r="BMC554" s="9"/>
      <c r="BMD554" s="9"/>
      <c r="BME554" s="9"/>
      <c r="BMF554" s="9"/>
      <c r="BMG554" s="9"/>
      <c r="BMH554" s="9"/>
      <c r="BMI554" s="9"/>
      <c r="BMJ554" s="9"/>
      <c r="BMK554" s="9"/>
      <c r="BML554" s="9"/>
      <c r="BMM554" s="9"/>
      <c r="BMN554" s="9"/>
      <c r="BMO554" s="9"/>
      <c r="BMP554" s="9"/>
      <c r="BMQ554" s="9"/>
      <c r="BMR554" s="9"/>
      <c r="BMS554" s="9"/>
      <c r="BMT554" s="9"/>
      <c r="BMU554" s="9"/>
      <c r="BMV554" s="9"/>
      <c r="BMW554" s="9"/>
      <c r="BMX554" s="9"/>
      <c r="BMY554" s="9"/>
      <c r="BMZ554" s="9"/>
      <c r="BNA554" s="9"/>
      <c r="BNB554" s="9"/>
      <c r="BNC554" s="9"/>
      <c r="BND554" s="9"/>
      <c r="BNE554" s="9"/>
      <c r="BNF554" s="9"/>
      <c r="BNG554" s="9"/>
      <c r="BNH554" s="9"/>
      <c r="BNI554" s="9"/>
      <c r="BNJ554" s="9"/>
      <c r="BNK554" s="9"/>
      <c r="BNL554" s="9"/>
      <c r="BNM554" s="9"/>
      <c r="BNN554" s="9"/>
      <c r="BNO554" s="9"/>
      <c r="BNP554" s="9"/>
      <c r="BNQ554" s="9"/>
      <c r="BNR554" s="9"/>
      <c r="BNS554" s="9"/>
      <c r="BNT554" s="9"/>
      <c r="BNU554" s="9"/>
      <c r="BNV554" s="9"/>
      <c r="BNW554" s="9"/>
      <c r="BNX554" s="9"/>
      <c r="BNY554" s="9"/>
      <c r="BNZ554" s="9"/>
      <c r="BOA554" s="9"/>
      <c r="BOB554" s="9"/>
      <c r="BOC554" s="9"/>
      <c r="BOD554" s="9"/>
      <c r="BOE554" s="9"/>
      <c r="BOF554" s="9"/>
      <c r="BOG554" s="9"/>
      <c r="BOH554" s="9"/>
      <c r="BOI554" s="9"/>
      <c r="BOJ554" s="9"/>
      <c r="BOK554" s="9"/>
      <c r="BOL554" s="9"/>
      <c r="BOM554" s="9"/>
      <c r="BON554" s="9"/>
      <c r="BOO554" s="9"/>
      <c r="BOP554" s="9"/>
      <c r="BOQ554" s="9"/>
      <c r="BOR554" s="9"/>
      <c r="BOS554" s="9"/>
      <c r="BOT554" s="9"/>
      <c r="BOU554" s="9"/>
      <c r="BOV554" s="9"/>
      <c r="BOW554" s="9"/>
      <c r="BOX554" s="9"/>
      <c r="BOY554" s="9"/>
      <c r="BOZ554" s="9"/>
      <c r="BPA554" s="9"/>
      <c r="BPB554" s="9"/>
      <c r="BPC554" s="9"/>
      <c r="BPD554" s="9"/>
      <c r="BPE554" s="9"/>
    </row>
    <row r="555" spans="1:1773" ht="12.5" x14ac:dyDescent="0.25">
      <c r="A555" s="217">
        <v>1</v>
      </c>
      <c r="B555" s="251" t="s">
        <v>43</v>
      </c>
      <c r="C555" s="70"/>
      <c r="D555" s="142">
        <v>417</v>
      </c>
      <c r="E555" s="69">
        <f t="shared" ref="E555:E560" si="298">D555*$E$1</f>
        <v>1954.0724249999998</v>
      </c>
      <c r="F555" s="69"/>
      <c r="G555" s="67">
        <f t="shared" ref="G555:G566" si="299">E555*$G$4</f>
        <v>216.902039175</v>
      </c>
      <c r="H555" s="66">
        <f t="shared" ref="H555:H559" si="300">IF(E555&lt;$L$1,$L$1-E555,0)</f>
        <v>0</v>
      </c>
      <c r="I555" s="67">
        <f t="shared" ref="I555:I566" si="301">(E555*98.25%)*$I$4</f>
        <v>176.62860649574998</v>
      </c>
      <c r="J555" s="66">
        <f t="shared" ref="J555:J566" si="302">(E555*98.25%)*$J$4</f>
        <v>9.5993807878124997</v>
      </c>
      <c r="K555" s="68" t="s">
        <v>75</v>
      </c>
      <c r="L555" s="80">
        <f t="shared" ref="L555:L566" si="303">E555-G555+H555-I555-J555</f>
        <v>1550.9423985414373</v>
      </c>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9"/>
      <c r="DX555" s="9"/>
      <c r="DY555" s="9"/>
      <c r="DZ555" s="9"/>
      <c r="EA555" s="9"/>
      <c r="EB555" s="9"/>
      <c r="EC555" s="9"/>
      <c r="ED555" s="9"/>
      <c r="EE555" s="9"/>
      <c r="EF555" s="9"/>
      <c r="EG555" s="9"/>
      <c r="EH555" s="9"/>
      <c r="EI555" s="9"/>
      <c r="EJ555" s="9"/>
      <c r="EK555" s="9"/>
      <c r="EL555" s="9"/>
      <c r="EM555" s="9"/>
      <c r="EN555" s="9"/>
      <c r="EO555" s="9"/>
      <c r="EP555" s="9"/>
      <c r="EQ555" s="9"/>
      <c r="ER555" s="9"/>
      <c r="ES555" s="9"/>
      <c r="ET555" s="9"/>
      <c r="EU555" s="9"/>
      <c r="EV555" s="9"/>
      <c r="EW555" s="9"/>
      <c r="EX555" s="9"/>
      <c r="EY555" s="9"/>
      <c r="EZ555" s="9"/>
      <c r="FA555" s="9"/>
      <c r="FB555" s="9"/>
      <c r="FC555" s="9"/>
      <c r="FD555" s="9"/>
      <c r="FE555" s="9"/>
      <c r="FF555" s="9"/>
      <c r="FG555" s="9"/>
      <c r="FH555" s="9"/>
      <c r="FI555" s="9"/>
      <c r="FJ555" s="9"/>
      <c r="FK555" s="9"/>
      <c r="FL555" s="9"/>
      <c r="FM555" s="9"/>
      <c r="FN555" s="9"/>
      <c r="FO555" s="9"/>
      <c r="FP555" s="9"/>
      <c r="FQ555" s="9"/>
      <c r="FR555" s="9"/>
      <c r="FS555" s="9"/>
      <c r="FT555" s="9"/>
      <c r="FU555" s="9"/>
      <c r="FV555" s="9"/>
      <c r="FW555" s="9"/>
      <c r="FX555" s="9"/>
      <c r="FY555" s="9"/>
      <c r="FZ555" s="9"/>
      <c r="GA555" s="9"/>
      <c r="GB555" s="9"/>
      <c r="GC555" s="9"/>
      <c r="GD555" s="9"/>
      <c r="GE555" s="9"/>
      <c r="GF555" s="9"/>
      <c r="GG555" s="9"/>
      <c r="GH555" s="9"/>
      <c r="GI555" s="9"/>
      <c r="GJ555" s="9"/>
      <c r="GK555" s="9"/>
      <c r="GL555" s="9"/>
      <c r="GM555" s="9"/>
      <c r="GN555" s="9"/>
      <c r="GO555" s="9"/>
      <c r="GP555" s="9"/>
      <c r="GQ555" s="9"/>
      <c r="GR555" s="9"/>
      <c r="GS555" s="9"/>
      <c r="GT555" s="9"/>
      <c r="GU555" s="9"/>
      <c r="GV555" s="9"/>
      <c r="GW555" s="9"/>
      <c r="GX555" s="9"/>
      <c r="GY555" s="9"/>
      <c r="GZ555" s="9"/>
      <c r="HA555" s="9"/>
      <c r="HB555" s="9"/>
      <c r="HC555" s="9"/>
      <c r="HD555" s="9"/>
      <c r="HE555" s="9"/>
      <c r="HF555" s="9"/>
      <c r="HG555" s="9"/>
      <c r="HH555" s="9"/>
      <c r="HI555" s="9"/>
      <c r="HJ555" s="9"/>
      <c r="HK555" s="9"/>
      <c r="HL555" s="9"/>
      <c r="HM555" s="9"/>
      <c r="HN555" s="9"/>
      <c r="HO555" s="9"/>
      <c r="HP555" s="9"/>
      <c r="HQ555" s="9"/>
      <c r="HR555" s="9"/>
      <c r="HS555" s="9"/>
      <c r="HT555" s="9"/>
      <c r="HU555" s="9"/>
      <c r="HV555" s="9"/>
      <c r="HW555" s="9"/>
      <c r="HX555" s="9"/>
      <c r="HY555" s="9"/>
      <c r="HZ555" s="9"/>
      <c r="IA555" s="9"/>
      <c r="IB555" s="9"/>
      <c r="IC555" s="9"/>
      <c r="ID555" s="9"/>
      <c r="IE555" s="9"/>
      <c r="IF555" s="9"/>
      <c r="IG555" s="9"/>
      <c r="IH555" s="9"/>
      <c r="II555" s="9"/>
      <c r="IJ555" s="9"/>
      <c r="IK555" s="9"/>
      <c r="IL555" s="9"/>
      <c r="IM555" s="9"/>
      <c r="IN555" s="9"/>
      <c r="IO555" s="9"/>
      <c r="IP555" s="9"/>
      <c r="IQ555" s="9"/>
      <c r="IR555" s="9"/>
      <c r="IS555" s="9"/>
      <c r="IT555" s="9"/>
      <c r="IU555" s="9"/>
      <c r="IV555" s="9"/>
      <c r="IW555" s="9"/>
      <c r="IX555" s="9"/>
      <c r="IY555" s="9"/>
      <c r="IZ555" s="9"/>
      <c r="JA555" s="9"/>
      <c r="JB555" s="9"/>
      <c r="JC555" s="9"/>
      <c r="JD555" s="9"/>
      <c r="JE555" s="9"/>
      <c r="JF555" s="9"/>
      <c r="JG555" s="9"/>
      <c r="JH555" s="9"/>
      <c r="JI555" s="9"/>
      <c r="JJ555" s="9"/>
      <c r="JK555" s="9"/>
      <c r="JL555" s="9"/>
      <c r="JM555" s="9"/>
      <c r="JN555" s="9"/>
      <c r="JO555" s="9"/>
      <c r="JP555" s="9"/>
      <c r="JQ555" s="9"/>
      <c r="JR555" s="9"/>
      <c r="JS555" s="9"/>
      <c r="JT555" s="9"/>
      <c r="JU555" s="9"/>
      <c r="JV555" s="9"/>
      <c r="JW555" s="9"/>
      <c r="JX555" s="9"/>
      <c r="JY555" s="9"/>
      <c r="JZ555" s="9"/>
      <c r="KA555" s="9"/>
      <c r="KB555" s="9"/>
      <c r="KC555" s="9"/>
      <c r="KD555" s="9"/>
      <c r="KE555" s="9"/>
      <c r="KF555" s="9"/>
      <c r="KG555" s="9"/>
      <c r="KH555" s="9"/>
      <c r="KI555" s="9"/>
      <c r="KJ555" s="9"/>
      <c r="KK555" s="9"/>
      <c r="KL555" s="9"/>
      <c r="KM555" s="9"/>
      <c r="KN555" s="9"/>
      <c r="KO555" s="9"/>
      <c r="KP555" s="9"/>
      <c r="KQ555" s="9"/>
      <c r="KR555" s="9"/>
      <c r="KS555" s="9"/>
      <c r="KT555" s="9"/>
      <c r="KU555" s="9"/>
      <c r="KV555" s="9"/>
      <c r="KW555" s="9"/>
      <c r="KX555" s="9"/>
      <c r="KY555" s="9"/>
      <c r="KZ555" s="9"/>
      <c r="LA555" s="9"/>
      <c r="LB555" s="9"/>
      <c r="LC555" s="9"/>
      <c r="LD555" s="9"/>
      <c r="LE555" s="9"/>
      <c r="LF555" s="9"/>
      <c r="LG555" s="9"/>
      <c r="LH555" s="9"/>
      <c r="LI555" s="9"/>
      <c r="LJ555" s="9"/>
      <c r="LK555" s="9"/>
      <c r="LL555" s="9"/>
      <c r="LM555" s="9"/>
      <c r="LN555" s="9"/>
      <c r="LO555" s="9"/>
      <c r="LP555" s="9"/>
      <c r="LQ555" s="9"/>
      <c r="LR555" s="9"/>
      <c r="LS555" s="9"/>
      <c r="LT555" s="9"/>
      <c r="LU555" s="9"/>
      <c r="LV555" s="9"/>
      <c r="LW555" s="9"/>
      <c r="LX555" s="9"/>
      <c r="LY555" s="9"/>
      <c r="LZ555" s="9"/>
      <c r="MA555" s="9"/>
      <c r="MB555" s="9"/>
      <c r="MC555" s="9"/>
      <c r="MD555" s="9"/>
      <c r="ME555" s="9"/>
      <c r="MF555" s="9"/>
      <c r="MG555" s="9"/>
      <c r="MH555" s="9"/>
      <c r="MI555" s="9"/>
      <c r="MJ555" s="9"/>
      <c r="MK555" s="9"/>
      <c r="ML555" s="9"/>
      <c r="MM555" s="9"/>
      <c r="MN555" s="9"/>
      <c r="MO555" s="9"/>
      <c r="MP555" s="9"/>
      <c r="MQ555" s="9"/>
      <c r="MR555" s="9"/>
      <c r="MS555" s="9"/>
      <c r="MT555" s="9"/>
      <c r="MU555" s="9"/>
      <c r="MV555" s="9"/>
      <c r="MW555" s="9"/>
      <c r="MX555" s="9"/>
      <c r="MY555" s="9"/>
      <c r="MZ555" s="9"/>
      <c r="NA555" s="9"/>
      <c r="NB555" s="9"/>
      <c r="NC555" s="9"/>
      <c r="ND555" s="9"/>
      <c r="NE555" s="9"/>
      <c r="NF555" s="9"/>
      <c r="NG555" s="9"/>
      <c r="NH555" s="9"/>
      <c r="NI555" s="9"/>
      <c r="NJ555" s="9"/>
      <c r="NK555" s="9"/>
      <c r="NL555" s="9"/>
      <c r="NM555" s="9"/>
      <c r="NN555" s="9"/>
      <c r="NO555" s="9"/>
      <c r="NP555" s="9"/>
      <c r="NQ555" s="9"/>
      <c r="NR555" s="9"/>
      <c r="NS555" s="9"/>
      <c r="NT555" s="9"/>
      <c r="NU555" s="9"/>
      <c r="NV555" s="9"/>
      <c r="NW555" s="9"/>
      <c r="NX555" s="9"/>
      <c r="NY555" s="9"/>
      <c r="NZ555" s="9"/>
      <c r="OA555" s="9"/>
      <c r="OB555" s="9"/>
      <c r="OC555" s="9"/>
      <c r="OD555" s="9"/>
      <c r="OE555" s="9"/>
      <c r="OF555" s="9"/>
      <c r="OG555" s="9"/>
      <c r="OH555" s="9"/>
      <c r="OI555" s="9"/>
      <c r="OJ555" s="9"/>
      <c r="OK555" s="9"/>
      <c r="OL555" s="9"/>
      <c r="OM555" s="9"/>
      <c r="ON555" s="9"/>
      <c r="OO555" s="9"/>
      <c r="OP555" s="9"/>
      <c r="OQ555" s="9"/>
      <c r="OR555" s="9"/>
      <c r="OS555" s="9"/>
      <c r="OT555" s="9"/>
      <c r="OU555" s="9"/>
      <c r="OV555" s="9"/>
      <c r="OW555" s="9"/>
      <c r="OX555" s="9"/>
      <c r="OY555" s="9"/>
      <c r="OZ555" s="9"/>
      <c r="PA555" s="9"/>
      <c r="PB555" s="9"/>
      <c r="PC555" s="9"/>
      <c r="PD555" s="9"/>
      <c r="PE555" s="9"/>
      <c r="PF555" s="9"/>
      <c r="PG555" s="9"/>
      <c r="PH555" s="9"/>
      <c r="PI555" s="9"/>
      <c r="PJ555" s="9"/>
      <c r="PK555" s="9"/>
      <c r="PL555" s="9"/>
      <c r="PM555" s="9"/>
      <c r="PN555" s="9"/>
      <c r="PO555" s="9"/>
      <c r="PP555" s="9"/>
      <c r="PQ555" s="9"/>
      <c r="PR555" s="9"/>
      <c r="PS555" s="9"/>
      <c r="PT555" s="9"/>
      <c r="PU555" s="9"/>
      <c r="PV555" s="9"/>
      <c r="PW555" s="9"/>
      <c r="PX555" s="9"/>
      <c r="PY555" s="9"/>
      <c r="PZ555" s="9"/>
      <c r="QA555" s="9"/>
      <c r="QB555" s="9"/>
      <c r="QC555" s="9"/>
      <c r="QD555" s="9"/>
      <c r="QE555" s="9"/>
      <c r="QF555" s="9"/>
      <c r="QG555" s="9"/>
      <c r="QH555" s="9"/>
      <c r="QI555" s="9"/>
      <c r="QJ555" s="9"/>
      <c r="QK555" s="9"/>
      <c r="QL555" s="9"/>
      <c r="QM555" s="9"/>
      <c r="QN555" s="9"/>
      <c r="QO555" s="9"/>
      <c r="QP555" s="9"/>
      <c r="QQ555" s="9"/>
      <c r="QR555" s="9"/>
      <c r="QS555" s="9"/>
      <c r="QT555" s="9"/>
      <c r="QU555" s="9"/>
      <c r="QV555" s="9"/>
      <c r="QW555" s="9"/>
      <c r="QX555" s="9"/>
      <c r="QY555" s="9"/>
      <c r="QZ555" s="9"/>
      <c r="RA555" s="9"/>
      <c r="RB555" s="9"/>
      <c r="RC555" s="9"/>
      <c r="RD555" s="9"/>
      <c r="RE555" s="9"/>
      <c r="RF555" s="9"/>
      <c r="RG555" s="9"/>
      <c r="RH555" s="9"/>
      <c r="RI555" s="9"/>
      <c r="RJ555" s="9"/>
      <c r="RK555" s="9"/>
      <c r="RL555" s="9"/>
      <c r="RM555" s="9"/>
      <c r="RN555" s="9"/>
      <c r="RO555" s="9"/>
      <c r="RP555" s="9"/>
      <c r="RQ555" s="9"/>
      <c r="RR555" s="9"/>
      <c r="RS555" s="9"/>
      <c r="RT555" s="9"/>
      <c r="RU555" s="9"/>
      <c r="RV555" s="9"/>
      <c r="RW555" s="9"/>
      <c r="RX555" s="9"/>
      <c r="RY555" s="9"/>
      <c r="RZ555" s="9"/>
      <c r="SA555" s="9"/>
      <c r="SB555" s="9"/>
      <c r="SC555" s="9"/>
      <c r="SD555" s="9"/>
      <c r="SE555" s="9"/>
      <c r="SF555" s="9"/>
      <c r="SG555" s="9"/>
      <c r="SH555" s="9"/>
      <c r="SI555" s="9"/>
      <c r="SJ555" s="9"/>
      <c r="SK555" s="9"/>
      <c r="SL555" s="9"/>
      <c r="SM555" s="9"/>
      <c r="SN555" s="9"/>
      <c r="SO555" s="9"/>
      <c r="SP555" s="9"/>
      <c r="SQ555" s="9"/>
      <c r="SR555" s="9"/>
      <c r="SS555" s="9"/>
      <c r="ST555" s="9"/>
      <c r="SU555" s="9"/>
      <c r="SV555" s="9"/>
      <c r="SW555" s="9"/>
      <c r="SX555" s="9"/>
      <c r="SY555" s="9"/>
      <c r="SZ555" s="9"/>
      <c r="TA555" s="9"/>
      <c r="TB555" s="9"/>
      <c r="TC555" s="9"/>
      <c r="TD555" s="9"/>
      <c r="TE555" s="9"/>
      <c r="TF555" s="9"/>
      <c r="TG555" s="9"/>
      <c r="TH555" s="9"/>
      <c r="TI555" s="9"/>
      <c r="TJ555" s="9"/>
      <c r="TK555" s="9"/>
      <c r="TL555" s="9"/>
      <c r="TM555" s="9"/>
      <c r="TN555" s="9"/>
      <c r="TO555" s="9"/>
      <c r="TP555" s="9"/>
      <c r="TQ555" s="9"/>
      <c r="TR555" s="9"/>
      <c r="TS555" s="9"/>
      <c r="TT555" s="9"/>
      <c r="TU555" s="9"/>
      <c r="TV555" s="9"/>
      <c r="TW555" s="9"/>
      <c r="TX555" s="9"/>
      <c r="TY555" s="9"/>
      <c r="TZ555" s="9"/>
      <c r="UA555" s="9"/>
      <c r="UB555" s="9"/>
      <c r="UC555" s="9"/>
      <c r="UD555" s="9"/>
      <c r="UE555" s="9"/>
      <c r="UF555" s="9"/>
      <c r="UG555" s="9"/>
      <c r="UH555" s="9"/>
      <c r="UI555" s="9"/>
      <c r="UJ555" s="9"/>
      <c r="UK555" s="9"/>
      <c r="UL555" s="9"/>
      <c r="UM555" s="9"/>
      <c r="UN555" s="9"/>
      <c r="UO555" s="9"/>
      <c r="UP555" s="9"/>
      <c r="UQ555" s="9"/>
      <c r="UR555" s="9"/>
      <c r="US555" s="9"/>
      <c r="UT555" s="9"/>
      <c r="UU555" s="9"/>
      <c r="UV555" s="9"/>
      <c r="UW555" s="9"/>
      <c r="UX555" s="9"/>
      <c r="UY555" s="9"/>
      <c r="UZ555" s="9"/>
      <c r="VA555" s="9"/>
      <c r="VB555" s="9"/>
      <c r="VC555" s="9"/>
      <c r="VD555" s="9"/>
      <c r="VE555" s="9"/>
      <c r="VF555" s="9"/>
      <c r="VG555" s="9"/>
      <c r="VH555" s="9"/>
      <c r="VI555" s="9"/>
      <c r="VJ555" s="9"/>
      <c r="VK555" s="9"/>
      <c r="VL555" s="9"/>
      <c r="VM555" s="9"/>
      <c r="VN555" s="9"/>
      <c r="VO555" s="9"/>
      <c r="VP555" s="9"/>
      <c r="VQ555" s="9"/>
      <c r="VR555" s="9"/>
      <c r="VS555" s="9"/>
      <c r="VT555" s="9"/>
      <c r="VU555" s="9"/>
      <c r="VV555" s="9"/>
      <c r="VW555" s="9"/>
      <c r="VX555" s="9"/>
      <c r="VY555" s="9"/>
      <c r="VZ555" s="9"/>
      <c r="WA555" s="9"/>
      <c r="WB555" s="9"/>
      <c r="WC555" s="9"/>
      <c r="WD555" s="9"/>
      <c r="WE555" s="9"/>
      <c r="WF555" s="9"/>
      <c r="WG555" s="9"/>
      <c r="WH555" s="9"/>
      <c r="WI555" s="9"/>
      <c r="WJ555" s="9"/>
      <c r="WK555" s="9"/>
      <c r="WL555" s="9"/>
      <c r="WM555" s="9"/>
      <c r="WN555" s="9"/>
      <c r="WO555" s="9"/>
      <c r="WP555" s="9"/>
      <c r="WQ555" s="9"/>
      <c r="WR555" s="9"/>
      <c r="WS555" s="9"/>
      <c r="WT555" s="9"/>
      <c r="WU555" s="9"/>
      <c r="WV555" s="9"/>
      <c r="WW555" s="9"/>
      <c r="WX555" s="9"/>
      <c r="WY555" s="9"/>
      <c r="WZ555" s="9"/>
      <c r="XA555" s="9"/>
      <c r="XB555" s="9"/>
      <c r="XC555" s="9"/>
      <c r="XD555" s="9"/>
      <c r="XE555" s="9"/>
      <c r="XF555" s="9"/>
      <c r="XG555" s="9"/>
      <c r="XH555" s="9"/>
      <c r="XI555" s="9"/>
      <c r="XJ555" s="9"/>
      <c r="XK555" s="9"/>
      <c r="XL555" s="9"/>
      <c r="XM555" s="9"/>
      <c r="XN555" s="9"/>
      <c r="XO555" s="9"/>
      <c r="XP555" s="9"/>
      <c r="XQ555" s="9"/>
      <c r="XR555" s="9"/>
      <c r="XS555" s="9"/>
      <c r="XT555" s="9"/>
      <c r="XU555" s="9"/>
      <c r="XV555" s="9"/>
      <c r="XW555" s="9"/>
      <c r="XX555" s="9"/>
      <c r="XY555" s="9"/>
      <c r="XZ555" s="9"/>
      <c r="YA555" s="9"/>
      <c r="YB555" s="9"/>
      <c r="YC555" s="9"/>
      <c r="YD555" s="9"/>
      <c r="YE555" s="9"/>
      <c r="YF555" s="9"/>
      <c r="YG555" s="9"/>
      <c r="YH555" s="9"/>
      <c r="YI555" s="9"/>
      <c r="YJ555" s="9"/>
      <c r="YK555" s="9"/>
      <c r="YL555" s="9"/>
      <c r="YM555" s="9"/>
      <c r="YN555" s="9"/>
      <c r="YO555" s="9"/>
      <c r="YP555" s="9"/>
      <c r="YQ555" s="9"/>
      <c r="YR555" s="9"/>
      <c r="YS555" s="9"/>
      <c r="YT555" s="9"/>
      <c r="YU555" s="9"/>
      <c r="YV555" s="9"/>
      <c r="YW555" s="9"/>
      <c r="YX555" s="9"/>
      <c r="YY555" s="9"/>
      <c r="YZ555" s="9"/>
      <c r="ZA555" s="9"/>
      <c r="ZB555" s="9"/>
      <c r="ZC555" s="9"/>
      <c r="ZD555" s="9"/>
      <c r="ZE555" s="9"/>
      <c r="ZF555" s="9"/>
      <c r="ZG555" s="9"/>
      <c r="ZH555" s="9"/>
      <c r="ZI555" s="9"/>
      <c r="ZJ555" s="9"/>
      <c r="ZK555" s="9"/>
      <c r="ZL555" s="9"/>
      <c r="ZM555" s="9"/>
      <c r="ZN555" s="9"/>
      <c r="ZO555" s="9"/>
      <c r="ZP555" s="9"/>
      <c r="ZQ555" s="9"/>
      <c r="ZR555" s="9"/>
      <c r="ZS555" s="9"/>
      <c r="ZT555" s="9"/>
      <c r="ZU555" s="9"/>
      <c r="ZV555" s="9"/>
      <c r="ZW555" s="9"/>
      <c r="ZX555" s="9"/>
      <c r="ZY555" s="9"/>
      <c r="ZZ555" s="9"/>
      <c r="AAA555" s="9"/>
      <c r="AAB555" s="9"/>
      <c r="AAC555" s="9"/>
      <c r="AAD555" s="9"/>
      <c r="AAE555" s="9"/>
      <c r="AAF555" s="9"/>
      <c r="AAG555" s="9"/>
      <c r="AAH555" s="9"/>
      <c r="AAI555" s="9"/>
      <c r="AAJ555" s="9"/>
      <c r="AAK555" s="9"/>
      <c r="AAL555" s="9"/>
      <c r="AAM555" s="9"/>
      <c r="AAN555" s="9"/>
      <c r="AAO555" s="9"/>
      <c r="AAP555" s="9"/>
      <c r="AAQ555" s="9"/>
      <c r="AAR555" s="9"/>
      <c r="AAS555" s="9"/>
      <c r="AAT555" s="9"/>
      <c r="AAU555" s="9"/>
      <c r="AAV555" s="9"/>
      <c r="AAW555" s="9"/>
      <c r="AAX555" s="9"/>
      <c r="AAY555" s="9"/>
      <c r="AAZ555" s="9"/>
      <c r="ABA555" s="9"/>
      <c r="ABB555" s="9"/>
      <c r="ABC555" s="9"/>
      <c r="ABD555" s="9"/>
      <c r="ABE555" s="9"/>
      <c r="ABF555" s="9"/>
      <c r="ABG555" s="9"/>
      <c r="ABH555" s="9"/>
      <c r="ABI555" s="9"/>
      <c r="ABJ555" s="9"/>
      <c r="ABK555" s="9"/>
      <c r="ABL555" s="9"/>
      <c r="ABM555" s="9"/>
      <c r="ABN555" s="9"/>
      <c r="ABO555" s="9"/>
      <c r="ABP555" s="9"/>
      <c r="ABQ555" s="9"/>
      <c r="ABR555" s="9"/>
      <c r="ABS555" s="9"/>
      <c r="ABT555" s="9"/>
      <c r="ABU555" s="9"/>
      <c r="ABV555" s="9"/>
      <c r="ABW555" s="9"/>
      <c r="ABX555" s="9"/>
      <c r="ABY555" s="9"/>
      <c r="ABZ555" s="9"/>
      <c r="ACA555" s="9"/>
      <c r="ACB555" s="9"/>
      <c r="ACC555" s="9"/>
      <c r="ACD555" s="9"/>
      <c r="ACE555" s="9"/>
      <c r="ACF555" s="9"/>
      <c r="ACG555" s="9"/>
      <c r="ACH555" s="9"/>
      <c r="ACI555" s="9"/>
      <c r="ACJ555" s="9"/>
      <c r="ACK555" s="9"/>
      <c r="ACL555" s="9"/>
      <c r="ACM555" s="9"/>
      <c r="ACN555" s="9"/>
      <c r="ACO555" s="9"/>
      <c r="ACP555" s="9"/>
      <c r="ACQ555" s="9"/>
      <c r="ACR555" s="9"/>
      <c r="ACS555" s="9"/>
      <c r="ACT555" s="9"/>
      <c r="ACU555" s="9"/>
      <c r="ACV555" s="9"/>
      <c r="ACW555" s="9"/>
      <c r="ACX555" s="9"/>
      <c r="ACY555" s="9"/>
      <c r="ACZ555" s="9"/>
      <c r="ADA555" s="9"/>
      <c r="ADB555" s="9"/>
      <c r="ADC555" s="9"/>
      <c r="ADD555" s="9"/>
      <c r="ADE555" s="9"/>
      <c r="ADF555" s="9"/>
      <c r="ADG555" s="9"/>
      <c r="ADH555" s="9"/>
      <c r="ADI555" s="9"/>
      <c r="ADJ555" s="9"/>
      <c r="ADK555" s="9"/>
      <c r="ADL555" s="9"/>
      <c r="ADM555" s="9"/>
      <c r="ADN555" s="9"/>
      <c r="ADO555" s="9"/>
      <c r="ADP555" s="9"/>
      <c r="ADQ555" s="9"/>
      <c r="ADR555" s="9"/>
      <c r="ADS555" s="9"/>
      <c r="ADT555" s="9"/>
      <c r="ADU555" s="9"/>
      <c r="ADV555" s="9"/>
      <c r="ADW555" s="9"/>
      <c r="ADX555" s="9"/>
      <c r="ADY555" s="9"/>
      <c r="ADZ555" s="9"/>
      <c r="AEA555" s="9"/>
      <c r="AEB555" s="9"/>
      <c r="AEC555" s="9"/>
      <c r="AED555" s="9"/>
      <c r="AEE555" s="9"/>
      <c r="AEF555" s="9"/>
      <c r="AEG555" s="9"/>
      <c r="AEH555" s="9"/>
      <c r="AEI555" s="9"/>
      <c r="AEJ555" s="9"/>
      <c r="AEK555" s="9"/>
      <c r="AEL555" s="9"/>
      <c r="AEM555" s="9"/>
      <c r="AEN555" s="9"/>
      <c r="AEO555" s="9"/>
      <c r="AEP555" s="9"/>
      <c r="AEQ555" s="9"/>
      <c r="AER555" s="9"/>
      <c r="AES555" s="9"/>
      <c r="AET555" s="9"/>
      <c r="AEU555" s="9"/>
      <c r="AEV555" s="9"/>
      <c r="AEW555" s="9"/>
      <c r="AEX555" s="9"/>
      <c r="AEY555" s="9"/>
      <c r="AEZ555" s="9"/>
      <c r="AFA555" s="9"/>
      <c r="AFB555" s="9"/>
      <c r="AFC555" s="9"/>
      <c r="AFD555" s="9"/>
      <c r="AFE555" s="9"/>
      <c r="AFF555" s="9"/>
      <c r="AFG555" s="9"/>
      <c r="AFH555" s="9"/>
      <c r="AFI555" s="9"/>
      <c r="AFJ555" s="9"/>
      <c r="AFK555" s="9"/>
      <c r="AFL555" s="9"/>
      <c r="AFM555" s="9"/>
      <c r="AFN555" s="9"/>
      <c r="AFO555" s="9"/>
      <c r="AFP555" s="9"/>
      <c r="AFQ555" s="9"/>
      <c r="AFR555" s="9"/>
      <c r="AFS555" s="9"/>
      <c r="AFT555" s="9"/>
      <c r="AFU555" s="9"/>
      <c r="AFV555" s="9"/>
      <c r="AFW555" s="9"/>
      <c r="AFX555" s="9"/>
      <c r="AFY555" s="9"/>
      <c r="AFZ555" s="9"/>
      <c r="AGA555" s="9"/>
      <c r="AGB555" s="9"/>
      <c r="AGC555" s="9"/>
      <c r="AGD555" s="9"/>
      <c r="AGE555" s="9"/>
      <c r="AGF555" s="9"/>
      <c r="AGG555" s="9"/>
      <c r="AGH555" s="9"/>
      <c r="AGI555" s="9"/>
      <c r="AGJ555" s="9"/>
      <c r="AGK555" s="9"/>
      <c r="AGL555" s="9"/>
      <c r="AGM555" s="9"/>
      <c r="AGN555" s="9"/>
      <c r="AGO555" s="9"/>
      <c r="AGP555" s="9"/>
      <c r="AGQ555" s="9"/>
      <c r="AGR555" s="9"/>
      <c r="AGS555" s="9"/>
      <c r="AGT555" s="9"/>
      <c r="AGU555" s="9"/>
      <c r="AGV555" s="9"/>
      <c r="AGW555" s="9"/>
      <c r="AGX555" s="9"/>
      <c r="AGY555" s="9"/>
      <c r="AGZ555" s="9"/>
      <c r="AHA555" s="9"/>
      <c r="AHB555" s="9"/>
      <c r="AHC555" s="9"/>
      <c r="AHD555" s="9"/>
      <c r="AHE555" s="9"/>
      <c r="AHF555" s="9"/>
      <c r="AHG555" s="9"/>
      <c r="AHH555" s="9"/>
      <c r="AHI555" s="9"/>
      <c r="AHJ555" s="9"/>
      <c r="AHK555" s="9"/>
      <c r="AHL555" s="9"/>
      <c r="AHM555" s="9"/>
      <c r="AHN555" s="9"/>
      <c r="AHO555" s="9"/>
      <c r="AHP555" s="9"/>
      <c r="AHQ555" s="9"/>
      <c r="AHR555" s="9"/>
      <c r="AHS555" s="9"/>
      <c r="AHT555" s="9"/>
      <c r="AHU555" s="9"/>
      <c r="AHV555" s="9"/>
      <c r="AHW555" s="9"/>
      <c r="AHX555" s="9"/>
      <c r="AHY555" s="9"/>
      <c r="AHZ555" s="9"/>
      <c r="AIA555" s="9"/>
      <c r="AIB555" s="9"/>
      <c r="AIC555" s="9"/>
      <c r="AID555" s="9"/>
      <c r="AIE555" s="9"/>
      <c r="AIF555" s="9"/>
      <c r="AIG555" s="9"/>
      <c r="AIH555" s="9"/>
      <c r="AII555" s="9"/>
      <c r="AIJ555" s="9"/>
      <c r="AIK555" s="9"/>
      <c r="AIL555" s="9"/>
      <c r="AIM555" s="9"/>
      <c r="AIN555" s="9"/>
      <c r="AIO555" s="9"/>
      <c r="AIP555" s="9"/>
      <c r="AIQ555" s="9"/>
      <c r="AIR555" s="9"/>
      <c r="AIS555" s="9"/>
      <c r="AIT555" s="9"/>
      <c r="AIU555" s="9"/>
      <c r="AIV555" s="9"/>
      <c r="AIW555" s="9"/>
      <c r="AIX555" s="9"/>
      <c r="AIY555" s="9"/>
      <c r="AIZ555" s="9"/>
      <c r="AJA555" s="9"/>
      <c r="AJB555" s="9"/>
      <c r="AJC555" s="9"/>
      <c r="AJD555" s="9"/>
      <c r="AJE555" s="9"/>
      <c r="AJF555" s="9"/>
      <c r="AJG555" s="9"/>
      <c r="AJH555" s="9"/>
      <c r="AJI555" s="9"/>
      <c r="AJJ555" s="9"/>
      <c r="AJK555" s="9"/>
      <c r="AJL555" s="9"/>
      <c r="AJM555" s="9"/>
      <c r="AJN555" s="9"/>
      <c r="AJO555" s="9"/>
      <c r="AJP555" s="9"/>
      <c r="AJQ555" s="9"/>
      <c r="AJR555" s="9"/>
      <c r="AJS555" s="9"/>
      <c r="AJT555" s="9"/>
      <c r="AJU555" s="9"/>
      <c r="AJV555" s="9"/>
      <c r="AJW555" s="9"/>
      <c r="AJX555" s="9"/>
      <c r="AJY555" s="9"/>
      <c r="AJZ555" s="9"/>
      <c r="AKA555" s="9"/>
      <c r="AKB555" s="9"/>
      <c r="AKC555" s="9"/>
      <c r="AKD555" s="9"/>
      <c r="AKE555" s="9"/>
      <c r="AKF555" s="9"/>
      <c r="AKG555" s="9"/>
      <c r="AKH555" s="9"/>
      <c r="AKI555" s="9"/>
      <c r="AKJ555" s="9"/>
      <c r="AKK555" s="9"/>
      <c r="AKL555" s="9"/>
      <c r="AKM555" s="9"/>
      <c r="AKN555" s="9"/>
      <c r="AKO555" s="9"/>
      <c r="AKP555" s="9"/>
      <c r="AKQ555" s="9"/>
      <c r="AKR555" s="9"/>
      <c r="AKS555" s="9"/>
      <c r="AKT555" s="9"/>
      <c r="AKU555" s="9"/>
      <c r="AKV555" s="9"/>
      <c r="AKW555" s="9"/>
      <c r="AKX555" s="9"/>
      <c r="AKY555" s="9"/>
      <c r="AKZ555" s="9"/>
      <c r="ALA555" s="9"/>
      <c r="ALB555" s="9"/>
      <c r="ALC555" s="9"/>
      <c r="ALD555" s="9"/>
      <c r="ALE555" s="9"/>
      <c r="ALF555" s="9"/>
      <c r="ALG555" s="9"/>
      <c r="ALH555" s="9"/>
      <c r="ALI555" s="9"/>
      <c r="ALJ555" s="9"/>
      <c r="ALK555" s="9"/>
      <c r="ALL555" s="9"/>
      <c r="ALM555" s="9"/>
      <c r="ALN555" s="9"/>
      <c r="ALO555" s="9"/>
      <c r="ALP555" s="9"/>
      <c r="ALQ555" s="9"/>
      <c r="ALR555" s="9"/>
      <c r="ALS555" s="9"/>
      <c r="ALT555" s="9"/>
      <c r="ALU555" s="9"/>
      <c r="ALV555" s="9"/>
      <c r="ALW555" s="9"/>
      <c r="ALX555" s="9"/>
      <c r="ALY555" s="9"/>
      <c r="ALZ555" s="9"/>
      <c r="AMA555" s="9"/>
      <c r="AMB555" s="9"/>
      <c r="AMC555" s="9"/>
      <c r="AMD555" s="9"/>
      <c r="AME555" s="9"/>
      <c r="AMF555" s="9"/>
      <c r="AMG555" s="9"/>
      <c r="AMH555" s="9"/>
      <c r="AMI555" s="9"/>
      <c r="AMJ555" s="9"/>
      <c r="AMK555" s="9"/>
      <c r="AML555" s="9"/>
      <c r="AMM555" s="9"/>
      <c r="AMN555" s="9"/>
      <c r="AMO555" s="9"/>
      <c r="AMP555" s="9"/>
      <c r="AMQ555" s="9"/>
      <c r="AMR555" s="9"/>
      <c r="AMS555" s="9"/>
      <c r="AMT555" s="9"/>
      <c r="AMU555" s="9"/>
      <c r="AMV555" s="9"/>
      <c r="AMW555" s="9"/>
      <c r="AMX555" s="9"/>
      <c r="AMY555" s="9"/>
      <c r="AMZ555" s="9"/>
      <c r="ANA555" s="9"/>
      <c r="ANB555" s="9"/>
      <c r="ANC555" s="9"/>
      <c r="AND555" s="9"/>
      <c r="ANE555" s="9"/>
      <c r="ANF555" s="9"/>
      <c r="ANG555" s="9"/>
      <c r="ANH555" s="9"/>
      <c r="ANI555" s="9"/>
      <c r="ANJ555" s="9"/>
      <c r="ANK555" s="9"/>
      <c r="ANL555" s="9"/>
      <c r="ANM555" s="9"/>
      <c r="ANN555" s="9"/>
      <c r="ANO555" s="9"/>
      <c r="ANP555" s="9"/>
      <c r="ANQ555" s="9"/>
      <c r="ANR555" s="9"/>
      <c r="ANS555" s="9"/>
      <c r="ANT555" s="9"/>
      <c r="ANU555" s="9"/>
      <c r="ANV555" s="9"/>
      <c r="ANW555" s="9"/>
      <c r="ANX555" s="9"/>
      <c r="ANY555" s="9"/>
      <c r="ANZ555" s="9"/>
      <c r="AOA555" s="9"/>
      <c r="AOB555" s="9"/>
      <c r="AOC555" s="9"/>
      <c r="AOD555" s="9"/>
      <c r="AOE555" s="9"/>
      <c r="AOF555" s="9"/>
      <c r="AOG555" s="9"/>
      <c r="AOH555" s="9"/>
      <c r="AOI555" s="9"/>
      <c r="AOJ555" s="9"/>
      <c r="AOK555" s="9"/>
      <c r="AOL555" s="9"/>
      <c r="AOM555" s="9"/>
      <c r="AON555" s="9"/>
      <c r="AOO555" s="9"/>
      <c r="AOP555" s="9"/>
      <c r="AOQ555" s="9"/>
      <c r="AOR555" s="9"/>
      <c r="AOS555" s="9"/>
      <c r="AOT555" s="9"/>
      <c r="AOU555" s="9"/>
      <c r="AOV555" s="9"/>
      <c r="AOW555" s="9"/>
      <c r="AOX555" s="9"/>
      <c r="AOY555" s="9"/>
      <c r="AOZ555" s="9"/>
      <c r="APA555" s="9"/>
      <c r="APB555" s="9"/>
      <c r="APC555" s="9"/>
      <c r="APD555" s="9"/>
      <c r="APE555" s="9"/>
      <c r="APF555" s="9"/>
      <c r="APG555" s="9"/>
      <c r="APH555" s="9"/>
      <c r="API555" s="9"/>
      <c r="APJ555" s="9"/>
      <c r="APK555" s="9"/>
      <c r="APL555" s="9"/>
      <c r="APM555" s="9"/>
      <c r="APN555" s="9"/>
      <c r="APO555" s="9"/>
      <c r="APP555" s="9"/>
      <c r="APQ555" s="9"/>
      <c r="APR555" s="9"/>
      <c r="APS555" s="9"/>
      <c r="APT555" s="9"/>
      <c r="APU555" s="9"/>
      <c r="APV555" s="9"/>
      <c r="APW555" s="9"/>
      <c r="APX555" s="9"/>
      <c r="APY555" s="9"/>
      <c r="APZ555" s="9"/>
      <c r="AQA555" s="9"/>
      <c r="AQB555" s="9"/>
      <c r="AQC555" s="9"/>
      <c r="AQD555" s="9"/>
      <c r="AQE555" s="9"/>
      <c r="AQF555" s="9"/>
      <c r="AQG555" s="9"/>
      <c r="AQH555" s="9"/>
      <c r="AQI555" s="9"/>
      <c r="AQJ555" s="9"/>
      <c r="AQK555" s="9"/>
      <c r="AQL555" s="9"/>
      <c r="AQM555" s="9"/>
      <c r="AQN555" s="9"/>
      <c r="AQO555" s="9"/>
      <c r="AQP555" s="9"/>
      <c r="AQQ555" s="9"/>
      <c r="AQR555" s="9"/>
      <c r="AQS555" s="9"/>
      <c r="AQT555" s="9"/>
      <c r="AQU555" s="9"/>
      <c r="AQV555" s="9"/>
      <c r="AQW555" s="9"/>
      <c r="AQX555" s="9"/>
      <c r="AQY555" s="9"/>
      <c r="AQZ555" s="9"/>
      <c r="ARA555" s="9"/>
      <c r="ARB555" s="9"/>
      <c r="ARC555" s="9"/>
      <c r="ARD555" s="9"/>
      <c r="ARE555" s="9"/>
      <c r="ARF555" s="9"/>
      <c r="ARG555" s="9"/>
      <c r="ARH555" s="9"/>
      <c r="ARI555" s="9"/>
      <c r="ARJ555" s="9"/>
      <c r="ARK555" s="9"/>
      <c r="ARL555" s="9"/>
      <c r="ARM555" s="9"/>
      <c r="ARN555" s="9"/>
      <c r="ARO555" s="9"/>
      <c r="ARP555" s="9"/>
      <c r="ARQ555" s="9"/>
      <c r="ARR555" s="9"/>
      <c r="ARS555" s="9"/>
      <c r="ART555" s="9"/>
      <c r="ARU555" s="9"/>
      <c r="ARV555" s="9"/>
      <c r="ARW555" s="9"/>
      <c r="ARX555" s="9"/>
      <c r="ARY555" s="9"/>
      <c r="ARZ555" s="9"/>
      <c r="ASA555" s="9"/>
      <c r="ASB555" s="9"/>
      <c r="ASC555" s="9"/>
      <c r="ASD555" s="9"/>
      <c r="ASE555" s="9"/>
      <c r="ASF555" s="9"/>
      <c r="ASG555" s="9"/>
      <c r="ASH555" s="9"/>
      <c r="ASI555" s="9"/>
      <c r="ASJ555" s="9"/>
      <c r="ASK555" s="9"/>
      <c r="ASL555" s="9"/>
      <c r="ASM555" s="9"/>
      <c r="ASN555" s="9"/>
      <c r="ASO555" s="9"/>
      <c r="ASP555" s="9"/>
      <c r="ASQ555" s="9"/>
      <c r="ASR555" s="9"/>
      <c r="ASS555" s="9"/>
      <c r="AST555" s="9"/>
      <c r="ASU555" s="9"/>
      <c r="ASV555" s="9"/>
      <c r="ASW555" s="9"/>
      <c r="ASX555" s="9"/>
      <c r="ASY555" s="9"/>
      <c r="ASZ555" s="9"/>
      <c r="ATA555" s="9"/>
      <c r="ATB555" s="9"/>
      <c r="ATC555" s="9"/>
      <c r="ATD555" s="9"/>
      <c r="ATE555" s="9"/>
      <c r="ATF555" s="9"/>
      <c r="ATG555" s="9"/>
      <c r="ATH555" s="9"/>
      <c r="ATI555" s="9"/>
      <c r="ATJ555" s="9"/>
      <c r="ATK555" s="9"/>
      <c r="ATL555" s="9"/>
      <c r="ATM555" s="9"/>
      <c r="ATN555" s="9"/>
      <c r="ATO555" s="9"/>
      <c r="ATP555" s="9"/>
      <c r="ATQ555" s="9"/>
      <c r="ATR555" s="9"/>
      <c r="ATS555" s="9"/>
      <c r="ATT555" s="9"/>
      <c r="ATU555" s="9"/>
      <c r="ATV555" s="9"/>
      <c r="ATW555" s="9"/>
      <c r="ATX555" s="9"/>
      <c r="ATY555" s="9"/>
      <c r="ATZ555" s="9"/>
      <c r="AUA555" s="9"/>
      <c r="AUB555" s="9"/>
      <c r="AUC555" s="9"/>
      <c r="AUD555" s="9"/>
      <c r="AUE555" s="9"/>
      <c r="AUF555" s="9"/>
      <c r="AUG555" s="9"/>
      <c r="AUH555" s="9"/>
      <c r="AUI555" s="9"/>
      <c r="AUJ555" s="9"/>
      <c r="AUK555" s="9"/>
      <c r="AUL555" s="9"/>
      <c r="AUM555" s="9"/>
      <c r="AUN555" s="9"/>
      <c r="AUO555" s="9"/>
      <c r="AUP555" s="9"/>
      <c r="AUQ555" s="9"/>
      <c r="AUR555" s="9"/>
      <c r="AUS555" s="9"/>
      <c r="AUT555" s="9"/>
      <c r="AUU555" s="9"/>
      <c r="AUV555" s="9"/>
      <c r="AUW555" s="9"/>
      <c r="AUX555" s="9"/>
      <c r="AUY555" s="9"/>
      <c r="AUZ555" s="9"/>
      <c r="AVA555" s="9"/>
      <c r="AVB555" s="9"/>
      <c r="AVC555" s="9"/>
      <c r="AVD555" s="9"/>
      <c r="AVE555" s="9"/>
      <c r="AVF555" s="9"/>
      <c r="AVG555" s="9"/>
      <c r="AVH555" s="9"/>
      <c r="AVI555" s="9"/>
      <c r="AVJ555" s="9"/>
      <c r="AVK555" s="9"/>
      <c r="AVL555" s="9"/>
      <c r="AVM555" s="9"/>
      <c r="AVN555" s="9"/>
      <c r="AVO555" s="9"/>
      <c r="AVP555" s="9"/>
      <c r="AVQ555" s="9"/>
      <c r="AVR555" s="9"/>
      <c r="AVS555" s="9"/>
      <c r="AVT555" s="9"/>
      <c r="AVU555" s="9"/>
      <c r="AVV555" s="9"/>
      <c r="AVW555" s="9"/>
      <c r="AVX555" s="9"/>
      <c r="AVY555" s="9"/>
      <c r="AVZ555" s="9"/>
      <c r="AWA555" s="9"/>
      <c r="AWB555" s="9"/>
      <c r="AWC555" s="9"/>
      <c r="AWD555" s="9"/>
      <c r="AWE555" s="9"/>
      <c r="AWF555" s="9"/>
      <c r="AWG555" s="9"/>
      <c r="AWH555" s="9"/>
      <c r="AWI555" s="9"/>
      <c r="AWJ555" s="9"/>
      <c r="AWK555" s="9"/>
      <c r="AWL555" s="9"/>
      <c r="AWM555" s="9"/>
      <c r="AWN555" s="9"/>
      <c r="AWO555" s="9"/>
      <c r="AWP555" s="9"/>
      <c r="AWQ555" s="9"/>
      <c r="AWR555" s="9"/>
      <c r="AWS555" s="9"/>
      <c r="AWT555" s="9"/>
      <c r="AWU555" s="9"/>
      <c r="AWV555" s="9"/>
      <c r="AWW555" s="9"/>
      <c r="AWX555" s="9"/>
      <c r="AWY555" s="9"/>
      <c r="AWZ555" s="9"/>
      <c r="AXA555" s="9"/>
      <c r="AXB555" s="9"/>
      <c r="AXC555" s="9"/>
      <c r="AXD555" s="9"/>
      <c r="AXE555" s="9"/>
      <c r="AXF555" s="9"/>
      <c r="AXG555" s="9"/>
      <c r="AXH555" s="9"/>
      <c r="AXI555" s="9"/>
      <c r="AXJ555" s="9"/>
      <c r="AXK555" s="9"/>
      <c r="AXL555" s="9"/>
      <c r="AXM555" s="9"/>
      <c r="AXN555" s="9"/>
      <c r="AXO555" s="9"/>
      <c r="AXP555" s="9"/>
      <c r="AXQ555" s="9"/>
      <c r="AXR555" s="9"/>
      <c r="AXS555" s="9"/>
      <c r="AXT555" s="9"/>
      <c r="AXU555" s="9"/>
      <c r="AXV555" s="9"/>
      <c r="AXW555" s="9"/>
      <c r="AXX555" s="9"/>
      <c r="AXY555" s="9"/>
      <c r="AXZ555" s="9"/>
      <c r="AYA555" s="9"/>
      <c r="AYB555" s="9"/>
      <c r="AYC555" s="9"/>
      <c r="AYD555" s="9"/>
      <c r="AYE555" s="9"/>
      <c r="AYF555" s="9"/>
      <c r="AYG555" s="9"/>
      <c r="AYH555" s="9"/>
      <c r="AYI555" s="9"/>
      <c r="AYJ555" s="9"/>
      <c r="AYK555" s="9"/>
      <c r="AYL555" s="9"/>
      <c r="AYM555" s="9"/>
      <c r="AYN555" s="9"/>
      <c r="AYO555" s="9"/>
      <c r="AYP555" s="9"/>
      <c r="AYQ555" s="9"/>
      <c r="AYR555" s="9"/>
      <c r="AYS555" s="9"/>
      <c r="AYT555" s="9"/>
      <c r="AYU555" s="9"/>
      <c r="AYV555" s="9"/>
      <c r="AYW555" s="9"/>
      <c r="AYX555" s="9"/>
      <c r="AYY555" s="9"/>
      <c r="AYZ555" s="9"/>
      <c r="AZA555" s="9"/>
      <c r="AZB555" s="9"/>
      <c r="AZC555" s="9"/>
      <c r="AZD555" s="9"/>
      <c r="AZE555" s="9"/>
      <c r="AZF555" s="9"/>
      <c r="AZG555" s="9"/>
      <c r="AZH555" s="9"/>
      <c r="AZI555" s="9"/>
      <c r="AZJ555" s="9"/>
      <c r="AZK555" s="9"/>
      <c r="AZL555" s="9"/>
      <c r="AZM555" s="9"/>
      <c r="AZN555" s="9"/>
      <c r="AZO555" s="9"/>
      <c r="AZP555" s="9"/>
      <c r="AZQ555" s="9"/>
      <c r="AZR555" s="9"/>
      <c r="AZS555" s="9"/>
      <c r="AZT555" s="9"/>
      <c r="AZU555" s="9"/>
      <c r="AZV555" s="9"/>
      <c r="AZW555" s="9"/>
      <c r="AZX555" s="9"/>
      <c r="AZY555" s="9"/>
      <c r="AZZ555" s="9"/>
      <c r="BAA555" s="9"/>
      <c r="BAB555" s="9"/>
      <c r="BAC555" s="9"/>
      <c r="BAD555" s="9"/>
      <c r="BAE555" s="9"/>
      <c r="BAF555" s="9"/>
      <c r="BAG555" s="9"/>
      <c r="BAH555" s="9"/>
      <c r="BAI555" s="9"/>
      <c r="BAJ555" s="9"/>
      <c r="BAK555" s="9"/>
      <c r="BAL555" s="9"/>
      <c r="BAM555" s="9"/>
      <c r="BAN555" s="9"/>
      <c r="BAO555" s="9"/>
      <c r="BAP555" s="9"/>
      <c r="BAQ555" s="9"/>
      <c r="BAR555" s="9"/>
      <c r="BAS555" s="9"/>
      <c r="BAT555" s="9"/>
      <c r="BAU555" s="9"/>
      <c r="BAV555" s="9"/>
      <c r="BAW555" s="9"/>
      <c r="BAX555" s="9"/>
      <c r="BAY555" s="9"/>
      <c r="BAZ555" s="9"/>
      <c r="BBA555" s="9"/>
      <c r="BBB555" s="9"/>
      <c r="BBC555" s="9"/>
      <c r="BBD555" s="9"/>
      <c r="BBE555" s="9"/>
      <c r="BBF555" s="9"/>
      <c r="BBG555" s="9"/>
      <c r="BBH555" s="9"/>
      <c r="BBI555" s="9"/>
      <c r="BBJ555" s="9"/>
      <c r="BBK555" s="9"/>
      <c r="BBL555" s="9"/>
      <c r="BBM555" s="9"/>
      <c r="BBN555" s="9"/>
      <c r="BBO555" s="9"/>
      <c r="BBP555" s="9"/>
      <c r="BBQ555" s="9"/>
      <c r="BBR555" s="9"/>
      <c r="BBS555" s="9"/>
      <c r="BBT555" s="9"/>
      <c r="BBU555" s="9"/>
      <c r="BBV555" s="9"/>
      <c r="BBW555" s="9"/>
      <c r="BBX555" s="9"/>
      <c r="BBY555" s="9"/>
      <c r="BBZ555" s="9"/>
      <c r="BCA555" s="9"/>
      <c r="BCB555" s="9"/>
      <c r="BCC555" s="9"/>
      <c r="BCD555" s="9"/>
      <c r="BCE555" s="9"/>
      <c r="BCF555" s="9"/>
      <c r="BCG555" s="9"/>
      <c r="BCH555" s="9"/>
      <c r="BCI555" s="9"/>
      <c r="BCJ555" s="9"/>
      <c r="BCK555" s="9"/>
      <c r="BCL555" s="9"/>
      <c r="BCM555" s="9"/>
      <c r="BCN555" s="9"/>
      <c r="BCO555" s="9"/>
      <c r="BCP555" s="9"/>
      <c r="BCQ555" s="9"/>
      <c r="BCR555" s="9"/>
      <c r="BCS555" s="9"/>
      <c r="BCT555" s="9"/>
      <c r="BCU555" s="9"/>
      <c r="BCV555" s="9"/>
      <c r="BCW555" s="9"/>
      <c r="BCX555" s="9"/>
      <c r="BCY555" s="9"/>
      <c r="BCZ555" s="9"/>
      <c r="BDA555" s="9"/>
      <c r="BDB555" s="9"/>
      <c r="BDC555" s="9"/>
      <c r="BDD555" s="9"/>
      <c r="BDE555" s="9"/>
      <c r="BDF555" s="9"/>
      <c r="BDG555" s="9"/>
      <c r="BDH555" s="9"/>
      <c r="BDI555" s="9"/>
      <c r="BDJ555" s="9"/>
      <c r="BDK555" s="9"/>
      <c r="BDL555" s="9"/>
      <c r="BDM555" s="9"/>
      <c r="BDN555" s="9"/>
      <c r="BDO555" s="9"/>
      <c r="BDP555" s="9"/>
      <c r="BDQ555" s="9"/>
      <c r="BDR555" s="9"/>
      <c r="BDS555" s="9"/>
      <c r="BDT555" s="9"/>
      <c r="BDU555" s="9"/>
      <c r="BDV555" s="9"/>
      <c r="BDW555" s="9"/>
      <c r="BDX555" s="9"/>
      <c r="BDY555" s="9"/>
      <c r="BDZ555" s="9"/>
      <c r="BEA555" s="9"/>
      <c r="BEB555" s="9"/>
      <c r="BEC555" s="9"/>
      <c r="BED555" s="9"/>
      <c r="BEE555" s="9"/>
      <c r="BEF555" s="9"/>
      <c r="BEG555" s="9"/>
      <c r="BEH555" s="9"/>
      <c r="BEI555" s="9"/>
      <c r="BEJ555" s="9"/>
      <c r="BEK555" s="9"/>
      <c r="BEL555" s="9"/>
      <c r="BEM555" s="9"/>
      <c r="BEN555" s="9"/>
      <c r="BEO555" s="9"/>
      <c r="BEP555" s="9"/>
      <c r="BEQ555" s="9"/>
      <c r="BER555" s="9"/>
      <c r="BES555" s="9"/>
      <c r="BET555" s="9"/>
      <c r="BEU555" s="9"/>
      <c r="BEV555" s="9"/>
      <c r="BEW555" s="9"/>
      <c r="BEX555" s="9"/>
      <c r="BEY555" s="9"/>
      <c r="BEZ555" s="9"/>
      <c r="BFA555" s="9"/>
      <c r="BFB555" s="9"/>
      <c r="BFC555" s="9"/>
      <c r="BFD555" s="9"/>
      <c r="BFE555" s="9"/>
      <c r="BFF555" s="9"/>
      <c r="BFG555" s="9"/>
      <c r="BFH555" s="9"/>
      <c r="BFI555" s="9"/>
      <c r="BFJ555" s="9"/>
      <c r="BFK555" s="9"/>
      <c r="BFL555" s="9"/>
      <c r="BFM555" s="9"/>
      <c r="BFN555" s="9"/>
      <c r="BFO555" s="9"/>
      <c r="BFP555" s="9"/>
      <c r="BFQ555" s="9"/>
      <c r="BFR555" s="9"/>
      <c r="BFS555" s="9"/>
      <c r="BFT555" s="9"/>
      <c r="BFU555" s="9"/>
      <c r="BFV555" s="9"/>
      <c r="BFW555" s="9"/>
      <c r="BFX555" s="9"/>
      <c r="BFY555" s="9"/>
      <c r="BFZ555" s="9"/>
      <c r="BGA555" s="9"/>
      <c r="BGB555" s="9"/>
      <c r="BGC555" s="9"/>
      <c r="BGD555" s="9"/>
      <c r="BGE555" s="9"/>
      <c r="BGF555" s="9"/>
      <c r="BGG555" s="9"/>
      <c r="BGH555" s="9"/>
      <c r="BGI555" s="9"/>
      <c r="BGJ555" s="9"/>
      <c r="BGK555" s="9"/>
      <c r="BGL555" s="9"/>
      <c r="BGM555" s="9"/>
      <c r="BGN555" s="9"/>
      <c r="BGO555" s="9"/>
      <c r="BGP555" s="9"/>
      <c r="BGQ555" s="9"/>
      <c r="BGR555" s="9"/>
      <c r="BGS555" s="9"/>
      <c r="BGT555" s="9"/>
      <c r="BGU555" s="9"/>
      <c r="BGV555" s="9"/>
      <c r="BGW555" s="9"/>
      <c r="BGX555" s="9"/>
      <c r="BGY555" s="9"/>
      <c r="BGZ555" s="9"/>
      <c r="BHA555" s="9"/>
      <c r="BHB555" s="9"/>
      <c r="BHC555" s="9"/>
      <c r="BHD555" s="9"/>
      <c r="BHE555" s="9"/>
      <c r="BHF555" s="9"/>
      <c r="BHG555" s="9"/>
      <c r="BHH555" s="9"/>
      <c r="BHI555" s="9"/>
      <c r="BHJ555" s="9"/>
      <c r="BHK555" s="9"/>
      <c r="BHL555" s="9"/>
      <c r="BHM555" s="9"/>
      <c r="BHN555" s="9"/>
      <c r="BHO555" s="9"/>
      <c r="BHP555" s="9"/>
      <c r="BHQ555" s="9"/>
      <c r="BHR555" s="9"/>
      <c r="BHS555" s="9"/>
      <c r="BHT555" s="9"/>
      <c r="BHU555" s="9"/>
      <c r="BHV555" s="9"/>
      <c r="BHW555" s="9"/>
      <c r="BHX555" s="9"/>
      <c r="BHY555" s="9"/>
      <c r="BHZ555" s="9"/>
      <c r="BIA555" s="9"/>
      <c r="BIB555" s="9"/>
      <c r="BIC555" s="9"/>
      <c r="BID555" s="9"/>
      <c r="BIE555" s="9"/>
      <c r="BIF555" s="9"/>
      <c r="BIG555" s="9"/>
      <c r="BIH555" s="9"/>
      <c r="BII555" s="9"/>
      <c r="BIJ555" s="9"/>
      <c r="BIK555" s="9"/>
      <c r="BIL555" s="9"/>
      <c r="BIM555" s="9"/>
      <c r="BIN555" s="9"/>
      <c r="BIO555" s="9"/>
      <c r="BIP555" s="9"/>
      <c r="BIQ555" s="9"/>
      <c r="BIR555" s="9"/>
      <c r="BIS555" s="9"/>
      <c r="BIT555" s="9"/>
      <c r="BIU555" s="9"/>
      <c r="BIV555" s="9"/>
      <c r="BIW555" s="9"/>
      <c r="BIX555" s="9"/>
      <c r="BIY555" s="9"/>
      <c r="BIZ555" s="9"/>
      <c r="BJA555" s="9"/>
      <c r="BJB555" s="9"/>
      <c r="BJC555" s="9"/>
      <c r="BJD555" s="9"/>
      <c r="BJE555" s="9"/>
      <c r="BJF555" s="9"/>
      <c r="BJG555" s="9"/>
      <c r="BJH555" s="9"/>
      <c r="BJI555" s="9"/>
      <c r="BJJ555" s="9"/>
      <c r="BJK555" s="9"/>
      <c r="BJL555" s="9"/>
      <c r="BJM555" s="9"/>
      <c r="BJN555" s="9"/>
      <c r="BJO555" s="9"/>
      <c r="BJP555" s="9"/>
      <c r="BJQ555" s="9"/>
      <c r="BJR555" s="9"/>
      <c r="BJS555" s="9"/>
      <c r="BJT555" s="9"/>
      <c r="BJU555" s="9"/>
      <c r="BJV555" s="9"/>
      <c r="BJW555" s="9"/>
      <c r="BJX555" s="9"/>
      <c r="BJY555" s="9"/>
      <c r="BJZ555" s="9"/>
      <c r="BKA555" s="9"/>
      <c r="BKB555" s="9"/>
      <c r="BKC555" s="9"/>
      <c r="BKD555" s="9"/>
      <c r="BKE555" s="9"/>
      <c r="BKF555" s="9"/>
      <c r="BKG555" s="9"/>
      <c r="BKH555" s="9"/>
      <c r="BKI555" s="9"/>
      <c r="BKJ555" s="9"/>
      <c r="BKK555" s="9"/>
      <c r="BKL555" s="9"/>
      <c r="BKM555" s="9"/>
      <c r="BKN555" s="9"/>
      <c r="BKO555" s="9"/>
      <c r="BKP555" s="9"/>
      <c r="BKQ555" s="9"/>
      <c r="BKR555" s="9"/>
      <c r="BKS555" s="9"/>
      <c r="BKT555" s="9"/>
      <c r="BKU555" s="9"/>
      <c r="BKV555" s="9"/>
      <c r="BKW555" s="9"/>
      <c r="BKX555" s="9"/>
      <c r="BKY555" s="9"/>
      <c r="BKZ555" s="9"/>
      <c r="BLA555" s="9"/>
      <c r="BLB555" s="9"/>
      <c r="BLC555" s="9"/>
      <c r="BLD555" s="9"/>
      <c r="BLE555" s="9"/>
      <c r="BLF555" s="9"/>
      <c r="BLG555" s="9"/>
      <c r="BLH555" s="9"/>
      <c r="BLI555" s="9"/>
      <c r="BLJ555" s="9"/>
      <c r="BLK555" s="9"/>
      <c r="BLL555" s="9"/>
      <c r="BLM555" s="9"/>
      <c r="BLN555" s="9"/>
      <c r="BLO555" s="9"/>
      <c r="BLP555" s="9"/>
      <c r="BLQ555" s="9"/>
      <c r="BLR555" s="9"/>
      <c r="BLS555" s="9"/>
      <c r="BLT555" s="9"/>
      <c r="BLU555" s="9"/>
      <c r="BLV555" s="9"/>
      <c r="BLW555" s="9"/>
      <c r="BLX555" s="9"/>
      <c r="BLY555" s="9"/>
      <c r="BLZ555" s="9"/>
      <c r="BMA555" s="9"/>
      <c r="BMB555" s="9"/>
      <c r="BMC555" s="9"/>
      <c r="BMD555" s="9"/>
      <c r="BME555" s="9"/>
      <c r="BMF555" s="9"/>
      <c r="BMG555" s="9"/>
      <c r="BMH555" s="9"/>
      <c r="BMI555" s="9"/>
      <c r="BMJ555" s="9"/>
      <c r="BMK555" s="9"/>
      <c r="BML555" s="9"/>
      <c r="BMM555" s="9"/>
      <c r="BMN555" s="9"/>
      <c r="BMO555" s="9"/>
      <c r="BMP555" s="9"/>
      <c r="BMQ555" s="9"/>
      <c r="BMR555" s="9"/>
      <c r="BMS555" s="9"/>
      <c r="BMT555" s="9"/>
      <c r="BMU555" s="9"/>
      <c r="BMV555" s="9"/>
      <c r="BMW555" s="9"/>
      <c r="BMX555" s="9"/>
      <c r="BMY555" s="9"/>
      <c r="BMZ555" s="9"/>
      <c r="BNA555" s="9"/>
      <c r="BNB555" s="9"/>
      <c r="BNC555" s="9"/>
      <c r="BND555" s="9"/>
      <c r="BNE555" s="9"/>
      <c r="BNF555" s="9"/>
      <c r="BNG555" s="9"/>
      <c r="BNH555" s="9"/>
      <c r="BNI555" s="9"/>
      <c r="BNJ555" s="9"/>
      <c r="BNK555" s="9"/>
      <c r="BNL555" s="9"/>
      <c r="BNM555" s="9"/>
      <c r="BNN555" s="9"/>
      <c r="BNO555" s="9"/>
      <c r="BNP555" s="9"/>
      <c r="BNQ555" s="9"/>
      <c r="BNR555" s="9"/>
      <c r="BNS555" s="9"/>
      <c r="BNT555" s="9"/>
      <c r="BNU555" s="9"/>
      <c r="BNV555" s="9"/>
      <c r="BNW555" s="9"/>
      <c r="BNX555" s="9"/>
      <c r="BNY555" s="9"/>
      <c r="BNZ555" s="9"/>
      <c r="BOA555" s="9"/>
      <c r="BOB555" s="9"/>
      <c r="BOC555" s="9"/>
      <c r="BOD555" s="9"/>
      <c r="BOE555" s="9"/>
      <c r="BOF555" s="9"/>
      <c r="BOG555" s="9"/>
      <c r="BOH555" s="9"/>
      <c r="BOI555" s="9"/>
      <c r="BOJ555" s="9"/>
      <c r="BOK555" s="9"/>
      <c r="BOL555" s="9"/>
      <c r="BOM555" s="9"/>
      <c r="BON555" s="9"/>
      <c r="BOO555" s="9"/>
      <c r="BOP555" s="9"/>
      <c r="BOQ555" s="9"/>
      <c r="BOR555" s="9"/>
      <c r="BOS555" s="9"/>
      <c r="BOT555" s="9"/>
      <c r="BOU555" s="9"/>
      <c r="BOV555" s="9"/>
      <c r="BOW555" s="9"/>
      <c r="BOX555" s="9"/>
      <c r="BOY555" s="9"/>
      <c r="BOZ555" s="9"/>
      <c r="BPA555" s="9"/>
      <c r="BPB555" s="9"/>
      <c r="BPC555" s="9"/>
      <c r="BPD555" s="9"/>
      <c r="BPE555" s="9"/>
    </row>
    <row r="556" spans="1:1773" ht="12.5" x14ac:dyDescent="0.25">
      <c r="A556" s="217">
        <v>2</v>
      </c>
      <c r="B556" s="251" t="s">
        <v>43</v>
      </c>
      <c r="C556" s="70"/>
      <c r="D556" s="142">
        <v>436</v>
      </c>
      <c r="E556" s="69">
        <f t="shared" si="298"/>
        <v>2043.1069</v>
      </c>
      <c r="F556" s="69"/>
      <c r="G556" s="67">
        <f t="shared" si="299"/>
        <v>226.7848659</v>
      </c>
      <c r="H556" s="66">
        <f t="shared" si="300"/>
        <v>0</v>
      </c>
      <c r="I556" s="67">
        <f t="shared" si="301"/>
        <v>184.676432691</v>
      </c>
      <c r="J556" s="66">
        <f t="shared" si="302"/>
        <v>10.036762646250001</v>
      </c>
      <c r="K556" s="68" t="s">
        <v>75</v>
      </c>
      <c r="L556" s="80">
        <f t="shared" si="303"/>
        <v>1621.6088387627501</v>
      </c>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9"/>
      <c r="FY556" s="9"/>
      <c r="FZ556" s="9"/>
      <c r="GA556" s="9"/>
      <c r="GB556" s="9"/>
      <c r="GC556" s="9"/>
      <c r="GD556" s="9"/>
      <c r="GE556" s="9"/>
      <c r="GF556" s="9"/>
      <c r="GG556" s="9"/>
      <c r="GH556" s="9"/>
      <c r="GI556" s="9"/>
      <c r="GJ556" s="9"/>
      <c r="GK556" s="9"/>
      <c r="GL556" s="9"/>
      <c r="GM556" s="9"/>
      <c r="GN556" s="9"/>
      <c r="GO556" s="9"/>
      <c r="GP556" s="9"/>
      <c r="GQ556" s="9"/>
      <c r="GR556" s="9"/>
      <c r="GS556" s="9"/>
      <c r="GT556" s="9"/>
      <c r="GU556" s="9"/>
      <c r="GV556" s="9"/>
      <c r="GW556" s="9"/>
      <c r="GX556" s="9"/>
      <c r="GY556" s="9"/>
      <c r="GZ556" s="9"/>
      <c r="HA556" s="9"/>
      <c r="HB556" s="9"/>
      <c r="HC556" s="9"/>
      <c r="HD556" s="9"/>
      <c r="HE556" s="9"/>
      <c r="HF556" s="9"/>
      <c r="HG556" s="9"/>
      <c r="HH556" s="9"/>
      <c r="HI556" s="9"/>
      <c r="HJ556" s="9"/>
      <c r="HK556" s="9"/>
      <c r="HL556" s="9"/>
      <c r="HM556" s="9"/>
      <c r="HN556" s="9"/>
      <c r="HO556" s="9"/>
      <c r="HP556" s="9"/>
      <c r="HQ556" s="9"/>
      <c r="HR556" s="9"/>
      <c r="HS556" s="9"/>
      <c r="HT556" s="9"/>
      <c r="HU556" s="9"/>
      <c r="HV556" s="9"/>
      <c r="HW556" s="9"/>
      <c r="HX556" s="9"/>
      <c r="HY556" s="9"/>
      <c r="HZ556" s="9"/>
      <c r="IA556" s="9"/>
      <c r="IB556" s="9"/>
      <c r="IC556" s="9"/>
      <c r="ID556" s="9"/>
      <c r="IE556" s="9"/>
      <c r="IF556" s="9"/>
      <c r="IG556" s="9"/>
      <c r="IH556" s="9"/>
      <c r="II556" s="9"/>
      <c r="IJ556" s="9"/>
      <c r="IK556" s="9"/>
      <c r="IL556" s="9"/>
      <c r="IM556" s="9"/>
      <c r="IN556" s="9"/>
      <c r="IO556" s="9"/>
      <c r="IP556" s="9"/>
      <c r="IQ556" s="9"/>
      <c r="IR556" s="9"/>
      <c r="IS556" s="9"/>
      <c r="IT556" s="9"/>
      <c r="IU556" s="9"/>
      <c r="IV556" s="9"/>
      <c r="IW556" s="9"/>
      <c r="IX556" s="9"/>
      <c r="IY556" s="9"/>
      <c r="IZ556" s="9"/>
      <c r="JA556" s="9"/>
      <c r="JB556" s="9"/>
      <c r="JC556" s="9"/>
      <c r="JD556" s="9"/>
      <c r="JE556" s="9"/>
      <c r="JF556" s="9"/>
      <c r="JG556" s="9"/>
      <c r="JH556" s="9"/>
      <c r="JI556" s="9"/>
      <c r="JJ556" s="9"/>
      <c r="JK556" s="9"/>
      <c r="JL556" s="9"/>
      <c r="JM556" s="9"/>
      <c r="JN556" s="9"/>
      <c r="JO556" s="9"/>
      <c r="JP556" s="9"/>
      <c r="JQ556" s="9"/>
      <c r="JR556" s="9"/>
      <c r="JS556" s="9"/>
      <c r="JT556" s="9"/>
      <c r="JU556" s="9"/>
      <c r="JV556" s="9"/>
      <c r="JW556" s="9"/>
      <c r="JX556" s="9"/>
      <c r="JY556" s="9"/>
      <c r="JZ556" s="9"/>
      <c r="KA556" s="9"/>
      <c r="KB556" s="9"/>
      <c r="KC556" s="9"/>
      <c r="KD556" s="9"/>
      <c r="KE556" s="9"/>
      <c r="KF556" s="9"/>
      <c r="KG556" s="9"/>
      <c r="KH556" s="9"/>
      <c r="KI556" s="9"/>
      <c r="KJ556" s="9"/>
      <c r="KK556" s="9"/>
      <c r="KL556" s="9"/>
      <c r="KM556" s="9"/>
      <c r="KN556" s="9"/>
      <c r="KO556" s="9"/>
      <c r="KP556" s="9"/>
      <c r="KQ556" s="9"/>
      <c r="KR556" s="9"/>
      <c r="KS556" s="9"/>
      <c r="KT556" s="9"/>
      <c r="KU556" s="9"/>
      <c r="KV556" s="9"/>
      <c r="KW556" s="9"/>
      <c r="KX556" s="9"/>
      <c r="KY556" s="9"/>
      <c r="KZ556" s="9"/>
      <c r="LA556" s="9"/>
      <c r="LB556" s="9"/>
      <c r="LC556" s="9"/>
      <c r="LD556" s="9"/>
      <c r="LE556" s="9"/>
      <c r="LF556" s="9"/>
      <c r="LG556" s="9"/>
      <c r="LH556" s="9"/>
      <c r="LI556" s="9"/>
      <c r="LJ556" s="9"/>
      <c r="LK556" s="9"/>
      <c r="LL556" s="9"/>
      <c r="LM556" s="9"/>
      <c r="LN556" s="9"/>
      <c r="LO556" s="9"/>
      <c r="LP556" s="9"/>
      <c r="LQ556" s="9"/>
      <c r="LR556" s="9"/>
      <c r="LS556" s="9"/>
      <c r="LT556" s="9"/>
      <c r="LU556" s="9"/>
      <c r="LV556" s="9"/>
      <c r="LW556" s="9"/>
      <c r="LX556" s="9"/>
      <c r="LY556" s="9"/>
      <c r="LZ556" s="9"/>
      <c r="MA556" s="9"/>
      <c r="MB556" s="9"/>
      <c r="MC556" s="9"/>
      <c r="MD556" s="9"/>
      <c r="ME556" s="9"/>
      <c r="MF556" s="9"/>
      <c r="MG556" s="9"/>
      <c r="MH556" s="9"/>
      <c r="MI556" s="9"/>
      <c r="MJ556" s="9"/>
      <c r="MK556" s="9"/>
      <c r="ML556" s="9"/>
      <c r="MM556" s="9"/>
      <c r="MN556" s="9"/>
      <c r="MO556" s="9"/>
      <c r="MP556" s="9"/>
      <c r="MQ556" s="9"/>
      <c r="MR556" s="9"/>
      <c r="MS556" s="9"/>
      <c r="MT556" s="9"/>
      <c r="MU556" s="9"/>
      <c r="MV556" s="9"/>
      <c r="MW556" s="9"/>
      <c r="MX556" s="9"/>
      <c r="MY556" s="9"/>
      <c r="MZ556" s="9"/>
      <c r="NA556" s="9"/>
      <c r="NB556" s="9"/>
      <c r="NC556" s="9"/>
      <c r="ND556" s="9"/>
      <c r="NE556" s="9"/>
      <c r="NF556" s="9"/>
      <c r="NG556" s="9"/>
      <c r="NH556" s="9"/>
      <c r="NI556" s="9"/>
      <c r="NJ556" s="9"/>
      <c r="NK556" s="9"/>
      <c r="NL556" s="9"/>
      <c r="NM556" s="9"/>
      <c r="NN556" s="9"/>
      <c r="NO556" s="9"/>
      <c r="NP556" s="9"/>
      <c r="NQ556" s="9"/>
      <c r="NR556" s="9"/>
      <c r="NS556" s="9"/>
      <c r="NT556" s="9"/>
      <c r="NU556" s="9"/>
      <c r="NV556" s="9"/>
      <c r="NW556" s="9"/>
      <c r="NX556" s="9"/>
      <c r="NY556" s="9"/>
      <c r="NZ556" s="9"/>
      <c r="OA556" s="9"/>
      <c r="OB556" s="9"/>
      <c r="OC556" s="9"/>
      <c r="OD556" s="9"/>
      <c r="OE556" s="9"/>
      <c r="OF556" s="9"/>
      <c r="OG556" s="9"/>
      <c r="OH556" s="9"/>
      <c r="OI556" s="9"/>
      <c r="OJ556" s="9"/>
      <c r="OK556" s="9"/>
      <c r="OL556" s="9"/>
      <c r="OM556" s="9"/>
      <c r="ON556" s="9"/>
      <c r="OO556" s="9"/>
      <c r="OP556" s="9"/>
      <c r="OQ556" s="9"/>
      <c r="OR556" s="9"/>
      <c r="OS556" s="9"/>
      <c r="OT556" s="9"/>
      <c r="OU556" s="9"/>
      <c r="OV556" s="9"/>
      <c r="OW556" s="9"/>
      <c r="OX556" s="9"/>
      <c r="OY556" s="9"/>
      <c r="OZ556" s="9"/>
      <c r="PA556" s="9"/>
      <c r="PB556" s="9"/>
      <c r="PC556" s="9"/>
      <c r="PD556" s="9"/>
      <c r="PE556" s="9"/>
      <c r="PF556" s="9"/>
      <c r="PG556" s="9"/>
      <c r="PH556" s="9"/>
      <c r="PI556" s="9"/>
      <c r="PJ556" s="9"/>
      <c r="PK556" s="9"/>
      <c r="PL556" s="9"/>
      <c r="PM556" s="9"/>
      <c r="PN556" s="9"/>
      <c r="PO556" s="9"/>
      <c r="PP556" s="9"/>
      <c r="PQ556" s="9"/>
      <c r="PR556" s="9"/>
      <c r="PS556" s="9"/>
      <c r="PT556" s="9"/>
      <c r="PU556" s="9"/>
      <c r="PV556" s="9"/>
      <c r="PW556" s="9"/>
      <c r="PX556" s="9"/>
      <c r="PY556" s="9"/>
      <c r="PZ556" s="9"/>
      <c r="QA556" s="9"/>
      <c r="QB556" s="9"/>
      <c r="QC556" s="9"/>
      <c r="QD556" s="9"/>
      <c r="QE556" s="9"/>
      <c r="QF556" s="9"/>
      <c r="QG556" s="9"/>
      <c r="QH556" s="9"/>
      <c r="QI556" s="9"/>
      <c r="QJ556" s="9"/>
      <c r="QK556" s="9"/>
      <c r="QL556" s="9"/>
      <c r="QM556" s="9"/>
      <c r="QN556" s="9"/>
      <c r="QO556" s="9"/>
      <c r="QP556" s="9"/>
      <c r="QQ556" s="9"/>
      <c r="QR556" s="9"/>
      <c r="QS556" s="9"/>
      <c r="QT556" s="9"/>
      <c r="QU556" s="9"/>
      <c r="QV556" s="9"/>
      <c r="QW556" s="9"/>
      <c r="QX556" s="9"/>
      <c r="QY556" s="9"/>
      <c r="QZ556" s="9"/>
      <c r="RA556" s="9"/>
      <c r="RB556" s="9"/>
      <c r="RC556" s="9"/>
      <c r="RD556" s="9"/>
      <c r="RE556" s="9"/>
      <c r="RF556" s="9"/>
      <c r="RG556" s="9"/>
      <c r="RH556" s="9"/>
      <c r="RI556" s="9"/>
      <c r="RJ556" s="9"/>
      <c r="RK556" s="9"/>
      <c r="RL556" s="9"/>
      <c r="RM556" s="9"/>
      <c r="RN556" s="9"/>
      <c r="RO556" s="9"/>
      <c r="RP556" s="9"/>
      <c r="RQ556" s="9"/>
      <c r="RR556" s="9"/>
      <c r="RS556" s="9"/>
      <c r="RT556" s="9"/>
      <c r="RU556" s="9"/>
      <c r="RV556" s="9"/>
      <c r="RW556" s="9"/>
      <c r="RX556" s="9"/>
      <c r="RY556" s="9"/>
      <c r="RZ556" s="9"/>
      <c r="SA556" s="9"/>
      <c r="SB556" s="9"/>
      <c r="SC556" s="9"/>
      <c r="SD556" s="9"/>
      <c r="SE556" s="9"/>
      <c r="SF556" s="9"/>
      <c r="SG556" s="9"/>
      <c r="SH556" s="9"/>
      <c r="SI556" s="9"/>
      <c r="SJ556" s="9"/>
      <c r="SK556" s="9"/>
      <c r="SL556" s="9"/>
      <c r="SM556" s="9"/>
      <c r="SN556" s="9"/>
      <c r="SO556" s="9"/>
      <c r="SP556" s="9"/>
      <c r="SQ556" s="9"/>
      <c r="SR556" s="9"/>
      <c r="SS556" s="9"/>
      <c r="ST556" s="9"/>
      <c r="SU556" s="9"/>
      <c r="SV556" s="9"/>
      <c r="SW556" s="9"/>
      <c r="SX556" s="9"/>
      <c r="SY556" s="9"/>
      <c r="SZ556" s="9"/>
      <c r="TA556" s="9"/>
      <c r="TB556" s="9"/>
      <c r="TC556" s="9"/>
      <c r="TD556" s="9"/>
      <c r="TE556" s="9"/>
      <c r="TF556" s="9"/>
      <c r="TG556" s="9"/>
      <c r="TH556" s="9"/>
      <c r="TI556" s="9"/>
      <c r="TJ556" s="9"/>
      <c r="TK556" s="9"/>
      <c r="TL556" s="9"/>
      <c r="TM556" s="9"/>
      <c r="TN556" s="9"/>
      <c r="TO556" s="9"/>
      <c r="TP556" s="9"/>
      <c r="TQ556" s="9"/>
      <c r="TR556" s="9"/>
      <c r="TS556" s="9"/>
      <c r="TT556" s="9"/>
      <c r="TU556" s="9"/>
      <c r="TV556" s="9"/>
      <c r="TW556" s="9"/>
      <c r="TX556" s="9"/>
      <c r="TY556" s="9"/>
      <c r="TZ556" s="9"/>
      <c r="UA556" s="9"/>
      <c r="UB556" s="9"/>
      <c r="UC556" s="9"/>
      <c r="UD556" s="9"/>
      <c r="UE556" s="9"/>
      <c r="UF556" s="9"/>
      <c r="UG556" s="9"/>
      <c r="UH556" s="9"/>
      <c r="UI556" s="9"/>
      <c r="UJ556" s="9"/>
      <c r="UK556" s="9"/>
      <c r="UL556" s="9"/>
      <c r="UM556" s="9"/>
      <c r="UN556" s="9"/>
      <c r="UO556" s="9"/>
      <c r="UP556" s="9"/>
      <c r="UQ556" s="9"/>
      <c r="UR556" s="9"/>
      <c r="US556" s="9"/>
      <c r="UT556" s="9"/>
      <c r="UU556" s="9"/>
      <c r="UV556" s="9"/>
      <c r="UW556" s="9"/>
      <c r="UX556" s="9"/>
      <c r="UY556" s="9"/>
      <c r="UZ556" s="9"/>
      <c r="VA556" s="9"/>
      <c r="VB556" s="9"/>
      <c r="VC556" s="9"/>
      <c r="VD556" s="9"/>
      <c r="VE556" s="9"/>
      <c r="VF556" s="9"/>
      <c r="VG556" s="9"/>
      <c r="VH556" s="9"/>
      <c r="VI556" s="9"/>
      <c r="VJ556" s="9"/>
      <c r="VK556" s="9"/>
      <c r="VL556" s="9"/>
      <c r="VM556" s="9"/>
      <c r="VN556" s="9"/>
      <c r="VO556" s="9"/>
      <c r="VP556" s="9"/>
      <c r="VQ556" s="9"/>
      <c r="VR556" s="9"/>
      <c r="VS556" s="9"/>
      <c r="VT556" s="9"/>
      <c r="VU556" s="9"/>
      <c r="VV556" s="9"/>
      <c r="VW556" s="9"/>
      <c r="VX556" s="9"/>
      <c r="VY556" s="9"/>
      <c r="VZ556" s="9"/>
      <c r="WA556" s="9"/>
      <c r="WB556" s="9"/>
      <c r="WC556" s="9"/>
      <c r="WD556" s="9"/>
      <c r="WE556" s="9"/>
      <c r="WF556" s="9"/>
      <c r="WG556" s="9"/>
      <c r="WH556" s="9"/>
      <c r="WI556" s="9"/>
      <c r="WJ556" s="9"/>
      <c r="WK556" s="9"/>
      <c r="WL556" s="9"/>
      <c r="WM556" s="9"/>
      <c r="WN556" s="9"/>
      <c r="WO556" s="9"/>
      <c r="WP556" s="9"/>
      <c r="WQ556" s="9"/>
      <c r="WR556" s="9"/>
      <c r="WS556" s="9"/>
      <c r="WT556" s="9"/>
      <c r="WU556" s="9"/>
      <c r="WV556" s="9"/>
      <c r="WW556" s="9"/>
      <c r="WX556" s="9"/>
      <c r="WY556" s="9"/>
      <c r="WZ556" s="9"/>
      <c r="XA556" s="9"/>
      <c r="XB556" s="9"/>
      <c r="XC556" s="9"/>
      <c r="XD556" s="9"/>
      <c r="XE556" s="9"/>
      <c r="XF556" s="9"/>
      <c r="XG556" s="9"/>
      <c r="XH556" s="9"/>
      <c r="XI556" s="9"/>
      <c r="XJ556" s="9"/>
      <c r="XK556" s="9"/>
      <c r="XL556" s="9"/>
      <c r="XM556" s="9"/>
      <c r="XN556" s="9"/>
      <c r="XO556" s="9"/>
      <c r="XP556" s="9"/>
      <c r="XQ556" s="9"/>
      <c r="XR556" s="9"/>
      <c r="XS556" s="9"/>
      <c r="XT556" s="9"/>
      <c r="XU556" s="9"/>
      <c r="XV556" s="9"/>
      <c r="XW556" s="9"/>
      <c r="XX556" s="9"/>
      <c r="XY556" s="9"/>
      <c r="XZ556" s="9"/>
      <c r="YA556" s="9"/>
      <c r="YB556" s="9"/>
      <c r="YC556" s="9"/>
      <c r="YD556" s="9"/>
      <c r="YE556" s="9"/>
      <c r="YF556" s="9"/>
      <c r="YG556" s="9"/>
      <c r="YH556" s="9"/>
      <c r="YI556" s="9"/>
      <c r="YJ556" s="9"/>
      <c r="YK556" s="9"/>
      <c r="YL556" s="9"/>
      <c r="YM556" s="9"/>
      <c r="YN556" s="9"/>
      <c r="YO556" s="9"/>
      <c r="YP556" s="9"/>
      <c r="YQ556" s="9"/>
      <c r="YR556" s="9"/>
      <c r="YS556" s="9"/>
      <c r="YT556" s="9"/>
      <c r="YU556" s="9"/>
      <c r="YV556" s="9"/>
      <c r="YW556" s="9"/>
      <c r="YX556" s="9"/>
      <c r="YY556" s="9"/>
      <c r="YZ556" s="9"/>
      <c r="ZA556" s="9"/>
      <c r="ZB556" s="9"/>
      <c r="ZC556" s="9"/>
      <c r="ZD556" s="9"/>
      <c r="ZE556" s="9"/>
      <c r="ZF556" s="9"/>
      <c r="ZG556" s="9"/>
      <c r="ZH556" s="9"/>
      <c r="ZI556" s="9"/>
      <c r="ZJ556" s="9"/>
      <c r="ZK556" s="9"/>
      <c r="ZL556" s="9"/>
      <c r="ZM556" s="9"/>
      <c r="ZN556" s="9"/>
      <c r="ZO556" s="9"/>
      <c r="ZP556" s="9"/>
      <c r="ZQ556" s="9"/>
      <c r="ZR556" s="9"/>
      <c r="ZS556" s="9"/>
      <c r="ZT556" s="9"/>
      <c r="ZU556" s="9"/>
      <c r="ZV556" s="9"/>
      <c r="ZW556" s="9"/>
      <c r="ZX556" s="9"/>
      <c r="ZY556" s="9"/>
      <c r="ZZ556" s="9"/>
      <c r="AAA556" s="9"/>
      <c r="AAB556" s="9"/>
      <c r="AAC556" s="9"/>
      <c r="AAD556" s="9"/>
      <c r="AAE556" s="9"/>
      <c r="AAF556" s="9"/>
      <c r="AAG556" s="9"/>
      <c r="AAH556" s="9"/>
      <c r="AAI556" s="9"/>
      <c r="AAJ556" s="9"/>
      <c r="AAK556" s="9"/>
      <c r="AAL556" s="9"/>
      <c r="AAM556" s="9"/>
      <c r="AAN556" s="9"/>
      <c r="AAO556" s="9"/>
      <c r="AAP556" s="9"/>
      <c r="AAQ556" s="9"/>
      <c r="AAR556" s="9"/>
      <c r="AAS556" s="9"/>
      <c r="AAT556" s="9"/>
      <c r="AAU556" s="9"/>
      <c r="AAV556" s="9"/>
      <c r="AAW556" s="9"/>
      <c r="AAX556" s="9"/>
      <c r="AAY556" s="9"/>
      <c r="AAZ556" s="9"/>
      <c r="ABA556" s="9"/>
      <c r="ABB556" s="9"/>
      <c r="ABC556" s="9"/>
      <c r="ABD556" s="9"/>
      <c r="ABE556" s="9"/>
      <c r="ABF556" s="9"/>
      <c r="ABG556" s="9"/>
      <c r="ABH556" s="9"/>
      <c r="ABI556" s="9"/>
      <c r="ABJ556" s="9"/>
      <c r="ABK556" s="9"/>
      <c r="ABL556" s="9"/>
      <c r="ABM556" s="9"/>
      <c r="ABN556" s="9"/>
      <c r="ABO556" s="9"/>
      <c r="ABP556" s="9"/>
      <c r="ABQ556" s="9"/>
      <c r="ABR556" s="9"/>
      <c r="ABS556" s="9"/>
      <c r="ABT556" s="9"/>
      <c r="ABU556" s="9"/>
      <c r="ABV556" s="9"/>
      <c r="ABW556" s="9"/>
      <c r="ABX556" s="9"/>
      <c r="ABY556" s="9"/>
      <c r="ABZ556" s="9"/>
      <c r="ACA556" s="9"/>
      <c r="ACB556" s="9"/>
      <c r="ACC556" s="9"/>
      <c r="ACD556" s="9"/>
      <c r="ACE556" s="9"/>
      <c r="ACF556" s="9"/>
      <c r="ACG556" s="9"/>
      <c r="ACH556" s="9"/>
      <c r="ACI556" s="9"/>
      <c r="ACJ556" s="9"/>
      <c r="ACK556" s="9"/>
      <c r="ACL556" s="9"/>
      <c r="ACM556" s="9"/>
      <c r="ACN556" s="9"/>
      <c r="ACO556" s="9"/>
      <c r="ACP556" s="9"/>
      <c r="ACQ556" s="9"/>
      <c r="ACR556" s="9"/>
      <c r="ACS556" s="9"/>
      <c r="ACT556" s="9"/>
      <c r="ACU556" s="9"/>
      <c r="ACV556" s="9"/>
      <c r="ACW556" s="9"/>
      <c r="ACX556" s="9"/>
      <c r="ACY556" s="9"/>
      <c r="ACZ556" s="9"/>
      <c r="ADA556" s="9"/>
      <c r="ADB556" s="9"/>
      <c r="ADC556" s="9"/>
      <c r="ADD556" s="9"/>
      <c r="ADE556" s="9"/>
      <c r="ADF556" s="9"/>
      <c r="ADG556" s="9"/>
      <c r="ADH556" s="9"/>
      <c r="ADI556" s="9"/>
      <c r="ADJ556" s="9"/>
      <c r="ADK556" s="9"/>
      <c r="ADL556" s="9"/>
      <c r="ADM556" s="9"/>
      <c r="ADN556" s="9"/>
      <c r="ADO556" s="9"/>
      <c r="ADP556" s="9"/>
      <c r="ADQ556" s="9"/>
      <c r="ADR556" s="9"/>
      <c r="ADS556" s="9"/>
      <c r="ADT556" s="9"/>
      <c r="ADU556" s="9"/>
      <c r="ADV556" s="9"/>
      <c r="ADW556" s="9"/>
      <c r="ADX556" s="9"/>
      <c r="ADY556" s="9"/>
      <c r="ADZ556" s="9"/>
      <c r="AEA556" s="9"/>
      <c r="AEB556" s="9"/>
      <c r="AEC556" s="9"/>
      <c r="AED556" s="9"/>
      <c r="AEE556" s="9"/>
      <c r="AEF556" s="9"/>
      <c r="AEG556" s="9"/>
      <c r="AEH556" s="9"/>
      <c r="AEI556" s="9"/>
      <c r="AEJ556" s="9"/>
      <c r="AEK556" s="9"/>
      <c r="AEL556" s="9"/>
      <c r="AEM556" s="9"/>
      <c r="AEN556" s="9"/>
      <c r="AEO556" s="9"/>
      <c r="AEP556" s="9"/>
      <c r="AEQ556" s="9"/>
      <c r="AER556" s="9"/>
      <c r="AES556" s="9"/>
      <c r="AET556" s="9"/>
      <c r="AEU556" s="9"/>
      <c r="AEV556" s="9"/>
      <c r="AEW556" s="9"/>
      <c r="AEX556" s="9"/>
      <c r="AEY556" s="9"/>
      <c r="AEZ556" s="9"/>
      <c r="AFA556" s="9"/>
      <c r="AFB556" s="9"/>
      <c r="AFC556" s="9"/>
      <c r="AFD556" s="9"/>
      <c r="AFE556" s="9"/>
      <c r="AFF556" s="9"/>
      <c r="AFG556" s="9"/>
      <c r="AFH556" s="9"/>
      <c r="AFI556" s="9"/>
      <c r="AFJ556" s="9"/>
      <c r="AFK556" s="9"/>
      <c r="AFL556" s="9"/>
      <c r="AFM556" s="9"/>
      <c r="AFN556" s="9"/>
      <c r="AFO556" s="9"/>
      <c r="AFP556" s="9"/>
      <c r="AFQ556" s="9"/>
      <c r="AFR556" s="9"/>
      <c r="AFS556" s="9"/>
      <c r="AFT556" s="9"/>
      <c r="AFU556" s="9"/>
      <c r="AFV556" s="9"/>
      <c r="AFW556" s="9"/>
      <c r="AFX556" s="9"/>
      <c r="AFY556" s="9"/>
      <c r="AFZ556" s="9"/>
      <c r="AGA556" s="9"/>
      <c r="AGB556" s="9"/>
      <c r="AGC556" s="9"/>
      <c r="AGD556" s="9"/>
      <c r="AGE556" s="9"/>
      <c r="AGF556" s="9"/>
      <c r="AGG556" s="9"/>
      <c r="AGH556" s="9"/>
      <c r="AGI556" s="9"/>
      <c r="AGJ556" s="9"/>
      <c r="AGK556" s="9"/>
      <c r="AGL556" s="9"/>
      <c r="AGM556" s="9"/>
      <c r="AGN556" s="9"/>
      <c r="AGO556" s="9"/>
      <c r="AGP556" s="9"/>
      <c r="AGQ556" s="9"/>
      <c r="AGR556" s="9"/>
      <c r="AGS556" s="9"/>
      <c r="AGT556" s="9"/>
      <c r="AGU556" s="9"/>
      <c r="AGV556" s="9"/>
      <c r="AGW556" s="9"/>
      <c r="AGX556" s="9"/>
      <c r="AGY556" s="9"/>
      <c r="AGZ556" s="9"/>
      <c r="AHA556" s="9"/>
      <c r="AHB556" s="9"/>
      <c r="AHC556" s="9"/>
      <c r="AHD556" s="9"/>
      <c r="AHE556" s="9"/>
      <c r="AHF556" s="9"/>
      <c r="AHG556" s="9"/>
      <c r="AHH556" s="9"/>
      <c r="AHI556" s="9"/>
      <c r="AHJ556" s="9"/>
      <c r="AHK556" s="9"/>
      <c r="AHL556" s="9"/>
      <c r="AHM556" s="9"/>
      <c r="AHN556" s="9"/>
      <c r="AHO556" s="9"/>
      <c r="AHP556" s="9"/>
      <c r="AHQ556" s="9"/>
      <c r="AHR556" s="9"/>
      <c r="AHS556" s="9"/>
      <c r="AHT556" s="9"/>
      <c r="AHU556" s="9"/>
      <c r="AHV556" s="9"/>
      <c r="AHW556" s="9"/>
      <c r="AHX556" s="9"/>
      <c r="AHY556" s="9"/>
      <c r="AHZ556" s="9"/>
      <c r="AIA556" s="9"/>
      <c r="AIB556" s="9"/>
      <c r="AIC556" s="9"/>
      <c r="AID556" s="9"/>
      <c r="AIE556" s="9"/>
      <c r="AIF556" s="9"/>
      <c r="AIG556" s="9"/>
      <c r="AIH556" s="9"/>
      <c r="AII556" s="9"/>
      <c r="AIJ556" s="9"/>
      <c r="AIK556" s="9"/>
      <c r="AIL556" s="9"/>
      <c r="AIM556" s="9"/>
      <c r="AIN556" s="9"/>
      <c r="AIO556" s="9"/>
      <c r="AIP556" s="9"/>
      <c r="AIQ556" s="9"/>
      <c r="AIR556" s="9"/>
      <c r="AIS556" s="9"/>
      <c r="AIT556" s="9"/>
      <c r="AIU556" s="9"/>
      <c r="AIV556" s="9"/>
      <c r="AIW556" s="9"/>
      <c r="AIX556" s="9"/>
      <c r="AIY556" s="9"/>
      <c r="AIZ556" s="9"/>
      <c r="AJA556" s="9"/>
      <c r="AJB556" s="9"/>
      <c r="AJC556" s="9"/>
      <c r="AJD556" s="9"/>
      <c r="AJE556" s="9"/>
      <c r="AJF556" s="9"/>
      <c r="AJG556" s="9"/>
      <c r="AJH556" s="9"/>
      <c r="AJI556" s="9"/>
      <c r="AJJ556" s="9"/>
      <c r="AJK556" s="9"/>
      <c r="AJL556" s="9"/>
      <c r="AJM556" s="9"/>
      <c r="AJN556" s="9"/>
      <c r="AJO556" s="9"/>
      <c r="AJP556" s="9"/>
      <c r="AJQ556" s="9"/>
      <c r="AJR556" s="9"/>
      <c r="AJS556" s="9"/>
      <c r="AJT556" s="9"/>
      <c r="AJU556" s="9"/>
      <c r="AJV556" s="9"/>
      <c r="AJW556" s="9"/>
      <c r="AJX556" s="9"/>
      <c r="AJY556" s="9"/>
      <c r="AJZ556" s="9"/>
      <c r="AKA556" s="9"/>
      <c r="AKB556" s="9"/>
      <c r="AKC556" s="9"/>
      <c r="AKD556" s="9"/>
      <c r="AKE556" s="9"/>
      <c r="AKF556" s="9"/>
      <c r="AKG556" s="9"/>
      <c r="AKH556" s="9"/>
      <c r="AKI556" s="9"/>
      <c r="AKJ556" s="9"/>
      <c r="AKK556" s="9"/>
      <c r="AKL556" s="9"/>
      <c r="AKM556" s="9"/>
      <c r="AKN556" s="9"/>
      <c r="AKO556" s="9"/>
      <c r="AKP556" s="9"/>
      <c r="AKQ556" s="9"/>
      <c r="AKR556" s="9"/>
      <c r="AKS556" s="9"/>
      <c r="AKT556" s="9"/>
      <c r="AKU556" s="9"/>
      <c r="AKV556" s="9"/>
      <c r="AKW556" s="9"/>
      <c r="AKX556" s="9"/>
      <c r="AKY556" s="9"/>
      <c r="AKZ556" s="9"/>
      <c r="ALA556" s="9"/>
      <c r="ALB556" s="9"/>
      <c r="ALC556" s="9"/>
      <c r="ALD556" s="9"/>
      <c r="ALE556" s="9"/>
      <c r="ALF556" s="9"/>
      <c r="ALG556" s="9"/>
      <c r="ALH556" s="9"/>
      <c r="ALI556" s="9"/>
      <c r="ALJ556" s="9"/>
      <c r="ALK556" s="9"/>
      <c r="ALL556" s="9"/>
      <c r="ALM556" s="9"/>
      <c r="ALN556" s="9"/>
      <c r="ALO556" s="9"/>
      <c r="ALP556" s="9"/>
      <c r="ALQ556" s="9"/>
      <c r="ALR556" s="9"/>
      <c r="ALS556" s="9"/>
      <c r="ALT556" s="9"/>
      <c r="ALU556" s="9"/>
      <c r="ALV556" s="9"/>
      <c r="ALW556" s="9"/>
      <c r="ALX556" s="9"/>
      <c r="ALY556" s="9"/>
      <c r="ALZ556" s="9"/>
      <c r="AMA556" s="9"/>
      <c r="AMB556" s="9"/>
      <c r="AMC556" s="9"/>
      <c r="AMD556" s="9"/>
      <c r="AME556" s="9"/>
      <c r="AMF556" s="9"/>
      <c r="AMG556" s="9"/>
      <c r="AMH556" s="9"/>
      <c r="AMI556" s="9"/>
      <c r="AMJ556" s="9"/>
      <c r="AMK556" s="9"/>
      <c r="AML556" s="9"/>
      <c r="AMM556" s="9"/>
      <c r="AMN556" s="9"/>
      <c r="AMO556" s="9"/>
      <c r="AMP556" s="9"/>
      <c r="AMQ556" s="9"/>
      <c r="AMR556" s="9"/>
      <c r="AMS556" s="9"/>
      <c r="AMT556" s="9"/>
      <c r="AMU556" s="9"/>
      <c r="AMV556" s="9"/>
      <c r="AMW556" s="9"/>
      <c r="AMX556" s="9"/>
      <c r="AMY556" s="9"/>
      <c r="AMZ556" s="9"/>
      <c r="ANA556" s="9"/>
      <c r="ANB556" s="9"/>
      <c r="ANC556" s="9"/>
      <c r="AND556" s="9"/>
      <c r="ANE556" s="9"/>
      <c r="ANF556" s="9"/>
      <c r="ANG556" s="9"/>
      <c r="ANH556" s="9"/>
      <c r="ANI556" s="9"/>
      <c r="ANJ556" s="9"/>
      <c r="ANK556" s="9"/>
      <c r="ANL556" s="9"/>
      <c r="ANM556" s="9"/>
      <c r="ANN556" s="9"/>
      <c r="ANO556" s="9"/>
      <c r="ANP556" s="9"/>
      <c r="ANQ556" s="9"/>
      <c r="ANR556" s="9"/>
      <c r="ANS556" s="9"/>
      <c r="ANT556" s="9"/>
      <c r="ANU556" s="9"/>
      <c r="ANV556" s="9"/>
      <c r="ANW556" s="9"/>
      <c r="ANX556" s="9"/>
      <c r="ANY556" s="9"/>
      <c r="ANZ556" s="9"/>
      <c r="AOA556" s="9"/>
      <c r="AOB556" s="9"/>
      <c r="AOC556" s="9"/>
      <c r="AOD556" s="9"/>
      <c r="AOE556" s="9"/>
      <c r="AOF556" s="9"/>
      <c r="AOG556" s="9"/>
      <c r="AOH556" s="9"/>
      <c r="AOI556" s="9"/>
      <c r="AOJ556" s="9"/>
      <c r="AOK556" s="9"/>
      <c r="AOL556" s="9"/>
      <c r="AOM556" s="9"/>
      <c r="AON556" s="9"/>
      <c r="AOO556" s="9"/>
      <c r="AOP556" s="9"/>
      <c r="AOQ556" s="9"/>
      <c r="AOR556" s="9"/>
      <c r="AOS556" s="9"/>
      <c r="AOT556" s="9"/>
      <c r="AOU556" s="9"/>
      <c r="AOV556" s="9"/>
      <c r="AOW556" s="9"/>
      <c r="AOX556" s="9"/>
      <c r="AOY556" s="9"/>
      <c r="AOZ556" s="9"/>
      <c r="APA556" s="9"/>
      <c r="APB556" s="9"/>
      <c r="APC556" s="9"/>
      <c r="APD556" s="9"/>
      <c r="APE556" s="9"/>
      <c r="APF556" s="9"/>
      <c r="APG556" s="9"/>
      <c r="APH556" s="9"/>
      <c r="API556" s="9"/>
      <c r="APJ556" s="9"/>
      <c r="APK556" s="9"/>
      <c r="APL556" s="9"/>
      <c r="APM556" s="9"/>
      <c r="APN556" s="9"/>
      <c r="APO556" s="9"/>
      <c r="APP556" s="9"/>
      <c r="APQ556" s="9"/>
      <c r="APR556" s="9"/>
      <c r="APS556" s="9"/>
      <c r="APT556" s="9"/>
      <c r="APU556" s="9"/>
      <c r="APV556" s="9"/>
      <c r="APW556" s="9"/>
      <c r="APX556" s="9"/>
      <c r="APY556" s="9"/>
      <c r="APZ556" s="9"/>
      <c r="AQA556" s="9"/>
      <c r="AQB556" s="9"/>
      <c r="AQC556" s="9"/>
      <c r="AQD556" s="9"/>
      <c r="AQE556" s="9"/>
      <c r="AQF556" s="9"/>
      <c r="AQG556" s="9"/>
      <c r="AQH556" s="9"/>
      <c r="AQI556" s="9"/>
      <c r="AQJ556" s="9"/>
      <c r="AQK556" s="9"/>
      <c r="AQL556" s="9"/>
      <c r="AQM556" s="9"/>
      <c r="AQN556" s="9"/>
      <c r="AQO556" s="9"/>
      <c r="AQP556" s="9"/>
      <c r="AQQ556" s="9"/>
      <c r="AQR556" s="9"/>
      <c r="AQS556" s="9"/>
      <c r="AQT556" s="9"/>
      <c r="AQU556" s="9"/>
      <c r="AQV556" s="9"/>
      <c r="AQW556" s="9"/>
      <c r="AQX556" s="9"/>
      <c r="AQY556" s="9"/>
      <c r="AQZ556" s="9"/>
      <c r="ARA556" s="9"/>
      <c r="ARB556" s="9"/>
      <c r="ARC556" s="9"/>
      <c r="ARD556" s="9"/>
      <c r="ARE556" s="9"/>
      <c r="ARF556" s="9"/>
      <c r="ARG556" s="9"/>
      <c r="ARH556" s="9"/>
      <c r="ARI556" s="9"/>
      <c r="ARJ556" s="9"/>
      <c r="ARK556" s="9"/>
      <c r="ARL556" s="9"/>
      <c r="ARM556" s="9"/>
      <c r="ARN556" s="9"/>
      <c r="ARO556" s="9"/>
      <c r="ARP556" s="9"/>
      <c r="ARQ556" s="9"/>
      <c r="ARR556" s="9"/>
      <c r="ARS556" s="9"/>
      <c r="ART556" s="9"/>
      <c r="ARU556" s="9"/>
      <c r="ARV556" s="9"/>
      <c r="ARW556" s="9"/>
      <c r="ARX556" s="9"/>
      <c r="ARY556" s="9"/>
      <c r="ARZ556" s="9"/>
      <c r="ASA556" s="9"/>
      <c r="ASB556" s="9"/>
      <c r="ASC556" s="9"/>
      <c r="ASD556" s="9"/>
      <c r="ASE556" s="9"/>
      <c r="ASF556" s="9"/>
      <c r="ASG556" s="9"/>
      <c r="ASH556" s="9"/>
      <c r="ASI556" s="9"/>
      <c r="ASJ556" s="9"/>
      <c r="ASK556" s="9"/>
      <c r="ASL556" s="9"/>
      <c r="ASM556" s="9"/>
      <c r="ASN556" s="9"/>
      <c r="ASO556" s="9"/>
      <c r="ASP556" s="9"/>
      <c r="ASQ556" s="9"/>
      <c r="ASR556" s="9"/>
      <c r="ASS556" s="9"/>
      <c r="AST556" s="9"/>
      <c r="ASU556" s="9"/>
      <c r="ASV556" s="9"/>
      <c r="ASW556" s="9"/>
      <c r="ASX556" s="9"/>
      <c r="ASY556" s="9"/>
      <c r="ASZ556" s="9"/>
      <c r="ATA556" s="9"/>
      <c r="ATB556" s="9"/>
      <c r="ATC556" s="9"/>
      <c r="ATD556" s="9"/>
      <c r="ATE556" s="9"/>
      <c r="ATF556" s="9"/>
      <c r="ATG556" s="9"/>
      <c r="ATH556" s="9"/>
      <c r="ATI556" s="9"/>
      <c r="ATJ556" s="9"/>
      <c r="ATK556" s="9"/>
      <c r="ATL556" s="9"/>
      <c r="ATM556" s="9"/>
      <c r="ATN556" s="9"/>
      <c r="ATO556" s="9"/>
      <c r="ATP556" s="9"/>
      <c r="ATQ556" s="9"/>
      <c r="ATR556" s="9"/>
      <c r="ATS556" s="9"/>
      <c r="ATT556" s="9"/>
      <c r="ATU556" s="9"/>
      <c r="ATV556" s="9"/>
      <c r="ATW556" s="9"/>
      <c r="ATX556" s="9"/>
      <c r="ATY556" s="9"/>
      <c r="ATZ556" s="9"/>
      <c r="AUA556" s="9"/>
      <c r="AUB556" s="9"/>
      <c r="AUC556" s="9"/>
      <c r="AUD556" s="9"/>
      <c r="AUE556" s="9"/>
      <c r="AUF556" s="9"/>
      <c r="AUG556" s="9"/>
      <c r="AUH556" s="9"/>
      <c r="AUI556" s="9"/>
      <c r="AUJ556" s="9"/>
      <c r="AUK556" s="9"/>
      <c r="AUL556" s="9"/>
      <c r="AUM556" s="9"/>
      <c r="AUN556" s="9"/>
      <c r="AUO556" s="9"/>
      <c r="AUP556" s="9"/>
      <c r="AUQ556" s="9"/>
      <c r="AUR556" s="9"/>
      <c r="AUS556" s="9"/>
      <c r="AUT556" s="9"/>
      <c r="AUU556" s="9"/>
      <c r="AUV556" s="9"/>
      <c r="AUW556" s="9"/>
      <c r="AUX556" s="9"/>
      <c r="AUY556" s="9"/>
      <c r="AUZ556" s="9"/>
      <c r="AVA556" s="9"/>
      <c r="AVB556" s="9"/>
      <c r="AVC556" s="9"/>
      <c r="AVD556" s="9"/>
      <c r="AVE556" s="9"/>
      <c r="AVF556" s="9"/>
      <c r="AVG556" s="9"/>
      <c r="AVH556" s="9"/>
      <c r="AVI556" s="9"/>
      <c r="AVJ556" s="9"/>
      <c r="AVK556" s="9"/>
      <c r="AVL556" s="9"/>
      <c r="AVM556" s="9"/>
      <c r="AVN556" s="9"/>
      <c r="AVO556" s="9"/>
      <c r="AVP556" s="9"/>
      <c r="AVQ556" s="9"/>
      <c r="AVR556" s="9"/>
      <c r="AVS556" s="9"/>
      <c r="AVT556" s="9"/>
      <c r="AVU556" s="9"/>
      <c r="AVV556" s="9"/>
      <c r="AVW556" s="9"/>
      <c r="AVX556" s="9"/>
      <c r="AVY556" s="9"/>
      <c r="AVZ556" s="9"/>
      <c r="AWA556" s="9"/>
      <c r="AWB556" s="9"/>
      <c r="AWC556" s="9"/>
      <c r="AWD556" s="9"/>
      <c r="AWE556" s="9"/>
      <c r="AWF556" s="9"/>
      <c r="AWG556" s="9"/>
      <c r="AWH556" s="9"/>
      <c r="AWI556" s="9"/>
      <c r="AWJ556" s="9"/>
      <c r="AWK556" s="9"/>
      <c r="AWL556" s="9"/>
      <c r="AWM556" s="9"/>
      <c r="AWN556" s="9"/>
      <c r="AWO556" s="9"/>
      <c r="AWP556" s="9"/>
      <c r="AWQ556" s="9"/>
      <c r="AWR556" s="9"/>
      <c r="AWS556" s="9"/>
      <c r="AWT556" s="9"/>
      <c r="AWU556" s="9"/>
      <c r="AWV556" s="9"/>
      <c r="AWW556" s="9"/>
      <c r="AWX556" s="9"/>
      <c r="AWY556" s="9"/>
      <c r="AWZ556" s="9"/>
      <c r="AXA556" s="9"/>
      <c r="AXB556" s="9"/>
      <c r="AXC556" s="9"/>
      <c r="AXD556" s="9"/>
      <c r="AXE556" s="9"/>
      <c r="AXF556" s="9"/>
      <c r="AXG556" s="9"/>
      <c r="AXH556" s="9"/>
      <c r="AXI556" s="9"/>
      <c r="AXJ556" s="9"/>
      <c r="AXK556" s="9"/>
      <c r="AXL556" s="9"/>
      <c r="AXM556" s="9"/>
      <c r="AXN556" s="9"/>
      <c r="AXO556" s="9"/>
      <c r="AXP556" s="9"/>
      <c r="AXQ556" s="9"/>
      <c r="AXR556" s="9"/>
      <c r="AXS556" s="9"/>
      <c r="AXT556" s="9"/>
      <c r="AXU556" s="9"/>
      <c r="AXV556" s="9"/>
      <c r="AXW556" s="9"/>
      <c r="AXX556" s="9"/>
      <c r="AXY556" s="9"/>
      <c r="AXZ556" s="9"/>
      <c r="AYA556" s="9"/>
      <c r="AYB556" s="9"/>
      <c r="AYC556" s="9"/>
      <c r="AYD556" s="9"/>
      <c r="AYE556" s="9"/>
      <c r="AYF556" s="9"/>
      <c r="AYG556" s="9"/>
      <c r="AYH556" s="9"/>
      <c r="AYI556" s="9"/>
      <c r="AYJ556" s="9"/>
      <c r="AYK556" s="9"/>
      <c r="AYL556" s="9"/>
      <c r="AYM556" s="9"/>
      <c r="AYN556" s="9"/>
      <c r="AYO556" s="9"/>
      <c r="AYP556" s="9"/>
      <c r="AYQ556" s="9"/>
      <c r="AYR556" s="9"/>
      <c r="AYS556" s="9"/>
      <c r="AYT556" s="9"/>
      <c r="AYU556" s="9"/>
      <c r="AYV556" s="9"/>
      <c r="AYW556" s="9"/>
      <c r="AYX556" s="9"/>
      <c r="AYY556" s="9"/>
      <c r="AYZ556" s="9"/>
      <c r="AZA556" s="9"/>
      <c r="AZB556" s="9"/>
      <c r="AZC556" s="9"/>
      <c r="AZD556" s="9"/>
      <c r="AZE556" s="9"/>
      <c r="AZF556" s="9"/>
      <c r="AZG556" s="9"/>
      <c r="AZH556" s="9"/>
      <c r="AZI556" s="9"/>
      <c r="AZJ556" s="9"/>
      <c r="AZK556" s="9"/>
      <c r="AZL556" s="9"/>
      <c r="AZM556" s="9"/>
      <c r="AZN556" s="9"/>
      <c r="AZO556" s="9"/>
      <c r="AZP556" s="9"/>
      <c r="AZQ556" s="9"/>
      <c r="AZR556" s="9"/>
      <c r="AZS556" s="9"/>
      <c r="AZT556" s="9"/>
      <c r="AZU556" s="9"/>
      <c r="AZV556" s="9"/>
      <c r="AZW556" s="9"/>
      <c r="AZX556" s="9"/>
      <c r="AZY556" s="9"/>
      <c r="AZZ556" s="9"/>
      <c r="BAA556" s="9"/>
      <c r="BAB556" s="9"/>
      <c r="BAC556" s="9"/>
      <c r="BAD556" s="9"/>
      <c r="BAE556" s="9"/>
      <c r="BAF556" s="9"/>
      <c r="BAG556" s="9"/>
      <c r="BAH556" s="9"/>
      <c r="BAI556" s="9"/>
      <c r="BAJ556" s="9"/>
      <c r="BAK556" s="9"/>
      <c r="BAL556" s="9"/>
      <c r="BAM556" s="9"/>
      <c r="BAN556" s="9"/>
      <c r="BAO556" s="9"/>
      <c r="BAP556" s="9"/>
      <c r="BAQ556" s="9"/>
      <c r="BAR556" s="9"/>
      <c r="BAS556" s="9"/>
      <c r="BAT556" s="9"/>
      <c r="BAU556" s="9"/>
      <c r="BAV556" s="9"/>
      <c r="BAW556" s="9"/>
      <c r="BAX556" s="9"/>
      <c r="BAY556" s="9"/>
      <c r="BAZ556" s="9"/>
      <c r="BBA556" s="9"/>
      <c r="BBB556" s="9"/>
      <c r="BBC556" s="9"/>
      <c r="BBD556" s="9"/>
      <c r="BBE556" s="9"/>
      <c r="BBF556" s="9"/>
      <c r="BBG556" s="9"/>
      <c r="BBH556" s="9"/>
      <c r="BBI556" s="9"/>
      <c r="BBJ556" s="9"/>
      <c r="BBK556" s="9"/>
      <c r="BBL556" s="9"/>
      <c r="BBM556" s="9"/>
      <c r="BBN556" s="9"/>
      <c r="BBO556" s="9"/>
      <c r="BBP556" s="9"/>
      <c r="BBQ556" s="9"/>
      <c r="BBR556" s="9"/>
      <c r="BBS556" s="9"/>
      <c r="BBT556" s="9"/>
      <c r="BBU556" s="9"/>
      <c r="BBV556" s="9"/>
      <c r="BBW556" s="9"/>
      <c r="BBX556" s="9"/>
      <c r="BBY556" s="9"/>
      <c r="BBZ556" s="9"/>
      <c r="BCA556" s="9"/>
      <c r="BCB556" s="9"/>
      <c r="BCC556" s="9"/>
      <c r="BCD556" s="9"/>
      <c r="BCE556" s="9"/>
      <c r="BCF556" s="9"/>
      <c r="BCG556" s="9"/>
      <c r="BCH556" s="9"/>
      <c r="BCI556" s="9"/>
      <c r="BCJ556" s="9"/>
      <c r="BCK556" s="9"/>
      <c r="BCL556" s="9"/>
      <c r="BCM556" s="9"/>
      <c r="BCN556" s="9"/>
      <c r="BCO556" s="9"/>
      <c r="BCP556" s="9"/>
      <c r="BCQ556" s="9"/>
      <c r="BCR556" s="9"/>
      <c r="BCS556" s="9"/>
      <c r="BCT556" s="9"/>
      <c r="BCU556" s="9"/>
      <c r="BCV556" s="9"/>
      <c r="BCW556" s="9"/>
      <c r="BCX556" s="9"/>
      <c r="BCY556" s="9"/>
      <c r="BCZ556" s="9"/>
      <c r="BDA556" s="9"/>
      <c r="BDB556" s="9"/>
      <c r="BDC556" s="9"/>
      <c r="BDD556" s="9"/>
      <c r="BDE556" s="9"/>
      <c r="BDF556" s="9"/>
      <c r="BDG556" s="9"/>
      <c r="BDH556" s="9"/>
      <c r="BDI556" s="9"/>
      <c r="BDJ556" s="9"/>
      <c r="BDK556" s="9"/>
      <c r="BDL556" s="9"/>
      <c r="BDM556" s="9"/>
      <c r="BDN556" s="9"/>
      <c r="BDO556" s="9"/>
      <c r="BDP556" s="9"/>
      <c r="BDQ556" s="9"/>
      <c r="BDR556" s="9"/>
      <c r="BDS556" s="9"/>
      <c r="BDT556" s="9"/>
      <c r="BDU556" s="9"/>
      <c r="BDV556" s="9"/>
      <c r="BDW556" s="9"/>
      <c r="BDX556" s="9"/>
      <c r="BDY556" s="9"/>
      <c r="BDZ556" s="9"/>
      <c r="BEA556" s="9"/>
      <c r="BEB556" s="9"/>
      <c r="BEC556" s="9"/>
      <c r="BED556" s="9"/>
      <c r="BEE556" s="9"/>
      <c r="BEF556" s="9"/>
      <c r="BEG556" s="9"/>
      <c r="BEH556" s="9"/>
      <c r="BEI556" s="9"/>
      <c r="BEJ556" s="9"/>
      <c r="BEK556" s="9"/>
      <c r="BEL556" s="9"/>
      <c r="BEM556" s="9"/>
      <c r="BEN556" s="9"/>
      <c r="BEO556" s="9"/>
      <c r="BEP556" s="9"/>
      <c r="BEQ556" s="9"/>
      <c r="BER556" s="9"/>
      <c r="BES556" s="9"/>
      <c r="BET556" s="9"/>
      <c r="BEU556" s="9"/>
      <c r="BEV556" s="9"/>
      <c r="BEW556" s="9"/>
      <c r="BEX556" s="9"/>
      <c r="BEY556" s="9"/>
      <c r="BEZ556" s="9"/>
      <c r="BFA556" s="9"/>
      <c r="BFB556" s="9"/>
      <c r="BFC556" s="9"/>
      <c r="BFD556" s="9"/>
      <c r="BFE556" s="9"/>
      <c r="BFF556" s="9"/>
      <c r="BFG556" s="9"/>
      <c r="BFH556" s="9"/>
      <c r="BFI556" s="9"/>
      <c r="BFJ556" s="9"/>
      <c r="BFK556" s="9"/>
      <c r="BFL556" s="9"/>
      <c r="BFM556" s="9"/>
      <c r="BFN556" s="9"/>
      <c r="BFO556" s="9"/>
      <c r="BFP556" s="9"/>
      <c r="BFQ556" s="9"/>
      <c r="BFR556" s="9"/>
      <c r="BFS556" s="9"/>
      <c r="BFT556" s="9"/>
      <c r="BFU556" s="9"/>
      <c r="BFV556" s="9"/>
      <c r="BFW556" s="9"/>
      <c r="BFX556" s="9"/>
      <c r="BFY556" s="9"/>
      <c r="BFZ556" s="9"/>
      <c r="BGA556" s="9"/>
      <c r="BGB556" s="9"/>
      <c r="BGC556" s="9"/>
      <c r="BGD556" s="9"/>
      <c r="BGE556" s="9"/>
      <c r="BGF556" s="9"/>
      <c r="BGG556" s="9"/>
      <c r="BGH556" s="9"/>
      <c r="BGI556" s="9"/>
      <c r="BGJ556" s="9"/>
      <c r="BGK556" s="9"/>
      <c r="BGL556" s="9"/>
      <c r="BGM556" s="9"/>
      <c r="BGN556" s="9"/>
      <c r="BGO556" s="9"/>
      <c r="BGP556" s="9"/>
      <c r="BGQ556" s="9"/>
      <c r="BGR556" s="9"/>
      <c r="BGS556" s="9"/>
      <c r="BGT556" s="9"/>
      <c r="BGU556" s="9"/>
      <c r="BGV556" s="9"/>
      <c r="BGW556" s="9"/>
      <c r="BGX556" s="9"/>
      <c r="BGY556" s="9"/>
      <c r="BGZ556" s="9"/>
      <c r="BHA556" s="9"/>
      <c r="BHB556" s="9"/>
      <c r="BHC556" s="9"/>
      <c r="BHD556" s="9"/>
      <c r="BHE556" s="9"/>
      <c r="BHF556" s="9"/>
      <c r="BHG556" s="9"/>
      <c r="BHH556" s="9"/>
      <c r="BHI556" s="9"/>
      <c r="BHJ556" s="9"/>
      <c r="BHK556" s="9"/>
      <c r="BHL556" s="9"/>
      <c r="BHM556" s="9"/>
      <c r="BHN556" s="9"/>
      <c r="BHO556" s="9"/>
      <c r="BHP556" s="9"/>
      <c r="BHQ556" s="9"/>
      <c r="BHR556" s="9"/>
      <c r="BHS556" s="9"/>
      <c r="BHT556" s="9"/>
      <c r="BHU556" s="9"/>
      <c r="BHV556" s="9"/>
      <c r="BHW556" s="9"/>
      <c r="BHX556" s="9"/>
      <c r="BHY556" s="9"/>
      <c r="BHZ556" s="9"/>
      <c r="BIA556" s="9"/>
      <c r="BIB556" s="9"/>
      <c r="BIC556" s="9"/>
      <c r="BID556" s="9"/>
      <c r="BIE556" s="9"/>
      <c r="BIF556" s="9"/>
      <c r="BIG556" s="9"/>
      <c r="BIH556" s="9"/>
      <c r="BII556" s="9"/>
      <c r="BIJ556" s="9"/>
      <c r="BIK556" s="9"/>
      <c r="BIL556" s="9"/>
      <c r="BIM556" s="9"/>
      <c r="BIN556" s="9"/>
      <c r="BIO556" s="9"/>
      <c r="BIP556" s="9"/>
      <c r="BIQ556" s="9"/>
      <c r="BIR556" s="9"/>
      <c r="BIS556" s="9"/>
      <c r="BIT556" s="9"/>
      <c r="BIU556" s="9"/>
      <c r="BIV556" s="9"/>
      <c r="BIW556" s="9"/>
      <c r="BIX556" s="9"/>
      <c r="BIY556" s="9"/>
      <c r="BIZ556" s="9"/>
      <c r="BJA556" s="9"/>
      <c r="BJB556" s="9"/>
      <c r="BJC556" s="9"/>
      <c r="BJD556" s="9"/>
      <c r="BJE556" s="9"/>
      <c r="BJF556" s="9"/>
      <c r="BJG556" s="9"/>
      <c r="BJH556" s="9"/>
      <c r="BJI556" s="9"/>
      <c r="BJJ556" s="9"/>
      <c r="BJK556" s="9"/>
      <c r="BJL556" s="9"/>
      <c r="BJM556" s="9"/>
      <c r="BJN556" s="9"/>
      <c r="BJO556" s="9"/>
      <c r="BJP556" s="9"/>
      <c r="BJQ556" s="9"/>
      <c r="BJR556" s="9"/>
      <c r="BJS556" s="9"/>
      <c r="BJT556" s="9"/>
      <c r="BJU556" s="9"/>
      <c r="BJV556" s="9"/>
      <c r="BJW556" s="9"/>
      <c r="BJX556" s="9"/>
      <c r="BJY556" s="9"/>
      <c r="BJZ556" s="9"/>
      <c r="BKA556" s="9"/>
      <c r="BKB556" s="9"/>
      <c r="BKC556" s="9"/>
      <c r="BKD556" s="9"/>
      <c r="BKE556" s="9"/>
      <c r="BKF556" s="9"/>
      <c r="BKG556" s="9"/>
      <c r="BKH556" s="9"/>
      <c r="BKI556" s="9"/>
      <c r="BKJ556" s="9"/>
      <c r="BKK556" s="9"/>
      <c r="BKL556" s="9"/>
      <c r="BKM556" s="9"/>
      <c r="BKN556" s="9"/>
      <c r="BKO556" s="9"/>
      <c r="BKP556" s="9"/>
      <c r="BKQ556" s="9"/>
      <c r="BKR556" s="9"/>
      <c r="BKS556" s="9"/>
      <c r="BKT556" s="9"/>
      <c r="BKU556" s="9"/>
      <c r="BKV556" s="9"/>
      <c r="BKW556" s="9"/>
      <c r="BKX556" s="9"/>
      <c r="BKY556" s="9"/>
      <c r="BKZ556" s="9"/>
      <c r="BLA556" s="9"/>
      <c r="BLB556" s="9"/>
      <c r="BLC556" s="9"/>
      <c r="BLD556" s="9"/>
      <c r="BLE556" s="9"/>
      <c r="BLF556" s="9"/>
      <c r="BLG556" s="9"/>
      <c r="BLH556" s="9"/>
      <c r="BLI556" s="9"/>
      <c r="BLJ556" s="9"/>
      <c r="BLK556" s="9"/>
      <c r="BLL556" s="9"/>
      <c r="BLM556" s="9"/>
      <c r="BLN556" s="9"/>
      <c r="BLO556" s="9"/>
      <c r="BLP556" s="9"/>
      <c r="BLQ556" s="9"/>
      <c r="BLR556" s="9"/>
      <c r="BLS556" s="9"/>
      <c r="BLT556" s="9"/>
      <c r="BLU556" s="9"/>
      <c r="BLV556" s="9"/>
      <c r="BLW556" s="9"/>
      <c r="BLX556" s="9"/>
      <c r="BLY556" s="9"/>
      <c r="BLZ556" s="9"/>
      <c r="BMA556" s="9"/>
      <c r="BMB556" s="9"/>
      <c r="BMC556" s="9"/>
      <c r="BMD556" s="9"/>
      <c r="BME556" s="9"/>
      <c r="BMF556" s="9"/>
      <c r="BMG556" s="9"/>
      <c r="BMH556" s="9"/>
      <c r="BMI556" s="9"/>
      <c r="BMJ556" s="9"/>
      <c r="BMK556" s="9"/>
      <c r="BML556" s="9"/>
      <c r="BMM556" s="9"/>
      <c r="BMN556" s="9"/>
      <c r="BMO556" s="9"/>
      <c r="BMP556" s="9"/>
      <c r="BMQ556" s="9"/>
      <c r="BMR556" s="9"/>
      <c r="BMS556" s="9"/>
      <c r="BMT556" s="9"/>
      <c r="BMU556" s="9"/>
      <c r="BMV556" s="9"/>
      <c r="BMW556" s="9"/>
      <c r="BMX556" s="9"/>
      <c r="BMY556" s="9"/>
      <c r="BMZ556" s="9"/>
      <c r="BNA556" s="9"/>
      <c r="BNB556" s="9"/>
      <c r="BNC556" s="9"/>
      <c r="BND556" s="9"/>
      <c r="BNE556" s="9"/>
      <c r="BNF556" s="9"/>
      <c r="BNG556" s="9"/>
      <c r="BNH556" s="9"/>
      <c r="BNI556" s="9"/>
      <c r="BNJ556" s="9"/>
      <c r="BNK556" s="9"/>
      <c r="BNL556" s="9"/>
      <c r="BNM556" s="9"/>
      <c r="BNN556" s="9"/>
      <c r="BNO556" s="9"/>
      <c r="BNP556" s="9"/>
      <c r="BNQ556" s="9"/>
      <c r="BNR556" s="9"/>
      <c r="BNS556" s="9"/>
      <c r="BNT556" s="9"/>
      <c r="BNU556" s="9"/>
      <c r="BNV556" s="9"/>
      <c r="BNW556" s="9"/>
      <c r="BNX556" s="9"/>
      <c r="BNY556" s="9"/>
      <c r="BNZ556" s="9"/>
      <c r="BOA556" s="9"/>
      <c r="BOB556" s="9"/>
      <c r="BOC556" s="9"/>
      <c r="BOD556" s="9"/>
      <c r="BOE556" s="9"/>
      <c r="BOF556" s="9"/>
      <c r="BOG556" s="9"/>
      <c r="BOH556" s="9"/>
      <c r="BOI556" s="9"/>
      <c r="BOJ556" s="9"/>
      <c r="BOK556" s="9"/>
      <c r="BOL556" s="9"/>
      <c r="BOM556" s="9"/>
      <c r="BON556" s="9"/>
      <c r="BOO556" s="9"/>
      <c r="BOP556" s="9"/>
      <c r="BOQ556" s="9"/>
      <c r="BOR556" s="9"/>
      <c r="BOS556" s="9"/>
      <c r="BOT556" s="9"/>
      <c r="BOU556" s="9"/>
      <c r="BOV556" s="9"/>
      <c r="BOW556" s="9"/>
      <c r="BOX556" s="9"/>
      <c r="BOY556" s="9"/>
      <c r="BOZ556" s="9"/>
      <c r="BPA556" s="9"/>
      <c r="BPB556" s="9"/>
      <c r="BPC556" s="9"/>
      <c r="BPD556" s="9"/>
      <c r="BPE556" s="9"/>
    </row>
    <row r="557" spans="1:1773" ht="12.5" x14ac:dyDescent="0.25">
      <c r="A557" s="217">
        <v>3</v>
      </c>
      <c r="B557" s="251" t="s">
        <v>35</v>
      </c>
      <c r="C557" s="70"/>
      <c r="D557" s="142">
        <v>453</v>
      </c>
      <c r="E557" s="69">
        <f t="shared" si="298"/>
        <v>2122.7693249999998</v>
      </c>
      <c r="F557" s="69"/>
      <c r="G557" s="67">
        <f t="shared" si="299"/>
        <v>235.62739507499998</v>
      </c>
      <c r="H557" s="66">
        <f t="shared" si="300"/>
        <v>0</v>
      </c>
      <c r="I557" s="67">
        <f t="shared" si="301"/>
        <v>191.87711928674997</v>
      </c>
      <c r="J557" s="66">
        <f t="shared" si="302"/>
        <v>10.428104309062499</v>
      </c>
      <c r="K557" s="68" t="s">
        <v>75</v>
      </c>
      <c r="L557" s="80">
        <f t="shared" si="303"/>
        <v>1684.8367063291871</v>
      </c>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c r="IQ557" s="9"/>
      <c r="IR557" s="9"/>
      <c r="IS557" s="9"/>
      <c r="IT557" s="9"/>
      <c r="IU557" s="9"/>
      <c r="IV557" s="9"/>
      <c r="IW557" s="9"/>
      <c r="IX557" s="9"/>
      <c r="IY557" s="9"/>
      <c r="IZ557" s="9"/>
      <c r="JA557" s="9"/>
      <c r="JB557" s="9"/>
      <c r="JC557" s="9"/>
      <c r="JD557" s="9"/>
      <c r="JE557" s="9"/>
      <c r="JF557" s="9"/>
      <c r="JG557" s="9"/>
      <c r="JH557" s="9"/>
      <c r="JI557" s="9"/>
      <c r="JJ557" s="9"/>
      <c r="JK557" s="9"/>
      <c r="JL557" s="9"/>
      <c r="JM557" s="9"/>
      <c r="JN557" s="9"/>
      <c r="JO557" s="9"/>
      <c r="JP557" s="9"/>
      <c r="JQ557" s="9"/>
      <c r="JR557" s="9"/>
      <c r="JS557" s="9"/>
      <c r="JT557" s="9"/>
      <c r="JU557" s="9"/>
      <c r="JV557" s="9"/>
      <c r="JW557" s="9"/>
      <c r="JX557" s="9"/>
      <c r="JY557" s="9"/>
      <c r="JZ557" s="9"/>
      <c r="KA557" s="9"/>
      <c r="KB557" s="9"/>
      <c r="KC557" s="9"/>
      <c r="KD557" s="9"/>
      <c r="KE557" s="9"/>
      <c r="KF557" s="9"/>
      <c r="KG557" s="9"/>
      <c r="KH557" s="9"/>
      <c r="KI557" s="9"/>
      <c r="KJ557" s="9"/>
      <c r="KK557" s="9"/>
      <c r="KL557" s="9"/>
      <c r="KM557" s="9"/>
      <c r="KN557" s="9"/>
      <c r="KO557" s="9"/>
      <c r="KP557" s="9"/>
      <c r="KQ557" s="9"/>
      <c r="KR557" s="9"/>
      <c r="KS557" s="9"/>
      <c r="KT557" s="9"/>
      <c r="KU557" s="9"/>
      <c r="KV557" s="9"/>
      <c r="KW557" s="9"/>
      <c r="KX557" s="9"/>
      <c r="KY557" s="9"/>
      <c r="KZ557" s="9"/>
      <c r="LA557" s="9"/>
      <c r="LB557" s="9"/>
      <c r="LC557" s="9"/>
      <c r="LD557" s="9"/>
      <c r="LE557" s="9"/>
      <c r="LF557" s="9"/>
      <c r="LG557" s="9"/>
      <c r="LH557" s="9"/>
      <c r="LI557" s="9"/>
      <c r="LJ557" s="9"/>
      <c r="LK557" s="9"/>
      <c r="LL557" s="9"/>
      <c r="LM557" s="9"/>
      <c r="LN557" s="9"/>
      <c r="LO557" s="9"/>
      <c r="LP557" s="9"/>
      <c r="LQ557" s="9"/>
      <c r="LR557" s="9"/>
      <c r="LS557" s="9"/>
      <c r="LT557" s="9"/>
      <c r="LU557" s="9"/>
      <c r="LV557" s="9"/>
      <c r="LW557" s="9"/>
      <c r="LX557" s="9"/>
      <c r="LY557" s="9"/>
      <c r="LZ557" s="9"/>
      <c r="MA557" s="9"/>
      <c r="MB557" s="9"/>
      <c r="MC557" s="9"/>
      <c r="MD557" s="9"/>
      <c r="ME557" s="9"/>
      <c r="MF557" s="9"/>
      <c r="MG557" s="9"/>
      <c r="MH557" s="9"/>
      <c r="MI557" s="9"/>
      <c r="MJ557" s="9"/>
      <c r="MK557" s="9"/>
      <c r="ML557" s="9"/>
      <c r="MM557" s="9"/>
      <c r="MN557" s="9"/>
      <c r="MO557" s="9"/>
      <c r="MP557" s="9"/>
      <c r="MQ557" s="9"/>
      <c r="MR557" s="9"/>
      <c r="MS557" s="9"/>
      <c r="MT557" s="9"/>
      <c r="MU557" s="9"/>
      <c r="MV557" s="9"/>
      <c r="MW557" s="9"/>
      <c r="MX557" s="9"/>
      <c r="MY557" s="9"/>
      <c r="MZ557" s="9"/>
      <c r="NA557" s="9"/>
      <c r="NB557" s="9"/>
      <c r="NC557" s="9"/>
      <c r="ND557" s="9"/>
      <c r="NE557" s="9"/>
      <c r="NF557" s="9"/>
      <c r="NG557" s="9"/>
      <c r="NH557" s="9"/>
      <c r="NI557" s="9"/>
      <c r="NJ557" s="9"/>
      <c r="NK557" s="9"/>
      <c r="NL557" s="9"/>
      <c r="NM557" s="9"/>
      <c r="NN557" s="9"/>
      <c r="NO557" s="9"/>
      <c r="NP557" s="9"/>
      <c r="NQ557" s="9"/>
      <c r="NR557" s="9"/>
      <c r="NS557" s="9"/>
      <c r="NT557" s="9"/>
      <c r="NU557" s="9"/>
      <c r="NV557" s="9"/>
      <c r="NW557" s="9"/>
      <c r="NX557" s="9"/>
      <c r="NY557" s="9"/>
      <c r="NZ557" s="9"/>
      <c r="OA557" s="9"/>
      <c r="OB557" s="9"/>
      <c r="OC557" s="9"/>
      <c r="OD557" s="9"/>
      <c r="OE557" s="9"/>
      <c r="OF557" s="9"/>
      <c r="OG557" s="9"/>
      <c r="OH557" s="9"/>
      <c r="OI557" s="9"/>
      <c r="OJ557" s="9"/>
      <c r="OK557" s="9"/>
      <c r="OL557" s="9"/>
      <c r="OM557" s="9"/>
      <c r="ON557" s="9"/>
      <c r="OO557" s="9"/>
      <c r="OP557" s="9"/>
      <c r="OQ557" s="9"/>
      <c r="OR557" s="9"/>
      <c r="OS557" s="9"/>
      <c r="OT557" s="9"/>
      <c r="OU557" s="9"/>
      <c r="OV557" s="9"/>
      <c r="OW557" s="9"/>
      <c r="OX557" s="9"/>
      <c r="OY557" s="9"/>
      <c r="OZ557" s="9"/>
      <c r="PA557" s="9"/>
      <c r="PB557" s="9"/>
      <c r="PC557" s="9"/>
      <c r="PD557" s="9"/>
      <c r="PE557" s="9"/>
      <c r="PF557" s="9"/>
      <c r="PG557" s="9"/>
      <c r="PH557" s="9"/>
      <c r="PI557" s="9"/>
      <c r="PJ557" s="9"/>
      <c r="PK557" s="9"/>
      <c r="PL557" s="9"/>
      <c r="PM557" s="9"/>
      <c r="PN557" s="9"/>
      <c r="PO557" s="9"/>
      <c r="PP557" s="9"/>
      <c r="PQ557" s="9"/>
      <c r="PR557" s="9"/>
      <c r="PS557" s="9"/>
      <c r="PT557" s="9"/>
      <c r="PU557" s="9"/>
      <c r="PV557" s="9"/>
      <c r="PW557" s="9"/>
      <c r="PX557" s="9"/>
      <c r="PY557" s="9"/>
      <c r="PZ557" s="9"/>
      <c r="QA557" s="9"/>
      <c r="QB557" s="9"/>
      <c r="QC557" s="9"/>
      <c r="QD557" s="9"/>
      <c r="QE557" s="9"/>
      <c r="QF557" s="9"/>
      <c r="QG557" s="9"/>
      <c r="QH557" s="9"/>
      <c r="QI557" s="9"/>
      <c r="QJ557" s="9"/>
      <c r="QK557" s="9"/>
      <c r="QL557" s="9"/>
      <c r="QM557" s="9"/>
      <c r="QN557" s="9"/>
      <c r="QO557" s="9"/>
      <c r="QP557" s="9"/>
      <c r="QQ557" s="9"/>
      <c r="QR557" s="9"/>
      <c r="QS557" s="9"/>
      <c r="QT557" s="9"/>
      <c r="QU557" s="9"/>
      <c r="QV557" s="9"/>
      <c r="QW557" s="9"/>
      <c r="QX557" s="9"/>
      <c r="QY557" s="9"/>
      <c r="QZ557" s="9"/>
      <c r="RA557" s="9"/>
      <c r="RB557" s="9"/>
      <c r="RC557" s="9"/>
      <c r="RD557" s="9"/>
      <c r="RE557" s="9"/>
      <c r="RF557" s="9"/>
      <c r="RG557" s="9"/>
      <c r="RH557" s="9"/>
      <c r="RI557" s="9"/>
      <c r="RJ557" s="9"/>
      <c r="RK557" s="9"/>
      <c r="RL557" s="9"/>
      <c r="RM557" s="9"/>
      <c r="RN557" s="9"/>
      <c r="RO557" s="9"/>
      <c r="RP557" s="9"/>
      <c r="RQ557" s="9"/>
      <c r="RR557" s="9"/>
      <c r="RS557" s="9"/>
      <c r="RT557" s="9"/>
      <c r="RU557" s="9"/>
      <c r="RV557" s="9"/>
      <c r="RW557" s="9"/>
      <c r="RX557" s="9"/>
      <c r="RY557" s="9"/>
      <c r="RZ557" s="9"/>
      <c r="SA557" s="9"/>
      <c r="SB557" s="9"/>
      <c r="SC557" s="9"/>
      <c r="SD557" s="9"/>
      <c r="SE557" s="9"/>
      <c r="SF557" s="9"/>
      <c r="SG557" s="9"/>
      <c r="SH557" s="9"/>
      <c r="SI557" s="9"/>
      <c r="SJ557" s="9"/>
      <c r="SK557" s="9"/>
      <c r="SL557" s="9"/>
      <c r="SM557" s="9"/>
      <c r="SN557" s="9"/>
      <c r="SO557" s="9"/>
      <c r="SP557" s="9"/>
      <c r="SQ557" s="9"/>
      <c r="SR557" s="9"/>
      <c r="SS557" s="9"/>
      <c r="ST557" s="9"/>
      <c r="SU557" s="9"/>
      <c r="SV557" s="9"/>
      <c r="SW557" s="9"/>
      <c r="SX557" s="9"/>
      <c r="SY557" s="9"/>
      <c r="SZ557" s="9"/>
      <c r="TA557" s="9"/>
      <c r="TB557" s="9"/>
      <c r="TC557" s="9"/>
      <c r="TD557" s="9"/>
      <c r="TE557" s="9"/>
      <c r="TF557" s="9"/>
      <c r="TG557" s="9"/>
      <c r="TH557" s="9"/>
      <c r="TI557" s="9"/>
      <c r="TJ557" s="9"/>
      <c r="TK557" s="9"/>
      <c r="TL557" s="9"/>
      <c r="TM557" s="9"/>
      <c r="TN557" s="9"/>
      <c r="TO557" s="9"/>
      <c r="TP557" s="9"/>
      <c r="TQ557" s="9"/>
      <c r="TR557" s="9"/>
      <c r="TS557" s="9"/>
      <c r="TT557" s="9"/>
      <c r="TU557" s="9"/>
      <c r="TV557" s="9"/>
      <c r="TW557" s="9"/>
      <c r="TX557" s="9"/>
      <c r="TY557" s="9"/>
      <c r="TZ557" s="9"/>
      <c r="UA557" s="9"/>
      <c r="UB557" s="9"/>
      <c r="UC557" s="9"/>
      <c r="UD557" s="9"/>
      <c r="UE557" s="9"/>
      <c r="UF557" s="9"/>
      <c r="UG557" s="9"/>
      <c r="UH557" s="9"/>
      <c r="UI557" s="9"/>
      <c r="UJ557" s="9"/>
      <c r="UK557" s="9"/>
      <c r="UL557" s="9"/>
      <c r="UM557" s="9"/>
      <c r="UN557" s="9"/>
      <c r="UO557" s="9"/>
      <c r="UP557" s="9"/>
      <c r="UQ557" s="9"/>
      <c r="UR557" s="9"/>
      <c r="US557" s="9"/>
      <c r="UT557" s="9"/>
      <c r="UU557" s="9"/>
      <c r="UV557" s="9"/>
      <c r="UW557" s="9"/>
      <c r="UX557" s="9"/>
      <c r="UY557" s="9"/>
      <c r="UZ557" s="9"/>
      <c r="VA557" s="9"/>
      <c r="VB557" s="9"/>
      <c r="VC557" s="9"/>
      <c r="VD557" s="9"/>
      <c r="VE557" s="9"/>
      <c r="VF557" s="9"/>
      <c r="VG557" s="9"/>
      <c r="VH557" s="9"/>
      <c r="VI557" s="9"/>
      <c r="VJ557" s="9"/>
      <c r="VK557" s="9"/>
      <c r="VL557" s="9"/>
      <c r="VM557" s="9"/>
      <c r="VN557" s="9"/>
      <c r="VO557" s="9"/>
      <c r="VP557" s="9"/>
      <c r="VQ557" s="9"/>
      <c r="VR557" s="9"/>
      <c r="VS557" s="9"/>
      <c r="VT557" s="9"/>
      <c r="VU557" s="9"/>
      <c r="VV557" s="9"/>
      <c r="VW557" s="9"/>
      <c r="VX557" s="9"/>
      <c r="VY557" s="9"/>
      <c r="VZ557" s="9"/>
      <c r="WA557" s="9"/>
      <c r="WB557" s="9"/>
      <c r="WC557" s="9"/>
      <c r="WD557" s="9"/>
      <c r="WE557" s="9"/>
      <c r="WF557" s="9"/>
      <c r="WG557" s="9"/>
      <c r="WH557" s="9"/>
      <c r="WI557" s="9"/>
      <c r="WJ557" s="9"/>
      <c r="WK557" s="9"/>
      <c r="WL557" s="9"/>
      <c r="WM557" s="9"/>
      <c r="WN557" s="9"/>
      <c r="WO557" s="9"/>
      <c r="WP557" s="9"/>
      <c r="WQ557" s="9"/>
      <c r="WR557" s="9"/>
      <c r="WS557" s="9"/>
      <c r="WT557" s="9"/>
      <c r="WU557" s="9"/>
      <c r="WV557" s="9"/>
      <c r="WW557" s="9"/>
      <c r="WX557" s="9"/>
      <c r="WY557" s="9"/>
      <c r="WZ557" s="9"/>
      <c r="XA557" s="9"/>
      <c r="XB557" s="9"/>
      <c r="XC557" s="9"/>
      <c r="XD557" s="9"/>
      <c r="XE557" s="9"/>
      <c r="XF557" s="9"/>
      <c r="XG557" s="9"/>
      <c r="XH557" s="9"/>
      <c r="XI557" s="9"/>
      <c r="XJ557" s="9"/>
      <c r="XK557" s="9"/>
      <c r="XL557" s="9"/>
      <c r="XM557" s="9"/>
      <c r="XN557" s="9"/>
      <c r="XO557" s="9"/>
      <c r="XP557" s="9"/>
      <c r="XQ557" s="9"/>
      <c r="XR557" s="9"/>
      <c r="XS557" s="9"/>
      <c r="XT557" s="9"/>
      <c r="XU557" s="9"/>
      <c r="XV557" s="9"/>
      <c r="XW557" s="9"/>
      <c r="XX557" s="9"/>
      <c r="XY557" s="9"/>
      <c r="XZ557" s="9"/>
      <c r="YA557" s="9"/>
      <c r="YB557" s="9"/>
      <c r="YC557" s="9"/>
      <c r="YD557" s="9"/>
      <c r="YE557" s="9"/>
      <c r="YF557" s="9"/>
      <c r="YG557" s="9"/>
      <c r="YH557" s="9"/>
      <c r="YI557" s="9"/>
      <c r="YJ557" s="9"/>
      <c r="YK557" s="9"/>
      <c r="YL557" s="9"/>
      <c r="YM557" s="9"/>
      <c r="YN557" s="9"/>
      <c r="YO557" s="9"/>
      <c r="YP557" s="9"/>
      <c r="YQ557" s="9"/>
      <c r="YR557" s="9"/>
      <c r="YS557" s="9"/>
      <c r="YT557" s="9"/>
      <c r="YU557" s="9"/>
      <c r="YV557" s="9"/>
      <c r="YW557" s="9"/>
      <c r="YX557" s="9"/>
      <c r="YY557" s="9"/>
      <c r="YZ557" s="9"/>
      <c r="ZA557" s="9"/>
      <c r="ZB557" s="9"/>
      <c r="ZC557" s="9"/>
      <c r="ZD557" s="9"/>
      <c r="ZE557" s="9"/>
      <c r="ZF557" s="9"/>
      <c r="ZG557" s="9"/>
      <c r="ZH557" s="9"/>
      <c r="ZI557" s="9"/>
      <c r="ZJ557" s="9"/>
      <c r="ZK557" s="9"/>
      <c r="ZL557" s="9"/>
      <c r="ZM557" s="9"/>
      <c r="ZN557" s="9"/>
      <c r="ZO557" s="9"/>
      <c r="ZP557" s="9"/>
      <c r="ZQ557" s="9"/>
      <c r="ZR557" s="9"/>
      <c r="ZS557" s="9"/>
      <c r="ZT557" s="9"/>
      <c r="ZU557" s="9"/>
      <c r="ZV557" s="9"/>
      <c r="ZW557" s="9"/>
      <c r="ZX557" s="9"/>
      <c r="ZY557" s="9"/>
      <c r="ZZ557" s="9"/>
      <c r="AAA557" s="9"/>
      <c r="AAB557" s="9"/>
      <c r="AAC557" s="9"/>
      <c r="AAD557" s="9"/>
      <c r="AAE557" s="9"/>
      <c r="AAF557" s="9"/>
      <c r="AAG557" s="9"/>
      <c r="AAH557" s="9"/>
      <c r="AAI557" s="9"/>
      <c r="AAJ557" s="9"/>
      <c r="AAK557" s="9"/>
      <c r="AAL557" s="9"/>
      <c r="AAM557" s="9"/>
      <c r="AAN557" s="9"/>
      <c r="AAO557" s="9"/>
      <c r="AAP557" s="9"/>
      <c r="AAQ557" s="9"/>
      <c r="AAR557" s="9"/>
      <c r="AAS557" s="9"/>
      <c r="AAT557" s="9"/>
      <c r="AAU557" s="9"/>
      <c r="AAV557" s="9"/>
      <c r="AAW557" s="9"/>
      <c r="AAX557" s="9"/>
      <c r="AAY557" s="9"/>
      <c r="AAZ557" s="9"/>
      <c r="ABA557" s="9"/>
      <c r="ABB557" s="9"/>
      <c r="ABC557" s="9"/>
      <c r="ABD557" s="9"/>
      <c r="ABE557" s="9"/>
      <c r="ABF557" s="9"/>
      <c r="ABG557" s="9"/>
      <c r="ABH557" s="9"/>
      <c r="ABI557" s="9"/>
      <c r="ABJ557" s="9"/>
      <c r="ABK557" s="9"/>
      <c r="ABL557" s="9"/>
      <c r="ABM557" s="9"/>
      <c r="ABN557" s="9"/>
      <c r="ABO557" s="9"/>
      <c r="ABP557" s="9"/>
      <c r="ABQ557" s="9"/>
      <c r="ABR557" s="9"/>
      <c r="ABS557" s="9"/>
      <c r="ABT557" s="9"/>
      <c r="ABU557" s="9"/>
      <c r="ABV557" s="9"/>
      <c r="ABW557" s="9"/>
      <c r="ABX557" s="9"/>
      <c r="ABY557" s="9"/>
      <c r="ABZ557" s="9"/>
      <c r="ACA557" s="9"/>
      <c r="ACB557" s="9"/>
      <c r="ACC557" s="9"/>
      <c r="ACD557" s="9"/>
      <c r="ACE557" s="9"/>
      <c r="ACF557" s="9"/>
      <c r="ACG557" s="9"/>
      <c r="ACH557" s="9"/>
      <c r="ACI557" s="9"/>
      <c r="ACJ557" s="9"/>
      <c r="ACK557" s="9"/>
      <c r="ACL557" s="9"/>
      <c r="ACM557" s="9"/>
      <c r="ACN557" s="9"/>
      <c r="ACO557" s="9"/>
      <c r="ACP557" s="9"/>
      <c r="ACQ557" s="9"/>
      <c r="ACR557" s="9"/>
      <c r="ACS557" s="9"/>
      <c r="ACT557" s="9"/>
      <c r="ACU557" s="9"/>
      <c r="ACV557" s="9"/>
      <c r="ACW557" s="9"/>
      <c r="ACX557" s="9"/>
      <c r="ACY557" s="9"/>
      <c r="ACZ557" s="9"/>
      <c r="ADA557" s="9"/>
      <c r="ADB557" s="9"/>
      <c r="ADC557" s="9"/>
      <c r="ADD557" s="9"/>
      <c r="ADE557" s="9"/>
      <c r="ADF557" s="9"/>
      <c r="ADG557" s="9"/>
      <c r="ADH557" s="9"/>
      <c r="ADI557" s="9"/>
      <c r="ADJ557" s="9"/>
      <c r="ADK557" s="9"/>
      <c r="ADL557" s="9"/>
      <c r="ADM557" s="9"/>
      <c r="ADN557" s="9"/>
      <c r="ADO557" s="9"/>
      <c r="ADP557" s="9"/>
      <c r="ADQ557" s="9"/>
      <c r="ADR557" s="9"/>
      <c r="ADS557" s="9"/>
      <c r="ADT557" s="9"/>
      <c r="ADU557" s="9"/>
      <c r="ADV557" s="9"/>
      <c r="ADW557" s="9"/>
      <c r="ADX557" s="9"/>
      <c r="ADY557" s="9"/>
      <c r="ADZ557" s="9"/>
      <c r="AEA557" s="9"/>
      <c r="AEB557" s="9"/>
      <c r="AEC557" s="9"/>
      <c r="AED557" s="9"/>
      <c r="AEE557" s="9"/>
      <c r="AEF557" s="9"/>
      <c r="AEG557" s="9"/>
      <c r="AEH557" s="9"/>
      <c r="AEI557" s="9"/>
      <c r="AEJ557" s="9"/>
      <c r="AEK557" s="9"/>
      <c r="AEL557" s="9"/>
      <c r="AEM557" s="9"/>
      <c r="AEN557" s="9"/>
      <c r="AEO557" s="9"/>
      <c r="AEP557" s="9"/>
      <c r="AEQ557" s="9"/>
      <c r="AER557" s="9"/>
      <c r="AES557" s="9"/>
      <c r="AET557" s="9"/>
      <c r="AEU557" s="9"/>
      <c r="AEV557" s="9"/>
      <c r="AEW557" s="9"/>
      <c r="AEX557" s="9"/>
      <c r="AEY557" s="9"/>
      <c r="AEZ557" s="9"/>
      <c r="AFA557" s="9"/>
      <c r="AFB557" s="9"/>
      <c r="AFC557" s="9"/>
      <c r="AFD557" s="9"/>
      <c r="AFE557" s="9"/>
      <c r="AFF557" s="9"/>
      <c r="AFG557" s="9"/>
      <c r="AFH557" s="9"/>
      <c r="AFI557" s="9"/>
      <c r="AFJ557" s="9"/>
      <c r="AFK557" s="9"/>
      <c r="AFL557" s="9"/>
      <c r="AFM557" s="9"/>
      <c r="AFN557" s="9"/>
      <c r="AFO557" s="9"/>
      <c r="AFP557" s="9"/>
      <c r="AFQ557" s="9"/>
      <c r="AFR557" s="9"/>
      <c r="AFS557" s="9"/>
      <c r="AFT557" s="9"/>
      <c r="AFU557" s="9"/>
      <c r="AFV557" s="9"/>
      <c r="AFW557" s="9"/>
      <c r="AFX557" s="9"/>
      <c r="AFY557" s="9"/>
      <c r="AFZ557" s="9"/>
      <c r="AGA557" s="9"/>
      <c r="AGB557" s="9"/>
      <c r="AGC557" s="9"/>
      <c r="AGD557" s="9"/>
      <c r="AGE557" s="9"/>
      <c r="AGF557" s="9"/>
      <c r="AGG557" s="9"/>
      <c r="AGH557" s="9"/>
      <c r="AGI557" s="9"/>
      <c r="AGJ557" s="9"/>
      <c r="AGK557" s="9"/>
      <c r="AGL557" s="9"/>
      <c r="AGM557" s="9"/>
      <c r="AGN557" s="9"/>
      <c r="AGO557" s="9"/>
      <c r="AGP557" s="9"/>
      <c r="AGQ557" s="9"/>
      <c r="AGR557" s="9"/>
      <c r="AGS557" s="9"/>
      <c r="AGT557" s="9"/>
      <c r="AGU557" s="9"/>
      <c r="AGV557" s="9"/>
      <c r="AGW557" s="9"/>
      <c r="AGX557" s="9"/>
      <c r="AGY557" s="9"/>
      <c r="AGZ557" s="9"/>
      <c r="AHA557" s="9"/>
      <c r="AHB557" s="9"/>
      <c r="AHC557" s="9"/>
      <c r="AHD557" s="9"/>
      <c r="AHE557" s="9"/>
      <c r="AHF557" s="9"/>
      <c r="AHG557" s="9"/>
      <c r="AHH557" s="9"/>
      <c r="AHI557" s="9"/>
      <c r="AHJ557" s="9"/>
      <c r="AHK557" s="9"/>
      <c r="AHL557" s="9"/>
      <c r="AHM557" s="9"/>
      <c r="AHN557" s="9"/>
      <c r="AHO557" s="9"/>
      <c r="AHP557" s="9"/>
      <c r="AHQ557" s="9"/>
      <c r="AHR557" s="9"/>
      <c r="AHS557" s="9"/>
      <c r="AHT557" s="9"/>
      <c r="AHU557" s="9"/>
      <c r="AHV557" s="9"/>
      <c r="AHW557" s="9"/>
      <c r="AHX557" s="9"/>
      <c r="AHY557" s="9"/>
      <c r="AHZ557" s="9"/>
      <c r="AIA557" s="9"/>
      <c r="AIB557" s="9"/>
      <c r="AIC557" s="9"/>
      <c r="AID557" s="9"/>
      <c r="AIE557" s="9"/>
      <c r="AIF557" s="9"/>
      <c r="AIG557" s="9"/>
      <c r="AIH557" s="9"/>
      <c r="AII557" s="9"/>
      <c r="AIJ557" s="9"/>
      <c r="AIK557" s="9"/>
      <c r="AIL557" s="9"/>
      <c r="AIM557" s="9"/>
      <c r="AIN557" s="9"/>
      <c r="AIO557" s="9"/>
      <c r="AIP557" s="9"/>
      <c r="AIQ557" s="9"/>
      <c r="AIR557" s="9"/>
      <c r="AIS557" s="9"/>
      <c r="AIT557" s="9"/>
      <c r="AIU557" s="9"/>
      <c r="AIV557" s="9"/>
      <c r="AIW557" s="9"/>
      <c r="AIX557" s="9"/>
      <c r="AIY557" s="9"/>
      <c r="AIZ557" s="9"/>
      <c r="AJA557" s="9"/>
      <c r="AJB557" s="9"/>
      <c r="AJC557" s="9"/>
      <c r="AJD557" s="9"/>
      <c r="AJE557" s="9"/>
      <c r="AJF557" s="9"/>
      <c r="AJG557" s="9"/>
      <c r="AJH557" s="9"/>
      <c r="AJI557" s="9"/>
      <c r="AJJ557" s="9"/>
      <c r="AJK557" s="9"/>
      <c r="AJL557" s="9"/>
      <c r="AJM557" s="9"/>
      <c r="AJN557" s="9"/>
      <c r="AJO557" s="9"/>
      <c r="AJP557" s="9"/>
      <c r="AJQ557" s="9"/>
      <c r="AJR557" s="9"/>
      <c r="AJS557" s="9"/>
      <c r="AJT557" s="9"/>
      <c r="AJU557" s="9"/>
      <c r="AJV557" s="9"/>
      <c r="AJW557" s="9"/>
      <c r="AJX557" s="9"/>
      <c r="AJY557" s="9"/>
      <c r="AJZ557" s="9"/>
      <c r="AKA557" s="9"/>
      <c r="AKB557" s="9"/>
      <c r="AKC557" s="9"/>
      <c r="AKD557" s="9"/>
      <c r="AKE557" s="9"/>
      <c r="AKF557" s="9"/>
      <c r="AKG557" s="9"/>
      <c r="AKH557" s="9"/>
      <c r="AKI557" s="9"/>
      <c r="AKJ557" s="9"/>
      <c r="AKK557" s="9"/>
      <c r="AKL557" s="9"/>
      <c r="AKM557" s="9"/>
      <c r="AKN557" s="9"/>
      <c r="AKO557" s="9"/>
      <c r="AKP557" s="9"/>
      <c r="AKQ557" s="9"/>
      <c r="AKR557" s="9"/>
      <c r="AKS557" s="9"/>
      <c r="AKT557" s="9"/>
      <c r="AKU557" s="9"/>
      <c r="AKV557" s="9"/>
      <c r="AKW557" s="9"/>
      <c r="AKX557" s="9"/>
      <c r="AKY557" s="9"/>
      <c r="AKZ557" s="9"/>
      <c r="ALA557" s="9"/>
      <c r="ALB557" s="9"/>
      <c r="ALC557" s="9"/>
      <c r="ALD557" s="9"/>
      <c r="ALE557" s="9"/>
      <c r="ALF557" s="9"/>
      <c r="ALG557" s="9"/>
      <c r="ALH557" s="9"/>
      <c r="ALI557" s="9"/>
      <c r="ALJ557" s="9"/>
      <c r="ALK557" s="9"/>
      <c r="ALL557" s="9"/>
      <c r="ALM557" s="9"/>
      <c r="ALN557" s="9"/>
      <c r="ALO557" s="9"/>
      <c r="ALP557" s="9"/>
      <c r="ALQ557" s="9"/>
      <c r="ALR557" s="9"/>
      <c r="ALS557" s="9"/>
      <c r="ALT557" s="9"/>
      <c r="ALU557" s="9"/>
      <c r="ALV557" s="9"/>
      <c r="ALW557" s="9"/>
      <c r="ALX557" s="9"/>
      <c r="ALY557" s="9"/>
      <c r="ALZ557" s="9"/>
      <c r="AMA557" s="9"/>
      <c r="AMB557" s="9"/>
      <c r="AMC557" s="9"/>
      <c r="AMD557" s="9"/>
      <c r="AME557" s="9"/>
      <c r="AMF557" s="9"/>
      <c r="AMG557" s="9"/>
      <c r="AMH557" s="9"/>
      <c r="AMI557" s="9"/>
      <c r="AMJ557" s="9"/>
      <c r="AMK557" s="9"/>
      <c r="AML557" s="9"/>
      <c r="AMM557" s="9"/>
      <c r="AMN557" s="9"/>
      <c r="AMO557" s="9"/>
      <c r="AMP557" s="9"/>
      <c r="AMQ557" s="9"/>
      <c r="AMR557" s="9"/>
      <c r="AMS557" s="9"/>
      <c r="AMT557" s="9"/>
      <c r="AMU557" s="9"/>
      <c r="AMV557" s="9"/>
      <c r="AMW557" s="9"/>
      <c r="AMX557" s="9"/>
      <c r="AMY557" s="9"/>
      <c r="AMZ557" s="9"/>
      <c r="ANA557" s="9"/>
      <c r="ANB557" s="9"/>
      <c r="ANC557" s="9"/>
      <c r="AND557" s="9"/>
      <c r="ANE557" s="9"/>
      <c r="ANF557" s="9"/>
      <c r="ANG557" s="9"/>
      <c r="ANH557" s="9"/>
      <c r="ANI557" s="9"/>
      <c r="ANJ557" s="9"/>
      <c r="ANK557" s="9"/>
      <c r="ANL557" s="9"/>
      <c r="ANM557" s="9"/>
      <c r="ANN557" s="9"/>
      <c r="ANO557" s="9"/>
      <c r="ANP557" s="9"/>
      <c r="ANQ557" s="9"/>
      <c r="ANR557" s="9"/>
      <c r="ANS557" s="9"/>
      <c r="ANT557" s="9"/>
      <c r="ANU557" s="9"/>
      <c r="ANV557" s="9"/>
      <c r="ANW557" s="9"/>
      <c r="ANX557" s="9"/>
      <c r="ANY557" s="9"/>
      <c r="ANZ557" s="9"/>
      <c r="AOA557" s="9"/>
      <c r="AOB557" s="9"/>
      <c r="AOC557" s="9"/>
      <c r="AOD557" s="9"/>
      <c r="AOE557" s="9"/>
      <c r="AOF557" s="9"/>
      <c r="AOG557" s="9"/>
      <c r="AOH557" s="9"/>
      <c r="AOI557" s="9"/>
      <c r="AOJ557" s="9"/>
      <c r="AOK557" s="9"/>
      <c r="AOL557" s="9"/>
      <c r="AOM557" s="9"/>
      <c r="AON557" s="9"/>
      <c r="AOO557" s="9"/>
      <c r="AOP557" s="9"/>
      <c r="AOQ557" s="9"/>
      <c r="AOR557" s="9"/>
      <c r="AOS557" s="9"/>
      <c r="AOT557" s="9"/>
      <c r="AOU557" s="9"/>
      <c r="AOV557" s="9"/>
      <c r="AOW557" s="9"/>
      <c r="AOX557" s="9"/>
      <c r="AOY557" s="9"/>
      <c r="AOZ557" s="9"/>
      <c r="APA557" s="9"/>
      <c r="APB557" s="9"/>
      <c r="APC557" s="9"/>
      <c r="APD557" s="9"/>
      <c r="APE557" s="9"/>
      <c r="APF557" s="9"/>
      <c r="APG557" s="9"/>
      <c r="APH557" s="9"/>
      <c r="API557" s="9"/>
      <c r="APJ557" s="9"/>
      <c r="APK557" s="9"/>
      <c r="APL557" s="9"/>
      <c r="APM557" s="9"/>
      <c r="APN557" s="9"/>
      <c r="APO557" s="9"/>
      <c r="APP557" s="9"/>
      <c r="APQ557" s="9"/>
      <c r="APR557" s="9"/>
      <c r="APS557" s="9"/>
      <c r="APT557" s="9"/>
      <c r="APU557" s="9"/>
      <c r="APV557" s="9"/>
      <c r="APW557" s="9"/>
      <c r="APX557" s="9"/>
      <c r="APY557" s="9"/>
      <c r="APZ557" s="9"/>
      <c r="AQA557" s="9"/>
      <c r="AQB557" s="9"/>
      <c r="AQC557" s="9"/>
      <c r="AQD557" s="9"/>
      <c r="AQE557" s="9"/>
      <c r="AQF557" s="9"/>
      <c r="AQG557" s="9"/>
      <c r="AQH557" s="9"/>
      <c r="AQI557" s="9"/>
      <c r="AQJ557" s="9"/>
      <c r="AQK557" s="9"/>
      <c r="AQL557" s="9"/>
      <c r="AQM557" s="9"/>
      <c r="AQN557" s="9"/>
      <c r="AQO557" s="9"/>
      <c r="AQP557" s="9"/>
      <c r="AQQ557" s="9"/>
      <c r="AQR557" s="9"/>
      <c r="AQS557" s="9"/>
      <c r="AQT557" s="9"/>
      <c r="AQU557" s="9"/>
      <c r="AQV557" s="9"/>
      <c r="AQW557" s="9"/>
      <c r="AQX557" s="9"/>
      <c r="AQY557" s="9"/>
      <c r="AQZ557" s="9"/>
      <c r="ARA557" s="9"/>
      <c r="ARB557" s="9"/>
      <c r="ARC557" s="9"/>
      <c r="ARD557" s="9"/>
      <c r="ARE557" s="9"/>
      <c r="ARF557" s="9"/>
      <c r="ARG557" s="9"/>
      <c r="ARH557" s="9"/>
      <c r="ARI557" s="9"/>
      <c r="ARJ557" s="9"/>
      <c r="ARK557" s="9"/>
      <c r="ARL557" s="9"/>
      <c r="ARM557" s="9"/>
      <c r="ARN557" s="9"/>
      <c r="ARO557" s="9"/>
      <c r="ARP557" s="9"/>
      <c r="ARQ557" s="9"/>
      <c r="ARR557" s="9"/>
      <c r="ARS557" s="9"/>
      <c r="ART557" s="9"/>
      <c r="ARU557" s="9"/>
      <c r="ARV557" s="9"/>
      <c r="ARW557" s="9"/>
      <c r="ARX557" s="9"/>
      <c r="ARY557" s="9"/>
      <c r="ARZ557" s="9"/>
      <c r="ASA557" s="9"/>
      <c r="ASB557" s="9"/>
      <c r="ASC557" s="9"/>
      <c r="ASD557" s="9"/>
      <c r="ASE557" s="9"/>
      <c r="ASF557" s="9"/>
      <c r="ASG557" s="9"/>
      <c r="ASH557" s="9"/>
      <c r="ASI557" s="9"/>
      <c r="ASJ557" s="9"/>
      <c r="ASK557" s="9"/>
      <c r="ASL557" s="9"/>
      <c r="ASM557" s="9"/>
      <c r="ASN557" s="9"/>
      <c r="ASO557" s="9"/>
      <c r="ASP557" s="9"/>
      <c r="ASQ557" s="9"/>
      <c r="ASR557" s="9"/>
      <c r="ASS557" s="9"/>
      <c r="AST557" s="9"/>
      <c r="ASU557" s="9"/>
      <c r="ASV557" s="9"/>
      <c r="ASW557" s="9"/>
      <c r="ASX557" s="9"/>
      <c r="ASY557" s="9"/>
      <c r="ASZ557" s="9"/>
      <c r="ATA557" s="9"/>
      <c r="ATB557" s="9"/>
      <c r="ATC557" s="9"/>
      <c r="ATD557" s="9"/>
      <c r="ATE557" s="9"/>
      <c r="ATF557" s="9"/>
      <c r="ATG557" s="9"/>
      <c r="ATH557" s="9"/>
      <c r="ATI557" s="9"/>
      <c r="ATJ557" s="9"/>
      <c r="ATK557" s="9"/>
      <c r="ATL557" s="9"/>
      <c r="ATM557" s="9"/>
      <c r="ATN557" s="9"/>
      <c r="ATO557" s="9"/>
      <c r="ATP557" s="9"/>
      <c r="ATQ557" s="9"/>
      <c r="ATR557" s="9"/>
      <c r="ATS557" s="9"/>
      <c r="ATT557" s="9"/>
      <c r="ATU557" s="9"/>
      <c r="ATV557" s="9"/>
      <c r="ATW557" s="9"/>
      <c r="ATX557" s="9"/>
      <c r="ATY557" s="9"/>
      <c r="ATZ557" s="9"/>
      <c r="AUA557" s="9"/>
      <c r="AUB557" s="9"/>
      <c r="AUC557" s="9"/>
      <c r="AUD557" s="9"/>
      <c r="AUE557" s="9"/>
      <c r="AUF557" s="9"/>
      <c r="AUG557" s="9"/>
      <c r="AUH557" s="9"/>
      <c r="AUI557" s="9"/>
      <c r="AUJ557" s="9"/>
      <c r="AUK557" s="9"/>
      <c r="AUL557" s="9"/>
      <c r="AUM557" s="9"/>
      <c r="AUN557" s="9"/>
      <c r="AUO557" s="9"/>
      <c r="AUP557" s="9"/>
      <c r="AUQ557" s="9"/>
      <c r="AUR557" s="9"/>
      <c r="AUS557" s="9"/>
      <c r="AUT557" s="9"/>
      <c r="AUU557" s="9"/>
      <c r="AUV557" s="9"/>
      <c r="AUW557" s="9"/>
      <c r="AUX557" s="9"/>
      <c r="AUY557" s="9"/>
      <c r="AUZ557" s="9"/>
      <c r="AVA557" s="9"/>
      <c r="AVB557" s="9"/>
      <c r="AVC557" s="9"/>
      <c r="AVD557" s="9"/>
      <c r="AVE557" s="9"/>
      <c r="AVF557" s="9"/>
      <c r="AVG557" s="9"/>
      <c r="AVH557" s="9"/>
      <c r="AVI557" s="9"/>
      <c r="AVJ557" s="9"/>
      <c r="AVK557" s="9"/>
      <c r="AVL557" s="9"/>
      <c r="AVM557" s="9"/>
      <c r="AVN557" s="9"/>
      <c r="AVO557" s="9"/>
      <c r="AVP557" s="9"/>
      <c r="AVQ557" s="9"/>
      <c r="AVR557" s="9"/>
      <c r="AVS557" s="9"/>
      <c r="AVT557" s="9"/>
      <c r="AVU557" s="9"/>
      <c r="AVV557" s="9"/>
      <c r="AVW557" s="9"/>
      <c r="AVX557" s="9"/>
      <c r="AVY557" s="9"/>
      <c r="AVZ557" s="9"/>
      <c r="AWA557" s="9"/>
      <c r="AWB557" s="9"/>
      <c r="AWC557" s="9"/>
      <c r="AWD557" s="9"/>
      <c r="AWE557" s="9"/>
      <c r="AWF557" s="9"/>
      <c r="AWG557" s="9"/>
      <c r="AWH557" s="9"/>
      <c r="AWI557" s="9"/>
      <c r="AWJ557" s="9"/>
      <c r="AWK557" s="9"/>
      <c r="AWL557" s="9"/>
      <c r="AWM557" s="9"/>
      <c r="AWN557" s="9"/>
      <c r="AWO557" s="9"/>
      <c r="AWP557" s="9"/>
      <c r="AWQ557" s="9"/>
      <c r="AWR557" s="9"/>
      <c r="AWS557" s="9"/>
      <c r="AWT557" s="9"/>
      <c r="AWU557" s="9"/>
      <c r="AWV557" s="9"/>
      <c r="AWW557" s="9"/>
      <c r="AWX557" s="9"/>
      <c r="AWY557" s="9"/>
      <c r="AWZ557" s="9"/>
      <c r="AXA557" s="9"/>
      <c r="AXB557" s="9"/>
      <c r="AXC557" s="9"/>
      <c r="AXD557" s="9"/>
      <c r="AXE557" s="9"/>
      <c r="AXF557" s="9"/>
      <c r="AXG557" s="9"/>
      <c r="AXH557" s="9"/>
      <c r="AXI557" s="9"/>
      <c r="AXJ557" s="9"/>
      <c r="AXK557" s="9"/>
      <c r="AXL557" s="9"/>
      <c r="AXM557" s="9"/>
      <c r="AXN557" s="9"/>
      <c r="AXO557" s="9"/>
      <c r="AXP557" s="9"/>
      <c r="AXQ557" s="9"/>
      <c r="AXR557" s="9"/>
      <c r="AXS557" s="9"/>
      <c r="AXT557" s="9"/>
      <c r="AXU557" s="9"/>
      <c r="AXV557" s="9"/>
      <c r="AXW557" s="9"/>
      <c r="AXX557" s="9"/>
      <c r="AXY557" s="9"/>
      <c r="AXZ557" s="9"/>
      <c r="AYA557" s="9"/>
      <c r="AYB557" s="9"/>
      <c r="AYC557" s="9"/>
      <c r="AYD557" s="9"/>
      <c r="AYE557" s="9"/>
      <c r="AYF557" s="9"/>
      <c r="AYG557" s="9"/>
      <c r="AYH557" s="9"/>
      <c r="AYI557" s="9"/>
      <c r="AYJ557" s="9"/>
      <c r="AYK557" s="9"/>
      <c r="AYL557" s="9"/>
      <c r="AYM557" s="9"/>
      <c r="AYN557" s="9"/>
      <c r="AYO557" s="9"/>
      <c r="AYP557" s="9"/>
      <c r="AYQ557" s="9"/>
      <c r="AYR557" s="9"/>
      <c r="AYS557" s="9"/>
      <c r="AYT557" s="9"/>
      <c r="AYU557" s="9"/>
      <c r="AYV557" s="9"/>
      <c r="AYW557" s="9"/>
      <c r="AYX557" s="9"/>
      <c r="AYY557" s="9"/>
      <c r="AYZ557" s="9"/>
      <c r="AZA557" s="9"/>
      <c r="AZB557" s="9"/>
      <c r="AZC557" s="9"/>
      <c r="AZD557" s="9"/>
      <c r="AZE557" s="9"/>
      <c r="AZF557" s="9"/>
      <c r="AZG557" s="9"/>
      <c r="AZH557" s="9"/>
      <c r="AZI557" s="9"/>
      <c r="AZJ557" s="9"/>
      <c r="AZK557" s="9"/>
      <c r="AZL557" s="9"/>
      <c r="AZM557" s="9"/>
      <c r="AZN557" s="9"/>
      <c r="AZO557" s="9"/>
      <c r="AZP557" s="9"/>
      <c r="AZQ557" s="9"/>
      <c r="AZR557" s="9"/>
      <c r="AZS557" s="9"/>
      <c r="AZT557" s="9"/>
      <c r="AZU557" s="9"/>
      <c r="AZV557" s="9"/>
      <c r="AZW557" s="9"/>
      <c r="AZX557" s="9"/>
      <c r="AZY557" s="9"/>
      <c r="AZZ557" s="9"/>
      <c r="BAA557" s="9"/>
      <c r="BAB557" s="9"/>
      <c r="BAC557" s="9"/>
      <c r="BAD557" s="9"/>
      <c r="BAE557" s="9"/>
      <c r="BAF557" s="9"/>
      <c r="BAG557" s="9"/>
      <c r="BAH557" s="9"/>
      <c r="BAI557" s="9"/>
      <c r="BAJ557" s="9"/>
      <c r="BAK557" s="9"/>
      <c r="BAL557" s="9"/>
      <c r="BAM557" s="9"/>
      <c r="BAN557" s="9"/>
      <c r="BAO557" s="9"/>
      <c r="BAP557" s="9"/>
      <c r="BAQ557" s="9"/>
      <c r="BAR557" s="9"/>
      <c r="BAS557" s="9"/>
      <c r="BAT557" s="9"/>
      <c r="BAU557" s="9"/>
      <c r="BAV557" s="9"/>
      <c r="BAW557" s="9"/>
      <c r="BAX557" s="9"/>
      <c r="BAY557" s="9"/>
      <c r="BAZ557" s="9"/>
      <c r="BBA557" s="9"/>
      <c r="BBB557" s="9"/>
      <c r="BBC557" s="9"/>
      <c r="BBD557" s="9"/>
      <c r="BBE557" s="9"/>
      <c r="BBF557" s="9"/>
      <c r="BBG557" s="9"/>
      <c r="BBH557" s="9"/>
      <c r="BBI557" s="9"/>
      <c r="BBJ557" s="9"/>
      <c r="BBK557" s="9"/>
      <c r="BBL557" s="9"/>
      <c r="BBM557" s="9"/>
      <c r="BBN557" s="9"/>
      <c r="BBO557" s="9"/>
      <c r="BBP557" s="9"/>
      <c r="BBQ557" s="9"/>
      <c r="BBR557" s="9"/>
      <c r="BBS557" s="9"/>
      <c r="BBT557" s="9"/>
      <c r="BBU557" s="9"/>
      <c r="BBV557" s="9"/>
      <c r="BBW557" s="9"/>
      <c r="BBX557" s="9"/>
      <c r="BBY557" s="9"/>
      <c r="BBZ557" s="9"/>
      <c r="BCA557" s="9"/>
      <c r="BCB557" s="9"/>
      <c r="BCC557" s="9"/>
      <c r="BCD557" s="9"/>
      <c r="BCE557" s="9"/>
      <c r="BCF557" s="9"/>
      <c r="BCG557" s="9"/>
      <c r="BCH557" s="9"/>
      <c r="BCI557" s="9"/>
      <c r="BCJ557" s="9"/>
      <c r="BCK557" s="9"/>
      <c r="BCL557" s="9"/>
      <c r="BCM557" s="9"/>
      <c r="BCN557" s="9"/>
      <c r="BCO557" s="9"/>
      <c r="BCP557" s="9"/>
      <c r="BCQ557" s="9"/>
      <c r="BCR557" s="9"/>
      <c r="BCS557" s="9"/>
      <c r="BCT557" s="9"/>
      <c r="BCU557" s="9"/>
      <c r="BCV557" s="9"/>
      <c r="BCW557" s="9"/>
      <c r="BCX557" s="9"/>
      <c r="BCY557" s="9"/>
      <c r="BCZ557" s="9"/>
      <c r="BDA557" s="9"/>
      <c r="BDB557" s="9"/>
      <c r="BDC557" s="9"/>
      <c r="BDD557" s="9"/>
      <c r="BDE557" s="9"/>
      <c r="BDF557" s="9"/>
      <c r="BDG557" s="9"/>
      <c r="BDH557" s="9"/>
      <c r="BDI557" s="9"/>
      <c r="BDJ557" s="9"/>
      <c r="BDK557" s="9"/>
      <c r="BDL557" s="9"/>
      <c r="BDM557" s="9"/>
      <c r="BDN557" s="9"/>
      <c r="BDO557" s="9"/>
      <c r="BDP557" s="9"/>
      <c r="BDQ557" s="9"/>
      <c r="BDR557" s="9"/>
      <c r="BDS557" s="9"/>
      <c r="BDT557" s="9"/>
      <c r="BDU557" s="9"/>
      <c r="BDV557" s="9"/>
      <c r="BDW557" s="9"/>
      <c r="BDX557" s="9"/>
      <c r="BDY557" s="9"/>
      <c r="BDZ557" s="9"/>
      <c r="BEA557" s="9"/>
      <c r="BEB557" s="9"/>
      <c r="BEC557" s="9"/>
      <c r="BED557" s="9"/>
      <c r="BEE557" s="9"/>
      <c r="BEF557" s="9"/>
      <c r="BEG557" s="9"/>
      <c r="BEH557" s="9"/>
      <c r="BEI557" s="9"/>
      <c r="BEJ557" s="9"/>
      <c r="BEK557" s="9"/>
      <c r="BEL557" s="9"/>
      <c r="BEM557" s="9"/>
      <c r="BEN557" s="9"/>
      <c r="BEO557" s="9"/>
      <c r="BEP557" s="9"/>
      <c r="BEQ557" s="9"/>
      <c r="BER557" s="9"/>
      <c r="BES557" s="9"/>
      <c r="BET557" s="9"/>
      <c r="BEU557" s="9"/>
      <c r="BEV557" s="9"/>
      <c r="BEW557" s="9"/>
      <c r="BEX557" s="9"/>
      <c r="BEY557" s="9"/>
      <c r="BEZ557" s="9"/>
      <c r="BFA557" s="9"/>
      <c r="BFB557" s="9"/>
      <c r="BFC557" s="9"/>
      <c r="BFD557" s="9"/>
      <c r="BFE557" s="9"/>
      <c r="BFF557" s="9"/>
      <c r="BFG557" s="9"/>
      <c r="BFH557" s="9"/>
      <c r="BFI557" s="9"/>
      <c r="BFJ557" s="9"/>
      <c r="BFK557" s="9"/>
      <c r="BFL557" s="9"/>
      <c r="BFM557" s="9"/>
      <c r="BFN557" s="9"/>
      <c r="BFO557" s="9"/>
      <c r="BFP557" s="9"/>
      <c r="BFQ557" s="9"/>
      <c r="BFR557" s="9"/>
      <c r="BFS557" s="9"/>
      <c r="BFT557" s="9"/>
      <c r="BFU557" s="9"/>
      <c r="BFV557" s="9"/>
      <c r="BFW557" s="9"/>
      <c r="BFX557" s="9"/>
      <c r="BFY557" s="9"/>
      <c r="BFZ557" s="9"/>
      <c r="BGA557" s="9"/>
      <c r="BGB557" s="9"/>
      <c r="BGC557" s="9"/>
      <c r="BGD557" s="9"/>
      <c r="BGE557" s="9"/>
      <c r="BGF557" s="9"/>
      <c r="BGG557" s="9"/>
      <c r="BGH557" s="9"/>
      <c r="BGI557" s="9"/>
      <c r="BGJ557" s="9"/>
      <c r="BGK557" s="9"/>
      <c r="BGL557" s="9"/>
      <c r="BGM557" s="9"/>
      <c r="BGN557" s="9"/>
      <c r="BGO557" s="9"/>
      <c r="BGP557" s="9"/>
      <c r="BGQ557" s="9"/>
      <c r="BGR557" s="9"/>
      <c r="BGS557" s="9"/>
      <c r="BGT557" s="9"/>
      <c r="BGU557" s="9"/>
      <c r="BGV557" s="9"/>
      <c r="BGW557" s="9"/>
      <c r="BGX557" s="9"/>
      <c r="BGY557" s="9"/>
      <c r="BGZ557" s="9"/>
      <c r="BHA557" s="9"/>
      <c r="BHB557" s="9"/>
      <c r="BHC557" s="9"/>
      <c r="BHD557" s="9"/>
      <c r="BHE557" s="9"/>
      <c r="BHF557" s="9"/>
      <c r="BHG557" s="9"/>
      <c r="BHH557" s="9"/>
      <c r="BHI557" s="9"/>
      <c r="BHJ557" s="9"/>
      <c r="BHK557" s="9"/>
      <c r="BHL557" s="9"/>
      <c r="BHM557" s="9"/>
      <c r="BHN557" s="9"/>
      <c r="BHO557" s="9"/>
      <c r="BHP557" s="9"/>
      <c r="BHQ557" s="9"/>
      <c r="BHR557" s="9"/>
      <c r="BHS557" s="9"/>
      <c r="BHT557" s="9"/>
      <c r="BHU557" s="9"/>
      <c r="BHV557" s="9"/>
      <c r="BHW557" s="9"/>
      <c r="BHX557" s="9"/>
      <c r="BHY557" s="9"/>
      <c r="BHZ557" s="9"/>
      <c r="BIA557" s="9"/>
      <c r="BIB557" s="9"/>
      <c r="BIC557" s="9"/>
      <c r="BID557" s="9"/>
      <c r="BIE557" s="9"/>
      <c r="BIF557" s="9"/>
      <c r="BIG557" s="9"/>
      <c r="BIH557" s="9"/>
      <c r="BII557" s="9"/>
      <c r="BIJ557" s="9"/>
      <c r="BIK557" s="9"/>
      <c r="BIL557" s="9"/>
      <c r="BIM557" s="9"/>
      <c r="BIN557" s="9"/>
      <c r="BIO557" s="9"/>
      <c r="BIP557" s="9"/>
      <c r="BIQ557" s="9"/>
      <c r="BIR557" s="9"/>
      <c r="BIS557" s="9"/>
      <c r="BIT557" s="9"/>
      <c r="BIU557" s="9"/>
      <c r="BIV557" s="9"/>
      <c r="BIW557" s="9"/>
      <c r="BIX557" s="9"/>
      <c r="BIY557" s="9"/>
      <c r="BIZ557" s="9"/>
      <c r="BJA557" s="9"/>
      <c r="BJB557" s="9"/>
      <c r="BJC557" s="9"/>
      <c r="BJD557" s="9"/>
      <c r="BJE557" s="9"/>
      <c r="BJF557" s="9"/>
      <c r="BJG557" s="9"/>
      <c r="BJH557" s="9"/>
      <c r="BJI557" s="9"/>
      <c r="BJJ557" s="9"/>
      <c r="BJK557" s="9"/>
      <c r="BJL557" s="9"/>
      <c r="BJM557" s="9"/>
      <c r="BJN557" s="9"/>
      <c r="BJO557" s="9"/>
      <c r="BJP557" s="9"/>
      <c r="BJQ557" s="9"/>
      <c r="BJR557" s="9"/>
      <c r="BJS557" s="9"/>
      <c r="BJT557" s="9"/>
      <c r="BJU557" s="9"/>
      <c r="BJV557" s="9"/>
      <c r="BJW557" s="9"/>
      <c r="BJX557" s="9"/>
      <c r="BJY557" s="9"/>
      <c r="BJZ557" s="9"/>
      <c r="BKA557" s="9"/>
      <c r="BKB557" s="9"/>
      <c r="BKC557" s="9"/>
      <c r="BKD557" s="9"/>
      <c r="BKE557" s="9"/>
      <c r="BKF557" s="9"/>
      <c r="BKG557" s="9"/>
      <c r="BKH557" s="9"/>
      <c r="BKI557" s="9"/>
      <c r="BKJ557" s="9"/>
      <c r="BKK557" s="9"/>
      <c r="BKL557" s="9"/>
      <c r="BKM557" s="9"/>
      <c r="BKN557" s="9"/>
      <c r="BKO557" s="9"/>
      <c r="BKP557" s="9"/>
      <c r="BKQ557" s="9"/>
      <c r="BKR557" s="9"/>
      <c r="BKS557" s="9"/>
      <c r="BKT557" s="9"/>
      <c r="BKU557" s="9"/>
      <c r="BKV557" s="9"/>
      <c r="BKW557" s="9"/>
      <c r="BKX557" s="9"/>
      <c r="BKY557" s="9"/>
      <c r="BKZ557" s="9"/>
      <c r="BLA557" s="9"/>
      <c r="BLB557" s="9"/>
      <c r="BLC557" s="9"/>
      <c r="BLD557" s="9"/>
      <c r="BLE557" s="9"/>
      <c r="BLF557" s="9"/>
      <c r="BLG557" s="9"/>
      <c r="BLH557" s="9"/>
      <c r="BLI557" s="9"/>
      <c r="BLJ557" s="9"/>
      <c r="BLK557" s="9"/>
      <c r="BLL557" s="9"/>
      <c r="BLM557" s="9"/>
      <c r="BLN557" s="9"/>
      <c r="BLO557" s="9"/>
      <c r="BLP557" s="9"/>
      <c r="BLQ557" s="9"/>
      <c r="BLR557" s="9"/>
      <c r="BLS557" s="9"/>
      <c r="BLT557" s="9"/>
      <c r="BLU557" s="9"/>
      <c r="BLV557" s="9"/>
      <c r="BLW557" s="9"/>
      <c r="BLX557" s="9"/>
      <c r="BLY557" s="9"/>
      <c r="BLZ557" s="9"/>
      <c r="BMA557" s="9"/>
      <c r="BMB557" s="9"/>
      <c r="BMC557" s="9"/>
      <c r="BMD557" s="9"/>
      <c r="BME557" s="9"/>
      <c r="BMF557" s="9"/>
      <c r="BMG557" s="9"/>
      <c r="BMH557" s="9"/>
      <c r="BMI557" s="9"/>
      <c r="BMJ557" s="9"/>
      <c r="BMK557" s="9"/>
      <c r="BML557" s="9"/>
      <c r="BMM557" s="9"/>
      <c r="BMN557" s="9"/>
      <c r="BMO557" s="9"/>
      <c r="BMP557" s="9"/>
      <c r="BMQ557" s="9"/>
      <c r="BMR557" s="9"/>
      <c r="BMS557" s="9"/>
      <c r="BMT557" s="9"/>
      <c r="BMU557" s="9"/>
      <c r="BMV557" s="9"/>
      <c r="BMW557" s="9"/>
      <c r="BMX557" s="9"/>
      <c r="BMY557" s="9"/>
      <c r="BMZ557" s="9"/>
      <c r="BNA557" s="9"/>
      <c r="BNB557" s="9"/>
      <c r="BNC557" s="9"/>
      <c r="BND557" s="9"/>
      <c r="BNE557" s="9"/>
      <c r="BNF557" s="9"/>
      <c r="BNG557" s="9"/>
      <c r="BNH557" s="9"/>
      <c r="BNI557" s="9"/>
      <c r="BNJ557" s="9"/>
      <c r="BNK557" s="9"/>
      <c r="BNL557" s="9"/>
      <c r="BNM557" s="9"/>
      <c r="BNN557" s="9"/>
      <c r="BNO557" s="9"/>
      <c r="BNP557" s="9"/>
      <c r="BNQ557" s="9"/>
      <c r="BNR557" s="9"/>
      <c r="BNS557" s="9"/>
      <c r="BNT557" s="9"/>
      <c r="BNU557" s="9"/>
      <c r="BNV557" s="9"/>
      <c r="BNW557" s="9"/>
      <c r="BNX557" s="9"/>
      <c r="BNY557" s="9"/>
      <c r="BNZ557" s="9"/>
      <c r="BOA557" s="9"/>
      <c r="BOB557" s="9"/>
      <c r="BOC557" s="9"/>
      <c r="BOD557" s="9"/>
      <c r="BOE557" s="9"/>
      <c r="BOF557" s="9"/>
      <c r="BOG557" s="9"/>
      <c r="BOH557" s="9"/>
      <c r="BOI557" s="9"/>
      <c r="BOJ557" s="9"/>
      <c r="BOK557" s="9"/>
      <c r="BOL557" s="9"/>
      <c r="BOM557" s="9"/>
      <c r="BON557" s="9"/>
      <c r="BOO557" s="9"/>
      <c r="BOP557" s="9"/>
      <c r="BOQ557" s="9"/>
      <c r="BOR557" s="9"/>
      <c r="BOS557" s="9"/>
      <c r="BOT557" s="9"/>
      <c r="BOU557" s="9"/>
      <c r="BOV557" s="9"/>
      <c r="BOW557" s="9"/>
      <c r="BOX557" s="9"/>
      <c r="BOY557" s="9"/>
      <c r="BOZ557" s="9"/>
      <c r="BPA557" s="9"/>
      <c r="BPB557" s="9"/>
      <c r="BPC557" s="9"/>
      <c r="BPD557" s="9"/>
      <c r="BPE557" s="9"/>
    </row>
    <row r="558" spans="1:1773" ht="12.5" x14ac:dyDescent="0.25">
      <c r="A558" s="217">
        <v>4</v>
      </c>
      <c r="B558" s="251" t="s">
        <v>35</v>
      </c>
      <c r="C558" s="70"/>
      <c r="D558" s="142">
        <v>474</v>
      </c>
      <c r="E558" s="69">
        <f t="shared" si="298"/>
        <v>2221.1758500000001</v>
      </c>
      <c r="F558" s="69"/>
      <c r="G558" s="67">
        <f t="shared" si="299"/>
        <v>246.55051935</v>
      </c>
      <c r="H558" s="66">
        <f t="shared" si="300"/>
        <v>0</v>
      </c>
      <c r="I558" s="67">
        <f t="shared" si="301"/>
        <v>200.77208508150002</v>
      </c>
      <c r="J558" s="66">
        <f t="shared" si="302"/>
        <v>10.911526363125002</v>
      </c>
      <c r="K558" s="68" t="s">
        <v>75</v>
      </c>
      <c r="L558" s="80">
        <f t="shared" si="303"/>
        <v>1762.941719205375</v>
      </c>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c r="JA558" s="9"/>
      <c r="JB558" s="9"/>
      <c r="JC558" s="9"/>
      <c r="JD558" s="9"/>
      <c r="JE558" s="9"/>
      <c r="JF558" s="9"/>
      <c r="JG558" s="9"/>
      <c r="JH558" s="9"/>
      <c r="JI558" s="9"/>
      <c r="JJ558" s="9"/>
      <c r="JK558" s="9"/>
      <c r="JL558" s="9"/>
      <c r="JM558" s="9"/>
      <c r="JN558" s="9"/>
      <c r="JO558" s="9"/>
      <c r="JP558" s="9"/>
      <c r="JQ558" s="9"/>
      <c r="JR558" s="9"/>
      <c r="JS558" s="9"/>
      <c r="JT558" s="9"/>
      <c r="JU558" s="9"/>
      <c r="JV558" s="9"/>
      <c r="JW558" s="9"/>
      <c r="JX558" s="9"/>
      <c r="JY558" s="9"/>
      <c r="JZ558" s="9"/>
      <c r="KA558" s="9"/>
      <c r="KB558" s="9"/>
      <c r="KC558" s="9"/>
      <c r="KD558" s="9"/>
      <c r="KE558" s="9"/>
      <c r="KF558" s="9"/>
      <c r="KG558" s="9"/>
      <c r="KH558" s="9"/>
      <c r="KI558" s="9"/>
      <c r="KJ558" s="9"/>
      <c r="KK558" s="9"/>
      <c r="KL558" s="9"/>
      <c r="KM558" s="9"/>
      <c r="KN558" s="9"/>
      <c r="KO558" s="9"/>
      <c r="KP558" s="9"/>
      <c r="KQ558" s="9"/>
      <c r="KR558" s="9"/>
      <c r="KS558" s="9"/>
      <c r="KT558" s="9"/>
      <c r="KU558" s="9"/>
      <c r="KV558" s="9"/>
      <c r="KW558" s="9"/>
      <c r="KX558" s="9"/>
      <c r="KY558" s="9"/>
      <c r="KZ558" s="9"/>
      <c r="LA558" s="9"/>
      <c r="LB558" s="9"/>
      <c r="LC558" s="9"/>
      <c r="LD558" s="9"/>
      <c r="LE558" s="9"/>
      <c r="LF558" s="9"/>
      <c r="LG558" s="9"/>
      <c r="LH558" s="9"/>
      <c r="LI558" s="9"/>
      <c r="LJ558" s="9"/>
      <c r="LK558" s="9"/>
      <c r="LL558" s="9"/>
      <c r="LM558" s="9"/>
      <c r="LN558" s="9"/>
      <c r="LO558" s="9"/>
      <c r="LP558" s="9"/>
      <c r="LQ558" s="9"/>
      <c r="LR558" s="9"/>
      <c r="LS558" s="9"/>
      <c r="LT558" s="9"/>
      <c r="LU558" s="9"/>
      <c r="LV558" s="9"/>
      <c r="LW558" s="9"/>
      <c r="LX558" s="9"/>
      <c r="LY558" s="9"/>
      <c r="LZ558" s="9"/>
      <c r="MA558" s="9"/>
      <c r="MB558" s="9"/>
      <c r="MC558" s="9"/>
      <c r="MD558" s="9"/>
      <c r="ME558" s="9"/>
      <c r="MF558" s="9"/>
      <c r="MG558" s="9"/>
      <c r="MH558" s="9"/>
      <c r="MI558" s="9"/>
      <c r="MJ558" s="9"/>
      <c r="MK558" s="9"/>
      <c r="ML558" s="9"/>
      <c r="MM558" s="9"/>
      <c r="MN558" s="9"/>
      <c r="MO558" s="9"/>
      <c r="MP558" s="9"/>
      <c r="MQ558" s="9"/>
      <c r="MR558" s="9"/>
      <c r="MS558" s="9"/>
      <c r="MT558" s="9"/>
      <c r="MU558" s="9"/>
      <c r="MV558" s="9"/>
      <c r="MW558" s="9"/>
      <c r="MX558" s="9"/>
      <c r="MY558" s="9"/>
      <c r="MZ558" s="9"/>
      <c r="NA558" s="9"/>
      <c r="NB558" s="9"/>
      <c r="NC558" s="9"/>
      <c r="ND558" s="9"/>
      <c r="NE558" s="9"/>
      <c r="NF558" s="9"/>
      <c r="NG558" s="9"/>
      <c r="NH558" s="9"/>
      <c r="NI558" s="9"/>
      <c r="NJ558" s="9"/>
      <c r="NK558" s="9"/>
      <c r="NL558" s="9"/>
      <c r="NM558" s="9"/>
      <c r="NN558" s="9"/>
      <c r="NO558" s="9"/>
      <c r="NP558" s="9"/>
      <c r="NQ558" s="9"/>
      <c r="NR558" s="9"/>
      <c r="NS558" s="9"/>
      <c r="NT558" s="9"/>
      <c r="NU558" s="9"/>
      <c r="NV558" s="9"/>
      <c r="NW558" s="9"/>
      <c r="NX558" s="9"/>
      <c r="NY558" s="9"/>
      <c r="NZ558" s="9"/>
      <c r="OA558" s="9"/>
      <c r="OB558" s="9"/>
      <c r="OC558" s="9"/>
      <c r="OD558" s="9"/>
      <c r="OE558" s="9"/>
      <c r="OF558" s="9"/>
      <c r="OG558" s="9"/>
      <c r="OH558" s="9"/>
      <c r="OI558" s="9"/>
      <c r="OJ558" s="9"/>
      <c r="OK558" s="9"/>
      <c r="OL558" s="9"/>
      <c r="OM558" s="9"/>
      <c r="ON558" s="9"/>
      <c r="OO558" s="9"/>
      <c r="OP558" s="9"/>
      <c r="OQ558" s="9"/>
      <c r="OR558" s="9"/>
      <c r="OS558" s="9"/>
      <c r="OT558" s="9"/>
      <c r="OU558" s="9"/>
      <c r="OV558" s="9"/>
      <c r="OW558" s="9"/>
      <c r="OX558" s="9"/>
      <c r="OY558" s="9"/>
      <c r="OZ558" s="9"/>
      <c r="PA558" s="9"/>
      <c r="PB558" s="9"/>
      <c r="PC558" s="9"/>
      <c r="PD558" s="9"/>
      <c r="PE558" s="9"/>
      <c r="PF558" s="9"/>
      <c r="PG558" s="9"/>
      <c r="PH558" s="9"/>
      <c r="PI558" s="9"/>
      <c r="PJ558" s="9"/>
      <c r="PK558" s="9"/>
      <c r="PL558" s="9"/>
      <c r="PM558" s="9"/>
      <c r="PN558" s="9"/>
      <c r="PO558" s="9"/>
      <c r="PP558" s="9"/>
      <c r="PQ558" s="9"/>
      <c r="PR558" s="9"/>
      <c r="PS558" s="9"/>
      <c r="PT558" s="9"/>
      <c r="PU558" s="9"/>
      <c r="PV558" s="9"/>
      <c r="PW558" s="9"/>
      <c r="PX558" s="9"/>
      <c r="PY558" s="9"/>
      <c r="PZ558" s="9"/>
      <c r="QA558" s="9"/>
      <c r="QB558" s="9"/>
      <c r="QC558" s="9"/>
      <c r="QD558" s="9"/>
      <c r="QE558" s="9"/>
      <c r="QF558" s="9"/>
      <c r="QG558" s="9"/>
      <c r="QH558" s="9"/>
      <c r="QI558" s="9"/>
      <c r="QJ558" s="9"/>
      <c r="QK558" s="9"/>
      <c r="QL558" s="9"/>
      <c r="QM558" s="9"/>
      <c r="QN558" s="9"/>
      <c r="QO558" s="9"/>
      <c r="QP558" s="9"/>
      <c r="QQ558" s="9"/>
      <c r="QR558" s="9"/>
      <c r="QS558" s="9"/>
      <c r="QT558" s="9"/>
      <c r="QU558" s="9"/>
      <c r="QV558" s="9"/>
      <c r="QW558" s="9"/>
      <c r="QX558" s="9"/>
      <c r="QY558" s="9"/>
      <c r="QZ558" s="9"/>
      <c r="RA558" s="9"/>
      <c r="RB558" s="9"/>
      <c r="RC558" s="9"/>
      <c r="RD558" s="9"/>
      <c r="RE558" s="9"/>
      <c r="RF558" s="9"/>
      <c r="RG558" s="9"/>
      <c r="RH558" s="9"/>
      <c r="RI558" s="9"/>
      <c r="RJ558" s="9"/>
      <c r="RK558" s="9"/>
      <c r="RL558" s="9"/>
      <c r="RM558" s="9"/>
      <c r="RN558" s="9"/>
      <c r="RO558" s="9"/>
      <c r="RP558" s="9"/>
      <c r="RQ558" s="9"/>
      <c r="RR558" s="9"/>
      <c r="RS558" s="9"/>
      <c r="RT558" s="9"/>
      <c r="RU558" s="9"/>
      <c r="RV558" s="9"/>
      <c r="RW558" s="9"/>
      <c r="RX558" s="9"/>
      <c r="RY558" s="9"/>
      <c r="RZ558" s="9"/>
      <c r="SA558" s="9"/>
      <c r="SB558" s="9"/>
      <c r="SC558" s="9"/>
      <c r="SD558" s="9"/>
      <c r="SE558" s="9"/>
      <c r="SF558" s="9"/>
      <c r="SG558" s="9"/>
      <c r="SH558" s="9"/>
      <c r="SI558" s="9"/>
      <c r="SJ558" s="9"/>
      <c r="SK558" s="9"/>
      <c r="SL558" s="9"/>
      <c r="SM558" s="9"/>
      <c r="SN558" s="9"/>
      <c r="SO558" s="9"/>
      <c r="SP558" s="9"/>
      <c r="SQ558" s="9"/>
      <c r="SR558" s="9"/>
      <c r="SS558" s="9"/>
      <c r="ST558" s="9"/>
      <c r="SU558" s="9"/>
      <c r="SV558" s="9"/>
      <c r="SW558" s="9"/>
      <c r="SX558" s="9"/>
      <c r="SY558" s="9"/>
      <c r="SZ558" s="9"/>
      <c r="TA558" s="9"/>
      <c r="TB558" s="9"/>
      <c r="TC558" s="9"/>
      <c r="TD558" s="9"/>
      <c r="TE558" s="9"/>
      <c r="TF558" s="9"/>
      <c r="TG558" s="9"/>
      <c r="TH558" s="9"/>
      <c r="TI558" s="9"/>
      <c r="TJ558" s="9"/>
      <c r="TK558" s="9"/>
      <c r="TL558" s="9"/>
      <c r="TM558" s="9"/>
      <c r="TN558" s="9"/>
      <c r="TO558" s="9"/>
      <c r="TP558" s="9"/>
      <c r="TQ558" s="9"/>
      <c r="TR558" s="9"/>
      <c r="TS558" s="9"/>
      <c r="TT558" s="9"/>
      <c r="TU558" s="9"/>
      <c r="TV558" s="9"/>
      <c r="TW558" s="9"/>
      <c r="TX558" s="9"/>
      <c r="TY558" s="9"/>
      <c r="TZ558" s="9"/>
      <c r="UA558" s="9"/>
      <c r="UB558" s="9"/>
      <c r="UC558" s="9"/>
      <c r="UD558" s="9"/>
      <c r="UE558" s="9"/>
      <c r="UF558" s="9"/>
      <c r="UG558" s="9"/>
      <c r="UH558" s="9"/>
      <c r="UI558" s="9"/>
      <c r="UJ558" s="9"/>
      <c r="UK558" s="9"/>
      <c r="UL558" s="9"/>
      <c r="UM558" s="9"/>
      <c r="UN558" s="9"/>
      <c r="UO558" s="9"/>
      <c r="UP558" s="9"/>
      <c r="UQ558" s="9"/>
      <c r="UR558" s="9"/>
      <c r="US558" s="9"/>
      <c r="UT558" s="9"/>
      <c r="UU558" s="9"/>
      <c r="UV558" s="9"/>
      <c r="UW558" s="9"/>
      <c r="UX558" s="9"/>
      <c r="UY558" s="9"/>
      <c r="UZ558" s="9"/>
      <c r="VA558" s="9"/>
      <c r="VB558" s="9"/>
      <c r="VC558" s="9"/>
      <c r="VD558" s="9"/>
      <c r="VE558" s="9"/>
      <c r="VF558" s="9"/>
      <c r="VG558" s="9"/>
      <c r="VH558" s="9"/>
      <c r="VI558" s="9"/>
      <c r="VJ558" s="9"/>
      <c r="VK558" s="9"/>
      <c r="VL558" s="9"/>
      <c r="VM558" s="9"/>
      <c r="VN558" s="9"/>
      <c r="VO558" s="9"/>
      <c r="VP558" s="9"/>
      <c r="VQ558" s="9"/>
      <c r="VR558" s="9"/>
      <c r="VS558" s="9"/>
      <c r="VT558" s="9"/>
      <c r="VU558" s="9"/>
      <c r="VV558" s="9"/>
      <c r="VW558" s="9"/>
      <c r="VX558" s="9"/>
      <c r="VY558" s="9"/>
      <c r="VZ558" s="9"/>
      <c r="WA558" s="9"/>
      <c r="WB558" s="9"/>
      <c r="WC558" s="9"/>
      <c r="WD558" s="9"/>
      <c r="WE558" s="9"/>
      <c r="WF558" s="9"/>
      <c r="WG558" s="9"/>
      <c r="WH558" s="9"/>
      <c r="WI558" s="9"/>
      <c r="WJ558" s="9"/>
      <c r="WK558" s="9"/>
      <c r="WL558" s="9"/>
      <c r="WM558" s="9"/>
      <c r="WN558" s="9"/>
      <c r="WO558" s="9"/>
      <c r="WP558" s="9"/>
      <c r="WQ558" s="9"/>
      <c r="WR558" s="9"/>
      <c r="WS558" s="9"/>
      <c r="WT558" s="9"/>
      <c r="WU558" s="9"/>
      <c r="WV558" s="9"/>
      <c r="WW558" s="9"/>
      <c r="WX558" s="9"/>
      <c r="WY558" s="9"/>
      <c r="WZ558" s="9"/>
      <c r="XA558" s="9"/>
      <c r="XB558" s="9"/>
      <c r="XC558" s="9"/>
      <c r="XD558" s="9"/>
      <c r="XE558" s="9"/>
      <c r="XF558" s="9"/>
      <c r="XG558" s="9"/>
      <c r="XH558" s="9"/>
      <c r="XI558" s="9"/>
      <c r="XJ558" s="9"/>
      <c r="XK558" s="9"/>
      <c r="XL558" s="9"/>
      <c r="XM558" s="9"/>
      <c r="XN558" s="9"/>
      <c r="XO558" s="9"/>
      <c r="XP558" s="9"/>
      <c r="XQ558" s="9"/>
      <c r="XR558" s="9"/>
      <c r="XS558" s="9"/>
      <c r="XT558" s="9"/>
      <c r="XU558" s="9"/>
      <c r="XV558" s="9"/>
      <c r="XW558" s="9"/>
      <c r="XX558" s="9"/>
      <c r="XY558" s="9"/>
      <c r="XZ558" s="9"/>
      <c r="YA558" s="9"/>
      <c r="YB558" s="9"/>
      <c r="YC558" s="9"/>
      <c r="YD558" s="9"/>
      <c r="YE558" s="9"/>
      <c r="YF558" s="9"/>
      <c r="YG558" s="9"/>
      <c r="YH558" s="9"/>
      <c r="YI558" s="9"/>
      <c r="YJ558" s="9"/>
      <c r="YK558" s="9"/>
      <c r="YL558" s="9"/>
      <c r="YM558" s="9"/>
      <c r="YN558" s="9"/>
      <c r="YO558" s="9"/>
      <c r="YP558" s="9"/>
      <c r="YQ558" s="9"/>
      <c r="YR558" s="9"/>
      <c r="YS558" s="9"/>
      <c r="YT558" s="9"/>
      <c r="YU558" s="9"/>
      <c r="YV558" s="9"/>
      <c r="YW558" s="9"/>
      <c r="YX558" s="9"/>
      <c r="YY558" s="9"/>
      <c r="YZ558" s="9"/>
      <c r="ZA558" s="9"/>
      <c r="ZB558" s="9"/>
      <c r="ZC558" s="9"/>
      <c r="ZD558" s="9"/>
      <c r="ZE558" s="9"/>
      <c r="ZF558" s="9"/>
      <c r="ZG558" s="9"/>
      <c r="ZH558" s="9"/>
      <c r="ZI558" s="9"/>
      <c r="ZJ558" s="9"/>
      <c r="ZK558" s="9"/>
      <c r="ZL558" s="9"/>
      <c r="ZM558" s="9"/>
      <c r="ZN558" s="9"/>
      <c r="ZO558" s="9"/>
      <c r="ZP558" s="9"/>
      <c r="ZQ558" s="9"/>
      <c r="ZR558" s="9"/>
      <c r="ZS558" s="9"/>
      <c r="ZT558" s="9"/>
      <c r="ZU558" s="9"/>
      <c r="ZV558" s="9"/>
      <c r="ZW558" s="9"/>
      <c r="ZX558" s="9"/>
      <c r="ZY558" s="9"/>
      <c r="ZZ558" s="9"/>
      <c r="AAA558" s="9"/>
      <c r="AAB558" s="9"/>
      <c r="AAC558" s="9"/>
      <c r="AAD558" s="9"/>
      <c r="AAE558" s="9"/>
      <c r="AAF558" s="9"/>
      <c r="AAG558" s="9"/>
      <c r="AAH558" s="9"/>
      <c r="AAI558" s="9"/>
      <c r="AAJ558" s="9"/>
      <c r="AAK558" s="9"/>
      <c r="AAL558" s="9"/>
      <c r="AAM558" s="9"/>
      <c r="AAN558" s="9"/>
      <c r="AAO558" s="9"/>
      <c r="AAP558" s="9"/>
      <c r="AAQ558" s="9"/>
      <c r="AAR558" s="9"/>
      <c r="AAS558" s="9"/>
      <c r="AAT558" s="9"/>
      <c r="AAU558" s="9"/>
      <c r="AAV558" s="9"/>
      <c r="AAW558" s="9"/>
      <c r="AAX558" s="9"/>
      <c r="AAY558" s="9"/>
      <c r="AAZ558" s="9"/>
      <c r="ABA558" s="9"/>
      <c r="ABB558" s="9"/>
      <c r="ABC558" s="9"/>
      <c r="ABD558" s="9"/>
      <c r="ABE558" s="9"/>
      <c r="ABF558" s="9"/>
      <c r="ABG558" s="9"/>
      <c r="ABH558" s="9"/>
      <c r="ABI558" s="9"/>
      <c r="ABJ558" s="9"/>
      <c r="ABK558" s="9"/>
      <c r="ABL558" s="9"/>
      <c r="ABM558" s="9"/>
      <c r="ABN558" s="9"/>
      <c r="ABO558" s="9"/>
      <c r="ABP558" s="9"/>
      <c r="ABQ558" s="9"/>
      <c r="ABR558" s="9"/>
      <c r="ABS558" s="9"/>
      <c r="ABT558" s="9"/>
      <c r="ABU558" s="9"/>
      <c r="ABV558" s="9"/>
      <c r="ABW558" s="9"/>
      <c r="ABX558" s="9"/>
      <c r="ABY558" s="9"/>
      <c r="ABZ558" s="9"/>
      <c r="ACA558" s="9"/>
      <c r="ACB558" s="9"/>
      <c r="ACC558" s="9"/>
      <c r="ACD558" s="9"/>
      <c r="ACE558" s="9"/>
      <c r="ACF558" s="9"/>
      <c r="ACG558" s="9"/>
      <c r="ACH558" s="9"/>
      <c r="ACI558" s="9"/>
      <c r="ACJ558" s="9"/>
      <c r="ACK558" s="9"/>
      <c r="ACL558" s="9"/>
      <c r="ACM558" s="9"/>
      <c r="ACN558" s="9"/>
      <c r="ACO558" s="9"/>
      <c r="ACP558" s="9"/>
      <c r="ACQ558" s="9"/>
      <c r="ACR558" s="9"/>
      <c r="ACS558" s="9"/>
      <c r="ACT558" s="9"/>
      <c r="ACU558" s="9"/>
      <c r="ACV558" s="9"/>
      <c r="ACW558" s="9"/>
      <c r="ACX558" s="9"/>
      <c r="ACY558" s="9"/>
      <c r="ACZ558" s="9"/>
      <c r="ADA558" s="9"/>
      <c r="ADB558" s="9"/>
      <c r="ADC558" s="9"/>
      <c r="ADD558" s="9"/>
      <c r="ADE558" s="9"/>
      <c r="ADF558" s="9"/>
      <c r="ADG558" s="9"/>
      <c r="ADH558" s="9"/>
      <c r="ADI558" s="9"/>
      <c r="ADJ558" s="9"/>
      <c r="ADK558" s="9"/>
      <c r="ADL558" s="9"/>
      <c r="ADM558" s="9"/>
      <c r="ADN558" s="9"/>
      <c r="ADO558" s="9"/>
      <c r="ADP558" s="9"/>
      <c r="ADQ558" s="9"/>
      <c r="ADR558" s="9"/>
      <c r="ADS558" s="9"/>
      <c r="ADT558" s="9"/>
      <c r="ADU558" s="9"/>
      <c r="ADV558" s="9"/>
      <c r="ADW558" s="9"/>
      <c r="ADX558" s="9"/>
      <c r="ADY558" s="9"/>
      <c r="ADZ558" s="9"/>
      <c r="AEA558" s="9"/>
      <c r="AEB558" s="9"/>
      <c r="AEC558" s="9"/>
      <c r="AED558" s="9"/>
      <c r="AEE558" s="9"/>
      <c r="AEF558" s="9"/>
      <c r="AEG558" s="9"/>
      <c r="AEH558" s="9"/>
      <c r="AEI558" s="9"/>
      <c r="AEJ558" s="9"/>
      <c r="AEK558" s="9"/>
      <c r="AEL558" s="9"/>
      <c r="AEM558" s="9"/>
      <c r="AEN558" s="9"/>
      <c r="AEO558" s="9"/>
      <c r="AEP558" s="9"/>
      <c r="AEQ558" s="9"/>
      <c r="AER558" s="9"/>
      <c r="AES558" s="9"/>
      <c r="AET558" s="9"/>
      <c r="AEU558" s="9"/>
      <c r="AEV558" s="9"/>
      <c r="AEW558" s="9"/>
      <c r="AEX558" s="9"/>
      <c r="AEY558" s="9"/>
      <c r="AEZ558" s="9"/>
      <c r="AFA558" s="9"/>
      <c r="AFB558" s="9"/>
      <c r="AFC558" s="9"/>
      <c r="AFD558" s="9"/>
      <c r="AFE558" s="9"/>
      <c r="AFF558" s="9"/>
      <c r="AFG558" s="9"/>
      <c r="AFH558" s="9"/>
      <c r="AFI558" s="9"/>
      <c r="AFJ558" s="9"/>
      <c r="AFK558" s="9"/>
      <c r="AFL558" s="9"/>
      <c r="AFM558" s="9"/>
      <c r="AFN558" s="9"/>
      <c r="AFO558" s="9"/>
      <c r="AFP558" s="9"/>
      <c r="AFQ558" s="9"/>
      <c r="AFR558" s="9"/>
      <c r="AFS558" s="9"/>
      <c r="AFT558" s="9"/>
      <c r="AFU558" s="9"/>
      <c r="AFV558" s="9"/>
      <c r="AFW558" s="9"/>
      <c r="AFX558" s="9"/>
      <c r="AFY558" s="9"/>
      <c r="AFZ558" s="9"/>
      <c r="AGA558" s="9"/>
      <c r="AGB558" s="9"/>
      <c r="AGC558" s="9"/>
      <c r="AGD558" s="9"/>
      <c r="AGE558" s="9"/>
      <c r="AGF558" s="9"/>
      <c r="AGG558" s="9"/>
      <c r="AGH558" s="9"/>
      <c r="AGI558" s="9"/>
      <c r="AGJ558" s="9"/>
      <c r="AGK558" s="9"/>
      <c r="AGL558" s="9"/>
      <c r="AGM558" s="9"/>
      <c r="AGN558" s="9"/>
      <c r="AGO558" s="9"/>
      <c r="AGP558" s="9"/>
      <c r="AGQ558" s="9"/>
      <c r="AGR558" s="9"/>
      <c r="AGS558" s="9"/>
      <c r="AGT558" s="9"/>
      <c r="AGU558" s="9"/>
      <c r="AGV558" s="9"/>
      <c r="AGW558" s="9"/>
      <c r="AGX558" s="9"/>
      <c r="AGY558" s="9"/>
      <c r="AGZ558" s="9"/>
      <c r="AHA558" s="9"/>
      <c r="AHB558" s="9"/>
      <c r="AHC558" s="9"/>
      <c r="AHD558" s="9"/>
      <c r="AHE558" s="9"/>
      <c r="AHF558" s="9"/>
      <c r="AHG558" s="9"/>
      <c r="AHH558" s="9"/>
      <c r="AHI558" s="9"/>
      <c r="AHJ558" s="9"/>
      <c r="AHK558" s="9"/>
      <c r="AHL558" s="9"/>
      <c r="AHM558" s="9"/>
      <c r="AHN558" s="9"/>
      <c r="AHO558" s="9"/>
      <c r="AHP558" s="9"/>
      <c r="AHQ558" s="9"/>
      <c r="AHR558" s="9"/>
      <c r="AHS558" s="9"/>
      <c r="AHT558" s="9"/>
      <c r="AHU558" s="9"/>
      <c r="AHV558" s="9"/>
      <c r="AHW558" s="9"/>
      <c r="AHX558" s="9"/>
      <c r="AHY558" s="9"/>
      <c r="AHZ558" s="9"/>
      <c r="AIA558" s="9"/>
      <c r="AIB558" s="9"/>
      <c r="AIC558" s="9"/>
      <c r="AID558" s="9"/>
      <c r="AIE558" s="9"/>
      <c r="AIF558" s="9"/>
      <c r="AIG558" s="9"/>
      <c r="AIH558" s="9"/>
      <c r="AII558" s="9"/>
      <c r="AIJ558" s="9"/>
      <c r="AIK558" s="9"/>
      <c r="AIL558" s="9"/>
      <c r="AIM558" s="9"/>
      <c r="AIN558" s="9"/>
      <c r="AIO558" s="9"/>
      <c r="AIP558" s="9"/>
      <c r="AIQ558" s="9"/>
      <c r="AIR558" s="9"/>
      <c r="AIS558" s="9"/>
      <c r="AIT558" s="9"/>
      <c r="AIU558" s="9"/>
      <c r="AIV558" s="9"/>
      <c r="AIW558" s="9"/>
      <c r="AIX558" s="9"/>
      <c r="AIY558" s="9"/>
      <c r="AIZ558" s="9"/>
      <c r="AJA558" s="9"/>
      <c r="AJB558" s="9"/>
      <c r="AJC558" s="9"/>
      <c r="AJD558" s="9"/>
      <c r="AJE558" s="9"/>
      <c r="AJF558" s="9"/>
      <c r="AJG558" s="9"/>
      <c r="AJH558" s="9"/>
      <c r="AJI558" s="9"/>
      <c r="AJJ558" s="9"/>
      <c r="AJK558" s="9"/>
      <c r="AJL558" s="9"/>
      <c r="AJM558" s="9"/>
      <c r="AJN558" s="9"/>
      <c r="AJO558" s="9"/>
      <c r="AJP558" s="9"/>
      <c r="AJQ558" s="9"/>
      <c r="AJR558" s="9"/>
      <c r="AJS558" s="9"/>
      <c r="AJT558" s="9"/>
      <c r="AJU558" s="9"/>
      <c r="AJV558" s="9"/>
      <c r="AJW558" s="9"/>
      <c r="AJX558" s="9"/>
      <c r="AJY558" s="9"/>
      <c r="AJZ558" s="9"/>
      <c r="AKA558" s="9"/>
      <c r="AKB558" s="9"/>
      <c r="AKC558" s="9"/>
      <c r="AKD558" s="9"/>
      <c r="AKE558" s="9"/>
      <c r="AKF558" s="9"/>
      <c r="AKG558" s="9"/>
      <c r="AKH558" s="9"/>
      <c r="AKI558" s="9"/>
      <c r="AKJ558" s="9"/>
      <c r="AKK558" s="9"/>
      <c r="AKL558" s="9"/>
      <c r="AKM558" s="9"/>
      <c r="AKN558" s="9"/>
      <c r="AKO558" s="9"/>
      <c r="AKP558" s="9"/>
      <c r="AKQ558" s="9"/>
      <c r="AKR558" s="9"/>
      <c r="AKS558" s="9"/>
      <c r="AKT558" s="9"/>
      <c r="AKU558" s="9"/>
      <c r="AKV558" s="9"/>
      <c r="AKW558" s="9"/>
      <c r="AKX558" s="9"/>
      <c r="AKY558" s="9"/>
      <c r="AKZ558" s="9"/>
      <c r="ALA558" s="9"/>
      <c r="ALB558" s="9"/>
      <c r="ALC558" s="9"/>
      <c r="ALD558" s="9"/>
      <c r="ALE558" s="9"/>
      <c r="ALF558" s="9"/>
      <c r="ALG558" s="9"/>
      <c r="ALH558" s="9"/>
      <c r="ALI558" s="9"/>
      <c r="ALJ558" s="9"/>
      <c r="ALK558" s="9"/>
      <c r="ALL558" s="9"/>
      <c r="ALM558" s="9"/>
      <c r="ALN558" s="9"/>
      <c r="ALO558" s="9"/>
      <c r="ALP558" s="9"/>
      <c r="ALQ558" s="9"/>
      <c r="ALR558" s="9"/>
      <c r="ALS558" s="9"/>
      <c r="ALT558" s="9"/>
      <c r="ALU558" s="9"/>
      <c r="ALV558" s="9"/>
      <c r="ALW558" s="9"/>
      <c r="ALX558" s="9"/>
      <c r="ALY558" s="9"/>
      <c r="ALZ558" s="9"/>
      <c r="AMA558" s="9"/>
      <c r="AMB558" s="9"/>
      <c r="AMC558" s="9"/>
      <c r="AMD558" s="9"/>
      <c r="AME558" s="9"/>
      <c r="AMF558" s="9"/>
      <c r="AMG558" s="9"/>
      <c r="AMH558" s="9"/>
      <c r="AMI558" s="9"/>
      <c r="AMJ558" s="9"/>
      <c r="AMK558" s="9"/>
      <c r="AML558" s="9"/>
      <c r="AMM558" s="9"/>
      <c r="AMN558" s="9"/>
      <c r="AMO558" s="9"/>
      <c r="AMP558" s="9"/>
      <c r="AMQ558" s="9"/>
      <c r="AMR558" s="9"/>
      <c r="AMS558" s="9"/>
      <c r="AMT558" s="9"/>
      <c r="AMU558" s="9"/>
      <c r="AMV558" s="9"/>
      <c r="AMW558" s="9"/>
      <c r="AMX558" s="9"/>
      <c r="AMY558" s="9"/>
      <c r="AMZ558" s="9"/>
      <c r="ANA558" s="9"/>
      <c r="ANB558" s="9"/>
      <c r="ANC558" s="9"/>
      <c r="AND558" s="9"/>
      <c r="ANE558" s="9"/>
      <c r="ANF558" s="9"/>
      <c r="ANG558" s="9"/>
      <c r="ANH558" s="9"/>
      <c r="ANI558" s="9"/>
      <c r="ANJ558" s="9"/>
      <c r="ANK558" s="9"/>
      <c r="ANL558" s="9"/>
      <c r="ANM558" s="9"/>
      <c r="ANN558" s="9"/>
      <c r="ANO558" s="9"/>
      <c r="ANP558" s="9"/>
      <c r="ANQ558" s="9"/>
      <c r="ANR558" s="9"/>
      <c r="ANS558" s="9"/>
      <c r="ANT558" s="9"/>
      <c r="ANU558" s="9"/>
      <c r="ANV558" s="9"/>
      <c r="ANW558" s="9"/>
      <c r="ANX558" s="9"/>
      <c r="ANY558" s="9"/>
      <c r="ANZ558" s="9"/>
      <c r="AOA558" s="9"/>
      <c r="AOB558" s="9"/>
      <c r="AOC558" s="9"/>
      <c r="AOD558" s="9"/>
      <c r="AOE558" s="9"/>
      <c r="AOF558" s="9"/>
      <c r="AOG558" s="9"/>
      <c r="AOH558" s="9"/>
      <c r="AOI558" s="9"/>
      <c r="AOJ558" s="9"/>
      <c r="AOK558" s="9"/>
      <c r="AOL558" s="9"/>
      <c r="AOM558" s="9"/>
      <c r="AON558" s="9"/>
      <c r="AOO558" s="9"/>
      <c r="AOP558" s="9"/>
      <c r="AOQ558" s="9"/>
      <c r="AOR558" s="9"/>
      <c r="AOS558" s="9"/>
      <c r="AOT558" s="9"/>
      <c r="AOU558" s="9"/>
      <c r="AOV558" s="9"/>
      <c r="AOW558" s="9"/>
      <c r="AOX558" s="9"/>
      <c r="AOY558" s="9"/>
      <c r="AOZ558" s="9"/>
      <c r="APA558" s="9"/>
      <c r="APB558" s="9"/>
      <c r="APC558" s="9"/>
      <c r="APD558" s="9"/>
      <c r="APE558" s="9"/>
      <c r="APF558" s="9"/>
      <c r="APG558" s="9"/>
      <c r="APH558" s="9"/>
      <c r="API558" s="9"/>
      <c r="APJ558" s="9"/>
      <c r="APK558" s="9"/>
      <c r="APL558" s="9"/>
      <c r="APM558" s="9"/>
      <c r="APN558" s="9"/>
      <c r="APO558" s="9"/>
      <c r="APP558" s="9"/>
      <c r="APQ558" s="9"/>
      <c r="APR558" s="9"/>
      <c r="APS558" s="9"/>
      <c r="APT558" s="9"/>
      <c r="APU558" s="9"/>
      <c r="APV558" s="9"/>
      <c r="APW558" s="9"/>
      <c r="APX558" s="9"/>
      <c r="APY558" s="9"/>
      <c r="APZ558" s="9"/>
      <c r="AQA558" s="9"/>
      <c r="AQB558" s="9"/>
      <c r="AQC558" s="9"/>
      <c r="AQD558" s="9"/>
      <c r="AQE558" s="9"/>
      <c r="AQF558" s="9"/>
      <c r="AQG558" s="9"/>
      <c r="AQH558" s="9"/>
      <c r="AQI558" s="9"/>
      <c r="AQJ558" s="9"/>
      <c r="AQK558" s="9"/>
      <c r="AQL558" s="9"/>
      <c r="AQM558" s="9"/>
      <c r="AQN558" s="9"/>
      <c r="AQO558" s="9"/>
      <c r="AQP558" s="9"/>
      <c r="AQQ558" s="9"/>
      <c r="AQR558" s="9"/>
      <c r="AQS558" s="9"/>
      <c r="AQT558" s="9"/>
      <c r="AQU558" s="9"/>
      <c r="AQV558" s="9"/>
      <c r="AQW558" s="9"/>
      <c r="AQX558" s="9"/>
      <c r="AQY558" s="9"/>
      <c r="AQZ558" s="9"/>
      <c r="ARA558" s="9"/>
      <c r="ARB558" s="9"/>
      <c r="ARC558" s="9"/>
      <c r="ARD558" s="9"/>
      <c r="ARE558" s="9"/>
      <c r="ARF558" s="9"/>
      <c r="ARG558" s="9"/>
      <c r="ARH558" s="9"/>
      <c r="ARI558" s="9"/>
      <c r="ARJ558" s="9"/>
      <c r="ARK558" s="9"/>
      <c r="ARL558" s="9"/>
      <c r="ARM558" s="9"/>
      <c r="ARN558" s="9"/>
      <c r="ARO558" s="9"/>
      <c r="ARP558" s="9"/>
      <c r="ARQ558" s="9"/>
      <c r="ARR558" s="9"/>
      <c r="ARS558" s="9"/>
      <c r="ART558" s="9"/>
      <c r="ARU558" s="9"/>
      <c r="ARV558" s="9"/>
      <c r="ARW558" s="9"/>
      <c r="ARX558" s="9"/>
      <c r="ARY558" s="9"/>
      <c r="ARZ558" s="9"/>
      <c r="ASA558" s="9"/>
      <c r="ASB558" s="9"/>
      <c r="ASC558" s="9"/>
      <c r="ASD558" s="9"/>
      <c r="ASE558" s="9"/>
      <c r="ASF558" s="9"/>
      <c r="ASG558" s="9"/>
      <c r="ASH558" s="9"/>
      <c r="ASI558" s="9"/>
      <c r="ASJ558" s="9"/>
      <c r="ASK558" s="9"/>
      <c r="ASL558" s="9"/>
      <c r="ASM558" s="9"/>
      <c r="ASN558" s="9"/>
      <c r="ASO558" s="9"/>
      <c r="ASP558" s="9"/>
      <c r="ASQ558" s="9"/>
      <c r="ASR558" s="9"/>
      <c r="ASS558" s="9"/>
      <c r="AST558" s="9"/>
      <c r="ASU558" s="9"/>
      <c r="ASV558" s="9"/>
      <c r="ASW558" s="9"/>
      <c r="ASX558" s="9"/>
      <c r="ASY558" s="9"/>
      <c r="ASZ558" s="9"/>
      <c r="ATA558" s="9"/>
      <c r="ATB558" s="9"/>
      <c r="ATC558" s="9"/>
      <c r="ATD558" s="9"/>
      <c r="ATE558" s="9"/>
      <c r="ATF558" s="9"/>
      <c r="ATG558" s="9"/>
      <c r="ATH558" s="9"/>
      <c r="ATI558" s="9"/>
      <c r="ATJ558" s="9"/>
      <c r="ATK558" s="9"/>
      <c r="ATL558" s="9"/>
      <c r="ATM558" s="9"/>
      <c r="ATN558" s="9"/>
      <c r="ATO558" s="9"/>
      <c r="ATP558" s="9"/>
      <c r="ATQ558" s="9"/>
      <c r="ATR558" s="9"/>
      <c r="ATS558" s="9"/>
      <c r="ATT558" s="9"/>
      <c r="ATU558" s="9"/>
      <c r="ATV558" s="9"/>
      <c r="ATW558" s="9"/>
      <c r="ATX558" s="9"/>
      <c r="ATY558" s="9"/>
      <c r="ATZ558" s="9"/>
      <c r="AUA558" s="9"/>
      <c r="AUB558" s="9"/>
      <c r="AUC558" s="9"/>
      <c r="AUD558" s="9"/>
      <c r="AUE558" s="9"/>
      <c r="AUF558" s="9"/>
      <c r="AUG558" s="9"/>
      <c r="AUH558" s="9"/>
      <c r="AUI558" s="9"/>
      <c r="AUJ558" s="9"/>
      <c r="AUK558" s="9"/>
      <c r="AUL558" s="9"/>
      <c r="AUM558" s="9"/>
      <c r="AUN558" s="9"/>
      <c r="AUO558" s="9"/>
      <c r="AUP558" s="9"/>
      <c r="AUQ558" s="9"/>
      <c r="AUR558" s="9"/>
      <c r="AUS558" s="9"/>
      <c r="AUT558" s="9"/>
      <c r="AUU558" s="9"/>
      <c r="AUV558" s="9"/>
      <c r="AUW558" s="9"/>
      <c r="AUX558" s="9"/>
      <c r="AUY558" s="9"/>
      <c r="AUZ558" s="9"/>
      <c r="AVA558" s="9"/>
      <c r="AVB558" s="9"/>
      <c r="AVC558" s="9"/>
      <c r="AVD558" s="9"/>
      <c r="AVE558" s="9"/>
      <c r="AVF558" s="9"/>
      <c r="AVG558" s="9"/>
      <c r="AVH558" s="9"/>
      <c r="AVI558" s="9"/>
      <c r="AVJ558" s="9"/>
      <c r="AVK558" s="9"/>
      <c r="AVL558" s="9"/>
      <c r="AVM558" s="9"/>
      <c r="AVN558" s="9"/>
      <c r="AVO558" s="9"/>
      <c r="AVP558" s="9"/>
      <c r="AVQ558" s="9"/>
      <c r="AVR558" s="9"/>
      <c r="AVS558" s="9"/>
      <c r="AVT558" s="9"/>
      <c r="AVU558" s="9"/>
      <c r="AVV558" s="9"/>
      <c r="AVW558" s="9"/>
      <c r="AVX558" s="9"/>
      <c r="AVY558" s="9"/>
      <c r="AVZ558" s="9"/>
      <c r="AWA558" s="9"/>
      <c r="AWB558" s="9"/>
      <c r="AWC558" s="9"/>
      <c r="AWD558" s="9"/>
      <c r="AWE558" s="9"/>
      <c r="AWF558" s="9"/>
      <c r="AWG558" s="9"/>
      <c r="AWH558" s="9"/>
      <c r="AWI558" s="9"/>
      <c r="AWJ558" s="9"/>
      <c r="AWK558" s="9"/>
      <c r="AWL558" s="9"/>
      <c r="AWM558" s="9"/>
      <c r="AWN558" s="9"/>
      <c r="AWO558" s="9"/>
      <c r="AWP558" s="9"/>
      <c r="AWQ558" s="9"/>
      <c r="AWR558" s="9"/>
      <c r="AWS558" s="9"/>
      <c r="AWT558" s="9"/>
      <c r="AWU558" s="9"/>
      <c r="AWV558" s="9"/>
      <c r="AWW558" s="9"/>
      <c r="AWX558" s="9"/>
      <c r="AWY558" s="9"/>
      <c r="AWZ558" s="9"/>
      <c r="AXA558" s="9"/>
      <c r="AXB558" s="9"/>
      <c r="AXC558" s="9"/>
      <c r="AXD558" s="9"/>
      <c r="AXE558" s="9"/>
      <c r="AXF558" s="9"/>
      <c r="AXG558" s="9"/>
      <c r="AXH558" s="9"/>
      <c r="AXI558" s="9"/>
      <c r="AXJ558" s="9"/>
      <c r="AXK558" s="9"/>
      <c r="AXL558" s="9"/>
      <c r="AXM558" s="9"/>
      <c r="AXN558" s="9"/>
      <c r="AXO558" s="9"/>
      <c r="AXP558" s="9"/>
      <c r="AXQ558" s="9"/>
      <c r="AXR558" s="9"/>
      <c r="AXS558" s="9"/>
      <c r="AXT558" s="9"/>
      <c r="AXU558" s="9"/>
      <c r="AXV558" s="9"/>
      <c r="AXW558" s="9"/>
      <c r="AXX558" s="9"/>
      <c r="AXY558" s="9"/>
      <c r="AXZ558" s="9"/>
      <c r="AYA558" s="9"/>
      <c r="AYB558" s="9"/>
      <c r="AYC558" s="9"/>
      <c r="AYD558" s="9"/>
      <c r="AYE558" s="9"/>
      <c r="AYF558" s="9"/>
      <c r="AYG558" s="9"/>
      <c r="AYH558" s="9"/>
      <c r="AYI558" s="9"/>
      <c r="AYJ558" s="9"/>
      <c r="AYK558" s="9"/>
      <c r="AYL558" s="9"/>
      <c r="AYM558" s="9"/>
      <c r="AYN558" s="9"/>
      <c r="AYO558" s="9"/>
      <c r="AYP558" s="9"/>
      <c r="AYQ558" s="9"/>
      <c r="AYR558" s="9"/>
      <c r="AYS558" s="9"/>
      <c r="AYT558" s="9"/>
      <c r="AYU558" s="9"/>
      <c r="AYV558" s="9"/>
      <c r="AYW558" s="9"/>
      <c r="AYX558" s="9"/>
      <c r="AYY558" s="9"/>
      <c r="AYZ558" s="9"/>
      <c r="AZA558" s="9"/>
      <c r="AZB558" s="9"/>
      <c r="AZC558" s="9"/>
      <c r="AZD558" s="9"/>
      <c r="AZE558" s="9"/>
      <c r="AZF558" s="9"/>
      <c r="AZG558" s="9"/>
      <c r="AZH558" s="9"/>
      <c r="AZI558" s="9"/>
      <c r="AZJ558" s="9"/>
      <c r="AZK558" s="9"/>
      <c r="AZL558" s="9"/>
      <c r="AZM558" s="9"/>
      <c r="AZN558" s="9"/>
      <c r="AZO558" s="9"/>
      <c r="AZP558" s="9"/>
      <c r="AZQ558" s="9"/>
      <c r="AZR558" s="9"/>
      <c r="AZS558" s="9"/>
      <c r="AZT558" s="9"/>
      <c r="AZU558" s="9"/>
      <c r="AZV558" s="9"/>
      <c r="AZW558" s="9"/>
      <c r="AZX558" s="9"/>
      <c r="AZY558" s="9"/>
      <c r="AZZ558" s="9"/>
      <c r="BAA558" s="9"/>
      <c r="BAB558" s="9"/>
      <c r="BAC558" s="9"/>
      <c r="BAD558" s="9"/>
      <c r="BAE558" s="9"/>
      <c r="BAF558" s="9"/>
      <c r="BAG558" s="9"/>
      <c r="BAH558" s="9"/>
      <c r="BAI558" s="9"/>
      <c r="BAJ558" s="9"/>
      <c r="BAK558" s="9"/>
      <c r="BAL558" s="9"/>
      <c r="BAM558" s="9"/>
      <c r="BAN558" s="9"/>
      <c r="BAO558" s="9"/>
      <c r="BAP558" s="9"/>
      <c r="BAQ558" s="9"/>
      <c r="BAR558" s="9"/>
      <c r="BAS558" s="9"/>
      <c r="BAT558" s="9"/>
      <c r="BAU558" s="9"/>
      <c r="BAV558" s="9"/>
      <c r="BAW558" s="9"/>
      <c r="BAX558" s="9"/>
      <c r="BAY558" s="9"/>
      <c r="BAZ558" s="9"/>
      <c r="BBA558" s="9"/>
      <c r="BBB558" s="9"/>
      <c r="BBC558" s="9"/>
      <c r="BBD558" s="9"/>
      <c r="BBE558" s="9"/>
      <c r="BBF558" s="9"/>
      <c r="BBG558" s="9"/>
      <c r="BBH558" s="9"/>
      <c r="BBI558" s="9"/>
      <c r="BBJ558" s="9"/>
      <c r="BBK558" s="9"/>
      <c r="BBL558" s="9"/>
      <c r="BBM558" s="9"/>
      <c r="BBN558" s="9"/>
      <c r="BBO558" s="9"/>
      <c r="BBP558" s="9"/>
      <c r="BBQ558" s="9"/>
      <c r="BBR558" s="9"/>
      <c r="BBS558" s="9"/>
      <c r="BBT558" s="9"/>
      <c r="BBU558" s="9"/>
      <c r="BBV558" s="9"/>
      <c r="BBW558" s="9"/>
      <c r="BBX558" s="9"/>
      <c r="BBY558" s="9"/>
      <c r="BBZ558" s="9"/>
      <c r="BCA558" s="9"/>
      <c r="BCB558" s="9"/>
      <c r="BCC558" s="9"/>
      <c r="BCD558" s="9"/>
      <c r="BCE558" s="9"/>
      <c r="BCF558" s="9"/>
      <c r="BCG558" s="9"/>
      <c r="BCH558" s="9"/>
      <c r="BCI558" s="9"/>
      <c r="BCJ558" s="9"/>
      <c r="BCK558" s="9"/>
      <c r="BCL558" s="9"/>
      <c r="BCM558" s="9"/>
      <c r="BCN558" s="9"/>
      <c r="BCO558" s="9"/>
      <c r="BCP558" s="9"/>
      <c r="BCQ558" s="9"/>
      <c r="BCR558" s="9"/>
      <c r="BCS558" s="9"/>
      <c r="BCT558" s="9"/>
      <c r="BCU558" s="9"/>
      <c r="BCV558" s="9"/>
      <c r="BCW558" s="9"/>
      <c r="BCX558" s="9"/>
      <c r="BCY558" s="9"/>
      <c r="BCZ558" s="9"/>
      <c r="BDA558" s="9"/>
      <c r="BDB558" s="9"/>
      <c r="BDC558" s="9"/>
      <c r="BDD558" s="9"/>
      <c r="BDE558" s="9"/>
      <c r="BDF558" s="9"/>
      <c r="BDG558" s="9"/>
      <c r="BDH558" s="9"/>
      <c r="BDI558" s="9"/>
      <c r="BDJ558" s="9"/>
      <c r="BDK558" s="9"/>
      <c r="BDL558" s="9"/>
      <c r="BDM558" s="9"/>
      <c r="BDN558" s="9"/>
      <c r="BDO558" s="9"/>
      <c r="BDP558" s="9"/>
      <c r="BDQ558" s="9"/>
      <c r="BDR558" s="9"/>
      <c r="BDS558" s="9"/>
      <c r="BDT558" s="9"/>
      <c r="BDU558" s="9"/>
      <c r="BDV558" s="9"/>
      <c r="BDW558" s="9"/>
      <c r="BDX558" s="9"/>
      <c r="BDY558" s="9"/>
      <c r="BDZ558" s="9"/>
      <c r="BEA558" s="9"/>
      <c r="BEB558" s="9"/>
      <c r="BEC558" s="9"/>
      <c r="BED558" s="9"/>
      <c r="BEE558" s="9"/>
      <c r="BEF558" s="9"/>
      <c r="BEG558" s="9"/>
      <c r="BEH558" s="9"/>
      <c r="BEI558" s="9"/>
      <c r="BEJ558" s="9"/>
      <c r="BEK558" s="9"/>
      <c r="BEL558" s="9"/>
      <c r="BEM558" s="9"/>
      <c r="BEN558" s="9"/>
      <c r="BEO558" s="9"/>
      <c r="BEP558" s="9"/>
      <c r="BEQ558" s="9"/>
      <c r="BER558" s="9"/>
      <c r="BES558" s="9"/>
      <c r="BET558" s="9"/>
      <c r="BEU558" s="9"/>
      <c r="BEV558" s="9"/>
      <c r="BEW558" s="9"/>
      <c r="BEX558" s="9"/>
      <c r="BEY558" s="9"/>
      <c r="BEZ558" s="9"/>
      <c r="BFA558" s="9"/>
      <c r="BFB558" s="9"/>
      <c r="BFC558" s="9"/>
      <c r="BFD558" s="9"/>
      <c r="BFE558" s="9"/>
      <c r="BFF558" s="9"/>
      <c r="BFG558" s="9"/>
      <c r="BFH558" s="9"/>
      <c r="BFI558" s="9"/>
      <c r="BFJ558" s="9"/>
      <c r="BFK558" s="9"/>
      <c r="BFL558" s="9"/>
      <c r="BFM558" s="9"/>
      <c r="BFN558" s="9"/>
      <c r="BFO558" s="9"/>
      <c r="BFP558" s="9"/>
      <c r="BFQ558" s="9"/>
      <c r="BFR558" s="9"/>
      <c r="BFS558" s="9"/>
      <c r="BFT558" s="9"/>
      <c r="BFU558" s="9"/>
      <c r="BFV558" s="9"/>
      <c r="BFW558" s="9"/>
      <c r="BFX558" s="9"/>
      <c r="BFY558" s="9"/>
      <c r="BFZ558" s="9"/>
      <c r="BGA558" s="9"/>
      <c r="BGB558" s="9"/>
      <c r="BGC558" s="9"/>
      <c r="BGD558" s="9"/>
      <c r="BGE558" s="9"/>
      <c r="BGF558" s="9"/>
      <c r="BGG558" s="9"/>
      <c r="BGH558" s="9"/>
      <c r="BGI558" s="9"/>
      <c r="BGJ558" s="9"/>
      <c r="BGK558" s="9"/>
      <c r="BGL558" s="9"/>
      <c r="BGM558" s="9"/>
      <c r="BGN558" s="9"/>
      <c r="BGO558" s="9"/>
      <c r="BGP558" s="9"/>
      <c r="BGQ558" s="9"/>
      <c r="BGR558" s="9"/>
      <c r="BGS558" s="9"/>
      <c r="BGT558" s="9"/>
      <c r="BGU558" s="9"/>
      <c r="BGV558" s="9"/>
      <c r="BGW558" s="9"/>
      <c r="BGX558" s="9"/>
      <c r="BGY558" s="9"/>
      <c r="BGZ558" s="9"/>
      <c r="BHA558" s="9"/>
      <c r="BHB558" s="9"/>
      <c r="BHC558" s="9"/>
      <c r="BHD558" s="9"/>
      <c r="BHE558" s="9"/>
      <c r="BHF558" s="9"/>
      <c r="BHG558" s="9"/>
      <c r="BHH558" s="9"/>
      <c r="BHI558" s="9"/>
      <c r="BHJ558" s="9"/>
      <c r="BHK558" s="9"/>
      <c r="BHL558" s="9"/>
      <c r="BHM558" s="9"/>
      <c r="BHN558" s="9"/>
      <c r="BHO558" s="9"/>
      <c r="BHP558" s="9"/>
      <c r="BHQ558" s="9"/>
      <c r="BHR558" s="9"/>
      <c r="BHS558" s="9"/>
      <c r="BHT558" s="9"/>
      <c r="BHU558" s="9"/>
      <c r="BHV558" s="9"/>
      <c r="BHW558" s="9"/>
      <c r="BHX558" s="9"/>
      <c r="BHY558" s="9"/>
      <c r="BHZ558" s="9"/>
      <c r="BIA558" s="9"/>
      <c r="BIB558" s="9"/>
      <c r="BIC558" s="9"/>
      <c r="BID558" s="9"/>
      <c r="BIE558" s="9"/>
      <c r="BIF558" s="9"/>
      <c r="BIG558" s="9"/>
      <c r="BIH558" s="9"/>
      <c r="BII558" s="9"/>
      <c r="BIJ558" s="9"/>
      <c r="BIK558" s="9"/>
      <c r="BIL558" s="9"/>
      <c r="BIM558" s="9"/>
      <c r="BIN558" s="9"/>
      <c r="BIO558" s="9"/>
      <c r="BIP558" s="9"/>
      <c r="BIQ558" s="9"/>
      <c r="BIR558" s="9"/>
      <c r="BIS558" s="9"/>
      <c r="BIT558" s="9"/>
      <c r="BIU558" s="9"/>
      <c r="BIV558" s="9"/>
      <c r="BIW558" s="9"/>
      <c r="BIX558" s="9"/>
      <c r="BIY558" s="9"/>
      <c r="BIZ558" s="9"/>
      <c r="BJA558" s="9"/>
      <c r="BJB558" s="9"/>
      <c r="BJC558" s="9"/>
      <c r="BJD558" s="9"/>
      <c r="BJE558" s="9"/>
      <c r="BJF558" s="9"/>
      <c r="BJG558" s="9"/>
      <c r="BJH558" s="9"/>
      <c r="BJI558" s="9"/>
      <c r="BJJ558" s="9"/>
      <c r="BJK558" s="9"/>
      <c r="BJL558" s="9"/>
      <c r="BJM558" s="9"/>
      <c r="BJN558" s="9"/>
      <c r="BJO558" s="9"/>
      <c r="BJP558" s="9"/>
      <c r="BJQ558" s="9"/>
      <c r="BJR558" s="9"/>
      <c r="BJS558" s="9"/>
      <c r="BJT558" s="9"/>
      <c r="BJU558" s="9"/>
      <c r="BJV558" s="9"/>
      <c r="BJW558" s="9"/>
      <c r="BJX558" s="9"/>
      <c r="BJY558" s="9"/>
      <c r="BJZ558" s="9"/>
      <c r="BKA558" s="9"/>
      <c r="BKB558" s="9"/>
      <c r="BKC558" s="9"/>
      <c r="BKD558" s="9"/>
      <c r="BKE558" s="9"/>
      <c r="BKF558" s="9"/>
      <c r="BKG558" s="9"/>
      <c r="BKH558" s="9"/>
      <c r="BKI558" s="9"/>
      <c r="BKJ558" s="9"/>
      <c r="BKK558" s="9"/>
      <c r="BKL558" s="9"/>
      <c r="BKM558" s="9"/>
      <c r="BKN558" s="9"/>
      <c r="BKO558" s="9"/>
      <c r="BKP558" s="9"/>
      <c r="BKQ558" s="9"/>
      <c r="BKR558" s="9"/>
      <c r="BKS558" s="9"/>
      <c r="BKT558" s="9"/>
      <c r="BKU558" s="9"/>
      <c r="BKV558" s="9"/>
      <c r="BKW558" s="9"/>
      <c r="BKX558" s="9"/>
      <c r="BKY558" s="9"/>
      <c r="BKZ558" s="9"/>
      <c r="BLA558" s="9"/>
      <c r="BLB558" s="9"/>
      <c r="BLC558" s="9"/>
      <c r="BLD558" s="9"/>
      <c r="BLE558" s="9"/>
      <c r="BLF558" s="9"/>
      <c r="BLG558" s="9"/>
      <c r="BLH558" s="9"/>
      <c r="BLI558" s="9"/>
      <c r="BLJ558" s="9"/>
      <c r="BLK558" s="9"/>
      <c r="BLL558" s="9"/>
      <c r="BLM558" s="9"/>
      <c r="BLN558" s="9"/>
      <c r="BLO558" s="9"/>
      <c r="BLP558" s="9"/>
      <c r="BLQ558" s="9"/>
      <c r="BLR558" s="9"/>
      <c r="BLS558" s="9"/>
      <c r="BLT558" s="9"/>
      <c r="BLU558" s="9"/>
      <c r="BLV558" s="9"/>
      <c r="BLW558" s="9"/>
      <c r="BLX558" s="9"/>
      <c r="BLY558" s="9"/>
      <c r="BLZ558" s="9"/>
      <c r="BMA558" s="9"/>
      <c r="BMB558" s="9"/>
      <c r="BMC558" s="9"/>
      <c r="BMD558" s="9"/>
      <c r="BME558" s="9"/>
      <c r="BMF558" s="9"/>
      <c r="BMG558" s="9"/>
      <c r="BMH558" s="9"/>
      <c r="BMI558" s="9"/>
      <c r="BMJ558" s="9"/>
      <c r="BMK558" s="9"/>
      <c r="BML558" s="9"/>
      <c r="BMM558" s="9"/>
      <c r="BMN558" s="9"/>
      <c r="BMO558" s="9"/>
      <c r="BMP558" s="9"/>
      <c r="BMQ558" s="9"/>
      <c r="BMR558" s="9"/>
      <c r="BMS558" s="9"/>
      <c r="BMT558" s="9"/>
      <c r="BMU558" s="9"/>
      <c r="BMV558" s="9"/>
      <c r="BMW558" s="9"/>
      <c r="BMX558" s="9"/>
      <c r="BMY558" s="9"/>
      <c r="BMZ558" s="9"/>
      <c r="BNA558" s="9"/>
      <c r="BNB558" s="9"/>
      <c r="BNC558" s="9"/>
      <c r="BND558" s="9"/>
      <c r="BNE558" s="9"/>
      <c r="BNF558" s="9"/>
      <c r="BNG558" s="9"/>
      <c r="BNH558" s="9"/>
      <c r="BNI558" s="9"/>
      <c r="BNJ558" s="9"/>
      <c r="BNK558" s="9"/>
      <c r="BNL558" s="9"/>
      <c r="BNM558" s="9"/>
      <c r="BNN558" s="9"/>
      <c r="BNO558" s="9"/>
      <c r="BNP558" s="9"/>
      <c r="BNQ558" s="9"/>
      <c r="BNR558" s="9"/>
      <c r="BNS558" s="9"/>
      <c r="BNT558" s="9"/>
      <c r="BNU558" s="9"/>
      <c r="BNV558" s="9"/>
      <c r="BNW558" s="9"/>
      <c r="BNX558" s="9"/>
      <c r="BNY558" s="9"/>
      <c r="BNZ558" s="9"/>
      <c r="BOA558" s="9"/>
      <c r="BOB558" s="9"/>
      <c r="BOC558" s="9"/>
      <c r="BOD558" s="9"/>
      <c r="BOE558" s="9"/>
      <c r="BOF558" s="9"/>
      <c r="BOG558" s="9"/>
      <c r="BOH558" s="9"/>
      <c r="BOI558" s="9"/>
      <c r="BOJ558" s="9"/>
      <c r="BOK558" s="9"/>
      <c r="BOL558" s="9"/>
      <c r="BOM558" s="9"/>
      <c r="BON558" s="9"/>
      <c r="BOO558" s="9"/>
      <c r="BOP558" s="9"/>
      <c r="BOQ558" s="9"/>
      <c r="BOR558" s="9"/>
      <c r="BOS558" s="9"/>
      <c r="BOT558" s="9"/>
      <c r="BOU558" s="9"/>
      <c r="BOV558" s="9"/>
      <c r="BOW558" s="9"/>
      <c r="BOX558" s="9"/>
      <c r="BOY558" s="9"/>
      <c r="BOZ558" s="9"/>
      <c r="BPA558" s="9"/>
      <c r="BPB558" s="9"/>
      <c r="BPC558" s="9"/>
      <c r="BPD558" s="9"/>
      <c r="BPE558" s="9"/>
    </row>
    <row r="559" spans="1:1773" ht="12.5" x14ac:dyDescent="0.25">
      <c r="A559" s="217">
        <v>5</v>
      </c>
      <c r="B559" s="251" t="s">
        <v>35</v>
      </c>
      <c r="C559" s="70"/>
      <c r="D559" s="142">
        <v>495</v>
      </c>
      <c r="E559" s="69">
        <f t="shared" si="298"/>
        <v>2319.582375</v>
      </c>
      <c r="F559" s="69"/>
      <c r="G559" s="67">
        <f t="shared" si="299"/>
        <v>257.47364362500002</v>
      </c>
      <c r="H559" s="66">
        <f t="shared" si="300"/>
        <v>0</v>
      </c>
      <c r="I559" s="67">
        <f t="shared" si="301"/>
        <v>209.66705087624999</v>
      </c>
      <c r="J559" s="66">
        <f t="shared" si="302"/>
        <v>11.3949484171875</v>
      </c>
      <c r="K559" s="68" t="s">
        <v>75</v>
      </c>
      <c r="L559" s="80">
        <f t="shared" si="303"/>
        <v>1841.0467320815624</v>
      </c>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9"/>
      <c r="DX559" s="9"/>
      <c r="DY559" s="9"/>
      <c r="DZ559" s="9"/>
      <c r="EA559" s="9"/>
      <c r="EB559" s="9"/>
      <c r="EC559" s="9"/>
      <c r="ED559" s="9"/>
      <c r="EE559" s="9"/>
      <c r="EF559" s="9"/>
      <c r="EG559" s="9"/>
      <c r="EH559" s="9"/>
      <c r="EI559" s="9"/>
      <c r="EJ559" s="9"/>
      <c r="EK559" s="9"/>
      <c r="EL559" s="9"/>
      <c r="EM559" s="9"/>
      <c r="EN559" s="9"/>
      <c r="EO559" s="9"/>
      <c r="EP559" s="9"/>
      <c r="EQ559" s="9"/>
      <c r="ER559" s="9"/>
      <c r="ES559" s="9"/>
      <c r="ET559" s="9"/>
      <c r="EU559" s="9"/>
      <c r="EV559" s="9"/>
      <c r="EW559" s="9"/>
      <c r="EX559" s="9"/>
      <c r="EY559" s="9"/>
      <c r="EZ559" s="9"/>
      <c r="FA559" s="9"/>
      <c r="FB559" s="9"/>
      <c r="FC559" s="9"/>
      <c r="FD559" s="9"/>
      <c r="FE559" s="9"/>
      <c r="FF559" s="9"/>
      <c r="FG559" s="9"/>
      <c r="FH559" s="9"/>
      <c r="FI559" s="9"/>
      <c r="FJ559" s="9"/>
      <c r="FK559" s="9"/>
      <c r="FL559" s="9"/>
      <c r="FM559" s="9"/>
      <c r="FN559" s="9"/>
      <c r="FO559" s="9"/>
      <c r="FP559" s="9"/>
      <c r="FQ559" s="9"/>
      <c r="FR559" s="9"/>
      <c r="FS559" s="9"/>
      <c r="FT559" s="9"/>
      <c r="FU559" s="9"/>
      <c r="FV559" s="9"/>
      <c r="FW559" s="9"/>
      <c r="FX559" s="9"/>
      <c r="FY559" s="9"/>
      <c r="FZ559" s="9"/>
      <c r="GA559" s="9"/>
      <c r="GB559" s="9"/>
      <c r="GC559" s="9"/>
      <c r="GD559" s="9"/>
      <c r="GE559" s="9"/>
      <c r="GF559" s="9"/>
      <c r="GG559" s="9"/>
      <c r="GH559" s="9"/>
      <c r="GI559" s="9"/>
      <c r="GJ559" s="9"/>
      <c r="GK559" s="9"/>
      <c r="GL559" s="9"/>
      <c r="GM559" s="9"/>
      <c r="GN559" s="9"/>
      <c r="GO559" s="9"/>
      <c r="GP559" s="9"/>
      <c r="GQ559" s="9"/>
      <c r="GR559" s="9"/>
      <c r="GS559" s="9"/>
      <c r="GT559" s="9"/>
      <c r="GU559" s="9"/>
      <c r="GV559" s="9"/>
      <c r="GW559" s="9"/>
      <c r="GX559" s="9"/>
      <c r="GY559" s="9"/>
      <c r="GZ559" s="9"/>
      <c r="HA559" s="9"/>
      <c r="HB559" s="9"/>
      <c r="HC559" s="9"/>
      <c r="HD559" s="9"/>
      <c r="HE559" s="9"/>
      <c r="HF559" s="9"/>
      <c r="HG559" s="9"/>
      <c r="HH559" s="9"/>
      <c r="HI559" s="9"/>
      <c r="HJ559" s="9"/>
      <c r="HK559" s="9"/>
      <c r="HL559" s="9"/>
      <c r="HM559" s="9"/>
      <c r="HN559" s="9"/>
      <c r="HO559" s="9"/>
      <c r="HP559" s="9"/>
      <c r="HQ559" s="9"/>
      <c r="HR559" s="9"/>
      <c r="HS559" s="9"/>
      <c r="HT559" s="9"/>
      <c r="HU559" s="9"/>
      <c r="HV559" s="9"/>
      <c r="HW559" s="9"/>
      <c r="HX559" s="9"/>
      <c r="HY559" s="9"/>
      <c r="HZ559" s="9"/>
      <c r="IA559" s="9"/>
      <c r="IB559" s="9"/>
      <c r="IC559" s="9"/>
      <c r="ID559" s="9"/>
      <c r="IE559" s="9"/>
      <c r="IF559" s="9"/>
      <c r="IG559" s="9"/>
      <c r="IH559" s="9"/>
      <c r="II559" s="9"/>
      <c r="IJ559" s="9"/>
      <c r="IK559" s="9"/>
      <c r="IL559" s="9"/>
      <c r="IM559" s="9"/>
      <c r="IN559" s="9"/>
      <c r="IO559" s="9"/>
      <c r="IP559" s="9"/>
      <c r="IQ559" s="9"/>
      <c r="IR559" s="9"/>
      <c r="IS559" s="9"/>
      <c r="IT559" s="9"/>
      <c r="IU559" s="9"/>
      <c r="IV559" s="9"/>
      <c r="IW559" s="9"/>
      <c r="IX559" s="9"/>
      <c r="IY559" s="9"/>
      <c r="IZ559" s="9"/>
      <c r="JA559" s="9"/>
      <c r="JB559" s="9"/>
      <c r="JC559" s="9"/>
      <c r="JD559" s="9"/>
      <c r="JE559" s="9"/>
      <c r="JF559" s="9"/>
      <c r="JG559" s="9"/>
      <c r="JH559" s="9"/>
      <c r="JI559" s="9"/>
      <c r="JJ559" s="9"/>
      <c r="JK559" s="9"/>
      <c r="JL559" s="9"/>
      <c r="JM559" s="9"/>
      <c r="JN559" s="9"/>
      <c r="JO559" s="9"/>
      <c r="JP559" s="9"/>
      <c r="JQ559" s="9"/>
      <c r="JR559" s="9"/>
      <c r="JS559" s="9"/>
      <c r="JT559" s="9"/>
      <c r="JU559" s="9"/>
      <c r="JV559" s="9"/>
      <c r="JW559" s="9"/>
      <c r="JX559" s="9"/>
      <c r="JY559" s="9"/>
      <c r="JZ559" s="9"/>
      <c r="KA559" s="9"/>
      <c r="KB559" s="9"/>
      <c r="KC559" s="9"/>
      <c r="KD559" s="9"/>
      <c r="KE559" s="9"/>
      <c r="KF559" s="9"/>
      <c r="KG559" s="9"/>
      <c r="KH559" s="9"/>
      <c r="KI559" s="9"/>
      <c r="KJ559" s="9"/>
      <c r="KK559" s="9"/>
      <c r="KL559" s="9"/>
      <c r="KM559" s="9"/>
      <c r="KN559" s="9"/>
      <c r="KO559" s="9"/>
      <c r="KP559" s="9"/>
      <c r="KQ559" s="9"/>
      <c r="KR559" s="9"/>
      <c r="KS559" s="9"/>
      <c r="KT559" s="9"/>
      <c r="KU559" s="9"/>
      <c r="KV559" s="9"/>
      <c r="KW559" s="9"/>
      <c r="KX559" s="9"/>
      <c r="KY559" s="9"/>
      <c r="KZ559" s="9"/>
      <c r="LA559" s="9"/>
      <c r="LB559" s="9"/>
      <c r="LC559" s="9"/>
      <c r="LD559" s="9"/>
      <c r="LE559" s="9"/>
      <c r="LF559" s="9"/>
      <c r="LG559" s="9"/>
      <c r="LH559" s="9"/>
      <c r="LI559" s="9"/>
      <c r="LJ559" s="9"/>
      <c r="LK559" s="9"/>
      <c r="LL559" s="9"/>
      <c r="LM559" s="9"/>
      <c r="LN559" s="9"/>
      <c r="LO559" s="9"/>
      <c r="LP559" s="9"/>
      <c r="LQ559" s="9"/>
      <c r="LR559" s="9"/>
      <c r="LS559" s="9"/>
      <c r="LT559" s="9"/>
      <c r="LU559" s="9"/>
      <c r="LV559" s="9"/>
      <c r="LW559" s="9"/>
      <c r="LX559" s="9"/>
      <c r="LY559" s="9"/>
      <c r="LZ559" s="9"/>
      <c r="MA559" s="9"/>
      <c r="MB559" s="9"/>
      <c r="MC559" s="9"/>
      <c r="MD559" s="9"/>
      <c r="ME559" s="9"/>
      <c r="MF559" s="9"/>
      <c r="MG559" s="9"/>
      <c r="MH559" s="9"/>
      <c r="MI559" s="9"/>
      <c r="MJ559" s="9"/>
      <c r="MK559" s="9"/>
      <c r="ML559" s="9"/>
      <c r="MM559" s="9"/>
      <c r="MN559" s="9"/>
      <c r="MO559" s="9"/>
      <c r="MP559" s="9"/>
      <c r="MQ559" s="9"/>
      <c r="MR559" s="9"/>
      <c r="MS559" s="9"/>
      <c r="MT559" s="9"/>
      <c r="MU559" s="9"/>
      <c r="MV559" s="9"/>
      <c r="MW559" s="9"/>
      <c r="MX559" s="9"/>
      <c r="MY559" s="9"/>
      <c r="MZ559" s="9"/>
      <c r="NA559" s="9"/>
      <c r="NB559" s="9"/>
      <c r="NC559" s="9"/>
      <c r="ND559" s="9"/>
      <c r="NE559" s="9"/>
      <c r="NF559" s="9"/>
      <c r="NG559" s="9"/>
      <c r="NH559" s="9"/>
      <c r="NI559" s="9"/>
      <c r="NJ559" s="9"/>
      <c r="NK559" s="9"/>
      <c r="NL559" s="9"/>
      <c r="NM559" s="9"/>
      <c r="NN559" s="9"/>
      <c r="NO559" s="9"/>
      <c r="NP559" s="9"/>
      <c r="NQ559" s="9"/>
      <c r="NR559" s="9"/>
      <c r="NS559" s="9"/>
      <c r="NT559" s="9"/>
      <c r="NU559" s="9"/>
      <c r="NV559" s="9"/>
      <c r="NW559" s="9"/>
      <c r="NX559" s="9"/>
      <c r="NY559" s="9"/>
      <c r="NZ559" s="9"/>
      <c r="OA559" s="9"/>
      <c r="OB559" s="9"/>
      <c r="OC559" s="9"/>
      <c r="OD559" s="9"/>
      <c r="OE559" s="9"/>
      <c r="OF559" s="9"/>
      <c r="OG559" s="9"/>
      <c r="OH559" s="9"/>
      <c r="OI559" s="9"/>
      <c r="OJ559" s="9"/>
      <c r="OK559" s="9"/>
      <c r="OL559" s="9"/>
      <c r="OM559" s="9"/>
      <c r="ON559" s="9"/>
      <c r="OO559" s="9"/>
      <c r="OP559" s="9"/>
      <c r="OQ559" s="9"/>
      <c r="OR559" s="9"/>
      <c r="OS559" s="9"/>
      <c r="OT559" s="9"/>
      <c r="OU559" s="9"/>
      <c r="OV559" s="9"/>
      <c r="OW559" s="9"/>
      <c r="OX559" s="9"/>
      <c r="OY559" s="9"/>
      <c r="OZ559" s="9"/>
      <c r="PA559" s="9"/>
      <c r="PB559" s="9"/>
      <c r="PC559" s="9"/>
      <c r="PD559" s="9"/>
      <c r="PE559" s="9"/>
      <c r="PF559" s="9"/>
      <c r="PG559" s="9"/>
      <c r="PH559" s="9"/>
      <c r="PI559" s="9"/>
      <c r="PJ559" s="9"/>
      <c r="PK559" s="9"/>
      <c r="PL559" s="9"/>
      <c r="PM559" s="9"/>
      <c r="PN559" s="9"/>
      <c r="PO559" s="9"/>
      <c r="PP559" s="9"/>
      <c r="PQ559" s="9"/>
      <c r="PR559" s="9"/>
      <c r="PS559" s="9"/>
      <c r="PT559" s="9"/>
      <c r="PU559" s="9"/>
      <c r="PV559" s="9"/>
      <c r="PW559" s="9"/>
      <c r="PX559" s="9"/>
      <c r="PY559" s="9"/>
      <c r="PZ559" s="9"/>
      <c r="QA559" s="9"/>
      <c r="QB559" s="9"/>
      <c r="QC559" s="9"/>
      <c r="QD559" s="9"/>
      <c r="QE559" s="9"/>
      <c r="QF559" s="9"/>
      <c r="QG559" s="9"/>
      <c r="QH559" s="9"/>
      <c r="QI559" s="9"/>
      <c r="QJ559" s="9"/>
      <c r="QK559" s="9"/>
      <c r="QL559" s="9"/>
      <c r="QM559" s="9"/>
      <c r="QN559" s="9"/>
      <c r="QO559" s="9"/>
      <c r="QP559" s="9"/>
      <c r="QQ559" s="9"/>
      <c r="QR559" s="9"/>
      <c r="QS559" s="9"/>
      <c r="QT559" s="9"/>
      <c r="QU559" s="9"/>
      <c r="QV559" s="9"/>
      <c r="QW559" s="9"/>
      <c r="QX559" s="9"/>
      <c r="QY559" s="9"/>
      <c r="QZ559" s="9"/>
      <c r="RA559" s="9"/>
      <c r="RB559" s="9"/>
      <c r="RC559" s="9"/>
      <c r="RD559" s="9"/>
      <c r="RE559" s="9"/>
      <c r="RF559" s="9"/>
      <c r="RG559" s="9"/>
      <c r="RH559" s="9"/>
      <c r="RI559" s="9"/>
      <c r="RJ559" s="9"/>
      <c r="RK559" s="9"/>
      <c r="RL559" s="9"/>
      <c r="RM559" s="9"/>
      <c r="RN559" s="9"/>
      <c r="RO559" s="9"/>
      <c r="RP559" s="9"/>
      <c r="RQ559" s="9"/>
      <c r="RR559" s="9"/>
      <c r="RS559" s="9"/>
      <c r="RT559" s="9"/>
      <c r="RU559" s="9"/>
      <c r="RV559" s="9"/>
      <c r="RW559" s="9"/>
      <c r="RX559" s="9"/>
      <c r="RY559" s="9"/>
      <c r="RZ559" s="9"/>
      <c r="SA559" s="9"/>
      <c r="SB559" s="9"/>
      <c r="SC559" s="9"/>
      <c r="SD559" s="9"/>
      <c r="SE559" s="9"/>
      <c r="SF559" s="9"/>
      <c r="SG559" s="9"/>
      <c r="SH559" s="9"/>
      <c r="SI559" s="9"/>
      <c r="SJ559" s="9"/>
      <c r="SK559" s="9"/>
      <c r="SL559" s="9"/>
      <c r="SM559" s="9"/>
      <c r="SN559" s="9"/>
      <c r="SO559" s="9"/>
      <c r="SP559" s="9"/>
      <c r="SQ559" s="9"/>
      <c r="SR559" s="9"/>
      <c r="SS559" s="9"/>
      <c r="ST559" s="9"/>
      <c r="SU559" s="9"/>
      <c r="SV559" s="9"/>
      <c r="SW559" s="9"/>
      <c r="SX559" s="9"/>
      <c r="SY559" s="9"/>
      <c r="SZ559" s="9"/>
      <c r="TA559" s="9"/>
      <c r="TB559" s="9"/>
      <c r="TC559" s="9"/>
      <c r="TD559" s="9"/>
      <c r="TE559" s="9"/>
      <c r="TF559" s="9"/>
      <c r="TG559" s="9"/>
      <c r="TH559" s="9"/>
      <c r="TI559" s="9"/>
      <c r="TJ559" s="9"/>
      <c r="TK559" s="9"/>
      <c r="TL559" s="9"/>
      <c r="TM559" s="9"/>
      <c r="TN559" s="9"/>
      <c r="TO559" s="9"/>
      <c r="TP559" s="9"/>
      <c r="TQ559" s="9"/>
      <c r="TR559" s="9"/>
      <c r="TS559" s="9"/>
      <c r="TT559" s="9"/>
      <c r="TU559" s="9"/>
      <c r="TV559" s="9"/>
      <c r="TW559" s="9"/>
      <c r="TX559" s="9"/>
      <c r="TY559" s="9"/>
      <c r="TZ559" s="9"/>
      <c r="UA559" s="9"/>
      <c r="UB559" s="9"/>
      <c r="UC559" s="9"/>
      <c r="UD559" s="9"/>
      <c r="UE559" s="9"/>
      <c r="UF559" s="9"/>
      <c r="UG559" s="9"/>
      <c r="UH559" s="9"/>
      <c r="UI559" s="9"/>
      <c r="UJ559" s="9"/>
      <c r="UK559" s="9"/>
      <c r="UL559" s="9"/>
      <c r="UM559" s="9"/>
      <c r="UN559" s="9"/>
      <c r="UO559" s="9"/>
      <c r="UP559" s="9"/>
      <c r="UQ559" s="9"/>
      <c r="UR559" s="9"/>
      <c r="US559" s="9"/>
      <c r="UT559" s="9"/>
      <c r="UU559" s="9"/>
      <c r="UV559" s="9"/>
      <c r="UW559" s="9"/>
      <c r="UX559" s="9"/>
      <c r="UY559" s="9"/>
      <c r="UZ559" s="9"/>
      <c r="VA559" s="9"/>
      <c r="VB559" s="9"/>
      <c r="VC559" s="9"/>
      <c r="VD559" s="9"/>
      <c r="VE559" s="9"/>
      <c r="VF559" s="9"/>
      <c r="VG559" s="9"/>
      <c r="VH559" s="9"/>
      <c r="VI559" s="9"/>
      <c r="VJ559" s="9"/>
      <c r="VK559" s="9"/>
      <c r="VL559" s="9"/>
      <c r="VM559" s="9"/>
      <c r="VN559" s="9"/>
      <c r="VO559" s="9"/>
      <c r="VP559" s="9"/>
      <c r="VQ559" s="9"/>
      <c r="VR559" s="9"/>
      <c r="VS559" s="9"/>
      <c r="VT559" s="9"/>
      <c r="VU559" s="9"/>
      <c r="VV559" s="9"/>
      <c r="VW559" s="9"/>
      <c r="VX559" s="9"/>
      <c r="VY559" s="9"/>
      <c r="VZ559" s="9"/>
      <c r="WA559" s="9"/>
      <c r="WB559" s="9"/>
      <c r="WC559" s="9"/>
      <c r="WD559" s="9"/>
      <c r="WE559" s="9"/>
      <c r="WF559" s="9"/>
      <c r="WG559" s="9"/>
      <c r="WH559" s="9"/>
      <c r="WI559" s="9"/>
      <c r="WJ559" s="9"/>
      <c r="WK559" s="9"/>
      <c r="WL559" s="9"/>
      <c r="WM559" s="9"/>
      <c r="WN559" s="9"/>
      <c r="WO559" s="9"/>
      <c r="WP559" s="9"/>
      <c r="WQ559" s="9"/>
      <c r="WR559" s="9"/>
      <c r="WS559" s="9"/>
      <c r="WT559" s="9"/>
      <c r="WU559" s="9"/>
      <c r="WV559" s="9"/>
      <c r="WW559" s="9"/>
      <c r="WX559" s="9"/>
      <c r="WY559" s="9"/>
      <c r="WZ559" s="9"/>
      <c r="XA559" s="9"/>
      <c r="XB559" s="9"/>
      <c r="XC559" s="9"/>
      <c r="XD559" s="9"/>
      <c r="XE559" s="9"/>
      <c r="XF559" s="9"/>
      <c r="XG559" s="9"/>
      <c r="XH559" s="9"/>
      <c r="XI559" s="9"/>
      <c r="XJ559" s="9"/>
      <c r="XK559" s="9"/>
      <c r="XL559" s="9"/>
      <c r="XM559" s="9"/>
      <c r="XN559" s="9"/>
      <c r="XO559" s="9"/>
      <c r="XP559" s="9"/>
      <c r="XQ559" s="9"/>
      <c r="XR559" s="9"/>
      <c r="XS559" s="9"/>
      <c r="XT559" s="9"/>
      <c r="XU559" s="9"/>
      <c r="XV559" s="9"/>
      <c r="XW559" s="9"/>
      <c r="XX559" s="9"/>
      <c r="XY559" s="9"/>
      <c r="XZ559" s="9"/>
      <c r="YA559" s="9"/>
      <c r="YB559" s="9"/>
      <c r="YC559" s="9"/>
      <c r="YD559" s="9"/>
      <c r="YE559" s="9"/>
      <c r="YF559" s="9"/>
      <c r="YG559" s="9"/>
      <c r="YH559" s="9"/>
      <c r="YI559" s="9"/>
      <c r="YJ559" s="9"/>
      <c r="YK559" s="9"/>
      <c r="YL559" s="9"/>
      <c r="YM559" s="9"/>
      <c r="YN559" s="9"/>
      <c r="YO559" s="9"/>
      <c r="YP559" s="9"/>
      <c r="YQ559" s="9"/>
      <c r="YR559" s="9"/>
      <c r="YS559" s="9"/>
      <c r="YT559" s="9"/>
      <c r="YU559" s="9"/>
      <c r="YV559" s="9"/>
      <c r="YW559" s="9"/>
      <c r="YX559" s="9"/>
      <c r="YY559" s="9"/>
      <c r="YZ559" s="9"/>
      <c r="ZA559" s="9"/>
      <c r="ZB559" s="9"/>
      <c r="ZC559" s="9"/>
      <c r="ZD559" s="9"/>
      <c r="ZE559" s="9"/>
      <c r="ZF559" s="9"/>
      <c r="ZG559" s="9"/>
      <c r="ZH559" s="9"/>
      <c r="ZI559" s="9"/>
      <c r="ZJ559" s="9"/>
      <c r="ZK559" s="9"/>
      <c r="ZL559" s="9"/>
      <c r="ZM559" s="9"/>
      <c r="ZN559" s="9"/>
      <c r="ZO559" s="9"/>
      <c r="ZP559" s="9"/>
      <c r="ZQ559" s="9"/>
      <c r="ZR559" s="9"/>
      <c r="ZS559" s="9"/>
      <c r="ZT559" s="9"/>
      <c r="ZU559" s="9"/>
      <c r="ZV559" s="9"/>
      <c r="ZW559" s="9"/>
      <c r="ZX559" s="9"/>
      <c r="ZY559" s="9"/>
      <c r="ZZ559" s="9"/>
      <c r="AAA559" s="9"/>
      <c r="AAB559" s="9"/>
      <c r="AAC559" s="9"/>
      <c r="AAD559" s="9"/>
      <c r="AAE559" s="9"/>
      <c r="AAF559" s="9"/>
      <c r="AAG559" s="9"/>
      <c r="AAH559" s="9"/>
      <c r="AAI559" s="9"/>
      <c r="AAJ559" s="9"/>
      <c r="AAK559" s="9"/>
      <c r="AAL559" s="9"/>
      <c r="AAM559" s="9"/>
      <c r="AAN559" s="9"/>
      <c r="AAO559" s="9"/>
      <c r="AAP559" s="9"/>
      <c r="AAQ559" s="9"/>
      <c r="AAR559" s="9"/>
      <c r="AAS559" s="9"/>
      <c r="AAT559" s="9"/>
      <c r="AAU559" s="9"/>
      <c r="AAV559" s="9"/>
      <c r="AAW559" s="9"/>
      <c r="AAX559" s="9"/>
      <c r="AAY559" s="9"/>
      <c r="AAZ559" s="9"/>
      <c r="ABA559" s="9"/>
      <c r="ABB559" s="9"/>
      <c r="ABC559" s="9"/>
      <c r="ABD559" s="9"/>
      <c r="ABE559" s="9"/>
      <c r="ABF559" s="9"/>
      <c r="ABG559" s="9"/>
      <c r="ABH559" s="9"/>
      <c r="ABI559" s="9"/>
      <c r="ABJ559" s="9"/>
      <c r="ABK559" s="9"/>
      <c r="ABL559" s="9"/>
      <c r="ABM559" s="9"/>
      <c r="ABN559" s="9"/>
      <c r="ABO559" s="9"/>
      <c r="ABP559" s="9"/>
      <c r="ABQ559" s="9"/>
      <c r="ABR559" s="9"/>
      <c r="ABS559" s="9"/>
      <c r="ABT559" s="9"/>
      <c r="ABU559" s="9"/>
      <c r="ABV559" s="9"/>
      <c r="ABW559" s="9"/>
      <c r="ABX559" s="9"/>
      <c r="ABY559" s="9"/>
      <c r="ABZ559" s="9"/>
      <c r="ACA559" s="9"/>
      <c r="ACB559" s="9"/>
      <c r="ACC559" s="9"/>
      <c r="ACD559" s="9"/>
      <c r="ACE559" s="9"/>
      <c r="ACF559" s="9"/>
      <c r="ACG559" s="9"/>
      <c r="ACH559" s="9"/>
      <c r="ACI559" s="9"/>
      <c r="ACJ559" s="9"/>
      <c r="ACK559" s="9"/>
      <c r="ACL559" s="9"/>
      <c r="ACM559" s="9"/>
      <c r="ACN559" s="9"/>
      <c r="ACO559" s="9"/>
      <c r="ACP559" s="9"/>
      <c r="ACQ559" s="9"/>
      <c r="ACR559" s="9"/>
      <c r="ACS559" s="9"/>
      <c r="ACT559" s="9"/>
      <c r="ACU559" s="9"/>
      <c r="ACV559" s="9"/>
      <c r="ACW559" s="9"/>
      <c r="ACX559" s="9"/>
      <c r="ACY559" s="9"/>
      <c r="ACZ559" s="9"/>
      <c r="ADA559" s="9"/>
      <c r="ADB559" s="9"/>
      <c r="ADC559" s="9"/>
      <c r="ADD559" s="9"/>
      <c r="ADE559" s="9"/>
      <c r="ADF559" s="9"/>
      <c r="ADG559" s="9"/>
      <c r="ADH559" s="9"/>
      <c r="ADI559" s="9"/>
      <c r="ADJ559" s="9"/>
      <c r="ADK559" s="9"/>
      <c r="ADL559" s="9"/>
      <c r="ADM559" s="9"/>
      <c r="ADN559" s="9"/>
      <c r="ADO559" s="9"/>
      <c r="ADP559" s="9"/>
      <c r="ADQ559" s="9"/>
      <c r="ADR559" s="9"/>
      <c r="ADS559" s="9"/>
      <c r="ADT559" s="9"/>
      <c r="ADU559" s="9"/>
      <c r="ADV559" s="9"/>
      <c r="ADW559" s="9"/>
      <c r="ADX559" s="9"/>
      <c r="ADY559" s="9"/>
      <c r="ADZ559" s="9"/>
      <c r="AEA559" s="9"/>
      <c r="AEB559" s="9"/>
      <c r="AEC559" s="9"/>
      <c r="AED559" s="9"/>
      <c r="AEE559" s="9"/>
      <c r="AEF559" s="9"/>
      <c r="AEG559" s="9"/>
      <c r="AEH559" s="9"/>
      <c r="AEI559" s="9"/>
      <c r="AEJ559" s="9"/>
      <c r="AEK559" s="9"/>
      <c r="AEL559" s="9"/>
      <c r="AEM559" s="9"/>
      <c r="AEN559" s="9"/>
      <c r="AEO559" s="9"/>
      <c r="AEP559" s="9"/>
      <c r="AEQ559" s="9"/>
      <c r="AER559" s="9"/>
      <c r="AES559" s="9"/>
      <c r="AET559" s="9"/>
      <c r="AEU559" s="9"/>
      <c r="AEV559" s="9"/>
      <c r="AEW559" s="9"/>
      <c r="AEX559" s="9"/>
      <c r="AEY559" s="9"/>
      <c r="AEZ559" s="9"/>
      <c r="AFA559" s="9"/>
      <c r="AFB559" s="9"/>
      <c r="AFC559" s="9"/>
      <c r="AFD559" s="9"/>
      <c r="AFE559" s="9"/>
      <c r="AFF559" s="9"/>
      <c r="AFG559" s="9"/>
      <c r="AFH559" s="9"/>
      <c r="AFI559" s="9"/>
      <c r="AFJ559" s="9"/>
      <c r="AFK559" s="9"/>
      <c r="AFL559" s="9"/>
      <c r="AFM559" s="9"/>
      <c r="AFN559" s="9"/>
      <c r="AFO559" s="9"/>
      <c r="AFP559" s="9"/>
      <c r="AFQ559" s="9"/>
      <c r="AFR559" s="9"/>
      <c r="AFS559" s="9"/>
      <c r="AFT559" s="9"/>
      <c r="AFU559" s="9"/>
      <c r="AFV559" s="9"/>
      <c r="AFW559" s="9"/>
      <c r="AFX559" s="9"/>
      <c r="AFY559" s="9"/>
      <c r="AFZ559" s="9"/>
      <c r="AGA559" s="9"/>
      <c r="AGB559" s="9"/>
      <c r="AGC559" s="9"/>
      <c r="AGD559" s="9"/>
      <c r="AGE559" s="9"/>
      <c r="AGF559" s="9"/>
      <c r="AGG559" s="9"/>
      <c r="AGH559" s="9"/>
      <c r="AGI559" s="9"/>
      <c r="AGJ559" s="9"/>
      <c r="AGK559" s="9"/>
      <c r="AGL559" s="9"/>
      <c r="AGM559" s="9"/>
      <c r="AGN559" s="9"/>
      <c r="AGO559" s="9"/>
      <c r="AGP559" s="9"/>
      <c r="AGQ559" s="9"/>
      <c r="AGR559" s="9"/>
      <c r="AGS559" s="9"/>
      <c r="AGT559" s="9"/>
      <c r="AGU559" s="9"/>
      <c r="AGV559" s="9"/>
      <c r="AGW559" s="9"/>
      <c r="AGX559" s="9"/>
      <c r="AGY559" s="9"/>
      <c r="AGZ559" s="9"/>
      <c r="AHA559" s="9"/>
      <c r="AHB559" s="9"/>
      <c r="AHC559" s="9"/>
      <c r="AHD559" s="9"/>
      <c r="AHE559" s="9"/>
      <c r="AHF559" s="9"/>
      <c r="AHG559" s="9"/>
      <c r="AHH559" s="9"/>
      <c r="AHI559" s="9"/>
      <c r="AHJ559" s="9"/>
      <c r="AHK559" s="9"/>
      <c r="AHL559" s="9"/>
      <c r="AHM559" s="9"/>
      <c r="AHN559" s="9"/>
      <c r="AHO559" s="9"/>
      <c r="AHP559" s="9"/>
      <c r="AHQ559" s="9"/>
      <c r="AHR559" s="9"/>
      <c r="AHS559" s="9"/>
      <c r="AHT559" s="9"/>
      <c r="AHU559" s="9"/>
      <c r="AHV559" s="9"/>
      <c r="AHW559" s="9"/>
      <c r="AHX559" s="9"/>
      <c r="AHY559" s="9"/>
      <c r="AHZ559" s="9"/>
      <c r="AIA559" s="9"/>
      <c r="AIB559" s="9"/>
      <c r="AIC559" s="9"/>
      <c r="AID559" s="9"/>
      <c r="AIE559" s="9"/>
      <c r="AIF559" s="9"/>
      <c r="AIG559" s="9"/>
      <c r="AIH559" s="9"/>
      <c r="AII559" s="9"/>
      <c r="AIJ559" s="9"/>
      <c r="AIK559" s="9"/>
      <c r="AIL559" s="9"/>
      <c r="AIM559" s="9"/>
      <c r="AIN559" s="9"/>
      <c r="AIO559" s="9"/>
      <c r="AIP559" s="9"/>
      <c r="AIQ559" s="9"/>
      <c r="AIR559" s="9"/>
      <c r="AIS559" s="9"/>
      <c r="AIT559" s="9"/>
      <c r="AIU559" s="9"/>
      <c r="AIV559" s="9"/>
      <c r="AIW559" s="9"/>
      <c r="AIX559" s="9"/>
      <c r="AIY559" s="9"/>
      <c r="AIZ559" s="9"/>
      <c r="AJA559" s="9"/>
      <c r="AJB559" s="9"/>
      <c r="AJC559" s="9"/>
      <c r="AJD559" s="9"/>
      <c r="AJE559" s="9"/>
      <c r="AJF559" s="9"/>
      <c r="AJG559" s="9"/>
      <c r="AJH559" s="9"/>
      <c r="AJI559" s="9"/>
      <c r="AJJ559" s="9"/>
      <c r="AJK559" s="9"/>
      <c r="AJL559" s="9"/>
      <c r="AJM559" s="9"/>
      <c r="AJN559" s="9"/>
      <c r="AJO559" s="9"/>
      <c r="AJP559" s="9"/>
      <c r="AJQ559" s="9"/>
      <c r="AJR559" s="9"/>
      <c r="AJS559" s="9"/>
      <c r="AJT559" s="9"/>
      <c r="AJU559" s="9"/>
      <c r="AJV559" s="9"/>
      <c r="AJW559" s="9"/>
      <c r="AJX559" s="9"/>
      <c r="AJY559" s="9"/>
      <c r="AJZ559" s="9"/>
      <c r="AKA559" s="9"/>
      <c r="AKB559" s="9"/>
      <c r="AKC559" s="9"/>
      <c r="AKD559" s="9"/>
      <c r="AKE559" s="9"/>
      <c r="AKF559" s="9"/>
      <c r="AKG559" s="9"/>
      <c r="AKH559" s="9"/>
      <c r="AKI559" s="9"/>
      <c r="AKJ559" s="9"/>
      <c r="AKK559" s="9"/>
      <c r="AKL559" s="9"/>
      <c r="AKM559" s="9"/>
      <c r="AKN559" s="9"/>
      <c r="AKO559" s="9"/>
      <c r="AKP559" s="9"/>
      <c r="AKQ559" s="9"/>
      <c r="AKR559" s="9"/>
      <c r="AKS559" s="9"/>
      <c r="AKT559" s="9"/>
      <c r="AKU559" s="9"/>
      <c r="AKV559" s="9"/>
      <c r="AKW559" s="9"/>
      <c r="AKX559" s="9"/>
      <c r="AKY559" s="9"/>
      <c r="AKZ559" s="9"/>
      <c r="ALA559" s="9"/>
      <c r="ALB559" s="9"/>
      <c r="ALC559" s="9"/>
      <c r="ALD559" s="9"/>
      <c r="ALE559" s="9"/>
      <c r="ALF559" s="9"/>
      <c r="ALG559" s="9"/>
      <c r="ALH559" s="9"/>
      <c r="ALI559" s="9"/>
      <c r="ALJ559" s="9"/>
      <c r="ALK559" s="9"/>
      <c r="ALL559" s="9"/>
      <c r="ALM559" s="9"/>
      <c r="ALN559" s="9"/>
      <c r="ALO559" s="9"/>
      <c r="ALP559" s="9"/>
      <c r="ALQ559" s="9"/>
      <c r="ALR559" s="9"/>
      <c r="ALS559" s="9"/>
      <c r="ALT559" s="9"/>
      <c r="ALU559" s="9"/>
      <c r="ALV559" s="9"/>
      <c r="ALW559" s="9"/>
      <c r="ALX559" s="9"/>
      <c r="ALY559" s="9"/>
      <c r="ALZ559" s="9"/>
      <c r="AMA559" s="9"/>
      <c r="AMB559" s="9"/>
      <c r="AMC559" s="9"/>
      <c r="AMD559" s="9"/>
      <c r="AME559" s="9"/>
      <c r="AMF559" s="9"/>
      <c r="AMG559" s="9"/>
      <c r="AMH559" s="9"/>
      <c r="AMI559" s="9"/>
      <c r="AMJ559" s="9"/>
      <c r="AMK559" s="9"/>
      <c r="AML559" s="9"/>
      <c r="AMM559" s="9"/>
      <c r="AMN559" s="9"/>
      <c r="AMO559" s="9"/>
      <c r="AMP559" s="9"/>
      <c r="AMQ559" s="9"/>
      <c r="AMR559" s="9"/>
      <c r="AMS559" s="9"/>
      <c r="AMT559" s="9"/>
      <c r="AMU559" s="9"/>
      <c r="AMV559" s="9"/>
      <c r="AMW559" s="9"/>
      <c r="AMX559" s="9"/>
      <c r="AMY559" s="9"/>
      <c r="AMZ559" s="9"/>
      <c r="ANA559" s="9"/>
      <c r="ANB559" s="9"/>
      <c r="ANC559" s="9"/>
      <c r="AND559" s="9"/>
      <c r="ANE559" s="9"/>
      <c r="ANF559" s="9"/>
      <c r="ANG559" s="9"/>
      <c r="ANH559" s="9"/>
      <c r="ANI559" s="9"/>
      <c r="ANJ559" s="9"/>
      <c r="ANK559" s="9"/>
      <c r="ANL559" s="9"/>
      <c r="ANM559" s="9"/>
      <c r="ANN559" s="9"/>
      <c r="ANO559" s="9"/>
      <c r="ANP559" s="9"/>
      <c r="ANQ559" s="9"/>
      <c r="ANR559" s="9"/>
      <c r="ANS559" s="9"/>
      <c r="ANT559" s="9"/>
      <c r="ANU559" s="9"/>
      <c r="ANV559" s="9"/>
      <c r="ANW559" s="9"/>
      <c r="ANX559" s="9"/>
      <c r="ANY559" s="9"/>
      <c r="ANZ559" s="9"/>
      <c r="AOA559" s="9"/>
      <c r="AOB559" s="9"/>
      <c r="AOC559" s="9"/>
      <c r="AOD559" s="9"/>
      <c r="AOE559" s="9"/>
      <c r="AOF559" s="9"/>
      <c r="AOG559" s="9"/>
      <c r="AOH559" s="9"/>
      <c r="AOI559" s="9"/>
      <c r="AOJ559" s="9"/>
      <c r="AOK559" s="9"/>
      <c r="AOL559" s="9"/>
      <c r="AOM559" s="9"/>
      <c r="AON559" s="9"/>
      <c r="AOO559" s="9"/>
      <c r="AOP559" s="9"/>
      <c r="AOQ559" s="9"/>
      <c r="AOR559" s="9"/>
      <c r="AOS559" s="9"/>
      <c r="AOT559" s="9"/>
      <c r="AOU559" s="9"/>
      <c r="AOV559" s="9"/>
      <c r="AOW559" s="9"/>
      <c r="AOX559" s="9"/>
      <c r="AOY559" s="9"/>
      <c r="AOZ559" s="9"/>
      <c r="APA559" s="9"/>
      <c r="APB559" s="9"/>
      <c r="APC559" s="9"/>
      <c r="APD559" s="9"/>
      <c r="APE559" s="9"/>
      <c r="APF559" s="9"/>
      <c r="APG559" s="9"/>
      <c r="APH559" s="9"/>
      <c r="API559" s="9"/>
      <c r="APJ559" s="9"/>
      <c r="APK559" s="9"/>
      <c r="APL559" s="9"/>
      <c r="APM559" s="9"/>
      <c r="APN559" s="9"/>
      <c r="APO559" s="9"/>
      <c r="APP559" s="9"/>
      <c r="APQ559" s="9"/>
      <c r="APR559" s="9"/>
      <c r="APS559" s="9"/>
      <c r="APT559" s="9"/>
      <c r="APU559" s="9"/>
      <c r="APV559" s="9"/>
      <c r="APW559" s="9"/>
      <c r="APX559" s="9"/>
      <c r="APY559" s="9"/>
      <c r="APZ559" s="9"/>
      <c r="AQA559" s="9"/>
      <c r="AQB559" s="9"/>
      <c r="AQC559" s="9"/>
      <c r="AQD559" s="9"/>
      <c r="AQE559" s="9"/>
      <c r="AQF559" s="9"/>
      <c r="AQG559" s="9"/>
      <c r="AQH559" s="9"/>
      <c r="AQI559" s="9"/>
      <c r="AQJ559" s="9"/>
      <c r="AQK559" s="9"/>
      <c r="AQL559" s="9"/>
      <c r="AQM559" s="9"/>
      <c r="AQN559" s="9"/>
      <c r="AQO559" s="9"/>
      <c r="AQP559" s="9"/>
      <c r="AQQ559" s="9"/>
      <c r="AQR559" s="9"/>
      <c r="AQS559" s="9"/>
      <c r="AQT559" s="9"/>
      <c r="AQU559" s="9"/>
      <c r="AQV559" s="9"/>
      <c r="AQW559" s="9"/>
      <c r="AQX559" s="9"/>
      <c r="AQY559" s="9"/>
      <c r="AQZ559" s="9"/>
      <c r="ARA559" s="9"/>
      <c r="ARB559" s="9"/>
      <c r="ARC559" s="9"/>
      <c r="ARD559" s="9"/>
      <c r="ARE559" s="9"/>
      <c r="ARF559" s="9"/>
      <c r="ARG559" s="9"/>
      <c r="ARH559" s="9"/>
      <c r="ARI559" s="9"/>
      <c r="ARJ559" s="9"/>
      <c r="ARK559" s="9"/>
      <c r="ARL559" s="9"/>
      <c r="ARM559" s="9"/>
      <c r="ARN559" s="9"/>
      <c r="ARO559" s="9"/>
      <c r="ARP559" s="9"/>
      <c r="ARQ559" s="9"/>
      <c r="ARR559" s="9"/>
      <c r="ARS559" s="9"/>
      <c r="ART559" s="9"/>
      <c r="ARU559" s="9"/>
      <c r="ARV559" s="9"/>
      <c r="ARW559" s="9"/>
      <c r="ARX559" s="9"/>
      <c r="ARY559" s="9"/>
      <c r="ARZ559" s="9"/>
      <c r="ASA559" s="9"/>
      <c r="ASB559" s="9"/>
      <c r="ASC559" s="9"/>
      <c r="ASD559" s="9"/>
      <c r="ASE559" s="9"/>
      <c r="ASF559" s="9"/>
      <c r="ASG559" s="9"/>
      <c r="ASH559" s="9"/>
      <c r="ASI559" s="9"/>
      <c r="ASJ559" s="9"/>
      <c r="ASK559" s="9"/>
      <c r="ASL559" s="9"/>
      <c r="ASM559" s="9"/>
      <c r="ASN559" s="9"/>
      <c r="ASO559" s="9"/>
      <c r="ASP559" s="9"/>
      <c r="ASQ559" s="9"/>
      <c r="ASR559" s="9"/>
      <c r="ASS559" s="9"/>
      <c r="AST559" s="9"/>
      <c r="ASU559" s="9"/>
      <c r="ASV559" s="9"/>
      <c r="ASW559" s="9"/>
      <c r="ASX559" s="9"/>
      <c r="ASY559" s="9"/>
      <c r="ASZ559" s="9"/>
      <c r="ATA559" s="9"/>
      <c r="ATB559" s="9"/>
      <c r="ATC559" s="9"/>
      <c r="ATD559" s="9"/>
      <c r="ATE559" s="9"/>
      <c r="ATF559" s="9"/>
      <c r="ATG559" s="9"/>
      <c r="ATH559" s="9"/>
      <c r="ATI559" s="9"/>
      <c r="ATJ559" s="9"/>
      <c r="ATK559" s="9"/>
      <c r="ATL559" s="9"/>
      <c r="ATM559" s="9"/>
      <c r="ATN559" s="9"/>
      <c r="ATO559" s="9"/>
      <c r="ATP559" s="9"/>
      <c r="ATQ559" s="9"/>
      <c r="ATR559" s="9"/>
      <c r="ATS559" s="9"/>
      <c r="ATT559" s="9"/>
      <c r="ATU559" s="9"/>
      <c r="ATV559" s="9"/>
      <c r="ATW559" s="9"/>
      <c r="ATX559" s="9"/>
      <c r="ATY559" s="9"/>
      <c r="ATZ559" s="9"/>
      <c r="AUA559" s="9"/>
      <c r="AUB559" s="9"/>
      <c r="AUC559" s="9"/>
      <c r="AUD559" s="9"/>
      <c r="AUE559" s="9"/>
      <c r="AUF559" s="9"/>
      <c r="AUG559" s="9"/>
      <c r="AUH559" s="9"/>
      <c r="AUI559" s="9"/>
      <c r="AUJ559" s="9"/>
      <c r="AUK559" s="9"/>
      <c r="AUL559" s="9"/>
      <c r="AUM559" s="9"/>
      <c r="AUN559" s="9"/>
      <c r="AUO559" s="9"/>
      <c r="AUP559" s="9"/>
      <c r="AUQ559" s="9"/>
      <c r="AUR559" s="9"/>
      <c r="AUS559" s="9"/>
      <c r="AUT559" s="9"/>
      <c r="AUU559" s="9"/>
      <c r="AUV559" s="9"/>
      <c r="AUW559" s="9"/>
      <c r="AUX559" s="9"/>
      <c r="AUY559" s="9"/>
      <c r="AUZ559" s="9"/>
      <c r="AVA559" s="9"/>
      <c r="AVB559" s="9"/>
      <c r="AVC559" s="9"/>
      <c r="AVD559" s="9"/>
      <c r="AVE559" s="9"/>
      <c r="AVF559" s="9"/>
      <c r="AVG559" s="9"/>
      <c r="AVH559" s="9"/>
      <c r="AVI559" s="9"/>
      <c r="AVJ559" s="9"/>
      <c r="AVK559" s="9"/>
      <c r="AVL559" s="9"/>
      <c r="AVM559" s="9"/>
      <c r="AVN559" s="9"/>
      <c r="AVO559" s="9"/>
      <c r="AVP559" s="9"/>
      <c r="AVQ559" s="9"/>
      <c r="AVR559" s="9"/>
      <c r="AVS559" s="9"/>
      <c r="AVT559" s="9"/>
      <c r="AVU559" s="9"/>
      <c r="AVV559" s="9"/>
      <c r="AVW559" s="9"/>
      <c r="AVX559" s="9"/>
      <c r="AVY559" s="9"/>
      <c r="AVZ559" s="9"/>
      <c r="AWA559" s="9"/>
      <c r="AWB559" s="9"/>
      <c r="AWC559" s="9"/>
      <c r="AWD559" s="9"/>
      <c r="AWE559" s="9"/>
      <c r="AWF559" s="9"/>
      <c r="AWG559" s="9"/>
      <c r="AWH559" s="9"/>
      <c r="AWI559" s="9"/>
      <c r="AWJ559" s="9"/>
      <c r="AWK559" s="9"/>
      <c r="AWL559" s="9"/>
      <c r="AWM559" s="9"/>
      <c r="AWN559" s="9"/>
      <c r="AWO559" s="9"/>
      <c r="AWP559" s="9"/>
      <c r="AWQ559" s="9"/>
      <c r="AWR559" s="9"/>
      <c r="AWS559" s="9"/>
      <c r="AWT559" s="9"/>
      <c r="AWU559" s="9"/>
      <c r="AWV559" s="9"/>
      <c r="AWW559" s="9"/>
      <c r="AWX559" s="9"/>
      <c r="AWY559" s="9"/>
      <c r="AWZ559" s="9"/>
      <c r="AXA559" s="9"/>
      <c r="AXB559" s="9"/>
      <c r="AXC559" s="9"/>
      <c r="AXD559" s="9"/>
      <c r="AXE559" s="9"/>
      <c r="AXF559" s="9"/>
      <c r="AXG559" s="9"/>
      <c r="AXH559" s="9"/>
      <c r="AXI559" s="9"/>
      <c r="AXJ559" s="9"/>
      <c r="AXK559" s="9"/>
      <c r="AXL559" s="9"/>
      <c r="AXM559" s="9"/>
      <c r="AXN559" s="9"/>
      <c r="AXO559" s="9"/>
      <c r="AXP559" s="9"/>
      <c r="AXQ559" s="9"/>
      <c r="AXR559" s="9"/>
      <c r="AXS559" s="9"/>
      <c r="AXT559" s="9"/>
      <c r="AXU559" s="9"/>
      <c r="AXV559" s="9"/>
      <c r="AXW559" s="9"/>
      <c r="AXX559" s="9"/>
      <c r="AXY559" s="9"/>
      <c r="AXZ559" s="9"/>
      <c r="AYA559" s="9"/>
      <c r="AYB559" s="9"/>
      <c r="AYC559" s="9"/>
      <c r="AYD559" s="9"/>
      <c r="AYE559" s="9"/>
      <c r="AYF559" s="9"/>
      <c r="AYG559" s="9"/>
      <c r="AYH559" s="9"/>
      <c r="AYI559" s="9"/>
      <c r="AYJ559" s="9"/>
      <c r="AYK559" s="9"/>
      <c r="AYL559" s="9"/>
      <c r="AYM559" s="9"/>
      <c r="AYN559" s="9"/>
      <c r="AYO559" s="9"/>
      <c r="AYP559" s="9"/>
      <c r="AYQ559" s="9"/>
      <c r="AYR559" s="9"/>
      <c r="AYS559" s="9"/>
      <c r="AYT559" s="9"/>
      <c r="AYU559" s="9"/>
      <c r="AYV559" s="9"/>
      <c r="AYW559" s="9"/>
      <c r="AYX559" s="9"/>
      <c r="AYY559" s="9"/>
      <c r="AYZ559" s="9"/>
      <c r="AZA559" s="9"/>
      <c r="AZB559" s="9"/>
      <c r="AZC559" s="9"/>
      <c r="AZD559" s="9"/>
      <c r="AZE559" s="9"/>
      <c r="AZF559" s="9"/>
      <c r="AZG559" s="9"/>
      <c r="AZH559" s="9"/>
      <c r="AZI559" s="9"/>
      <c r="AZJ559" s="9"/>
      <c r="AZK559" s="9"/>
      <c r="AZL559" s="9"/>
      <c r="AZM559" s="9"/>
      <c r="AZN559" s="9"/>
      <c r="AZO559" s="9"/>
      <c r="AZP559" s="9"/>
      <c r="AZQ559" s="9"/>
      <c r="AZR559" s="9"/>
      <c r="AZS559" s="9"/>
      <c r="AZT559" s="9"/>
      <c r="AZU559" s="9"/>
      <c r="AZV559" s="9"/>
      <c r="AZW559" s="9"/>
      <c r="AZX559" s="9"/>
      <c r="AZY559" s="9"/>
      <c r="AZZ559" s="9"/>
      <c r="BAA559" s="9"/>
      <c r="BAB559" s="9"/>
      <c r="BAC559" s="9"/>
      <c r="BAD559" s="9"/>
      <c r="BAE559" s="9"/>
      <c r="BAF559" s="9"/>
      <c r="BAG559" s="9"/>
      <c r="BAH559" s="9"/>
      <c r="BAI559" s="9"/>
      <c r="BAJ559" s="9"/>
      <c r="BAK559" s="9"/>
      <c r="BAL559" s="9"/>
      <c r="BAM559" s="9"/>
      <c r="BAN559" s="9"/>
      <c r="BAO559" s="9"/>
      <c r="BAP559" s="9"/>
      <c r="BAQ559" s="9"/>
      <c r="BAR559" s="9"/>
      <c r="BAS559" s="9"/>
      <c r="BAT559" s="9"/>
      <c r="BAU559" s="9"/>
      <c r="BAV559" s="9"/>
      <c r="BAW559" s="9"/>
      <c r="BAX559" s="9"/>
      <c r="BAY559" s="9"/>
      <c r="BAZ559" s="9"/>
      <c r="BBA559" s="9"/>
      <c r="BBB559" s="9"/>
      <c r="BBC559" s="9"/>
      <c r="BBD559" s="9"/>
      <c r="BBE559" s="9"/>
      <c r="BBF559" s="9"/>
      <c r="BBG559" s="9"/>
      <c r="BBH559" s="9"/>
      <c r="BBI559" s="9"/>
      <c r="BBJ559" s="9"/>
      <c r="BBK559" s="9"/>
      <c r="BBL559" s="9"/>
      <c r="BBM559" s="9"/>
      <c r="BBN559" s="9"/>
      <c r="BBO559" s="9"/>
      <c r="BBP559" s="9"/>
      <c r="BBQ559" s="9"/>
      <c r="BBR559" s="9"/>
      <c r="BBS559" s="9"/>
      <c r="BBT559" s="9"/>
      <c r="BBU559" s="9"/>
      <c r="BBV559" s="9"/>
      <c r="BBW559" s="9"/>
      <c r="BBX559" s="9"/>
      <c r="BBY559" s="9"/>
      <c r="BBZ559" s="9"/>
      <c r="BCA559" s="9"/>
      <c r="BCB559" s="9"/>
      <c r="BCC559" s="9"/>
      <c r="BCD559" s="9"/>
      <c r="BCE559" s="9"/>
      <c r="BCF559" s="9"/>
      <c r="BCG559" s="9"/>
      <c r="BCH559" s="9"/>
      <c r="BCI559" s="9"/>
      <c r="BCJ559" s="9"/>
      <c r="BCK559" s="9"/>
      <c r="BCL559" s="9"/>
      <c r="BCM559" s="9"/>
      <c r="BCN559" s="9"/>
      <c r="BCO559" s="9"/>
      <c r="BCP559" s="9"/>
      <c r="BCQ559" s="9"/>
      <c r="BCR559" s="9"/>
      <c r="BCS559" s="9"/>
      <c r="BCT559" s="9"/>
      <c r="BCU559" s="9"/>
      <c r="BCV559" s="9"/>
      <c r="BCW559" s="9"/>
      <c r="BCX559" s="9"/>
      <c r="BCY559" s="9"/>
      <c r="BCZ559" s="9"/>
      <c r="BDA559" s="9"/>
      <c r="BDB559" s="9"/>
      <c r="BDC559" s="9"/>
      <c r="BDD559" s="9"/>
      <c r="BDE559" s="9"/>
      <c r="BDF559" s="9"/>
      <c r="BDG559" s="9"/>
      <c r="BDH559" s="9"/>
      <c r="BDI559" s="9"/>
      <c r="BDJ559" s="9"/>
      <c r="BDK559" s="9"/>
      <c r="BDL559" s="9"/>
      <c r="BDM559" s="9"/>
      <c r="BDN559" s="9"/>
      <c r="BDO559" s="9"/>
      <c r="BDP559" s="9"/>
      <c r="BDQ559" s="9"/>
      <c r="BDR559" s="9"/>
      <c r="BDS559" s="9"/>
      <c r="BDT559" s="9"/>
      <c r="BDU559" s="9"/>
      <c r="BDV559" s="9"/>
      <c r="BDW559" s="9"/>
      <c r="BDX559" s="9"/>
      <c r="BDY559" s="9"/>
      <c r="BDZ559" s="9"/>
      <c r="BEA559" s="9"/>
      <c r="BEB559" s="9"/>
      <c r="BEC559" s="9"/>
      <c r="BED559" s="9"/>
      <c r="BEE559" s="9"/>
      <c r="BEF559" s="9"/>
      <c r="BEG559" s="9"/>
      <c r="BEH559" s="9"/>
      <c r="BEI559" s="9"/>
      <c r="BEJ559" s="9"/>
      <c r="BEK559" s="9"/>
      <c r="BEL559" s="9"/>
      <c r="BEM559" s="9"/>
      <c r="BEN559" s="9"/>
      <c r="BEO559" s="9"/>
      <c r="BEP559" s="9"/>
      <c r="BEQ559" s="9"/>
      <c r="BER559" s="9"/>
      <c r="BES559" s="9"/>
      <c r="BET559" s="9"/>
      <c r="BEU559" s="9"/>
      <c r="BEV559" s="9"/>
      <c r="BEW559" s="9"/>
      <c r="BEX559" s="9"/>
      <c r="BEY559" s="9"/>
      <c r="BEZ559" s="9"/>
      <c r="BFA559" s="9"/>
      <c r="BFB559" s="9"/>
      <c r="BFC559" s="9"/>
      <c r="BFD559" s="9"/>
      <c r="BFE559" s="9"/>
      <c r="BFF559" s="9"/>
      <c r="BFG559" s="9"/>
      <c r="BFH559" s="9"/>
      <c r="BFI559" s="9"/>
      <c r="BFJ559" s="9"/>
      <c r="BFK559" s="9"/>
      <c r="BFL559" s="9"/>
      <c r="BFM559" s="9"/>
      <c r="BFN559" s="9"/>
      <c r="BFO559" s="9"/>
      <c r="BFP559" s="9"/>
      <c r="BFQ559" s="9"/>
      <c r="BFR559" s="9"/>
      <c r="BFS559" s="9"/>
      <c r="BFT559" s="9"/>
      <c r="BFU559" s="9"/>
      <c r="BFV559" s="9"/>
      <c r="BFW559" s="9"/>
      <c r="BFX559" s="9"/>
      <c r="BFY559" s="9"/>
      <c r="BFZ559" s="9"/>
      <c r="BGA559" s="9"/>
      <c r="BGB559" s="9"/>
      <c r="BGC559" s="9"/>
      <c r="BGD559" s="9"/>
      <c r="BGE559" s="9"/>
      <c r="BGF559" s="9"/>
      <c r="BGG559" s="9"/>
      <c r="BGH559" s="9"/>
      <c r="BGI559" s="9"/>
      <c r="BGJ559" s="9"/>
      <c r="BGK559" s="9"/>
      <c r="BGL559" s="9"/>
      <c r="BGM559" s="9"/>
      <c r="BGN559" s="9"/>
      <c r="BGO559" s="9"/>
      <c r="BGP559" s="9"/>
      <c r="BGQ559" s="9"/>
      <c r="BGR559" s="9"/>
      <c r="BGS559" s="9"/>
      <c r="BGT559" s="9"/>
      <c r="BGU559" s="9"/>
      <c r="BGV559" s="9"/>
      <c r="BGW559" s="9"/>
      <c r="BGX559" s="9"/>
      <c r="BGY559" s="9"/>
      <c r="BGZ559" s="9"/>
      <c r="BHA559" s="9"/>
      <c r="BHB559" s="9"/>
      <c r="BHC559" s="9"/>
      <c r="BHD559" s="9"/>
      <c r="BHE559" s="9"/>
      <c r="BHF559" s="9"/>
      <c r="BHG559" s="9"/>
      <c r="BHH559" s="9"/>
      <c r="BHI559" s="9"/>
      <c r="BHJ559" s="9"/>
      <c r="BHK559" s="9"/>
      <c r="BHL559" s="9"/>
      <c r="BHM559" s="9"/>
      <c r="BHN559" s="9"/>
      <c r="BHO559" s="9"/>
      <c r="BHP559" s="9"/>
      <c r="BHQ559" s="9"/>
      <c r="BHR559" s="9"/>
      <c r="BHS559" s="9"/>
      <c r="BHT559" s="9"/>
      <c r="BHU559" s="9"/>
      <c r="BHV559" s="9"/>
      <c r="BHW559" s="9"/>
      <c r="BHX559" s="9"/>
      <c r="BHY559" s="9"/>
      <c r="BHZ559" s="9"/>
      <c r="BIA559" s="9"/>
      <c r="BIB559" s="9"/>
      <c r="BIC559" s="9"/>
      <c r="BID559" s="9"/>
      <c r="BIE559" s="9"/>
      <c r="BIF559" s="9"/>
      <c r="BIG559" s="9"/>
      <c r="BIH559" s="9"/>
      <c r="BII559" s="9"/>
      <c r="BIJ559" s="9"/>
      <c r="BIK559" s="9"/>
      <c r="BIL559" s="9"/>
      <c r="BIM559" s="9"/>
      <c r="BIN559" s="9"/>
      <c r="BIO559" s="9"/>
      <c r="BIP559" s="9"/>
      <c r="BIQ559" s="9"/>
      <c r="BIR559" s="9"/>
      <c r="BIS559" s="9"/>
      <c r="BIT559" s="9"/>
      <c r="BIU559" s="9"/>
      <c r="BIV559" s="9"/>
      <c r="BIW559" s="9"/>
      <c r="BIX559" s="9"/>
      <c r="BIY559" s="9"/>
      <c r="BIZ559" s="9"/>
      <c r="BJA559" s="9"/>
      <c r="BJB559" s="9"/>
      <c r="BJC559" s="9"/>
      <c r="BJD559" s="9"/>
      <c r="BJE559" s="9"/>
      <c r="BJF559" s="9"/>
      <c r="BJG559" s="9"/>
      <c r="BJH559" s="9"/>
      <c r="BJI559" s="9"/>
      <c r="BJJ559" s="9"/>
      <c r="BJK559" s="9"/>
      <c r="BJL559" s="9"/>
      <c r="BJM559" s="9"/>
      <c r="BJN559" s="9"/>
      <c r="BJO559" s="9"/>
      <c r="BJP559" s="9"/>
      <c r="BJQ559" s="9"/>
      <c r="BJR559" s="9"/>
      <c r="BJS559" s="9"/>
      <c r="BJT559" s="9"/>
      <c r="BJU559" s="9"/>
      <c r="BJV559" s="9"/>
      <c r="BJW559" s="9"/>
      <c r="BJX559" s="9"/>
      <c r="BJY559" s="9"/>
      <c r="BJZ559" s="9"/>
      <c r="BKA559" s="9"/>
      <c r="BKB559" s="9"/>
      <c r="BKC559" s="9"/>
      <c r="BKD559" s="9"/>
      <c r="BKE559" s="9"/>
      <c r="BKF559" s="9"/>
      <c r="BKG559" s="9"/>
      <c r="BKH559" s="9"/>
      <c r="BKI559" s="9"/>
      <c r="BKJ559" s="9"/>
      <c r="BKK559" s="9"/>
      <c r="BKL559" s="9"/>
      <c r="BKM559" s="9"/>
      <c r="BKN559" s="9"/>
      <c r="BKO559" s="9"/>
      <c r="BKP559" s="9"/>
      <c r="BKQ559" s="9"/>
      <c r="BKR559" s="9"/>
      <c r="BKS559" s="9"/>
      <c r="BKT559" s="9"/>
      <c r="BKU559" s="9"/>
      <c r="BKV559" s="9"/>
      <c r="BKW559" s="9"/>
      <c r="BKX559" s="9"/>
      <c r="BKY559" s="9"/>
      <c r="BKZ559" s="9"/>
      <c r="BLA559" s="9"/>
      <c r="BLB559" s="9"/>
      <c r="BLC559" s="9"/>
      <c r="BLD559" s="9"/>
      <c r="BLE559" s="9"/>
      <c r="BLF559" s="9"/>
      <c r="BLG559" s="9"/>
      <c r="BLH559" s="9"/>
      <c r="BLI559" s="9"/>
      <c r="BLJ559" s="9"/>
      <c r="BLK559" s="9"/>
      <c r="BLL559" s="9"/>
      <c r="BLM559" s="9"/>
      <c r="BLN559" s="9"/>
      <c r="BLO559" s="9"/>
      <c r="BLP559" s="9"/>
      <c r="BLQ559" s="9"/>
      <c r="BLR559" s="9"/>
      <c r="BLS559" s="9"/>
      <c r="BLT559" s="9"/>
      <c r="BLU559" s="9"/>
      <c r="BLV559" s="9"/>
      <c r="BLW559" s="9"/>
      <c r="BLX559" s="9"/>
      <c r="BLY559" s="9"/>
      <c r="BLZ559" s="9"/>
      <c r="BMA559" s="9"/>
      <c r="BMB559" s="9"/>
      <c r="BMC559" s="9"/>
      <c r="BMD559" s="9"/>
      <c r="BME559" s="9"/>
      <c r="BMF559" s="9"/>
      <c r="BMG559" s="9"/>
      <c r="BMH559" s="9"/>
      <c r="BMI559" s="9"/>
      <c r="BMJ559" s="9"/>
      <c r="BMK559" s="9"/>
      <c r="BML559" s="9"/>
      <c r="BMM559" s="9"/>
      <c r="BMN559" s="9"/>
      <c r="BMO559" s="9"/>
      <c r="BMP559" s="9"/>
      <c r="BMQ559" s="9"/>
      <c r="BMR559" s="9"/>
      <c r="BMS559" s="9"/>
      <c r="BMT559" s="9"/>
      <c r="BMU559" s="9"/>
      <c r="BMV559" s="9"/>
      <c r="BMW559" s="9"/>
      <c r="BMX559" s="9"/>
      <c r="BMY559" s="9"/>
      <c r="BMZ559" s="9"/>
      <c r="BNA559" s="9"/>
      <c r="BNB559" s="9"/>
      <c r="BNC559" s="9"/>
      <c r="BND559" s="9"/>
      <c r="BNE559" s="9"/>
      <c r="BNF559" s="9"/>
      <c r="BNG559" s="9"/>
      <c r="BNH559" s="9"/>
      <c r="BNI559" s="9"/>
      <c r="BNJ559" s="9"/>
      <c r="BNK559" s="9"/>
      <c r="BNL559" s="9"/>
      <c r="BNM559" s="9"/>
      <c r="BNN559" s="9"/>
      <c r="BNO559" s="9"/>
      <c r="BNP559" s="9"/>
      <c r="BNQ559" s="9"/>
      <c r="BNR559" s="9"/>
      <c r="BNS559" s="9"/>
      <c r="BNT559" s="9"/>
      <c r="BNU559" s="9"/>
      <c r="BNV559" s="9"/>
      <c r="BNW559" s="9"/>
      <c r="BNX559" s="9"/>
      <c r="BNY559" s="9"/>
      <c r="BNZ559" s="9"/>
      <c r="BOA559" s="9"/>
      <c r="BOB559" s="9"/>
      <c r="BOC559" s="9"/>
      <c r="BOD559" s="9"/>
      <c r="BOE559" s="9"/>
      <c r="BOF559" s="9"/>
      <c r="BOG559" s="9"/>
      <c r="BOH559" s="9"/>
      <c r="BOI559" s="9"/>
      <c r="BOJ559" s="9"/>
      <c r="BOK559" s="9"/>
      <c r="BOL559" s="9"/>
      <c r="BOM559" s="9"/>
      <c r="BON559" s="9"/>
      <c r="BOO559" s="9"/>
      <c r="BOP559" s="9"/>
      <c r="BOQ559" s="9"/>
      <c r="BOR559" s="9"/>
      <c r="BOS559" s="9"/>
      <c r="BOT559" s="9"/>
      <c r="BOU559" s="9"/>
      <c r="BOV559" s="9"/>
      <c r="BOW559" s="9"/>
      <c r="BOX559" s="9"/>
      <c r="BOY559" s="9"/>
      <c r="BOZ559" s="9"/>
      <c r="BPA559" s="9"/>
      <c r="BPB559" s="9"/>
      <c r="BPC559" s="9"/>
      <c r="BPD559" s="9"/>
      <c r="BPE559" s="9"/>
    </row>
    <row r="560" spans="1:1773" ht="12.5" x14ac:dyDescent="0.25">
      <c r="A560" s="217">
        <v>6</v>
      </c>
      <c r="B560" s="251" t="s">
        <v>35</v>
      </c>
      <c r="C560" s="70"/>
      <c r="D560" s="142">
        <v>517</v>
      </c>
      <c r="E560" s="69">
        <f t="shared" si="298"/>
        <v>2422.6749249999998</v>
      </c>
      <c r="F560" s="69"/>
      <c r="G560" s="67">
        <f t="shared" si="299"/>
        <v>268.91691667499998</v>
      </c>
      <c r="H560" s="66">
        <f>IF(E560&lt;$L$1,$L$1-E560,0)</f>
        <v>0</v>
      </c>
      <c r="I560" s="67">
        <f t="shared" si="301"/>
        <v>218.98558647075001</v>
      </c>
      <c r="J560" s="66">
        <f t="shared" si="302"/>
        <v>11.901390569062501</v>
      </c>
      <c r="K560" s="68" t="s">
        <v>75</v>
      </c>
      <c r="L560" s="80">
        <f t="shared" si="303"/>
        <v>1922.8710312851877</v>
      </c>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9"/>
      <c r="DX560" s="9"/>
      <c r="DY560" s="9"/>
      <c r="DZ560" s="9"/>
      <c r="EA560" s="9"/>
      <c r="EB560" s="9"/>
      <c r="EC560" s="9"/>
      <c r="ED560" s="9"/>
      <c r="EE560" s="9"/>
      <c r="EF560" s="9"/>
      <c r="EG560" s="9"/>
      <c r="EH560" s="9"/>
      <c r="EI560" s="9"/>
      <c r="EJ560" s="9"/>
      <c r="EK560" s="9"/>
      <c r="EL560" s="9"/>
      <c r="EM560" s="9"/>
      <c r="EN560" s="9"/>
      <c r="EO560" s="9"/>
      <c r="EP560" s="9"/>
      <c r="EQ560" s="9"/>
      <c r="ER560" s="9"/>
      <c r="ES560" s="9"/>
      <c r="ET560" s="9"/>
      <c r="EU560" s="9"/>
      <c r="EV560" s="9"/>
      <c r="EW560" s="9"/>
      <c r="EX560" s="9"/>
      <c r="EY560" s="9"/>
      <c r="EZ560" s="9"/>
      <c r="FA560" s="9"/>
      <c r="FB560" s="9"/>
      <c r="FC560" s="9"/>
      <c r="FD560" s="9"/>
      <c r="FE560" s="9"/>
      <c r="FF560" s="9"/>
      <c r="FG560" s="9"/>
      <c r="FH560" s="9"/>
      <c r="FI560" s="9"/>
      <c r="FJ560" s="9"/>
      <c r="FK560" s="9"/>
      <c r="FL560" s="9"/>
      <c r="FM560" s="9"/>
      <c r="FN560" s="9"/>
      <c r="FO560" s="9"/>
      <c r="FP560" s="9"/>
      <c r="FQ560" s="9"/>
      <c r="FR560" s="9"/>
      <c r="FS560" s="9"/>
      <c r="FT560" s="9"/>
      <c r="FU560" s="9"/>
      <c r="FV560" s="9"/>
      <c r="FW560" s="9"/>
      <c r="FX560" s="9"/>
      <c r="FY560" s="9"/>
      <c r="FZ560" s="9"/>
      <c r="GA560" s="9"/>
      <c r="GB560" s="9"/>
      <c r="GC560" s="9"/>
      <c r="GD560" s="9"/>
      <c r="GE560" s="9"/>
      <c r="GF560" s="9"/>
      <c r="GG560" s="9"/>
      <c r="GH560" s="9"/>
      <c r="GI560" s="9"/>
      <c r="GJ560" s="9"/>
      <c r="GK560" s="9"/>
      <c r="GL560" s="9"/>
      <c r="GM560" s="9"/>
      <c r="GN560" s="9"/>
      <c r="GO560" s="9"/>
      <c r="GP560" s="9"/>
      <c r="GQ560" s="9"/>
      <c r="GR560" s="9"/>
      <c r="GS560" s="9"/>
      <c r="GT560" s="9"/>
      <c r="GU560" s="9"/>
      <c r="GV560" s="9"/>
      <c r="GW560" s="9"/>
      <c r="GX560" s="9"/>
      <c r="GY560" s="9"/>
      <c r="GZ560" s="9"/>
      <c r="HA560" s="9"/>
      <c r="HB560" s="9"/>
      <c r="HC560" s="9"/>
      <c r="HD560" s="9"/>
      <c r="HE560" s="9"/>
      <c r="HF560" s="9"/>
      <c r="HG560" s="9"/>
      <c r="HH560" s="9"/>
      <c r="HI560" s="9"/>
      <c r="HJ560" s="9"/>
      <c r="HK560" s="9"/>
      <c r="HL560" s="9"/>
      <c r="HM560" s="9"/>
      <c r="HN560" s="9"/>
      <c r="HO560" s="9"/>
      <c r="HP560" s="9"/>
      <c r="HQ560" s="9"/>
      <c r="HR560" s="9"/>
      <c r="HS560" s="9"/>
      <c r="HT560" s="9"/>
      <c r="HU560" s="9"/>
      <c r="HV560" s="9"/>
      <c r="HW560" s="9"/>
      <c r="HX560" s="9"/>
      <c r="HY560" s="9"/>
      <c r="HZ560" s="9"/>
      <c r="IA560" s="9"/>
      <c r="IB560" s="9"/>
      <c r="IC560" s="9"/>
      <c r="ID560" s="9"/>
      <c r="IE560" s="9"/>
      <c r="IF560" s="9"/>
      <c r="IG560" s="9"/>
      <c r="IH560" s="9"/>
      <c r="II560" s="9"/>
      <c r="IJ560" s="9"/>
      <c r="IK560" s="9"/>
      <c r="IL560" s="9"/>
      <c r="IM560" s="9"/>
      <c r="IN560" s="9"/>
      <c r="IO560" s="9"/>
      <c r="IP560" s="9"/>
      <c r="IQ560" s="9"/>
      <c r="IR560" s="9"/>
      <c r="IS560" s="9"/>
      <c r="IT560" s="9"/>
      <c r="IU560" s="9"/>
      <c r="IV560" s="9"/>
      <c r="IW560" s="9"/>
      <c r="IX560" s="9"/>
      <c r="IY560" s="9"/>
      <c r="IZ560" s="9"/>
      <c r="JA560" s="9"/>
      <c r="JB560" s="9"/>
      <c r="JC560" s="9"/>
      <c r="JD560" s="9"/>
      <c r="JE560" s="9"/>
      <c r="JF560" s="9"/>
      <c r="JG560" s="9"/>
      <c r="JH560" s="9"/>
      <c r="JI560" s="9"/>
      <c r="JJ560" s="9"/>
      <c r="JK560" s="9"/>
      <c r="JL560" s="9"/>
      <c r="JM560" s="9"/>
      <c r="JN560" s="9"/>
      <c r="JO560" s="9"/>
      <c r="JP560" s="9"/>
      <c r="JQ560" s="9"/>
      <c r="JR560" s="9"/>
      <c r="JS560" s="9"/>
      <c r="JT560" s="9"/>
      <c r="JU560" s="9"/>
      <c r="JV560" s="9"/>
      <c r="JW560" s="9"/>
      <c r="JX560" s="9"/>
      <c r="JY560" s="9"/>
      <c r="JZ560" s="9"/>
      <c r="KA560" s="9"/>
      <c r="KB560" s="9"/>
      <c r="KC560" s="9"/>
      <c r="KD560" s="9"/>
      <c r="KE560" s="9"/>
      <c r="KF560" s="9"/>
      <c r="KG560" s="9"/>
      <c r="KH560" s="9"/>
      <c r="KI560" s="9"/>
      <c r="KJ560" s="9"/>
      <c r="KK560" s="9"/>
      <c r="KL560" s="9"/>
      <c r="KM560" s="9"/>
      <c r="KN560" s="9"/>
      <c r="KO560" s="9"/>
      <c r="KP560" s="9"/>
      <c r="KQ560" s="9"/>
      <c r="KR560" s="9"/>
      <c r="KS560" s="9"/>
      <c r="KT560" s="9"/>
      <c r="KU560" s="9"/>
      <c r="KV560" s="9"/>
      <c r="KW560" s="9"/>
      <c r="KX560" s="9"/>
      <c r="KY560" s="9"/>
      <c r="KZ560" s="9"/>
      <c r="LA560" s="9"/>
      <c r="LB560" s="9"/>
      <c r="LC560" s="9"/>
      <c r="LD560" s="9"/>
      <c r="LE560" s="9"/>
      <c r="LF560" s="9"/>
      <c r="LG560" s="9"/>
      <c r="LH560" s="9"/>
      <c r="LI560" s="9"/>
      <c r="LJ560" s="9"/>
      <c r="LK560" s="9"/>
      <c r="LL560" s="9"/>
      <c r="LM560" s="9"/>
      <c r="LN560" s="9"/>
      <c r="LO560" s="9"/>
      <c r="LP560" s="9"/>
      <c r="LQ560" s="9"/>
      <c r="LR560" s="9"/>
      <c r="LS560" s="9"/>
      <c r="LT560" s="9"/>
      <c r="LU560" s="9"/>
      <c r="LV560" s="9"/>
      <c r="LW560" s="9"/>
      <c r="LX560" s="9"/>
      <c r="LY560" s="9"/>
      <c r="LZ560" s="9"/>
      <c r="MA560" s="9"/>
      <c r="MB560" s="9"/>
      <c r="MC560" s="9"/>
      <c r="MD560" s="9"/>
      <c r="ME560" s="9"/>
      <c r="MF560" s="9"/>
      <c r="MG560" s="9"/>
      <c r="MH560" s="9"/>
      <c r="MI560" s="9"/>
      <c r="MJ560" s="9"/>
      <c r="MK560" s="9"/>
      <c r="ML560" s="9"/>
      <c r="MM560" s="9"/>
      <c r="MN560" s="9"/>
      <c r="MO560" s="9"/>
      <c r="MP560" s="9"/>
      <c r="MQ560" s="9"/>
      <c r="MR560" s="9"/>
      <c r="MS560" s="9"/>
      <c r="MT560" s="9"/>
      <c r="MU560" s="9"/>
      <c r="MV560" s="9"/>
      <c r="MW560" s="9"/>
      <c r="MX560" s="9"/>
      <c r="MY560" s="9"/>
      <c r="MZ560" s="9"/>
      <c r="NA560" s="9"/>
      <c r="NB560" s="9"/>
      <c r="NC560" s="9"/>
      <c r="ND560" s="9"/>
      <c r="NE560" s="9"/>
      <c r="NF560" s="9"/>
      <c r="NG560" s="9"/>
      <c r="NH560" s="9"/>
      <c r="NI560" s="9"/>
      <c r="NJ560" s="9"/>
      <c r="NK560" s="9"/>
      <c r="NL560" s="9"/>
      <c r="NM560" s="9"/>
      <c r="NN560" s="9"/>
      <c r="NO560" s="9"/>
      <c r="NP560" s="9"/>
      <c r="NQ560" s="9"/>
      <c r="NR560" s="9"/>
      <c r="NS560" s="9"/>
      <c r="NT560" s="9"/>
      <c r="NU560" s="9"/>
      <c r="NV560" s="9"/>
      <c r="NW560" s="9"/>
      <c r="NX560" s="9"/>
      <c r="NY560" s="9"/>
      <c r="NZ560" s="9"/>
      <c r="OA560" s="9"/>
      <c r="OB560" s="9"/>
      <c r="OC560" s="9"/>
      <c r="OD560" s="9"/>
      <c r="OE560" s="9"/>
      <c r="OF560" s="9"/>
      <c r="OG560" s="9"/>
      <c r="OH560" s="9"/>
      <c r="OI560" s="9"/>
      <c r="OJ560" s="9"/>
      <c r="OK560" s="9"/>
      <c r="OL560" s="9"/>
      <c r="OM560" s="9"/>
      <c r="ON560" s="9"/>
      <c r="OO560" s="9"/>
      <c r="OP560" s="9"/>
      <c r="OQ560" s="9"/>
      <c r="OR560" s="9"/>
      <c r="OS560" s="9"/>
      <c r="OT560" s="9"/>
      <c r="OU560" s="9"/>
      <c r="OV560" s="9"/>
      <c r="OW560" s="9"/>
      <c r="OX560" s="9"/>
      <c r="OY560" s="9"/>
      <c r="OZ560" s="9"/>
      <c r="PA560" s="9"/>
      <c r="PB560" s="9"/>
      <c r="PC560" s="9"/>
      <c r="PD560" s="9"/>
      <c r="PE560" s="9"/>
      <c r="PF560" s="9"/>
      <c r="PG560" s="9"/>
      <c r="PH560" s="9"/>
      <c r="PI560" s="9"/>
      <c r="PJ560" s="9"/>
      <c r="PK560" s="9"/>
      <c r="PL560" s="9"/>
      <c r="PM560" s="9"/>
      <c r="PN560" s="9"/>
      <c r="PO560" s="9"/>
      <c r="PP560" s="9"/>
      <c r="PQ560" s="9"/>
      <c r="PR560" s="9"/>
      <c r="PS560" s="9"/>
      <c r="PT560" s="9"/>
      <c r="PU560" s="9"/>
      <c r="PV560" s="9"/>
      <c r="PW560" s="9"/>
      <c r="PX560" s="9"/>
      <c r="PY560" s="9"/>
      <c r="PZ560" s="9"/>
      <c r="QA560" s="9"/>
      <c r="QB560" s="9"/>
      <c r="QC560" s="9"/>
      <c r="QD560" s="9"/>
      <c r="QE560" s="9"/>
      <c r="QF560" s="9"/>
      <c r="QG560" s="9"/>
      <c r="QH560" s="9"/>
      <c r="QI560" s="9"/>
      <c r="QJ560" s="9"/>
      <c r="QK560" s="9"/>
      <c r="QL560" s="9"/>
      <c r="QM560" s="9"/>
      <c r="QN560" s="9"/>
      <c r="QO560" s="9"/>
      <c r="QP560" s="9"/>
      <c r="QQ560" s="9"/>
      <c r="QR560" s="9"/>
      <c r="QS560" s="9"/>
      <c r="QT560" s="9"/>
      <c r="QU560" s="9"/>
      <c r="QV560" s="9"/>
      <c r="QW560" s="9"/>
      <c r="QX560" s="9"/>
      <c r="QY560" s="9"/>
      <c r="QZ560" s="9"/>
      <c r="RA560" s="9"/>
      <c r="RB560" s="9"/>
      <c r="RC560" s="9"/>
      <c r="RD560" s="9"/>
      <c r="RE560" s="9"/>
      <c r="RF560" s="9"/>
      <c r="RG560" s="9"/>
      <c r="RH560" s="9"/>
      <c r="RI560" s="9"/>
      <c r="RJ560" s="9"/>
      <c r="RK560" s="9"/>
      <c r="RL560" s="9"/>
      <c r="RM560" s="9"/>
      <c r="RN560" s="9"/>
      <c r="RO560" s="9"/>
      <c r="RP560" s="9"/>
      <c r="RQ560" s="9"/>
      <c r="RR560" s="9"/>
      <c r="RS560" s="9"/>
      <c r="RT560" s="9"/>
      <c r="RU560" s="9"/>
      <c r="RV560" s="9"/>
      <c r="RW560" s="9"/>
      <c r="RX560" s="9"/>
      <c r="RY560" s="9"/>
      <c r="RZ560" s="9"/>
      <c r="SA560" s="9"/>
      <c r="SB560" s="9"/>
      <c r="SC560" s="9"/>
      <c r="SD560" s="9"/>
      <c r="SE560" s="9"/>
      <c r="SF560" s="9"/>
      <c r="SG560" s="9"/>
      <c r="SH560" s="9"/>
      <c r="SI560" s="9"/>
      <c r="SJ560" s="9"/>
      <c r="SK560" s="9"/>
      <c r="SL560" s="9"/>
      <c r="SM560" s="9"/>
      <c r="SN560" s="9"/>
      <c r="SO560" s="9"/>
      <c r="SP560" s="9"/>
      <c r="SQ560" s="9"/>
      <c r="SR560" s="9"/>
      <c r="SS560" s="9"/>
      <c r="ST560" s="9"/>
      <c r="SU560" s="9"/>
      <c r="SV560" s="9"/>
      <c r="SW560" s="9"/>
      <c r="SX560" s="9"/>
      <c r="SY560" s="9"/>
      <c r="SZ560" s="9"/>
      <c r="TA560" s="9"/>
      <c r="TB560" s="9"/>
      <c r="TC560" s="9"/>
      <c r="TD560" s="9"/>
      <c r="TE560" s="9"/>
      <c r="TF560" s="9"/>
      <c r="TG560" s="9"/>
      <c r="TH560" s="9"/>
      <c r="TI560" s="9"/>
      <c r="TJ560" s="9"/>
      <c r="TK560" s="9"/>
      <c r="TL560" s="9"/>
      <c r="TM560" s="9"/>
      <c r="TN560" s="9"/>
      <c r="TO560" s="9"/>
      <c r="TP560" s="9"/>
      <c r="TQ560" s="9"/>
      <c r="TR560" s="9"/>
      <c r="TS560" s="9"/>
      <c r="TT560" s="9"/>
      <c r="TU560" s="9"/>
      <c r="TV560" s="9"/>
      <c r="TW560" s="9"/>
      <c r="TX560" s="9"/>
      <c r="TY560" s="9"/>
      <c r="TZ560" s="9"/>
      <c r="UA560" s="9"/>
      <c r="UB560" s="9"/>
      <c r="UC560" s="9"/>
      <c r="UD560" s="9"/>
      <c r="UE560" s="9"/>
      <c r="UF560" s="9"/>
      <c r="UG560" s="9"/>
      <c r="UH560" s="9"/>
      <c r="UI560" s="9"/>
      <c r="UJ560" s="9"/>
      <c r="UK560" s="9"/>
      <c r="UL560" s="9"/>
      <c r="UM560" s="9"/>
      <c r="UN560" s="9"/>
      <c r="UO560" s="9"/>
      <c r="UP560" s="9"/>
      <c r="UQ560" s="9"/>
      <c r="UR560" s="9"/>
      <c r="US560" s="9"/>
      <c r="UT560" s="9"/>
      <c r="UU560" s="9"/>
      <c r="UV560" s="9"/>
      <c r="UW560" s="9"/>
      <c r="UX560" s="9"/>
      <c r="UY560" s="9"/>
      <c r="UZ560" s="9"/>
      <c r="VA560" s="9"/>
      <c r="VB560" s="9"/>
      <c r="VC560" s="9"/>
      <c r="VD560" s="9"/>
      <c r="VE560" s="9"/>
      <c r="VF560" s="9"/>
      <c r="VG560" s="9"/>
      <c r="VH560" s="9"/>
      <c r="VI560" s="9"/>
      <c r="VJ560" s="9"/>
      <c r="VK560" s="9"/>
      <c r="VL560" s="9"/>
      <c r="VM560" s="9"/>
      <c r="VN560" s="9"/>
      <c r="VO560" s="9"/>
      <c r="VP560" s="9"/>
      <c r="VQ560" s="9"/>
      <c r="VR560" s="9"/>
      <c r="VS560" s="9"/>
      <c r="VT560" s="9"/>
      <c r="VU560" s="9"/>
      <c r="VV560" s="9"/>
      <c r="VW560" s="9"/>
      <c r="VX560" s="9"/>
      <c r="VY560" s="9"/>
      <c r="VZ560" s="9"/>
      <c r="WA560" s="9"/>
      <c r="WB560" s="9"/>
      <c r="WC560" s="9"/>
      <c r="WD560" s="9"/>
      <c r="WE560" s="9"/>
      <c r="WF560" s="9"/>
      <c r="WG560" s="9"/>
      <c r="WH560" s="9"/>
      <c r="WI560" s="9"/>
      <c r="WJ560" s="9"/>
      <c r="WK560" s="9"/>
      <c r="WL560" s="9"/>
      <c r="WM560" s="9"/>
      <c r="WN560" s="9"/>
      <c r="WO560" s="9"/>
      <c r="WP560" s="9"/>
      <c r="WQ560" s="9"/>
      <c r="WR560" s="9"/>
      <c r="WS560" s="9"/>
      <c r="WT560" s="9"/>
      <c r="WU560" s="9"/>
      <c r="WV560" s="9"/>
      <c r="WW560" s="9"/>
      <c r="WX560" s="9"/>
      <c r="WY560" s="9"/>
      <c r="WZ560" s="9"/>
      <c r="XA560" s="9"/>
      <c r="XB560" s="9"/>
      <c r="XC560" s="9"/>
      <c r="XD560" s="9"/>
      <c r="XE560" s="9"/>
      <c r="XF560" s="9"/>
      <c r="XG560" s="9"/>
      <c r="XH560" s="9"/>
      <c r="XI560" s="9"/>
      <c r="XJ560" s="9"/>
      <c r="XK560" s="9"/>
      <c r="XL560" s="9"/>
      <c r="XM560" s="9"/>
      <c r="XN560" s="9"/>
      <c r="XO560" s="9"/>
      <c r="XP560" s="9"/>
      <c r="XQ560" s="9"/>
      <c r="XR560" s="9"/>
      <c r="XS560" s="9"/>
      <c r="XT560" s="9"/>
      <c r="XU560" s="9"/>
      <c r="XV560" s="9"/>
      <c r="XW560" s="9"/>
      <c r="XX560" s="9"/>
      <c r="XY560" s="9"/>
      <c r="XZ560" s="9"/>
      <c r="YA560" s="9"/>
      <c r="YB560" s="9"/>
      <c r="YC560" s="9"/>
      <c r="YD560" s="9"/>
      <c r="YE560" s="9"/>
      <c r="YF560" s="9"/>
      <c r="YG560" s="9"/>
      <c r="YH560" s="9"/>
      <c r="YI560" s="9"/>
      <c r="YJ560" s="9"/>
      <c r="YK560" s="9"/>
      <c r="YL560" s="9"/>
      <c r="YM560" s="9"/>
      <c r="YN560" s="9"/>
      <c r="YO560" s="9"/>
      <c r="YP560" s="9"/>
      <c r="YQ560" s="9"/>
      <c r="YR560" s="9"/>
      <c r="YS560" s="9"/>
      <c r="YT560" s="9"/>
      <c r="YU560" s="9"/>
      <c r="YV560" s="9"/>
      <c r="YW560" s="9"/>
      <c r="YX560" s="9"/>
      <c r="YY560" s="9"/>
      <c r="YZ560" s="9"/>
      <c r="ZA560" s="9"/>
      <c r="ZB560" s="9"/>
      <c r="ZC560" s="9"/>
      <c r="ZD560" s="9"/>
      <c r="ZE560" s="9"/>
      <c r="ZF560" s="9"/>
      <c r="ZG560" s="9"/>
      <c r="ZH560" s="9"/>
      <c r="ZI560" s="9"/>
      <c r="ZJ560" s="9"/>
      <c r="ZK560" s="9"/>
      <c r="ZL560" s="9"/>
      <c r="ZM560" s="9"/>
      <c r="ZN560" s="9"/>
      <c r="ZO560" s="9"/>
      <c r="ZP560" s="9"/>
      <c r="ZQ560" s="9"/>
      <c r="ZR560" s="9"/>
      <c r="ZS560" s="9"/>
      <c r="ZT560" s="9"/>
      <c r="ZU560" s="9"/>
      <c r="ZV560" s="9"/>
      <c r="ZW560" s="9"/>
      <c r="ZX560" s="9"/>
      <c r="ZY560" s="9"/>
      <c r="ZZ560" s="9"/>
      <c r="AAA560" s="9"/>
      <c r="AAB560" s="9"/>
      <c r="AAC560" s="9"/>
      <c r="AAD560" s="9"/>
      <c r="AAE560" s="9"/>
      <c r="AAF560" s="9"/>
      <c r="AAG560" s="9"/>
      <c r="AAH560" s="9"/>
      <c r="AAI560" s="9"/>
      <c r="AAJ560" s="9"/>
      <c r="AAK560" s="9"/>
      <c r="AAL560" s="9"/>
      <c r="AAM560" s="9"/>
      <c r="AAN560" s="9"/>
      <c r="AAO560" s="9"/>
      <c r="AAP560" s="9"/>
      <c r="AAQ560" s="9"/>
      <c r="AAR560" s="9"/>
      <c r="AAS560" s="9"/>
      <c r="AAT560" s="9"/>
      <c r="AAU560" s="9"/>
      <c r="AAV560" s="9"/>
      <c r="AAW560" s="9"/>
      <c r="AAX560" s="9"/>
      <c r="AAY560" s="9"/>
      <c r="AAZ560" s="9"/>
      <c r="ABA560" s="9"/>
      <c r="ABB560" s="9"/>
      <c r="ABC560" s="9"/>
      <c r="ABD560" s="9"/>
      <c r="ABE560" s="9"/>
      <c r="ABF560" s="9"/>
      <c r="ABG560" s="9"/>
      <c r="ABH560" s="9"/>
      <c r="ABI560" s="9"/>
      <c r="ABJ560" s="9"/>
      <c r="ABK560" s="9"/>
      <c r="ABL560" s="9"/>
      <c r="ABM560" s="9"/>
      <c r="ABN560" s="9"/>
      <c r="ABO560" s="9"/>
      <c r="ABP560" s="9"/>
      <c r="ABQ560" s="9"/>
      <c r="ABR560" s="9"/>
      <c r="ABS560" s="9"/>
      <c r="ABT560" s="9"/>
      <c r="ABU560" s="9"/>
      <c r="ABV560" s="9"/>
      <c r="ABW560" s="9"/>
      <c r="ABX560" s="9"/>
      <c r="ABY560" s="9"/>
      <c r="ABZ560" s="9"/>
      <c r="ACA560" s="9"/>
      <c r="ACB560" s="9"/>
      <c r="ACC560" s="9"/>
      <c r="ACD560" s="9"/>
      <c r="ACE560" s="9"/>
      <c r="ACF560" s="9"/>
      <c r="ACG560" s="9"/>
      <c r="ACH560" s="9"/>
      <c r="ACI560" s="9"/>
      <c r="ACJ560" s="9"/>
      <c r="ACK560" s="9"/>
      <c r="ACL560" s="9"/>
      <c r="ACM560" s="9"/>
      <c r="ACN560" s="9"/>
      <c r="ACO560" s="9"/>
      <c r="ACP560" s="9"/>
      <c r="ACQ560" s="9"/>
      <c r="ACR560" s="9"/>
      <c r="ACS560" s="9"/>
      <c r="ACT560" s="9"/>
      <c r="ACU560" s="9"/>
      <c r="ACV560" s="9"/>
      <c r="ACW560" s="9"/>
      <c r="ACX560" s="9"/>
      <c r="ACY560" s="9"/>
      <c r="ACZ560" s="9"/>
      <c r="ADA560" s="9"/>
      <c r="ADB560" s="9"/>
      <c r="ADC560" s="9"/>
      <c r="ADD560" s="9"/>
      <c r="ADE560" s="9"/>
      <c r="ADF560" s="9"/>
      <c r="ADG560" s="9"/>
      <c r="ADH560" s="9"/>
      <c r="ADI560" s="9"/>
      <c r="ADJ560" s="9"/>
      <c r="ADK560" s="9"/>
      <c r="ADL560" s="9"/>
      <c r="ADM560" s="9"/>
      <c r="ADN560" s="9"/>
      <c r="ADO560" s="9"/>
      <c r="ADP560" s="9"/>
      <c r="ADQ560" s="9"/>
      <c r="ADR560" s="9"/>
      <c r="ADS560" s="9"/>
      <c r="ADT560" s="9"/>
      <c r="ADU560" s="9"/>
      <c r="ADV560" s="9"/>
      <c r="ADW560" s="9"/>
      <c r="ADX560" s="9"/>
      <c r="ADY560" s="9"/>
      <c r="ADZ560" s="9"/>
      <c r="AEA560" s="9"/>
      <c r="AEB560" s="9"/>
      <c r="AEC560" s="9"/>
      <c r="AED560" s="9"/>
      <c r="AEE560" s="9"/>
      <c r="AEF560" s="9"/>
      <c r="AEG560" s="9"/>
      <c r="AEH560" s="9"/>
      <c r="AEI560" s="9"/>
      <c r="AEJ560" s="9"/>
      <c r="AEK560" s="9"/>
      <c r="AEL560" s="9"/>
      <c r="AEM560" s="9"/>
      <c r="AEN560" s="9"/>
      <c r="AEO560" s="9"/>
      <c r="AEP560" s="9"/>
      <c r="AEQ560" s="9"/>
      <c r="AER560" s="9"/>
      <c r="AES560" s="9"/>
      <c r="AET560" s="9"/>
      <c r="AEU560" s="9"/>
      <c r="AEV560" s="9"/>
      <c r="AEW560" s="9"/>
      <c r="AEX560" s="9"/>
      <c r="AEY560" s="9"/>
      <c r="AEZ560" s="9"/>
      <c r="AFA560" s="9"/>
      <c r="AFB560" s="9"/>
      <c r="AFC560" s="9"/>
      <c r="AFD560" s="9"/>
      <c r="AFE560" s="9"/>
      <c r="AFF560" s="9"/>
      <c r="AFG560" s="9"/>
      <c r="AFH560" s="9"/>
      <c r="AFI560" s="9"/>
      <c r="AFJ560" s="9"/>
      <c r="AFK560" s="9"/>
      <c r="AFL560" s="9"/>
      <c r="AFM560" s="9"/>
      <c r="AFN560" s="9"/>
      <c r="AFO560" s="9"/>
      <c r="AFP560" s="9"/>
      <c r="AFQ560" s="9"/>
      <c r="AFR560" s="9"/>
      <c r="AFS560" s="9"/>
      <c r="AFT560" s="9"/>
      <c r="AFU560" s="9"/>
      <c r="AFV560" s="9"/>
      <c r="AFW560" s="9"/>
      <c r="AFX560" s="9"/>
      <c r="AFY560" s="9"/>
      <c r="AFZ560" s="9"/>
      <c r="AGA560" s="9"/>
      <c r="AGB560" s="9"/>
      <c r="AGC560" s="9"/>
      <c r="AGD560" s="9"/>
      <c r="AGE560" s="9"/>
      <c r="AGF560" s="9"/>
      <c r="AGG560" s="9"/>
      <c r="AGH560" s="9"/>
      <c r="AGI560" s="9"/>
      <c r="AGJ560" s="9"/>
      <c r="AGK560" s="9"/>
      <c r="AGL560" s="9"/>
      <c r="AGM560" s="9"/>
      <c r="AGN560" s="9"/>
      <c r="AGO560" s="9"/>
      <c r="AGP560" s="9"/>
      <c r="AGQ560" s="9"/>
      <c r="AGR560" s="9"/>
      <c r="AGS560" s="9"/>
      <c r="AGT560" s="9"/>
      <c r="AGU560" s="9"/>
      <c r="AGV560" s="9"/>
      <c r="AGW560" s="9"/>
      <c r="AGX560" s="9"/>
      <c r="AGY560" s="9"/>
      <c r="AGZ560" s="9"/>
      <c r="AHA560" s="9"/>
      <c r="AHB560" s="9"/>
      <c r="AHC560" s="9"/>
      <c r="AHD560" s="9"/>
      <c r="AHE560" s="9"/>
      <c r="AHF560" s="9"/>
      <c r="AHG560" s="9"/>
      <c r="AHH560" s="9"/>
      <c r="AHI560" s="9"/>
      <c r="AHJ560" s="9"/>
      <c r="AHK560" s="9"/>
      <c r="AHL560" s="9"/>
      <c r="AHM560" s="9"/>
      <c r="AHN560" s="9"/>
      <c r="AHO560" s="9"/>
      <c r="AHP560" s="9"/>
      <c r="AHQ560" s="9"/>
      <c r="AHR560" s="9"/>
      <c r="AHS560" s="9"/>
      <c r="AHT560" s="9"/>
      <c r="AHU560" s="9"/>
      <c r="AHV560" s="9"/>
      <c r="AHW560" s="9"/>
      <c r="AHX560" s="9"/>
      <c r="AHY560" s="9"/>
      <c r="AHZ560" s="9"/>
      <c r="AIA560" s="9"/>
      <c r="AIB560" s="9"/>
      <c r="AIC560" s="9"/>
      <c r="AID560" s="9"/>
      <c r="AIE560" s="9"/>
      <c r="AIF560" s="9"/>
      <c r="AIG560" s="9"/>
      <c r="AIH560" s="9"/>
      <c r="AII560" s="9"/>
      <c r="AIJ560" s="9"/>
      <c r="AIK560" s="9"/>
      <c r="AIL560" s="9"/>
      <c r="AIM560" s="9"/>
      <c r="AIN560" s="9"/>
      <c r="AIO560" s="9"/>
      <c r="AIP560" s="9"/>
      <c r="AIQ560" s="9"/>
      <c r="AIR560" s="9"/>
      <c r="AIS560" s="9"/>
      <c r="AIT560" s="9"/>
      <c r="AIU560" s="9"/>
      <c r="AIV560" s="9"/>
      <c r="AIW560" s="9"/>
      <c r="AIX560" s="9"/>
      <c r="AIY560" s="9"/>
      <c r="AIZ560" s="9"/>
      <c r="AJA560" s="9"/>
      <c r="AJB560" s="9"/>
      <c r="AJC560" s="9"/>
      <c r="AJD560" s="9"/>
      <c r="AJE560" s="9"/>
      <c r="AJF560" s="9"/>
      <c r="AJG560" s="9"/>
      <c r="AJH560" s="9"/>
      <c r="AJI560" s="9"/>
      <c r="AJJ560" s="9"/>
      <c r="AJK560" s="9"/>
      <c r="AJL560" s="9"/>
      <c r="AJM560" s="9"/>
      <c r="AJN560" s="9"/>
      <c r="AJO560" s="9"/>
      <c r="AJP560" s="9"/>
      <c r="AJQ560" s="9"/>
      <c r="AJR560" s="9"/>
      <c r="AJS560" s="9"/>
      <c r="AJT560" s="9"/>
      <c r="AJU560" s="9"/>
      <c r="AJV560" s="9"/>
      <c r="AJW560" s="9"/>
      <c r="AJX560" s="9"/>
      <c r="AJY560" s="9"/>
      <c r="AJZ560" s="9"/>
      <c r="AKA560" s="9"/>
      <c r="AKB560" s="9"/>
      <c r="AKC560" s="9"/>
      <c r="AKD560" s="9"/>
      <c r="AKE560" s="9"/>
      <c r="AKF560" s="9"/>
      <c r="AKG560" s="9"/>
      <c r="AKH560" s="9"/>
      <c r="AKI560" s="9"/>
      <c r="AKJ560" s="9"/>
      <c r="AKK560" s="9"/>
      <c r="AKL560" s="9"/>
      <c r="AKM560" s="9"/>
      <c r="AKN560" s="9"/>
      <c r="AKO560" s="9"/>
      <c r="AKP560" s="9"/>
      <c r="AKQ560" s="9"/>
      <c r="AKR560" s="9"/>
      <c r="AKS560" s="9"/>
      <c r="AKT560" s="9"/>
      <c r="AKU560" s="9"/>
      <c r="AKV560" s="9"/>
      <c r="AKW560" s="9"/>
      <c r="AKX560" s="9"/>
      <c r="AKY560" s="9"/>
      <c r="AKZ560" s="9"/>
      <c r="ALA560" s="9"/>
      <c r="ALB560" s="9"/>
      <c r="ALC560" s="9"/>
      <c r="ALD560" s="9"/>
      <c r="ALE560" s="9"/>
      <c r="ALF560" s="9"/>
      <c r="ALG560" s="9"/>
      <c r="ALH560" s="9"/>
      <c r="ALI560" s="9"/>
      <c r="ALJ560" s="9"/>
      <c r="ALK560" s="9"/>
      <c r="ALL560" s="9"/>
      <c r="ALM560" s="9"/>
      <c r="ALN560" s="9"/>
      <c r="ALO560" s="9"/>
      <c r="ALP560" s="9"/>
      <c r="ALQ560" s="9"/>
      <c r="ALR560" s="9"/>
      <c r="ALS560" s="9"/>
      <c r="ALT560" s="9"/>
      <c r="ALU560" s="9"/>
      <c r="ALV560" s="9"/>
      <c r="ALW560" s="9"/>
      <c r="ALX560" s="9"/>
      <c r="ALY560" s="9"/>
      <c r="ALZ560" s="9"/>
      <c r="AMA560" s="9"/>
      <c r="AMB560" s="9"/>
      <c r="AMC560" s="9"/>
      <c r="AMD560" s="9"/>
      <c r="AME560" s="9"/>
      <c r="AMF560" s="9"/>
      <c r="AMG560" s="9"/>
      <c r="AMH560" s="9"/>
      <c r="AMI560" s="9"/>
      <c r="AMJ560" s="9"/>
      <c r="AMK560" s="9"/>
      <c r="AML560" s="9"/>
      <c r="AMM560" s="9"/>
      <c r="AMN560" s="9"/>
      <c r="AMO560" s="9"/>
      <c r="AMP560" s="9"/>
      <c r="AMQ560" s="9"/>
      <c r="AMR560" s="9"/>
      <c r="AMS560" s="9"/>
      <c r="AMT560" s="9"/>
      <c r="AMU560" s="9"/>
      <c r="AMV560" s="9"/>
      <c r="AMW560" s="9"/>
      <c r="AMX560" s="9"/>
      <c r="AMY560" s="9"/>
      <c r="AMZ560" s="9"/>
      <c r="ANA560" s="9"/>
      <c r="ANB560" s="9"/>
      <c r="ANC560" s="9"/>
      <c r="AND560" s="9"/>
      <c r="ANE560" s="9"/>
      <c r="ANF560" s="9"/>
      <c r="ANG560" s="9"/>
      <c r="ANH560" s="9"/>
      <c r="ANI560" s="9"/>
      <c r="ANJ560" s="9"/>
      <c r="ANK560" s="9"/>
      <c r="ANL560" s="9"/>
      <c r="ANM560" s="9"/>
      <c r="ANN560" s="9"/>
      <c r="ANO560" s="9"/>
      <c r="ANP560" s="9"/>
      <c r="ANQ560" s="9"/>
      <c r="ANR560" s="9"/>
      <c r="ANS560" s="9"/>
      <c r="ANT560" s="9"/>
      <c r="ANU560" s="9"/>
      <c r="ANV560" s="9"/>
      <c r="ANW560" s="9"/>
      <c r="ANX560" s="9"/>
      <c r="ANY560" s="9"/>
      <c r="ANZ560" s="9"/>
      <c r="AOA560" s="9"/>
      <c r="AOB560" s="9"/>
      <c r="AOC560" s="9"/>
      <c r="AOD560" s="9"/>
      <c r="AOE560" s="9"/>
      <c r="AOF560" s="9"/>
      <c r="AOG560" s="9"/>
      <c r="AOH560" s="9"/>
      <c r="AOI560" s="9"/>
      <c r="AOJ560" s="9"/>
      <c r="AOK560" s="9"/>
      <c r="AOL560" s="9"/>
      <c r="AOM560" s="9"/>
      <c r="AON560" s="9"/>
      <c r="AOO560" s="9"/>
      <c r="AOP560" s="9"/>
      <c r="AOQ560" s="9"/>
      <c r="AOR560" s="9"/>
      <c r="AOS560" s="9"/>
      <c r="AOT560" s="9"/>
      <c r="AOU560" s="9"/>
      <c r="AOV560" s="9"/>
      <c r="AOW560" s="9"/>
      <c r="AOX560" s="9"/>
      <c r="AOY560" s="9"/>
      <c r="AOZ560" s="9"/>
      <c r="APA560" s="9"/>
      <c r="APB560" s="9"/>
      <c r="APC560" s="9"/>
      <c r="APD560" s="9"/>
      <c r="APE560" s="9"/>
      <c r="APF560" s="9"/>
      <c r="APG560" s="9"/>
      <c r="APH560" s="9"/>
      <c r="API560" s="9"/>
      <c r="APJ560" s="9"/>
      <c r="APK560" s="9"/>
      <c r="APL560" s="9"/>
      <c r="APM560" s="9"/>
      <c r="APN560" s="9"/>
      <c r="APO560" s="9"/>
      <c r="APP560" s="9"/>
      <c r="APQ560" s="9"/>
      <c r="APR560" s="9"/>
      <c r="APS560" s="9"/>
      <c r="APT560" s="9"/>
      <c r="APU560" s="9"/>
      <c r="APV560" s="9"/>
      <c r="APW560" s="9"/>
      <c r="APX560" s="9"/>
      <c r="APY560" s="9"/>
      <c r="APZ560" s="9"/>
      <c r="AQA560" s="9"/>
      <c r="AQB560" s="9"/>
      <c r="AQC560" s="9"/>
      <c r="AQD560" s="9"/>
      <c r="AQE560" s="9"/>
      <c r="AQF560" s="9"/>
      <c r="AQG560" s="9"/>
      <c r="AQH560" s="9"/>
      <c r="AQI560" s="9"/>
      <c r="AQJ560" s="9"/>
      <c r="AQK560" s="9"/>
      <c r="AQL560" s="9"/>
      <c r="AQM560" s="9"/>
      <c r="AQN560" s="9"/>
      <c r="AQO560" s="9"/>
      <c r="AQP560" s="9"/>
      <c r="AQQ560" s="9"/>
      <c r="AQR560" s="9"/>
      <c r="AQS560" s="9"/>
      <c r="AQT560" s="9"/>
      <c r="AQU560" s="9"/>
      <c r="AQV560" s="9"/>
      <c r="AQW560" s="9"/>
      <c r="AQX560" s="9"/>
      <c r="AQY560" s="9"/>
      <c r="AQZ560" s="9"/>
      <c r="ARA560" s="9"/>
      <c r="ARB560" s="9"/>
      <c r="ARC560" s="9"/>
      <c r="ARD560" s="9"/>
      <c r="ARE560" s="9"/>
      <c r="ARF560" s="9"/>
      <c r="ARG560" s="9"/>
      <c r="ARH560" s="9"/>
      <c r="ARI560" s="9"/>
      <c r="ARJ560" s="9"/>
      <c r="ARK560" s="9"/>
      <c r="ARL560" s="9"/>
      <c r="ARM560" s="9"/>
      <c r="ARN560" s="9"/>
      <c r="ARO560" s="9"/>
      <c r="ARP560" s="9"/>
      <c r="ARQ560" s="9"/>
      <c r="ARR560" s="9"/>
      <c r="ARS560" s="9"/>
      <c r="ART560" s="9"/>
      <c r="ARU560" s="9"/>
      <c r="ARV560" s="9"/>
      <c r="ARW560" s="9"/>
      <c r="ARX560" s="9"/>
      <c r="ARY560" s="9"/>
      <c r="ARZ560" s="9"/>
      <c r="ASA560" s="9"/>
      <c r="ASB560" s="9"/>
      <c r="ASC560" s="9"/>
      <c r="ASD560" s="9"/>
      <c r="ASE560" s="9"/>
      <c r="ASF560" s="9"/>
      <c r="ASG560" s="9"/>
      <c r="ASH560" s="9"/>
      <c r="ASI560" s="9"/>
      <c r="ASJ560" s="9"/>
      <c r="ASK560" s="9"/>
      <c r="ASL560" s="9"/>
      <c r="ASM560" s="9"/>
      <c r="ASN560" s="9"/>
      <c r="ASO560" s="9"/>
      <c r="ASP560" s="9"/>
      <c r="ASQ560" s="9"/>
      <c r="ASR560" s="9"/>
      <c r="ASS560" s="9"/>
      <c r="AST560" s="9"/>
      <c r="ASU560" s="9"/>
      <c r="ASV560" s="9"/>
      <c r="ASW560" s="9"/>
      <c r="ASX560" s="9"/>
      <c r="ASY560" s="9"/>
      <c r="ASZ560" s="9"/>
      <c r="ATA560" s="9"/>
      <c r="ATB560" s="9"/>
      <c r="ATC560" s="9"/>
      <c r="ATD560" s="9"/>
      <c r="ATE560" s="9"/>
      <c r="ATF560" s="9"/>
      <c r="ATG560" s="9"/>
      <c r="ATH560" s="9"/>
      <c r="ATI560" s="9"/>
      <c r="ATJ560" s="9"/>
      <c r="ATK560" s="9"/>
      <c r="ATL560" s="9"/>
      <c r="ATM560" s="9"/>
      <c r="ATN560" s="9"/>
      <c r="ATO560" s="9"/>
      <c r="ATP560" s="9"/>
      <c r="ATQ560" s="9"/>
      <c r="ATR560" s="9"/>
      <c r="ATS560" s="9"/>
      <c r="ATT560" s="9"/>
      <c r="ATU560" s="9"/>
      <c r="ATV560" s="9"/>
      <c r="ATW560" s="9"/>
      <c r="ATX560" s="9"/>
      <c r="ATY560" s="9"/>
      <c r="ATZ560" s="9"/>
      <c r="AUA560" s="9"/>
      <c r="AUB560" s="9"/>
      <c r="AUC560" s="9"/>
      <c r="AUD560" s="9"/>
      <c r="AUE560" s="9"/>
      <c r="AUF560" s="9"/>
      <c r="AUG560" s="9"/>
      <c r="AUH560" s="9"/>
      <c r="AUI560" s="9"/>
      <c r="AUJ560" s="9"/>
      <c r="AUK560" s="9"/>
      <c r="AUL560" s="9"/>
      <c r="AUM560" s="9"/>
      <c r="AUN560" s="9"/>
      <c r="AUO560" s="9"/>
      <c r="AUP560" s="9"/>
      <c r="AUQ560" s="9"/>
      <c r="AUR560" s="9"/>
      <c r="AUS560" s="9"/>
      <c r="AUT560" s="9"/>
      <c r="AUU560" s="9"/>
      <c r="AUV560" s="9"/>
      <c r="AUW560" s="9"/>
      <c r="AUX560" s="9"/>
      <c r="AUY560" s="9"/>
      <c r="AUZ560" s="9"/>
      <c r="AVA560" s="9"/>
      <c r="AVB560" s="9"/>
      <c r="AVC560" s="9"/>
      <c r="AVD560" s="9"/>
      <c r="AVE560" s="9"/>
      <c r="AVF560" s="9"/>
      <c r="AVG560" s="9"/>
      <c r="AVH560" s="9"/>
      <c r="AVI560" s="9"/>
      <c r="AVJ560" s="9"/>
      <c r="AVK560" s="9"/>
      <c r="AVL560" s="9"/>
      <c r="AVM560" s="9"/>
      <c r="AVN560" s="9"/>
      <c r="AVO560" s="9"/>
      <c r="AVP560" s="9"/>
      <c r="AVQ560" s="9"/>
      <c r="AVR560" s="9"/>
      <c r="AVS560" s="9"/>
      <c r="AVT560" s="9"/>
      <c r="AVU560" s="9"/>
      <c r="AVV560" s="9"/>
      <c r="AVW560" s="9"/>
      <c r="AVX560" s="9"/>
      <c r="AVY560" s="9"/>
      <c r="AVZ560" s="9"/>
      <c r="AWA560" s="9"/>
      <c r="AWB560" s="9"/>
      <c r="AWC560" s="9"/>
      <c r="AWD560" s="9"/>
      <c r="AWE560" s="9"/>
      <c r="AWF560" s="9"/>
      <c r="AWG560" s="9"/>
      <c r="AWH560" s="9"/>
      <c r="AWI560" s="9"/>
      <c r="AWJ560" s="9"/>
      <c r="AWK560" s="9"/>
      <c r="AWL560" s="9"/>
      <c r="AWM560" s="9"/>
      <c r="AWN560" s="9"/>
      <c r="AWO560" s="9"/>
      <c r="AWP560" s="9"/>
      <c r="AWQ560" s="9"/>
      <c r="AWR560" s="9"/>
      <c r="AWS560" s="9"/>
      <c r="AWT560" s="9"/>
      <c r="AWU560" s="9"/>
      <c r="AWV560" s="9"/>
      <c r="AWW560" s="9"/>
      <c r="AWX560" s="9"/>
      <c r="AWY560" s="9"/>
      <c r="AWZ560" s="9"/>
      <c r="AXA560" s="9"/>
      <c r="AXB560" s="9"/>
      <c r="AXC560" s="9"/>
      <c r="AXD560" s="9"/>
      <c r="AXE560" s="9"/>
      <c r="AXF560" s="9"/>
      <c r="AXG560" s="9"/>
      <c r="AXH560" s="9"/>
      <c r="AXI560" s="9"/>
      <c r="AXJ560" s="9"/>
      <c r="AXK560" s="9"/>
      <c r="AXL560" s="9"/>
      <c r="AXM560" s="9"/>
      <c r="AXN560" s="9"/>
      <c r="AXO560" s="9"/>
      <c r="AXP560" s="9"/>
      <c r="AXQ560" s="9"/>
      <c r="AXR560" s="9"/>
      <c r="AXS560" s="9"/>
      <c r="AXT560" s="9"/>
      <c r="AXU560" s="9"/>
      <c r="AXV560" s="9"/>
      <c r="AXW560" s="9"/>
      <c r="AXX560" s="9"/>
      <c r="AXY560" s="9"/>
      <c r="AXZ560" s="9"/>
      <c r="AYA560" s="9"/>
      <c r="AYB560" s="9"/>
      <c r="AYC560" s="9"/>
      <c r="AYD560" s="9"/>
      <c r="AYE560" s="9"/>
      <c r="AYF560" s="9"/>
      <c r="AYG560" s="9"/>
      <c r="AYH560" s="9"/>
      <c r="AYI560" s="9"/>
      <c r="AYJ560" s="9"/>
      <c r="AYK560" s="9"/>
      <c r="AYL560" s="9"/>
      <c r="AYM560" s="9"/>
      <c r="AYN560" s="9"/>
      <c r="AYO560" s="9"/>
      <c r="AYP560" s="9"/>
      <c r="AYQ560" s="9"/>
      <c r="AYR560" s="9"/>
      <c r="AYS560" s="9"/>
      <c r="AYT560" s="9"/>
      <c r="AYU560" s="9"/>
      <c r="AYV560" s="9"/>
      <c r="AYW560" s="9"/>
      <c r="AYX560" s="9"/>
      <c r="AYY560" s="9"/>
      <c r="AYZ560" s="9"/>
      <c r="AZA560" s="9"/>
      <c r="AZB560" s="9"/>
      <c r="AZC560" s="9"/>
      <c r="AZD560" s="9"/>
      <c r="AZE560" s="9"/>
      <c r="AZF560" s="9"/>
      <c r="AZG560" s="9"/>
      <c r="AZH560" s="9"/>
      <c r="AZI560" s="9"/>
      <c r="AZJ560" s="9"/>
      <c r="AZK560" s="9"/>
      <c r="AZL560" s="9"/>
      <c r="AZM560" s="9"/>
      <c r="AZN560" s="9"/>
      <c r="AZO560" s="9"/>
      <c r="AZP560" s="9"/>
      <c r="AZQ560" s="9"/>
      <c r="AZR560" s="9"/>
      <c r="AZS560" s="9"/>
      <c r="AZT560" s="9"/>
      <c r="AZU560" s="9"/>
      <c r="AZV560" s="9"/>
      <c r="AZW560" s="9"/>
      <c r="AZX560" s="9"/>
      <c r="AZY560" s="9"/>
      <c r="AZZ560" s="9"/>
      <c r="BAA560" s="9"/>
      <c r="BAB560" s="9"/>
      <c r="BAC560" s="9"/>
      <c r="BAD560" s="9"/>
      <c r="BAE560" s="9"/>
      <c r="BAF560" s="9"/>
      <c r="BAG560" s="9"/>
      <c r="BAH560" s="9"/>
      <c r="BAI560" s="9"/>
      <c r="BAJ560" s="9"/>
      <c r="BAK560" s="9"/>
      <c r="BAL560" s="9"/>
      <c r="BAM560" s="9"/>
      <c r="BAN560" s="9"/>
      <c r="BAO560" s="9"/>
      <c r="BAP560" s="9"/>
      <c r="BAQ560" s="9"/>
      <c r="BAR560" s="9"/>
      <c r="BAS560" s="9"/>
      <c r="BAT560" s="9"/>
      <c r="BAU560" s="9"/>
      <c r="BAV560" s="9"/>
      <c r="BAW560" s="9"/>
      <c r="BAX560" s="9"/>
      <c r="BAY560" s="9"/>
      <c r="BAZ560" s="9"/>
      <c r="BBA560" s="9"/>
      <c r="BBB560" s="9"/>
      <c r="BBC560" s="9"/>
      <c r="BBD560" s="9"/>
      <c r="BBE560" s="9"/>
      <c r="BBF560" s="9"/>
      <c r="BBG560" s="9"/>
      <c r="BBH560" s="9"/>
      <c r="BBI560" s="9"/>
      <c r="BBJ560" s="9"/>
      <c r="BBK560" s="9"/>
      <c r="BBL560" s="9"/>
      <c r="BBM560" s="9"/>
      <c r="BBN560" s="9"/>
      <c r="BBO560" s="9"/>
      <c r="BBP560" s="9"/>
      <c r="BBQ560" s="9"/>
      <c r="BBR560" s="9"/>
      <c r="BBS560" s="9"/>
      <c r="BBT560" s="9"/>
      <c r="BBU560" s="9"/>
      <c r="BBV560" s="9"/>
      <c r="BBW560" s="9"/>
      <c r="BBX560" s="9"/>
      <c r="BBY560" s="9"/>
      <c r="BBZ560" s="9"/>
      <c r="BCA560" s="9"/>
      <c r="BCB560" s="9"/>
      <c r="BCC560" s="9"/>
      <c r="BCD560" s="9"/>
      <c r="BCE560" s="9"/>
      <c r="BCF560" s="9"/>
      <c r="BCG560" s="9"/>
      <c r="BCH560" s="9"/>
      <c r="BCI560" s="9"/>
      <c r="BCJ560" s="9"/>
      <c r="BCK560" s="9"/>
      <c r="BCL560" s="9"/>
      <c r="BCM560" s="9"/>
      <c r="BCN560" s="9"/>
      <c r="BCO560" s="9"/>
      <c r="BCP560" s="9"/>
      <c r="BCQ560" s="9"/>
      <c r="BCR560" s="9"/>
      <c r="BCS560" s="9"/>
      <c r="BCT560" s="9"/>
      <c r="BCU560" s="9"/>
      <c r="BCV560" s="9"/>
      <c r="BCW560" s="9"/>
      <c r="BCX560" s="9"/>
      <c r="BCY560" s="9"/>
      <c r="BCZ560" s="9"/>
      <c r="BDA560" s="9"/>
      <c r="BDB560" s="9"/>
      <c r="BDC560" s="9"/>
      <c r="BDD560" s="9"/>
      <c r="BDE560" s="9"/>
      <c r="BDF560" s="9"/>
      <c r="BDG560" s="9"/>
      <c r="BDH560" s="9"/>
      <c r="BDI560" s="9"/>
      <c r="BDJ560" s="9"/>
      <c r="BDK560" s="9"/>
      <c r="BDL560" s="9"/>
      <c r="BDM560" s="9"/>
      <c r="BDN560" s="9"/>
      <c r="BDO560" s="9"/>
      <c r="BDP560" s="9"/>
      <c r="BDQ560" s="9"/>
      <c r="BDR560" s="9"/>
      <c r="BDS560" s="9"/>
      <c r="BDT560" s="9"/>
      <c r="BDU560" s="9"/>
      <c r="BDV560" s="9"/>
      <c r="BDW560" s="9"/>
      <c r="BDX560" s="9"/>
      <c r="BDY560" s="9"/>
      <c r="BDZ560" s="9"/>
      <c r="BEA560" s="9"/>
      <c r="BEB560" s="9"/>
      <c r="BEC560" s="9"/>
      <c r="BED560" s="9"/>
      <c r="BEE560" s="9"/>
      <c r="BEF560" s="9"/>
      <c r="BEG560" s="9"/>
      <c r="BEH560" s="9"/>
      <c r="BEI560" s="9"/>
      <c r="BEJ560" s="9"/>
      <c r="BEK560" s="9"/>
      <c r="BEL560" s="9"/>
      <c r="BEM560" s="9"/>
      <c r="BEN560" s="9"/>
      <c r="BEO560" s="9"/>
      <c r="BEP560" s="9"/>
      <c r="BEQ560" s="9"/>
      <c r="BER560" s="9"/>
      <c r="BES560" s="9"/>
      <c r="BET560" s="9"/>
      <c r="BEU560" s="9"/>
      <c r="BEV560" s="9"/>
      <c r="BEW560" s="9"/>
      <c r="BEX560" s="9"/>
      <c r="BEY560" s="9"/>
      <c r="BEZ560" s="9"/>
      <c r="BFA560" s="9"/>
      <c r="BFB560" s="9"/>
      <c r="BFC560" s="9"/>
      <c r="BFD560" s="9"/>
      <c r="BFE560" s="9"/>
      <c r="BFF560" s="9"/>
      <c r="BFG560" s="9"/>
      <c r="BFH560" s="9"/>
      <c r="BFI560" s="9"/>
      <c r="BFJ560" s="9"/>
      <c r="BFK560" s="9"/>
      <c r="BFL560" s="9"/>
      <c r="BFM560" s="9"/>
      <c r="BFN560" s="9"/>
      <c r="BFO560" s="9"/>
      <c r="BFP560" s="9"/>
      <c r="BFQ560" s="9"/>
      <c r="BFR560" s="9"/>
      <c r="BFS560" s="9"/>
      <c r="BFT560" s="9"/>
      <c r="BFU560" s="9"/>
      <c r="BFV560" s="9"/>
      <c r="BFW560" s="9"/>
      <c r="BFX560" s="9"/>
      <c r="BFY560" s="9"/>
      <c r="BFZ560" s="9"/>
      <c r="BGA560" s="9"/>
      <c r="BGB560" s="9"/>
      <c r="BGC560" s="9"/>
      <c r="BGD560" s="9"/>
      <c r="BGE560" s="9"/>
      <c r="BGF560" s="9"/>
      <c r="BGG560" s="9"/>
      <c r="BGH560" s="9"/>
      <c r="BGI560" s="9"/>
      <c r="BGJ560" s="9"/>
      <c r="BGK560" s="9"/>
      <c r="BGL560" s="9"/>
      <c r="BGM560" s="9"/>
      <c r="BGN560" s="9"/>
      <c r="BGO560" s="9"/>
      <c r="BGP560" s="9"/>
      <c r="BGQ560" s="9"/>
      <c r="BGR560" s="9"/>
      <c r="BGS560" s="9"/>
      <c r="BGT560" s="9"/>
      <c r="BGU560" s="9"/>
      <c r="BGV560" s="9"/>
      <c r="BGW560" s="9"/>
      <c r="BGX560" s="9"/>
      <c r="BGY560" s="9"/>
      <c r="BGZ560" s="9"/>
      <c r="BHA560" s="9"/>
      <c r="BHB560" s="9"/>
      <c r="BHC560" s="9"/>
      <c r="BHD560" s="9"/>
      <c r="BHE560" s="9"/>
      <c r="BHF560" s="9"/>
      <c r="BHG560" s="9"/>
      <c r="BHH560" s="9"/>
      <c r="BHI560" s="9"/>
      <c r="BHJ560" s="9"/>
      <c r="BHK560" s="9"/>
      <c r="BHL560" s="9"/>
      <c r="BHM560" s="9"/>
      <c r="BHN560" s="9"/>
      <c r="BHO560" s="9"/>
      <c r="BHP560" s="9"/>
      <c r="BHQ560" s="9"/>
      <c r="BHR560" s="9"/>
      <c r="BHS560" s="9"/>
      <c r="BHT560" s="9"/>
      <c r="BHU560" s="9"/>
      <c r="BHV560" s="9"/>
      <c r="BHW560" s="9"/>
      <c r="BHX560" s="9"/>
      <c r="BHY560" s="9"/>
      <c r="BHZ560" s="9"/>
      <c r="BIA560" s="9"/>
      <c r="BIB560" s="9"/>
      <c r="BIC560" s="9"/>
      <c r="BID560" s="9"/>
      <c r="BIE560" s="9"/>
      <c r="BIF560" s="9"/>
      <c r="BIG560" s="9"/>
      <c r="BIH560" s="9"/>
      <c r="BII560" s="9"/>
      <c r="BIJ560" s="9"/>
      <c r="BIK560" s="9"/>
      <c r="BIL560" s="9"/>
      <c r="BIM560" s="9"/>
      <c r="BIN560" s="9"/>
      <c r="BIO560" s="9"/>
      <c r="BIP560" s="9"/>
      <c r="BIQ560" s="9"/>
      <c r="BIR560" s="9"/>
      <c r="BIS560" s="9"/>
      <c r="BIT560" s="9"/>
      <c r="BIU560" s="9"/>
      <c r="BIV560" s="9"/>
      <c r="BIW560" s="9"/>
      <c r="BIX560" s="9"/>
      <c r="BIY560" s="9"/>
      <c r="BIZ560" s="9"/>
      <c r="BJA560" s="9"/>
      <c r="BJB560" s="9"/>
      <c r="BJC560" s="9"/>
      <c r="BJD560" s="9"/>
      <c r="BJE560" s="9"/>
      <c r="BJF560" s="9"/>
      <c r="BJG560" s="9"/>
      <c r="BJH560" s="9"/>
      <c r="BJI560" s="9"/>
      <c r="BJJ560" s="9"/>
      <c r="BJK560" s="9"/>
      <c r="BJL560" s="9"/>
      <c r="BJM560" s="9"/>
      <c r="BJN560" s="9"/>
      <c r="BJO560" s="9"/>
      <c r="BJP560" s="9"/>
      <c r="BJQ560" s="9"/>
      <c r="BJR560" s="9"/>
      <c r="BJS560" s="9"/>
      <c r="BJT560" s="9"/>
      <c r="BJU560" s="9"/>
      <c r="BJV560" s="9"/>
      <c r="BJW560" s="9"/>
      <c r="BJX560" s="9"/>
      <c r="BJY560" s="9"/>
      <c r="BJZ560" s="9"/>
      <c r="BKA560" s="9"/>
      <c r="BKB560" s="9"/>
      <c r="BKC560" s="9"/>
      <c r="BKD560" s="9"/>
      <c r="BKE560" s="9"/>
      <c r="BKF560" s="9"/>
      <c r="BKG560" s="9"/>
      <c r="BKH560" s="9"/>
      <c r="BKI560" s="9"/>
      <c r="BKJ560" s="9"/>
      <c r="BKK560" s="9"/>
      <c r="BKL560" s="9"/>
      <c r="BKM560" s="9"/>
      <c r="BKN560" s="9"/>
      <c r="BKO560" s="9"/>
      <c r="BKP560" s="9"/>
      <c r="BKQ560" s="9"/>
      <c r="BKR560" s="9"/>
      <c r="BKS560" s="9"/>
      <c r="BKT560" s="9"/>
      <c r="BKU560" s="9"/>
      <c r="BKV560" s="9"/>
      <c r="BKW560" s="9"/>
      <c r="BKX560" s="9"/>
      <c r="BKY560" s="9"/>
      <c r="BKZ560" s="9"/>
      <c r="BLA560" s="9"/>
      <c r="BLB560" s="9"/>
      <c r="BLC560" s="9"/>
      <c r="BLD560" s="9"/>
      <c r="BLE560" s="9"/>
      <c r="BLF560" s="9"/>
      <c r="BLG560" s="9"/>
      <c r="BLH560" s="9"/>
      <c r="BLI560" s="9"/>
      <c r="BLJ560" s="9"/>
      <c r="BLK560" s="9"/>
      <c r="BLL560" s="9"/>
      <c r="BLM560" s="9"/>
      <c r="BLN560" s="9"/>
      <c r="BLO560" s="9"/>
      <c r="BLP560" s="9"/>
      <c r="BLQ560" s="9"/>
      <c r="BLR560" s="9"/>
      <c r="BLS560" s="9"/>
      <c r="BLT560" s="9"/>
      <c r="BLU560" s="9"/>
      <c r="BLV560" s="9"/>
      <c r="BLW560" s="9"/>
      <c r="BLX560" s="9"/>
      <c r="BLY560" s="9"/>
      <c r="BLZ560" s="9"/>
      <c r="BMA560" s="9"/>
      <c r="BMB560" s="9"/>
      <c r="BMC560" s="9"/>
      <c r="BMD560" s="9"/>
      <c r="BME560" s="9"/>
      <c r="BMF560" s="9"/>
      <c r="BMG560" s="9"/>
      <c r="BMH560" s="9"/>
      <c r="BMI560" s="9"/>
      <c r="BMJ560" s="9"/>
      <c r="BMK560" s="9"/>
      <c r="BML560" s="9"/>
      <c r="BMM560" s="9"/>
      <c r="BMN560" s="9"/>
      <c r="BMO560" s="9"/>
      <c r="BMP560" s="9"/>
      <c r="BMQ560" s="9"/>
      <c r="BMR560" s="9"/>
      <c r="BMS560" s="9"/>
      <c r="BMT560" s="9"/>
      <c r="BMU560" s="9"/>
      <c r="BMV560" s="9"/>
      <c r="BMW560" s="9"/>
      <c r="BMX560" s="9"/>
      <c r="BMY560" s="9"/>
      <c r="BMZ560" s="9"/>
      <c r="BNA560" s="9"/>
      <c r="BNB560" s="9"/>
      <c r="BNC560" s="9"/>
      <c r="BND560" s="9"/>
      <c r="BNE560" s="9"/>
      <c r="BNF560" s="9"/>
      <c r="BNG560" s="9"/>
      <c r="BNH560" s="9"/>
      <c r="BNI560" s="9"/>
      <c r="BNJ560" s="9"/>
      <c r="BNK560" s="9"/>
      <c r="BNL560" s="9"/>
      <c r="BNM560" s="9"/>
      <c r="BNN560" s="9"/>
      <c r="BNO560" s="9"/>
      <c r="BNP560" s="9"/>
      <c r="BNQ560" s="9"/>
      <c r="BNR560" s="9"/>
      <c r="BNS560" s="9"/>
      <c r="BNT560" s="9"/>
      <c r="BNU560" s="9"/>
      <c r="BNV560" s="9"/>
      <c r="BNW560" s="9"/>
      <c r="BNX560" s="9"/>
      <c r="BNY560" s="9"/>
      <c r="BNZ560" s="9"/>
      <c r="BOA560" s="9"/>
      <c r="BOB560" s="9"/>
      <c r="BOC560" s="9"/>
      <c r="BOD560" s="9"/>
      <c r="BOE560" s="9"/>
      <c r="BOF560" s="9"/>
      <c r="BOG560" s="9"/>
      <c r="BOH560" s="9"/>
      <c r="BOI560" s="9"/>
      <c r="BOJ560" s="9"/>
      <c r="BOK560" s="9"/>
      <c r="BOL560" s="9"/>
      <c r="BOM560" s="9"/>
      <c r="BON560" s="9"/>
      <c r="BOO560" s="9"/>
      <c r="BOP560" s="9"/>
      <c r="BOQ560" s="9"/>
      <c r="BOR560" s="9"/>
      <c r="BOS560" s="9"/>
      <c r="BOT560" s="9"/>
      <c r="BOU560" s="9"/>
      <c r="BOV560" s="9"/>
      <c r="BOW560" s="9"/>
      <c r="BOX560" s="9"/>
      <c r="BOY560" s="9"/>
      <c r="BOZ560" s="9"/>
      <c r="BPA560" s="9"/>
      <c r="BPB560" s="9"/>
      <c r="BPC560" s="9"/>
      <c r="BPD560" s="9"/>
      <c r="BPE560" s="9"/>
    </row>
    <row r="561" spans="1:1773" ht="12.5" x14ac:dyDescent="0.25">
      <c r="A561" s="217">
        <v>7</v>
      </c>
      <c r="B561" s="251" t="s">
        <v>35</v>
      </c>
      <c r="C561" s="70"/>
      <c r="D561" s="142">
        <v>536</v>
      </c>
      <c r="E561" s="69">
        <f>D561*$E$1</f>
        <v>2511.7093999999997</v>
      </c>
      <c r="F561" s="69"/>
      <c r="G561" s="67">
        <f t="shared" si="299"/>
        <v>278.79974339999995</v>
      </c>
      <c r="H561" s="66">
        <f t="shared" ref="H561:H566" si="304">IF(E561&lt;$L$1,$L$1-E561,0)</f>
        <v>0</v>
      </c>
      <c r="I561" s="67">
        <f t="shared" si="301"/>
        <v>227.03341266599998</v>
      </c>
      <c r="J561" s="66">
        <f t="shared" si="302"/>
        <v>12.338772427499999</v>
      </c>
      <c r="K561" s="68" t="s">
        <v>75</v>
      </c>
      <c r="L561" s="80">
        <f t="shared" si="303"/>
        <v>1993.5374715064997</v>
      </c>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9"/>
      <c r="DX561" s="9"/>
      <c r="DY561" s="9"/>
      <c r="DZ561" s="9"/>
      <c r="EA561" s="9"/>
      <c r="EB561" s="9"/>
      <c r="EC561" s="9"/>
      <c r="ED561" s="9"/>
      <c r="EE561" s="9"/>
      <c r="EF561" s="9"/>
      <c r="EG561" s="9"/>
      <c r="EH561" s="9"/>
      <c r="EI561" s="9"/>
      <c r="EJ561" s="9"/>
      <c r="EK561" s="9"/>
      <c r="EL561" s="9"/>
      <c r="EM561" s="9"/>
      <c r="EN561" s="9"/>
      <c r="EO561" s="9"/>
      <c r="EP561" s="9"/>
      <c r="EQ561" s="9"/>
      <c r="ER561" s="9"/>
      <c r="ES561" s="9"/>
      <c r="ET561" s="9"/>
      <c r="EU561" s="9"/>
      <c r="EV561" s="9"/>
      <c r="EW561" s="9"/>
      <c r="EX561" s="9"/>
      <c r="EY561" s="9"/>
      <c r="EZ561" s="9"/>
      <c r="FA561" s="9"/>
      <c r="FB561" s="9"/>
      <c r="FC561" s="9"/>
      <c r="FD561" s="9"/>
      <c r="FE561" s="9"/>
      <c r="FF561" s="9"/>
      <c r="FG561" s="9"/>
      <c r="FH561" s="9"/>
      <c r="FI561" s="9"/>
      <c r="FJ561" s="9"/>
      <c r="FK561" s="9"/>
      <c r="FL561" s="9"/>
      <c r="FM561" s="9"/>
      <c r="FN561" s="9"/>
      <c r="FO561" s="9"/>
      <c r="FP561" s="9"/>
      <c r="FQ561" s="9"/>
      <c r="FR561" s="9"/>
      <c r="FS561" s="9"/>
      <c r="FT561" s="9"/>
      <c r="FU561" s="9"/>
      <c r="FV561" s="9"/>
      <c r="FW561" s="9"/>
      <c r="FX561" s="9"/>
      <c r="FY561" s="9"/>
      <c r="FZ561" s="9"/>
      <c r="GA561" s="9"/>
      <c r="GB561" s="9"/>
      <c r="GC561" s="9"/>
      <c r="GD561" s="9"/>
      <c r="GE561" s="9"/>
      <c r="GF561" s="9"/>
      <c r="GG561" s="9"/>
      <c r="GH561" s="9"/>
      <c r="GI561" s="9"/>
      <c r="GJ561" s="9"/>
      <c r="GK561" s="9"/>
      <c r="GL561" s="9"/>
      <c r="GM561" s="9"/>
      <c r="GN561" s="9"/>
      <c r="GO561" s="9"/>
      <c r="GP561" s="9"/>
      <c r="GQ561" s="9"/>
      <c r="GR561" s="9"/>
      <c r="GS561" s="9"/>
      <c r="GT561" s="9"/>
      <c r="GU561" s="9"/>
      <c r="GV561" s="9"/>
      <c r="GW561" s="9"/>
      <c r="GX561" s="9"/>
      <c r="GY561" s="9"/>
      <c r="GZ561" s="9"/>
      <c r="HA561" s="9"/>
      <c r="HB561" s="9"/>
      <c r="HC561" s="9"/>
      <c r="HD561" s="9"/>
      <c r="HE561" s="9"/>
      <c r="HF561" s="9"/>
      <c r="HG561" s="9"/>
      <c r="HH561" s="9"/>
      <c r="HI561" s="9"/>
      <c r="HJ561" s="9"/>
      <c r="HK561" s="9"/>
      <c r="HL561" s="9"/>
      <c r="HM561" s="9"/>
      <c r="HN561" s="9"/>
      <c r="HO561" s="9"/>
      <c r="HP561" s="9"/>
      <c r="HQ561" s="9"/>
      <c r="HR561" s="9"/>
      <c r="HS561" s="9"/>
      <c r="HT561" s="9"/>
      <c r="HU561" s="9"/>
      <c r="HV561" s="9"/>
      <c r="HW561" s="9"/>
      <c r="HX561" s="9"/>
      <c r="HY561" s="9"/>
      <c r="HZ561" s="9"/>
      <c r="IA561" s="9"/>
      <c r="IB561" s="9"/>
      <c r="IC561" s="9"/>
      <c r="ID561" s="9"/>
      <c r="IE561" s="9"/>
      <c r="IF561" s="9"/>
      <c r="IG561" s="9"/>
      <c r="IH561" s="9"/>
      <c r="II561" s="9"/>
      <c r="IJ561" s="9"/>
      <c r="IK561" s="9"/>
      <c r="IL561" s="9"/>
      <c r="IM561" s="9"/>
      <c r="IN561" s="9"/>
      <c r="IO561" s="9"/>
      <c r="IP561" s="9"/>
      <c r="IQ561" s="9"/>
      <c r="IR561" s="9"/>
      <c r="IS561" s="9"/>
      <c r="IT561" s="9"/>
      <c r="IU561" s="9"/>
      <c r="IV561" s="9"/>
      <c r="IW561" s="9"/>
      <c r="IX561" s="9"/>
      <c r="IY561" s="9"/>
      <c r="IZ561" s="9"/>
      <c r="JA561" s="9"/>
      <c r="JB561" s="9"/>
      <c r="JC561" s="9"/>
      <c r="JD561" s="9"/>
      <c r="JE561" s="9"/>
      <c r="JF561" s="9"/>
      <c r="JG561" s="9"/>
      <c r="JH561" s="9"/>
      <c r="JI561" s="9"/>
      <c r="JJ561" s="9"/>
      <c r="JK561" s="9"/>
      <c r="JL561" s="9"/>
      <c r="JM561" s="9"/>
      <c r="JN561" s="9"/>
      <c r="JO561" s="9"/>
      <c r="JP561" s="9"/>
      <c r="JQ561" s="9"/>
      <c r="JR561" s="9"/>
      <c r="JS561" s="9"/>
      <c r="JT561" s="9"/>
      <c r="JU561" s="9"/>
      <c r="JV561" s="9"/>
      <c r="JW561" s="9"/>
      <c r="JX561" s="9"/>
      <c r="JY561" s="9"/>
      <c r="JZ561" s="9"/>
      <c r="KA561" s="9"/>
      <c r="KB561" s="9"/>
      <c r="KC561" s="9"/>
      <c r="KD561" s="9"/>
      <c r="KE561" s="9"/>
      <c r="KF561" s="9"/>
      <c r="KG561" s="9"/>
      <c r="KH561" s="9"/>
      <c r="KI561" s="9"/>
      <c r="KJ561" s="9"/>
      <c r="KK561" s="9"/>
      <c r="KL561" s="9"/>
      <c r="KM561" s="9"/>
      <c r="KN561" s="9"/>
      <c r="KO561" s="9"/>
      <c r="KP561" s="9"/>
      <c r="KQ561" s="9"/>
      <c r="KR561" s="9"/>
      <c r="KS561" s="9"/>
      <c r="KT561" s="9"/>
      <c r="KU561" s="9"/>
      <c r="KV561" s="9"/>
      <c r="KW561" s="9"/>
      <c r="KX561" s="9"/>
      <c r="KY561" s="9"/>
      <c r="KZ561" s="9"/>
      <c r="LA561" s="9"/>
      <c r="LB561" s="9"/>
      <c r="LC561" s="9"/>
      <c r="LD561" s="9"/>
      <c r="LE561" s="9"/>
      <c r="LF561" s="9"/>
      <c r="LG561" s="9"/>
      <c r="LH561" s="9"/>
      <c r="LI561" s="9"/>
      <c r="LJ561" s="9"/>
      <c r="LK561" s="9"/>
      <c r="LL561" s="9"/>
      <c r="LM561" s="9"/>
      <c r="LN561" s="9"/>
      <c r="LO561" s="9"/>
      <c r="LP561" s="9"/>
      <c r="LQ561" s="9"/>
      <c r="LR561" s="9"/>
      <c r="LS561" s="9"/>
      <c r="LT561" s="9"/>
      <c r="LU561" s="9"/>
      <c r="LV561" s="9"/>
      <c r="LW561" s="9"/>
      <c r="LX561" s="9"/>
      <c r="LY561" s="9"/>
      <c r="LZ561" s="9"/>
      <c r="MA561" s="9"/>
      <c r="MB561" s="9"/>
      <c r="MC561" s="9"/>
      <c r="MD561" s="9"/>
      <c r="ME561" s="9"/>
      <c r="MF561" s="9"/>
      <c r="MG561" s="9"/>
      <c r="MH561" s="9"/>
      <c r="MI561" s="9"/>
      <c r="MJ561" s="9"/>
      <c r="MK561" s="9"/>
      <c r="ML561" s="9"/>
      <c r="MM561" s="9"/>
      <c r="MN561" s="9"/>
      <c r="MO561" s="9"/>
      <c r="MP561" s="9"/>
      <c r="MQ561" s="9"/>
      <c r="MR561" s="9"/>
      <c r="MS561" s="9"/>
      <c r="MT561" s="9"/>
      <c r="MU561" s="9"/>
      <c r="MV561" s="9"/>
      <c r="MW561" s="9"/>
      <c r="MX561" s="9"/>
      <c r="MY561" s="9"/>
      <c r="MZ561" s="9"/>
      <c r="NA561" s="9"/>
      <c r="NB561" s="9"/>
      <c r="NC561" s="9"/>
      <c r="ND561" s="9"/>
      <c r="NE561" s="9"/>
      <c r="NF561" s="9"/>
      <c r="NG561" s="9"/>
      <c r="NH561" s="9"/>
      <c r="NI561" s="9"/>
      <c r="NJ561" s="9"/>
      <c r="NK561" s="9"/>
      <c r="NL561" s="9"/>
      <c r="NM561" s="9"/>
      <c r="NN561" s="9"/>
      <c r="NO561" s="9"/>
      <c r="NP561" s="9"/>
      <c r="NQ561" s="9"/>
      <c r="NR561" s="9"/>
      <c r="NS561" s="9"/>
      <c r="NT561" s="9"/>
      <c r="NU561" s="9"/>
      <c r="NV561" s="9"/>
      <c r="NW561" s="9"/>
      <c r="NX561" s="9"/>
      <c r="NY561" s="9"/>
      <c r="NZ561" s="9"/>
      <c r="OA561" s="9"/>
      <c r="OB561" s="9"/>
      <c r="OC561" s="9"/>
      <c r="OD561" s="9"/>
      <c r="OE561" s="9"/>
      <c r="OF561" s="9"/>
      <c r="OG561" s="9"/>
      <c r="OH561" s="9"/>
      <c r="OI561" s="9"/>
      <c r="OJ561" s="9"/>
      <c r="OK561" s="9"/>
      <c r="OL561" s="9"/>
      <c r="OM561" s="9"/>
      <c r="ON561" s="9"/>
      <c r="OO561" s="9"/>
      <c r="OP561" s="9"/>
      <c r="OQ561" s="9"/>
      <c r="OR561" s="9"/>
      <c r="OS561" s="9"/>
      <c r="OT561" s="9"/>
      <c r="OU561" s="9"/>
      <c r="OV561" s="9"/>
      <c r="OW561" s="9"/>
      <c r="OX561" s="9"/>
      <c r="OY561" s="9"/>
      <c r="OZ561" s="9"/>
      <c r="PA561" s="9"/>
      <c r="PB561" s="9"/>
      <c r="PC561" s="9"/>
      <c r="PD561" s="9"/>
      <c r="PE561" s="9"/>
      <c r="PF561" s="9"/>
      <c r="PG561" s="9"/>
      <c r="PH561" s="9"/>
      <c r="PI561" s="9"/>
      <c r="PJ561" s="9"/>
      <c r="PK561" s="9"/>
      <c r="PL561" s="9"/>
      <c r="PM561" s="9"/>
      <c r="PN561" s="9"/>
      <c r="PO561" s="9"/>
      <c r="PP561" s="9"/>
      <c r="PQ561" s="9"/>
      <c r="PR561" s="9"/>
      <c r="PS561" s="9"/>
      <c r="PT561" s="9"/>
      <c r="PU561" s="9"/>
      <c r="PV561" s="9"/>
      <c r="PW561" s="9"/>
      <c r="PX561" s="9"/>
      <c r="PY561" s="9"/>
      <c r="PZ561" s="9"/>
      <c r="QA561" s="9"/>
      <c r="QB561" s="9"/>
      <c r="QC561" s="9"/>
      <c r="QD561" s="9"/>
      <c r="QE561" s="9"/>
      <c r="QF561" s="9"/>
      <c r="QG561" s="9"/>
      <c r="QH561" s="9"/>
      <c r="QI561" s="9"/>
      <c r="QJ561" s="9"/>
      <c r="QK561" s="9"/>
      <c r="QL561" s="9"/>
      <c r="QM561" s="9"/>
      <c r="QN561" s="9"/>
      <c r="QO561" s="9"/>
      <c r="QP561" s="9"/>
      <c r="QQ561" s="9"/>
      <c r="QR561" s="9"/>
      <c r="QS561" s="9"/>
      <c r="QT561" s="9"/>
      <c r="QU561" s="9"/>
      <c r="QV561" s="9"/>
      <c r="QW561" s="9"/>
      <c r="QX561" s="9"/>
      <c r="QY561" s="9"/>
      <c r="QZ561" s="9"/>
      <c r="RA561" s="9"/>
      <c r="RB561" s="9"/>
      <c r="RC561" s="9"/>
      <c r="RD561" s="9"/>
      <c r="RE561" s="9"/>
      <c r="RF561" s="9"/>
      <c r="RG561" s="9"/>
      <c r="RH561" s="9"/>
      <c r="RI561" s="9"/>
      <c r="RJ561" s="9"/>
      <c r="RK561" s="9"/>
      <c r="RL561" s="9"/>
      <c r="RM561" s="9"/>
      <c r="RN561" s="9"/>
      <c r="RO561" s="9"/>
      <c r="RP561" s="9"/>
      <c r="RQ561" s="9"/>
      <c r="RR561" s="9"/>
      <c r="RS561" s="9"/>
      <c r="RT561" s="9"/>
      <c r="RU561" s="9"/>
      <c r="RV561" s="9"/>
      <c r="RW561" s="9"/>
      <c r="RX561" s="9"/>
      <c r="RY561" s="9"/>
      <c r="RZ561" s="9"/>
      <c r="SA561" s="9"/>
      <c r="SB561" s="9"/>
      <c r="SC561" s="9"/>
      <c r="SD561" s="9"/>
      <c r="SE561" s="9"/>
      <c r="SF561" s="9"/>
      <c r="SG561" s="9"/>
      <c r="SH561" s="9"/>
      <c r="SI561" s="9"/>
      <c r="SJ561" s="9"/>
      <c r="SK561" s="9"/>
      <c r="SL561" s="9"/>
      <c r="SM561" s="9"/>
      <c r="SN561" s="9"/>
      <c r="SO561" s="9"/>
      <c r="SP561" s="9"/>
      <c r="SQ561" s="9"/>
      <c r="SR561" s="9"/>
      <c r="SS561" s="9"/>
      <c r="ST561" s="9"/>
      <c r="SU561" s="9"/>
      <c r="SV561" s="9"/>
      <c r="SW561" s="9"/>
      <c r="SX561" s="9"/>
      <c r="SY561" s="9"/>
      <c r="SZ561" s="9"/>
      <c r="TA561" s="9"/>
      <c r="TB561" s="9"/>
      <c r="TC561" s="9"/>
      <c r="TD561" s="9"/>
      <c r="TE561" s="9"/>
      <c r="TF561" s="9"/>
      <c r="TG561" s="9"/>
      <c r="TH561" s="9"/>
      <c r="TI561" s="9"/>
      <c r="TJ561" s="9"/>
      <c r="TK561" s="9"/>
      <c r="TL561" s="9"/>
      <c r="TM561" s="9"/>
      <c r="TN561" s="9"/>
      <c r="TO561" s="9"/>
      <c r="TP561" s="9"/>
      <c r="TQ561" s="9"/>
      <c r="TR561" s="9"/>
      <c r="TS561" s="9"/>
      <c r="TT561" s="9"/>
      <c r="TU561" s="9"/>
      <c r="TV561" s="9"/>
      <c r="TW561" s="9"/>
      <c r="TX561" s="9"/>
      <c r="TY561" s="9"/>
      <c r="TZ561" s="9"/>
      <c r="UA561" s="9"/>
      <c r="UB561" s="9"/>
      <c r="UC561" s="9"/>
      <c r="UD561" s="9"/>
      <c r="UE561" s="9"/>
      <c r="UF561" s="9"/>
      <c r="UG561" s="9"/>
      <c r="UH561" s="9"/>
      <c r="UI561" s="9"/>
      <c r="UJ561" s="9"/>
      <c r="UK561" s="9"/>
      <c r="UL561" s="9"/>
      <c r="UM561" s="9"/>
      <c r="UN561" s="9"/>
      <c r="UO561" s="9"/>
      <c r="UP561" s="9"/>
      <c r="UQ561" s="9"/>
      <c r="UR561" s="9"/>
      <c r="US561" s="9"/>
      <c r="UT561" s="9"/>
      <c r="UU561" s="9"/>
      <c r="UV561" s="9"/>
      <c r="UW561" s="9"/>
      <c r="UX561" s="9"/>
      <c r="UY561" s="9"/>
      <c r="UZ561" s="9"/>
      <c r="VA561" s="9"/>
      <c r="VB561" s="9"/>
      <c r="VC561" s="9"/>
      <c r="VD561" s="9"/>
      <c r="VE561" s="9"/>
      <c r="VF561" s="9"/>
      <c r="VG561" s="9"/>
      <c r="VH561" s="9"/>
      <c r="VI561" s="9"/>
      <c r="VJ561" s="9"/>
      <c r="VK561" s="9"/>
      <c r="VL561" s="9"/>
      <c r="VM561" s="9"/>
      <c r="VN561" s="9"/>
      <c r="VO561" s="9"/>
      <c r="VP561" s="9"/>
      <c r="VQ561" s="9"/>
      <c r="VR561" s="9"/>
      <c r="VS561" s="9"/>
      <c r="VT561" s="9"/>
      <c r="VU561" s="9"/>
      <c r="VV561" s="9"/>
      <c r="VW561" s="9"/>
      <c r="VX561" s="9"/>
      <c r="VY561" s="9"/>
      <c r="VZ561" s="9"/>
      <c r="WA561" s="9"/>
      <c r="WB561" s="9"/>
      <c r="WC561" s="9"/>
      <c r="WD561" s="9"/>
      <c r="WE561" s="9"/>
      <c r="WF561" s="9"/>
      <c r="WG561" s="9"/>
      <c r="WH561" s="9"/>
      <c r="WI561" s="9"/>
      <c r="WJ561" s="9"/>
      <c r="WK561" s="9"/>
      <c r="WL561" s="9"/>
      <c r="WM561" s="9"/>
      <c r="WN561" s="9"/>
      <c r="WO561" s="9"/>
      <c r="WP561" s="9"/>
      <c r="WQ561" s="9"/>
      <c r="WR561" s="9"/>
      <c r="WS561" s="9"/>
      <c r="WT561" s="9"/>
      <c r="WU561" s="9"/>
      <c r="WV561" s="9"/>
      <c r="WW561" s="9"/>
      <c r="WX561" s="9"/>
      <c r="WY561" s="9"/>
      <c r="WZ561" s="9"/>
      <c r="XA561" s="9"/>
      <c r="XB561" s="9"/>
      <c r="XC561" s="9"/>
      <c r="XD561" s="9"/>
      <c r="XE561" s="9"/>
      <c r="XF561" s="9"/>
      <c r="XG561" s="9"/>
      <c r="XH561" s="9"/>
      <c r="XI561" s="9"/>
      <c r="XJ561" s="9"/>
      <c r="XK561" s="9"/>
      <c r="XL561" s="9"/>
      <c r="XM561" s="9"/>
      <c r="XN561" s="9"/>
      <c r="XO561" s="9"/>
      <c r="XP561" s="9"/>
      <c r="XQ561" s="9"/>
      <c r="XR561" s="9"/>
      <c r="XS561" s="9"/>
      <c r="XT561" s="9"/>
      <c r="XU561" s="9"/>
      <c r="XV561" s="9"/>
      <c r="XW561" s="9"/>
      <c r="XX561" s="9"/>
      <c r="XY561" s="9"/>
      <c r="XZ561" s="9"/>
      <c r="YA561" s="9"/>
      <c r="YB561" s="9"/>
      <c r="YC561" s="9"/>
      <c r="YD561" s="9"/>
      <c r="YE561" s="9"/>
      <c r="YF561" s="9"/>
      <c r="YG561" s="9"/>
      <c r="YH561" s="9"/>
      <c r="YI561" s="9"/>
      <c r="YJ561" s="9"/>
      <c r="YK561" s="9"/>
      <c r="YL561" s="9"/>
      <c r="YM561" s="9"/>
      <c r="YN561" s="9"/>
      <c r="YO561" s="9"/>
      <c r="YP561" s="9"/>
      <c r="YQ561" s="9"/>
      <c r="YR561" s="9"/>
      <c r="YS561" s="9"/>
      <c r="YT561" s="9"/>
      <c r="YU561" s="9"/>
      <c r="YV561" s="9"/>
      <c r="YW561" s="9"/>
      <c r="YX561" s="9"/>
      <c r="YY561" s="9"/>
      <c r="YZ561" s="9"/>
      <c r="ZA561" s="9"/>
      <c r="ZB561" s="9"/>
      <c r="ZC561" s="9"/>
      <c r="ZD561" s="9"/>
      <c r="ZE561" s="9"/>
      <c r="ZF561" s="9"/>
      <c r="ZG561" s="9"/>
      <c r="ZH561" s="9"/>
      <c r="ZI561" s="9"/>
      <c r="ZJ561" s="9"/>
      <c r="ZK561" s="9"/>
      <c r="ZL561" s="9"/>
      <c r="ZM561" s="9"/>
      <c r="ZN561" s="9"/>
      <c r="ZO561" s="9"/>
      <c r="ZP561" s="9"/>
      <c r="ZQ561" s="9"/>
      <c r="ZR561" s="9"/>
      <c r="ZS561" s="9"/>
      <c r="ZT561" s="9"/>
      <c r="ZU561" s="9"/>
      <c r="ZV561" s="9"/>
      <c r="ZW561" s="9"/>
      <c r="ZX561" s="9"/>
      <c r="ZY561" s="9"/>
      <c r="ZZ561" s="9"/>
      <c r="AAA561" s="9"/>
      <c r="AAB561" s="9"/>
      <c r="AAC561" s="9"/>
      <c r="AAD561" s="9"/>
      <c r="AAE561" s="9"/>
      <c r="AAF561" s="9"/>
      <c r="AAG561" s="9"/>
      <c r="AAH561" s="9"/>
      <c r="AAI561" s="9"/>
      <c r="AAJ561" s="9"/>
      <c r="AAK561" s="9"/>
      <c r="AAL561" s="9"/>
      <c r="AAM561" s="9"/>
      <c r="AAN561" s="9"/>
      <c r="AAO561" s="9"/>
      <c r="AAP561" s="9"/>
      <c r="AAQ561" s="9"/>
      <c r="AAR561" s="9"/>
      <c r="AAS561" s="9"/>
      <c r="AAT561" s="9"/>
      <c r="AAU561" s="9"/>
      <c r="AAV561" s="9"/>
      <c r="AAW561" s="9"/>
      <c r="AAX561" s="9"/>
      <c r="AAY561" s="9"/>
      <c r="AAZ561" s="9"/>
      <c r="ABA561" s="9"/>
      <c r="ABB561" s="9"/>
      <c r="ABC561" s="9"/>
      <c r="ABD561" s="9"/>
      <c r="ABE561" s="9"/>
      <c r="ABF561" s="9"/>
      <c r="ABG561" s="9"/>
      <c r="ABH561" s="9"/>
      <c r="ABI561" s="9"/>
      <c r="ABJ561" s="9"/>
      <c r="ABK561" s="9"/>
      <c r="ABL561" s="9"/>
      <c r="ABM561" s="9"/>
      <c r="ABN561" s="9"/>
      <c r="ABO561" s="9"/>
      <c r="ABP561" s="9"/>
      <c r="ABQ561" s="9"/>
      <c r="ABR561" s="9"/>
      <c r="ABS561" s="9"/>
      <c r="ABT561" s="9"/>
      <c r="ABU561" s="9"/>
      <c r="ABV561" s="9"/>
      <c r="ABW561" s="9"/>
      <c r="ABX561" s="9"/>
      <c r="ABY561" s="9"/>
      <c r="ABZ561" s="9"/>
      <c r="ACA561" s="9"/>
      <c r="ACB561" s="9"/>
      <c r="ACC561" s="9"/>
      <c r="ACD561" s="9"/>
      <c r="ACE561" s="9"/>
      <c r="ACF561" s="9"/>
      <c r="ACG561" s="9"/>
      <c r="ACH561" s="9"/>
      <c r="ACI561" s="9"/>
      <c r="ACJ561" s="9"/>
      <c r="ACK561" s="9"/>
      <c r="ACL561" s="9"/>
      <c r="ACM561" s="9"/>
      <c r="ACN561" s="9"/>
      <c r="ACO561" s="9"/>
      <c r="ACP561" s="9"/>
      <c r="ACQ561" s="9"/>
      <c r="ACR561" s="9"/>
      <c r="ACS561" s="9"/>
      <c r="ACT561" s="9"/>
      <c r="ACU561" s="9"/>
      <c r="ACV561" s="9"/>
      <c r="ACW561" s="9"/>
      <c r="ACX561" s="9"/>
      <c r="ACY561" s="9"/>
      <c r="ACZ561" s="9"/>
      <c r="ADA561" s="9"/>
      <c r="ADB561" s="9"/>
      <c r="ADC561" s="9"/>
      <c r="ADD561" s="9"/>
      <c r="ADE561" s="9"/>
      <c r="ADF561" s="9"/>
      <c r="ADG561" s="9"/>
      <c r="ADH561" s="9"/>
      <c r="ADI561" s="9"/>
      <c r="ADJ561" s="9"/>
      <c r="ADK561" s="9"/>
      <c r="ADL561" s="9"/>
      <c r="ADM561" s="9"/>
      <c r="ADN561" s="9"/>
      <c r="ADO561" s="9"/>
      <c r="ADP561" s="9"/>
      <c r="ADQ561" s="9"/>
      <c r="ADR561" s="9"/>
      <c r="ADS561" s="9"/>
      <c r="ADT561" s="9"/>
      <c r="ADU561" s="9"/>
      <c r="ADV561" s="9"/>
      <c r="ADW561" s="9"/>
      <c r="ADX561" s="9"/>
      <c r="ADY561" s="9"/>
      <c r="ADZ561" s="9"/>
      <c r="AEA561" s="9"/>
      <c r="AEB561" s="9"/>
      <c r="AEC561" s="9"/>
      <c r="AED561" s="9"/>
      <c r="AEE561" s="9"/>
      <c r="AEF561" s="9"/>
      <c r="AEG561" s="9"/>
      <c r="AEH561" s="9"/>
      <c r="AEI561" s="9"/>
      <c r="AEJ561" s="9"/>
      <c r="AEK561" s="9"/>
      <c r="AEL561" s="9"/>
      <c r="AEM561" s="9"/>
      <c r="AEN561" s="9"/>
      <c r="AEO561" s="9"/>
      <c r="AEP561" s="9"/>
      <c r="AEQ561" s="9"/>
      <c r="AER561" s="9"/>
      <c r="AES561" s="9"/>
      <c r="AET561" s="9"/>
      <c r="AEU561" s="9"/>
      <c r="AEV561" s="9"/>
      <c r="AEW561" s="9"/>
      <c r="AEX561" s="9"/>
      <c r="AEY561" s="9"/>
      <c r="AEZ561" s="9"/>
      <c r="AFA561" s="9"/>
      <c r="AFB561" s="9"/>
      <c r="AFC561" s="9"/>
      <c r="AFD561" s="9"/>
      <c r="AFE561" s="9"/>
      <c r="AFF561" s="9"/>
      <c r="AFG561" s="9"/>
      <c r="AFH561" s="9"/>
      <c r="AFI561" s="9"/>
      <c r="AFJ561" s="9"/>
      <c r="AFK561" s="9"/>
      <c r="AFL561" s="9"/>
      <c r="AFM561" s="9"/>
      <c r="AFN561" s="9"/>
      <c r="AFO561" s="9"/>
      <c r="AFP561" s="9"/>
      <c r="AFQ561" s="9"/>
      <c r="AFR561" s="9"/>
      <c r="AFS561" s="9"/>
      <c r="AFT561" s="9"/>
      <c r="AFU561" s="9"/>
      <c r="AFV561" s="9"/>
      <c r="AFW561" s="9"/>
      <c r="AFX561" s="9"/>
      <c r="AFY561" s="9"/>
      <c r="AFZ561" s="9"/>
      <c r="AGA561" s="9"/>
      <c r="AGB561" s="9"/>
      <c r="AGC561" s="9"/>
      <c r="AGD561" s="9"/>
      <c r="AGE561" s="9"/>
      <c r="AGF561" s="9"/>
      <c r="AGG561" s="9"/>
      <c r="AGH561" s="9"/>
      <c r="AGI561" s="9"/>
      <c r="AGJ561" s="9"/>
      <c r="AGK561" s="9"/>
      <c r="AGL561" s="9"/>
      <c r="AGM561" s="9"/>
      <c r="AGN561" s="9"/>
      <c r="AGO561" s="9"/>
      <c r="AGP561" s="9"/>
      <c r="AGQ561" s="9"/>
      <c r="AGR561" s="9"/>
      <c r="AGS561" s="9"/>
      <c r="AGT561" s="9"/>
      <c r="AGU561" s="9"/>
      <c r="AGV561" s="9"/>
      <c r="AGW561" s="9"/>
      <c r="AGX561" s="9"/>
      <c r="AGY561" s="9"/>
      <c r="AGZ561" s="9"/>
      <c r="AHA561" s="9"/>
      <c r="AHB561" s="9"/>
      <c r="AHC561" s="9"/>
      <c r="AHD561" s="9"/>
      <c r="AHE561" s="9"/>
      <c r="AHF561" s="9"/>
      <c r="AHG561" s="9"/>
      <c r="AHH561" s="9"/>
      <c r="AHI561" s="9"/>
      <c r="AHJ561" s="9"/>
      <c r="AHK561" s="9"/>
      <c r="AHL561" s="9"/>
      <c r="AHM561" s="9"/>
      <c r="AHN561" s="9"/>
      <c r="AHO561" s="9"/>
      <c r="AHP561" s="9"/>
      <c r="AHQ561" s="9"/>
      <c r="AHR561" s="9"/>
      <c r="AHS561" s="9"/>
      <c r="AHT561" s="9"/>
      <c r="AHU561" s="9"/>
      <c r="AHV561" s="9"/>
      <c r="AHW561" s="9"/>
      <c r="AHX561" s="9"/>
      <c r="AHY561" s="9"/>
      <c r="AHZ561" s="9"/>
      <c r="AIA561" s="9"/>
      <c r="AIB561" s="9"/>
      <c r="AIC561" s="9"/>
      <c r="AID561" s="9"/>
      <c r="AIE561" s="9"/>
      <c r="AIF561" s="9"/>
      <c r="AIG561" s="9"/>
      <c r="AIH561" s="9"/>
      <c r="AII561" s="9"/>
      <c r="AIJ561" s="9"/>
      <c r="AIK561" s="9"/>
      <c r="AIL561" s="9"/>
      <c r="AIM561" s="9"/>
      <c r="AIN561" s="9"/>
      <c r="AIO561" s="9"/>
      <c r="AIP561" s="9"/>
      <c r="AIQ561" s="9"/>
      <c r="AIR561" s="9"/>
      <c r="AIS561" s="9"/>
      <c r="AIT561" s="9"/>
      <c r="AIU561" s="9"/>
      <c r="AIV561" s="9"/>
      <c r="AIW561" s="9"/>
      <c r="AIX561" s="9"/>
      <c r="AIY561" s="9"/>
      <c r="AIZ561" s="9"/>
      <c r="AJA561" s="9"/>
      <c r="AJB561" s="9"/>
      <c r="AJC561" s="9"/>
      <c r="AJD561" s="9"/>
      <c r="AJE561" s="9"/>
      <c r="AJF561" s="9"/>
      <c r="AJG561" s="9"/>
      <c r="AJH561" s="9"/>
      <c r="AJI561" s="9"/>
      <c r="AJJ561" s="9"/>
      <c r="AJK561" s="9"/>
      <c r="AJL561" s="9"/>
      <c r="AJM561" s="9"/>
      <c r="AJN561" s="9"/>
      <c r="AJO561" s="9"/>
      <c r="AJP561" s="9"/>
      <c r="AJQ561" s="9"/>
      <c r="AJR561" s="9"/>
      <c r="AJS561" s="9"/>
      <c r="AJT561" s="9"/>
      <c r="AJU561" s="9"/>
      <c r="AJV561" s="9"/>
      <c r="AJW561" s="9"/>
      <c r="AJX561" s="9"/>
      <c r="AJY561" s="9"/>
      <c r="AJZ561" s="9"/>
      <c r="AKA561" s="9"/>
      <c r="AKB561" s="9"/>
      <c r="AKC561" s="9"/>
      <c r="AKD561" s="9"/>
      <c r="AKE561" s="9"/>
      <c r="AKF561" s="9"/>
      <c r="AKG561" s="9"/>
      <c r="AKH561" s="9"/>
      <c r="AKI561" s="9"/>
      <c r="AKJ561" s="9"/>
      <c r="AKK561" s="9"/>
      <c r="AKL561" s="9"/>
      <c r="AKM561" s="9"/>
      <c r="AKN561" s="9"/>
      <c r="AKO561" s="9"/>
      <c r="AKP561" s="9"/>
      <c r="AKQ561" s="9"/>
      <c r="AKR561" s="9"/>
      <c r="AKS561" s="9"/>
      <c r="AKT561" s="9"/>
      <c r="AKU561" s="9"/>
      <c r="AKV561" s="9"/>
      <c r="AKW561" s="9"/>
      <c r="AKX561" s="9"/>
      <c r="AKY561" s="9"/>
      <c r="AKZ561" s="9"/>
      <c r="ALA561" s="9"/>
      <c r="ALB561" s="9"/>
      <c r="ALC561" s="9"/>
      <c r="ALD561" s="9"/>
      <c r="ALE561" s="9"/>
      <c r="ALF561" s="9"/>
      <c r="ALG561" s="9"/>
      <c r="ALH561" s="9"/>
      <c r="ALI561" s="9"/>
      <c r="ALJ561" s="9"/>
      <c r="ALK561" s="9"/>
      <c r="ALL561" s="9"/>
      <c r="ALM561" s="9"/>
      <c r="ALN561" s="9"/>
      <c r="ALO561" s="9"/>
      <c r="ALP561" s="9"/>
      <c r="ALQ561" s="9"/>
      <c r="ALR561" s="9"/>
      <c r="ALS561" s="9"/>
      <c r="ALT561" s="9"/>
      <c r="ALU561" s="9"/>
      <c r="ALV561" s="9"/>
      <c r="ALW561" s="9"/>
      <c r="ALX561" s="9"/>
      <c r="ALY561" s="9"/>
      <c r="ALZ561" s="9"/>
      <c r="AMA561" s="9"/>
      <c r="AMB561" s="9"/>
      <c r="AMC561" s="9"/>
      <c r="AMD561" s="9"/>
      <c r="AME561" s="9"/>
      <c r="AMF561" s="9"/>
      <c r="AMG561" s="9"/>
      <c r="AMH561" s="9"/>
      <c r="AMI561" s="9"/>
      <c r="AMJ561" s="9"/>
      <c r="AMK561" s="9"/>
      <c r="AML561" s="9"/>
      <c r="AMM561" s="9"/>
      <c r="AMN561" s="9"/>
      <c r="AMO561" s="9"/>
      <c r="AMP561" s="9"/>
      <c r="AMQ561" s="9"/>
      <c r="AMR561" s="9"/>
      <c r="AMS561" s="9"/>
      <c r="AMT561" s="9"/>
      <c r="AMU561" s="9"/>
      <c r="AMV561" s="9"/>
      <c r="AMW561" s="9"/>
      <c r="AMX561" s="9"/>
      <c r="AMY561" s="9"/>
      <c r="AMZ561" s="9"/>
      <c r="ANA561" s="9"/>
      <c r="ANB561" s="9"/>
      <c r="ANC561" s="9"/>
      <c r="AND561" s="9"/>
      <c r="ANE561" s="9"/>
      <c r="ANF561" s="9"/>
      <c r="ANG561" s="9"/>
      <c r="ANH561" s="9"/>
      <c r="ANI561" s="9"/>
      <c r="ANJ561" s="9"/>
      <c r="ANK561" s="9"/>
      <c r="ANL561" s="9"/>
      <c r="ANM561" s="9"/>
      <c r="ANN561" s="9"/>
      <c r="ANO561" s="9"/>
      <c r="ANP561" s="9"/>
      <c r="ANQ561" s="9"/>
      <c r="ANR561" s="9"/>
      <c r="ANS561" s="9"/>
      <c r="ANT561" s="9"/>
      <c r="ANU561" s="9"/>
      <c r="ANV561" s="9"/>
      <c r="ANW561" s="9"/>
      <c r="ANX561" s="9"/>
      <c r="ANY561" s="9"/>
      <c r="ANZ561" s="9"/>
      <c r="AOA561" s="9"/>
      <c r="AOB561" s="9"/>
      <c r="AOC561" s="9"/>
      <c r="AOD561" s="9"/>
      <c r="AOE561" s="9"/>
      <c r="AOF561" s="9"/>
      <c r="AOG561" s="9"/>
      <c r="AOH561" s="9"/>
      <c r="AOI561" s="9"/>
      <c r="AOJ561" s="9"/>
      <c r="AOK561" s="9"/>
      <c r="AOL561" s="9"/>
      <c r="AOM561" s="9"/>
      <c r="AON561" s="9"/>
      <c r="AOO561" s="9"/>
      <c r="AOP561" s="9"/>
      <c r="AOQ561" s="9"/>
      <c r="AOR561" s="9"/>
      <c r="AOS561" s="9"/>
      <c r="AOT561" s="9"/>
      <c r="AOU561" s="9"/>
      <c r="AOV561" s="9"/>
      <c r="AOW561" s="9"/>
      <c r="AOX561" s="9"/>
      <c r="AOY561" s="9"/>
      <c r="AOZ561" s="9"/>
      <c r="APA561" s="9"/>
      <c r="APB561" s="9"/>
      <c r="APC561" s="9"/>
      <c r="APD561" s="9"/>
      <c r="APE561" s="9"/>
      <c r="APF561" s="9"/>
      <c r="APG561" s="9"/>
      <c r="APH561" s="9"/>
      <c r="API561" s="9"/>
      <c r="APJ561" s="9"/>
      <c r="APK561" s="9"/>
      <c r="APL561" s="9"/>
      <c r="APM561" s="9"/>
      <c r="APN561" s="9"/>
      <c r="APO561" s="9"/>
      <c r="APP561" s="9"/>
      <c r="APQ561" s="9"/>
      <c r="APR561" s="9"/>
      <c r="APS561" s="9"/>
      <c r="APT561" s="9"/>
      <c r="APU561" s="9"/>
      <c r="APV561" s="9"/>
      <c r="APW561" s="9"/>
      <c r="APX561" s="9"/>
      <c r="APY561" s="9"/>
      <c r="APZ561" s="9"/>
      <c r="AQA561" s="9"/>
      <c r="AQB561" s="9"/>
      <c r="AQC561" s="9"/>
      <c r="AQD561" s="9"/>
      <c r="AQE561" s="9"/>
      <c r="AQF561" s="9"/>
      <c r="AQG561" s="9"/>
      <c r="AQH561" s="9"/>
      <c r="AQI561" s="9"/>
      <c r="AQJ561" s="9"/>
      <c r="AQK561" s="9"/>
      <c r="AQL561" s="9"/>
      <c r="AQM561" s="9"/>
      <c r="AQN561" s="9"/>
      <c r="AQO561" s="9"/>
      <c r="AQP561" s="9"/>
      <c r="AQQ561" s="9"/>
      <c r="AQR561" s="9"/>
      <c r="AQS561" s="9"/>
      <c r="AQT561" s="9"/>
      <c r="AQU561" s="9"/>
      <c r="AQV561" s="9"/>
      <c r="AQW561" s="9"/>
      <c r="AQX561" s="9"/>
      <c r="AQY561" s="9"/>
      <c r="AQZ561" s="9"/>
      <c r="ARA561" s="9"/>
      <c r="ARB561" s="9"/>
      <c r="ARC561" s="9"/>
      <c r="ARD561" s="9"/>
      <c r="ARE561" s="9"/>
      <c r="ARF561" s="9"/>
      <c r="ARG561" s="9"/>
      <c r="ARH561" s="9"/>
      <c r="ARI561" s="9"/>
      <c r="ARJ561" s="9"/>
      <c r="ARK561" s="9"/>
      <c r="ARL561" s="9"/>
      <c r="ARM561" s="9"/>
      <c r="ARN561" s="9"/>
      <c r="ARO561" s="9"/>
      <c r="ARP561" s="9"/>
      <c r="ARQ561" s="9"/>
      <c r="ARR561" s="9"/>
      <c r="ARS561" s="9"/>
      <c r="ART561" s="9"/>
      <c r="ARU561" s="9"/>
      <c r="ARV561" s="9"/>
      <c r="ARW561" s="9"/>
      <c r="ARX561" s="9"/>
      <c r="ARY561" s="9"/>
      <c r="ARZ561" s="9"/>
      <c r="ASA561" s="9"/>
      <c r="ASB561" s="9"/>
      <c r="ASC561" s="9"/>
      <c r="ASD561" s="9"/>
      <c r="ASE561" s="9"/>
      <c r="ASF561" s="9"/>
      <c r="ASG561" s="9"/>
      <c r="ASH561" s="9"/>
      <c r="ASI561" s="9"/>
      <c r="ASJ561" s="9"/>
      <c r="ASK561" s="9"/>
      <c r="ASL561" s="9"/>
      <c r="ASM561" s="9"/>
      <c r="ASN561" s="9"/>
      <c r="ASO561" s="9"/>
      <c r="ASP561" s="9"/>
      <c r="ASQ561" s="9"/>
      <c r="ASR561" s="9"/>
      <c r="ASS561" s="9"/>
      <c r="AST561" s="9"/>
      <c r="ASU561" s="9"/>
      <c r="ASV561" s="9"/>
      <c r="ASW561" s="9"/>
      <c r="ASX561" s="9"/>
      <c r="ASY561" s="9"/>
      <c r="ASZ561" s="9"/>
      <c r="ATA561" s="9"/>
      <c r="ATB561" s="9"/>
      <c r="ATC561" s="9"/>
      <c r="ATD561" s="9"/>
      <c r="ATE561" s="9"/>
      <c r="ATF561" s="9"/>
      <c r="ATG561" s="9"/>
      <c r="ATH561" s="9"/>
      <c r="ATI561" s="9"/>
      <c r="ATJ561" s="9"/>
      <c r="ATK561" s="9"/>
      <c r="ATL561" s="9"/>
      <c r="ATM561" s="9"/>
      <c r="ATN561" s="9"/>
      <c r="ATO561" s="9"/>
      <c r="ATP561" s="9"/>
      <c r="ATQ561" s="9"/>
      <c r="ATR561" s="9"/>
      <c r="ATS561" s="9"/>
      <c r="ATT561" s="9"/>
      <c r="ATU561" s="9"/>
      <c r="ATV561" s="9"/>
      <c r="ATW561" s="9"/>
      <c r="ATX561" s="9"/>
      <c r="ATY561" s="9"/>
      <c r="ATZ561" s="9"/>
      <c r="AUA561" s="9"/>
      <c r="AUB561" s="9"/>
      <c r="AUC561" s="9"/>
      <c r="AUD561" s="9"/>
      <c r="AUE561" s="9"/>
      <c r="AUF561" s="9"/>
      <c r="AUG561" s="9"/>
      <c r="AUH561" s="9"/>
      <c r="AUI561" s="9"/>
      <c r="AUJ561" s="9"/>
      <c r="AUK561" s="9"/>
      <c r="AUL561" s="9"/>
      <c r="AUM561" s="9"/>
      <c r="AUN561" s="9"/>
      <c r="AUO561" s="9"/>
      <c r="AUP561" s="9"/>
      <c r="AUQ561" s="9"/>
      <c r="AUR561" s="9"/>
      <c r="AUS561" s="9"/>
      <c r="AUT561" s="9"/>
      <c r="AUU561" s="9"/>
      <c r="AUV561" s="9"/>
      <c r="AUW561" s="9"/>
      <c r="AUX561" s="9"/>
      <c r="AUY561" s="9"/>
      <c r="AUZ561" s="9"/>
      <c r="AVA561" s="9"/>
      <c r="AVB561" s="9"/>
      <c r="AVC561" s="9"/>
      <c r="AVD561" s="9"/>
      <c r="AVE561" s="9"/>
      <c r="AVF561" s="9"/>
      <c r="AVG561" s="9"/>
      <c r="AVH561" s="9"/>
      <c r="AVI561" s="9"/>
      <c r="AVJ561" s="9"/>
      <c r="AVK561" s="9"/>
      <c r="AVL561" s="9"/>
      <c r="AVM561" s="9"/>
      <c r="AVN561" s="9"/>
      <c r="AVO561" s="9"/>
      <c r="AVP561" s="9"/>
      <c r="AVQ561" s="9"/>
      <c r="AVR561" s="9"/>
      <c r="AVS561" s="9"/>
      <c r="AVT561" s="9"/>
      <c r="AVU561" s="9"/>
      <c r="AVV561" s="9"/>
      <c r="AVW561" s="9"/>
      <c r="AVX561" s="9"/>
      <c r="AVY561" s="9"/>
      <c r="AVZ561" s="9"/>
      <c r="AWA561" s="9"/>
      <c r="AWB561" s="9"/>
      <c r="AWC561" s="9"/>
      <c r="AWD561" s="9"/>
      <c r="AWE561" s="9"/>
      <c r="AWF561" s="9"/>
      <c r="AWG561" s="9"/>
      <c r="AWH561" s="9"/>
      <c r="AWI561" s="9"/>
      <c r="AWJ561" s="9"/>
      <c r="AWK561" s="9"/>
      <c r="AWL561" s="9"/>
      <c r="AWM561" s="9"/>
      <c r="AWN561" s="9"/>
      <c r="AWO561" s="9"/>
      <c r="AWP561" s="9"/>
      <c r="AWQ561" s="9"/>
      <c r="AWR561" s="9"/>
      <c r="AWS561" s="9"/>
      <c r="AWT561" s="9"/>
      <c r="AWU561" s="9"/>
      <c r="AWV561" s="9"/>
      <c r="AWW561" s="9"/>
      <c r="AWX561" s="9"/>
      <c r="AWY561" s="9"/>
      <c r="AWZ561" s="9"/>
      <c r="AXA561" s="9"/>
      <c r="AXB561" s="9"/>
      <c r="AXC561" s="9"/>
      <c r="AXD561" s="9"/>
      <c r="AXE561" s="9"/>
      <c r="AXF561" s="9"/>
      <c r="AXG561" s="9"/>
      <c r="AXH561" s="9"/>
      <c r="AXI561" s="9"/>
      <c r="AXJ561" s="9"/>
      <c r="AXK561" s="9"/>
      <c r="AXL561" s="9"/>
      <c r="AXM561" s="9"/>
      <c r="AXN561" s="9"/>
      <c r="AXO561" s="9"/>
      <c r="AXP561" s="9"/>
      <c r="AXQ561" s="9"/>
      <c r="AXR561" s="9"/>
      <c r="AXS561" s="9"/>
      <c r="AXT561" s="9"/>
      <c r="AXU561" s="9"/>
      <c r="AXV561" s="9"/>
      <c r="AXW561" s="9"/>
      <c r="AXX561" s="9"/>
      <c r="AXY561" s="9"/>
      <c r="AXZ561" s="9"/>
      <c r="AYA561" s="9"/>
      <c r="AYB561" s="9"/>
      <c r="AYC561" s="9"/>
      <c r="AYD561" s="9"/>
      <c r="AYE561" s="9"/>
      <c r="AYF561" s="9"/>
      <c r="AYG561" s="9"/>
      <c r="AYH561" s="9"/>
      <c r="AYI561" s="9"/>
      <c r="AYJ561" s="9"/>
      <c r="AYK561" s="9"/>
      <c r="AYL561" s="9"/>
      <c r="AYM561" s="9"/>
      <c r="AYN561" s="9"/>
      <c r="AYO561" s="9"/>
      <c r="AYP561" s="9"/>
      <c r="AYQ561" s="9"/>
      <c r="AYR561" s="9"/>
      <c r="AYS561" s="9"/>
      <c r="AYT561" s="9"/>
      <c r="AYU561" s="9"/>
      <c r="AYV561" s="9"/>
      <c r="AYW561" s="9"/>
      <c r="AYX561" s="9"/>
      <c r="AYY561" s="9"/>
      <c r="AYZ561" s="9"/>
      <c r="AZA561" s="9"/>
      <c r="AZB561" s="9"/>
      <c r="AZC561" s="9"/>
      <c r="AZD561" s="9"/>
      <c r="AZE561" s="9"/>
      <c r="AZF561" s="9"/>
      <c r="AZG561" s="9"/>
      <c r="AZH561" s="9"/>
      <c r="AZI561" s="9"/>
      <c r="AZJ561" s="9"/>
      <c r="AZK561" s="9"/>
      <c r="AZL561" s="9"/>
      <c r="AZM561" s="9"/>
      <c r="AZN561" s="9"/>
      <c r="AZO561" s="9"/>
      <c r="AZP561" s="9"/>
      <c r="AZQ561" s="9"/>
      <c r="AZR561" s="9"/>
      <c r="AZS561" s="9"/>
      <c r="AZT561" s="9"/>
      <c r="AZU561" s="9"/>
      <c r="AZV561" s="9"/>
      <c r="AZW561" s="9"/>
      <c r="AZX561" s="9"/>
      <c r="AZY561" s="9"/>
      <c r="AZZ561" s="9"/>
      <c r="BAA561" s="9"/>
      <c r="BAB561" s="9"/>
      <c r="BAC561" s="9"/>
      <c r="BAD561" s="9"/>
      <c r="BAE561" s="9"/>
      <c r="BAF561" s="9"/>
      <c r="BAG561" s="9"/>
      <c r="BAH561" s="9"/>
      <c r="BAI561" s="9"/>
      <c r="BAJ561" s="9"/>
      <c r="BAK561" s="9"/>
      <c r="BAL561" s="9"/>
      <c r="BAM561" s="9"/>
      <c r="BAN561" s="9"/>
      <c r="BAO561" s="9"/>
      <c r="BAP561" s="9"/>
      <c r="BAQ561" s="9"/>
      <c r="BAR561" s="9"/>
      <c r="BAS561" s="9"/>
      <c r="BAT561" s="9"/>
      <c r="BAU561" s="9"/>
      <c r="BAV561" s="9"/>
      <c r="BAW561" s="9"/>
      <c r="BAX561" s="9"/>
      <c r="BAY561" s="9"/>
      <c r="BAZ561" s="9"/>
      <c r="BBA561" s="9"/>
      <c r="BBB561" s="9"/>
      <c r="BBC561" s="9"/>
      <c r="BBD561" s="9"/>
      <c r="BBE561" s="9"/>
      <c r="BBF561" s="9"/>
      <c r="BBG561" s="9"/>
      <c r="BBH561" s="9"/>
      <c r="BBI561" s="9"/>
      <c r="BBJ561" s="9"/>
      <c r="BBK561" s="9"/>
      <c r="BBL561" s="9"/>
      <c r="BBM561" s="9"/>
      <c r="BBN561" s="9"/>
      <c r="BBO561" s="9"/>
      <c r="BBP561" s="9"/>
      <c r="BBQ561" s="9"/>
      <c r="BBR561" s="9"/>
      <c r="BBS561" s="9"/>
      <c r="BBT561" s="9"/>
      <c r="BBU561" s="9"/>
      <c r="BBV561" s="9"/>
      <c r="BBW561" s="9"/>
      <c r="BBX561" s="9"/>
      <c r="BBY561" s="9"/>
      <c r="BBZ561" s="9"/>
      <c r="BCA561" s="9"/>
      <c r="BCB561" s="9"/>
      <c r="BCC561" s="9"/>
      <c r="BCD561" s="9"/>
      <c r="BCE561" s="9"/>
      <c r="BCF561" s="9"/>
      <c r="BCG561" s="9"/>
      <c r="BCH561" s="9"/>
      <c r="BCI561" s="9"/>
      <c r="BCJ561" s="9"/>
      <c r="BCK561" s="9"/>
      <c r="BCL561" s="9"/>
      <c r="BCM561" s="9"/>
      <c r="BCN561" s="9"/>
      <c r="BCO561" s="9"/>
      <c r="BCP561" s="9"/>
      <c r="BCQ561" s="9"/>
      <c r="BCR561" s="9"/>
      <c r="BCS561" s="9"/>
      <c r="BCT561" s="9"/>
      <c r="BCU561" s="9"/>
      <c r="BCV561" s="9"/>
      <c r="BCW561" s="9"/>
      <c r="BCX561" s="9"/>
      <c r="BCY561" s="9"/>
      <c r="BCZ561" s="9"/>
      <c r="BDA561" s="9"/>
      <c r="BDB561" s="9"/>
      <c r="BDC561" s="9"/>
      <c r="BDD561" s="9"/>
      <c r="BDE561" s="9"/>
      <c r="BDF561" s="9"/>
      <c r="BDG561" s="9"/>
      <c r="BDH561" s="9"/>
      <c r="BDI561" s="9"/>
      <c r="BDJ561" s="9"/>
      <c r="BDK561" s="9"/>
      <c r="BDL561" s="9"/>
      <c r="BDM561" s="9"/>
      <c r="BDN561" s="9"/>
      <c r="BDO561" s="9"/>
      <c r="BDP561" s="9"/>
      <c r="BDQ561" s="9"/>
      <c r="BDR561" s="9"/>
      <c r="BDS561" s="9"/>
      <c r="BDT561" s="9"/>
      <c r="BDU561" s="9"/>
      <c r="BDV561" s="9"/>
      <c r="BDW561" s="9"/>
      <c r="BDX561" s="9"/>
      <c r="BDY561" s="9"/>
      <c r="BDZ561" s="9"/>
      <c r="BEA561" s="9"/>
      <c r="BEB561" s="9"/>
      <c r="BEC561" s="9"/>
      <c r="BED561" s="9"/>
      <c r="BEE561" s="9"/>
      <c r="BEF561" s="9"/>
      <c r="BEG561" s="9"/>
      <c r="BEH561" s="9"/>
      <c r="BEI561" s="9"/>
      <c r="BEJ561" s="9"/>
      <c r="BEK561" s="9"/>
      <c r="BEL561" s="9"/>
      <c r="BEM561" s="9"/>
      <c r="BEN561" s="9"/>
      <c r="BEO561" s="9"/>
      <c r="BEP561" s="9"/>
      <c r="BEQ561" s="9"/>
      <c r="BER561" s="9"/>
      <c r="BES561" s="9"/>
      <c r="BET561" s="9"/>
      <c r="BEU561" s="9"/>
      <c r="BEV561" s="9"/>
      <c r="BEW561" s="9"/>
      <c r="BEX561" s="9"/>
      <c r="BEY561" s="9"/>
      <c r="BEZ561" s="9"/>
      <c r="BFA561" s="9"/>
      <c r="BFB561" s="9"/>
      <c r="BFC561" s="9"/>
      <c r="BFD561" s="9"/>
      <c r="BFE561" s="9"/>
      <c r="BFF561" s="9"/>
      <c r="BFG561" s="9"/>
      <c r="BFH561" s="9"/>
      <c r="BFI561" s="9"/>
      <c r="BFJ561" s="9"/>
      <c r="BFK561" s="9"/>
      <c r="BFL561" s="9"/>
      <c r="BFM561" s="9"/>
      <c r="BFN561" s="9"/>
      <c r="BFO561" s="9"/>
      <c r="BFP561" s="9"/>
      <c r="BFQ561" s="9"/>
      <c r="BFR561" s="9"/>
      <c r="BFS561" s="9"/>
      <c r="BFT561" s="9"/>
      <c r="BFU561" s="9"/>
      <c r="BFV561" s="9"/>
      <c r="BFW561" s="9"/>
      <c r="BFX561" s="9"/>
      <c r="BFY561" s="9"/>
      <c r="BFZ561" s="9"/>
      <c r="BGA561" s="9"/>
      <c r="BGB561" s="9"/>
      <c r="BGC561" s="9"/>
      <c r="BGD561" s="9"/>
      <c r="BGE561" s="9"/>
      <c r="BGF561" s="9"/>
      <c r="BGG561" s="9"/>
      <c r="BGH561" s="9"/>
      <c r="BGI561" s="9"/>
      <c r="BGJ561" s="9"/>
      <c r="BGK561" s="9"/>
      <c r="BGL561" s="9"/>
      <c r="BGM561" s="9"/>
      <c r="BGN561" s="9"/>
      <c r="BGO561" s="9"/>
      <c r="BGP561" s="9"/>
      <c r="BGQ561" s="9"/>
      <c r="BGR561" s="9"/>
      <c r="BGS561" s="9"/>
      <c r="BGT561" s="9"/>
      <c r="BGU561" s="9"/>
      <c r="BGV561" s="9"/>
      <c r="BGW561" s="9"/>
      <c r="BGX561" s="9"/>
      <c r="BGY561" s="9"/>
      <c r="BGZ561" s="9"/>
      <c r="BHA561" s="9"/>
      <c r="BHB561" s="9"/>
      <c r="BHC561" s="9"/>
      <c r="BHD561" s="9"/>
      <c r="BHE561" s="9"/>
      <c r="BHF561" s="9"/>
      <c r="BHG561" s="9"/>
      <c r="BHH561" s="9"/>
      <c r="BHI561" s="9"/>
      <c r="BHJ561" s="9"/>
      <c r="BHK561" s="9"/>
      <c r="BHL561" s="9"/>
      <c r="BHM561" s="9"/>
      <c r="BHN561" s="9"/>
      <c r="BHO561" s="9"/>
      <c r="BHP561" s="9"/>
      <c r="BHQ561" s="9"/>
      <c r="BHR561" s="9"/>
      <c r="BHS561" s="9"/>
      <c r="BHT561" s="9"/>
      <c r="BHU561" s="9"/>
      <c r="BHV561" s="9"/>
      <c r="BHW561" s="9"/>
      <c r="BHX561" s="9"/>
      <c r="BHY561" s="9"/>
      <c r="BHZ561" s="9"/>
      <c r="BIA561" s="9"/>
      <c r="BIB561" s="9"/>
      <c r="BIC561" s="9"/>
      <c r="BID561" s="9"/>
      <c r="BIE561" s="9"/>
      <c r="BIF561" s="9"/>
      <c r="BIG561" s="9"/>
      <c r="BIH561" s="9"/>
      <c r="BII561" s="9"/>
      <c r="BIJ561" s="9"/>
      <c r="BIK561" s="9"/>
      <c r="BIL561" s="9"/>
      <c r="BIM561" s="9"/>
      <c r="BIN561" s="9"/>
      <c r="BIO561" s="9"/>
      <c r="BIP561" s="9"/>
      <c r="BIQ561" s="9"/>
      <c r="BIR561" s="9"/>
      <c r="BIS561" s="9"/>
      <c r="BIT561" s="9"/>
      <c r="BIU561" s="9"/>
      <c r="BIV561" s="9"/>
      <c r="BIW561" s="9"/>
      <c r="BIX561" s="9"/>
      <c r="BIY561" s="9"/>
      <c r="BIZ561" s="9"/>
      <c r="BJA561" s="9"/>
      <c r="BJB561" s="9"/>
      <c r="BJC561" s="9"/>
      <c r="BJD561" s="9"/>
      <c r="BJE561" s="9"/>
      <c r="BJF561" s="9"/>
      <c r="BJG561" s="9"/>
      <c r="BJH561" s="9"/>
      <c r="BJI561" s="9"/>
      <c r="BJJ561" s="9"/>
      <c r="BJK561" s="9"/>
      <c r="BJL561" s="9"/>
      <c r="BJM561" s="9"/>
      <c r="BJN561" s="9"/>
      <c r="BJO561" s="9"/>
      <c r="BJP561" s="9"/>
      <c r="BJQ561" s="9"/>
      <c r="BJR561" s="9"/>
      <c r="BJS561" s="9"/>
      <c r="BJT561" s="9"/>
      <c r="BJU561" s="9"/>
      <c r="BJV561" s="9"/>
      <c r="BJW561" s="9"/>
      <c r="BJX561" s="9"/>
      <c r="BJY561" s="9"/>
      <c r="BJZ561" s="9"/>
      <c r="BKA561" s="9"/>
      <c r="BKB561" s="9"/>
      <c r="BKC561" s="9"/>
      <c r="BKD561" s="9"/>
      <c r="BKE561" s="9"/>
      <c r="BKF561" s="9"/>
      <c r="BKG561" s="9"/>
      <c r="BKH561" s="9"/>
      <c r="BKI561" s="9"/>
      <c r="BKJ561" s="9"/>
      <c r="BKK561" s="9"/>
      <c r="BKL561" s="9"/>
      <c r="BKM561" s="9"/>
      <c r="BKN561" s="9"/>
      <c r="BKO561" s="9"/>
      <c r="BKP561" s="9"/>
      <c r="BKQ561" s="9"/>
      <c r="BKR561" s="9"/>
      <c r="BKS561" s="9"/>
      <c r="BKT561" s="9"/>
      <c r="BKU561" s="9"/>
      <c r="BKV561" s="9"/>
      <c r="BKW561" s="9"/>
      <c r="BKX561" s="9"/>
      <c r="BKY561" s="9"/>
      <c r="BKZ561" s="9"/>
      <c r="BLA561" s="9"/>
      <c r="BLB561" s="9"/>
      <c r="BLC561" s="9"/>
      <c r="BLD561" s="9"/>
      <c r="BLE561" s="9"/>
      <c r="BLF561" s="9"/>
      <c r="BLG561" s="9"/>
      <c r="BLH561" s="9"/>
      <c r="BLI561" s="9"/>
      <c r="BLJ561" s="9"/>
      <c r="BLK561" s="9"/>
      <c r="BLL561" s="9"/>
      <c r="BLM561" s="9"/>
      <c r="BLN561" s="9"/>
      <c r="BLO561" s="9"/>
      <c r="BLP561" s="9"/>
      <c r="BLQ561" s="9"/>
      <c r="BLR561" s="9"/>
      <c r="BLS561" s="9"/>
      <c r="BLT561" s="9"/>
      <c r="BLU561" s="9"/>
      <c r="BLV561" s="9"/>
      <c r="BLW561" s="9"/>
      <c r="BLX561" s="9"/>
      <c r="BLY561" s="9"/>
      <c r="BLZ561" s="9"/>
      <c r="BMA561" s="9"/>
      <c r="BMB561" s="9"/>
      <c r="BMC561" s="9"/>
      <c r="BMD561" s="9"/>
      <c r="BME561" s="9"/>
      <c r="BMF561" s="9"/>
      <c r="BMG561" s="9"/>
      <c r="BMH561" s="9"/>
      <c r="BMI561" s="9"/>
      <c r="BMJ561" s="9"/>
      <c r="BMK561" s="9"/>
      <c r="BML561" s="9"/>
      <c r="BMM561" s="9"/>
      <c r="BMN561" s="9"/>
      <c r="BMO561" s="9"/>
      <c r="BMP561" s="9"/>
      <c r="BMQ561" s="9"/>
      <c r="BMR561" s="9"/>
      <c r="BMS561" s="9"/>
      <c r="BMT561" s="9"/>
      <c r="BMU561" s="9"/>
      <c r="BMV561" s="9"/>
      <c r="BMW561" s="9"/>
      <c r="BMX561" s="9"/>
      <c r="BMY561" s="9"/>
      <c r="BMZ561" s="9"/>
      <c r="BNA561" s="9"/>
      <c r="BNB561" s="9"/>
      <c r="BNC561" s="9"/>
      <c r="BND561" s="9"/>
      <c r="BNE561" s="9"/>
      <c r="BNF561" s="9"/>
      <c r="BNG561" s="9"/>
      <c r="BNH561" s="9"/>
      <c r="BNI561" s="9"/>
      <c r="BNJ561" s="9"/>
      <c r="BNK561" s="9"/>
      <c r="BNL561" s="9"/>
      <c r="BNM561" s="9"/>
      <c r="BNN561" s="9"/>
      <c r="BNO561" s="9"/>
      <c r="BNP561" s="9"/>
      <c r="BNQ561" s="9"/>
      <c r="BNR561" s="9"/>
      <c r="BNS561" s="9"/>
      <c r="BNT561" s="9"/>
      <c r="BNU561" s="9"/>
      <c r="BNV561" s="9"/>
      <c r="BNW561" s="9"/>
      <c r="BNX561" s="9"/>
      <c r="BNY561" s="9"/>
      <c r="BNZ561" s="9"/>
      <c r="BOA561" s="9"/>
      <c r="BOB561" s="9"/>
      <c r="BOC561" s="9"/>
      <c r="BOD561" s="9"/>
      <c r="BOE561" s="9"/>
      <c r="BOF561" s="9"/>
      <c r="BOG561" s="9"/>
      <c r="BOH561" s="9"/>
      <c r="BOI561" s="9"/>
      <c r="BOJ561" s="9"/>
      <c r="BOK561" s="9"/>
      <c r="BOL561" s="9"/>
      <c r="BOM561" s="9"/>
      <c r="BON561" s="9"/>
      <c r="BOO561" s="9"/>
      <c r="BOP561" s="9"/>
      <c r="BOQ561" s="9"/>
      <c r="BOR561" s="9"/>
      <c r="BOS561" s="9"/>
      <c r="BOT561" s="9"/>
      <c r="BOU561" s="9"/>
      <c r="BOV561" s="9"/>
      <c r="BOW561" s="9"/>
      <c r="BOX561" s="9"/>
      <c r="BOY561" s="9"/>
      <c r="BOZ561" s="9"/>
      <c r="BPA561" s="9"/>
      <c r="BPB561" s="9"/>
      <c r="BPC561" s="9"/>
      <c r="BPD561" s="9"/>
      <c r="BPE561" s="9"/>
    </row>
    <row r="562" spans="1:1773" ht="12.5" x14ac:dyDescent="0.25">
      <c r="A562" s="202">
        <v>8</v>
      </c>
      <c r="B562" s="251" t="s">
        <v>35</v>
      </c>
      <c r="C562" s="200"/>
      <c r="D562" s="204">
        <v>556</v>
      </c>
      <c r="E562" s="215">
        <f t="shared" ref="E562:E565" si="305">D562*$E$1</f>
        <v>2605.4299000000001</v>
      </c>
      <c r="F562" s="215"/>
      <c r="G562" s="206">
        <f t="shared" ref="G562:G565" si="306">E562*$G$4</f>
        <v>289.20271890000004</v>
      </c>
      <c r="H562" s="208">
        <f t="shared" ref="H562:H565" si="307">IF(E562&lt;$L$1,$L$1-E562,0)</f>
        <v>0</v>
      </c>
      <c r="I562" s="206">
        <f t="shared" ref="I562:I565" si="308">(E562*98.25%)*$I$4</f>
        <v>235.504808661</v>
      </c>
      <c r="J562" s="208">
        <f t="shared" ref="J562:J565" si="309">(E562*98.25%)*$J$4</f>
        <v>12.799174383750001</v>
      </c>
      <c r="K562" s="209" t="s">
        <v>75</v>
      </c>
      <c r="L562" s="210">
        <f t="shared" ref="L562:L565" si="310">E562-G562+H562-I562-J562</f>
        <v>2067.9231980552499</v>
      </c>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9"/>
      <c r="DX562" s="9"/>
      <c r="DY562" s="9"/>
      <c r="DZ562" s="9"/>
      <c r="EA562" s="9"/>
      <c r="EB562" s="9"/>
      <c r="EC562" s="9"/>
      <c r="ED562" s="9"/>
      <c r="EE562" s="9"/>
      <c r="EF562" s="9"/>
      <c r="EG562" s="9"/>
      <c r="EH562" s="9"/>
      <c r="EI562" s="9"/>
      <c r="EJ562" s="9"/>
      <c r="EK562" s="9"/>
      <c r="EL562" s="9"/>
      <c r="EM562" s="9"/>
      <c r="EN562" s="9"/>
      <c r="EO562" s="9"/>
      <c r="EP562" s="9"/>
      <c r="EQ562" s="9"/>
      <c r="ER562" s="9"/>
      <c r="ES562" s="9"/>
      <c r="ET562" s="9"/>
      <c r="EU562" s="9"/>
      <c r="EV562" s="9"/>
      <c r="EW562" s="9"/>
      <c r="EX562" s="9"/>
      <c r="EY562" s="9"/>
      <c r="EZ562" s="9"/>
      <c r="FA562" s="9"/>
      <c r="FB562" s="9"/>
      <c r="FC562" s="9"/>
      <c r="FD562" s="9"/>
      <c r="FE562" s="9"/>
      <c r="FF562" s="9"/>
      <c r="FG562" s="9"/>
      <c r="FH562" s="9"/>
      <c r="FI562" s="9"/>
      <c r="FJ562" s="9"/>
      <c r="FK562" s="9"/>
      <c r="FL562" s="9"/>
      <c r="FM562" s="9"/>
      <c r="FN562" s="9"/>
      <c r="FO562" s="9"/>
      <c r="FP562" s="9"/>
      <c r="FQ562" s="9"/>
      <c r="FR562" s="9"/>
      <c r="FS562" s="9"/>
      <c r="FT562" s="9"/>
      <c r="FU562" s="9"/>
      <c r="FV562" s="9"/>
      <c r="FW562" s="9"/>
      <c r="FX562" s="9"/>
      <c r="FY562" s="9"/>
      <c r="FZ562" s="9"/>
      <c r="GA562" s="9"/>
      <c r="GB562" s="9"/>
      <c r="GC562" s="9"/>
      <c r="GD562" s="9"/>
      <c r="GE562" s="9"/>
      <c r="GF562" s="9"/>
      <c r="GG562" s="9"/>
      <c r="GH562" s="9"/>
      <c r="GI562" s="9"/>
      <c r="GJ562" s="9"/>
      <c r="GK562" s="9"/>
      <c r="GL562" s="9"/>
      <c r="GM562" s="9"/>
      <c r="GN562" s="9"/>
      <c r="GO562" s="9"/>
      <c r="GP562" s="9"/>
      <c r="GQ562" s="9"/>
      <c r="GR562" s="9"/>
      <c r="GS562" s="9"/>
      <c r="GT562" s="9"/>
      <c r="GU562" s="9"/>
      <c r="GV562" s="9"/>
      <c r="GW562" s="9"/>
      <c r="GX562" s="9"/>
      <c r="GY562" s="9"/>
      <c r="GZ562" s="9"/>
      <c r="HA562" s="9"/>
      <c r="HB562" s="9"/>
      <c r="HC562" s="9"/>
      <c r="HD562" s="9"/>
      <c r="HE562" s="9"/>
      <c r="HF562" s="9"/>
      <c r="HG562" s="9"/>
      <c r="HH562" s="9"/>
      <c r="HI562" s="9"/>
      <c r="HJ562" s="9"/>
      <c r="HK562" s="9"/>
      <c r="HL562" s="9"/>
      <c r="HM562" s="9"/>
      <c r="HN562" s="9"/>
      <c r="HO562" s="9"/>
      <c r="HP562" s="9"/>
      <c r="HQ562" s="9"/>
      <c r="HR562" s="9"/>
      <c r="HS562" s="9"/>
      <c r="HT562" s="9"/>
      <c r="HU562" s="9"/>
      <c r="HV562" s="9"/>
      <c r="HW562" s="9"/>
      <c r="HX562" s="9"/>
      <c r="HY562" s="9"/>
      <c r="HZ562" s="9"/>
      <c r="IA562" s="9"/>
      <c r="IB562" s="9"/>
      <c r="IC562" s="9"/>
      <c r="ID562" s="9"/>
      <c r="IE562" s="9"/>
      <c r="IF562" s="9"/>
      <c r="IG562" s="9"/>
      <c r="IH562" s="9"/>
      <c r="II562" s="9"/>
      <c r="IJ562" s="9"/>
      <c r="IK562" s="9"/>
      <c r="IL562" s="9"/>
      <c r="IM562" s="9"/>
      <c r="IN562" s="9"/>
      <c r="IO562" s="9"/>
      <c r="IP562" s="9"/>
      <c r="IQ562" s="9"/>
      <c r="IR562" s="9"/>
      <c r="IS562" s="9"/>
      <c r="IT562" s="9"/>
      <c r="IU562" s="9"/>
      <c r="IV562" s="9"/>
      <c r="IW562" s="9"/>
      <c r="IX562" s="9"/>
      <c r="IY562" s="9"/>
      <c r="IZ562" s="9"/>
      <c r="JA562" s="9"/>
      <c r="JB562" s="9"/>
      <c r="JC562" s="9"/>
      <c r="JD562" s="9"/>
      <c r="JE562" s="9"/>
      <c r="JF562" s="9"/>
      <c r="JG562" s="9"/>
      <c r="JH562" s="9"/>
      <c r="JI562" s="9"/>
      <c r="JJ562" s="9"/>
      <c r="JK562" s="9"/>
      <c r="JL562" s="9"/>
      <c r="JM562" s="9"/>
      <c r="JN562" s="9"/>
      <c r="JO562" s="9"/>
      <c r="JP562" s="9"/>
      <c r="JQ562" s="9"/>
      <c r="JR562" s="9"/>
      <c r="JS562" s="9"/>
      <c r="JT562" s="9"/>
      <c r="JU562" s="9"/>
      <c r="JV562" s="9"/>
      <c r="JW562" s="9"/>
      <c r="JX562" s="9"/>
      <c r="JY562" s="9"/>
      <c r="JZ562" s="9"/>
      <c r="KA562" s="9"/>
      <c r="KB562" s="9"/>
      <c r="KC562" s="9"/>
      <c r="KD562" s="9"/>
      <c r="KE562" s="9"/>
      <c r="KF562" s="9"/>
      <c r="KG562" s="9"/>
      <c r="KH562" s="9"/>
      <c r="KI562" s="9"/>
      <c r="KJ562" s="9"/>
      <c r="KK562" s="9"/>
      <c r="KL562" s="9"/>
      <c r="KM562" s="9"/>
      <c r="KN562" s="9"/>
      <c r="KO562" s="9"/>
      <c r="KP562" s="9"/>
      <c r="KQ562" s="9"/>
      <c r="KR562" s="9"/>
      <c r="KS562" s="9"/>
      <c r="KT562" s="9"/>
      <c r="KU562" s="9"/>
      <c r="KV562" s="9"/>
      <c r="KW562" s="9"/>
      <c r="KX562" s="9"/>
      <c r="KY562" s="9"/>
      <c r="KZ562" s="9"/>
      <c r="LA562" s="9"/>
      <c r="LB562" s="9"/>
      <c r="LC562" s="9"/>
      <c r="LD562" s="9"/>
      <c r="LE562" s="9"/>
      <c r="LF562" s="9"/>
      <c r="LG562" s="9"/>
      <c r="LH562" s="9"/>
      <c r="LI562" s="9"/>
      <c r="LJ562" s="9"/>
      <c r="LK562" s="9"/>
      <c r="LL562" s="9"/>
      <c r="LM562" s="9"/>
      <c r="LN562" s="9"/>
      <c r="LO562" s="9"/>
      <c r="LP562" s="9"/>
      <c r="LQ562" s="9"/>
      <c r="LR562" s="9"/>
      <c r="LS562" s="9"/>
      <c r="LT562" s="9"/>
      <c r="LU562" s="9"/>
      <c r="LV562" s="9"/>
      <c r="LW562" s="9"/>
      <c r="LX562" s="9"/>
      <c r="LY562" s="9"/>
      <c r="LZ562" s="9"/>
      <c r="MA562" s="9"/>
      <c r="MB562" s="9"/>
      <c r="MC562" s="9"/>
      <c r="MD562" s="9"/>
      <c r="ME562" s="9"/>
      <c r="MF562" s="9"/>
      <c r="MG562" s="9"/>
      <c r="MH562" s="9"/>
      <c r="MI562" s="9"/>
      <c r="MJ562" s="9"/>
      <c r="MK562" s="9"/>
      <c r="ML562" s="9"/>
      <c r="MM562" s="9"/>
      <c r="MN562" s="9"/>
      <c r="MO562" s="9"/>
      <c r="MP562" s="9"/>
      <c r="MQ562" s="9"/>
      <c r="MR562" s="9"/>
      <c r="MS562" s="9"/>
      <c r="MT562" s="9"/>
      <c r="MU562" s="9"/>
      <c r="MV562" s="9"/>
      <c r="MW562" s="9"/>
      <c r="MX562" s="9"/>
      <c r="MY562" s="9"/>
      <c r="MZ562" s="9"/>
      <c r="NA562" s="9"/>
      <c r="NB562" s="9"/>
      <c r="NC562" s="9"/>
      <c r="ND562" s="9"/>
      <c r="NE562" s="9"/>
      <c r="NF562" s="9"/>
      <c r="NG562" s="9"/>
      <c r="NH562" s="9"/>
      <c r="NI562" s="9"/>
      <c r="NJ562" s="9"/>
      <c r="NK562" s="9"/>
      <c r="NL562" s="9"/>
      <c r="NM562" s="9"/>
      <c r="NN562" s="9"/>
      <c r="NO562" s="9"/>
      <c r="NP562" s="9"/>
      <c r="NQ562" s="9"/>
      <c r="NR562" s="9"/>
      <c r="NS562" s="9"/>
      <c r="NT562" s="9"/>
      <c r="NU562" s="9"/>
      <c r="NV562" s="9"/>
      <c r="NW562" s="9"/>
      <c r="NX562" s="9"/>
      <c r="NY562" s="9"/>
      <c r="NZ562" s="9"/>
      <c r="OA562" s="9"/>
      <c r="OB562" s="9"/>
      <c r="OC562" s="9"/>
      <c r="OD562" s="9"/>
      <c r="OE562" s="9"/>
      <c r="OF562" s="9"/>
      <c r="OG562" s="9"/>
      <c r="OH562" s="9"/>
      <c r="OI562" s="9"/>
      <c r="OJ562" s="9"/>
      <c r="OK562" s="9"/>
      <c r="OL562" s="9"/>
      <c r="OM562" s="9"/>
      <c r="ON562" s="9"/>
      <c r="OO562" s="9"/>
      <c r="OP562" s="9"/>
      <c r="OQ562" s="9"/>
      <c r="OR562" s="9"/>
      <c r="OS562" s="9"/>
      <c r="OT562" s="9"/>
      <c r="OU562" s="9"/>
      <c r="OV562" s="9"/>
      <c r="OW562" s="9"/>
      <c r="OX562" s="9"/>
      <c r="OY562" s="9"/>
      <c r="OZ562" s="9"/>
      <c r="PA562" s="9"/>
      <c r="PB562" s="9"/>
      <c r="PC562" s="9"/>
      <c r="PD562" s="9"/>
      <c r="PE562" s="9"/>
      <c r="PF562" s="9"/>
      <c r="PG562" s="9"/>
      <c r="PH562" s="9"/>
      <c r="PI562" s="9"/>
      <c r="PJ562" s="9"/>
      <c r="PK562" s="9"/>
      <c r="PL562" s="9"/>
      <c r="PM562" s="9"/>
      <c r="PN562" s="9"/>
      <c r="PO562" s="9"/>
      <c r="PP562" s="9"/>
      <c r="PQ562" s="9"/>
      <c r="PR562" s="9"/>
      <c r="PS562" s="9"/>
      <c r="PT562" s="9"/>
      <c r="PU562" s="9"/>
      <c r="PV562" s="9"/>
      <c r="PW562" s="9"/>
      <c r="PX562" s="9"/>
      <c r="PY562" s="9"/>
      <c r="PZ562" s="9"/>
      <c r="QA562" s="9"/>
      <c r="QB562" s="9"/>
      <c r="QC562" s="9"/>
      <c r="QD562" s="9"/>
      <c r="QE562" s="9"/>
      <c r="QF562" s="9"/>
      <c r="QG562" s="9"/>
      <c r="QH562" s="9"/>
      <c r="QI562" s="9"/>
      <c r="QJ562" s="9"/>
      <c r="QK562" s="9"/>
      <c r="QL562" s="9"/>
      <c r="QM562" s="9"/>
      <c r="QN562" s="9"/>
      <c r="QO562" s="9"/>
      <c r="QP562" s="9"/>
      <c r="QQ562" s="9"/>
      <c r="QR562" s="9"/>
      <c r="QS562" s="9"/>
      <c r="QT562" s="9"/>
      <c r="QU562" s="9"/>
      <c r="QV562" s="9"/>
      <c r="QW562" s="9"/>
      <c r="QX562" s="9"/>
      <c r="QY562" s="9"/>
      <c r="QZ562" s="9"/>
      <c r="RA562" s="9"/>
      <c r="RB562" s="9"/>
      <c r="RC562" s="9"/>
      <c r="RD562" s="9"/>
      <c r="RE562" s="9"/>
      <c r="RF562" s="9"/>
      <c r="RG562" s="9"/>
      <c r="RH562" s="9"/>
      <c r="RI562" s="9"/>
      <c r="RJ562" s="9"/>
      <c r="RK562" s="9"/>
      <c r="RL562" s="9"/>
      <c r="RM562" s="9"/>
      <c r="RN562" s="9"/>
      <c r="RO562" s="9"/>
      <c r="RP562" s="9"/>
      <c r="RQ562" s="9"/>
      <c r="RR562" s="9"/>
      <c r="RS562" s="9"/>
      <c r="RT562" s="9"/>
      <c r="RU562" s="9"/>
      <c r="RV562" s="9"/>
      <c r="RW562" s="9"/>
      <c r="RX562" s="9"/>
      <c r="RY562" s="9"/>
      <c r="RZ562" s="9"/>
      <c r="SA562" s="9"/>
      <c r="SB562" s="9"/>
      <c r="SC562" s="9"/>
      <c r="SD562" s="9"/>
      <c r="SE562" s="9"/>
      <c r="SF562" s="9"/>
      <c r="SG562" s="9"/>
      <c r="SH562" s="9"/>
      <c r="SI562" s="9"/>
      <c r="SJ562" s="9"/>
      <c r="SK562" s="9"/>
      <c r="SL562" s="9"/>
      <c r="SM562" s="9"/>
      <c r="SN562" s="9"/>
      <c r="SO562" s="9"/>
      <c r="SP562" s="9"/>
      <c r="SQ562" s="9"/>
      <c r="SR562" s="9"/>
      <c r="SS562" s="9"/>
      <c r="ST562" s="9"/>
      <c r="SU562" s="9"/>
      <c r="SV562" s="9"/>
      <c r="SW562" s="9"/>
      <c r="SX562" s="9"/>
      <c r="SY562" s="9"/>
      <c r="SZ562" s="9"/>
      <c r="TA562" s="9"/>
      <c r="TB562" s="9"/>
      <c r="TC562" s="9"/>
      <c r="TD562" s="9"/>
      <c r="TE562" s="9"/>
      <c r="TF562" s="9"/>
      <c r="TG562" s="9"/>
      <c r="TH562" s="9"/>
      <c r="TI562" s="9"/>
      <c r="TJ562" s="9"/>
      <c r="TK562" s="9"/>
      <c r="TL562" s="9"/>
      <c r="TM562" s="9"/>
      <c r="TN562" s="9"/>
      <c r="TO562" s="9"/>
      <c r="TP562" s="9"/>
      <c r="TQ562" s="9"/>
      <c r="TR562" s="9"/>
      <c r="TS562" s="9"/>
      <c r="TT562" s="9"/>
      <c r="TU562" s="9"/>
      <c r="TV562" s="9"/>
      <c r="TW562" s="9"/>
      <c r="TX562" s="9"/>
      <c r="TY562" s="9"/>
      <c r="TZ562" s="9"/>
      <c r="UA562" s="9"/>
      <c r="UB562" s="9"/>
      <c r="UC562" s="9"/>
      <c r="UD562" s="9"/>
      <c r="UE562" s="9"/>
      <c r="UF562" s="9"/>
      <c r="UG562" s="9"/>
      <c r="UH562" s="9"/>
      <c r="UI562" s="9"/>
      <c r="UJ562" s="9"/>
      <c r="UK562" s="9"/>
      <c r="UL562" s="9"/>
      <c r="UM562" s="9"/>
      <c r="UN562" s="9"/>
      <c r="UO562" s="9"/>
      <c r="UP562" s="9"/>
      <c r="UQ562" s="9"/>
      <c r="UR562" s="9"/>
      <c r="US562" s="9"/>
      <c r="UT562" s="9"/>
      <c r="UU562" s="9"/>
      <c r="UV562" s="9"/>
      <c r="UW562" s="9"/>
      <c r="UX562" s="9"/>
      <c r="UY562" s="9"/>
      <c r="UZ562" s="9"/>
      <c r="VA562" s="9"/>
      <c r="VB562" s="9"/>
      <c r="VC562" s="9"/>
      <c r="VD562" s="9"/>
      <c r="VE562" s="9"/>
      <c r="VF562" s="9"/>
      <c r="VG562" s="9"/>
      <c r="VH562" s="9"/>
      <c r="VI562" s="9"/>
      <c r="VJ562" s="9"/>
      <c r="VK562" s="9"/>
      <c r="VL562" s="9"/>
      <c r="VM562" s="9"/>
      <c r="VN562" s="9"/>
      <c r="VO562" s="9"/>
      <c r="VP562" s="9"/>
      <c r="VQ562" s="9"/>
      <c r="VR562" s="9"/>
      <c r="VS562" s="9"/>
      <c r="VT562" s="9"/>
      <c r="VU562" s="9"/>
      <c r="VV562" s="9"/>
      <c r="VW562" s="9"/>
      <c r="VX562" s="9"/>
      <c r="VY562" s="9"/>
      <c r="VZ562" s="9"/>
      <c r="WA562" s="9"/>
      <c r="WB562" s="9"/>
      <c r="WC562" s="9"/>
      <c r="WD562" s="9"/>
      <c r="WE562" s="9"/>
      <c r="WF562" s="9"/>
      <c r="WG562" s="9"/>
      <c r="WH562" s="9"/>
      <c r="WI562" s="9"/>
      <c r="WJ562" s="9"/>
      <c r="WK562" s="9"/>
      <c r="WL562" s="9"/>
      <c r="WM562" s="9"/>
      <c r="WN562" s="9"/>
      <c r="WO562" s="9"/>
      <c r="WP562" s="9"/>
      <c r="WQ562" s="9"/>
      <c r="WR562" s="9"/>
      <c r="WS562" s="9"/>
      <c r="WT562" s="9"/>
      <c r="WU562" s="9"/>
      <c r="WV562" s="9"/>
      <c r="WW562" s="9"/>
      <c r="WX562" s="9"/>
      <c r="WY562" s="9"/>
      <c r="WZ562" s="9"/>
      <c r="XA562" s="9"/>
      <c r="XB562" s="9"/>
      <c r="XC562" s="9"/>
      <c r="XD562" s="9"/>
      <c r="XE562" s="9"/>
      <c r="XF562" s="9"/>
      <c r="XG562" s="9"/>
      <c r="XH562" s="9"/>
      <c r="XI562" s="9"/>
      <c r="XJ562" s="9"/>
      <c r="XK562" s="9"/>
      <c r="XL562" s="9"/>
      <c r="XM562" s="9"/>
      <c r="XN562" s="9"/>
      <c r="XO562" s="9"/>
      <c r="XP562" s="9"/>
      <c r="XQ562" s="9"/>
      <c r="XR562" s="9"/>
      <c r="XS562" s="9"/>
      <c r="XT562" s="9"/>
      <c r="XU562" s="9"/>
      <c r="XV562" s="9"/>
      <c r="XW562" s="9"/>
      <c r="XX562" s="9"/>
      <c r="XY562" s="9"/>
      <c r="XZ562" s="9"/>
      <c r="YA562" s="9"/>
      <c r="YB562" s="9"/>
      <c r="YC562" s="9"/>
      <c r="YD562" s="9"/>
      <c r="YE562" s="9"/>
      <c r="YF562" s="9"/>
      <c r="YG562" s="9"/>
      <c r="YH562" s="9"/>
      <c r="YI562" s="9"/>
      <c r="YJ562" s="9"/>
      <c r="YK562" s="9"/>
      <c r="YL562" s="9"/>
      <c r="YM562" s="9"/>
      <c r="YN562" s="9"/>
      <c r="YO562" s="9"/>
      <c r="YP562" s="9"/>
      <c r="YQ562" s="9"/>
      <c r="YR562" s="9"/>
      <c r="YS562" s="9"/>
      <c r="YT562" s="9"/>
      <c r="YU562" s="9"/>
      <c r="YV562" s="9"/>
      <c r="YW562" s="9"/>
      <c r="YX562" s="9"/>
      <c r="YY562" s="9"/>
      <c r="YZ562" s="9"/>
      <c r="ZA562" s="9"/>
      <c r="ZB562" s="9"/>
      <c r="ZC562" s="9"/>
      <c r="ZD562" s="9"/>
      <c r="ZE562" s="9"/>
      <c r="ZF562" s="9"/>
      <c r="ZG562" s="9"/>
      <c r="ZH562" s="9"/>
      <c r="ZI562" s="9"/>
      <c r="ZJ562" s="9"/>
      <c r="ZK562" s="9"/>
      <c r="ZL562" s="9"/>
      <c r="ZM562" s="9"/>
      <c r="ZN562" s="9"/>
      <c r="ZO562" s="9"/>
      <c r="ZP562" s="9"/>
      <c r="ZQ562" s="9"/>
      <c r="ZR562" s="9"/>
      <c r="ZS562" s="9"/>
      <c r="ZT562" s="9"/>
      <c r="ZU562" s="9"/>
      <c r="ZV562" s="9"/>
      <c r="ZW562" s="9"/>
      <c r="ZX562" s="9"/>
      <c r="ZY562" s="9"/>
      <c r="ZZ562" s="9"/>
      <c r="AAA562" s="9"/>
      <c r="AAB562" s="9"/>
      <c r="AAC562" s="9"/>
      <c r="AAD562" s="9"/>
      <c r="AAE562" s="9"/>
      <c r="AAF562" s="9"/>
      <c r="AAG562" s="9"/>
      <c r="AAH562" s="9"/>
      <c r="AAI562" s="9"/>
      <c r="AAJ562" s="9"/>
      <c r="AAK562" s="9"/>
      <c r="AAL562" s="9"/>
      <c r="AAM562" s="9"/>
      <c r="AAN562" s="9"/>
      <c r="AAO562" s="9"/>
      <c r="AAP562" s="9"/>
      <c r="AAQ562" s="9"/>
      <c r="AAR562" s="9"/>
      <c r="AAS562" s="9"/>
      <c r="AAT562" s="9"/>
      <c r="AAU562" s="9"/>
      <c r="AAV562" s="9"/>
      <c r="AAW562" s="9"/>
      <c r="AAX562" s="9"/>
      <c r="AAY562" s="9"/>
      <c r="AAZ562" s="9"/>
      <c r="ABA562" s="9"/>
      <c r="ABB562" s="9"/>
      <c r="ABC562" s="9"/>
      <c r="ABD562" s="9"/>
      <c r="ABE562" s="9"/>
      <c r="ABF562" s="9"/>
      <c r="ABG562" s="9"/>
      <c r="ABH562" s="9"/>
      <c r="ABI562" s="9"/>
      <c r="ABJ562" s="9"/>
      <c r="ABK562" s="9"/>
      <c r="ABL562" s="9"/>
      <c r="ABM562" s="9"/>
      <c r="ABN562" s="9"/>
      <c r="ABO562" s="9"/>
      <c r="ABP562" s="9"/>
      <c r="ABQ562" s="9"/>
      <c r="ABR562" s="9"/>
      <c r="ABS562" s="9"/>
      <c r="ABT562" s="9"/>
      <c r="ABU562" s="9"/>
      <c r="ABV562" s="9"/>
      <c r="ABW562" s="9"/>
      <c r="ABX562" s="9"/>
      <c r="ABY562" s="9"/>
      <c r="ABZ562" s="9"/>
      <c r="ACA562" s="9"/>
      <c r="ACB562" s="9"/>
      <c r="ACC562" s="9"/>
      <c r="ACD562" s="9"/>
      <c r="ACE562" s="9"/>
      <c r="ACF562" s="9"/>
      <c r="ACG562" s="9"/>
      <c r="ACH562" s="9"/>
      <c r="ACI562" s="9"/>
      <c r="ACJ562" s="9"/>
      <c r="ACK562" s="9"/>
      <c r="ACL562" s="9"/>
      <c r="ACM562" s="9"/>
      <c r="ACN562" s="9"/>
      <c r="ACO562" s="9"/>
      <c r="ACP562" s="9"/>
      <c r="ACQ562" s="9"/>
      <c r="ACR562" s="9"/>
      <c r="ACS562" s="9"/>
      <c r="ACT562" s="9"/>
      <c r="ACU562" s="9"/>
      <c r="ACV562" s="9"/>
      <c r="ACW562" s="9"/>
      <c r="ACX562" s="9"/>
      <c r="ACY562" s="9"/>
      <c r="ACZ562" s="9"/>
      <c r="ADA562" s="9"/>
      <c r="ADB562" s="9"/>
      <c r="ADC562" s="9"/>
      <c r="ADD562" s="9"/>
      <c r="ADE562" s="9"/>
      <c r="ADF562" s="9"/>
      <c r="ADG562" s="9"/>
      <c r="ADH562" s="9"/>
      <c r="ADI562" s="9"/>
      <c r="ADJ562" s="9"/>
      <c r="ADK562" s="9"/>
      <c r="ADL562" s="9"/>
      <c r="ADM562" s="9"/>
      <c r="ADN562" s="9"/>
      <c r="ADO562" s="9"/>
      <c r="ADP562" s="9"/>
      <c r="ADQ562" s="9"/>
      <c r="ADR562" s="9"/>
      <c r="ADS562" s="9"/>
      <c r="ADT562" s="9"/>
      <c r="ADU562" s="9"/>
      <c r="ADV562" s="9"/>
      <c r="ADW562" s="9"/>
      <c r="ADX562" s="9"/>
      <c r="ADY562" s="9"/>
      <c r="ADZ562" s="9"/>
      <c r="AEA562" s="9"/>
      <c r="AEB562" s="9"/>
      <c r="AEC562" s="9"/>
      <c r="AED562" s="9"/>
      <c r="AEE562" s="9"/>
      <c r="AEF562" s="9"/>
      <c r="AEG562" s="9"/>
      <c r="AEH562" s="9"/>
      <c r="AEI562" s="9"/>
      <c r="AEJ562" s="9"/>
      <c r="AEK562" s="9"/>
      <c r="AEL562" s="9"/>
      <c r="AEM562" s="9"/>
      <c r="AEN562" s="9"/>
      <c r="AEO562" s="9"/>
      <c r="AEP562" s="9"/>
      <c r="AEQ562" s="9"/>
      <c r="AER562" s="9"/>
      <c r="AES562" s="9"/>
      <c r="AET562" s="9"/>
      <c r="AEU562" s="9"/>
      <c r="AEV562" s="9"/>
      <c r="AEW562" s="9"/>
      <c r="AEX562" s="9"/>
      <c r="AEY562" s="9"/>
      <c r="AEZ562" s="9"/>
      <c r="AFA562" s="9"/>
      <c r="AFB562" s="9"/>
      <c r="AFC562" s="9"/>
      <c r="AFD562" s="9"/>
      <c r="AFE562" s="9"/>
      <c r="AFF562" s="9"/>
      <c r="AFG562" s="9"/>
      <c r="AFH562" s="9"/>
      <c r="AFI562" s="9"/>
      <c r="AFJ562" s="9"/>
      <c r="AFK562" s="9"/>
      <c r="AFL562" s="9"/>
      <c r="AFM562" s="9"/>
      <c r="AFN562" s="9"/>
      <c r="AFO562" s="9"/>
      <c r="AFP562" s="9"/>
      <c r="AFQ562" s="9"/>
      <c r="AFR562" s="9"/>
      <c r="AFS562" s="9"/>
      <c r="AFT562" s="9"/>
      <c r="AFU562" s="9"/>
      <c r="AFV562" s="9"/>
      <c r="AFW562" s="9"/>
      <c r="AFX562" s="9"/>
      <c r="AFY562" s="9"/>
      <c r="AFZ562" s="9"/>
      <c r="AGA562" s="9"/>
      <c r="AGB562" s="9"/>
      <c r="AGC562" s="9"/>
      <c r="AGD562" s="9"/>
      <c r="AGE562" s="9"/>
      <c r="AGF562" s="9"/>
      <c r="AGG562" s="9"/>
      <c r="AGH562" s="9"/>
      <c r="AGI562" s="9"/>
      <c r="AGJ562" s="9"/>
      <c r="AGK562" s="9"/>
      <c r="AGL562" s="9"/>
      <c r="AGM562" s="9"/>
      <c r="AGN562" s="9"/>
      <c r="AGO562" s="9"/>
      <c r="AGP562" s="9"/>
      <c r="AGQ562" s="9"/>
      <c r="AGR562" s="9"/>
      <c r="AGS562" s="9"/>
      <c r="AGT562" s="9"/>
      <c r="AGU562" s="9"/>
      <c r="AGV562" s="9"/>
      <c r="AGW562" s="9"/>
      <c r="AGX562" s="9"/>
      <c r="AGY562" s="9"/>
      <c r="AGZ562" s="9"/>
      <c r="AHA562" s="9"/>
      <c r="AHB562" s="9"/>
      <c r="AHC562" s="9"/>
      <c r="AHD562" s="9"/>
      <c r="AHE562" s="9"/>
      <c r="AHF562" s="9"/>
      <c r="AHG562" s="9"/>
      <c r="AHH562" s="9"/>
      <c r="AHI562" s="9"/>
      <c r="AHJ562" s="9"/>
      <c r="AHK562" s="9"/>
      <c r="AHL562" s="9"/>
      <c r="AHM562" s="9"/>
      <c r="AHN562" s="9"/>
      <c r="AHO562" s="9"/>
      <c r="AHP562" s="9"/>
      <c r="AHQ562" s="9"/>
      <c r="AHR562" s="9"/>
      <c r="AHS562" s="9"/>
      <c r="AHT562" s="9"/>
      <c r="AHU562" s="9"/>
      <c r="AHV562" s="9"/>
      <c r="AHW562" s="9"/>
      <c r="AHX562" s="9"/>
      <c r="AHY562" s="9"/>
      <c r="AHZ562" s="9"/>
      <c r="AIA562" s="9"/>
      <c r="AIB562" s="9"/>
      <c r="AIC562" s="9"/>
      <c r="AID562" s="9"/>
      <c r="AIE562" s="9"/>
      <c r="AIF562" s="9"/>
      <c r="AIG562" s="9"/>
      <c r="AIH562" s="9"/>
      <c r="AII562" s="9"/>
      <c r="AIJ562" s="9"/>
      <c r="AIK562" s="9"/>
      <c r="AIL562" s="9"/>
      <c r="AIM562" s="9"/>
      <c r="AIN562" s="9"/>
      <c r="AIO562" s="9"/>
      <c r="AIP562" s="9"/>
      <c r="AIQ562" s="9"/>
      <c r="AIR562" s="9"/>
      <c r="AIS562" s="9"/>
      <c r="AIT562" s="9"/>
      <c r="AIU562" s="9"/>
      <c r="AIV562" s="9"/>
      <c r="AIW562" s="9"/>
      <c r="AIX562" s="9"/>
      <c r="AIY562" s="9"/>
      <c r="AIZ562" s="9"/>
      <c r="AJA562" s="9"/>
      <c r="AJB562" s="9"/>
      <c r="AJC562" s="9"/>
      <c r="AJD562" s="9"/>
      <c r="AJE562" s="9"/>
      <c r="AJF562" s="9"/>
      <c r="AJG562" s="9"/>
      <c r="AJH562" s="9"/>
      <c r="AJI562" s="9"/>
      <c r="AJJ562" s="9"/>
      <c r="AJK562" s="9"/>
      <c r="AJL562" s="9"/>
      <c r="AJM562" s="9"/>
      <c r="AJN562" s="9"/>
      <c r="AJO562" s="9"/>
      <c r="AJP562" s="9"/>
      <c r="AJQ562" s="9"/>
      <c r="AJR562" s="9"/>
      <c r="AJS562" s="9"/>
      <c r="AJT562" s="9"/>
      <c r="AJU562" s="9"/>
      <c r="AJV562" s="9"/>
      <c r="AJW562" s="9"/>
      <c r="AJX562" s="9"/>
      <c r="AJY562" s="9"/>
      <c r="AJZ562" s="9"/>
      <c r="AKA562" s="9"/>
      <c r="AKB562" s="9"/>
      <c r="AKC562" s="9"/>
      <c r="AKD562" s="9"/>
      <c r="AKE562" s="9"/>
      <c r="AKF562" s="9"/>
      <c r="AKG562" s="9"/>
      <c r="AKH562" s="9"/>
      <c r="AKI562" s="9"/>
      <c r="AKJ562" s="9"/>
      <c r="AKK562" s="9"/>
      <c r="AKL562" s="9"/>
      <c r="AKM562" s="9"/>
      <c r="AKN562" s="9"/>
      <c r="AKO562" s="9"/>
      <c r="AKP562" s="9"/>
      <c r="AKQ562" s="9"/>
      <c r="AKR562" s="9"/>
      <c r="AKS562" s="9"/>
      <c r="AKT562" s="9"/>
      <c r="AKU562" s="9"/>
      <c r="AKV562" s="9"/>
      <c r="AKW562" s="9"/>
      <c r="AKX562" s="9"/>
      <c r="AKY562" s="9"/>
      <c r="AKZ562" s="9"/>
      <c r="ALA562" s="9"/>
      <c r="ALB562" s="9"/>
      <c r="ALC562" s="9"/>
      <c r="ALD562" s="9"/>
      <c r="ALE562" s="9"/>
      <c r="ALF562" s="9"/>
      <c r="ALG562" s="9"/>
      <c r="ALH562" s="9"/>
      <c r="ALI562" s="9"/>
      <c r="ALJ562" s="9"/>
      <c r="ALK562" s="9"/>
      <c r="ALL562" s="9"/>
      <c r="ALM562" s="9"/>
      <c r="ALN562" s="9"/>
      <c r="ALO562" s="9"/>
      <c r="ALP562" s="9"/>
      <c r="ALQ562" s="9"/>
      <c r="ALR562" s="9"/>
      <c r="ALS562" s="9"/>
      <c r="ALT562" s="9"/>
      <c r="ALU562" s="9"/>
      <c r="ALV562" s="9"/>
      <c r="ALW562" s="9"/>
      <c r="ALX562" s="9"/>
      <c r="ALY562" s="9"/>
      <c r="ALZ562" s="9"/>
      <c r="AMA562" s="9"/>
      <c r="AMB562" s="9"/>
      <c r="AMC562" s="9"/>
      <c r="AMD562" s="9"/>
      <c r="AME562" s="9"/>
      <c r="AMF562" s="9"/>
      <c r="AMG562" s="9"/>
      <c r="AMH562" s="9"/>
      <c r="AMI562" s="9"/>
      <c r="AMJ562" s="9"/>
      <c r="AMK562" s="9"/>
      <c r="AML562" s="9"/>
      <c r="AMM562" s="9"/>
      <c r="AMN562" s="9"/>
      <c r="AMO562" s="9"/>
      <c r="AMP562" s="9"/>
      <c r="AMQ562" s="9"/>
      <c r="AMR562" s="9"/>
      <c r="AMS562" s="9"/>
      <c r="AMT562" s="9"/>
      <c r="AMU562" s="9"/>
      <c r="AMV562" s="9"/>
      <c r="AMW562" s="9"/>
      <c r="AMX562" s="9"/>
      <c r="AMY562" s="9"/>
      <c r="AMZ562" s="9"/>
      <c r="ANA562" s="9"/>
      <c r="ANB562" s="9"/>
      <c r="ANC562" s="9"/>
      <c r="AND562" s="9"/>
      <c r="ANE562" s="9"/>
      <c r="ANF562" s="9"/>
      <c r="ANG562" s="9"/>
      <c r="ANH562" s="9"/>
      <c r="ANI562" s="9"/>
      <c r="ANJ562" s="9"/>
      <c r="ANK562" s="9"/>
      <c r="ANL562" s="9"/>
      <c r="ANM562" s="9"/>
      <c r="ANN562" s="9"/>
      <c r="ANO562" s="9"/>
      <c r="ANP562" s="9"/>
      <c r="ANQ562" s="9"/>
      <c r="ANR562" s="9"/>
      <c r="ANS562" s="9"/>
      <c r="ANT562" s="9"/>
      <c r="ANU562" s="9"/>
      <c r="ANV562" s="9"/>
      <c r="ANW562" s="9"/>
      <c r="ANX562" s="9"/>
      <c r="ANY562" s="9"/>
      <c r="ANZ562" s="9"/>
      <c r="AOA562" s="9"/>
      <c r="AOB562" s="9"/>
      <c r="AOC562" s="9"/>
      <c r="AOD562" s="9"/>
      <c r="AOE562" s="9"/>
      <c r="AOF562" s="9"/>
      <c r="AOG562" s="9"/>
      <c r="AOH562" s="9"/>
      <c r="AOI562" s="9"/>
      <c r="AOJ562" s="9"/>
      <c r="AOK562" s="9"/>
      <c r="AOL562" s="9"/>
      <c r="AOM562" s="9"/>
      <c r="AON562" s="9"/>
      <c r="AOO562" s="9"/>
      <c r="AOP562" s="9"/>
      <c r="AOQ562" s="9"/>
      <c r="AOR562" s="9"/>
      <c r="AOS562" s="9"/>
      <c r="AOT562" s="9"/>
      <c r="AOU562" s="9"/>
      <c r="AOV562" s="9"/>
      <c r="AOW562" s="9"/>
      <c r="AOX562" s="9"/>
      <c r="AOY562" s="9"/>
      <c r="AOZ562" s="9"/>
      <c r="APA562" s="9"/>
      <c r="APB562" s="9"/>
      <c r="APC562" s="9"/>
      <c r="APD562" s="9"/>
      <c r="APE562" s="9"/>
      <c r="APF562" s="9"/>
      <c r="APG562" s="9"/>
      <c r="APH562" s="9"/>
      <c r="API562" s="9"/>
      <c r="APJ562" s="9"/>
      <c r="APK562" s="9"/>
      <c r="APL562" s="9"/>
      <c r="APM562" s="9"/>
      <c r="APN562" s="9"/>
      <c r="APO562" s="9"/>
      <c r="APP562" s="9"/>
      <c r="APQ562" s="9"/>
      <c r="APR562" s="9"/>
      <c r="APS562" s="9"/>
      <c r="APT562" s="9"/>
      <c r="APU562" s="9"/>
      <c r="APV562" s="9"/>
      <c r="APW562" s="9"/>
      <c r="APX562" s="9"/>
      <c r="APY562" s="9"/>
      <c r="APZ562" s="9"/>
      <c r="AQA562" s="9"/>
      <c r="AQB562" s="9"/>
      <c r="AQC562" s="9"/>
      <c r="AQD562" s="9"/>
      <c r="AQE562" s="9"/>
      <c r="AQF562" s="9"/>
      <c r="AQG562" s="9"/>
      <c r="AQH562" s="9"/>
      <c r="AQI562" s="9"/>
      <c r="AQJ562" s="9"/>
      <c r="AQK562" s="9"/>
      <c r="AQL562" s="9"/>
      <c r="AQM562" s="9"/>
      <c r="AQN562" s="9"/>
      <c r="AQO562" s="9"/>
      <c r="AQP562" s="9"/>
      <c r="AQQ562" s="9"/>
      <c r="AQR562" s="9"/>
      <c r="AQS562" s="9"/>
      <c r="AQT562" s="9"/>
      <c r="AQU562" s="9"/>
      <c r="AQV562" s="9"/>
      <c r="AQW562" s="9"/>
      <c r="AQX562" s="9"/>
      <c r="AQY562" s="9"/>
      <c r="AQZ562" s="9"/>
      <c r="ARA562" s="9"/>
      <c r="ARB562" s="9"/>
      <c r="ARC562" s="9"/>
      <c r="ARD562" s="9"/>
      <c r="ARE562" s="9"/>
      <c r="ARF562" s="9"/>
      <c r="ARG562" s="9"/>
      <c r="ARH562" s="9"/>
      <c r="ARI562" s="9"/>
      <c r="ARJ562" s="9"/>
      <c r="ARK562" s="9"/>
      <c r="ARL562" s="9"/>
      <c r="ARM562" s="9"/>
      <c r="ARN562" s="9"/>
      <c r="ARO562" s="9"/>
      <c r="ARP562" s="9"/>
      <c r="ARQ562" s="9"/>
      <c r="ARR562" s="9"/>
      <c r="ARS562" s="9"/>
      <c r="ART562" s="9"/>
      <c r="ARU562" s="9"/>
      <c r="ARV562" s="9"/>
      <c r="ARW562" s="9"/>
      <c r="ARX562" s="9"/>
      <c r="ARY562" s="9"/>
      <c r="ARZ562" s="9"/>
      <c r="ASA562" s="9"/>
      <c r="ASB562" s="9"/>
      <c r="ASC562" s="9"/>
      <c r="ASD562" s="9"/>
      <c r="ASE562" s="9"/>
      <c r="ASF562" s="9"/>
      <c r="ASG562" s="9"/>
      <c r="ASH562" s="9"/>
      <c r="ASI562" s="9"/>
      <c r="ASJ562" s="9"/>
      <c r="ASK562" s="9"/>
      <c r="ASL562" s="9"/>
      <c r="ASM562" s="9"/>
      <c r="ASN562" s="9"/>
      <c r="ASO562" s="9"/>
      <c r="ASP562" s="9"/>
      <c r="ASQ562" s="9"/>
      <c r="ASR562" s="9"/>
      <c r="ASS562" s="9"/>
      <c r="AST562" s="9"/>
      <c r="ASU562" s="9"/>
      <c r="ASV562" s="9"/>
      <c r="ASW562" s="9"/>
      <c r="ASX562" s="9"/>
      <c r="ASY562" s="9"/>
      <c r="ASZ562" s="9"/>
      <c r="ATA562" s="9"/>
      <c r="ATB562" s="9"/>
      <c r="ATC562" s="9"/>
      <c r="ATD562" s="9"/>
      <c r="ATE562" s="9"/>
      <c r="ATF562" s="9"/>
      <c r="ATG562" s="9"/>
      <c r="ATH562" s="9"/>
      <c r="ATI562" s="9"/>
      <c r="ATJ562" s="9"/>
      <c r="ATK562" s="9"/>
      <c r="ATL562" s="9"/>
      <c r="ATM562" s="9"/>
      <c r="ATN562" s="9"/>
      <c r="ATO562" s="9"/>
      <c r="ATP562" s="9"/>
      <c r="ATQ562" s="9"/>
      <c r="ATR562" s="9"/>
      <c r="ATS562" s="9"/>
      <c r="ATT562" s="9"/>
      <c r="ATU562" s="9"/>
      <c r="ATV562" s="9"/>
      <c r="ATW562" s="9"/>
      <c r="ATX562" s="9"/>
      <c r="ATY562" s="9"/>
      <c r="ATZ562" s="9"/>
      <c r="AUA562" s="9"/>
      <c r="AUB562" s="9"/>
      <c r="AUC562" s="9"/>
      <c r="AUD562" s="9"/>
      <c r="AUE562" s="9"/>
      <c r="AUF562" s="9"/>
      <c r="AUG562" s="9"/>
      <c r="AUH562" s="9"/>
      <c r="AUI562" s="9"/>
      <c r="AUJ562" s="9"/>
      <c r="AUK562" s="9"/>
      <c r="AUL562" s="9"/>
      <c r="AUM562" s="9"/>
      <c r="AUN562" s="9"/>
      <c r="AUO562" s="9"/>
      <c r="AUP562" s="9"/>
      <c r="AUQ562" s="9"/>
      <c r="AUR562" s="9"/>
      <c r="AUS562" s="9"/>
      <c r="AUT562" s="9"/>
      <c r="AUU562" s="9"/>
      <c r="AUV562" s="9"/>
      <c r="AUW562" s="9"/>
      <c r="AUX562" s="9"/>
      <c r="AUY562" s="9"/>
      <c r="AUZ562" s="9"/>
      <c r="AVA562" s="9"/>
      <c r="AVB562" s="9"/>
      <c r="AVC562" s="9"/>
      <c r="AVD562" s="9"/>
      <c r="AVE562" s="9"/>
      <c r="AVF562" s="9"/>
      <c r="AVG562" s="9"/>
      <c r="AVH562" s="9"/>
      <c r="AVI562" s="9"/>
      <c r="AVJ562" s="9"/>
      <c r="AVK562" s="9"/>
      <c r="AVL562" s="9"/>
      <c r="AVM562" s="9"/>
      <c r="AVN562" s="9"/>
      <c r="AVO562" s="9"/>
      <c r="AVP562" s="9"/>
      <c r="AVQ562" s="9"/>
      <c r="AVR562" s="9"/>
      <c r="AVS562" s="9"/>
      <c r="AVT562" s="9"/>
      <c r="AVU562" s="9"/>
      <c r="AVV562" s="9"/>
      <c r="AVW562" s="9"/>
      <c r="AVX562" s="9"/>
      <c r="AVY562" s="9"/>
      <c r="AVZ562" s="9"/>
      <c r="AWA562" s="9"/>
      <c r="AWB562" s="9"/>
      <c r="AWC562" s="9"/>
      <c r="AWD562" s="9"/>
      <c r="AWE562" s="9"/>
      <c r="AWF562" s="9"/>
      <c r="AWG562" s="9"/>
      <c r="AWH562" s="9"/>
      <c r="AWI562" s="9"/>
      <c r="AWJ562" s="9"/>
      <c r="AWK562" s="9"/>
      <c r="AWL562" s="9"/>
      <c r="AWM562" s="9"/>
      <c r="AWN562" s="9"/>
      <c r="AWO562" s="9"/>
      <c r="AWP562" s="9"/>
      <c r="AWQ562" s="9"/>
      <c r="AWR562" s="9"/>
      <c r="AWS562" s="9"/>
      <c r="AWT562" s="9"/>
      <c r="AWU562" s="9"/>
      <c r="AWV562" s="9"/>
      <c r="AWW562" s="9"/>
      <c r="AWX562" s="9"/>
      <c r="AWY562" s="9"/>
      <c r="AWZ562" s="9"/>
      <c r="AXA562" s="9"/>
      <c r="AXB562" s="9"/>
      <c r="AXC562" s="9"/>
      <c r="AXD562" s="9"/>
      <c r="AXE562" s="9"/>
      <c r="AXF562" s="9"/>
      <c r="AXG562" s="9"/>
      <c r="AXH562" s="9"/>
      <c r="AXI562" s="9"/>
      <c r="AXJ562" s="9"/>
      <c r="AXK562" s="9"/>
      <c r="AXL562" s="9"/>
      <c r="AXM562" s="9"/>
      <c r="AXN562" s="9"/>
      <c r="AXO562" s="9"/>
      <c r="AXP562" s="9"/>
      <c r="AXQ562" s="9"/>
      <c r="AXR562" s="9"/>
      <c r="AXS562" s="9"/>
      <c r="AXT562" s="9"/>
      <c r="AXU562" s="9"/>
      <c r="AXV562" s="9"/>
      <c r="AXW562" s="9"/>
      <c r="AXX562" s="9"/>
      <c r="AXY562" s="9"/>
      <c r="AXZ562" s="9"/>
      <c r="AYA562" s="9"/>
      <c r="AYB562" s="9"/>
      <c r="AYC562" s="9"/>
      <c r="AYD562" s="9"/>
      <c r="AYE562" s="9"/>
      <c r="AYF562" s="9"/>
      <c r="AYG562" s="9"/>
      <c r="AYH562" s="9"/>
      <c r="AYI562" s="9"/>
      <c r="AYJ562" s="9"/>
      <c r="AYK562" s="9"/>
      <c r="AYL562" s="9"/>
      <c r="AYM562" s="9"/>
      <c r="AYN562" s="9"/>
      <c r="AYO562" s="9"/>
      <c r="AYP562" s="9"/>
      <c r="AYQ562" s="9"/>
      <c r="AYR562" s="9"/>
      <c r="AYS562" s="9"/>
      <c r="AYT562" s="9"/>
      <c r="AYU562" s="9"/>
      <c r="AYV562" s="9"/>
      <c r="AYW562" s="9"/>
      <c r="AYX562" s="9"/>
      <c r="AYY562" s="9"/>
      <c r="AYZ562" s="9"/>
      <c r="AZA562" s="9"/>
      <c r="AZB562" s="9"/>
      <c r="AZC562" s="9"/>
      <c r="AZD562" s="9"/>
      <c r="AZE562" s="9"/>
      <c r="AZF562" s="9"/>
      <c r="AZG562" s="9"/>
      <c r="AZH562" s="9"/>
      <c r="AZI562" s="9"/>
      <c r="AZJ562" s="9"/>
      <c r="AZK562" s="9"/>
      <c r="AZL562" s="9"/>
      <c r="AZM562" s="9"/>
      <c r="AZN562" s="9"/>
      <c r="AZO562" s="9"/>
      <c r="AZP562" s="9"/>
      <c r="AZQ562" s="9"/>
      <c r="AZR562" s="9"/>
      <c r="AZS562" s="9"/>
      <c r="AZT562" s="9"/>
      <c r="AZU562" s="9"/>
      <c r="AZV562" s="9"/>
      <c r="AZW562" s="9"/>
      <c r="AZX562" s="9"/>
      <c r="AZY562" s="9"/>
      <c r="AZZ562" s="9"/>
      <c r="BAA562" s="9"/>
      <c r="BAB562" s="9"/>
      <c r="BAC562" s="9"/>
      <c r="BAD562" s="9"/>
      <c r="BAE562" s="9"/>
      <c r="BAF562" s="9"/>
      <c r="BAG562" s="9"/>
      <c r="BAH562" s="9"/>
      <c r="BAI562" s="9"/>
      <c r="BAJ562" s="9"/>
      <c r="BAK562" s="9"/>
      <c r="BAL562" s="9"/>
      <c r="BAM562" s="9"/>
      <c r="BAN562" s="9"/>
      <c r="BAO562" s="9"/>
      <c r="BAP562" s="9"/>
      <c r="BAQ562" s="9"/>
      <c r="BAR562" s="9"/>
      <c r="BAS562" s="9"/>
      <c r="BAT562" s="9"/>
      <c r="BAU562" s="9"/>
      <c r="BAV562" s="9"/>
      <c r="BAW562" s="9"/>
      <c r="BAX562" s="9"/>
      <c r="BAY562" s="9"/>
      <c r="BAZ562" s="9"/>
      <c r="BBA562" s="9"/>
      <c r="BBB562" s="9"/>
      <c r="BBC562" s="9"/>
      <c r="BBD562" s="9"/>
      <c r="BBE562" s="9"/>
      <c r="BBF562" s="9"/>
      <c r="BBG562" s="9"/>
      <c r="BBH562" s="9"/>
      <c r="BBI562" s="9"/>
      <c r="BBJ562" s="9"/>
      <c r="BBK562" s="9"/>
      <c r="BBL562" s="9"/>
      <c r="BBM562" s="9"/>
      <c r="BBN562" s="9"/>
      <c r="BBO562" s="9"/>
      <c r="BBP562" s="9"/>
      <c r="BBQ562" s="9"/>
      <c r="BBR562" s="9"/>
      <c r="BBS562" s="9"/>
      <c r="BBT562" s="9"/>
      <c r="BBU562" s="9"/>
      <c r="BBV562" s="9"/>
      <c r="BBW562" s="9"/>
      <c r="BBX562" s="9"/>
      <c r="BBY562" s="9"/>
      <c r="BBZ562" s="9"/>
      <c r="BCA562" s="9"/>
      <c r="BCB562" s="9"/>
      <c r="BCC562" s="9"/>
      <c r="BCD562" s="9"/>
      <c r="BCE562" s="9"/>
      <c r="BCF562" s="9"/>
      <c r="BCG562" s="9"/>
      <c r="BCH562" s="9"/>
      <c r="BCI562" s="9"/>
      <c r="BCJ562" s="9"/>
      <c r="BCK562" s="9"/>
      <c r="BCL562" s="9"/>
      <c r="BCM562" s="9"/>
      <c r="BCN562" s="9"/>
      <c r="BCO562" s="9"/>
      <c r="BCP562" s="9"/>
      <c r="BCQ562" s="9"/>
      <c r="BCR562" s="9"/>
      <c r="BCS562" s="9"/>
      <c r="BCT562" s="9"/>
      <c r="BCU562" s="9"/>
      <c r="BCV562" s="9"/>
      <c r="BCW562" s="9"/>
      <c r="BCX562" s="9"/>
      <c r="BCY562" s="9"/>
      <c r="BCZ562" s="9"/>
      <c r="BDA562" s="9"/>
      <c r="BDB562" s="9"/>
      <c r="BDC562" s="9"/>
      <c r="BDD562" s="9"/>
      <c r="BDE562" s="9"/>
      <c r="BDF562" s="9"/>
      <c r="BDG562" s="9"/>
      <c r="BDH562" s="9"/>
      <c r="BDI562" s="9"/>
      <c r="BDJ562" s="9"/>
      <c r="BDK562" s="9"/>
      <c r="BDL562" s="9"/>
      <c r="BDM562" s="9"/>
      <c r="BDN562" s="9"/>
      <c r="BDO562" s="9"/>
      <c r="BDP562" s="9"/>
      <c r="BDQ562" s="9"/>
      <c r="BDR562" s="9"/>
      <c r="BDS562" s="9"/>
      <c r="BDT562" s="9"/>
      <c r="BDU562" s="9"/>
      <c r="BDV562" s="9"/>
      <c r="BDW562" s="9"/>
      <c r="BDX562" s="9"/>
      <c r="BDY562" s="9"/>
      <c r="BDZ562" s="9"/>
      <c r="BEA562" s="9"/>
      <c r="BEB562" s="9"/>
      <c r="BEC562" s="9"/>
      <c r="BED562" s="9"/>
      <c r="BEE562" s="9"/>
      <c r="BEF562" s="9"/>
      <c r="BEG562" s="9"/>
      <c r="BEH562" s="9"/>
      <c r="BEI562" s="9"/>
      <c r="BEJ562" s="9"/>
      <c r="BEK562" s="9"/>
      <c r="BEL562" s="9"/>
      <c r="BEM562" s="9"/>
      <c r="BEN562" s="9"/>
      <c r="BEO562" s="9"/>
      <c r="BEP562" s="9"/>
      <c r="BEQ562" s="9"/>
      <c r="BER562" s="9"/>
      <c r="BES562" s="9"/>
      <c r="BET562" s="9"/>
      <c r="BEU562" s="9"/>
      <c r="BEV562" s="9"/>
      <c r="BEW562" s="9"/>
      <c r="BEX562" s="9"/>
      <c r="BEY562" s="9"/>
      <c r="BEZ562" s="9"/>
      <c r="BFA562" s="9"/>
      <c r="BFB562" s="9"/>
      <c r="BFC562" s="9"/>
      <c r="BFD562" s="9"/>
      <c r="BFE562" s="9"/>
      <c r="BFF562" s="9"/>
      <c r="BFG562" s="9"/>
      <c r="BFH562" s="9"/>
      <c r="BFI562" s="9"/>
      <c r="BFJ562" s="9"/>
      <c r="BFK562" s="9"/>
      <c r="BFL562" s="9"/>
      <c r="BFM562" s="9"/>
      <c r="BFN562" s="9"/>
      <c r="BFO562" s="9"/>
      <c r="BFP562" s="9"/>
      <c r="BFQ562" s="9"/>
      <c r="BFR562" s="9"/>
      <c r="BFS562" s="9"/>
      <c r="BFT562" s="9"/>
      <c r="BFU562" s="9"/>
      <c r="BFV562" s="9"/>
      <c r="BFW562" s="9"/>
      <c r="BFX562" s="9"/>
      <c r="BFY562" s="9"/>
      <c r="BFZ562" s="9"/>
      <c r="BGA562" s="9"/>
      <c r="BGB562" s="9"/>
      <c r="BGC562" s="9"/>
      <c r="BGD562" s="9"/>
      <c r="BGE562" s="9"/>
      <c r="BGF562" s="9"/>
      <c r="BGG562" s="9"/>
      <c r="BGH562" s="9"/>
      <c r="BGI562" s="9"/>
      <c r="BGJ562" s="9"/>
      <c r="BGK562" s="9"/>
      <c r="BGL562" s="9"/>
      <c r="BGM562" s="9"/>
      <c r="BGN562" s="9"/>
      <c r="BGO562" s="9"/>
      <c r="BGP562" s="9"/>
      <c r="BGQ562" s="9"/>
      <c r="BGR562" s="9"/>
      <c r="BGS562" s="9"/>
      <c r="BGT562" s="9"/>
      <c r="BGU562" s="9"/>
      <c r="BGV562" s="9"/>
      <c r="BGW562" s="9"/>
      <c r="BGX562" s="9"/>
      <c r="BGY562" s="9"/>
      <c r="BGZ562" s="9"/>
      <c r="BHA562" s="9"/>
      <c r="BHB562" s="9"/>
      <c r="BHC562" s="9"/>
      <c r="BHD562" s="9"/>
      <c r="BHE562" s="9"/>
      <c r="BHF562" s="9"/>
      <c r="BHG562" s="9"/>
      <c r="BHH562" s="9"/>
      <c r="BHI562" s="9"/>
      <c r="BHJ562" s="9"/>
      <c r="BHK562" s="9"/>
      <c r="BHL562" s="9"/>
      <c r="BHM562" s="9"/>
      <c r="BHN562" s="9"/>
      <c r="BHO562" s="9"/>
      <c r="BHP562" s="9"/>
      <c r="BHQ562" s="9"/>
      <c r="BHR562" s="9"/>
      <c r="BHS562" s="9"/>
      <c r="BHT562" s="9"/>
      <c r="BHU562" s="9"/>
      <c r="BHV562" s="9"/>
      <c r="BHW562" s="9"/>
      <c r="BHX562" s="9"/>
      <c r="BHY562" s="9"/>
      <c r="BHZ562" s="9"/>
      <c r="BIA562" s="9"/>
      <c r="BIB562" s="9"/>
      <c r="BIC562" s="9"/>
      <c r="BID562" s="9"/>
      <c r="BIE562" s="9"/>
      <c r="BIF562" s="9"/>
      <c r="BIG562" s="9"/>
      <c r="BIH562" s="9"/>
      <c r="BII562" s="9"/>
      <c r="BIJ562" s="9"/>
      <c r="BIK562" s="9"/>
      <c r="BIL562" s="9"/>
      <c r="BIM562" s="9"/>
      <c r="BIN562" s="9"/>
      <c r="BIO562" s="9"/>
      <c r="BIP562" s="9"/>
      <c r="BIQ562" s="9"/>
      <c r="BIR562" s="9"/>
      <c r="BIS562" s="9"/>
      <c r="BIT562" s="9"/>
      <c r="BIU562" s="9"/>
      <c r="BIV562" s="9"/>
      <c r="BIW562" s="9"/>
      <c r="BIX562" s="9"/>
      <c r="BIY562" s="9"/>
      <c r="BIZ562" s="9"/>
      <c r="BJA562" s="9"/>
      <c r="BJB562" s="9"/>
      <c r="BJC562" s="9"/>
      <c r="BJD562" s="9"/>
      <c r="BJE562" s="9"/>
      <c r="BJF562" s="9"/>
      <c r="BJG562" s="9"/>
      <c r="BJH562" s="9"/>
      <c r="BJI562" s="9"/>
      <c r="BJJ562" s="9"/>
      <c r="BJK562" s="9"/>
      <c r="BJL562" s="9"/>
      <c r="BJM562" s="9"/>
      <c r="BJN562" s="9"/>
      <c r="BJO562" s="9"/>
      <c r="BJP562" s="9"/>
      <c r="BJQ562" s="9"/>
      <c r="BJR562" s="9"/>
      <c r="BJS562" s="9"/>
      <c r="BJT562" s="9"/>
      <c r="BJU562" s="9"/>
      <c r="BJV562" s="9"/>
      <c r="BJW562" s="9"/>
      <c r="BJX562" s="9"/>
      <c r="BJY562" s="9"/>
      <c r="BJZ562" s="9"/>
      <c r="BKA562" s="9"/>
      <c r="BKB562" s="9"/>
      <c r="BKC562" s="9"/>
      <c r="BKD562" s="9"/>
      <c r="BKE562" s="9"/>
      <c r="BKF562" s="9"/>
      <c r="BKG562" s="9"/>
      <c r="BKH562" s="9"/>
      <c r="BKI562" s="9"/>
      <c r="BKJ562" s="9"/>
      <c r="BKK562" s="9"/>
      <c r="BKL562" s="9"/>
      <c r="BKM562" s="9"/>
      <c r="BKN562" s="9"/>
      <c r="BKO562" s="9"/>
      <c r="BKP562" s="9"/>
      <c r="BKQ562" s="9"/>
      <c r="BKR562" s="9"/>
      <c r="BKS562" s="9"/>
      <c r="BKT562" s="9"/>
      <c r="BKU562" s="9"/>
      <c r="BKV562" s="9"/>
      <c r="BKW562" s="9"/>
      <c r="BKX562" s="9"/>
      <c r="BKY562" s="9"/>
      <c r="BKZ562" s="9"/>
      <c r="BLA562" s="9"/>
      <c r="BLB562" s="9"/>
      <c r="BLC562" s="9"/>
      <c r="BLD562" s="9"/>
      <c r="BLE562" s="9"/>
      <c r="BLF562" s="9"/>
      <c r="BLG562" s="9"/>
      <c r="BLH562" s="9"/>
      <c r="BLI562" s="9"/>
      <c r="BLJ562" s="9"/>
      <c r="BLK562" s="9"/>
      <c r="BLL562" s="9"/>
      <c r="BLM562" s="9"/>
      <c r="BLN562" s="9"/>
      <c r="BLO562" s="9"/>
      <c r="BLP562" s="9"/>
      <c r="BLQ562" s="9"/>
      <c r="BLR562" s="9"/>
      <c r="BLS562" s="9"/>
      <c r="BLT562" s="9"/>
      <c r="BLU562" s="9"/>
      <c r="BLV562" s="9"/>
      <c r="BLW562" s="9"/>
      <c r="BLX562" s="9"/>
      <c r="BLY562" s="9"/>
      <c r="BLZ562" s="9"/>
      <c r="BMA562" s="9"/>
      <c r="BMB562" s="9"/>
      <c r="BMC562" s="9"/>
      <c r="BMD562" s="9"/>
      <c r="BME562" s="9"/>
      <c r="BMF562" s="9"/>
      <c r="BMG562" s="9"/>
      <c r="BMH562" s="9"/>
      <c r="BMI562" s="9"/>
      <c r="BMJ562" s="9"/>
      <c r="BMK562" s="9"/>
      <c r="BML562" s="9"/>
      <c r="BMM562" s="9"/>
      <c r="BMN562" s="9"/>
      <c r="BMO562" s="9"/>
      <c r="BMP562" s="9"/>
      <c r="BMQ562" s="9"/>
      <c r="BMR562" s="9"/>
      <c r="BMS562" s="9"/>
      <c r="BMT562" s="9"/>
      <c r="BMU562" s="9"/>
      <c r="BMV562" s="9"/>
      <c r="BMW562" s="9"/>
      <c r="BMX562" s="9"/>
      <c r="BMY562" s="9"/>
      <c r="BMZ562" s="9"/>
      <c r="BNA562" s="9"/>
      <c r="BNB562" s="9"/>
      <c r="BNC562" s="9"/>
      <c r="BND562" s="9"/>
      <c r="BNE562" s="9"/>
      <c r="BNF562" s="9"/>
      <c r="BNG562" s="9"/>
      <c r="BNH562" s="9"/>
      <c r="BNI562" s="9"/>
      <c r="BNJ562" s="9"/>
      <c r="BNK562" s="9"/>
      <c r="BNL562" s="9"/>
      <c r="BNM562" s="9"/>
      <c r="BNN562" s="9"/>
      <c r="BNO562" s="9"/>
      <c r="BNP562" s="9"/>
      <c r="BNQ562" s="9"/>
      <c r="BNR562" s="9"/>
      <c r="BNS562" s="9"/>
      <c r="BNT562" s="9"/>
      <c r="BNU562" s="9"/>
      <c r="BNV562" s="9"/>
      <c r="BNW562" s="9"/>
      <c r="BNX562" s="9"/>
      <c r="BNY562" s="9"/>
      <c r="BNZ562" s="9"/>
      <c r="BOA562" s="9"/>
      <c r="BOB562" s="9"/>
      <c r="BOC562" s="9"/>
      <c r="BOD562" s="9"/>
      <c r="BOE562" s="9"/>
      <c r="BOF562" s="9"/>
      <c r="BOG562" s="9"/>
      <c r="BOH562" s="9"/>
      <c r="BOI562" s="9"/>
      <c r="BOJ562" s="9"/>
      <c r="BOK562" s="9"/>
      <c r="BOL562" s="9"/>
      <c r="BOM562" s="9"/>
      <c r="BON562" s="9"/>
      <c r="BOO562" s="9"/>
      <c r="BOP562" s="9"/>
      <c r="BOQ562" s="9"/>
      <c r="BOR562" s="9"/>
      <c r="BOS562" s="9"/>
      <c r="BOT562" s="9"/>
      <c r="BOU562" s="9"/>
      <c r="BOV562" s="9"/>
      <c r="BOW562" s="9"/>
      <c r="BOX562" s="9"/>
      <c r="BOY562" s="9"/>
      <c r="BOZ562" s="9"/>
      <c r="BPA562" s="9"/>
      <c r="BPB562" s="9"/>
      <c r="BPC562" s="9"/>
      <c r="BPD562" s="9"/>
      <c r="BPE562" s="9"/>
    </row>
    <row r="563" spans="1:1773" ht="12.5" x14ac:dyDescent="0.25">
      <c r="A563" s="70">
        <v>9</v>
      </c>
      <c r="B563" s="251" t="s">
        <v>41</v>
      </c>
      <c r="C563" s="70"/>
      <c r="D563" s="142">
        <v>578</v>
      </c>
      <c r="E563" s="69">
        <f t="shared" si="305"/>
        <v>2708.5224499999999</v>
      </c>
      <c r="F563" s="69"/>
      <c r="G563" s="67">
        <f t="shared" si="306"/>
        <v>300.64599195</v>
      </c>
      <c r="H563" s="66">
        <f t="shared" si="307"/>
        <v>0</v>
      </c>
      <c r="I563" s="67">
        <f t="shared" si="308"/>
        <v>244.82334425549999</v>
      </c>
      <c r="J563" s="66">
        <f t="shared" si="309"/>
        <v>13.305616535624999</v>
      </c>
      <c r="K563" s="68" t="s">
        <v>75</v>
      </c>
      <c r="L563" s="69">
        <f t="shared" si="310"/>
        <v>2149.7474972588748</v>
      </c>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c r="DU563" s="9"/>
      <c r="DV563" s="9"/>
      <c r="DW563" s="9"/>
      <c r="DX563" s="9"/>
      <c r="DY563" s="9"/>
      <c r="DZ563" s="9"/>
      <c r="EA563" s="9"/>
      <c r="EB563" s="9"/>
      <c r="EC563" s="9"/>
      <c r="ED563" s="9"/>
      <c r="EE563" s="9"/>
      <c r="EF563" s="9"/>
      <c r="EG563" s="9"/>
      <c r="EH563" s="9"/>
      <c r="EI563" s="9"/>
      <c r="EJ563" s="9"/>
      <c r="EK563" s="9"/>
      <c r="EL563" s="9"/>
      <c r="EM563" s="9"/>
      <c r="EN563" s="9"/>
      <c r="EO563" s="9"/>
      <c r="EP563" s="9"/>
      <c r="EQ563" s="9"/>
      <c r="ER563" s="9"/>
      <c r="ES563" s="9"/>
      <c r="ET563" s="9"/>
      <c r="EU563" s="9"/>
      <c r="EV563" s="9"/>
      <c r="EW563" s="9"/>
      <c r="EX563" s="9"/>
      <c r="EY563" s="9"/>
      <c r="EZ563" s="9"/>
      <c r="FA563" s="9"/>
      <c r="FB563" s="9"/>
      <c r="FC563" s="9"/>
      <c r="FD563" s="9"/>
      <c r="FE563" s="9"/>
      <c r="FF563" s="9"/>
      <c r="FG563" s="9"/>
      <c r="FH563" s="9"/>
      <c r="FI563" s="9"/>
      <c r="FJ563" s="9"/>
      <c r="FK563" s="9"/>
      <c r="FL563" s="9"/>
      <c r="FM563" s="9"/>
      <c r="FN563" s="9"/>
      <c r="FO563" s="9"/>
      <c r="FP563" s="9"/>
      <c r="FQ563" s="9"/>
      <c r="FR563" s="9"/>
      <c r="FS563" s="9"/>
      <c r="FT563" s="9"/>
      <c r="FU563" s="9"/>
      <c r="FV563" s="9"/>
      <c r="FW563" s="9"/>
      <c r="FX563" s="9"/>
      <c r="FY563" s="9"/>
      <c r="FZ563" s="9"/>
      <c r="GA563" s="9"/>
      <c r="GB563" s="9"/>
      <c r="GC563" s="9"/>
      <c r="GD563" s="9"/>
      <c r="GE563" s="9"/>
      <c r="GF563" s="9"/>
      <c r="GG563" s="9"/>
      <c r="GH563" s="9"/>
      <c r="GI563" s="9"/>
      <c r="GJ563" s="9"/>
      <c r="GK563" s="9"/>
      <c r="GL563" s="9"/>
      <c r="GM563" s="9"/>
      <c r="GN563" s="9"/>
      <c r="GO563" s="9"/>
      <c r="GP563" s="9"/>
      <c r="GQ563" s="9"/>
      <c r="GR563" s="9"/>
      <c r="GS563" s="9"/>
      <c r="GT563" s="9"/>
      <c r="GU563" s="9"/>
      <c r="GV563" s="9"/>
      <c r="GW563" s="9"/>
      <c r="GX563" s="9"/>
      <c r="GY563" s="9"/>
      <c r="GZ563" s="9"/>
      <c r="HA563" s="9"/>
      <c r="HB563" s="9"/>
      <c r="HC563" s="9"/>
      <c r="HD563" s="9"/>
      <c r="HE563" s="9"/>
      <c r="HF563" s="9"/>
      <c r="HG563" s="9"/>
      <c r="HH563" s="9"/>
      <c r="HI563" s="9"/>
      <c r="HJ563" s="9"/>
      <c r="HK563" s="9"/>
      <c r="HL563" s="9"/>
      <c r="HM563" s="9"/>
      <c r="HN563" s="9"/>
      <c r="HO563" s="9"/>
      <c r="HP563" s="9"/>
      <c r="HQ563" s="9"/>
      <c r="HR563" s="9"/>
      <c r="HS563" s="9"/>
      <c r="HT563" s="9"/>
      <c r="HU563" s="9"/>
      <c r="HV563" s="9"/>
      <c r="HW563" s="9"/>
      <c r="HX563" s="9"/>
      <c r="HY563" s="9"/>
      <c r="HZ563" s="9"/>
      <c r="IA563" s="9"/>
      <c r="IB563" s="9"/>
      <c r="IC563" s="9"/>
      <c r="ID563" s="9"/>
      <c r="IE563" s="9"/>
      <c r="IF563" s="9"/>
      <c r="IG563" s="9"/>
      <c r="IH563" s="9"/>
      <c r="II563" s="9"/>
      <c r="IJ563" s="9"/>
      <c r="IK563" s="9"/>
      <c r="IL563" s="9"/>
      <c r="IM563" s="9"/>
      <c r="IN563" s="9"/>
      <c r="IO563" s="9"/>
      <c r="IP563" s="9"/>
      <c r="IQ563" s="9"/>
      <c r="IR563" s="9"/>
      <c r="IS563" s="9"/>
      <c r="IT563" s="9"/>
      <c r="IU563" s="9"/>
      <c r="IV563" s="9"/>
      <c r="IW563" s="9"/>
      <c r="IX563" s="9"/>
      <c r="IY563" s="9"/>
      <c r="IZ563" s="9"/>
      <c r="JA563" s="9"/>
      <c r="JB563" s="9"/>
      <c r="JC563" s="9"/>
      <c r="JD563" s="9"/>
      <c r="JE563" s="9"/>
      <c r="JF563" s="9"/>
      <c r="JG563" s="9"/>
      <c r="JH563" s="9"/>
      <c r="JI563" s="9"/>
      <c r="JJ563" s="9"/>
      <c r="JK563" s="9"/>
      <c r="JL563" s="9"/>
      <c r="JM563" s="9"/>
      <c r="JN563" s="9"/>
      <c r="JO563" s="9"/>
      <c r="JP563" s="9"/>
      <c r="JQ563" s="9"/>
      <c r="JR563" s="9"/>
      <c r="JS563" s="9"/>
      <c r="JT563" s="9"/>
      <c r="JU563" s="9"/>
      <c r="JV563" s="9"/>
      <c r="JW563" s="9"/>
      <c r="JX563" s="9"/>
      <c r="JY563" s="9"/>
      <c r="JZ563" s="9"/>
      <c r="KA563" s="9"/>
      <c r="KB563" s="9"/>
      <c r="KC563" s="9"/>
      <c r="KD563" s="9"/>
      <c r="KE563" s="9"/>
      <c r="KF563" s="9"/>
      <c r="KG563" s="9"/>
      <c r="KH563" s="9"/>
      <c r="KI563" s="9"/>
      <c r="KJ563" s="9"/>
      <c r="KK563" s="9"/>
      <c r="KL563" s="9"/>
      <c r="KM563" s="9"/>
      <c r="KN563" s="9"/>
      <c r="KO563" s="9"/>
      <c r="KP563" s="9"/>
      <c r="KQ563" s="9"/>
      <c r="KR563" s="9"/>
      <c r="KS563" s="9"/>
      <c r="KT563" s="9"/>
      <c r="KU563" s="9"/>
      <c r="KV563" s="9"/>
      <c r="KW563" s="9"/>
      <c r="KX563" s="9"/>
      <c r="KY563" s="9"/>
      <c r="KZ563" s="9"/>
      <c r="LA563" s="9"/>
      <c r="LB563" s="9"/>
      <c r="LC563" s="9"/>
      <c r="LD563" s="9"/>
      <c r="LE563" s="9"/>
      <c r="LF563" s="9"/>
      <c r="LG563" s="9"/>
      <c r="LH563" s="9"/>
      <c r="LI563" s="9"/>
      <c r="LJ563" s="9"/>
      <c r="LK563" s="9"/>
      <c r="LL563" s="9"/>
      <c r="LM563" s="9"/>
      <c r="LN563" s="9"/>
      <c r="LO563" s="9"/>
      <c r="LP563" s="9"/>
      <c r="LQ563" s="9"/>
      <c r="LR563" s="9"/>
      <c r="LS563" s="9"/>
      <c r="LT563" s="9"/>
      <c r="LU563" s="9"/>
      <c r="LV563" s="9"/>
      <c r="LW563" s="9"/>
      <c r="LX563" s="9"/>
      <c r="LY563" s="9"/>
      <c r="LZ563" s="9"/>
      <c r="MA563" s="9"/>
      <c r="MB563" s="9"/>
      <c r="MC563" s="9"/>
      <c r="MD563" s="9"/>
      <c r="ME563" s="9"/>
      <c r="MF563" s="9"/>
      <c r="MG563" s="9"/>
      <c r="MH563" s="9"/>
      <c r="MI563" s="9"/>
      <c r="MJ563" s="9"/>
      <c r="MK563" s="9"/>
      <c r="ML563" s="9"/>
      <c r="MM563" s="9"/>
      <c r="MN563" s="9"/>
      <c r="MO563" s="9"/>
      <c r="MP563" s="9"/>
      <c r="MQ563" s="9"/>
      <c r="MR563" s="9"/>
      <c r="MS563" s="9"/>
      <c r="MT563" s="9"/>
      <c r="MU563" s="9"/>
      <c r="MV563" s="9"/>
      <c r="MW563" s="9"/>
      <c r="MX563" s="9"/>
      <c r="MY563" s="9"/>
      <c r="MZ563" s="9"/>
      <c r="NA563" s="9"/>
      <c r="NB563" s="9"/>
      <c r="NC563" s="9"/>
      <c r="ND563" s="9"/>
      <c r="NE563" s="9"/>
      <c r="NF563" s="9"/>
      <c r="NG563" s="9"/>
      <c r="NH563" s="9"/>
      <c r="NI563" s="9"/>
      <c r="NJ563" s="9"/>
      <c r="NK563" s="9"/>
      <c r="NL563" s="9"/>
      <c r="NM563" s="9"/>
      <c r="NN563" s="9"/>
      <c r="NO563" s="9"/>
      <c r="NP563" s="9"/>
      <c r="NQ563" s="9"/>
      <c r="NR563" s="9"/>
      <c r="NS563" s="9"/>
      <c r="NT563" s="9"/>
      <c r="NU563" s="9"/>
      <c r="NV563" s="9"/>
      <c r="NW563" s="9"/>
      <c r="NX563" s="9"/>
      <c r="NY563" s="9"/>
      <c r="NZ563" s="9"/>
      <c r="OA563" s="9"/>
      <c r="OB563" s="9"/>
      <c r="OC563" s="9"/>
      <c r="OD563" s="9"/>
      <c r="OE563" s="9"/>
      <c r="OF563" s="9"/>
      <c r="OG563" s="9"/>
      <c r="OH563" s="9"/>
      <c r="OI563" s="9"/>
      <c r="OJ563" s="9"/>
      <c r="OK563" s="9"/>
      <c r="OL563" s="9"/>
      <c r="OM563" s="9"/>
      <c r="ON563" s="9"/>
      <c r="OO563" s="9"/>
      <c r="OP563" s="9"/>
      <c r="OQ563" s="9"/>
      <c r="OR563" s="9"/>
      <c r="OS563" s="9"/>
      <c r="OT563" s="9"/>
      <c r="OU563" s="9"/>
      <c r="OV563" s="9"/>
      <c r="OW563" s="9"/>
      <c r="OX563" s="9"/>
      <c r="OY563" s="9"/>
      <c r="OZ563" s="9"/>
      <c r="PA563" s="9"/>
      <c r="PB563" s="9"/>
      <c r="PC563" s="9"/>
      <c r="PD563" s="9"/>
      <c r="PE563" s="9"/>
      <c r="PF563" s="9"/>
      <c r="PG563" s="9"/>
      <c r="PH563" s="9"/>
      <c r="PI563" s="9"/>
      <c r="PJ563" s="9"/>
      <c r="PK563" s="9"/>
      <c r="PL563" s="9"/>
      <c r="PM563" s="9"/>
      <c r="PN563" s="9"/>
      <c r="PO563" s="9"/>
      <c r="PP563" s="9"/>
      <c r="PQ563" s="9"/>
      <c r="PR563" s="9"/>
      <c r="PS563" s="9"/>
      <c r="PT563" s="9"/>
      <c r="PU563" s="9"/>
      <c r="PV563" s="9"/>
      <c r="PW563" s="9"/>
      <c r="PX563" s="9"/>
      <c r="PY563" s="9"/>
      <c r="PZ563" s="9"/>
      <c r="QA563" s="9"/>
      <c r="QB563" s="9"/>
      <c r="QC563" s="9"/>
      <c r="QD563" s="9"/>
      <c r="QE563" s="9"/>
      <c r="QF563" s="9"/>
      <c r="QG563" s="9"/>
      <c r="QH563" s="9"/>
      <c r="QI563" s="9"/>
      <c r="QJ563" s="9"/>
      <c r="QK563" s="9"/>
      <c r="QL563" s="9"/>
      <c r="QM563" s="9"/>
      <c r="QN563" s="9"/>
      <c r="QO563" s="9"/>
      <c r="QP563" s="9"/>
      <c r="QQ563" s="9"/>
      <c r="QR563" s="9"/>
      <c r="QS563" s="9"/>
      <c r="QT563" s="9"/>
      <c r="QU563" s="9"/>
      <c r="QV563" s="9"/>
      <c r="QW563" s="9"/>
      <c r="QX563" s="9"/>
      <c r="QY563" s="9"/>
      <c r="QZ563" s="9"/>
      <c r="RA563" s="9"/>
      <c r="RB563" s="9"/>
      <c r="RC563" s="9"/>
      <c r="RD563" s="9"/>
      <c r="RE563" s="9"/>
      <c r="RF563" s="9"/>
      <c r="RG563" s="9"/>
      <c r="RH563" s="9"/>
      <c r="RI563" s="9"/>
      <c r="RJ563" s="9"/>
      <c r="RK563" s="9"/>
      <c r="RL563" s="9"/>
      <c r="RM563" s="9"/>
      <c r="RN563" s="9"/>
      <c r="RO563" s="9"/>
      <c r="RP563" s="9"/>
      <c r="RQ563" s="9"/>
      <c r="RR563" s="9"/>
      <c r="RS563" s="9"/>
      <c r="RT563" s="9"/>
      <c r="RU563" s="9"/>
      <c r="RV563" s="9"/>
      <c r="RW563" s="9"/>
      <c r="RX563" s="9"/>
      <c r="RY563" s="9"/>
      <c r="RZ563" s="9"/>
      <c r="SA563" s="9"/>
      <c r="SB563" s="9"/>
      <c r="SC563" s="9"/>
      <c r="SD563" s="9"/>
      <c r="SE563" s="9"/>
      <c r="SF563" s="9"/>
      <c r="SG563" s="9"/>
      <c r="SH563" s="9"/>
      <c r="SI563" s="9"/>
      <c r="SJ563" s="9"/>
      <c r="SK563" s="9"/>
      <c r="SL563" s="9"/>
      <c r="SM563" s="9"/>
      <c r="SN563" s="9"/>
      <c r="SO563" s="9"/>
      <c r="SP563" s="9"/>
      <c r="SQ563" s="9"/>
      <c r="SR563" s="9"/>
      <c r="SS563" s="9"/>
      <c r="ST563" s="9"/>
      <c r="SU563" s="9"/>
      <c r="SV563" s="9"/>
      <c r="SW563" s="9"/>
      <c r="SX563" s="9"/>
      <c r="SY563" s="9"/>
      <c r="SZ563" s="9"/>
      <c r="TA563" s="9"/>
      <c r="TB563" s="9"/>
      <c r="TC563" s="9"/>
      <c r="TD563" s="9"/>
      <c r="TE563" s="9"/>
      <c r="TF563" s="9"/>
      <c r="TG563" s="9"/>
      <c r="TH563" s="9"/>
      <c r="TI563" s="9"/>
      <c r="TJ563" s="9"/>
      <c r="TK563" s="9"/>
      <c r="TL563" s="9"/>
      <c r="TM563" s="9"/>
      <c r="TN563" s="9"/>
      <c r="TO563" s="9"/>
      <c r="TP563" s="9"/>
      <c r="TQ563" s="9"/>
      <c r="TR563" s="9"/>
      <c r="TS563" s="9"/>
      <c r="TT563" s="9"/>
      <c r="TU563" s="9"/>
      <c r="TV563" s="9"/>
      <c r="TW563" s="9"/>
      <c r="TX563" s="9"/>
      <c r="TY563" s="9"/>
      <c r="TZ563" s="9"/>
      <c r="UA563" s="9"/>
      <c r="UB563" s="9"/>
      <c r="UC563" s="9"/>
      <c r="UD563" s="9"/>
      <c r="UE563" s="9"/>
      <c r="UF563" s="9"/>
      <c r="UG563" s="9"/>
      <c r="UH563" s="9"/>
      <c r="UI563" s="9"/>
      <c r="UJ563" s="9"/>
      <c r="UK563" s="9"/>
      <c r="UL563" s="9"/>
      <c r="UM563" s="9"/>
      <c r="UN563" s="9"/>
      <c r="UO563" s="9"/>
      <c r="UP563" s="9"/>
      <c r="UQ563" s="9"/>
      <c r="UR563" s="9"/>
      <c r="US563" s="9"/>
      <c r="UT563" s="9"/>
      <c r="UU563" s="9"/>
      <c r="UV563" s="9"/>
      <c r="UW563" s="9"/>
      <c r="UX563" s="9"/>
      <c r="UY563" s="9"/>
      <c r="UZ563" s="9"/>
      <c r="VA563" s="9"/>
      <c r="VB563" s="9"/>
      <c r="VC563" s="9"/>
      <c r="VD563" s="9"/>
      <c r="VE563" s="9"/>
      <c r="VF563" s="9"/>
      <c r="VG563" s="9"/>
      <c r="VH563" s="9"/>
      <c r="VI563" s="9"/>
      <c r="VJ563" s="9"/>
      <c r="VK563" s="9"/>
      <c r="VL563" s="9"/>
      <c r="VM563" s="9"/>
      <c r="VN563" s="9"/>
      <c r="VO563" s="9"/>
      <c r="VP563" s="9"/>
      <c r="VQ563" s="9"/>
      <c r="VR563" s="9"/>
      <c r="VS563" s="9"/>
      <c r="VT563" s="9"/>
      <c r="VU563" s="9"/>
      <c r="VV563" s="9"/>
      <c r="VW563" s="9"/>
      <c r="VX563" s="9"/>
      <c r="VY563" s="9"/>
      <c r="VZ563" s="9"/>
      <c r="WA563" s="9"/>
      <c r="WB563" s="9"/>
      <c r="WC563" s="9"/>
      <c r="WD563" s="9"/>
      <c r="WE563" s="9"/>
      <c r="WF563" s="9"/>
      <c r="WG563" s="9"/>
      <c r="WH563" s="9"/>
      <c r="WI563" s="9"/>
      <c r="WJ563" s="9"/>
      <c r="WK563" s="9"/>
      <c r="WL563" s="9"/>
      <c r="WM563" s="9"/>
      <c r="WN563" s="9"/>
      <c r="WO563" s="9"/>
      <c r="WP563" s="9"/>
      <c r="WQ563" s="9"/>
      <c r="WR563" s="9"/>
      <c r="WS563" s="9"/>
      <c r="WT563" s="9"/>
      <c r="WU563" s="9"/>
      <c r="WV563" s="9"/>
      <c r="WW563" s="9"/>
      <c r="WX563" s="9"/>
      <c r="WY563" s="9"/>
      <c r="WZ563" s="9"/>
      <c r="XA563" s="9"/>
      <c r="XB563" s="9"/>
      <c r="XC563" s="9"/>
      <c r="XD563" s="9"/>
      <c r="XE563" s="9"/>
      <c r="XF563" s="9"/>
      <c r="XG563" s="9"/>
      <c r="XH563" s="9"/>
      <c r="XI563" s="9"/>
      <c r="XJ563" s="9"/>
      <c r="XK563" s="9"/>
      <c r="XL563" s="9"/>
      <c r="XM563" s="9"/>
      <c r="XN563" s="9"/>
      <c r="XO563" s="9"/>
      <c r="XP563" s="9"/>
      <c r="XQ563" s="9"/>
      <c r="XR563" s="9"/>
      <c r="XS563" s="9"/>
      <c r="XT563" s="9"/>
      <c r="XU563" s="9"/>
      <c r="XV563" s="9"/>
      <c r="XW563" s="9"/>
      <c r="XX563" s="9"/>
      <c r="XY563" s="9"/>
      <c r="XZ563" s="9"/>
      <c r="YA563" s="9"/>
      <c r="YB563" s="9"/>
      <c r="YC563" s="9"/>
      <c r="YD563" s="9"/>
      <c r="YE563" s="9"/>
      <c r="YF563" s="9"/>
      <c r="YG563" s="9"/>
      <c r="YH563" s="9"/>
      <c r="YI563" s="9"/>
      <c r="YJ563" s="9"/>
      <c r="YK563" s="9"/>
      <c r="YL563" s="9"/>
      <c r="YM563" s="9"/>
      <c r="YN563" s="9"/>
      <c r="YO563" s="9"/>
      <c r="YP563" s="9"/>
      <c r="YQ563" s="9"/>
      <c r="YR563" s="9"/>
      <c r="YS563" s="9"/>
      <c r="YT563" s="9"/>
      <c r="YU563" s="9"/>
      <c r="YV563" s="9"/>
      <c r="YW563" s="9"/>
      <c r="YX563" s="9"/>
      <c r="YY563" s="9"/>
      <c r="YZ563" s="9"/>
      <c r="ZA563" s="9"/>
      <c r="ZB563" s="9"/>
      <c r="ZC563" s="9"/>
      <c r="ZD563" s="9"/>
      <c r="ZE563" s="9"/>
      <c r="ZF563" s="9"/>
      <c r="ZG563" s="9"/>
      <c r="ZH563" s="9"/>
      <c r="ZI563" s="9"/>
      <c r="ZJ563" s="9"/>
      <c r="ZK563" s="9"/>
      <c r="ZL563" s="9"/>
      <c r="ZM563" s="9"/>
      <c r="ZN563" s="9"/>
      <c r="ZO563" s="9"/>
      <c r="ZP563" s="9"/>
      <c r="ZQ563" s="9"/>
      <c r="ZR563" s="9"/>
      <c r="ZS563" s="9"/>
      <c r="ZT563" s="9"/>
      <c r="ZU563" s="9"/>
      <c r="ZV563" s="9"/>
      <c r="ZW563" s="9"/>
      <c r="ZX563" s="9"/>
      <c r="ZY563" s="9"/>
      <c r="ZZ563" s="9"/>
      <c r="AAA563" s="9"/>
      <c r="AAB563" s="9"/>
      <c r="AAC563" s="9"/>
      <c r="AAD563" s="9"/>
      <c r="AAE563" s="9"/>
      <c r="AAF563" s="9"/>
      <c r="AAG563" s="9"/>
      <c r="AAH563" s="9"/>
      <c r="AAI563" s="9"/>
      <c r="AAJ563" s="9"/>
      <c r="AAK563" s="9"/>
      <c r="AAL563" s="9"/>
      <c r="AAM563" s="9"/>
      <c r="AAN563" s="9"/>
      <c r="AAO563" s="9"/>
      <c r="AAP563" s="9"/>
      <c r="AAQ563" s="9"/>
      <c r="AAR563" s="9"/>
      <c r="AAS563" s="9"/>
      <c r="AAT563" s="9"/>
      <c r="AAU563" s="9"/>
      <c r="AAV563" s="9"/>
      <c r="AAW563" s="9"/>
      <c r="AAX563" s="9"/>
      <c r="AAY563" s="9"/>
      <c r="AAZ563" s="9"/>
      <c r="ABA563" s="9"/>
      <c r="ABB563" s="9"/>
      <c r="ABC563" s="9"/>
      <c r="ABD563" s="9"/>
      <c r="ABE563" s="9"/>
      <c r="ABF563" s="9"/>
      <c r="ABG563" s="9"/>
      <c r="ABH563" s="9"/>
      <c r="ABI563" s="9"/>
      <c r="ABJ563" s="9"/>
      <c r="ABK563" s="9"/>
      <c r="ABL563" s="9"/>
      <c r="ABM563" s="9"/>
      <c r="ABN563" s="9"/>
      <c r="ABO563" s="9"/>
      <c r="ABP563" s="9"/>
      <c r="ABQ563" s="9"/>
      <c r="ABR563" s="9"/>
      <c r="ABS563" s="9"/>
      <c r="ABT563" s="9"/>
      <c r="ABU563" s="9"/>
      <c r="ABV563" s="9"/>
      <c r="ABW563" s="9"/>
      <c r="ABX563" s="9"/>
      <c r="ABY563" s="9"/>
      <c r="ABZ563" s="9"/>
      <c r="ACA563" s="9"/>
      <c r="ACB563" s="9"/>
      <c r="ACC563" s="9"/>
      <c r="ACD563" s="9"/>
      <c r="ACE563" s="9"/>
      <c r="ACF563" s="9"/>
      <c r="ACG563" s="9"/>
      <c r="ACH563" s="9"/>
      <c r="ACI563" s="9"/>
      <c r="ACJ563" s="9"/>
      <c r="ACK563" s="9"/>
      <c r="ACL563" s="9"/>
      <c r="ACM563" s="9"/>
      <c r="ACN563" s="9"/>
      <c r="ACO563" s="9"/>
      <c r="ACP563" s="9"/>
      <c r="ACQ563" s="9"/>
      <c r="ACR563" s="9"/>
      <c r="ACS563" s="9"/>
      <c r="ACT563" s="9"/>
      <c r="ACU563" s="9"/>
      <c r="ACV563" s="9"/>
      <c r="ACW563" s="9"/>
      <c r="ACX563" s="9"/>
      <c r="ACY563" s="9"/>
      <c r="ACZ563" s="9"/>
      <c r="ADA563" s="9"/>
      <c r="ADB563" s="9"/>
      <c r="ADC563" s="9"/>
      <c r="ADD563" s="9"/>
      <c r="ADE563" s="9"/>
      <c r="ADF563" s="9"/>
      <c r="ADG563" s="9"/>
      <c r="ADH563" s="9"/>
      <c r="ADI563" s="9"/>
      <c r="ADJ563" s="9"/>
      <c r="ADK563" s="9"/>
      <c r="ADL563" s="9"/>
      <c r="ADM563" s="9"/>
      <c r="ADN563" s="9"/>
      <c r="ADO563" s="9"/>
      <c r="ADP563" s="9"/>
      <c r="ADQ563" s="9"/>
      <c r="ADR563" s="9"/>
      <c r="ADS563" s="9"/>
      <c r="ADT563" s="9"/>
      <c r="ADU563" s="9"/>
      <c r="ADV563" s="9"/>
      <c r="ADW563" s="9"/>
      <c r="ADX563" s="9"/>
      <c r="ADY563" s="9"/>
      <c r="ADZ563" s="9"/>
      <c r="AEA563" s="9"/>
      <c r="AEB563" s="9"/>
      <c r="AEC563" s="9"/>
      <c r="AED563" s="9"/>
      <c r="AEE563" s="9"/>
      <c r="AEF563" s="9"/>
      <c r="AEG563" s="9"/>
      <c r="AEH563" s="9"/>
      <c r="AEI563" s="9"/>
      <c r="AEJ563" s="9"/>
      <c r="AEK563" s="9"/>
      <c r="AEL563" s="9"/>
      <c r="AEM563" s="9"/>
      <c r="AEN563" s="9"/>
      <c r="AEO563" s="9"/>
      <c r="AEP563" s="9"/>
      <c r="AEQ563" s="9"/>
      <c r="AER563" s="9"/>
      <c r="AES563" s="9"/>
      <c r="AET563" s="9"/>
      <c r="AEU563" s="9"/>
      <c r="AEV563" s="9"/>
      <c r="AEW563" s="9"/>
      <c r="AEX563" s="9"/>
      <c r="AEY563" s="9"/>
      <c r="AEZ563" s="9"/>
      <c r="AFA563" s="9"/>
      <c r="AFB563" s="9"/>
      <c r="AFC563" s="9"/>
      <c r="AFD563" s="9"/>
      <c r="AFE563" s="9"/>
      <c r="AFF563" s="9"/>
      <c r="AFG563" s="9"/>
      <c r="AFH563" s="9"/>
      <c r="AFI563" s="9"/>
      <c r="AFJ563" s="9"/>
      <c r="AFK563" s="9"/>
      <c r="AFL563" s="9"/>
      <c r="AFM563" s="9"/>
      <c r="AFN563" s="9"/>
      <c r="AFO563" s="9"/>
      <c r="AFP563" s="9"/>
      <c r="AFQ563" s="9"/>
      <c r="AFR563" s="9"/>
      <c r="AFS563" s="9"/>
      <c r="AFT563" s="9"/>
      <c r="AFU563" s="9"/>
      <c r="AFV563" s="9"/>
      <c r="AFW563" s="9"/>
      <c r="AFX563" s="9"/>
      <c r="AFY563" s="9"/>
      <c r="AFZ563" s="9"/>
      <c r="AGA563" s="9"/>
      <c r="AGB563" s="9"/>
      <c r="AGC563" s="9"/>
      <c r="AGD563" s="9"/>
      <c r="AGE563" s="9"/>
      <c r="AGF563" s="9"/>
      <c r="AGG563" s="9"/>
      <c r="AGH563" s="9"/>
      <c r="AGI563" s="9"/>
      <c r="AGJ563" s="9"/>
      <c r="AGK563" s="9"/>
      <c r="AGL563" s="9"/>
      <c r="AGM563" s="9"/>
      <c r="AGN563" s="9"/>
      <c r="AGO563" s="9"/>
      <c r="AGP563" s="9"/>
      <c r="AGQ563" s="9"/>
      <c r="AGR563" s="9"/>
      <c r="AGS563" s="9"/>
      <c r="AGT563" s="9"/>
      <c r="AGU563" s="9"/>
      <c r="AGV563" s="9"/>
      <c r="AGW563" s="9"/>
      <c r="AGX563" s="9"/>
      <c r="AGY563" s="9"/>
      <c r="AGZ563" s="9"/>
      <c r="AHA563" s="9"/>
      <c r="AHB563" s="9"/>
      <c r="AHC563" s="9"/>
      <c r="AHD563" s="9"/>
      <c r="AHE563" s="9"/>
      <c r="AHF563" s="9"/>
      <c r="AHG563" s="9"/>
      <c r="AHH563" s="9"/>
      <c r="AHI563" s="9"/>
      <c r="AHJ563" s="9"/>
      <c r="AHK563" s="9"/>
      <c r="AHL563" s="9"/>
      <c r="AHM563" s="9"/>
      <c r="AHN563" s="9"/>
      <c r="AHO563" s="9"/>
      <c r="AHP563" s="9"/>
      <c r="AHQ563" s="9"/>
      <c r="AHR563" s="9"/>
      <c r="AHS563" s="9"/>
      <c r="AHT563" s="9"/>
      <c r="AHU563" s="9"/>
      <c r="AHV563" s="9"/>
      <c r="AHW563" s="9"/>
      <c r="AHX563" s="9"/>
      <c r="AHY563" s="9"/>
      <c r="AHZ563" s="9"/>
      <c r="AIA563" s="9"/>
      <c r="AIB563" s="9"/>
      <c r="AIC563" s="9"/>
      <c r="AID563" s="9"/>
      <c r="AIE563" s="9"/>
      <c r="AIF563" s="9"/>
      <c r="AIG563" s="9"/>
      <c r="AIH563" s="9"/>
      <c r="AII563" s="9"/>
      <c r="AIJ563" s="9"/>
      <c r="AIK563" s="9"/>
      <c r="AIL563" s="9"/>
      <c r="AIM563" s="9"/>
      <c r="AIN563" s="9"/>
      <c r="AIO563" s="9"/>
      <c r="AIP563" s="9"/>
      <c r="AIQ563" s="9"/>
      <c r="AIR563" s="9"/>
      <c r="AIS563" s="9"/>
      <c r="AIT563" s="9"/>
      <c r="AIU563" s="9"/>
      <c r="AIV563" s="9"/>
      <c r="AIW563" s="9"/>
      <c r="AIX563" s="9"/>
      <c r="AIY563" s="9"/>
      <c r="AIZ563" s="9"/>
      <c r="AJA563" s="9"/>
      <c r="AJB563" s="9"/>
      <c r="AJC563" s="9"/>
      <c r="AJD563" s="9"/>
      <c r="AJE563" s="9"/>
      <c r="AJF563" s="9"/>
      <c r="AJG563" s="9"/>
      <c r="AJH563" s="9"/>
      <c r="AJI563" s="9"/>
      <c r="AJJ563" s="9"/>
      <c r="AJK563" s="9"/>
      <c r="AJL563" s="9"/>
      <c r="AJM563" s="9"/>
      <c r="AJN563" s="9"/>
      <c r="AJO563" s="9"/>
      <c r="AJP563" s="9"/>
      <c r="AJQ563" s="9"/>
      <c r="AJR563" s="9"/>
      <c r="AJS563" s="9"/>
      <c r="AJT563" s="9"/>
      <c r="AJU563" s="9"/>
      <c r="AJV563" s="9"/>
      <c r="AJW563" s="9"/>
      <c r="AJX563" s="9"/>
      <c r="AJY563" s="9"/>
      <c r="AJZ563" s="9"/>
      <c r="AKA563" s="9"/>
      <c r="AKB563" s="9"/>
      <c r="AKC563" s="9"/>
      <c r="AKD563" s="9"/>
      <c r="AKE563" s="9"/>
      <c r="AKF563" s="9"/>
      <c r="AKG563" s="9"/>
      <c r="AKH563" s="9"/>
      <c r="AKI563" s="9"/>
      <c r="AKJ563" s="9"/>
      <c r="AKK563" s="9"/>
      <c r="AKL563" s="9"/>
      <c r="AKM563" s="9"/>
      <c r="AKN563" s="9"/>
      <c r="AKO563" s="9"/>
      <c r="AKP563" s="9"/>
      <c r="AKQ563" s="9"/>
      <c r="AKR563" s="9"/>
      <c r="AKS563" s="9"/>
      <c r="AKT563" s="9"/>
      <c r="AKU563" s="9"/>
      <c r="AKV563" s="9"/>
      <c r="AKW563" s="9"/>
      <c r="AKX563" s="9"/>
      <c r="AKY563" s="9"/>
      <c r="AKZ563" s="9"/>
      <c r="ALA563" s="9"/>
      <c r="ALB563" s="9"/>
      <c r="ALC563" s="9"/>
      <c r="ALD563" s="9"/>
      <c r="ALE563" s="9"/>
      <c r="ALF563" s="9"/>
      <c r="ALG563" s="9"/>
      <c r="ALH563" s="9"/>
      <c r="ALI563" s="9"/>
      <c r="ALJ563" s="9"/>
      <c r="ALK563" s="9"/>
      <c r="ALL563" s="9"/>
      <c r="ALM563" s="9"/>
      <c r="ALN563" s="9"/>
      <c r="ALO563" s="9"/>
      <c r="ALP563" s="9"/>
      <c r="ALQ563" s="9"/>
      <c r="ALR563" s="9"/>
      <c r="ALS563" s="9"/>
      <c r="ALT563" s="9"/>
      <c r="ALU563" s="9"/>
      <c r="ALV563" s="9"/>
      <c r="ALW563" s="9"/>
      <c r="ALX563" s="9"/>
      <c r="ALY563" s="9"/>
      <c r="ALZ563" s="9"/>
      <c r="AMA563" s="9"/>
      <c r="AMB563" s="9"/>
      <c r="AMC563" s="9"/>
      <c r="AMD563" s="9"/>
      <c r="AME563" s="9"/>
      <c r="AMF563" s="9"/>
      <c r="AMG563" s="9"/>
      <c r="AMH563" s="9"/>
      <c r="AMI563" s="9"/>
      <c r="AMJ563" s="9"/>
      <c r="AMK563" s="9"/>
      <c r="AML563" s="9"/>
      <c r="AMM563" s="9"/>
      <c r="AMN563" s="9"/>
      <c r="AMO563" s="9"/>
      <c r="AMP563" s="9"/>
      <c r="AMQ563" s="9"/>
      <c r="AMR563" s="9"/>
      <c r="AMS563" s="9"/>
      <c r="AMT563" s="9"/>
      <c r="AMU563" s="9"/>
      <c r="AMV563" s="9"/>
      <c r="AMW563" s="9"/>
      <c r="AMX563" s="9"/>
      <c r="AMY563" s="9"/>
      <c r="AMZ563" s="9"/>
      <c r="ANA563" s="9"/>
      <c r="ANB563" s="9"/>
      <c r="ANC563" s="9"/>
      <c r="AND563" s="9"/>
      <c r="ANE563" s="9"/>
      <c r="ANF563" s="9"/>
      <c r="ANG563" s="9"/>
      <c r="ANH563" s="9"/>
      <c r="ANI563" s="9"/>
      <c r="ANJ563" s="9"/>
      <c r="ANK563" s="9"/>
      <c r="ANL563" s="9"/>
      <c r="ANM563" s="9"/>
      <c r="ANN563" s="9"/>
      <c r="ANO563" s="9"/>
      <c r="ANP563" s="9"/>
      <c r="ANQ563" s="9"/>
      <c r="ANR563" s="9"/>
      <c r="ANS563" s="9"/>
      <c r="ANT563" s="9"/>
      <c r="ANU563" s="9"/>
      <c r="ANV563" s="9"/>
      <c r="ANW563" s="9"/>
      <c r="ANX563" s="9"/>
      <c r="ANY563" s="9"/>
      <c r="ANZ563" s="9"/>
      <c r="AOA563" s="9"/>
      <c r="AOB563" s="9"/>
      <c r="AOC563" s="9"/>
      <c r="AOD563" s="9"/>
      <c r="AOE563" s="9"/>
      <c r="AOF563" s="9"/>
      <c r="AOG563" s="9"/>
      <c r="AOH563" s="9"/>
      <c r="AOI563" s="9"/>
      <c r="AOJ563" s="9"/>
      <c r="AOK563" s="9"/>
      <c r="AOL563" s="9"/>
      <c r="AOM563" s="9"/>
      <c r="AON563" s="9"/>
      <c r="AOO563" s="9"/>
      <c r="AOP563" s="9"/>
      <c r="AOQ563" s="9"/>
      <c r="AOR563" s="9"/>
      <c r="AOS563" s="9"/>
      <c r="AOT563" s="9"/>
      <c r="AOU563" s="9"/>
      <c r="AOV563" s="9"/>
      <c r="AOW563" s="9"/>
      <c r="AOX563" s="9"/>
      <c r="AOY563" s="9"/>
      <c r="AOZ563" s="9"/>
      <c r="APA563" s="9"/>
      <c r="APB563" s="9"/>
      <c r="APC563" s="9"/>
      <c r="APD563" s="9"/>
      <c r="APE563" s="9"/>
      <c r="APF563" s="9"/>
      <c r="APG563" s="9"/>
      <c r="APH563" s="9"/>
      <c r="API563" s="9"/>
      <c r="APJ563" s="9"/>
      <c r="APK563" s="9"/>
      <c r="APL563" s="9"/>
      <c r="APM563" s="9"/>
      <c r="APN563" s="9"/>
      <c r="APO563" s="9"/>
      <c r="APP563" s="9"/>
      <c r="APQ563" s="9"/>
      <c r="APR563" s="9"/>
      <c r="APS563" s="9"/>
      <c r="APT563" s="9"/>
      <c r="APU563" s="9"/>
      <c r="APV563" s="9"/>
      <c r="APW563" s="9"/>
      <c r="APX563" s="9"/>
      <c r="APY563" s="9"/>
      <c r="APZ563" s="9"/>
      <c r="AQA563" s="9"/>
      <c r="AQB563" s="9"/>
      <c r="AQC563" s="9"/>
      <c r="AQD563" s="9"/>
      <c r="AQE563" s="9"/>
      <c r="AQF563" s="9"/>
      <c r="AQG563" s="9"/>
      <c r="AQH563" s="9"/>
      <c r="AQI563" s="9"/>
      <c r="AQJ563" s="9"/>
      <c r="AQK563" s="9"/>
      <c r="AQL563" s="9"/>
      <c r="AQM563" s="9"/>
      <c r="AQN563" s="9"/>
      <c r="AQO563" s="9"/>
      <c r="AQP563" s="9"/>
      <c r="AQQ563" s="9"/>
      <c r="AQR563" s="9"/>
      <c r="AQS563" s="9"/>
      <c r="AQT563" s="9"/>
      <c r="AQU563" s="9"/>
      <c r="AQV563" s="9"/>
      <c r="AQW563" s="9"/>
      <c r="AQX563" s="9"/>
      <c r="AQY563" s="9"/>
      <c r="AQZ563" s="9"/>
      <c r="ARA563" s="9"/>
      <c r="ARB563" s="9"/>
      <c r="ARC563" s="9"/>
      <c r="ARD563" s="9"/>
      <c r="ARE563" s="9"/>
      <c r="ARF563" s="9"/>
      <c r="ARG563" s="9"/>
      <c r="ARH563" s="9"/>
      <c r="ARI563" s="9"/>
      <c r="ARJ563" s="9"/>
      <c r="ARK563" s="9"/>
      <c r="ARL563" s="9"/>
      <c r="ARM563" s="9"/>
      <c r="ARN563" s="9"/>
      <c r="ARO563" s="9"/>
      <c r="ARP563" s="9"/>
      <c r="ARQ563" s="9"/>
      <c r="ARR563" s="9"/>
      <c r="ARS563" s="9"/>
      <c r="ART563" s="9"/>
      <c r="ARU563" s="9"/>
      <c r="ARV563" s="9"/>
      <c r="ARW563" s="9"/>
      <c r="ARX563" s="9"/>
      <c r="ARY563" s="9"/>
      <c r="ARZ563" s="9"/>
      <c r="ASA563" s="9"/>
      <c r="ASB563" s="9"/>
      <c r="ASC563" s="9"/>
      <c r="ASD563" s="9"/>
      <c r="ASE563" s="9"/>
      <c r="ASF563" s="9"/>
      <c r="ASG563" s="9"/>
      <c r="ASH563" s="9"/>
      <c r="ASI563" s="9"/>
      <c r="ASJ563" s="9"/>
      <c r="ASK563" s="9"/>
      <c r="ASL563" s="9"/>
      <c r="ASM563" s="9"/>
      <c r="ASN563" s="9"/>
      <c r="ASO563" s="9"/>
      <c r="ASP563" s="9"/>
      <c r="ASQ563" s="9"/>
      <c r="ASR563" s="9"/>
      <c r="ASS563" s="9"/>
      <c r="AST563" s="9"/>
      <c r="ASU563" s="9"/>
      <c r="ASV563" s="9"/>
      <c r="ASW563" s="9"/>
      <c r="ASX563" s="9"/>
      <c r="ASY563" s="9"/>
      <c r="ASZ563" s="9"/>
      <c r="ATA563" s="9"/>
      <c r="ATB563" s="9"/>
      <c r="ATC563" s="9"/>
      <c r="ATD563" s="9"/>
      <c r="ATE563" s="9"/>
      <c r="ATF563" s="9"/>
      <c r="ATG563" s="9"/>
      <c r="ATH563" s="9"/>
      <c r="ATI563" s="9"/>
      <c r="ATJ563" s="9"/>
      <c r="ATK563" s="9"/>
      <c r="ATL563" s="9"/>
      <c r="ATM563" s="9"/>
      <c r="ATN563" s="9"/>
      <c r="ATO563" s="9"/>
      <c r="ATP563" s="9"/>
      <c r="ATQ563" s="9"/>
      <c r="ATR563" s="9"/>
      <c r="ATS563" s="9"/>
      <c r="ATT563" s="9"/>
      <c r="ATU563" s="9"/>
      <c r="ATV563" s="9"/>
      <c r="ATW563" s="9"/>
      <c r="ATX563" s="9"/>
      <c r="ATY563" s="9"/>
      <c r="ATZ563" s="9"/>
      <c r="AUA563" s="9"/>
      <c r="AUB563" s="9"/>
      <c r="AUC563" s="9"/>
      <c r="AUD563" s="9"/>
      <c r="AUE563" s="9"/>
      <c r="AUF563" s="9"/>
      <c r="AUG563" s="9"/>
      <c r="AUH563" s="9"/>
      <c r="AUI563" s="9"/>
      <c r="AUJ563" s="9"/>
      <c r="AUK563" s="9"/>
      <c r="AUL563" s="9"/>
      <c r="AUM563" s="9"/>
      <c r="AUN563" s="9"/>
      <c r="AUO563" s="9"/>
      <c r="AUP563" s="9"/>
      <c r="AUQ563" s="9"/>
      <c r="AUR563" s="9"/>
      <c r="AUS563" s="9"/>
      <c r="AUT563" s="9"/>
      <c r="AUU563" s="9"/>
      <c r="AUV563" s="9"/>
      <c r="AUW563" s="9"/>
      <c r="AUX563" s="9"/>
      <c r="AUY563" s="9"/>
      <c r="AUZ563" s="9"/>
      <c r="AVA563" s="9"/>
      <c r="AVB563" s="9"/>
      <c r="AVC563" s="9"/>
      <c r="AVD563" s="9"/>
      <c r="AVE563" s="9"/>
      <c r="AVF563" s="9"/>
      <c r="AVG563" s="9"/>
      <c r="AVH563" s="9"/>
      <c r="AVI563" s="9"/>
      <c r="AVJ563" s="9"/>
      <c r="AVK563" s="9"/>
      <c r="AVL563" s="9"/>
      <c r="AVM563" s="9"/>
      <c r="AVN563" s="9"/>
      <c r="AVO563" s="9"/>
      <c r="AVP563" s="9"/>
      <c r="AVQ563" s="9"/>
      <c r="AVR563" s="9"/>
      <c r="AVS563" s="9"/>
      <c r="AVT563" s="9"/>
      <c r="AVU563" s="9"/>
      <c r="AVV563" s="9"/>
      <c r="AVW563" s="9"/>
      <c r="AVX563" s="9"/>
      <c r="AVY563" s="9"/>
      <c r="AVZ563" s="9"/>
      <c r="AWA563" s="9"/>
      <c r="AWB563" s="9"/>
      <c r="AWC563" s="9"/>
      <c r="AWD563" s="9"/>
      <c r="AWE563" s="9"/>
      <c r="AWF563" s="9"/>
      <c r="AWG563" s="9"/>
      <c r="AWH563" s="9"/>
      <c r="AWI563" s="9"/>
      <c r="AWJ563" s="9"/>
      <c r="AWK563" s="9"/>
      <c r="AWL563" s="9"/>
      <c r="AWM563" s="9"/>
      <c r="AWN563" s="9"/>
      <c r="AWO563" s="9"/>
      <c r="AWP563" s="9"/>
      <c r="AWQ563" s="9"/>
      <c r="AWR563" s="9"/>
      <c r="AWS563" s="9"/>
      <c r="AWT563" s="9"/>
      <c r="AWU563" s="9"/>
      <c r="AWV563" s="9"/>
      <c r="AWW563" s="9"/>
      <c r="AWX563" s="9"/>
      <c r="AWY563" s="9"/>
      <c r="AWZ563" s="9"/>
      <c r="AXA563" s="9"/>
      <c r="AXB563" s="9"/>
      <c r="AXC563" s="9"/>
      <c r="AXD563" s="9"/>
      <c r="AXE563" s="9"/>
      <c r="AXF563" s="9"/>
      <c r="AXG563" s="9"/>
      <c r="AXH563" s="9"/>
      <c r="AXI563" s="9"/>
      <c r="AXJ563" s="9"/>
      <c r="AXK563" s="9"/>
      <c r="AXL563" s="9"/>
      <c r="AXM563" s="9"/>
      <c r="AXN563" s="9"/>
      <c r="AXO563" s="9"/>
      <c r="AXP563" s="9"/>
      <c r="AXQ563" s="9"/>
      <c r="AXR563" s="9"/>
      <c r="AXS563" s="9"/>
      <c r="AXT563" s="9"/>
      <c r="AXU563" s="9"/>
      <c r="AXV563" s="9"/>
      <c r="AXW563" s="9"/>
      <c r="AXX563" s="9"/>
      <c r="AXY563" s="9"/>
      <c r="AXZ563" s="9"/>
      <c r="AYA563" s="9"/>
      <c r="AYB563" s="9"/>
      <c r="AYC563" s="9"/>
      <c r="AYD563" s="9"/>
      <c r="AYE563" s="9"/>
      <c r="AYF563" s="9"/>
      <c r="AYG563" s="9"/>
      <c r="AYH563" s="9"/>
      <c r="AYI563" s="9"/>
      <c r="AYJ563" s="9"/>
      <c r="AYK563" s="9"/>
      <c r="AYL563" s="9"/>
      <c r="AYM563" s="9"/>
      <c r="AYN563" s="9"/>
      <c r="AYO563" s="9"/>
      <c r="AYP563" s="9"/>
      <c r="AYQ563" s="9"/>
      <c r="AYR563" s="9"/>
      <c r="AYS563" s="9"/>
      <c r="AYT563" s="9"/>
      <c r="AYU563" s="9"/>
      <c r="AYV563" s="9"/>
      <c r="AYW563" s="9"/>
      <c r="AYX563" s="9"/>
      <c r="AYY563" s="9"/>
      <c r="AYZ563" s="9"/>
      <c r="AZA563" s="9"/>
      <c r="AZB563" s="9"/>
      <c r="AZC563" s="9"/>
      <c r="AZD563" s="9"/>
      <c r="AZE563" s="9"/>
      <c r="AZF563" s="9"/>
      <c r="AZG563" s="9"/>
      <c r="AZH563" s="9"/>
      <c r="AZI563" s="9"/>
      <c r="AZJ563" s="9"/>
      <c r="AZK563" s="9"/>
      <c r="AZL563" s="9"/>
      <c r="AZM563" s="9"/>
      <c r="AZN563" s="9"/>
      <c r="AZO563" s="9"/>
      <c r="AZP563" s="9"/>
      <c r="AZQ563" s="9"/>
      <c r="AZR563" s="9"/>
      <c r="AZS563" s="9"/>
      <c r="AZT563" s="9"/>
      <c r="AZU563" s="9"/>
      <c r="AZV563" s="9"/>
      <c r="AZW563" s="9"/>
      <c r="AZX563" s="9"/>
      <c r="AZY563" s="9"/>
      <c r="AZZ563" s="9"/>
      <c r="BAA563" s="9"/>
      <c r="BAB563" s="9"/>
      <c r="BAC563" s="9"/>
      <c r="BAD563" s="9"/>
      <c r="BAE563" s="9"/>
      <c r="BAF563" s="9"/>
      <c r="BAG563" s="9"/>
      <c r="BAH563" s="9"/>
      <c r="BAI563" s="9"/>
      <c r="BAJ563" s="9"/>
      <c r="BAK563" s="9"/>
      <c r="BAL563" s="9"/>
      <c r="BAM563" s="9"/>
      <c r="BAN563" s="9"/>
      <c r="BAO563" s="9"/>
      <c r="BAP563" s="9"/>
      <c r="BAQ563" s="9"/>
      <c r="BAR563" s="9"/>
      <c r="BAS563" s="9"/>
      <c r="BAT563" s="9"/>
      <c r="BAU563" s="9"/>
      <c r="BAV563" s="9"/>
      <c r="BAW563" s="9"/>
      <c r="BAX563" s="9"/>
      <c r="BAY563" s="9"/>
      <c r="BAZ563" s="9"/>
      <c r="BBA563" s="9"/>
      <c r="BBB563" s="9"/>
      <c r="BBC563" s="9"/>
      <c r="BBD563" s="9"/>
      <c r="BBE563" s="9"/>
      <c r="BBF563" s="9"/>
      <c r="BBG563" s="9"/>
      <c r="BBH563" s="9"/>
      <c r="BBI563" s="9"/>
      <c r="BBJ563" s="9"/>
      <c r="BBK563" s="9"/>
      <c r="BBL563" s="9"/>
      <c r="BBM563" s="9"/>
      <c r="BBN563" s="9"/>
      <c r="BBO563" s="9"/>
      <c r="BBP563" s="9"/>
      <c r="BBQ563" s="9"/>
      <c r="BBR563" s="9"/>
      <c r="BBS563" s="9"/>
      <c r="BBT563" s="9"/>
      <c r="BBU563" s="9"/>
      <c r="BBV563" s="9"/>
      <c r="BBW563" s="9"/>
      <c r="BBX563" s="9"/>
      <c r="BBY563" s="9"/>
      <c r="BBZ563" s="9"/>
      <c r="BCA563" s="9"/>
      <c r="BCB563" s="9"/>
      <c r="BCC563" s="9"/>
      <c r="BCD563" s="9"/>
      <c r="BCE563" s="9"/>
      <c r="BCF563" s="9"/>
      <c r="BCG563" s="9"/>
      <c r="BCH563" s="9"/>
      <c r="BCI563" s="9"/>
      <c r="BCJ563" s="9"/>
      <c r="BCK563" s="9"/>
      <c r="BCL563" s="9"/>
      <c r="BCM563" s="9"/>
      <c r="BCN563" s="9"/>
      <c r="BCO563" s="9"/>
      <c r="BCP563" s="9"/>
      <c r="BCQ563" s="9"/>
      <c r="BCR563" s="9"/>
      <c r="BCS563" s="9"/>
      <c r="BCT563" s="9"/>
      <c r="BCU563" s="9"/>
      <c r="BCV563" s="9"/>
      <c r="BCW563" s="9"/>
      <c r="BCX563" s="9"/>
      <c r="BCY563" s="9"/>
      <c r="BCZ563" s="9"/>
      <c r="BDA563" s="9"/>
      <c r="BDB563" s="9"/>
      <c r="BDC563" s="9"/>
      <c r="BDD563" s="9"/>
      <c r="BDE563" s="9"/>
      <c r="BDF563" s="9"/>
      <c r="BDG563" s="9"/>
      <c r="BDH563" s="9"/>
      <c r="BDI563" s="9"/>
      <c r="BDJ563" s="9"/>
      <c r="BDK563" s="9"/>
      <c r="BDL563" s="9"/>
      <c r="BDM563" s="9"/>
      <c r="BDN563" s="9"/>
      <c r="BDO563" s="9"/>
      <c r="BDP563" s="9"/>
      <c r="BDQ563" s="9"/>
      <c r="BDR563" s="9"/>
      <c r="BDS563" s="9"/>
      <c r="BDT563" s="9"/>
      <c r="BDU563" s="9"/>
      <c r="BDV563" s="9"/>
      <c r="BDW563" s="9"/>
      <c r="BDX563" s="9"/>
      <c r="BDY563" s="9"/>
      <c r="BDZ563" s="9"/>
      <c r="BEA563" s="9"/>
      <c r="BEB563" s="9"/>
      <c r="BEC563" s="9"/>
      <c r="BED563" s="9"/>
      <c r="BEE563" s="9"/>
      <c r="BEF563" s="9"/>
      <c r="BEG563" s="9"/>
      <c r="BEH563" s="9"/>
      <c r="BEI563" s="9"/>
      <c r="BEJ563" s="9"/>
      <c r="BEK563" s="9"/>
      <c r="BEL563" s="9"/>
      <c r="BEM563" s="9"/>
      <c r="BEN563" s="9"/>
      <c r="BEO563" s="9"/>
      <c r="BEP563" s="9"/>
      <c r="BEQ563" s="9"/>
      <c r="BER563" s="9"/>
      <c r="BES563" s="9"/>
      <c r="BET563" s="9"/>
      <c r="BEU563" s="9"/>
      <c r="BEV563" s="9"/>
      <c r="BEW563" s="9"/>
      <c r="BEX563" s="9"/>
      <c r="BEY563" s="9"/>
      <c r="BEZ563" s="9"/>
      <c r="BFA563" s="9"/>
      <c r="BFB563" s="9"/>
      <c r="BFC563" s="9"/>
      <c r="BFD563" s="9"/>
      <c r="BFE563" s="9"/>
      <c r="BFF563" s="9"/>
      <c r="BFG563" s="9"/>
      <c r="BFH563" s="9"/>
      <c r="BFI563" s="9"/>
      <c r="BFJ563" s="9"/>
      <c r="BFK563" s="9"/>
      <c r="BFL563" s="9"/>
      <c r="BFM563" s="9"/>
      <c r="BFN563" s="9"/>
      <c r="BFO563" s="9"/>
      <c r="BFP563" s="9"/>
      <c r="BFQ563" s="9"/>
      <c r="BFR563" s="9"/>
      <c r="BFS563" s="9"/>
      <c r="BFT563" s="9"/>
      <c r="BFU563" s="9"/>
      <c r="BFV563" s="9"/>
      <c r="BFW563" s="9"/>
      <c r="BFX563" s="9"/>
      <c r="BFY563" s="9"/>
      <c r="BFZ563" s="9"/>
      <c r="BGA563" s="9"/>
      <c r="BGB563" s="9"/>
      <c r="BGC563" s="9"/>
      <c r="BGD563" s="9"/>
      <c r="BGE563" s="9"/>
      <c r="BGF563" s="9"/>
      <c r="BGG563" s="9"/>
      <c r="BGH563" s="9"/>
      <c r="BGI563" s="9"/>
      <c r="BGJ563" s="9"/>
      <c r="BGK563" s="9"/>
      <c r="BGL563" s="9"/>
      <c r="BGM563" s="9"/>
      <c r="BGN563" s="9"/>
      <c r="BGO563" s="9"/>
      <c r="BGP563" s="9"/>
      <c r="BGQ563" s="9"/>
      <c r="BGR563" s="9"/>
      <c r="BGS563" s="9"/>
      <c r="BGT563" s="9"/>
      <c r="BGU563" s="9"/>
      <c r="BGV563" s="9"/>
      <c r="BGW563" s="9"/>
      <c r="BGX563" s="9"/>
      <c r="BGY563" s="9"/>
      <c r="BGZ563" s="9"/>
      <c r="BHA563" s="9"/>
      <c r="BHB563" s="9"/>
      <c r="BHC563" s="9"/>
      <c r="BHD563" s="9"/>
      <c r="BHE563" s="9"/>
      <c r="BHF563" s="9"/>
      <c r="BHG563" s="9"/>
      <c r="BHH563" s="9"/>
      <c r="BHI563" s="9"/>
      <c r="BHJ563" s="9"/>
      <c r="BHK563" s="9"/>
      <c r="BHL563" s="9"/>
      <c r="BHM563" s="9"/>
      <c r="BHN563" s="9"/>
      <c r="BHO563" s="9"/>
      <c r="BHP563" s="9"/>
      <c r="BHQ563" s="9"/>
      <c r="BHR563" s="9"/>
      <c r="BHS563" s="9"/>
      <c r="BHT563" s="9"/>
      <c r="BHU563" s="9"/>
      <c r="BHV563" s="9"/>
      <c r="BHW563" s="9"/>
      <c r="BHX563" s="9"/>
      <c r="BHY563" s="9"/>
      <c r="BHZ563" s="9"/>
      <c r="BIA563" s="9"/>
      <c r="BIB563" s="9"/>
      <c r="BIC563" s="9"/>
      <c r="BID563" s="9"/>
      <c r="BIE563" s="9"/>
      <c r="BIF563" s="9"/>
      <c r="BIG563" s="9"/>
      <c r="BIH563" s="9"/>
      <c r="BII563" s="9"/>
      <c r="BIJ563" s="9"/>
      <c r="BIK563" s="9"/>
      <c r="BIL563" s="9"/>
      <c r="BIM563" s="9"/>
      <c r="BIN563" s="9"/>
      <c r="BIO563" s="9"/>
      <c r="BIP563" s="9"/>
      <c r="BIQ563" s="9"/>
      <c r="BIR563" s="9"/>
      <c r="BIS563" s="9"/>
      <c r="BIT563" s="9"/>
      <c r="BIU563" s="9"/>
      <c r="BIV563" s="9"/>
      <c r="BIW563" s="9"/>
      <c r="BIX563" s="9"/>
      <c r="BIY563" s="9"/>
      <c r="BIZ563" s="9"/>
      <c r="BJA563" s="9"/>
      <c r="BJB563" s="9"/>
      <c r="BJC563" s="9"/>
      <c r="BJD563" s="9"/>
      <c r="BJE563" s="9"/>
      <c r="BJF563" s="9"/>
      <c r="BJG563" s="9"/>
      <c r="BJH563" s="9"/>
      <c r="BJI563" s="9"/>
      <c r="BJJ563" s="9"/>
      <c r="BJK563" s="9"/>
      <c r="BJL563" s="9"/>
      <c r="BJM563" s="9"/>
      <c r="BJN563" s="9"/>
      <c r="BJO563" s="9"/>
      <c r="BJP563" s="9"/>
      <c r="BJQ563" s="9"/>
      <c r="BJR563" s="9"/>
      <c r="BJS563" s="9"/>
      <c r="BJT563" s="9"/>
      <c r="BJU563" s="9"/>
      <c r="BJV563" s="9"/>
      <c r="BJW563" s="9"/>
      <c r="BJX563" s="9"/>
      <c r="BJY563" s="9"/>
      <c r="BJZ563" s="9"/>
      <c r="BKA563" s="9"/>
      <c r="BKB563" s="9"/>
      <c r="BKC563" s="9"/>
      <c r="BKD563" s="9"/>
      <c r="BKE563" s="9"/>
      <c r="BKF563" s="9"/>
      <c r="BKG563" s="9"/>
      <c r="BKH563" s="9"/>
      <c r="BKI563" s="9"/>
      <c r="BKJ563" s="9"/>
      <c r="BKK563" s="9"/>
      <c r="BKL563" s="9"/>
      <c r="BKM563" s="9"/>
      <c r="BKN563" s="9"/>
      <c r="BKO563" s="9"/>
      <c r="BKP563" s="9"/>
      <c r="BKQ563" s="9"/>
      <c r="BKR563" s="9"/>
      <c r="BKS563" s="9"/>
      <c r="BKT563" s="9"/>
      <c r="BKU563" s="9"/>
      <c r="BKV563" s="9"/>
      <c r="BKW563" s="9"/>
      <c r="BKX563" s="9"/>
      <c r="BKY563" s="9"/>
      <c r="BKZ563" s="9"/>
      <c r="BLA563" s="9"/>
      <c r="BLB563" s="9"/>
      <c r="BLC563" s="9"/>
      <c r="BLD563" s="9"/>
      <c r="BLE563" s="9"/>
      <c r="BLF563" s="9"/>
      <c r="BLG563" s="9"/>
      <c r="BLH563" s="9"/>
      <c r="BLI563" s="9"/>
      <c r="BLJ563" s="9"/>
      <c r="BLK563" s="9"/>
      <c r="BLL563" s="9"/>
      <c r="BLM563" s="9"/>
      <c r="BLN563" s="9"/>
      <c r="BLO563" s="9"/>
      <c r="BLP563" s="9"/>
      <c r="BLQ563" s="9"/>
      <c r="BLR563" s="9"/>
      <c r="BLS563" s="9"/>
      <c r="BLT563" s="9"/>
      <c r="BLU563" s="9"/>
      <c r="BLV563" s="9"/>
      <c r="BLW563" s="9"/>
      <c r="BLX563" s="9"/>
      <c r="BLY563" s="9"/>
      <c r="BLZ563" s="9"/>
      <c r="BMA563" s="9"/>
      <c r="BMB563" s="9"/>
      <c r="BMC563" s="9"/>
      <c r="BMD563" s="9"/>
      <c r="BME563" s="9"/>
      <c r="BMF563" s="9"/>
      <c r="BMG563" s="9"/>
      <c r="BMH563" s="9"/>
      <c r="BMI563" s="9"/>
      <c r="BMJ563" s="9"/>
      <c r="BMK563" s="9"/>
      <c r="BML563" s="9"/>
      <c r="BMM563" s="9"/>
      <c r="BMN563" s="9"/>
      <c r="BMO563" s="9"/>
      <c r="BMP563" s="9"/>
      <c r="BMQ563" s="9"/>
      <c r="BMR563" s="9"/>
      <c r="BMS563" s="9"/>
      <c r="BMT563" s="9"/>
      <c r="BMU563" s="9"/>
      <c r="BMV563" s="9"/>
      <c r="BMW563" s="9"/>
      <c r="BMX563" s="9"/>
      <c r="BMY563" s="9"/>
      <c r="BMZ563" s="9"/>
      <c r="BNA563" s="9"/>
      <c r="BNB563" s="9"/>
      <c r="BNC563" s="9"/>
      <c r="BND563" s="9"/>
      <c r="BNE563" s="9"/>
      <c r="BNF563" s="9"/>
      <c r="BNG563" s="9"/>
      <c r="BNH563" s="9"/>
      <c r="BNI563" s="9"/>
      <c r="BNJ563" s="9"/>
      <c r="BNK563" s="9"/>
      <c r="BNL563" s="9"/>
      <c r="BNM563" s="9"/>
      <c r="BNN563" s="9"/>
      <c r="BNO563" s="9"/>
      <c r="BNP563" s="9"/>
      <c r="BNQ563" s="9"/>
      <c r="BNR563" s="9"/>
      <c r="BNS563" s="9"/>
      <c r="BNT563" s="9"/>
      <c r="BNU563" s="9"/>
      <c r="BNV563" s="9"/>
      <c r="BNW563" s="9"/>
      <c r="BNX563" s="9"/>
      <c r="BNY563" s="9"/>
      <c r="BNZ563" s="9"/>
      <c r="BOA563" s="9"/>
      <c r="BOB563" s="9"/>
      <c r="BOC563" s="9"/>
      <c r="BOD563" s="9"/>
      <c r="BOE563" s="9"/>
      <c r="BOF563" s="9"/>
      <c r="BOG563" s="9"/>
      <c r="BOH563" s="9"/>
      <c r="BOI563" s="9"/>
      <c r="BOJ563" s="9"/>
      <c r="BOK563" s="9"/>
      <c r="BOL563" s="9"/>
      <c r="BOM563" s="9"/>
      <c r="BON563" s="9"/>
      <c r="BOO563" s="9"/>
      <c r="BOP563" s="9"/>
      <c r="BOQ563" s="9"/>
      <c r="BOR563" s="9"/>
      <c r="BOS563" s="9"/>
      <c r="BOT563" s="9"/>
      <c r="BOU563" s="9"/>
      <c r="BOV563" s="9"/>
      <c r="BOW563" s="9"/>
      <c r="BOX563" s="9"/>
      <c r="BOY563" s="9"/>
      <c r="BOZ563" s="9"/>
      <c r="BPA563" s="9"/>
      <c r="BPB563" s="9"/>
      <c r="BPC563" s="9"/>
      <c r="BPD563" s="9"/>
      <c r="BPE563" s="9"/>
    </row>
    <row r="564" spans="1:1773" ht="12.5" x14ac:dyDescent="0.25">
      <c r="A564" s="70">
        <v>10</v>
      </c>
      <c r="B564" s="251" t="s">
        <v>41</v>
      </c>
      <c r="C564" s="70"/>
      <c r="D564" s="142">
        <v>597</v>
      </c>
      <c r="E564" s="69">
        <f t="shared" si="305"/>
        <v>2797.5569249999999</v>
      </c>
      <c r="F564" s="69"/>
      <c r="G564" s="67">
        <f t="shared" si="306"/>
        <v>310.52881867499997</v>
      </c>
      <c r="H564" s="66">
        <f t="shared" si="307"/>
        <v>0</v>
      </c>
      <c r="I564" s="67">
        <f t="shared" si="308"/>
        <v>252.87117045074999</v>
      </c>
      <c r="J564" s="66">
        <f t="shared" si="309"/>
        <v>13.7429983940625</v>
      </c>
      <c r="K564" s="68" t="s">
        <v>75</v>
      </c>
      <c r="L564" s="69">
        <f t="shared" si="310"/>
        <v>2220.4139374801875</v>
      </c>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9"/>
      <c r="DX564" s="9"/>
      <c r="DY564" s="9"/>
      <c r="DZ564" s="9"/>
      <c r="EA564" s="9"/>
      <c r="EB564" s="9"/>
      <c r="EC564" s="9"/>
      <c r="ED564" s="9"/>
      <c r="EE564" s="9"/>
      <c r="EF564" s="9"/>
      <c r="EG564" s="9"/>
      <c r="EH564" s="9"/>
      <c r="EI564" s="9"/>
      <c r="EJ564" s="9"/>
      <c r="EK564" s="9"/>
      <c r="EL564" s="9"/>
      <c r="EM564" s="9"/>
      <c r="EN564" s="9"/>
      <c r="EO564" s="9"/>
      <c r="EP564" s="9"/>
      <c r="EQ564" s="9"/>
      <c r="ER564" s="9"/>
      <c r="ES564" s="9"/>
      <c r="ET564" s="9"/>
      <c r="EU564" s="9"/>
      <c r="EV564" s="9"/>
      <c r="EW564" s="9"/>
      <c r="EX564" s="9"/>
      <c r="EY564" s="9"/>
      <c r="EZ564" s="9"/>
      <c r="FA564" s="9"/>
      <c r="FB564" s="9"/>
      <c r="FC564" s="9"/>
      <c r="FD564" s="9"/>
      <c r="FE564" s="9"/>
      <c r="FF564" s="9"/>
      <c r="FG564" s="9"/>
      <c r="FH564" s="9"/>
      <c r="FI564" s="9"/>
      <c r="FJ564" s="9"/>
      <c r="FK564" s="9"/>
      <c r="FL564" s="9"/>
      <c r="FM564" s="9"/>
      <c r="FN564" s="9"/>
      <c r="FO564" s="9"/>
      <c r="FP564" s="9"/>
      <c r="FQ564" s="9"/>
      <c r="FR564" s="9"/>
      <c r="FS564" s="9"/>
      <c r="FT564" s="9"/>
      <c r="FU564" s="9"/>
      <c r="FV564" s="9"/>
      <c r="FW564" s="9"/>
      <c r="FX564" s="9"/>
      <c r="FY564" s="9"/>
      <c r="FZ564" s="9"/>
      <c r="GA564" s="9"/>
      <c r="GB564" s="9"/>
      <c r="GC564" s="9"/>
      <c r="GD564" s="9"/>
      <c r="GE564" s="9"/>
      <c r="GF564" s="9"/>
      <c r="GG564" s="9"/>
      <c r="GH564" s="9"/>
      <c r="GI564" s="9"/>
      <c r="GJ564" s="9"/>
      <c r="GK564" s="9"/>
      <c r="GL564" s="9"/>
      <c r="GM564" s="9"/>
      <c r="GN564" s="9"/>
      <c r="GO564" s="9"/>
      <c r="GP564" s="9"/>
      <c r="GQ564" s="9"/>
      <c r="GR564" s="9"/>
      <c r="GS564" s="9"/>
      <c r="GT564" s="9"/>
      <c r="GU564" s="9"/>
      <c r="GV564" s="9"/>
      <c r="GW564" s="9"/>
      <c r="GX564" s="9"/>
      <c r="GY564" s="9"/>
      <c r="GZ564" s="9"/>
      <c r="HA564" s="9"/>
      <c r="HB564" s="9"/>
      <c r="HC564" s="9"/>
      <c r="HD564" s="9"/>
      <c r="HE564" s="9"/>
      <c r="HF564" s="9"/>
      <c r="HG564" s="9"/>
      <c r="HH564" s="9"/>
      <c r="HI564" s="9"/>
      <c r="HJ564" s="9"/>
      <c r="HK564" s="9"/>
      <c r="HL564" s="9"/>
      <c r="HM564" s="9"/>
      <c r="HN564" s="9"/>
      <c r="HO564" s="9"/>
      <c r="HP564" s="9"/>
      <c r="HQ564" s="9"/>
      <c r="HR564" s="9"/>
      <c r="HS564" s="9"/>
      <c r="HT564" s="9"/>
      <c r="HU564" s="9"/>
      <c r="HV564" s="9"/>
      <c r="HW564" s="9"/>
      <c r="HX564" s="9"/>
      <c r="HY564" s="9"/>
      <c r="HZ564" s="9"/>
      <c r="IA564" s="9"/>
      <c r="IB564" s="9"/>
      <c r="IC564" s="9"/>
      <c r="ID564" s="9"/>
      <c r="IE564" s="9"/>
      <c r="IF564" s="9"/>
      <c r="IG564" s="9"/>
      <c r="IH564" s="9"/>
      <c r="II564" s="9"/>
      <c r="IJ564" s="9"/>
      <c r="IK564" s="9"/>
      <c r="IL564" s="9"/>
      <c r="IM564" s="9"/>
      <c r="IN564" s="9"/>
      <c r="IO564" s="9"/>
      <c r="IP564" s="9"/>
      <c r="IQ564" s="9"/>
      <c r="IR564" s="9"/>
      <c r="IS564" s="9"/>
      <c r="IT564" s="9"/>
      <c r="IU564" s="9"/>
      <c r="IV564" s="9"/>
      <c r="IW564" s="9"/>
      <c r="IX564" s="9"/>
      <c r="IY564" s="9"/>
      <c r="IZ564" s="9"/>
      <c r="JA564" s="9"/>
      <c r="JB564" s="9"/>
      <c r="JC564" s="9"/>
      <c r="JD564" s="9"/>
      <c r="JE564" s="9"/>
      <c r="JF564" s="9"/>
      <c r="JG564" s="9"/>
      <c r="JH564" s="9"/>
      <c r="JI564" s="9"/>
      <c r="JJ564" s="9"/>
      <c r="JK564" s="9"/>
      <c r="JL564" s="9"/>
      <c r="JM564" s="9"/>
      <c r="JN564" s="9"/>
      <c r="JO564" s="9"/>
      <c r="JP564" s="9"/>
      <c r="JQ564" s="9"/>
      <c r="JR564" s="9"/>
      <c r="JS564" s="9"/>
      <c r="JT564" s="9"/>
      <c r="JU564" s="9"/>
      <c r="JV564" s="9"/>
      <c r="JW564" s="9"/>
      <c r="JX564" s="9"/>
      <c r="JY564" s="9"/>
      <c r="JZ564" s="9"/>
      <c r="KA564" s="9"/>
      <c r="KB564" s="9"/>
      <c r="KC564" s="9"/>
      <c r="KD564" s="9"/>
      <c r="KE564" s="9"/>
      <c r="KF564" s="9"/>
      <c r="KG564" s="9"/>
      <c r="KH564" s="9"/>
      <c r="KI564" s="9"/>
      <c r="KJ564" s="9"/>
      <c r="KK564" s="9"/>
      <c r="KL564" s="9"/>
      <c r="KM564" s="9"/>
      <c r="KN564" s="9"/>
      <c r="KO564" s="9"/>
      <c r="KP564" s="9"/>
      <c r="KQ564" s="9"/>
      <c r="KR564" s="9"/>
      <c r="KS564" s="9"/>
      <c r="KT564" s="9"/>
      <c r="KU564" s="9"/>
      <c r="KV564" s="9"/>
      <c r="KW564" s="9"/>
      <c r="KX564" s="9"/>
      <c r="KY564" s="9"/>
      <c r="KZ564" s="9"/>
      <c r="LA564" s="9"/>
      <c r="LB564" s="9"/>
      <c r="LC564" s="9"/>
      <c r="LD564" s="9"/>
      <c r="LE564" s="9"/>
      <c r="LF564" s="9"/>
      <c r="LG564" s="9"/>
      <c r="LH564" s="9"/>
      <c r="LI564" s="9"/>
      <c r="LJ564" s="9"/>
      <c r="LK564" s="9"/>
      <c r="LL564" s="9"/>
      <c r="LM564" s="9"/>
      <c r="LN564" s="9"/>
      <c r="LO564" s="9"/>
      <c r="LP564" s="9"/>
      <c r="LQ564" s="9"/>
      <c r="LR564" s="9"/>
      <c r="LS564" s="9"/>
      <c r="LT564" s="9"/>
      <c r="LU564" s="9"/>
      <c r="LV564" s="9"/>
      <c r="LW564" s="9"/>
      <c r="LX564" s="9"/>
      <c r="LY564" s="9"/>
      <c r="LZ564" s="9"/>
      <c r="MA564" s="9"/>
      <c r="MB564" s="9"/>
      <c r="MC564" s="9"/>
      <c r="MD564" s="9"/>
      <c r="ME564" s="9"/>
      <c r="MF564" s="9"/>
      <c r="MG564" s="9"/>
      <c r="MH564" s="9"/>
      <c r="MI564" s="9"/>
      <c r="MJ564" s="9"/>
      <c r="MK564" s="9"/>
      <c r="ML564" s="9"/>
      <c r="MM564" s="9"/>
      <c r="MN564" s="9"/>
      <c r="MO564" s="9"/>
      <c r="MP564" s="9"/>
      <c r="MQ564" s="9"/>
      <c r="MR564" s="9"/>
      <c r="MS564" s="9"/>
      <c r="MT564" s="9"/>
      <c r="MU564" s="9"/>
      <c r="MV564" s="9"/>
      <c r="MW564" s="9"/>
      <c r="MX564" s="9"/>
      <c r="MY564" s="9"/>
      <c r="MZ564" s="9"/>
      <c r="NA564" s="9"/>
      <c r="NB564" s="9"/>
      <c r="NC564" s="9"/>
      <c r="ND564" s="9"/>
      <c r="NE564" s="9"/>
      <c r="NF564" s="9"/>
      <c r="NG564" s="9"/>
      <c r="NH564" s="9"/>
      <c r="NI564" s="9"/>
      <c r="NJ564" s="9"/>
      <c r="NK564" s="9"/>
      <c r="NL564" s="9"/>
      <c r="NM564" s="9"/>
      <c r="NN564" s="9"/>
      <c r="NO564" s="9"/>
      <c r="NP564" s="9"/>
      <c r="NQ564" s="9"/>
      <c r="NR564" s="9"/>
      <c r="NS564" s="9"/>
      <c r="NT564" s="9"/>
      <c r="NU564" s="9"/>
      <c r="NV564" s="9"/>
      <c r="NW564" s="9"/>
      <c r="NX564" s="9"/>
      <c r="NY564" s="9"/>
      <c r="NZ564" s="9"/>
      <c r="OA564" s="9"/>
      <c r="OB564" s="9"/>
      <c r="OC564" s="9"/>
      <c r="OD564" s="9"/>
      <c r="OE564" s="9"/>
      <c r="OF564" s="9"/>
      <c r="OG564" s="9"/>
      <c r="OH564" s="9"/>
      <c r="OI564" s="9"/>
      <c r="OJ564" s="9"/>
      <c r="OK564" s="9"/>
      <c r="OL564" s="9"/>
      <c r="OM564" s="9"/>
      <c r="ON564" s="9"/>
      <c r="OO564" s="9"/>
      <c r="OP564" s="9"/>
      <c r="OQ564" s="9"/>
      <c r="OR564" s="9"/>
      <c r="OS564" s="9"/>
      <c r="OT564" s="9"/>
      <c r="OU564" s="9"/>
      <c r="OV564" s="9"/>
      <c r="OW564" s="9"/>
      <c r="OX564" s="9"/>
      <c r="OY564" s="9"/>
      <c r="OZ564" s="9"/>
      <c r="PA564" s="9"/>
      <c r="PB564" s="9"/>
      <c r="PC564" s="9"/>
      <c r="PD564" s="9"/>
      <c r="PE564" s="9"/>
      <c r="PF564" s="9"/>
      <c r="PG564" s="9"/>
      <c r="PH564" s="9"/>
      <c r="PI564" s="9"/>
      <c r="PJ564" s="9"/>
      <c r="PK564" s="9"/>
      <c r="PL564" s="9"/>
      <c r="PM564" s="9"/>
      <c r="PN564" s="9"/>
      <c r="PO564" s="9"/>
      <c r="PP564" s="9"/>
      <c r="PQ564" s="9"/>
      <c r="PR564" s="9"/>
      <c r="PS564" s="9"/>
      <c r="PT564" s="9"/>
      <c r="PU564" s="9"/>
      <c r="PV564" s="9"/>
      <c r="PW564" s="9"/>
      <c r="PX564" s="9"/>
      <c r="PY564" s="9"/>
      <c r="PZ564" s="9"/>
      <c r="QA564" s="9"/>
      <c r="QB564" s="9"/>
      <c r="QC564" s="9"/>
      <c r="QD564" s="9"/>
      <c r="QE564" s="9"/>
      <c r="QF564" s="9"/>
      <c r="QG564" s="9"/>
      <c r="QH564" s="9"/>
      <c r="QI564" s="9"/>
      <c r="QJ564" s="9"/>
      <c r="QK564" s="9"/>
      <c r="QL564" s="9"/>
      <c r="QM564" s="9"/>
      <c r="QN564" s="9"/>
      <c r="QO564" s="9"/>
      <c r="QP564" s="9"/>
      <c r="QQ564" s="9"/>
      <c r="QR564" s="9"/>
      <c r="QS564" s="9"/>
      <c r="QT564" s="9"/>
      <c r="QU564" s="9"/>
      <c r="QV564" s="9"/>
      <c r="QW564" s="9"/>
      <c r="QX564" s="9"/>
      <c r="QY564" s="9"/>
      <c r="QZ564" s="9"/>
      <c r="RA564" s="9"/>
      <c r="RB564" s="9"/>
      <c r="RC564" s="9"/>
      <c r="RD564" s="9"/>
      <c r="RE564" s="9"/>
      <c r="RF564" s="9"/>
      <c r="RG564" s="9"/>
      <c r="RH564" s="9"/>
      <c r="RI564" s="9"/>
      <c r="RJ564" s="9"/>
      <c r="RK564" s="9"/>
      <c r="RL564" s="9"/>
      <c r="RM564" s="9"/>
      <c r="RN564" s="9"/>
      <c r="RO564" s="9"/>
      <c r="RP564" s="9"/>
      <c r="RQ564" s="9"/>
      <c r="RR564" s="9"/>
      <c r="RS564" s="9"/>
      <c r="RT564" s="9"/>
      <c r="RU564" s="9"/>
      <c r="RV564" s="9"/>
      <c r="RW564" s="9"/>
      <c r="RX564" s="9"/>
      <c r="RY564" s="9"/>
      <c r="RZ564" s="9"/>
      <c r="SA564" s="9"/>
      <c r="SB564" s="9"/>
      <c r="SC564" s="9"/>
      <c r="SD564" s="9"/>
      <c r="SE564" s="9"/>
      <c r="SF564" s="9"/>
      <c r="SG564" s="9"/>
      <c r="SH564" s="9"/>
      <c r="SI564" s="9"/>
      <c r="SJ564" s="9"/>
      <c r="SK564" s="9"/>
      <c r="SL564" s="9"/>
      <c r="SM564" s="9"/>
      <c r="SN564" s="9"/>
      <c r="SO564" s="9"/>
      <c r="SP564" s="9"/>
      <c r="SQ564" s="9"/>
      <c r="SR564" s="9"/>
      <c r="SS564" s="9"/>
      <c r="ST564" s="9"/>
      <c r="SU564" s="9"/>
      <c r="SV564" s="9"/>
      <c r="SW564" s="9"/>
      <c r="SX564" s="9"/>
      <c r="SY564" s="9"/>
      <c r="SZ564" s="9"/>
      <c r="TA564" s="9"/>
      <c r="TB564" s="9"/>
      <c r="TC564" s="9"/>
      <c r="TD564" s="9"/>
      <c r="TE564" s="9"/>
      <c r="TF564" s="9"/>
      <c r="TG564" s="9"/>
      <c r="TH564" s="9"/>
      <c r="TI564" s="9"/>
      <c r="TJ564" s="9"/>
      <c r="TK564" s="9"/>
      <c r="TL564" s="9"/>
      <c r="TM564" s="9"/>
      <c r="TN564" s="9"/>
      <c r="TO564" s="9"/>
      <c r="TP564" s="9"/>
      <c r="TQ564" s="9"/>
      <c r="TR564" s="9"/>
      <c r="TS564" s="9"/>
      <c r="TT564" s="9"/>
      <c r="TU564" s="9"/>
      <c r="TV564" s="9"/>
      <c r="TW564" s="9"/>
      <c r="TX564" s="9"/>
      <c r="TY564" s="9"/>
      <c r="TZ564" s="9"/>
      <c r="UA564" s="9"/>
      <c r="UB564" s="9"/>
      <c r="UC564" s="9"/>
      <c r="UD564" s="9"/>
      <c r="UE564" s="9"/>
      <c r="UF564" s="9"/>
      <c r="UG564" s="9"/>
      <c r="UH564" s="9"/>
      <c r="UI564" s="9"/>
      <c r="UJ564" s="9"/>
      <c r="UK564" s="9"/>
      <c r="UL564" s="9"/>
      <c r="UM564" s="9"/>
      <c r="UN564" s="9"/>
      <c r="UO564" s="9"/>
      <c r="UP564" s="9"/>
      <c r="UQ564" s="9"/>
      <c r="UR564" s="9"/>
      <c r="US564" s="9"/>
      <c r="UT564" s="9"/>
      <c r="UU564" s="9"/>
      <c r="UV564" s="9"/>
      <c r="UW564" s="9"/>
      <c r="UX564" s="9"/>
      <c r="UY564" s="9"/>
      <c r="UZ564" s="9"/>
      <c r="VA564" s="9"/>
      <c r="VB564" s="9"/>
      <c r="VC564" s="9"/>
      <c r="VD564" s="9"/>
      <c r="VE564" s="9"/>
      <c r="VF564" s="9"/>
      <c r="VG564" s="9"/>
      <c r="VH564" s="9"/>
      <c r="VI564" s="9"/>
      <c r="VJ564" s="9"/>
      <c r="VK564" s="9"/>
      <c r="VL564" s="9"/>
      <c r="VM564" s="9"/>
      <c r="VN564" s="9"/>
      <c r="VO564" s="9"/>
      <c r="VP564" s="9"/>
      <c r="VQ564" s="9"/>
      <c r="VR564" s="9"/>
      <c r="VS564" s="9"/>
      <c r="VT564" s="9"/>
      <c r="VU564" s="9"/>
      <c r="VV564" s="9"/>
      <c r="VW564" s="9"/>
      <c r="VX564" s="9"/>
      <c r="VY564" s="9"/>
      <c r="VZ564" s="9"/>
      <c r="WA564" s="9"/>
      <c r="WB564" s="9"/>
      <c r="WC564" s="9"/>
      <c r="WD564" s="9"/>
      <c r="WE564" s="9"/>
      <c r="WF564" s="9"/>
      <c r="WG564" s="9"/>
      <c r="WH564" s="9"/>
      <c r="WI564" s="9"/>
      <c r="WJ564" s="9"/>
      <c r="WK564" s="9"/>
      <c r="WL564" s="9"/>
      <c r="WM564" s="9"/>
      <c r="WN564" s="9"/>
      <c r="WO564" s="9"/>
      <c r="WP564" s="9"/>
      <c r="WQ564" s="9"/>
      <c r="WR564" s="9"/>
      <c r="WS564" s="9"/>
      <c r="WT564" s="9"/>
      <c r="WU564" s="9"/>
      <c r="WV564" s="9"/>
      <c r="WW564" s="9"/>
      <c r="WX564" s="9"/>
      <c r="WY564" s="9"/>
      <c r="WZ564" s="9"/>
      <c r="XA564" s="9"/>
      <c r="XB564" s="9"/>
      <c r="XC564" s="9"/>
      <c r="XD564" s="9"/>
      <c r="XE564" s="9"/>
      <c r="XF564" s="9"/>
      <c r="XG564" s="9"/>
      <c r="XH564" s="9"/>
      <c r="XI564" s="9"/>
      <c r="XJ564" s="9"/>
      <c r="XK564" s="9"/>
      <c r="XL564" s="9"/>
      <c r="XM564" s="9"/>
      <c r="XN564" s="9"/>
      <c r="XO564" s="9"/>
      <c r="XP564" s="9"/>
      <c r="XQ564" s="9"/>
      <c r="XR564" s="9"/>
      <c r="XS564" s="9"/>
      <c r="XT564" s="9"/>
      <c r="XU564" s="9"/>
      <c r="XV564" s="9"/>
      <c r="XW564" s="9"/>
      <c r="XX564" s="9"/>
      <c r="XY564" s="9"/>
      <c r="XZ564" s="9"/>
      <c r="YA564" s="9"/>
      <c r="YB564" s="9"/>
      <c r="YC564" s="9"/>
      <c r="YD564" s="9"/>
      <c r="YE564" s="9"/>
      <c r="YF564" s="9"/>
      <c r="YG564" s="9"/>
      <c r="YH564" s="9"/>
      <c r="YI564" s="9"/>
      <c r="YJ564" s="9"/>
      <c r="YK564" s="9"/>
      <c r="YL564" s="9"/>
      <c r="YM564" s="9"/>
      <c r="YN564" s="9"/>
      <c r="YO564" s="9"/>
      <c r="YP564" s="9"/>
      <c r="YQ564" s="9"/>
      <c r="YR564" s="9"/>
      <c r="YS564" s="9"/>
      <c r="YT564" s="9"/>
      <c r="YU564" s="9"/>
      <c r="YV564" s="9"/>
      <c r="YW564" s="9"/>
      <c r="YX564" s="9"/>
      <c r="YY564" s="9"/>
      <c r="YZ564" s="9"/>
      <c r="ZA564" s="9"/>
      <c r="ZB564" s="9"/>
      <c r="ZC564" s="9"/>
      <c r="ZD564" s="9"/>
      <c r="ZE564" s="9"/>
      <c r="ZF564" s="9"/>
      <c r="ZG564" s="9"/>
      <c r="ZH564" s="9"/>
      <c r="ZI564" s="9"/>
      <c r="ZJ564" s="9"/>
      <c r="ZK564" s="9"/>
      <c r="ZL564" s="9"/>
      <c r="ZM564" s="9"/>
      <c r="ZN564" s="9"/>
      <c r="ZO564" s="9"/>
      <c r="ZP564" s="9"/>
      <c r="ZQ564" s="9"/>
      <c r="ZR564" s="9"/>
      <c r="ZS564" s="9"/>
      <c r="ZT564" s="9"/>
      <c r="ZU564" s="9"/>
      <c r="ZV564" s="9"/>
      <c r="ZW564" s="9"/>
      <c r="ZX564" s="9"/>
      <c r="ZY564" s="9"/>
      <c r="ZZ564" s="9"/>
      <c r="AAA564" s="9"/>
      <c r="AAB564" s="9"/>
      <c r="AAC564" s="9"/>
      <c r="AAD564" s="9"/>
      <c r="AAE564" s="9"/>
      <c r="AAF564" s="9"/>
      <c r="AAG564" s="9"/>
      <c r="AAH564" s="9"/>
      <c r="AAI564" s="9"/>
      <c r="AAJ564" s="9"/>
      <c r="AAK564" s="9"/>
      <c r="AAL564" s="9"/>
      <c r="AAM564" s="9"/>
      <c r="AAN564" s="9"/>
      <c r="AAO564" s="9"/>
      <c r="AAP564" s="9"/>
      <c r="AAQ564" s="9"/>
      <c r="AAR564" s="9"/>
      <c r="AAS564" s="9"/>
      <c r="AAT564" s="9"/>
      <c r="AAU564" s="9"/>
      <c r="AAV564" s="9"/>
      <c r="AAW564" s="9"/>
      <c r="AAX564" s="9"/>
      <c r="AAY564" s="9"/>
      <c r="AAZ564" s="9"/>
      <c r="ABA564" s="9"/>
      <c r="ABB564" s="9"/>
      <c r="ABC564" s="9"/>
      <c r="ABD564" s="9"/>
      <c r="ABE564" s="9"/>
      <c r="ABF564" s="9"/>
      <c r="ABG564" s="9"/>
      <c r="ABH564" s="9"/>
      <c r="ABI564" s="9"/>
      <c r="ABJ564" s="9"/>
      <c r="ABK564" s="9"/>
      <c r="ABL564" s="9"/>
      <c r="ABM564" s="9"/>
      <c r="ABN564" s="9"/>
      <c r="ABO564" s="9"/>
      <c r="ABP564" s="9"/>
      <c r="ABQ564" s="9"/>
      <c r="ABR564" s="9"/>
      <c r="ABS564" s="9"/>
      <c r="ABT564" s="9"/>
      <c r="ABU564" s="9"/>
      <c r="ABV564" s="9"/>
      <c r="ABW564" s="9"/>
      <c r="ABX564" s="9"/>
      <c r="ABY564" s="9"/>
      <c r="ABZ564" s="9"/>
      <c r="ACA564" s="9"/>
      <c r="ACB564" s="9"/>
      <c r="ACC564" s="9"/>
      <c r="ACD564" s="9"/>
      <c r="ACE564" s="9"/>
      <c r="ACF564" s="9"/>
      <c r="ACG564" s="9"/>
      <c r="ACH564" s="9"/>
      <c r="ACI564" s="9"/>
      <c r="ACJ564" s="9"/>
      <c r="ACK564" s="9"/>
      <c r="ACL564" s="9"/>
      <c r="ACM564" s="9"/>
      <c r="ACN564" s="9"/>
      <c r="ACO564" s="9"/>
      <c r="ACP564" s="9"/>
      <c r="ACQ564" s="9"/>
      <c r="ACR564" s="9"/>
      <c r="ACS564" s="9"/>
      <c r="ACT564" s="9"/>
      <c r="ACU564" s="9"/>
      <c r="ACV564" s="9"/>
      <c r="ACW564" s="9"/>
      <c r="ACX564" s="9"/>
      <c r="ACY564" s="9"/>
      <c r="ACZ564" s="9"/>
      <c r="ADA564" s="9"/>
      <c r="ADB564" s="9"/>
      <c r="ADC564" s="9"/>
      <c r="ADD564" s="9"/>
      <c r="ADE564" s="9"/>
      <c r="ADF564" s="9"/>
      <c r="ADG564" s="9"/>
      <c r="ADH564" s="9"/>
      <c r="ADI564" s="9"/>
      <c r="ADJ564" s="9"/>
      <c r="ADK564" s="9"/>
      <c r="ADL564" s="9"/>
      <c r="ADM564" s="9"/>
      <c r="ADN564" s="9"/>
      <c r="ADO564" s="9"/>
      <c r="ADP564" s="9"/>
      <c r="ADQ564" s="9"/>
      <c r="ADR564" s="9"/>
      <c r="ADS564" s="9"/>
      <c r="ADT564" s="9"/>
      <c r="ADU564" s="9"/>
      <c r="ADV564" s="9"/>
      <c r="ADW564" s="9"/>
      <c r="ADX564" s="9"/>
      <c r="ADY564" s="9"/>
      <c r="ADZ564" s="9"/>
      <c r="AEA564" s="9"/>
      <c r="AEB564" s="9"/>
      <c r="AEC564" s="9"/>
      <c r="AED564" s="9"/>
      <c r="AEE564" s="9"/>
      <c r="AEF564" s="9"/>
      <c r="AEG564" s="9"/>
      <c r="AEH564" s="9"/>
      <c r="AEI564" s="9"/>
      <c r="AEJ564" s="9"/>
      <c r="AEK564" s="9"/>
      <c r="AEL564" s="9"/>
      <c r="AEM564" s="9"/>
      <c r="AEN564" s="9"/>
      <c r="AEO564" s="9"/>
      <c r="AEP564" s="9"/>
      <c r="AEQ564" s="9"/>
      <c r="AER564" s="9"/>
      <c r="AES564" s="9"/>
      <c r="AET564" s="9"/>
      <c r="AEU564" s="9"/>
      <c r="AEV564" s="9"/>
      <c r="AEW564" s="9"/>
      <c r="AEX564" s="9"/>
      <c r="AEY564" s="9"/>
      <c r="AEZ564" s="9"/>
      <c r="AFA564" s="9"/>
      <c r="AFB564" s="9"/>
      <c r="AFC564" s="9"/>
      <c r="AFD564" s="9"/>
      <c r="AFE564" s="9"/>
      <c r="AFF564" s="9"/>
      <c r="AFG564" s="9"/>
      <c r="AFH564" s="9"/>
      <c r="AFI564" s="9"/>
      <c r="AFJ564" s="9"/>
      <c r="AFK564" s="9"/>
      <c r="AFL564" s="9"/>
      <c r="AFM564" s="9"/>
      <c r="AFN564" s="9"/>
      <c r="AFO564" s="9"/>
      <c r="AFP564" s="9"/>
      <c r="AFQ564" s="9"/>
      <c r="AFR564" s="9"/>
      <c r="AFS564" s="9"/>
      <c r="AFT564" s="9"/>
      <c r="AFU564" s="9"/>
      <c r="AFV564" s="9"/>
      <c r="AFW564" s="9"/>
      <c r="AFX564" s="9"/>
      <c r="AFY564" s="9"/>
      <c r="AFZ564" s="9"/>
      <c r="AGA564" s="9"/>
      <c r="AGB564" s="9"/>
      <c r="AGC564" s="9"/>
      <c r="AGD564" s="9"/>
      <c r="AGE564" s="9"/>
      <c r="AGF564" s="9"/>
      <c r="AGG564" s="9"/>
      <c r="AGH564" s="9"/>
      <c r="AGI564" s="9"/>
      <c r="AGJ564" s="9"/>
      <c r="AGK564" s="9"/>
      <c r="AGL564" s="9"/>
      <c r="AGM564" s="9"/>
      <c r="AGN564" s="9"/>
      <c r="AGO564" s="9"/>
      <c r="AGP564" s="9"/>
      <c r="AGQ564" s="9"/>
      <c r="AGR564" s="9"/>
      <c r="AGS564" s="9"/>
      <c r="AGT564" s="9"/>
      <c r="AGU564" s="9"/>
      <c r="AGV564" s="9"/>
      <c r="AGW564" s="9"/>
      <c r="AGX564" s="9"/>
      <c r="AGY564" s="9"/>
      <c r="AGZ564" s="9"/>
      <c r="AHA564" s="9"/>
      <c r="AHB564" s="9"/>
      <c r="AHC564" s="9"/>
      <c r="AHD564" s="9"/>
      <c r="AHE564" s="9"/>
      <c r="AHF564" s="9"/>
      <c r="AHG564" s="9"/>
      <c r="AHH564" s="9"/>
      <c r="AHI564" s="9"/>
      <c r="AHJ564" s="9"/>
      <c r="AHK564" s="9"/>
      <c r="AHL564" s="9"/>
      <c r="AHM564" s="9"/>
      <c r="AHN564" s="9"/>
      <c r="AHO564" s="9"/>
      <c r="AHP564" s="9"/>
      <c r="AHQ564" s="9"/>
      <c r="AHR564" s="9"/>
      <c r="AHS564" s="9"/>
      <c r="AHT564" s="9"/>
      <c r="AHU564" s="9"/>
      <c r="AHV564" s="9"/>
      <c r="AHW564" s="9"/>
      <c r="AHX564" s="9"/>
      <c r="AHY564" s="9"/>
      <c r="AHZ564" s="9"/>
      <c r="AIA564" s="9"/>
      <c r="AIB564" s="9"/>
      <c r="AIC564" s="9"/>
      <c r="AID564" s="9"/>
      <c r="AIE564" s="9"/>
      <c r="AIF564" s="9"/>
      <c r="AIG564" s="9"/>
      <c r="AIH564" s="9"/>
      <c r="AII564" s="9"/>
      <c r="AIJ564" s="9"/>
      <c r="AIK564" s="9"/>
      <c r="AIL564" s="9"/>
      <c r="AIM564" s="9"/>
      <c r="AIN564" s="9"/>
      <c r="AIO564" s="9"/>
      <c r="AIP564" s="9"/>
      <c r="AIQ564" s="9"/>
      <c r="AIR564" s="9"/>
      <c r="AIS564" s="9"/>
      <c r="AIT564" s="9"/>
      <c r="AIU564" s="9"/>
      <c r="AIV564" s="9"/>
      <c r="AIW564" s="9"/>
      <c r="AIX564" s="9"/>
      <c r="AIY564" s="9"/>
      <c r="AIZ564" s="9"/>
      <c r="AJA564" s="9"/>
      <c r="AJB564" s="9"/>
      <c r="AJC564" s="9"/>
      <c r="AJD564" s="9"/>
      <c r="AJE564" s="9"/>
      <c r="AJF564" s="9"/>
      <c r="AJG564" s="9"/>
      <c r="AJH564" s="9"/>
      <c r="AJI564" s="9"/>
      <c r="AJJ564" s="9"/>
      <c r="AJK564" s="9"/>
      <c r="AJL564" s="9"/>
      <c r="AJM564" s="9"/>
      <c r="AJN564" s="9"/>
      <c r="AJO564" s="9"/>
      <c r="AJP564" s="9"/>
      <c r="AJQ564" s="9"/>
      <c r="AJR564" s="9"/>
      <c r="AJS564" s="9"/>
      <c r="AJT564" s="9"/>
      <c r="AJU564" s="9"/>
      <c r="AJV564" s="9"/>
      <c r="AJW564" s="9"/>
      <c r="AJX564" s="9"/>
      <c r="AJY564" s="9"/>
      <c r="AJZ564" s="9"/>
      <c r="AKA564" s="9"/>
      <c r="AKB564" s="9"/>
      <c r="AKC564" s="9"/>
      <c r="AKD564" s="9"/>
      <c r="AKE564" s="9"/>
      <c r="AKF564" s="9"/>
      <c r="AKG564" s="9"/>
      <c r="AKH564" s="9"/>
      <c r="AKI564" s="9"/>
      <c r="AKJ564" s="9"/>
      <c r="AKK564" s="9"/>
      <c r="AKL564" s="9"/>
      <c r="AKM564" s="9"/>
      <c r="AKN564" s="9"/>
      <c r="AKO564" s="9"/>
      <c r="AKP564" s="9"/>
      <c r="AKQ564" s="9"/>
      <c r="AKR564" s="9"/>
      <c r="AKS564" s="9"/>
      <c r="AKT564" s="9"/>
      <c r="AKU564" s="9"/>
      <c r="AKV564" s="9"/>
      <c r="AKW564" s="9"/>
      <c r="AKX564" s="9"/>
      <c r="AKY564" s="9"/>
      <c r="AKZ564" s="9"/>
      <c r="ALA564" s="9"/>
      <c r="ALB564" s="9"/>
      <c r="ALC564" s="9"/>
      <c r="ALD564" s="9"/>
      <c r="ALE564" s="9"/>
      <c r="ALF564" s="9"/>
      <c r="ALG564" s="9"/>
      <c r="ALH564" s="9"/>
      <c r="ALI564" s="9"/>
      <c r="ALJ564" s="9"/>
      <c r="ALK564" s="9"/>
      <c r="ALL564" s="9"/>
      <c r="ALM564" s="9"/>
      <c r="ALN564" s="9"/>
      <c r="ALO564" s="9"/>
      <c r="ALP564" s="9"/>
      <c r="ALQ564" s="9"/>
      <c r="ALR564" s="9"/>
      <c r="ALS564" s="9"/>
      <c r="ALT564" s="9"/>
      <c r="ALU564" s="9"/>
      <c r="ALV564" s="9"/>
      <c r="ALW564" s="9"/>
      <c r="ALX564" s="9"/>
      <c r="ALY564" s="9"/>
      <c r="ALZ564" s="9"/>
      <c r="AMA564" s="9"/>
      <c r="AMB564" s="9"/>
      <c r="AMC564" s="9"/>
      <c r="AMD564" s="9"/>
      <c r="AME564" s="9"/>
      <c r="AMF564" s="9"/>
      <c r="AMG564" s="9"/>
      <c r="AMH564" s="9"/>
      <c r="AMI564" s="9"/>
      <c r="AMJ564" s="9"/>
      <c r="AMK564" s="9"/>
      <c r="AML564" s="9"/>
      <c r="AMM564" s="9"/>
      <c r="AMN564" s="9"/>
      <c r="AMO564" s="9"/>
      <c r="AMP564" s="9"/>
      <c r="AMQ564" s="9"/>
      <c r="AMR564" s="9"/>
      <c r="AMS564" s="9"/>
      <c r="AMT564" s="9"/>
      <c r="AMU564" s="9"/>
      <c r="AMV564" s="9"/>
      <c r="AMW564" s="9"/>
      <c r="AMX564" s="9"/>
      <c r="AMY564" s="9"/>
      <c r="AMZ564" s="9"/>
      <c r="ANA564" s="9"/>
      <c r="ANB564" s="9"/>
      <c r="ANC564" s="9"/>
      <c r="AND564" s="9"/>
      <c r="ANE564" s="9"/>
      <c r="ANF564" s="9"/>
      <c r="ANG564" s="9"/>
      <c r="ANH564" s="9"/>
      <c r="ANI564" s="9"/>
      <c r="ANJ564" s="9"/>
      <c r="ANK564" s="9"/>
      <c r="ANL564" s="9"/>
      <c r="ANM564" s="9"/>
      <c r="ANN564" s="9"/>
      <c r="ANO564" s="9"/>
      <c r="ANP564" s="9"/>
      <c r="ANQ564" s="9"/>
      <c r="ANR564" s="9"/>
      <c r="ANS564" s="9"/>
      <c r="ANT564" s="9"/>
      <c r="ANU564" s="9"/>
      <c r="ANV564" s="9"/>
      <c r="ANW564" s="9"/>
      <c r="ANX564" s="9"/>
      <c r="ANY564" s="9"/>
      <c r="ANZ564" s="9"/>
      <c r="AOA564" s="9"/>
      <c r="AOB564" s="9"/>
      <c r="AOC564" s="9"/>
      <c r="AOD564" s="9"/>
      <c r="AOE564" s="9"/>
      <c r="AOF564" s="9"/>
      <c r="AOG564" s="9"/>
      <c r="AOH564" s="9"/>
      <c r="AOI564" s="9"/>
      <c r="AOJ564" s="9"/>
      <c r="AOK564" s="9"/>
      <c r="AOL564" s="9"/>
      <c r="AOM564" s="9"/>
      <c r="AON564" s="9"/>
      <c r="AOO564" s="9"/>
      <c r="AOP564" s="9"/>
      <c r="AOQ564" s="9"/>
      <c r="AOR564" s="9"/>
      <c r="AOS564" s="9"/>
      <c r="AOT564" s="9"/>
      <c r="AOU564" s="9"/>
      <c r="AOV564" s="9"/>
      <c r="AOW564" s="9"/>
      <c r="AOX564" s="9"/>
      <c r="AOY564" s="9"/>
      <c r="AOZ564" s="9"/>
      <c r="APA564" s="9"/>
      <c r="APB564" s="9"/>
      <c r="APC564" s="9"/>
      <c r="APD564" s="9"/>
      <c r="APE564" s="9"/>
      <c r="APF564" s="9"/>
      <c r="APG564" s="9"/>
      <c r="APH564" s="9"/>
      <c r="API564" s="9"/>
      <c r="APJ564" s="9"/>
      <c r="APK564" s="9"/>
      <c r="APL564" s="9"/>
      <c r="APM564" s="9"/>
      <c r="APN564" s="9"/>
      <c r="APO564" s="9"/>
      <c r="APP564" s="9"/>
      <c r="APQ564" s="9"/>
      <c r="APR564" s="9"/>
      <c r="APS564" s="9"/>
      <c r="APT564" s="9"/>
      <c r="APU564" s="9"/>
      <c r="APV564" s="9"/>
      <c r="APW564" s="9"/>
      <c r="APX564" s="9"/>
      <c r="APY564" s="9"/>
      <c r="APZ564" s="9"/>
      <c r="AQA564" s="9"/>
      <c r="AQB564" s="9"/>
      <c r="AQC564" s="9"/>
      <c r="AQD564" s="9"/>
      <c r="AQE564" s="9"/>
      <c r="AQF564" s="9"/>
      <c r="AQG564" s="9"/>
      <c r="AQH564" s="9"/>
      <c r="AQI564" s="9"/>
      <c r="AQJ564" s="9"/>
      <c r="AQK564" s="9"/>
      <c r="AQL564" s="9"/>
      <c r="AQM564" s="9"/>
      <c r="AQN564" s="9"/>
      <c r="AQO564" s="9"/>
      <c r="AQP564" s="9"/>
      <c r="AQQ564" s="9"/>
      <c r="AQR564" s="9"/>
      <c r="AQS564" s="9"/>
      <c r="AQT564" s="9"/>
      <c r="AQU564" s="9"/>
      <c r="AQV564" s="9"/>
      <c r="AQW564" s="9"/>
      <c r="AQX564" s="9"/>
      <c r="AQY564" s="9"/>
      <c r="AQZ564" s="9"/>
      <c r="ARA564" s="9"/>
      <c r="ARB564" s="9"/>
      <c r="ARC564" s="9"/>
      <c r="ARD564" s="9"/>
      <c r="ARE564" s="9"/>
      <c r="ARF564" s="9"/>
      <c r="ARG564" s="9"/>
      <c r="ARH564" s="9"/>
      <c r="ARI564" s="9"/>
      <c r="ARJ564" s="9"/>
      <c r="ARK564" s="9"/>
      <c r="ARL564" s="9"/>
      <c r="ARM564" s="9"/>
      <c r="ARN564" s="9"/>
      <c r="ARO564" s="9"/>
      <c r="ARP564" s="9"/>
      <c r="ARQ564" s="9"/>
      <c r="ARR564" s="9"/>
      <c r="ARS564" s="9"/>
      <c r="ART564" s="9"/>
      <c r="ARU564" s="9"/>
      <c r="ARV564" s="9"/>
      <c r="ARW564" s="9"/>
      <c r="ARX564" s="9"/>
      <c r="ARY564" s="9"/>
      <c r="ARZ564" s="9"/>
      <c r="ASA564" s="9"/>
      <c r="ASB564" s="9"/>
      <c r="ASC564" s="9"/>
      <c r="ASD564" s="9"/>
      <c r="ASE564" s="9"/>
      <c r="ASF564" s="9"/>
      <c r="ASG564" s="9"/>
      <c r="ASH564" s="9"/>
      <c r="ASI564" s="9"/>
      <c r="ASJ564" s="9"/>
      <c r="ASK564" s="9"/>
      <c r="ASL564" s="9"/>
      <c r="ASM564" s="9"/>
      <c r="ASN564" s="9"/>
      <c r="ASO564" s="9"/>
      <c r="ASP564" s="9"/>
      <c r="ASQ564" s="9"/>
      <c r="ASR564" s="9"/>
      <c r="ASS564" s="9"/>
      <c r="AST564" s="9"/>
      <c r="ASU564" s="9"/>
      <c r="ASV564" s="9"/>
      <c r="ASW564" s="9"/>
      <c r="ASX564" s="9"/>
      <c r="ASY564" s="9"/>
      <c r="ASZ564" s="9"/>
      <c r="ATA564" s="9"/>
      <c r="ATB564" s="9"/>
      <c r="ATC564" s="9"/>
      <c r="ATD564" s="9"/>
      <c r="ATE564" s="9"/>
      <c r="ATF564" s="9"/>
      <c r="ATG564" s="9"/>
      <c r="ATH564" s="9"/>
      <c r="ATI564" s="9"/>
      <c r="ATJ564" s="9"/>
      <c r="ATK564" s="9"/>
      <c r="ATL564" s="9"/>
      <c r="ATM564" s="9"/>
      <c r="ATN564" s="9"/>
      <c r="ATO564" s="9"/>
      <c r="ATP564" s="9"/>
      <c r="ATQ564" s="9"/>
      <c r="ATR564" s="9"/>
      <c r="ATS564" s="9"/>
      <c r="ATT564" s="9"/>
      <c r="ATU564" s="9"/>
      <c r="ATV564" s="9"/>
      <c r="ATW564" s="9"/>
      <c r="ATX564" s="9"/>
      <c r="ATY564" s="9"/>
      <c r="ATZ564" s="9"/>
      <c r="AUA564" s="9"/>
      <c r="AUB564" s="9"/>
      <c r="AUC564" s="9"/>
      <c r="AUD564" s="9"/>
      <c r="AUE564" s="9"/>
      <c r="AUF564" s="9"/>
      <c r="AUG564" s="9"/>
      <c r="AUH564" s="9"/>
      <c r="AUI564" s="9"/>
      <c r="AUJ564" s="9"/>
      <c r="AUK564" s="9"/>
      <c r="AUL564" s="9"/>
      <c r="AUM564" s="9"/>
      <c r="AUN564" s="9"/>
      <c r="AUO564" s="9"/>
      <c r="AUP564" s="9"/>
      <c r="AUQ564" s="9"/>
      <c r="AUR564" s="9"/>
      <c r="AUS564" s="9"/>
      <c r="AUT564" s="9"/>
      <c r="AUU564" s="9"/>
      <c r="AUV564" s="9"/>
      <c r="AUW564" s="9"/>
      <c r="AUX564" s="9"/>
      <c r="AUY564" s="9"/>
      <c r="AUZ564" s="9"/>
      <c r="AVA564" s="9"/>
      <c r="AVB564" s="9"/>
      <c r="AVC564" s="9"/>
      <c r="AVD564" s="9"/>
      <c r="AVE564" s="9"/>
      <c r="AVF564" s="9"/>
      <c r="AVG564" s="9"/>
      <c r="AVH564" s="9"/>
      <c r="AVI564" s="9"/>
      <c r="AVJ564" s="9"/>
      <c r="AVK564" s="9"/>
      <c r="AVL564" s="9"/>
      <c r="AVM564" s="9"/>
      <c r="AVN564" s="9"/>
      <c r="AVO564" s="9"/>
      <c r="AVP564" s="9"/>
      <c r="AVQ564" s="9"/>
      <c r="AVR564" s="9"/>
      <c r="AVS564" s="9"/>
      <c r="AVT564" s="9"/>
      <c r="AVU564" s="9"/>
      <c r="AVV564" s="9"/>
      <c r="AVW564" s="9"/>
      <c r="AVX564" s="9"/>
      <c r="AVY564" s="9"/>
      <c r="AVZ564" s="9"/>
      <c r="AWA564" s="9"/>
      <c r="AWB564" s="9"/>
      <c r="AWC564" s="9"/>
      <c r="AWD564" s="9"/>
      <c r="AWE564" s="9"/>
      <c r="AWF564" s="9"/>
      <c r="AWG564" s="9"/>
      <c r="AWH564" s="9"/>
      <c r="AWI564" s="9"/>
      <c r="AWJ564" s="9"/>
      <c r="AWK564" s="9"/>
      <c r="AWL564" s="9"/>
      <c r="AWM564" s="9"/>
      <c r="AWN564" s="9"/>
      <c r="AWO564" s="9"/>
      <c r="AWP564" s="9"/>
      <c r="AWQ564" s="9"/>
      <c r="AWR564" s="9"/>
      <c r="AWS564" s="9"/>
      <c r="AWT564" s="9"/>
      <c r="AWU564" s="9"/>
      <c r="AWV564" s="9"/>
      <c r="AWW564" s="9"/>
      <c r="AWX564" s="9"/>
      <c r="AWY564" s="9"/>
      <c r="AWZ564" s="9"/>
      <c r="AXA564" s="9"/>
      <c r="AXB564" s="9"/>
      <c r="AXC564" s="9"/>
      <c r="AXD564" s="9"/>
      <c r="AXE564" s="9"/>
      <c r="AXF564" s="9"/>
      <c r="AXG564" s="9"/>
      <c r="AXH564" s="9"/>
      <c r="AXI564" s="9"/>
      <c r="AXJ564" s="9"/>
      <c r="AXK564" s="9"/>
      <c r="AXL564" s="9"/>
      <c r="AXM564" s="9"/>
      <c r="AXN564" s="9"/>
      <c r="AXO564" s="9"/>
      <c r="AXP564" s="9"/>
      <c r="AXQ564" s="9"/>
      <c r="AXR564" s="9"/>
      <c r="AXS564" s="9"/>
      <c r="AXT564" s="9"/>
      <c r="AXU564" s="9"/>
      <c r="AXV564" s="9"/>
      <c r="AXW564" s="9"/>
      <c r="AXX564" s="9"/>
      <c r="AXY564" s="9"/>
      <c r="AXZ564" s="9"/>
      <c r="AYA564" s="9"/>
      <c r="AYB564" s="9"/>
      <c r="AYC564" s="9"/>
      <c r="AYD564" s="9"/>
      <c r="AYE564" s="9"/>
      <c r="AYF564" s="9"/>
      <c r="AYG564" s="9"/>
      <c r="AYH564" s="9"/>
      <c r="AYI564" s="9"/>
      <c r="AYJ564" s="9"/>
      <c r="AYK564" s="9"/>
      <c r="AYL564" s="9"/>
      <c r="AYM564" s="9"/>
      <c r="AYN564" s="9"/>
      <c r="AYO564" s="9"/>
      <c r="AYP564" s="9"/>
      <c r="AYQ564" s="9"/>
      <c r="AYR564" s="9"/>
      <c r="AYS564" s="9"/>
      <c r="AYT564" s="9"/>
      <c r="AYU564" s="9"/>
      <c r="AYV564" s="9"/>
      <c r="AYW564" s="9"/>
      <c r="AYX564" s="9"/>
      <c r="AYY564" s="9"/>
      <c r="AYZ564" s="9"/>
      <c r="AZA564" s="9"/>
      <c r="AZB564" s="9"/>
      <c r="AZC564" s="9"/>
      <c r="AZD564" s="9"/>
      <c r="AZE564" s="9"/>
      <c r="AZF564" s="9"/>
      <c r="AZG564" s="9"/>
      <c r="AZH564" s="9"/>
      <c r="AZI564" s="9"/>
      <c r="AZJ564" s="9"/>
      <c r="AZK564" s="9"/>
      <c r="AZL564" s="9"/>
      <c r="AZM564" s="9"/>
      <c r="AZN564" s="9"/>
      <c r="AZO564" s="9"/>
      <c r="AZP564" s="9"/>
      <c r="AZQ564" s="9"/>
      <c r="AZR564" s="9"/>
      <c r="AZS564" s="9"/>
      <c r="AZT564" s="9"/>
      <c r="AZU564" s="9"/>
      <c r="AZV564" s="9"/>
      <c r="AZW564" s="9"/>
      <c r="AZX564" s="9"/>
      <c r="AZY564" s="9"/>
      <c r="AZZ564" s="9"/>
      <c r="BAA564" s="9"/>
      <c r="BAB564" s="9"/>
      <c r="BAC564" s="9"/>
      <c r="BAD564" s="9"/>
      <c r="BAE564" s="9"/>
      <c r="BAF564" s="9"/>
      <c r="BAG564" s="9"/>
      <c r="BAH564" s="9"/>
      <c r="BAI564" s="9"/>
      <c r="BAJ564" s="9"/>
      <c r="BAK564" s="9"/>
      <c r="BAL564" s="9"/>
      <c r="BAM564" s="9"/>
      <c r="BAN564" s="9"/>
      <c r="BAO564" s="9"/>
      <c r="BAP564" s="9"/>
      <c r="BAQ564" s="9"/>
      <c r="BAR564" s="9"/>
      <c r="BAS564" s="9"/>
      <c r="BAT564" s="9"/>
      <c r="BAU564" s="9"/>
      <c r="BAV564" s="9"/>
      <c r="BAW564" s="9"/>
      <c r="BAX564" s="9"/>
      <c r="BAY564" s="9"/>
      <c r="BAZ564" s="9"/>
      <c r="BBA564" s="9"/>
      <c r="BBB564" s="9"/>
      <c r="BBC564" s="9"/>
      <c r="BBD564" s="9"/>
      <c r="BBE564" s="9"/>
      <c r="BBF564" s="9"/>
      <c r="BBG564" s="9"/>
      <c r="BBH564" s="9"/>
      <c r="BBI564" s="9"/>
      <c r="BBJ564" s="9"/>
      <c r="BBK564" s="9"/>
      <c r="BBL564" s="9"/>
      <c r="BBM564" s="9"/>
      <c r="BBN564" s="9"/>
      <c r="BBO564" s="9"/>
      <c r="BBP564" s="9"/>
      <c r="BBQ564" s="9"/>
      <c r="BBR564" s="9"/>
      <c r="BBS564" s="9"/>
      <c r="BBT564" s="9"/>
      <c r="BBU564" s="9"/>
      <c r="BBV564" s="9"/>
      <c r="BBW564" s="9"/>
      <c r="BBX564" s="9"/>
      <c r="BBY564" s="9"/>
      <c r="BBZ564" s="9"/>
      <c r="BCA564" s="9"/>
      <c r="BCB564" s="9"/>
      <c r="BCC564" s="9"/>
      <c r="BCD564" s="9"/>
      <c r="BCE564" s="9"/>
      <c r="BCF564" s="9"/>
      <c r="BCG564" s="9"/>
      <c r="BCH564" s="9"/>
      <c r="BCI564" s="9"/>
      <c r="BCJ564" s="9"/>
      <c r="BCK564" s="9"/>
      <c r="BCL564" s="9"/>
      <c r="BCM564" s="9"/>
      <c r="BCN564" s="9"/>
      <c r="BCO564" s="9"/>
      <c r="BCP564" s="9"/>
      <c r="BCQ564" s="9"/>
      <c r="BCR564" s="9"/>
      <c r="BCS564" s="9"/>
      <c r="BCT564" s="9"/>
      <c r="BCU564" s="9"/>
      <c r="BCV564" s="9"/>
      <c r="BCW564" s="9"/>
      <c r="BCX564" s="9"/>
      <c r="BCY564" s="9"/>
      <c r="BCZ564" s="9"/>
      <c r="BDA564" s="9"/>
      <c r="BDB564" s="9"/>
      <c r="BDC564" s="9"/>
      <c r="BDD564" s="9"/>
      <c r="BDE564" s="9"/>
      <c r="BDF564" s="9"/>
      <c r="BDG564" s="9"/>
      <c r="BDH564" s="9"/>
      <c r="BDI564" s="9"/>
      <c r="BDJ564" s="9"/>
      <c r="BDK564" s="9"/>
      <c r="BDL564" s="9"/>
      <c r="BDM564" s="9"/>
      <c r="BDN564" s="9"/>
      <c r="BDO564" s="9"/>
      <c r="BDP564" s="9"/>
      <c r="BDQ564" s="9"/>
      <c r="BDR564" s="9"/>
      <c r="BDS564" s="9"/>
      <c r="BDT564" s="9"/>
      <c r="BDU564" s="9"/>
      <c r="BDV564" s="9"/>
      <c r="BDW564" s="9"/>
      <c r="BDX564" s="9"/>
      <c r="BDY564" s="9"/>
      <c r="BDZ564" s="9"/>
      <c r="BEA564" s="9"/>
      <c r="BEB564" s="9"/>
      <c r="BEC564" s="9"/>
      <c r="BED564" s="9"/>
      <c r="BEE564" s="9"/>
      <c r="BEF564" s="9"/>
      <c r="BEG564" s="9"/>
      <c r="BEH564" s="9"/>
      <c r="BEI564" s="9"/>
      <c r="BEJ564" s="9"/>
      <c r="BEK564" s="9"/>
      <c r="BEL564" s="9"/>
      <c r="BEM564" s="9"/>
      <c r="BEN564" s="9"/>
      <c r="BEO564" s="9"/>
      <c r="BEP564" s="9"/>
      <c r="BEQ564" s="9"/>
      <c r="BER564" s="9"/>
      <c r="BES564" s="9"/>
      <c r="BET564" s="9"/>
      <c r="BEU564" s="9"/>
      <c r="BEV564" s="9"/>
      <c r="BEW564" s="9"/>
      <c r="BEX564" s="9"/>
      <c r="BEY564" s="9"/>
      <c r="BEZ564" s="9"/>
      <c r="BFA564" s="9"/>
      <c r="BFB564" s="9"/>
      <c r="BFC564" s="9"/>
      <c r="BFD564" s="9"/>
      <c r="BFE564" s="9"/>
      <c r="BFF564" s="9"/>
      <c r="BFG564" s="9"/>
      <c r="BFH564" s="9"/>
      <c r="BFI564" s="9"/>
      <c r="BFJ564" s="9"/>
      <c r="BFK564" s="9"/>
      <c r="BFL564" s="9"/>
      <c r="BFM564" s="9"/>
      <c r="BFN564" s="9"/>
      <c r="BFO564" s="9"/>
      <c r="BFP564" s="9"/>
      <c r="BFQ564" s="9"/>
      <c r="BFR564" s="9"/>
      <c r="BFS564" s="9"/>
      <c r="BFT564" s="9"/>
      <c r="BFU564" s="9"/>
      <c r="BFV564" s="9"/>
      <c r="BFW564" s="9"/>
      <c r="BFX564" s="9"/>
      <c r="BFY564" s="9"/>
      <c r="BFZ564" s="9"/>
      <c r="BGA564" s="9"/>
      <c r="BGB564" s="9"/>
      <c r="BGC564" s="9"/>
      <c r="BGD564" s="9"/>
      <c r="BGE564" s="9"/>
      <c r="BGF564" s="9"/>
      <c r="BGG564" s="9"/>
      <c r="BGH564" s="9"/>
      <c r="BGI564" s="9"/>
      <c r="BGJ564" s="9"/>
      <c r="BGK564" s="9"/>
      <c r="BGL564" s="9"/>
      <c r="BGM564" s="9"/>
      <c r="BGN564" s="9"/>
      <c r="BGO564" s="9"/>
      <c r="BGP564" s="9"/>
      <c r="BGQ564" s="9"/>
      <c r="BGR564" s="9"/>
      <c r="BGS564" s="9"/>
      <c r="BGT564" s="9"/>
      <c r="BGU564" s="9"/>
      <c r="BGV564" s="9"/>
      <c r="BGW564" s="9"/>
      <c r="BGX564" s="9"/>
      <c r="BGY564" s="9"/>
      <c r="BGZ564" s="9"/>
      <c r="BHA564" s="9"/>
      <c r="BHB564" s="9"/>
      <c r="BHC564" s="9"/>
      <c r="BHD564" s="9"/>
      <c r="BHE564" s="9"/>
      <c r="BHF564" s="9"/>
      <c r="BHG564" s="9"/>
      <c r="BHH564" s="9"/>
      <c r="BHI564" s="9"/>
      <c r="BHJ564" s="9"/>
      <c r="BHK564" s="9"/>
      <c r="BHL564" s="9"/>
      <c r="BHM564" s="9"/>
      <c r="BHN564" s="9"/>
      <c r="BHO564" s="9"/>
      <c r="BHP564" s="9"/>
      <c r="BHQ564" s="9"/>
      <c r="BHR564" s="9"/>
      <c r="BHS564" s="9"/>
      <c r="BHT564" s="9"/>
      <c r="BHU564" s="9"/>
      <c r="BHV564" s="9"/>
      <c r="BHW564" s="9"/>
      <c r="BHX564" s="9"/>
      <c r="BHY564" s="9"/>
      <c r="BHZ564" s="9"/>
      <c r="BIA564" s="9"/>
      <c r="BIB564" s="9"/>
      <c r="BIC564" s="9"/>
      <c r="BID564" s="9"/>
      <c r="BIE564" s="9"/>
      <c r="BIF564" s="9"/>
      <c r="BIG564" s="9"/>
      <c r="BIH564" s="9"/>
      <c r="BII564" s="9"/>
      <c r="BIJ564" s="9"/>
      <c r="BIK564" s="9"/>
      <c r="BIL564" s="9"/>
      <c r="BIM564" s="9"/>
      <c r="BIN564" s="9"/>
      <c r="BIO564" s="9"/>
      <c r="BIP564" s="9"/>
      <c r="BIQ564" s="9"/>
      <c r="BIR564" s="9"/>
      <c r="BIS564" s="9"/>
      <c r="BIT564" s="9"/>
      <c r="BIU564" s="9"/>
      <c r="BIV564" s="9"/>
      <c r="BIW564" s="9"/>
      <c r="BIX564" s="9"/>
      <c r="BIY564" s="9"/>
      <c r="BIZ564" s="9"/>
      <c r="BJA564" s="9"/>
      <c r="BJB564" s="9"/>
      <c r="BJC564" s="9"/>
      <c r="BJD564" s="9"/>
      <c r="BJE564" s="9"/>
      <c r="BJF564" s="9"/>
      <c r="BJG564" s="9"/>
      <c r="BJH564" s="9"/>
      <c r="BJI564" s="9"/>
      <c r="BJJ564" s="9"/>
      <c r="BJK564" s="9"/>
      <c r="BJL564" s="9"/>
      <c r="BJM564" s="9"/>
      <c r="BJN564" s="9"/>
      <c r="BJO564" s="9"/>
      <c r="BJP564" s="9"/>
      <c r="BJQ564" s="9"/>
      <c r="BJR564" s="9"/>
      <c r="BJS564" s="9"/>
      <c r="BJT564" s="9"/>
      <c r="BJU564" s="9"/>
      <c r="BJV564" s="9"/>
      <c r="BJW564" s="9"/>
      <c r="BJX564" s="9"/>
      <c r="BJY564" s="9"/>
      <c r="BJZ564" s="9"/>
      <c r="BKA564" s="9"/>
      <c r="BKB564" s="9"/>
      <c r="BKC564" s="9"/>
      <c r="BKD564" s="9"/>
      <c r="BKE564" s="9"/>
      <c r="BKF564" s="9"/>
      <c r="BKG564" s="9"/>
      <c r="BKH564" s="9"/>
      <c r="BKI564" s="9"/>
      <c r="BKJ564" s="9"/>
      <c r="BKK564" s="9"/>
      <c r="BKL564" s="9"/>
      <c r="BKM564" s="9"/>
      <c r="BKN564" s="9"/>
      <c r="BKO564" s="9"/>
      <c r="BKP564" s="9"/>
      <c r="BKQ564" s="9"/>
      <c r="BKR564" s="9"/>
      <c r="BKS564" s="9"/>
      <c r="BKT564" s="9"/>
      <c r="BKU564" s="9"/>
      <c r="BKV564" s="9"/>
      <c r="BKW564" s="9"/>
      <c r="BKX564" s="9"/>
      <c r="BKY564" s="9"/>
      <c r="BKZ564" s="9"/>
      <c r="BLA564" s="9"/>
      <c r="BLB564" s="9"/>
      <c r="BLC564" s="9"/>
      <c r="BLD564" s="9"/>
      <c r="BLE564" s="9"/>
      <c r="BLF564" s="9"/>
      <c r="BLG564" s="9"/>
      <c r="BLH564" s="9"/>
      <c r="BLI564" s="9"/>
      <c r="BLJ564" s="9"/>
      <c r="BLK564" s="9"/>
      <c r="BLL564" s="9"/>
      <c r="BLM564" s="9"/>
      <c r="BLN564" s="9"/>
      <c r="BLO564" s="9"/>
      <c r="BLP564" s="9"/>
      <c r="BLQ564" s="9"/>
      <c r="BLR564" s="9"/>
      <c r="BLS564" s="9"/>
      <c r="BLT564" s="9"/>
      <c r="BLU564" s="9"/>
      <c r="BLV564" s="9"/>
      <c r="BLW564" s="9"/>
      <c r="BLX564" s="9"/>
      <c r="BLY564" s="9"/>
      <c r="BLZ564" s="9"/>
      <c r="BMA564" s="9"/>
      <c r="BMB564" s="9"/>
      <c r="BMC564" s="9"/>
      <c r="BMD564" s="9"/>
      <c r="BME564" s="9"/>
      <c r="BMF564" s="9"/>
      <c r="BMG564" s="9"/>
      <c r="BMH564" s="9"/>
      <c r="BMI564" s="9"/>
      <c r="BMJ564" s="9"/>
      <c r="BMK564" s="9"/>
      <c r="BML564" s="9"/>
      <c r="BMM564" s="9"/>
      <c r="BMN564" s="9"/>
      <c r="BMO564" s="9"/>
      <c r="BMP564" s="9"/>
      <c r="BMQ564" s="9"/>
      <c r="BMR564" s="9"/>
      <c r="BMS564" s="9"/>
      <c r="BMT564" s="9"/>
      <c r="BMU564" s="9"/>
      <c r="BMV564" s="9"/>
      <c r="BMW564" s="9"/>
      <c r="BMX564" s="9"/>
      <c r="BMY564" s="9"/>
      <c r="BMZ564" s="9"/>
      <c r="BNA564" s="9"/>
      <c r="BNB564" s="9"/>
      <c r="BNC564" s="9"/>
      <c r="BND564" s="9"/>
      <c r="BNE564" s="9"/>
      <c r="BNF564" s="9"/>
      <c r="BNG564" s="9"/>
      <c r="BNH564" s="9"/>
      <c r="BNI564" s="9"/>
      <c r="BNJ564" s="9"/>
      <c r="BNK564" s="9"/>
      <c r="BNL564" s="9"/>
      <c r="BNM564" s="9"/>
      <c r="BNN564" s="9"/>
      <c r="BNO564" s="9"/>
      <c r="BNP564" s="9"/>
      <c r="BNQ564" s="9"/>
      <c r="BNR564" s="9"/>
      <c r="BNS564" s="9"/>
      <c r="BNT564" s="9"/>
      <c r="BNU564" s="9"/>
      <c r="BNV564" s="9"/>
      <c r="BNW564" s="9"/>
      <c r="BNX564" s="9"/>
      <c r="BNY564" s="9"/>
      <c r="BNZ564" s="9"/>
      <c r="BOA564" s="9"/>
      <c r="BOB564" s="9"/>
      <c r="BOC564" s="9"/>
      <c r="BOD564" s="9"/>
      <c r="BOE564" s="9"/>
      <c r="BOF564" s="9"/>
      <c r="BOG564" s="9"/>
      <c r="BOH564" s="9"/>
      <c r="BOI564" s="9"/>
      <c r="BOJ564" s="9"/>
      <c r="BOK564" s="9"/>
      <c r="BOL564" s="9"/>
      <c r="BOM564" s="9"/>
      <c r="BON564" s="9"/>
      <c r="BOO564" s="9"/>
      <c r="BOP564" s="9"/>
      <c r="BOQ564" s="9"/>
      <c r="BOR564" s="9"/>
      <c r="BOS564" s="9"/>
      <c r="BOT564" s="9"/>
      <c r="BOU564" s="9"/>
      <c r="BOV564" s="9"/>
      <c r="BOW564" s="9"/>
      <c r="BOX564" s="9"/>
      <c r="BOY564" s="9"/>
      <c r="BOZ564" s="9"/>
      <c r="BPA564" s="9"/>
      <c r="BPB564" s="9"/>
      <c r="BPC564" s="9"/>
      <c r="BPD564" s="9"/>
      <c r="BPE564" s="9"/>
    </row>
    <row r="565" spans="1:1773" ht="12.5" x14ac:dyDescent="0.25">
      <c r="A565" s="70">
        <v>11</v>
      </c>
      <c r="B565" s="251" t="s">
        <v>40</v>
      </c>
      <c r="C565" s="70"/>
      <c r="D565" s="142">
        <v>621</v>
      </c>
      <c r="E565" s="69">
        <f t="shared" si="305"/>
        <v>2910.0215250000001</v>
      </c>
      <c r="F565" s="69"/>
      <c r="G565" s="67">
        <f t="shared" si="306"/>
        <v>323.01238927500003</v>
      </c>
      <c r="H565" s="66">
        <f t="shared" si="307"/>
        <v>0</v>
      </c>
      <c r="I565" s="67">
        <f t="shared" si="308"/>
        <v>263.03684564475003</v>
      </c>
      <c r="J565" s="66">
        <f t="shared" si="309"/>
        <v>14.295480741562502</v>
      </c>
      <c r="K565" s="68" t="s">
        <v>75</v>
      </c>
      <c r="L565" s="69">
        <f t="shared" si="310"/>
        <v>2309.6768093386877</v>
      </c>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c r="DU565" s="9"/>
      <c r="DV565" s="9"/>
      <c r="DW565" s="9"/>
      <c r="DX565" s="9"/>
      <c r="DY565" s="9"/>
      <c r="DZ565" s="9"/>
      <c r="EA565" s="9"/>
      <c r="EB565" s="9"/>
      <c r="EC565" s="9"/>
      <c r="ED565" s="9"/>
      <c r="EE565" s="9"/>
      <c r="EF565" s="9"/>
      <c r="EG565" s="9"/>
      <c r="EH565" s="9"/>
      <c r="EI565" s="9"/>
      <c r="EJ565" s="9"/>
      <c r="EK565" s="9"/>
      <c r="EL565" s="9"/>
      <c r="EM565" s="9"/>
      <c r="EN565" s="9"/>
      <c r="EO565" s="9"/>
      <c r="EP565" s="9"/>
      <c r="EQ565" s="9"/>
      <c r="ER565" s="9"/>
      <c r="ES565" s="9"/>
      <c r="ET565" s="9"/>
      <c r="EU565" s="9"/>
      <c r="EV565" s="9"/>
      <c r="EW565" s="9"/>
      <c r="EX565" s="9"/>
      <c r="EY565" s="9"/>
      <c r="EZ565" s="9"/>
      <c r="FA565" s="9"/>
      <c r="FB565" s="9"/>
      <c r="FC565" s="9"/>
      <c r="FD565" s="9"/>
      <c r="FE565" s="9"/>
      <c r="FF565" s="9"/>
      <c r="FG565" s="9"/>
      <c r="FH565" s="9"/>
      <c r="FI565" s="9"/>
      <c r="FJ565" s="9"/>
      <c r="FK565" s="9"/>
      <c r="FL565" s="9"/>
      <c r="FM565" s="9"/>
      <c r="FN565" s="9"/>
      <c r="FO565" s="9"/>
      <c r="FP565" s="9"/>
      <c r="FQ565" s="9"/>
      <c r="FR565" s="9"/>
      <c r="FS565" s="9"/>
      <c r="FT565" s="9"/>
      <c r="FU565" s="9"/>
      <c r="FV565" s="9"/>
      <c r="FW565" s="9"/>
      <c r="FX565" s="9"/>
      <c r="FY565" s="9"/>
      <c r="FZ565" s="9"/>
      <c r="GA565" s="9"/>
      <c r="GB565" s="9"/>
      <c r="GC565" s="9"/>
      <c r="GD565" s="9"/>
      <c r="GE565" s="9"/>
      <c r="GF565" s="9"/>
      <c r="GG565" s="9"/>
      <c r="GH565" s="9"/>
      <c r="GI565" s="9"/>
      <c r="GJ565" s="9"/>
      <c r="GK565" s="9"/>
      <c r="GL565" s="9"/>
      <c r="GM565" s="9"/>
      <c r="GN565" s="9"/>
      <c r="GO565" s="9"/>
      <c r="GP565" s="9"/>
      <c r="GQ565" s="9"/>
      <c r="GR565" s="9"/>
      <c r="GS565" s="9"/>
      <c r="GT565" s="9"/>
      <c r="GU565" s="9"/>
      <c r="GV565" s="9"/>
      <c r="GW565" s="9"/>
      <c r="GX565" s="9"/>
      <c r="GY565" s="9"/>
      <c r="GZ565" s="9"/>
      <c r="HA565" s="9"/>
      <c r="HB565" s="9"/>
      <c r="HC565" s="9"/>
      <c r="HD565" s="9"/>
      <c r="HE565" s="9"/>
      <c r="HF565" s="9"/>
      <c r="HG565" s="9"/>
      <c r="HH565" s="9"/>
      <c r="HI565" s="9"/>
      <c r="HJ565" s="9"/>
      <c r="HK565" s="9"/>
      <c r="HL565" s="9"/>
      <c r="HM565" s="9"/>
      <c r="HN565" s="9"/>
      <c r="HO565" s="9"/>
      <c r="HP565" s="9"/>
      <c r="HQ565" s="9"/>
      <c r="HR565" s="9"/>
      <c r="HS565" s="9"/>
      <c r="HT565" s="9"/>
      <c r="HU565" s="9"/>
      <c r="HV565" s="9"/>
      <c r="HW565" s="9"/>
      <c r="HX565" s="9"/>
      <c r="HY565" s="9"/>
      <c r="HZ565" s="9"/>
      <c r="IA565" s="9"/>
      <c r="IB565" s="9"/>
      <c r="IC565" s="9"/>
      <c r="ID565" s="9"/>
      <c r="IE565" s="9"/>
      <c r="IF565" s="9"/>
      <c r="IG565" s="9"/>
      <c r="IH565" s="9"/>
      <c r="II565" s="9"/>
      <c r="IJ565" s="9"/>
      <c r="IK565" s="9"/>
      <c r="IL565" s="9"/>
      <c r="IM565" s="9"/>
      <c r="IN565" s="9"/>
      <c r="IO565" s="9"/>
      <c r="IP565" s="9"/>
      <c r="IQ565" s="9"/>
      <c r="IR565" s="9"/>
      <c r="IS565" s="9"/>
      <c r="IT565" s="9"/>
      <c r="IU565" s="9"/>
      <c r="IV565" s="9"/>
      <c r="IW565" s="9"/>
      <c r="IX565" s="9"/>
      <c r="IY565" s="9"/>
      <c r="IZ565" s="9"/>
      <c r="JA565" s="9"/>
      <c r="JB565" s="9"/>
      <c r="JC565" s="9"/>
      <c r="JD565" s="9"/>
      <c r="JE565" s="9"/>
      <c r="JF565" s="9"/>
      <c r="JG565" s="9"/>
      <c r="JH565" s="9"/>
      <c r="JI565" s="9"/>
      <c r="JJ565" s="9"/>
      <c r="JK565" s="9"/>
      <c r="JL565" s="9"/>
      <c r="JM565" s="9"/>
      <c r="JN565" s="9"/>
      <c r="JO565" s="9"/>
      <c r="JP565" s="9"/>
      <c r="JQ565" s="9"/>
      <c r="JR565" s="9"/>
      <c r="JS565" s="9"/>
      <c r="JT565" s="9"/>
      <c r="JU565" s="9"/>
      <c r="JV565" s="9"/>
      <c r="JW565" s="9"/>
      <c r="JX565" s="9"/>
      <c r="JY565" s="9"/>
      <c r="JZ565" s="9"/>
      <c r="KA565" s="9"/>
      <c r="KB565" s="9"/>
      <c r="KC565" s="9"/>
      <c r="KD565" s="9"/>
      <c r="KE565" s="9"/>
      <c r="KF565" s="9"/>
      <c r="KG565" s="9"/>
      <c r="KH565" s="9"/>
      <c r="KI565" s="9"/>
      <c r="KJ565" s="9"/>
      <c r="KK565" s="9"/>
      <c r="KL565" s="9"/>
      <c r="KM565" s="9"/>
      <c r="KN565" s="9"/>
      <c r="KO565" s="9"/>
      <c r="KP565" s="9"/>
      <c r="KQ565" s="9"/>
      <c r="KR565" s="9"/>
      <c r="KS565" s="9"/>
      <c r="KT565" s="9"/>
      <c r="KU565" s="9"/>
      <c r="KV565" s="9"/>
      <c r="KW565" s="9"/>
      <c r="KX565" s="9"/>
      <c r="KY565" s="9"/>
      <c r="KZ565" s="9"/>
      <c r="LA565" s="9"/>
      <c r="LB565" s="9"/>
      <c r="LC565" s="9"/>
      <c r="LD565" s="9"/>
      <c r="LE565" s="9"/>
      <c r="LF565" s="9"/>
      <c r="LG565" s="9"/>
      <c r="LH565" s="9"/>
      <c r="LI565" s="9"/>
      <c r="LJ565" s="9"/>
      <c r="LK565" s="9"/>
      <c r="LL565" s="9"/>
      <c r="LM565" s="9"/>
      <c r="LN565" s="9"/>
      <c r="LO565" s="9"/>
      <c r="LP565" s="9"/>
      <c r="LQ565" s="9"/>
      <c r="LR565" s="9"/>
      <c r="LS565" s="9"/>
      <c r="LT565" s="9"/>
      <c r="LU565" s="9"/>
      <c r="LV565" s="9"/>
      <c r="LW565" s="9"/>
      <c r="LX565" s="9"/>
      <c r="LY565" s="9"/>
      <c r="LZ565" s="9"/>
      <c r="MA565" s="9"/>
      <c r="MB565" s="9"/>
      <c r="MC565" s="9"/>
      <c r="MD565" s="9"/>
      <c r="ME565" s="9"/>
      <c r="MF565" s="9"/>
      <c r="MG565" s="9"/>
      <c r="MH565" s="9"/>
      <c r="MI565" s="9"/>
      <c r="MJ565" s="9"/>
      <c r="MK565" s="9"/>
      <c r="ML565" s="9"/>
      <c r="MM565" s="9"/>
      <c r="MN565" s="9"/>
      <c r="MO565" s="9"/>
      <c r="MP565" s="9"/>
      <c r="MQ565" s="9"/>
      <c r="MR565" s="9"/>
      <c r="MS565" s="9"/>
      <c r="MT565" s="9"/>
      <c r="MU565" s="9"/>
      <c r="MV565" s="9"/>
      <c r="MW565" s="9"/>
      <c r="MX565" s="9"/>
      <c r="MY565" s="9"/>
      <c r="MZ565" s="9"/>
      <c r="NA565" s="9"/>
      <c r="NB565" s="9"/>
      <c r="NC565" s="9"/>
      <c r="ND565" s="9"/>
      <c r="NE565" s="9"/>
      <c r="NF565" s="9"/>
      <c r="NG565" s="9"/>
      <c r="NH565" s="9"/>
      <c r="NI565" s="9"/>
      <c r="NJ565" s="9"/>
      <c r="NK565" s="9"/>
      <c r="NL565" s="9"/>
      <c r="NM565" s="9"/>
      <c r="NN565" s="9"/>
      <c r="NO565" s="9"/>
      <c r="NP565" s="9"/>
      <c r="NQ565" s="9"/>
      <c r="NR565" s="9"/>
      <c r="NS565" s="9"/>
      <c r="NT565" s="9"/>
      <c r="NU565" s="9"/>
      <c r="NV565" s="9"/>
      <c r="NW565" s="9"/>
      <c r="NX565" s="9"/>
      <c r="NY565" s="9"/>
      <c r="NZ565" s="9"/>
      <c r="OA565" s="9"/>
      <c r="OB565" s="9"/>
      <c r="OC565" s="9"/>
      <c r="OD565" s="9"/>
      <c r="OE565" s="9"/>
      <c r="OF565" s="9"/>
      <c r="OG565" s="9"/>
      <c r="OH565" s="9"/>
      <c r="OI565" s="9"/>
      <c r="OJ565" s="9"/>
      <c r="OK565" s="9"/>
      <c r="OL565" s="9"/>
      <c r="OM565" s="9"/>
      <c r="ON565" s="9"/>
      <c r="OO565" s="9"/>
      <c r="OP565" s="9"/>
      <c r="OQ565" s="9"/>
      <c r="OR565" s="9"/>
      <c r="OS565" s="9"/>
      <c r="OT565" s="9"/>
      <c r="OU565" s="9"/>
      <c r="OV565" s="9"/>
      <c r="OW565" s="9"/>
      <c r="OX565" s="9"/>
      <c r="OY565" s="9"/>
      <c r="OZ565" s="9"/>
      <c r="PA565" s="9"/>
      <c r="PB565" s="9"/>
      <c r="PC565" s="9"/>
      <c r="PD565" s="9"/>
      <c r="PE565" s="9"/>
      <c r="PF565" s="9"/>
      <c r="PG565" s="9"/>
      <c r="PH565" s="9"/>
      <c r="PI565" s="9"/>
      <c r="PJ565" s="9"/>
      <c r="PK565" s="9"/>
      <c r="PL565" s="9"/>
      <c r="PM565" s="9"/>
      <c r="PN565" s="9"/>
      <c r="PO565" s="9"/>
      <c r="PP565" s="9"/>
      <c r="PQ565" s="9"/>
      <c r="PR565" s="9"/>
      <c r="PS565" s="9"/>
      <c r="PT565" s="9"/>
      <c r="PU565" s="9"/>
      <c r="PV565" s="9"/>
      <c r="PW565" s="9"/>
      <c r="PX565" s="9"/>
      <c r="PY565" s="9"/>
      <c r="PZ565" s="9"/>
      <c r="QA565" s="9"/>
      <c r="QB565" s="9"/>
      <c r="QC565" s="9"/>
      <c r="QD565" s="9"/>
      <c r="QE565" s="9"/>
      <c r="QF565" s="9"/>
      <c r="QG565" s="9"/>
      <c r="QH565" s="9"/>
      <c r="QI565" s="9"/>
      <c r="QJ565" s="9"/>
      <c r="QK565" s="9"/>
      <c r="QL565" s="9"/>
      <c r="QM565" s="9"/>
      <c r="QN565" s="9"/>
      <c r="QO565" s="9"/>
      <c r="QP565" s="9"/>
      <c r="QQ565" s="9"/>
      <c r="QR565" s="9"/>
      <c r="QS565" s="9"/>
      <c r="QT565" s="9"/>
      <c r="QU565" s="9"/>
      <c r="QV565" s="9"/>
      <c r="QW565" s="9"/>
      <c r="QX565" s="9"/>
      <c r="QY565" s="9"/>
      <c r="QZ565" s="9"/>
      <c r="RA565" s="9"/>
      <c r="RB565" s="9"/>
      <c r="RC565" s="9"/>
      <c r="RD565" s="9"/>
      <c r="RE565" s="9"/>
      <c r="RF565" s="9"/>
      <c r="RG565" s="9"/>
      <c r="RH565" s="9"/>
      <c r="RI565" s="9"/>
      <c r="RJ565" s="9"/>
      <c r="RK565" s="9"/>
      <c r="RL565" s="9"/>
      <c r="RM565" s="9"/>
      <c r="RN565" s="9"/>
      <c r="RO565" s="9"/>
      <c r="RP565" s="9"/>
      <c r="RQ565" s="9"/>
      <c r="RR565" s="9"/>
      <c r="RS565" s="9"/>
      <c r="RT565" s="9"/>
      <c r="RU565" s="9"/>
      <c r="RV565" s="9"/>
      <c r="RW565" s="9"/>
      <c r="RX565" s="9"/>
      <c r="RY565" s="9"/>
      <c r="RZ565" s="9"/>
      <c r="SA565" s="9"/>
      <c r="SB565" s="9"/>
      <c r="SC565" s="9"/>
      <c r="SD565" s="9"/>
      <c r="SE565" s="9"/>
      <c r="SF565" s="9"/>
      <c r="SG565" s="9"/>
      <c r="SH565" s="9"/>
      <c r="SI565" s="9"/>
      <c r="SJ565" s="9"/>
      <c r="SK565" s="9"/>
      <c r="SL565" s="9"/>
      <c r="SM565" s="9"/>
      <c r="SN565" s="9"/>
      <c r="SO565" s="9"/>
      <c r="SP565" s="9"/>
      <c r="SQ565" s="9"/>
      <c r="SR565" s="9"/>
      <c r="SS565" s="9"/>
      <c r="ST565" s="9"/>
      <c r="SU565" s="9"/>
      <c r="SV565" s="9"/>
      <c r="SW565" s="9"/>
      <c r="SX565" s="9"/>
      <c r="SY565" s="9"/>
      <c r="SZ565" s="9"/>
      <c r="TA565" s="9"/>
      <c r="TB565" s="9"/>
      <c r="TC565" s="9"/>
      <c r="TD565" s="9"/>
      <c r="TE565" s="9"/>
      <c r="TF565" s="9"/>
      <c r="TG565" s="9"/>
      <c r="TH565" s="9"/>
      <c r="TI565" s="9"/>
      <c r="TJ565" s="9"/>
      <c r="TK565" s="9"/>
      <c r="TL565" s="9"/>
      <c r="TM565" s="9"/>
      <c r="TN565" s="9"/>
      <c r="TO565" s="9"/>
      <c r="TP565" s="9"/>
      <c r="TQ565" s="9"/>
      <c r="TR565" s="9"/>
      <c r="TS565" s="9"/>
      <c r="TT565" s="9"/>
      <c r="TU565" s="9"/>
      <c r="TV565" s="9"/>
      <c r="TW565" s="9"/>
      <c r="TX565" s="9"/>
      <c r="TY565" s="9"/>
      <c r="TZ565" s="9"/>
      <c r="UA565" s="9"/>
      <c r="UB565" s="9"/>
      <c r="UC565" s="9"/>
      <c r="UD565" s="9"/>
      <c r="UE565" s="9"/>
      <c r="UF565" s="9"/>
      <c r="UG565" s="9"/>
      <c r="UH565" s="9"/>
      <c r="UI565" s="9"/>
      <c r="UJ565" s="9"/>
      <c r="UK565" s="9"/>
      <c r="UL565" s="9"/>
      <c r="UM565" s="9"/>
      <c r="UN565" s="9"/>
      <c r="UO565" s="9"/>
      <c r="UP565" s="9"/>
      <c r="UQ565" s="9"/>
      <c r="UR565" s="9"/>
      <c r="US565" s="9"/>
      <c r="UT565" s="9"/>
      <c r="UU565" s="9"/>
      <c r="UV565" s="9"/>
      <c r="UW565" s="9"/>
      <c r="UX565" s="9"/>
      <c r="UY565" s="9"/>
      <c r="UZ565" s="9"/>
      <c r="VA565" s="9"/>
      <c r="VB565" s="9"/>
      <c r="VC565" s="9"/>
      <c r="VD565" s="9"/>
      <c r="VE565" s="9"/>
      <c r="VF565" s="9"/>
      <c r="VG565" s="9"/>
      <c r="VH565" s="9"/>
      <c r="VI565" s="9"/>
      <c r="VJ565" s="9"/>
      <c r="VK565" s="9"/>
      <c r="VL565" s="9"/>
      <c r="VM565" s="9"/>
      <c r="VN565" s="9"/>
      <c r="VO565" s="9"/>
      <c r="VP565" s="9"/>
      <c r="VQ565" s="9"/>
      <c r="VR565" s="9"/>
      <c r="VS565" s="9"/>
      <c r="VT565" s="9"/>
      <c r="VU565" s="9"/>
      <c r="VV565" s="9"/>
      <c r="VW565" s="9"/>
      <c r="VX565" s="9"/>
      <c r="VY565" s="9"/>
      <c r="VZ565" s="9"/>
      <c r="WA565" s="9"/>
      <c r="WB565" s="9"/>
      <c r="WC565" s="9"/>
      <c r="WD565" s="9"/>
      <c r="WE565" s="9"/>
      <c r="WF565" s="9"/>
      <c r="WG565" s="9"/>
      <c r="WH565" s="9"/>
      <c r="WI565" s="9"/>
      <c r="WJ565" s="9"/>
      <c r="WK565" s="9"/>
      <c r="WL565" s="9"/>
      <c r="WM565" s="9"/>
      <c r="WN565" s="9"/>
      <c r="WO565" s="9"/>
      <c r="WP565" s="9"/>
      <c r="WQ565" s="9"/>
      <c r="WR565" s="9"/>
      <c r="WS565" s="9"/>
      <c r="WT565" s="9"/>
      <c r="WU565" s="9"/>
      <c r="WV565" s="9"/>
      <c r="WW565" s="9"/>
      <c r="WX565" s="9"/>
      <c r="WY565" s="9"/>
      <c r="WZ565" s="9"/>
      <c r="XA565" s="9"/>
      <c r="XB565" s="9"/>
      <c r="XC565" s="9"/>
      <c r="XD565" s="9"/>
      <c r="XE565" s="9"/>
      <c r="XF565" s="9"/>
      <c r="XG565" s="9"/>
      <c r="XH565" s="9"/>
      <c r="XI565" s="9"/>
      <c r="XJ565" s="9"/>
      <c r="XK565" s="9"/>
      <c r="XL565" s="9"/>
      <c r="XM565" s="9"/>
      <c r="XN565" s="9"/>
      <c r="XO565" s="9"/>
      <c r="XP565" s="9"/>
      <c r="XQ565" s="9"/>
      <c r="XR565" s="9"/>
      <c r="XS565" s="9"/>
      <c r="XT565" s="9"/>
      <c r="XU565" s="9"/>
      <c r="XV565" s="9"/>
      <c r="XW565" s="9"/>
      <c r="XX565" s="9"/>
      <c r="XY565" s="9"/>
      <c r="XZ565" s="9"/>
      <c r="YA565" s="9"/>
      <c r="YB565" s="9"/>
      <c r="YC565" s="9"/>
      <c r="YD565" s="9"/>
      <c r="YE565" s="9"/>
      <c r="YF565" s="9"/>
      <c r="YG565" s="9"/>
      <c r="YH565" s="9"/>
      <c r="YI565" s="9"/>
      <c r="YJ565" s="9"/>
      <c r="YK565" s="9"/>
      <c r="YL565" s="9"/>
      <c r="YM565" s="9"/>
      <c r="YN565" s="9"/>
      <c r="YO565" s="9"/>
      <c r="YP565" s="9"/>
      <c r="YQ565" s="9"/>
      <c r="YR565" s="9"/>
      <c r="YS565" s="9"/>
      <c r="YT565" s="9"/>
      <c r="YU565" s="9"/>
      <c r="YV565" s="9"/>
      <c r="YW565" s="9"/>
      <c r="YX565" s="9"/>
      <c r="YY565" s="9"/>
      <c r="YZ565" s="9"/>
      <c r="ZA565" s="9"/>
      <c r="ZB565" s="9"/>
      <c r="ZC565" s="9"/>
      <c r="ZD565" s="9"/>
      <c r="ZE565" s="9"/>
      <c r="ZF565" s="9"/>
      <c r="ZG565" s="9"/>
      <c r="ZH565" s="9"/>
      <c r="ZI565" s="9"/>
      <c r="ZJ565" s="9"/>
      <c r="ZK565" s="9"/>
      <c r="ZL565" s="9"/>
      <c r="ZM565" s="9"/>
      <c r="ZN565" s="9"/>
      <c r="ZO565" s="9"/>
      <c r="ZP565" s="9"/>
      <c r="ZQ565" s="9"/>
      <c r="ZR565" s="9"/>
      <c r="ZS565" s="9"/>
      <c r="ZT565" s="9"/>
      <c r="ZU565" s="9"/>
      <c r="ZV565" s="9"/>
      <c r="ZW565" s="9"/>
      <c r="ZX565" s="9"/>
      <c r="ZY565" s="9"/>
      <c r="ZZ565" s="9"/>
      <c r="AAA565" s="9"/>
      <c r="AAB565" s="9"/>
      <c r="AAC565" s="9"/>
      <c r="AAD565" s="9"/>
      <c r="AAE565" s="9"/>
      <c r="AAF565" s="9"/>
      <c r="AAG565" s="9"/>
      <c r="AAH565" s="9"/>
      <c r="AAI565" s="9"/>
      <c r="AAJ565" s="9"/>
      <c r="AAK565" s="9"/>
      <c r="AAL565" s="9"/>
      <c r="AAM565" s="9"/>
      <c r="AAN565" s="9"/>
      <c r="AAO565" s="9"/>
      <c r="AAP565" s="9"/>
      <c r="AAQ565" s="9"/>
      <c r="AAR565" s="9"/>
      <c r="AAS565" s="9"/>
      <c r="AAT565" s="9"/>
      <c r="AAU565" s="9"/>
      <c r="AAV565" s="9"/>
      <c r="AAW565" s="9"/>
      <c r="AAX565" s="9"/>
      <c r="AAY565" s="9"/>
      <c r="AAZ565" s="9"/>
      <c r="ABA565" s="9"/>
      <c r="ABB565" s="9"/>
      <c r="ABC565" s="9"/>
      <c r="ABD565" s="9"/>
      <c r="ABE565" s="9"/>
      <c r="ABF565" s="9"/>
      <c r="ABG565" s="9"/>
      <c r="ABH565" s="9"/>
      <c r="ABI565" s="9"/>
      <c r="ABJ565" s="9"/>
      <c r="ABK565" s="9"/>
      <c r="ABL565" s="9"/>
      <c r="ABM565" s="9"/>
      <c r="ABN565" s="9"/>
      <c r="ABO565" s="9"/>
      <c r="ABP565" s="9"/>
      <c r="ABQ565" s="9"/>
      <c r="ABR565" s="9"/>
      <c r="ABS565" s="9"/>
      <c r="ABT565" s="9"/>
      <c r="ABU565" s="9"/>
      <c r="ABV565" s="9"/>
      <c r="ABW565" s="9"/>
      <c r="ABX565" s="9"/>
      <c r="ABY565" s="9"/>
      <c r="ABZ565" s="9"/>
      <c r="ACA565" s="9"/>
      <c r="ACB565" s="9"/>
      <c r="ACC565" s="9"/>
      <c r="ACD565" s="9"/>
      <c r="ACE565" s="9"/>
      <c r="ACF565" s="9"/>
      <c r="ACG565" s="9"/>
      <c r="ACH565" s="9"/>
      <c r="ACI565" s="9"/>
      <c r="ACJ565" s="9"/>
      <c r="ACK565" s="9"/>
      <c r="ACL565" s="9"/>
      <c r="ACM565" s="9"/>
      <c r="ACN565" s="9"/>
      <c r="ACO565" s="9"/>
      <c r="ACP565" s="9"/>
      <c r="ACQ565" s="9"/>
      <c r="ACR565" s="9"/>
      <c r="ACS565" s="9"/>
      <c r="ACT565" s="9"/>
      <c r="ACU565" s="9"/>
      <c r="ACV565" s="9"/>
      <c r="ACW565" s="9"/>
      <c r="ACX565" s="9"/>
      <c r="ACY565" s="9"/>
      <c r="ACZ565" s="9"/>
      <c r="ADA565" s="9"/>
      <c r="ADB565" s="9"/>
      <c r="ADC565" s="9"/>
      <c r="ADD565" s="9"/>
      <c r="ADE565" s="9"/>
      <c r="ADF565" s="9"/>
      <c r="ADG565" s="9"/>
      <c r="ADH565" s="9"/>
      <c r="ADI565" s="9"/>
      <c r="ADJ565" s="9"/>
      <c r="ADK565" s="9"/>
      <c r="ADL565" s="9"/>
      <c r="ADM565" s="9"/>
      <c r="ADN565" s="9"/>
      <c r="ADO565" s="9"/>
      <c r="ADP565" s="9"/>
      <c r="ADQ565" s="9"/>
      <c r="ADR565" s="9"/>
      <c r="ADS565" s="9"/>
      <c r="ADT565" s="9"/>
      <c r="ADU565" s="9"/>
      <c r="ADV565" s="9"/>
      <c r="ADW565" s="9"/>
      <c r="ADX565" s="9"/>
      <c r="ADY565" s="9"/>
      <c r="ADZ565" s="9"/>
      <c r="AEA565" s="9"/>
      <c r="AEB565" s="9"/>
      <c r="AEC565" s="9"/>
      <c r="AED565" s="9"/>
      <c r="AEE565" s="9"/>
      <c r="AEF565" s="9"/>
      <c r="AEG565" s="9"/>
      <c r="AEH565" s="9"/>
      <c r="AEI565" s="9"/>
      <c r="AEJ565" s="9"/>
      <c r="AEK565" s="9"/>
      <c r="AEL565" s="9"/>
      <c r="AEM565" s="9"/>
      <c r="AEN565" s="9"/>
      <c r="AEO565" s="9"/>
      <c r="AEP565" s="9"/>
      <c r="AEQ565" s="9"/>
      <c r="AER565" s="9"/>
      <c r="AES565" s="9"/>
      <c r="AET565" s="9"/>
      <c r="AEU565" s="9"/>
      <c r="AEV565" s="9"/>
      <c r="AEW565" s="9"/>
      <c r="AEX565" s="9"/>
      <c r="AEY565" s="9"/>
      <c r="AEZ565" s="9"/>
      <c r="AFA565" s="9"/>
      <c r="AFB565" s="9"/>
      <c r="AFC565" s="9"/>
      <c r="AFD565" s="9"/>
      <c r="AFE565" s="9"/>
      <c r="AFF565" s="9"/>
      <c r="AFG565" s="9"/>
      <c r="AFH565" s="9"/>
      <c r="AFI565" s="9"/>
      <c r="AFJ565" s="9"/>
      <c r="AFK565" s="9"/>
      <c r="AFL565" s="9"/>
      <c r="AFM565" s="9"/>
      <c r="AFN565" s="9"/>
      <c r="AFO565" s="9"/>
      <c r="AFP565" s="9"/>
      <c r="AFQ565" s="9"/>
      <c r="AFR565" s="9"/>
      <c r="AFS565" s="9"/>
      <c r="AFT565" s="9"/>
      <c r="AFU565" s="9"/>
      <c r="AFV565" s="9"/>
      <c r="AFW565" s="9"/>
      <c r="AFX565" s="9"/>
      <c r="AFY565" s="9"/>
      <c r="AFZ565" s="9"/>
      <c r="AGA565" s="9"/>
      <c r="AGB565" s="9"/>
      <c r="AGC565" s="9"/>
      <c r="AGD565" s="9"/>
      <c r="AGE565" s="9"/>
      <c r="AGF565" s="9"/>
      <c r="AGG565" s="9"/>
      <c r="AGH565" s="9"/>
      <c r="AGI565" s="9"/>
      <c r="AGJ565" s="9"/>
      <c r="AGK565" s="9"/>
      <c r="AGL565" s="9"/>
      <c r="AGM565" s="9"/>
      <c r="AGN565" s="9"/>
      <c r="AGO565" s="9"/>
      <c r="AGP565" s="9"/>
      <c r="AGQ565" s="9"/>
      <c r="AGR565" s="9"/>
      <c r="AGS565" s="9"/>
      <c r="AGT565" s="9"/>
      <c r="AGU565" s="9"/>
      <c r="AGV565" s="9"/>
      <c r="AGW565" s="9"/>
      <c r="AGX565" s="9"/>
      <c r="AGY565" s="9"/>
      <c r="AGZ565" s="9"/>
      <c r="AHA565" s="9"/>
      <c r="AHB565" s="9"/>
      <c r="AHC565" s="9"/>
      <c r="AHD565" s="9"/>
      <c r="AHE565" s="9"/>
      <c r="AHF565" s="9"/>
      <c r="AHG565" s="9"/>
      <c r="AHH565" s="9"/>
      <c r="AHI565" s="9"/>
      <c r="AHJ565" s="9"/>
      <c r="AHK565" s="9"/>
      <c r="AHL565" s="9"/>
      <c r="AHM565" s="9"/>
      <c r="AHN565" s="9"/>
      <c r="AHO565" s="9"/>
      <c r="AHP565" s="9"/>
      <c r="AHQ565" s="9"/>
      <c r="AHR565" s="9"/>
      <c r="AHS565" s="9"/>
      <c r="AHT565" s="9"/>
      <c r="AHU565" s="9"/>
      <c r="AHV565" s="9"/>
      <c r="AHW565" s="9"/>
      <c r="AHX565" s="9"/>
      <c r="AHY565" s="9"/>
      <c r="AHZ565" s="9"/>
      <c r="AIA565" s="9"/>
      <c r="AIB565" s="9"/>
      <c r="AIC565" s="9"/>
      <c r="AID565" s="9"/>
      <c r="AIE565" s="9"/>
      <c r="AIF565" s="9"/>
      <c r="AIG565" s="9"/>
      <c r="AIH565" s="9"/>
      <c r="AII565" s="9"/>
      <c r="AIJ565" s="9"/>
      <c r="AIK565" s="9"/>
      <c r="AIL565" s="9"/>
      <c r="AIM565" s="9"/>
      <c r="AIN565" s="9"/>
      <c r="AIO565" s="9"/>
      <c r="AIP565" s="9"/>
      <c r="AIQ565" s="9"/>
      <c r="AIR565" s="9"/>
      <c r="AIS565" s="9"/>
      <c r="AIT565" s="9"/>
      <c r="AIU565" s="9"/>
      <c r="AIV565" s="9"/>
      <c r="AIW565" s="9"/>
      <c r="AIX565" s="9"/>
      <c r="AIY565" s="9"/>
      <c r="AIZ565" s="9"/>
      <c r="AJA565" s="9"/>
      <c r="AJB565" s="9"/>
      <c r="AJC565" s="9"/>
      <c r="AJD565" s="9"/>
      <c r="AJE565" s="9"/>
      <c r="AJF565" s="9"/>
      <c r="AJG565" s="9"/>
      <c r="AJH565" s="9"/>
      <c r="AJI565" s="9"/>
      <c r="AJJ565" s="9"/>
      <c r="AJK565" s="9"/>
      <c r="AJL565" s="9"/>
      <c r="AJM565" s="9"/>
      <c r="AJN565" s="9"/>
      <c r="AJO565" s="9"/>
      <c r="AJP565" s="9"/>
      <c r="AJQ565" s="9"/>
      <c r="AJR565" s="9"/>
      <c r="AJS565" s="9"/>
      <c r="AJT565" s="9"/>
      <c r="AJU565" s="9"/>
      <c r="AJV565" s="9"/>
      <c r="AJW565" s="9"/>
      <c r="AJX565" s="9"/>
      <c r="AJY565" s="9"/>
      <c r="AJZ565" s="9"/>
      <c r="AKA565" s="9"/>
      <c r="AKB565" s="9"/>
      <c r="AKC565" s="9"/>
      <c r="AKD565" s="9"/>
      <c r="AKE565" s="9"/>
      <c r="AKF565" s="9"/>
      <c r="AKG565" s="9"/>
      <c r="AKH565" s="9"/>
      <c r="AKI565" s="9"/>
      <c r="AKJ565" s="9"/>
      <c r="AKK565" s="9"/>
      <c r="AKL565" s="9"/>
      <c r="AKM565" s="9"/>
      <c r="AKN565" s="9"/>
      <c r="AKO565" s="9"/>
      <c r="AKP565" s="9"/>
      <c r="AKQ565" s="9"/>
      <c r="AKR565" s="9"/>
      <c r="AKS565" s="9"/>
      <c r="AKT565" s="9"/>
      <c r="AKU565" s="9"/>
      <c r="AKV565" s="9"/>
      <c r="AKW565" s="9"/>
      <c r="AKX565" s="9"/>
      <c r="AKY565" s="9"/>
      <c r="AKZ565" s="9"/>
      <c r="ALA565" s="9"/>
      <c r="ALB565" s="9"/>
      <c r="ALC565" s="9"/>
      <c r="ALD565" s="9"/>
      <c r="ALE565" s="9"/>
      <c r="ALF565" s="9"/>
      <c r="ALG565" s="9"/>
      <c r="ALH565" s="9"/>
      <c r="ALI565" s="9"/>
      <c r="ALJ565" s="9"/>
      <c r="ALK565" s="9"/>
      <c r="ALL565" s="9"/>
      <c r="ALM565" s="9"/>
      <c r="ALN565" s="9"/>
      <c r="ALO565" s="9"/>
      <c r="ALP565" s="9"/>
      <c r="ALQ565" s="9"/>
      <c r="ALR565" s="9"/>
      <c r="ALS565" s="9"/>
      <c r="ALT565" s="9"/>
      <c r="ALU565" s="9"/>
      <c r="ALV565" s="9"/>
      <c r="ALW565" s="9"/>
      <c r="ALX565" s="9"/>
      <c r="ALY565" s="9"/>
      <c r="ALZ565" s="9"/>
      <c r="AMA565" s="9"/>
      <c r="AMB565" s="9"/>
      <c r="AMC565" s="9"/>
      <c r="AMD565" s="9"/>
      <c r="AME565" s="9"/>
      <c r="AMF565" s="9"/>
      <c r="AMG565" s="9"/>
      <c r="AMH565" s="9"/>
      <c r="AMI565" s="9"/>
      <c r="AMJ565" s="9"/>
      <c r="AMK565" s="9"/>
      <c r="AML565" s="9"/>
      <c r="AMM565" s="9"/>
      <c r="AMN565" s="9"/>
      <c r="AMO565" s="9"/>
      <c r="AMP565" s="9"/>
      <c r="AMQ565" s="9"/>
      <c r="AMR565" s="9"/>
      <c r="AMS565" s="9"/>
      <c r="AMT565" s="9"/>
      <c r="AMU565" s="9"/>
      <c r="AMV565" s="9"/>
      <c r="AMW565" s="9"/>
      <c r="AMX565" s="9"/>
      <c r="AMY565" s="9"/>
      <c r="AMZ565" s="9"/>
      <c r="ANA565" s="9"/>
      <c r="ANB565" s="9"/>
      <c r="ANC565" s="9"/>
      <c r="AND565" s="9"/>
      <c r="ANE565" s="9"/>
      <c r="ANF565" s="9"/>
      <c r="ANG565" s="9"/>
      <c r="ANH565" s="9"/>
      <c r="ANI565" s="9"/>
      <c r="ANJ565" s="9"/>
      <c r="ANK565" s="9"/>
      <c r="ANL565" s="9"/>
      <c r="ANM565" s="9"/>
      <c r="ANN565" s="9"/>
      <c r="ANO565" s="9"/>
      <c r="ANP565" s="9"/>
      <c r="ANQ565" s="9"/>
      <c r="ANR565" s="9"/>
      <c r="ANS565" s="9"/>
      <c r="ANT565" s="9"/>
      <c r="ANU565" s="9"/>
      <c r="ANV565" s="9"/>
      <c r="ANW565" s="9"/>
      <c r="ANX565" s="9"/>
      <c r="ANY565" s="9"/>
      <c r="ANZ565" s="9"/>
      <c r="AOA565" s="9"/>
      <c r="AOB565" s="9"/>
      <c r="AOC565" s="9"/>
      <c r="AOD565" s="9"/>
      <c r="AOE565" s="9"/>
      <c r="AOF565" s="9"/>
      <c r="AOG565" s="9"/>
      <c r="AOH565" s="9"/>
      <c r="AOI565" s="9"/>
      <c r="AOJ565" s="9"/>
      <c r="AOK565" s="9"/>
      <c r="AOL565" s="9"/>
      <c r="AOM565" s="9"/>
      <c r="AON565" s="9"/>
      <c r="AOO565" s="9"/>
      <c r="AOP565" s="9"/>
      <c r="AOQ565" s="9"/>
      <c r="AOR565" s="9"/>
      <c r="AOS565" s="9"/>
      <c r="AOT565" s="9"/>
      <c r="AOU565" s="9"/>
      <c r="AOV565" s="9"/>
      <c r="AOW565" s="9"/>
      <c r="AOX565" s="9"/>
      <c r="AOY565" s="9"/>
      <c r="AOZ565" s="9"/>
      <c r="APA565" s="9"/>
      <c r="APB565" s="9"/>
      <c r="APC565" s="9"/>
      <c r="APD565" s="9"/>
      <c r="APE565" s="9"/>
      <c r="APF565" s="9"/>
      <c r="APG565" s="9"/>
      <c r="APH565" s="9"/>
      <c r="API565" s="9"/>
      <c r="APJ565" s="9"/>
      <c r="APK565" s="9"/>
      <c r="APL565" s="9"/>
      <c r="APM565" s="9"/>
      <c r="APN565" s="9"/>
      <c r="APO565" s="9"/>
      <c r="APP565" s="9"/>
      <c r="APQ565" s="9"/>
      <c r="APR565" s="9"/>
      <c r="APS565" s="9"/>
      <c r="APT565" s="9"/>
      <c r="APU565" s="9"/>
      <c r="APV565" s="9"/>
      <c r="APW565" s="9"/>
      <c r="APX565" s="9"/>
      <c r="APY565" s="9"/>
      <c r="APZ565" s="9"/>
      <c r="AQA565" s="9"/>
      <c r="AQB565" s="9"/>
      <c r="AQC565" s="9"/>
      <c r="AQD565" s="9"/>
      <c r="AQE565" s="9"/>
      <c r="AQF565" s="9"/>
      <c r="AQG565" s="9"/>
      <c r="AQH565" s="9"/>
      <c r="AQI565" s="9"/>
      <c r="AQJ565" s="9"/>
      <c r="AQK565" s="9"/>
      <c r="AQL565" s="9"/>
      <c r="AQM565" s="9"/>
      <c r="AQN565" s="9"/>
      <c r="AQO565" s="9"/>
      <c r="AQP565" s="9"/>
      <c r="AQQ565" s="9"/>
      <c r="AQR565" s="9"/>
      <c r="AQS565" s="9"/>
      <c r="AQT565" s="9"/>
      <c r="AQU565" s="9"/>
      <c r="AQV565" s="9"/>
      <c r="AQW565" s="9"/>
      <c r="AQX565" s="9"/>
      <c r="AQY565" s="9"/>
      <c r="AQZ565" s="9"/>
      <c r="ARA565" s="9"/>
      <c r="ARB565" s="9"/>
      <c r="ARC565" s="9"/>
      <c r="ARD565" s="9"/>
      <c r="ARE565" s="9"/>
      <c r="ARF565" s="9"/>
      <c r="ARG565" s="9"/>
      <c r="ARH565" s="9"/>
      <c r="ARI565" s="9"/>
      <c r="ARJ565" s="9"/>
      <c r="ARK565" s="9"/>
      <c r="ARL565" s="9"/>
      <c r="ARM565" s="9"/>
      <c r="ARN565" s="9"/>
      <c r="ARO565" s="9"/>
      <c r="ARP565" s="9"/>
      <c r="ARQ565" s="9"/>
      <c r="ARR565" s="9"/>
      <c r="ARS565" s="9"/>
      <c r="ART565" s="9"/>
      <c r="ARU565" s="9"/>
      <c r="ARV565" s="9"/>
      <c r="ARW565" s="9"/>
      <c r="ARX565" s="9"/>
      <c r="ARY565" s="9"/>
      <c r="ARZ565" s="9"/>
      <c r="ASA565" s="9"/>
      <c r="ASB565" s="9"/>
      <c r="ASC565" s="9"/>
      <c r="ASD565" s="9"/>
      <c r="ASE565" s="9"/>
      <c r="ASF565" s="9"/>
      <c r="ASG565" s="9"/>
      <c r="ASH565" s="9"/>
      <c r="ASI565" s="9"/>
      <c r="ASJ565" s="9"/>
      <c r="ASK565" s="9"/>
      <c r="ASL565" s="9"/>
      <c r="ASM565" s="9"/>
      <c r="ASN565" s="9"/>
      <c r="ASO565" s="9"/>
      <c r="ASP565" s="9"/>
      <c r="ASQ565" s="9"/>
      <c r="ASR565" s="9"/>
      <c r="ASS565" s="9"/>
      <c r="AST565" s="9"/>
      <c r="ASU565" s="9"/>
      <c r="ASV565" s="9"/>
      <c r="ASW565" s="9"/>
      <c r="ASX565" s="9"/>
      <c r="ASY565" s="9"/>
      <c r="ASZ565" s="9"/>
      <c r="ATA565" s="9"/>
      <c r="ATB565" s="9"/>
      <c r="ATC565" s="9"/>
      <c r="ATD565" s="9"/>
      <c r="ATE565" s="9"/>
      <c r="ATF565" s="9"/>
      <c r="ATG565" s="9"/>
      <c r="ATH565" s="9"/>
      <c r="ATI565" s="9"/>
      <c r="ATJ565" s="9"/>
      <c r="ATK565" s="9"/>
      <c r="ATL565" s="9"/>
      <c r="ATM565" s="9"/>
      <c r="ATN565" s="9"/>
      <c r="ATO565" s="9"/>
      <c r="ATP565" s="9"/>
      <c r="ATQ565" s="9"/>
      <c r="ATR565" s="9"/>
      <c r="ATS565" s="9"/>
      <c r="ATT565" s="9"/>
      <c r="ATU565" s="9"/>
      <c r="ATV565" s="9"/>
      <c r="ATW565" s="9"/>
      <c r="ATX565" s="9"/>
      <c r="ATY565" s="9"/>
      <c r="ATZ565" s="9"/>
      <c r="AUA565" s="9"/>
      <c r="AUB565" s="9"/>
      <c r="AUC565" s="9"/>
      <c r="AUD565" s="9"/>
      <c r="AUE565" s="9"/>
      <c r="AUF565" s="9"/>
      <c r="AUG565" s="9"/>
      <c r="AUH565" s="9"/>
      <c r="AUI565" s="9"/>
      <c r="AUJ565" s="9"/>
      <c r="AUK565" s="9"/>
      <c r="AUL565" s="9"/>
      <c r="AUM565" s="9"/>
      <c r="AUN565" s="9"/>
      <c r="AUO565" s="9"/>
      <c r="AUP565" s="9"/>
      <c r="AUQ565" s="9"/>
      <c r="AUR565" s="9"/>
      <c r="AUS565" s="9"/>
      <c r="AUT565" s="9"/>
      <c r="AUU565" s="9"/>
      <c r="AUV565" s="9"/>
      <c r="AUW565" s="9"/>
      <c r="AUX565" s="9"/>
      <c r="AUY565" s="9"/>
      <c r="AUZ565" s="9"/>
      <c r="AVA565" s="9"/>
      <c r="AVB565" s="9"/>
      <c r="AVC565" s="9"/>
      <c r="AVD565" s="9"/>
      <c r="AVE565" s="9"/>
      <c r="AVF565" s="9"/>
      <c r="AVG565" s="9"/>
      <c r="AVH565" s="9"/>
      <c r="AVI565" s="9"/>
      <c r="AVJ565" s="9"/>
      <c r="AVK565" s="9"/>
      <c r="AVL565" s="9"/>
      <c r="AVM565" s="9"/>
      <c r="AVN565" s="9"/>
      <c r="AVO565" s="9"/>
      <c r="AVP565" s="9"/>
      <c r="AVQ565" s="9"/>
      <c r="AVR565" s="9"/>
      <c r="AVS565" s="9"/>
      <c r="AVT565" s="9"/>
      <c r="AVU565" s="9"/>
      <c r="AVV565" s="9"/>
      <c r="AVW565" s="9"/>
      <c r="AVX565" s="9"/>
      <c r="AVY565" s="9"/>
      <c r="AVZ565" s="9"/>
      <c r="AWA565" s="9"/>
      <c r="AWB565" s="9"/>
      <c r="AWC565" s="9"/>
      <c r="AWD565" s="9"/>
      <c r="AWE565" s="9"/>
      <c r="AWF565" s="9"/>
      <c r="AWG565" s="9"/>
      <c r="AWH565" s="9"/>
      <c r="AWI565" s="9"/>
      <c r="AWJ565" s="9"/>
      <c r="AWK565" s="9"/>
      <c r="AWL565" s="9"/>
      <c r="AWM565" s="9"/>
      <c r="AWN565" s="9"/>
      <c r="AWO565" s="9"/>
      <c r="AWP565" s="9"/>
      <c r="AWQ565" s="9"/>
      <c r="AWR565" s="9"/>
      <c r="AWS565" s="9"/>
      <c r="AWT565" s="9"/>
      <c r="AWU565" s="9"/>
      <c r="AWV565" s="9"/>
      <c r="AWW565" s="9"/>
      <c r="AWX565" s="9"/>
      <c r="AWY565" s="9"/>
      <c r="AWZ565" s="9"/>
      <c r="AXA565" s="9"/>
      <c r="AXB565" s="9"/>
      <c r="AXC565" s="9"/>
      <c r="AXD565" s="9"/>
      <c r="AXE565" s="9"/>
      <c r="AXF565" s="9"/>
      <c r="AXG565" s="9"/>
      <c r="AXH565" s="9"/>
      <c r="AXI565" s="9"/>
      <c r="AXJ565" s="9"/>
      <c r="AXK565" s="9"/>
      <c r="AXL565" s="9"/>
      <c r="AXM565" s="9"/>
      <c r="AXN565" s="9"/>
      <c r="AXO565" s="9"/>
      <c r="AXP565" s="9"/>
      <c r="AXQ565" s="9"/>
      <c r="AXR565" s="9"/>
      <c r="AXS565" s="9"/>
      <c r="AXT565" s="9"/>
      <c r="AXU565" s="9"/>
      <c r="AXV565" s="9"/>
      <c r="AXW565" s="9"/>
      <c r="AXX565" s="9"/>
      <c r="AXY565" s="9"/>
      <c r="AXZ565" s="9"/>
      <c r="AYA565" s="9"/>
      <c r="AYB565" s="9"/>
      <c r="AYC565" s="9"/>
      <c r="AYD565" s="9"/>
      <c r="AYE565" s="9"/>
      <c r="AYF565" s="9"/>
      <c r="AYG565" s="9"/>
      <c r="AYH565" s="9"/>
      <c r="AYI565" s="9"/>
      <c r="AYJ565" s="9"/>
      <c r="AYK565" s="9"/>
      <c r="AYL565" s="9"/>
      <c r="AYM565" s="9"/>
      <c r="AYN565" s="9"/>
      <c r="AYO565" s="9"/>
      <c r="AYP565" s="9"/>
      <c r="AYQ565" s="9"/>
      <c r="AYR565" s="9"/>
      <c r="AYS565" s="9"/>
      <c r="AYT565" s="9"/>
      <c r="AYU565" s="9"/>
      <c r="AYV565" s="9"/>
      <c r="AYW565" s="9"/>
      <c r="AYX565" s="9"/>
      <c r="AYY565" s="9"/>
      <c r="AYZ565" s="9"/>
      <c r="AZA565" s="9"/>
      <c r="AZB565" s="9"/>
      <c r="AZC565" s="9"/>
      <c r="AZD565" s="9"/>
      <c r="AZE565" s="9"/>
      <c r="AZF565" s="9"/>
      <c r="AZG565" s="9"/>
      <c r="AZH565" s="9"/>
      <c r="AZI565" s="9"/>
      <c r="AZJ565" s="9"/>
      <c r="AZK565" s="9"/>
      <c r="AZL565" s="9"/>
      <c r="AZM565" s="9"/>
      <c r="AZN565" s="9"/>
      <c r="AZO565" s="9"/>
      <c r="AZP565" s="9"/>
      <c r="AZQ565" s="9"/>
      <c r="AZR565" s="9"/>
      <c r="AZS565" s="9"/>
      <c r="AZT565" s="9"/>
      <c r="AZU565" s="9"/>
      <c r="AZV565" s="9"/>
      <c r="AZW565" s="9"/>
      <c r="AZX565" s="9"/>
      <c r="AZY565" s="9"/>
      <c r="AZZ565" s="9"/>
      <c r="BAA565" s="9"/>
      <c r="BAB565" s="9"/>
      <c r="BAC565" s="9"/>
      <c r="BAD565" s="9"/>
      <c r="BAE565" s="9"/>
      <c r="BAF565" s="9"/>
      <c r="BAG565" s="9"/>
      <c r="BAH565" s="9"/>
      <c r="BAI565" s="9"/>
      <c r="BAJ565" s="9"/>
      <c r="BAK565" s="9"/>
      <c r="BAL565" s="9"/>
      <c r="BAM565" s="9"/>
      <c r="BAN565" s="9"/>
      <c r="BAO565" s="9"/>
      <c r="BAP565" s="9"/>
      <c r="BAQ565" s="9"/>
      <c r="BAR565" s="9"/>
      <c r="BAS565" s="9"/>
      <c r="BAT565" s="9"/>
      <c r="BAU565" s="9"/>
      <c r="BAV565" s="9"/>
      <c r="BAW565" s="9"/>
      <c r="BAX565" s="9"/>
      <c r="BAY565" s="9"/>
      <c r="BAZ565" s="9"/>
      <c r="BBA565" s="9"/>
      <c r="BBB565" s="9"/>
      <c r="BBC565" s="9"/>
      <c r="BBD565" s="9"/>
      <c r="BBE565" s="9"/>
      <c r="BBF565" s="9"/>
      <c r="BBG565" s="9"/>
      <c r="BBH565" s="9"/>
      <c r="BBI565" s="9"/>
      <c r="BBJ565" s="9"/>
      <c r="BBK565" s="9"/>
      <c r="BBL565" s="9"/>
      <c r="BBM565" s="9"/>
      <c r="BBN565" s="9"/>
      <c r="BBO565" s="9"/>
      <c r="BBP565" s="9"/>
      <c r="BBQ565" s="9"/>
      <c r="BBR565" s="9"/>
      <c r="BBS565" s="9"/>
      <c r="BBT565" s="9"/>
      <c r="BBU565" s="9"/>
      <c r="BBV565" s="9"/>
      <c r="BBW565" s="9"/>
      <c r="BBX565" s="9"/>
      <c r="BBY565" s="9"/>
      <c r="BBZ565" s="9"/>
      <c r="BCA565" s="9"/>
      <c r="BCB565" s="9"/>
      <c r="BCC565" s="9"/>
      <c r="BCD565" s="9"/>
      <c r="BCE565" s="9"/>
      <c r="BCF565" s="9"/>
      <c r="BCG565" s="9"/>
      <c r="BCH565" s="9"/>
      <c r="BCI565" s="9"/>
      <c r="BCJ565" s="9"/>
      <c r="BCK565" s="9"/>
      <c r="BCL565" s="9"/>
      <c r="BCM565" s="9"/>
      <c r="BCN565" s="9"/>
      <c r="BCO565" s="9"/>
      <c r="BCP565" s="9"/>
      <c r="BCQ565" s="9"/>
      <c r="BCR565" s="9"/>
      <c r="BCS565" s="9"/>
      <c r="BCT565" s="9"/>
      <c r="BCU565" s="9"/>
      <c r="BCV565" s="9"/>
      <c r="BCW565" s="9"/>
      <c r="BCX565" s="9"/>
      <c r="BCY565" s="9"/>
      <c r="BCZ565" s="9"/>
      <c r="BDA565" s="9"/>
      <c r="BDB565" s="9"/>
      <c r="BDC565" s="9"/>
      <c r="BDD565" s="9"/>
      <c r="BDE565" s="9"/>
      <c r="BDF565" s="9"/>
      <c r="BDG565" s="9"/>
      <c r="BDH565" s="9"/>
      <c r="BDI565" s="9"/>
      <c r="BDJ565" s="9"/>
      <c r="BDK565" s="9"/>
      <c r="BDL565" s="9"/>
      <c r="BDM565" s="9"/>
      <c r="BDN565" s="9"/>
      <c r="BDO565" s="9"/>
      <c r="BDP565" s="9"/>
      <c r="BDQ565" s="9"/>
      <c r="BDR565" s="9"/>
      <c r="BDS565" s="9"/>
      <c r="BDT565" s="9"/>
      <c r="BDU565" s="9"/>
      <c r="BDV565" s="9"/>
      <c r="BDW565" s="9"/>
      <c r="BDX565" s="9"/>
      <c r="BDY565" s="9"/>
      <c r="BDZ565" s="9"/>
      <c r="BEA565" s="9"/>
      <c r="BEB565" s="9"/>
      <c r="BEC565" s="9"/>
      <c r="BED565" s="9"/>
      <c r="BEE565" s="9"/>
      <c r="BEF565" s="9"/>
      <c r="BEG565" s="9"/>
      <c r="BEH565" s="9"/>
      <c r="BEI565" s="9"/>
      <c r="BEJ565" s="9"/>
      <c r="BEK565" s="9"/>
      <c r="BEL565" s="9"/>
      <c r="BEM565" s="9"/>
      <c r="BEN565" s="9"/>
      <c r="BEO565" s="9"/>
      <c r="BEP565" s="9"/>
      <c r="BEQ565" s="9"/>
      <c r="BER565" s="9"/>
      <c r="BES565" s="9"/>
      <c r="BET565" s="9"/>
      <c r="BEU565" s="9"/>
      <c r="BEV565" s="9"/>
      <c r="BEW565" s="9"/>
      <c r="BEX565" s="9"/>
      <c r="BEY565" s="9"/>
      <c r="BEZ565" s="9"/>
      <c r="BFA565" s="9"/>
      <c r="BFB565" s="9"/>
      <c r="BFC565" s="9"/>
      <c r="BFD565" s="9"/>
      <c r="BFE565" s="9"/>
      <c r="BFF565" s="9"/>
      <c r="BFG565" s="9"/>
      <c r="BFH565" s="9"/>
      <c r="BFI565" s="9"/>
      <c r="BFJ565" s="9"/>
      <c r="BFK565" s="9"/>
      <c r="BFL565" s="9"/>
      <c r="BFM565" s="9"/>
      <c r="BFN565" s="9"/>
      <c r="BFO565" s="9"/>
      <c r="BFP565" s="9"/>
      <c r="BFQ565" s="9"/>
      <c r="BFR565" s="9"/>
      <c r="BFS565" s="9"/>
      <c r="BFT565" s="9"/>
      <c r="BFU565" s="9"/>
      <c r="BFV565" s="9"/>
      <c r="BFW565" s="9"/>
      <c r="BFX565" s="9"/>
      <c r="BFY565" s="9"/>
      <c r="BFZ565" s="9"/>
      <c r="BGA565" s="9"/>
      <c r="BGB565" s="9"/>
      <c r="BGC565" s="9"/>
      <c r="BGD565" s="9"/>
      <c r="BGE565" s="9"/>
      <c r="BGF565" s="9"/>
      <c r="BGG565" s="9"/>
      <c r="BGH565" s="9"/>
      <c r="BGI565" s="9"/>
      <c r="BGJ565" s="9"/>
      <c r="BGK565" s="9"/>
      <c r="BGL565" s="9"/>
      <c r="BGM565" s="9"/>
      <c r="BGN565" s="9"/>
      <c r="BGO565" s="9"/>
      <c r="BGP565" s="9"/>
      <c r="BGQ565" s="9"/>
      <c r="BGR565" s="9"/>
      <c r="BGS565" s="9"/>
      <c r="BGT565" s="9"/>
      <c r="BGU565" s="9"/>
      <c r="BGV565" s="9"/>
      <c r="BGW565" s="9"/>
      <c r="BGX565" s="9"/>
      <c r="BGY565" s="9"/>
      <c r="BGZ565" s="9"/>
      <c r="BHA565" s="9"/>
      <c r="BHB565" s="9"/>
      <c r="BHC565" s="9"/>
      <c r="BHD565" s="9"/>
      <c r="BHE565" s="9"/>
      <c r="BHF565" s="9"/>
      <c r="BHG565" s="9"/>
      <c r="BHH565" s="9"/>
      <c r="BHI565" s="9"/>
      <c r="BHJ565" s="9"/>
      <c r="BHK565" s="9"/>
      <c r="BHL565" s="9"/>
      <c r="BHM565" s="9"/>
      <c r="BHN565" s="9"/>
      <c r="BHO565" s="9"/>
      <c r="BHP565" s="9"/>
      <c r="BHQ565" s="9"/>
      <c r="BHR565" s="9"/>
      <c r="BHS565" s="9"/>
      <c r="BHT565" s="9"/>
      <c r="BHU565" s="9"/>
      <c r="BHV565" s="9"/>
      <c r="BHW565" s="9"/>
      <c r="BHX565" s="9"/>
      <c r="BHY565" s="9"/>
      <c r="BHZ565" s="9"/>
      <c r="BIA565" s="9"/>
      <c r="BIB565" s="9"/>
      <c r="BIC565" s="9"/>
      <c r="BID565" s="9"/>
      <c r="BIE565" s="9"/>
      <c r="BIF565" s="9"/>
      <c r="BIG565" s="9"/>
      <c r="BIH565" s="9"/>
      <c r="BII565" s="9"/>
      <c r="BIJ565" s="9"/>
      <c r="BIK565" s="9"/>
      <c r="BIL565" s="9"/>
      <c r="BIM565" s="9"/>
      <c r="BIN565" s="9"/>
      <c r="BIO565" s="9"/>
      <c r="BIP565" s="9"/>
      <c r="BIQ565" s="9"/>
      <c r="BIR565" s="9"/>
      <c r="BIS565" s="9"/>
      <c r="BIT565" s="9"/>
      <c r="BIU565" s="9"/>
      <c r="BIV565" s="9"/>
      <c r="BIW565" s="9"/>
      <c r="BIX565" s="9"/>
      <c r="BIY565" s="9"/>
      <c r="BIZ565" s="9"/>
      <c r="BJA565" s="9"/>
      <c r="BJB565" s="9"/>
      <c r="BJC565" s="9"/>
      <c r="BJD565" s="9"/>
      <c r="BJE565" s="9"/>
      <c r="BJF565" s="9"/>
      <c r="BJG565" s="9"/>
      <c r="BJH565" s="9"/>
      <c r="BJI565" s="9"/>
      <c r="BJJ565" s="9"/>
      <c r="BJK565" s="9"/>
      <c r="BJL565" s="9"/>
      <c r="BJM565" s="9"/>
      <c r="BJN565" s="9"/>
      <c r="BJO565" s="9"/>
      <c r="BJP565" s="9"/>
      <c r="BJQ565" s="9"/>
      <c r="BJR565" s="9"/>
      <c r="BJS565" s="9"/>
      <c r="BJT565" s="9"/>
      <c r="BJU565" s="9"/>
      <c r="BJV565" s="9"/>
      <c r="BJW565" s="9"/>
      <c r="BJX565" s="9"/>
      <c r="BJY565" s="9"/>
      <c r="BJZ565" s="9"/>
      <c r="BKA565" s="9"/>
      <c r="BKB565" s="9"/>
      <c r="BKC565" s="9"/>
      <c r="BKD565" s="9"/>
      <c r="BKE565" s="9"/>
      <c r="BKF565" s="9"/>
      <c r="BKG565" s="9"/>
      <c r="BKH565" s="9"/>
      <c r="BKI565" s="9"/>
      <c r="BKJ565" s="9"/>
      <c r="BKK565" s="9"/>
      <c r="BKL565" s="9"/>
      <c r="BKM565" s="9"/>
      <c r="BKN565" s="9"/>
      <c r="BKO565" s="9"/>
      <c r="BKP565" s="9"/>
      <c r="BKQ565" s="9"/>
      <c r="BKR565" s="9"/>
      <c r="BKS565" s="9"/>
      <c r="BKT565" s="9"/>
      <c r="BKU565" s="9"/>
      <c r="BKV565" s="9"/>
      <c r="BKW565" s="9"/>
      <c r="BKX565" s="9"/>
      <c r="BKY565" s="9"/>
      <c r="BKZ565" s="9"/>
      <c r="BLA565" s="9"/>
      <c r="BLB565" s="9"/>
      <c r="BLC565" s="9"/>
      <c r="BLD565" s="9"/>
      <c r="BLE565" s="9"/>
      <c r="BLF565" s="9"/>
      <c r="BLG565" s="9"/>
      <c r="BLH565" s="9"/>
      <c r="BLI565" s="9"/>
      <c r="BLJ565" s="9"/>
      <c r="BLK565" s="9"/>
      <c r="BLL565" s="9"/>
      <c r="BLM565" s="9"/>
      <c r="BLN565" s="9"/>
      <c r="BLO565" s="9"/>
      <c r="BLP565" s="9"/>
      <c r="BLQ565" s="9"/>
      <c r="BLR565" s="9"/>
      <c r="BLS565" s="9"/>
      <c r="BLT565" s="9"/>
      <c r="BLU565" s="9"/>
      <c r="BLV565" s="9"/>
      <c r="BLW565" s="9"/>
      <c r="BLX565" s="9"/>
      <c r="BLY565" s="9"/>
      <c r="BLZ565" s="9"/>
      <c r="BMA565" s="9"/>
      <c r="BMB565" s="9"/>
      <c r="BMC565" s="9"/>
      <c r="BMD565" s="9"/>
      <c r="BME565" s="9"/>
      <c r="BMF565" s="9"/>
      <c r="BMG565" s="9"/>
      <c r="BMH565" s="9"/>
      <c r="BMI565" s="9"/>
      <c r="BMJ565" s="9"/>
      <c r="BMK565" s="9"/>
      <c r="BML565" s="9"/>
      <c r="BMM565" s="9"/>
      <c r="BMN565" s="9"/>
      <c r="BMO565" s="9"/>
      <c r="BMP565" s="9"/>
      <c r="BMQ565" s="9"/>
      <c r="BMR565" s="9"/>
      <c r="BMS565" s="9"/>
      <c r="BMT565" s="9"/>
      <c r="BMU565" s="9"/>
      <c r="BMV565" s="9"/>
      <c r="BMW565" s="9"/>
      <c r="BMX565" s="9"/>
      <c r="BMY565" s="9"/>
      <c r="BMZ565" s="9"/>
      <c r="BNA565" s="9"/>
      <c r="BNB565" s="9"/>
      <c r="BNC565" s="9"/>
      <c r="BND565" s="9"/>
      <c r="BNE565" s="9"/>
      <c r="BNF565" s="9"/>
      <c r="BNG565" s="9"/>
      <c r="BNH565" s="9"/>
      <c r="BNI565" s="9"/>
      <c r="BNJ565" s="9"/>
      <c r="BNK565" s="9"/>
      <c r="BNL565" s="9"/>
      <c r="BNM565" s="9"/>
      <c r="BNN565" s="9"/>
      <c r="BNO565" s="9"/>
      <c r="BNP565" s="9"/>
      <c r="BNQ565" s="9"/>
      <c r="BNR565" s="9"/>
      <c r="BNS565" s="9"/>
      <c r="BNT565" s="9"/>
      <c r="BNU565" s="9"/>
      <c r="BNV565" s="9"/>
      <c r="BNW565" s="9"/>
      <c r="BNX565" s="9"/>
      <c r="BNY565" s="9"/>
      <c r="BNZ565" s="9"/>
      <c r="BOA565" s="9"/>
      <c r="BOB565" s="9"/>
      <c r="BOC565" s="9"/>
      <c r="BOD565" s="9"/>
      <c r="BOE565" s="9"/>
      <c r="BOF565" s="9"/>
      <c r="BOG565" s="9"/>
      <c r="BOH565" s="9"/>
      <c r="BOI565" s="9"/>
      <c r="BOJ565" s="9"/>
      <c r="BOK565" s="9"/>
      <c r="BOL565" s="9"/>
      <c r="BOM565" s="9"/>
      <c r="BON565" s="9"/>
      <c r="BOO565" s="9"/>
      <c r="BOP565" s="9"/>
      <c r="BOQ565" s="9"/>
      <c r="BOR565" s="9"/>
      <c r="BOS565" s="9"/>
      <c r="BOT565" s="9"/>
      <c r="BOU565" s="9"/>
      <c r="BOV565" s="9"/>
      <c r="BOW565" s="9"/>
      <c r="BOX565" s="9"/>
      <c r="BOY565" s="9"/>
      <c r="BOZ565" s="9"/>
      <c r="BPA565" s="9"/>
      <c r="BPB565" s="9"/>
      <c r="BPC565" s="9"/>
      <c r="BPD565" s="9"/>
      <c r="BPE565" s="9"/>
    </row>
    <row r="566" spans="1:1773" s="15" customFormat="1" ht="12.5" x14ac:dyDescent="0.25">
      <c r="A566" s="70">
        <v>12</v>
      </c>
      <c r="B566" s="255" t="s">
        <v>49</v>
      </c>
      <c r="C566" s="70"/>
      <c r="D566" s="142">
        <v>650</v>
      </c>
      <c r="E566" s="69">
        <f>D566*$E$1</f>
        <v>3045.9162499999998</v>
      </c>
      <c r="F566" s="69"/>
      <c r="G566" s="67">
        <f t="shared" si="299"/>
        <v>338.09670374999996</v>
      </c>
      <c r="H566" s="66">
        <f t="shared" si="304"/>
        <v>0</v>
      </c>
      <c r="I566" s="67">
        <f t="shared" si="301"/>
        <v>275.32036983749998</v>
      </c>
      <c r="J566" s="66">
        <f t="shared" si="302"/>
        <v>14.963063578125</v>
      </c>
      <c r="K566" s="68" t="s">
        <v>75</v>
      </c>
      <c r="L566" s="69">
        <f t="shared" si="303"/>
        <v>2417.5361128343748</v>
      </c>
    </row>
    <row r="567" spans="1:1773" ht="13.5" customHeight="1" thickBot="1" x14ac:dyDescent="0.3">
      <c r="A567" s="415" t="s">
        <v>136</v>
      </c>
      <c r="B567" s="416"/>
      <c r="C567" s="416"/>
      <c r="D567" s="416"/>
      <c r="E567" s="416"/>
      <c r="F567" s="416"/>
      <c r="G567" s="416"/>
      <c r="H567" s="416"/>
      <c r="I567" s="416"/>
      <c r="J567" s="416"/>
      <c r="K567" s="416"/>
      <c r="L567" s="417"/>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c r="DU567" s="9"/>
      <c r="DV567" s="9"/>
      <c r="DW567" s="9"/>
      <c r="DX567" s="9"/>
      <c r="DY567" s="9"/>
      <c r="DZ567" s="9"/>
      <c r="EA567" s="9"/>
      <c r="EB567" s="9"/>
      <c r="EC567" s="9"/>
      <c r="ED567" s="9"/>
      <c r="EE567" s="9"/>
      <c r="EF567" s="9"/>
      <c r="EG567" s="9"/>
      <c r="EH567" s="9"/>
      <c r="EI567" s="9"/>
      <c r="EJ567" s="9"/>
      <c r="EK567" s="9"/>
      <c r="EL567" s="9"/>
      <c r="EM567" s="9"/>
      <c r="EN567" s="9"/>
      <c r="EO567" s="9"/>
      <c r="EP567" s="9"/>
      <c r="EQ567" s="9"/>
      <c r="ER567" s="9"/>
      <c r="ES567" s="9"/>
      <c r="ET567" s="9"/>
      <c r="EU567" s="9"/>
      <c r="EV567" s="9"/>
      <c r="EW567" s="9"/>
      <c r="EX567" s="9"/>
      <c r="EY567" s="9"/>
      <c r="EZ567" s="9"/>
      <c r="FA567" s="9"/>
      <c r="FB567" s="9"/>
      <c r="FC567" s="9"/>
      <c r="FD567" s="9"/>
      <c r="FE567" s="9"/>
      <c r="FF567" s="9"/>
      <c r="FG567" s="9"/>
      <c r="FH567" s="9"/>
      <c r="FI567" s="9"/>
      <c r="FJ567" s="9"/>
      <c r="FK567" s="9"/>
      <c r="FL567" s="9"/>
      <c r="FM567" s="9"/>
      <c r="FN567" s="9"/>
      <c r="FO567" s="9"/>
      <c r="FP567" s="9"/>
      <c r="FQ567" s="9"/>
      <c r="FR567" s="9"/>
      <c r="FS567" s="9"/>
      <c r="FT567" s="9"/>
      <c r="FU567" s="9"/>
      <c r="FV567" s="9"/>
      <c r="FW567" s="9"/>
      <c r="FX567" s="9"/>
      <c r="FY567" s="9"/>
      <c r="FZ567" s="9"/>
      <c r="GA567" s="9"/>
      <c r="GB567" s="9"/>
      <c r="GC567" s="9"/>
      <c r="GD567" s="9"/>
      <c r="GE567" s="9"/>
      <c r="GF567" s="9"/>
      <c r="GG567" s="9"/>
      <c r="GH567" s="9"/>
      <c r="GI567" s="9"/>
      <c r="GJ567" s="9"/>
      <c r="GK567" s="9"/>
      <c r="GL567" s="9"/>
      <c r="GM567" s="9"/>
      <c r="GN567" s="9"/>
      <c r="GO567" s="9"/>
      <c r="GP567" s="9"/>
      <c r="GQ567" s="9"/>
      <c r="GR567" s="9"/>
      <c r="GS567" s="9"/>
      <c r="GT567" s="9"/>
      <c r="GU567" s="9"/>
      <c r="GV567" s="9"/>
      <c r="GW567" s="9"/>
      <c r="GX567" s="9"/>
      <c r="GY567" s="9"/>
      <c r="GZ567" s="9"/>
      <c r="HA567" s="9"/>
      <c r="HB567" s="9"/>
      <c r="HC567" s="9"/>
      <c r="HD567" s="9"/>
      <c r="HE567" s="9"/>
      <c r="HF567" s="9"/>
      <c r="HG567" s="9"/>
      <c r="HH567" s="9"/>
      <c r="HI567" s="9"/>
      <c r="HJ567" s="9"/>
      <c r="HK567" s="9"/>
      <c r="HL567" s="9"/>
      <c r="HM567" s="9"/>
      <c r="HN567" s="9"/>
      <c r="HO567" s="9"/>
      <c r="HP567" s="9"/>
      <c r="HQ567" s="9"/>
      <c r="HR567" s="9"/>
      <c r="HS567" s="9"/>
      <c r="HT567" s="9"/>
      <c r="HU567" s="9"/>
      <c r="HV567" s="9"/>
      <c r="HW567" s="9"/>
      <c r="HX567" s="9"/>
      <c r="HY567" s="9"/>
      <c r="HZ567" s="9"/>
      <c r="IA567" s="9"/>
      <c r="IB567" s="9"/>
      <c r="IC567" s="9"/>
      <c r="ID567" s="9"/>
      <c r="IE567" s="9"/>
      <c r="IF567" s="9"/>
      <c r="IG567" s="9"/>
      <c r="IH567" s="9"/>
      <c r="II567" s="9"/>
      <c r="IJ567" s="9"/>
      <c r="IK567" s="9"/>
      <c r="IL567" s="9"/>
      <c r="IM567" s="9"/>
      <c r="IN567" s="9"/>
      <c r="IO567" s="9"/>
      <c r="IP567" s="9"/>
      <c r="IQ567" s="9"/>
      <c r="IR567" s="9"/>
      <c r="IS567" s="9"/>
      <c r="IT567" s="9"/>
      <c r="IU567" s="9"/>
      <c r="IV567" s="9"/>
      <c r="IW567" s="9"/>
      <c r="IX567" s="9"/>
      <c r="IY567" s="9"/>
      <c r="IZ567" s="9"/>
      <c r="JA567" s="9"/>
      <c r="JB567" s="9"/>
      <c r="JC567" s="9"/>
      <c r="JD567" s="9"/>
      <c r="JE567" s="9"/>
      <c r="JF567" s="9"/>
      <c r="JG567" s="9"/>
      <c r="JH567" s="9"/>
      <c r="JI567" s="9"/>
      <c r="JJ567" s="9"/>
      <c r="JK567" s="9"/>
      <c r="JL567" s="9"/>
      <c r="JM567" s="9"/>
      <c r="JN567" s="9"/>
      <c r="JO567" s="9"/>
      <c r="JP567" s="9"/>
      <c r="JQ567" s="9"/>
      <c r="JR567" s="9"/>
      <c r="JS567" s="9"/>
      <c r="JT567" s="9"/>
      <c r="JU567" s="9"/>
      <c r="JV567" s="9"/>
      <c r="JW567" s="9"/>
      <c r="JX567" s="9"/>
      <c r="JY567" s="9"/>
      <c r="JZ567" s="9"/>
      <c r="KA567" s="9"/>
      <c r="KB567" s="9"/>
      <c r="KC567" s="9"/>
      <c r="KD567" s="9"/>
      <c r="KE567" s="9"/>
      <c r="KF567" s="9"/>
      <c r="KG567" s="9"/>
      <c r="KH567" s="9"/>
      <c r="KI567" s="9"/>
      <c r="KJ567" s="9"/>
      <c r="KK567" s="9"/>
      <c r="KL567" s="9"/>
      <c r="KM567" s="9"/>
      <c r="KN567" s="9"/>
      <c r="KO567" s="9"/>
      <c r="KP567" s="9"/>
      <c r="KQ567" s="9"/>
      <c r="KR567" s="9"/>
      <c r="KS567" s="9"/>
      <c r="KT567" s="9"/>
      <c r="KU567" s="9"/>
      <c r="KV567" s="9"/>
      <c r="KW567" s="9"/>
      <c r="KX567" s="9"/>
      <c r="KY567" s="9"/>
      <c r="KZ567" s="9"/>
      <c r="LA567" s="9"/>
      <c r="LB567" s="9"/>
      <c r="LC567" s="9"/>
      <c r="LD567" s="9"/>
      <c r="LE567" s="9"/>
      <c r="LF567" s="9"/>
      <c r="LG567" s="9"/>
      <c r="LH567" s="9"/>
      <c r="LI567" s="9"/>
      <c r="LJ567" s="9"/>
      <c r="LK567" s="9"/>
      <c r="LL567" s="9"/>
      <c r="LM567" s="9"/>
      <c r="LN567" s="9"/>
      <c r="LO567" s="9"/>
      <c r="LP567" s="9"/>
      <c r="LQ567" s="9"/>
      <c r="LR567" s="9"/>
      <c r="LS567" s="9"/>
      <c r="LT567" s="9"/>
      <c r="LU567" s="9"/>
      <c r="LV567" s="9"/>
      <c r="LW567" s="9"/>
      <c r="LX567" s="9"/>
      <c r="LY567" s="9"/>
      <c r="LZ567" s="9"/>
      <c r="MA567" s="9"/>
      <c r="MB567" s="9"/>
      <c r="MC567" s="9"/>
      <c r="MD567" s="9"/>
      <c r="ME567" s="9"/>
      <c r="MF567" s="9"/>
      <c r="MG567" s="9"/>
      <c r="MH567" s="9"/>
      <c r="MI567" s="9"/>
      <c r="MJ567" s="9"/>
      <c r="MK567" s="9"/>
      <c r="ML567" s="9"/>
      <c r="MM567" s="9"/>
      <c r="MN567" s="9"/>
      <c r="MO567" s="9"/>
      <c r="MP567" s="9"/>
      <c r="MQ567" s="9"/>
      <c r="MR567" s="9"/>
      <c r="MS567" s="9"/>
      <c r="MT567" s="9"/>
      <c r="MU567" s="9"/>
      <c r="MV567" s="9"/>
      <c r="MW567" s="9"/>
      <c r="MX567" s="9"/>
      <c r="MY567" s="9"/>
      <c r="MZ567" s="9"/>
      <c r="NA567" s="9"/>
      <c r="NB567" s="9"/>
      <c r="NC567" s="9"/>
      <c r="ND567" s="9"/>
      <c r="NE567" s="9"/>
      <c r="NF567" s="9"/>
      <c r="NG567" s="9"/>
      <c r="NH567" s="9"/>
      <c r="NI567" s="9"/>
      <c r="NJ567" s="9"/>
      <c r="NK567" s="9"/>
      <c r="NL567" s="9"/>
      <c r="NM567" s="9"/>
      <c r="NN567" s="9"/>
      <c r="NO567" s="9"/>
      <c r="NP567" s="9"/>
      <c r="NQ567" s="9"/>
      <c r="NR567" s="9"/>
      <c r="NS567" s="9"/>
      <c r="NT567" s="9"/>
      <c r="NU567" s="9"/>
      <c r="NV567" s="9"/>
      <c r="NW567" s="9"/>
      <c r="NX567" s="9"/>
      <c r="NY567" s="9"/>
      <c r="NZ567" s="9"/>
      <c r="OA567" s="9"/>
      <c r="OB567" s="9"/>
      <c r="OC567" s="9"/>
      <c r="OD567" s="9"/>
      <c r="OE567" s="9"/>
      <c r="OF567" s="9"/>
      <c r="OG567" s="9"/>
      <c r="OH567" s="9"/>
      <c r="OI567" s="9"/>
      <c r="OJ567" s="9"/>
      <c r="OK567" s="9"/>
      <c r="OL567" s="9"/>
      <c r="OM567" s="9"/>
      <c r="ON567" s="9"/>
      <c r="OO567" s="9"/>
      <c r="OP567" s="9"/>
      <c r="OQ567" s="9"/>
      <c r="OR567" s="9"/>
      <c r="OS567" s="9"/>
      <c r="OT567" s="9"/>
      <c r="OU567" s="9"/>
      <c r="OV567" s="9"/>
      <c r="OW567" s="9"/>
      <c r="OX567" s="9"/>
      <c r="OY567" s="9"/>
      <c r="OZ567" s="9"/>
      <c r="PA567" s="9"/>
      <c r="PB567" s="9"/>
      <c r="PC567" s="9"/>
      <c r="PD567" s="9"/>
      <c r="PE567" s="9"/>
      <c r="PF567" s="9"/>
      <c r="PG567" s="9"/>
      <c r="PH567" s="9"/>
      <c r="PI567" s="9"/>
      <c r="PJ567" s="9"/>
      <c r="PK567" s="9"/>
      <c r="PL567" s="9"/>
      <c r="PM567" s="9"/>
      <c r="PN567" s="9"/>
      <c r="PO567" s="9"/>
      <c r="PP567" s="9"/>
      <c r="PQ567" s="9"/>
      <c r="PR567" s="9"/>
      <c r="PS567" s="9"/>
      <c r="PT567" s="9"/>
      <c r="PU567" s="9"/>
      <c r="PV567" s="9"/>
      <c r="PW567" s="9"/>
      <c r="PX567" s="9"/>
      <c r="PY567" s="9"/>
      <c r="PZ567" s="9"/>
      <c r="QA567" s="9"/>
      <c r="QB567" s="9"/>
      <c r="QC567" s="9"/>
      <c r="QD567" s="9"/>
      <c r="QE567" s="9"/>
      <c r="QF567" s="9"/>
      <c r="QG567" s="9"/>
      <c r="QH567" s="9"/>
      <c r="QI567" s="9"/>
      <c r="QJ567" s="9"/>
      <c r="QK567" s="9"/>
      <c r="QL567" s="9"/>
      <c r="QM567" s="9"/>
      <c r="QN567" s="9"/>
      <c r="QO567" s="9"/>
      <c r="QP567" s="9"/>
      <c r="QQ567" s="9"/>
      <c r="QR567" s="9"/>
      <c r="QS567" s="9"/>
      <c r="QT567" s="9"/>
      <c r="QU567" s="9"/>
      <c r="QV567" s="9"/>
      <c r="QW567" s="9"/>
      <c r="QX567" s="9"/>
      <c r="QY567" s="9"/>
      <c r="QZ567" s="9"/>
      <c r="RA567" s="9"/>
      <c r="RB567" s="9"/>
      <c r="RC567" s="9"/>
      <c r="RD567" s="9"/>
      <c r="RE567" s="9"/>
      <c r="RF567" s="9"/>
      <c r="RG567" s="9"/>
      <c r="RH567" s="9"/>
      <c r="RI567" s="9"/>
      <c r="RJ567" s="9"/>
      <c r="RK567" s="9"/>
      <c r="RL567" s="9"/>
      <c r="RM567" s="9"/>
      <c r="RN567" s="9"/>
      <c r="RO567" s="9"/>
      <c r="RP567" s="9"/>
      <c r="RQ567" s="9"/>
      <c r="RR567" s="9"/>
      <c r="RS567" s="9"/>
      <c r="RT567" s="9"/>
      <c r="RU567" s="9"/>
      <c r="RV567" s="9"/>
      <c r="RW567" s="9"/>
      <c r="RX567" s="9"/>
      <c r="RY567" s="9"/>
      <c r="RZ567" s="9"/>
      <c r="SA567" s="9"/>
      <c r="SB567" s="9"/>
      <c r="SC567" s="9"/>
      <c r="SD567" s="9"/>
      <c r="SE567" s="9"/>
      <c r="SF567" s="9"/>
      <c r="SG567" s="9"/>
      <c r="SH567" s="9"/>
      <c r="SI567" s="9"/>
      <c r="SJ567" s="9"/>
      <c r="SK567" s="9"/>
      <c r="SL567" s="9"/>
      <c r="SM567" s="9"/>
      <c r="SN567" s="9"/>
      <c r="SO567" s="9"/>
      <c r="SP567" s="9"/>
      <c r="SQ567" s="9"/>
      <c r="SR567" s="9"/>
      <c r="SS567" s="9"/>
      <c r="ST567" s="9"/>
      <c r="SU567" s="9"/>
      <c r="SV567" s="9"/>
      <c r="SW567" s="9"/>
      <c r="SX567" s="9"/>
      <c r="SY567" s="9"/>
      <c r="SZ567" s="9"/>
      <c r="TA567" s="9"/>
      <c r="TB567" s="9"/>
      <c r="TC567" s="9"/>
      <c r="TD567" s="9"/>
      <c r="TE567" s="9"/>
      <c r="TF567" s="9"/>
      <c r="TG567" s="9"/>
      <c r="TH567" s="9"/>
      <c r="TI567" s="9"/>
      <c r="TJ567" s="9"/>
      <c r="TK567" s="9"/>
      <c r="TL567" s="9"/>
      <c r="TM567" s="9"/>
      <c r="TN567" s="9"/>
      <c r="TO567" s="9"/>
      <c r="TP567" s="9"/>
      <c r="TQ567" s="9"/>
      <c r="TR567" s="9"/>
      <c r="TS567" s="9"/>
      <c r="TT567" s="9"/>
      <c r="TU567" s="9"/>
      <c r="TV567" s="9"/>
      <c r="TW567" s="9"/>
      <c r="TX567" s="9"/>
      <c r="TY567" s="9"/>
      <c r="TZ567" s="9"/>
      <c r="UA567" s="9"/>
      <c r="UB567" s="9"/>
      <c r="UC567" s="9"/>
      <c r="UD567" s="9"/>
      <c r="UE567" s="9"/>
      <c r="UF567" s="9"/>
      <c r="UG567" s="9"/>
      <c r="UH567" s="9"/>
      <c r="UI567" s="9"/>
      <c r="UJ567" s="9"/>
      <c r="UK567" s="9"/>
      <c r="UL567" s="9"/>
      <c r="UM567" s="9"/>
      <c r="UN567" s="9"/>
      <c r="UO567" s="9"/>
      <c r="UP567" s="9"/>
      <c r="UQ567" s="9"/>
      <c r="UR567" s="9"/>
      <c r="US567" s="9"/>
      <c r="UT567" s="9"/>
      <c r="UU567" s="9"/>
      <c r="UV567" s="9"/>
      <c r="UW567" s="9"/>
      <c r="UX567" s="9"/>
      <c r="UY567" s="9"/>
      <c r="UZ567" s="9"/>
      <c r="VA567" s="9"/>
      <c r="VB567" s="9"/>
      <c r="VC567" s="9"/>
      <c r="VD567" s="9"/>
      <c r="VE567" s="9"/>
      <c r="VF567" s="9"/>
      <c r="VG567" s="9"/>
      <c r="VH567" s="9"/>
      <c r="VI567" s="9"/>
      <c r="VJ567" s="9"/>
      <c r="VK567" s="9"/>
      <c r="VL567" s="9"/>
      <c r="VM567" s="9"/>
      <c r="VN567" s="9"/>
      <c r="VO567" s="9"/>
      <c r="VP567" s="9"/>
      <c r="VQ567" s="9"/>
      <c r="VR567" s="9"/>
      <c r="VS567" s="9"/>
      <c r="VT567" s="9"/>
      <c r="VU567" s="9"/>
      <c r="VV567" s="9"/>
      <c r="VW567" s="9"/>
      <c r="VX567" s="9"/>
      <c r="VY567" s="9"/>
      <c r="VZ567" s="9"/>
      <c r="WA567" s="9"/>
      <c r="WB567" s="9"/>
      <c r="WC567" s="9"/>
      <c r="WD567" s="9"/>
      <c r="WE567" s="9"/>
      <c r="WF567" s="9"/>
      <c r="WG567" s="9"/>
      <c r="WH567" s="9"/>
      <c r="WI567" s="9"/>
      <c r="WJ567" s="9"/>
      <c r="WK567" s="9"/>
      <c r="WL567" s="9"/>
      <c r="WM567" s="9"/>
      <c r="WN567" s="9"/>
      <c r="WO567" s="9"/>
      <c r="WP567" s="9"/>
      <c r="WQ567" s="9"/>
      <c r="WR567" s="9"/>
      <c r="WS567" s="9"/>
      <c r="WT567" s="9"/>
      <c r="WU567" s="9"/>
      <c r="WV567" s="9"/>
      <c r="WW567" s="9"/>
      <c r="WX567" s="9"/>
      <c r="WY567" s="9"/>
      <c r="WZ567" s="9"/>
      <c r="XA567" s="9"/>
      <c r="XB567" s="9"/>
      <c r="XC567" s="9"/>
      <c r="XD567" s="9"/>
      <c r="XE567" s="9"/>
      <c r="XF567" s="9"/>
      <c r="XG567" s="9"/>
      <c r="XH567" s="9"/>
      <c r="XI567" s="9"/>
      <c r="XJ567" s="9"/>
      <c r="XK567" s="9"/>
      <c r="XL567" s="9"/>
      <c r="XM567" s="9"/>
      <c r="XN567" s="9"/>
      <c r="XO567" s="9"/>
      <c r="XP567" s="9"/>
      <c r="XQ567" s="9"/>
      <c r="XR567" s="9"/>
      <c r="XS567" s="9"/>
      <c r="XT567" s="9"/>
      <c r="XU567" s="9"/>
      <c r="XV567" s="9"/>
      <c r="XW567" s="9"/>
      <c r="XX567" s="9"/>
      <c r="XY567" s="9"/>
      <c r="XZ567" s="9"/>
      <c r="YA567" s="9"/>
      <c r="YB567" s="9"/>
      <c r="YC567" s="9"/>
      <c r="YD567" s="9"/>
      <c r="YE567" s="9"/>
      <c r="YF567" s="9"/>
      <c r="YG567" s="9"/>
      <c r="YH567" s="9"/>
      <c r="YI567" s="9"/>
      <c r="YJ567" s="9"/>
      <c r="YK567" s="9"/>
      <c r="YL567" s="9"/>
      <c r="YM567" s="9"/>
      <c r="YN567" s="9"/>
      <c r="YO567" s="9"/>
      <c r="YP567" s="9"/>
      <c r="YQ567" s="9"/>
      <c r="YR567" s="9"/>
      <c r="YS567" s="9"/>
      <c r="YT567" s="9"/>
      <c r="YU567" s="9"/>
      <c r="YV567" s="9"/>
      <c r="YW567" s="9"/>
      <c r="YX567" s="9"/>
      <c r="YY567" s="9"/>
      <c r="YZ567" s="9"/>
      <c r="ZA567" s="9"/>
      <c r="ZB567" s="9"/>
      <c r="ZC567" s="9"/>
      <c r="ZD567" s="9"/>
      <c r="ZE567" s="9"/>
      <c r="ZF567" s="9"/>
      <c r="ZG567" s="9"/>
      <c r="ZH567" s="9"/>
      <c r="ZI567" s="9"/>
      <c r="ZJ567" s="9"/>
      <c r="ZK567" s="9"/>
      <c r="ZL567" s="9"/>
      <c r="ZM567" s="9"/>
      <c r="ZN567" s="9"/>
      <c r="ZO567" s="9"/>
      <c r="ZP567" s="9"/>
      <c r="ZQ567" s="9"/>
      <c r="ZR567" s="9"/>
      <c r="ZS567" s="9"/>
      <c r="ZT567" s="9"/>
      <c r="ZU567" s="9"/>
      <c r="ZV567" s="9"/>
      <c r="ZW567" s="9"/>
      <c r="ZX567" s="9"/>
      <c r="ZY567" s="9"/>
      <c r="ZZ567" s="9"/>
      <c r="AAA567" s="9"/>
      <c r="AAB567" s="9"/>
      <c r="AAC567" s="9"/>
      <c r="AAD567" s="9"/>
      <c r="AAE567" s="9"/>
      <c r="AAF567" s="9"/>
      <c r="AAG567" s="9"/>
      <c r="AAH567" s="9"/>
      <c r="AAI567" s="9"/>
      <c r="AAJ567" s="9"/>
      <c r="AAK567" s="9"/>
      <c r="AAL567" s="9"/>
      <c r="AAM567" s="9"/>
      <c r="AAN567" s="9"/>
      <c r="AAO567" s="9"/>
      <c r="AAP567" s="9"/>
      <c r="AAQ567" s="9"/>
      <c r="AAR567" s="9"/>
      <c r="AAS567" s="9"/>
      <c r="AAT567" s="9"/>
      <c r="AAU567" s="9"/>
      <c r="AAV567" s="9"/>
      <c r="AAW567" s="9"/>
      <c r="AAX567" s="9"/>
      <c r="AAY567" s="9"/>
      <c r="AAZ567" s="9"/>
      <c r="ABA567" s="9"/>
      <c r="ABB567" s="9"/>
      <c r="ABC567" s="9"/>
      <c r="ABD567" s="9"/>
      <c r="ABE567" s="9"/>
      <c r="ABF567" s="9"/>
      <c r="ABG567" s="9"/>
      <c r="ABH567" s="9"/>
      <c r="ABI567" s="9"/>
      <c r="ABJ567" s="9"/>
      <c r="ABK567" s="9"/>
      <c r="ABL567" s="9"/>
      <c r="ABM567" s="9"/>
      <c r="ABN567" s="9"/>
      <c r="ABO567" s="9"/>
      <c r="ABP567" s="9"/>
      <c r="ABQ567" s="9"/>
      <c r="ABR567" s="9"/>
      <c r="ABS567" s="9"/>
      <c r="ABT567" s="9"/>
      <c r="ABU567" s="9"/>
      <c r="ABV567" s="9"/>
      <c r="ABW567" s="9"/>
      <c r="ABX567" s="9"/>
      <c r="ABY567" s="9"/>
      <c r="ABZ567" s="9"/>
      <c r="ACA567" s="9"/>
      <c r="ACB567" s="9"/>
      <c r="ACC567" s="9"/>
      <c r="ACD567" s="9"/>
      <c r="ACE567" s="9"/>
      <c r="ACF567" s="9"/>
      <c r="ACG567" s="9"/>
      <c r="ACH567" s="9"/>
      <c r="ACI567" s="9"/>
      <c r="ACJ567" s="9"/>
      <c r="ACK567" s="9"/>
      <c r="ACL567" s="9"/>
      <c r="ACM567" s="9"/>
      <c r="ACN567" s="9"/>
      <c r="ACO567" s="9"/>
      <c r="ACP567" s="9"/>
      <c r="ACQ567" s="9"/>
      <c r="ACR567" s="9"/>
      <c r="ACS567" s="9"/>
      <c r="ACT567" s="9"/>
      <c r="ACU567" s="9"/>
      <c r="ACV567" s="9"/>
      <c r="ACW567" s="9"/>
      <c r="ACX567" s="9"/>
      <c r="ACY567" s="9"/>
      <c r="ACZ567" s="9"/>
      <c r="ADA567" s="9"/>
      <c r="ADB567" s="9"/>
      <c r="ADC567" s="9"/>
      <c r="ADD567" s="9"/>
      <c r="ADE567" s="9"/>
      <c r="ADF567" s="9"/>
      <c r="ADG567" s="9"/>
      <c r="ADH567" s="9"/>
      <c r="ADI567" s="9"/>
      <c r="ADJ567" s="9"/>
      <c r="ADK567" s="9"/>
      <c r="ADL567" s="9"/>
      <c r="ADM567" s="9"/>
      <c r="ADN567" s="9"/>
      <c r="ADO567" s="9"/>
      <c r="ADP567" s="9"/>
      <c r="ADQ567" s="9"/>
      <c r="ADR567" s="9"/>
      <c r="ADS567" s="9"/>
      <c r="ADT567" s="9"/>
      <c r="ADU567" s="9"/>
      <c r="ADV567" s="9"/>
      <c r="ADW567" s="9"/>
      <c r="ADX567" s="9"/>
      <c r="ADY567" s="9"/>
      <c r="ADZ567" s="9"/>
      <c r="AEA567" s="9"/>
      <c r="AEB567" s="9"/>
      <c r="AEC567" s="9"/>
      <c r="AED567" s="9"/>
      <c r="AEE567" s="9"/>
      <c r="AEF567" s="9"/>
      <c r="AEG567" s="9"/>
      <c r="AEH567" s="9"/>
      <c r="AEI567" s="9"/>
      <c r="AEJ567" s="9"/>
      <c r="AEK567" s="9"/>
      <c r="AEL567" s="9"/>
      <c r="AEM567" s="9"/>
      <c r="AEN567" s="9"/>
      <c r="AEO567" s="9"/>
      <c r="AEP567" s="9"/>
      <c r="AEQ567" s="9"/>
      <c r="AER567" s="9"/>
      <c r="AES567" s="9"/>
      <c r="AET567" s="9"/>
      <c r="AEU567" s="9"/>
      <c r="AEV567" s="9"/>
      <c r="AEW567" s="9"/>
      <c r="AEX567" s="9"/>
      <c r="AEY567" s="9"/>
      <c r="AEZ567" s="9"/>
      <c r="AFA567" s="9"/>
      <c r="AFB567" s="9"/>
      <c r="AFC567" s="9"/>
      <c r="AFD567" s="9"/>
      <c r="AFE567" s="9"/>
      <c r="AFF567" s="9"/>
      <c r="AFG567" s="9"/>
      <c r="AFH567" s="9"/>
      <c r="AFI567" s="9"/>
      <c r="AFJ567" s="9"/>
      <c r="AFK567" s="9"/>
      <c r="AFL567" s="9"/>
      <c r="AFM567" s="9"/>
      <c r="AFN567" s="9"/>
      <c r="AFO567" s="9"/>
      <c r="AFP567" s="9"/>
      <c r="AFQ567" s="9"/>
      <c r="AFR567" s="9"/>
      <c r="AFS567" s="9"/>
      <c r="AFT567" s="9"/>
      <c r="AFU567" s="9"/>
      <c r="AFV567" s="9"/>
      <c r="AFW567" s="9"/>
      <c r="AFX567" s="9"/>
      <c r="AFY567" s="9"/>
      <c r="AFZ567" s="9"/>
      <c r="AGA567" s="9"/>
      <c r="AGB567" s="9"/>
      <c r="AGC567" s="9"/>
      <c r="AGD567" s="9"/>
      <c r="AGE567" s="9"/>
      <c r="AGF567" s="9"/>
      <c r="AGG567" s="9"/>
      <c r="AGH567" s="9"/>
      <c r="AGI567" s="9"/>
      <c r="AGJ567" s="9"/>
      <c r="AGK567" s="9"/>
      <c r="AGL567" s="9"/>
      <c r="AGM567" s="9"/>
      <c r="AGN567" s="9"/>
      <c r="AGO567" s="9"/>
      <c r="AGP567" s="9"/>
      <c r="AGQ567" s="9"/>
      <c r="AGR567" s="9"/>
      <c r="AGS567" s="9"/>
      <c r="AGT567" s="9"/>
      <c r="AGU567" s="9"/>
      <c r="AGV567" s="9"/>
      <c r="AGW567" s="9"/>
      <c r="AGX567" s="9"/>
      <c r="AGY567" s="9"/>
      <c r="AGZ567" s="9"/>
      <c r="AHA567" s="9"/>
      <c r="AHB567" s="9"/>
      <c r="AHC567" s="9"/>
      <c r="AHD567" s="9"/>
      <c r="AHE567" s="9"/>
      <c r="AHF567" s="9"/>
      <c r="AHG567" s="9"/>
      <c r="AHH567" s="9"/>
      <c r="AHI567" s="9"/>
      <c r="AHJ567" s="9"/>
      <c r="AHK567" s="9"/>
      <c r="AHL567" s="9"/>
      <c r="AHM567" s="9"/>
      <c r="AHN567" s="9"/>
      <c r="AHO567" s="9"/>
      <c r="AHP567" s="9"/>
      <c r="AHQ567" s="9"/>
      <c r="AHR567" s="9"/>
      <c r="AHS567" s="9"/>
      <c r="AHT567" s="9"/>
      <c r="AHU567" s="9"/>
      <c r="AHV567" s="9"/>
      <c r="AHW567" s="9"/>
      <c r="AHX567" s="9"/>
      <c r="AHY567" s="9"/>
      <c r="AHZ567" s="9"/>
      <c r="AIA567" s="9"/>
      <c r="AIB567" s="9"/>
      <c r="AIC567" s="9"/>
      <c r="AID567" s="9"/>
      <c r="AIE567" s="9"/>
      <c r="AIF567" s="9"/>
      <c r="AIG567" s="9"/>
      <c r="AIH567" s="9"/>
      <c r="AII567" s="9"/>
      <c r="AIJ567" s="9"/>
      <c r="AIK567" s="9"/>
      <c r="AIL567" s="9"/>
      <c r="AIM567" s="9"/>
      <c r="AIN567" s="9"/>
      <c r="AIO567" s="9"/>
      <c r="AIP567" s="9"/>
      <c r="AIQ567" s="9"/>
      <c r="AIR567" s="9"/>
      <c r="AIS567" s="9"/>
      <c r="AIT567" s="9"/>
      <c r="AIU567" s="9"/>
      <c r="AIV567" s="9"/>
      <c r="AIW567" s="9"/>
      <c r="AIX567" s="9"/>
      <c r="AIY567" s="9"/>
      <c r="AIZ567" s="9"/>
      <c r="AJA567" s="9"/>
      <c r="AJB567" s="9"/>
      <c r="AJC567" s="9"/>
      <c r="AJD567" s="9"/>
      <c r="AJE567" s="9"/>
      <c r="AJF567" s="9"/>
      <c r="AJG567" s="9"/>
      <c r="AJH567" s="9"/>
      <c r="AJI567" s="9"/>
      <c r="AJJ567" s="9"/>
      <c r="AJK567" s="9"/>
      <c r="AJL567" s="9"/>
      <c r="AJM567" s="9"/>
      <c r="AJN567" s="9"/>
      <c r="AJO567" s="9"/>
      <c r="AJP567" s="9"/>
      <c r="AJQ567" s="9"/>
      <c r="AJR567" s="9"/>
      <c r="AJS567" s="9"/>
      <c r="AJT567" s="9"/>
      <c r="AJU567" s="9"/>
      <c r="AJV567" s="9"/>
      <c r="AJW567" s="9"/>
      <c r="AJX567" s="9"/>
      <c r="AJY567" s="9"/>
      <c r="AJZ567" s="9"/>
      <c r="AKA567" s="9"/>
      <c r="AKB567" s="9"/>
      <c r="AKC567" s="9"/>
      <c r="AKD567" s="9"/>
      <c r="AKE567" s="9"/>
      <c r="AKF567" s="9"/>
      <c r="AKG567" s="9"/>
      <c r="AKH567" s="9"/>
      <c r="AKI567" s="9"/>
      <c r="AKJ567" s="9"/>
      <c r="AKK567" s="9"/>
      <c r="AKL567" s="9"/>
      <c r="AKM567" s="9"/>
      <c r="AKN567" s="9"/>
      <c r="AKO567" s="9"/>
      <c r="AKP567" s="9"/>
      <c r="AKQ567" s="9"/>
      <c r="AKR567" s="9"/>
      <c r="AKS567" s="9"/>
      <c r="AKT567" s="9"/>
      <c r="AKU567" s="9"/>
      <c r="AKV567" s="9"/>
      <c r="AKW567" s="9"/>
      <c r="AKX567" s="9"/>
      <c r="AKY567" s="9"/>
      <c r="AKZ567" s="9"/>
      <c r="ALA567" s="9"/>
      <c r="ALB567" s="9"/>
      <c r="ALC567" s="9"/>
      <c r="ALD567" s="9"/>
      <c r="ALE567" s="9"/>
      <c r="ALF567" s="9"/>
      <c r="ALG567" s="9"/>
      <c r="ALH567" s="9"/>
      <c r="ALI567" s="9"/>
      <c r="ALJ567" s="9"/>
      <c r="ALK567" s="9"/>
      <c r="ALL567" s="9"/>
      <c r="ALM567" s="9"/>
      <c r="ALN567" s="9"/>
      <c r="ALO567" s="9"/>
      <c r="ALP567" s="9"/>
      <c r="ALQ567" s="9"/>
      <c r="ALR567" s="9"/>
      <c r="ALS567" s="9"/>
      <c r="ALT567" s="9"/>
      <c r="ALU567" s="9"/>
      <c r="ALV567" s="9"/>
      <c r="ALW567" s="9"/>
      <c r="ALX567" s="9"/>
      <c r="ALY567" s="9"/>
      <c r="ALZ567" s="9"/>
      <c r="AMA567" s="9"/>
      <c r="AMB567" s="9"/>
      <c r="AMC567" s="9"/>
      <c r="AMD567" s="9"/>
      <c r="AME567" s="9"/>
      <c r="AMF567" s="9"/>
      <c r="AMG567" s="9"/>
      <c r="AMH567" s="9"/>
      <c r="AMI567" s="9"/>
      <c r="AMJ567" s="9"/>
      <c r="AMK567" s="9"/>
      <c r="AML567" s="9"/>
      <c r="AMM567" s="9"/>
      <c r="AMN567" s="9"/>
      <c r="AMO567" s="9"/>
      <c r="AMP567" s="9"/>
      <c r="AMQ567" s="9"/>
      <c r="AMR567" s="9"/>
      <c r="AMS567" s="9"/>
      <c r="AMT567" s="9"/>
      <c r="AMU567" s="9"/>
      <c r="AMV567" s="9"/>
      <c r="AMW567" s="9"/>
      <c r="AMX567" s="9"/>
      <c r="AMY567" s="9"/>
      <c r="AMZ567" s="9"/>
      <c r="ANA567" s="9"/>
      <c r="ANB567" s="9"/>
      <c r="ANC567" s="9"/>
      <c r="AND567" s="9"/>
      <c r="ANE567" s="9"/>
      <c r="ANF567" s="9"/>
      <c r="ANG567" s="9"/>
      <c r="ANH567" s="9"/>
      <c r="ANI567" s="9"/>
      <c r="ANJ567" s="9"/>
      <c r="ANK567" s="9"/>
      <c r="ANL567" s="9"/>
      <c r="ANM567" s="9"/>
      <c r="ANN567" s="9"/>
      <c r="ANO567" s="9"/>
      <c r="ANP567" s="9"/>
      <c r="ANQ567" s="9"/>
      <c r="ANR567" s="9"/>
      <c r="ANS567" s="9"/>
      <c r="ANT567" s="9"/>
      <c r="ANU567" s="9"/>
      <c r="ANV567" s="9"/>
      <c r="ANW567" s="9"/>
      <c r="ANX567" s="9"/>
      <c r="ANY567" s="9"/>
      <c r="ANZ567" s="9"/>
      <c r="AOA567" s="9"/>
      <c r="AOB567" s="9"/>
      <c r="AOC567" s="9"/>
      <c r="AOD567" s="9"/>
      <c r="AOE567" s="9"/>
      <c r="AOF567" s="9"/>
      <c r="AOG567" s="9"/>
      <c r="AOH567" s="9"/>
      <c r="AOI567" s="9"/>
      <c r="AOJ567" s="9"/>
      <c r="AOK567" s="9"/>
      <c r="AOL567" s="9"/>
      <c r="AOM567" s="9"/>
      <c r="AON567" s="9"/>
      <c r="AOO567" s="9"/>
      <c r="AOP567" s="9"/>
      <c r="AOQ567" s="9"/>
      <c r="AOR567" s="9"/>
      <c r="AOS567" s="9"/>
      <c r="AOT567" s="9"/>
      <c r="AOU567" s="9"/>
      <c r="AOV567" s="9"/>
      <c r="AOW567" s="9"/>
      <c r="AOX567" s="9"/>
      <c r="AOY567" s="9"/>
      <c r="AOZ567" s="9"/>
      <c r="APA567" s="9"/>
      <c r="APB567" s="9"/>
      <c r="APC567" s="9"/>
      <c r="APD567" s="9"/>
      <c r="APE567" s="9"/>
      <c r="APF567" s="9"/>
      <c r="APG567" s="9"/>
      <c r="APH567" s="9"/>
      <c r="API567" s="9"/>
      <c r="APJ567" s="9"/>
      <c r="APK567" s="9"/>
      <c r="APL567" s="9"/>
      <c r="APM567" s="9"/>
      <c r="APN567" s="9"/>
      <c r="APO567" s="9"/>
      <c r="APP567" s="9"/>
      <c r="APQ567" s="9"/>
      <c r="APR567" s="9"/>
      <c r="APS567" s="9"/>
      <c r="APT567" s="9"/>
      <c r="APU567" s="9"/>
      <c r="APV567" s="9"/>
      <c r="APW567" s="9"/>
      <c r="APX567" s="9"/>
      <c r="APY567" s="9"/>
      <c r="APZ567" s="9"/>
      <c r="AQA567" s="9"/>
      <c r="AQB567" s="9"/>
      <c r="AQC567" s="9"/>
      <c r="AQD567" s="9"/>
      <c r="AQE567" s="9"/>
      <c r="AQF567" s="9"/>
      <c r="AQG567" s="9"/>
      <c r="AQH567" s="9"/>
      <c r="AQI567" s="9"/>
      <c r="AQJ567" s="9"/>
      <c r="AQK567" s="9"/>
      <c r="AQL567" s="9"/>
      <c r="AQM567" s="9"/>
      <c r="AQN567" s="9"/>
      <c r="AQO567" s="9"/>
      <c r="AQP567" s="9"/>
      <c r="AQQ567" s="9"/>
      <c r="AQR567" s="9"/>
      <c r="AQS567" s="9"/>
      <c r="AQT567" s="9"/>
      <c r="AQU567" s="9"/>
      <c r="AQV567" s="9"/>
      <c r="AQW567" s="9"/>
      <c r="AQX567" s="9"/>
      <c r="AQY567" s="9"/>
      <c r="AQZ567" s="9"/>
      <c r="ARA567" s="9"/>
      <c r="ARB567" s="9"/>
      <c r="ARC567" s="9"/>
      <c r="ARD567" s="9"/>
      <c r="ARE567" s="9"/>
      <c r="ARF567" s="9"/>
      <c r="ARG567" s="9"/>
      <c r="ARH567" s="9"/>
      <c r="ARI567" s="9"/>
      <c r="ARJ567" s="9"/>
      <c r="ARK567" s="9"/>
      <c r="ARL567" s="9"/>
      <c r="ARM567" s="9"/>
      <c r="ARN567" s="9"/>
      <c r="ARO567" s="9"/>
      <c r="ARP567" s="9"/>
      <c r="ARQ567" s="9"/>
      <c r="ARR567" s="9"/>
      <c r="ARS567" s="9"/>
      <c r="ART567" s="9"/>
      <c r="ARU567" s="9"/>
      <c r="ARV567" s="9"/>
      <c r="ARW567" s="9"/>
      <c r="ARX567" s="9"/>
      <c r="ARY567" s="9"/>
      <c r="ARZ567" s="9"/>
      <c r="ASA567" s="9"/>
      <c r="ASB567" s="9"/>
      <c r="ASC567" s="9"/>
      <c r="ASD567" s="9"/>
      <c r="ASE567" s="9"/>
      <c r="ASF567" s="9"/>
      <c r="ASG567" s="9"/>
      <c r="ASH567" s="9"/>
      <c r="ASI567" s="9"/>
      <c r="ASJ567" s="9"/>
      <c r="ASK567" s="9"/>
      <c r="ASL567" s="9"/>
      <c r="ASM567" s="9"/>
      <c r="ASN567" s="9"/>
      <c r="ASO567" s="9"/>
      <c r="ASP567" s="9"/>
      <c r="ASQ567" s="9"/>
      <c r="ASR567" s="9"/>
      <c r="ASS567" s="9"/>
      <c r="AST567" s="9"/>
      <c r="ASU567" s="9"/>
      <c r="ASV567" s="9"/>
      <c r="ASW567" s="9"/>
      <c r="ASX567" s="9"/>
      <c r="ASY567" s="9"/>
      <c r="ASZ567" s="9"/>
      <c r="ATA567" s="9"/>
      <c r="ATB567" s="9"/>
      <c r="ATC567" s="9"/>
      <c r="ATD567" s="9"/>
      <c r="ATE567" s="9"/>
      <c r="ATF567" s="9"/>
      <c r="ATG567" s="9"/>
      <c r="ATH567" s="9"/>
      <c r="ATI567" s="9"/>
      <c r="ATJ567" s="9"/>
      <c r="ATK567" s="9"/>
      <c r="ATL567" s="9"/>
      <c r="ATM567" s="9"/>
      <c r="ATN567" s="9"/>
      <c r="ATO567" s="9"/>
      <c r="ATP567" s="9"/>
      <c r="ATQ567" s="9"/>
      <c r="ATR567" s="9"/>
      <c r="ATS567" s="9"/>
      <c r="ATT567" s="9"/>
      <c r="ATU567" s="9"/>
      <c r="ATV567" s="9"/>
      <c r="ATW567" s="9"/>
      <c r="ATX567" s="9"/>
      <c r="ATY567" s="9"/>
      <c r="ATZ567" s="9"/>
      <c r="AUA567" s="9"/>
      <c r="AUB567" s="9"/>
      <c r="AUC567" s="9"/>
      <c r="AUD567" s="9"/>
      <c r="AUE567" s="9"/>
      <c r="AUF567" s="9"/>
      <c r="AUG567" s="9"/>
      <c r="AUH567" s="9"/>
      <c r="AUI567" s="9"/>
      <c r="AUJ567" s="9"/>
      <c r="AUK567" s="9"/>
      <c r="AUL567" s="9"/>
      <c r="AUM567" s="9"/>
      <c r="AUN567" s="9"/>
      <c r="AUO567" s="9"/>
      <c r="AUP567" s="9"/>
      <c r="AUQ567" s="9"/>
      <c r="AUR567" s="9"/>
      <c r="AUS567" s="9"/>
      <c r="AUT567" s="9"/>
      <c r="AUU567" s="9"/>
      <c r="AUV567" s="9"/>
      <c r="AUW567" s="9"/>
      <c r="AUX567" s="9"/>
      <c r="AUY567" s="9"/>
      <c r="AUZ567" s="9"/>
      <c r="AVA567" s="9"/>
      <c r="AVB567" s="9"/>
      <c r="AVC567" s="9"/>
      <c r="AVD567" s="9"/>
      <c r="AVE567" s="9"/>
      <c r="AVF567" s="9"/>
      <c r="AVG567" s="9"/>
      <c r="AVH567" s="9"/>
      <c r="AVI567" s="9"/>
      <c r="AVJ567" s="9"/>
      <c r="AVK567" s="9"/>
      <c r="AVL567" s="9"/>
      <c r="AVM567" s="9"/>
      <c r="AVN567" s="9"/>
      <c r="AVO567" s="9"/>
      <c r="AVP567" s="9"/>
      <c r="AVQ567" s="9"/>
      <c r="AVR567" s="9"/>
      <c r="AVS567" s="9"/>
      <c r="AVT567" s="9"/>
      <c r="AVU567" s="9"/>
      <c r="AVV567" s="9"/>
      <c r="AVW567" s="9"/>
      <c r="AVX567" s="9"/>
      <c r="AVY567" s="9"/>
      <c r="AVZ567" s="9"/>
      <c r="AWA567" s="9"/>
      <c r="AWB567" s="9"/>
      <c r="AWC567" s="9"/>
      <c r="AWD567" s="9"/>
      <c r="AWE567" s="9"/>
      <c r="AWF567" s="9"/>
      <c r="AWG567" s="9"/>
      <c r="AWH567" s="9"/>
      <c r="AWI567" s="9"/>
      <c r="AWJ567" s="9"/>
      <c r="AWK567" s="9"/>
      <c r="AWL567" s="9"/>
      <c r="AWM567" s="9"/>
      <c r="AWN567" s="9"/>
      <c r="AWO567" s="9"/>
      <c r="AWP567" s="9"/>
      <c r="AWQ567" s="9"/>
      <c r="AWR567" s="9"/>
      <c r="AWS567" s="9"/>
      <c r="AWT567" s="9"/>
      <c r="AWU567" s="9"/>
      <c r="AWV567" s="9"/>
      <c r="AWW567" s="9"/>
      <c r="AWX567" s="9"/>
      <c r="AWY567" s="9"/>
      <c r="AWZ567" s="9"/>
      <c r="AXA567" s="9"/>
      <c r="AXB567" s="9"/>
      <c r="AXC567" s="9"/>
      <c r="AXD567" s="9"/>
      <c r="AXE567" s="9"/>
      <c r="AXF567" s="9"/>
      <c r="AXG567" s="9"/>
      <c r="AXH567" s="9"/>
      <c r="AXI567" s="9"/>
      <c r="AXJ567" s="9"/>
      <c r="AXK567" s="9"/>
      <c r="AXL567" s="9"/>
      <c r="AXM567" s="9"/>
      <c r="AXN567" s="9"/>
      <c r="AXO567" s="9"/>
      <c r="AXP567" s="9"/>
      <c r="AXQ567" s="9"/>
      <c r="AXR567" s="9"/>
      <c r="AXS567" s="9"/>
      <c r="AXT567" s="9"/>
      <c r="AXU567" s="9"/>
      <c r="AXV567" s="9"/>
      <c r="AXW567" s="9"/>
      <c r="AXX567" s="9"/>
      <c r="AXY567" s="9"/>
      <c r="AXZ567" s="9"/>
      <c r="AYA567" s="9"/>
      <c r="AYB567" s="9"/>
      <c r="AYC567" s="9"/>
      <c r="AYD567" s="9"/>
      <c r="AYE567" s="9"/>
      <c r="AYF567" s="9"/>
      <c r="AYG567" s="9"/>
      <c r="AYH567" s="9"/>
      <c r="AYI567" s="9"/>
      <c r="AYJ567" s="9"/>
      <c r="AYK567" s="9"/>
      <c r="AYL567" s="9"/>
      <c r="AYM567" s="9"/>
      <c r="AYN567" s="9"/>
      <c r="AYO567" s="9"/>
      <c r="AYP567" s="9"/>
      <c r="AYQ567" s="9"/>
      <c r="AYR567" s="9"/>
      <c r="AYS567" s="9"/>
      <c r="AYT567" s="9"/>
      <c r="AYU567" s="9"/>
      <c r="AYV567" s="9"/>
      <c r="AYW567" s="9"/>
      <c r="AYX567" s="9"/>
      <c r="AYY567" s="9"/>
      <c r="AYZ567" s="9"/>
      <c r="AZA567" s="9"/>
      <c r="AZB567" s="9"/>
      <c r="AZC567" s="9"/>
      <c r="AZD567" s="9"/>
      <c r="AZE567" s="9"/>
      <c r="AZF567" s="9"/>
      <c r="AZG567" s="9"/>
      <c r="AZH567" s="9"/>
      <c r="AZI567" s="9"/>
      <c r="AZJ567" s="9"/>
      <c r="AZK567" s="9"/>
      <c r="AZL567" s="9"/>
      <c r="AZM567" s="9"/>
      <c r="AZN567" s="9"/>
      <c r="AZO567" s="9"/>
      <c r="AZP567" s="9"/>
      <c r="AZQ567" s="9"/>
      <c r="AZR567" s="9"/>
      <c r="AZS567" s="9"/>
      <c r="AZT567" s="9"/>
      <c r="AZU567" s="9"/>
      <c r="AZV567" s="9"/>
      <c r="AZW567" s="9"/>
      <c r="AZX567" s="9"/>
      <c r="AZY567" s="9"/>
      <c r="AZZ567" s="9"/>
      <c r="BAA567" s="9"/>
      <c r="BAB567" s="9"/>
      <c r="BAC567" s="9"/>
      <c r="BAD567" s="9"/>
      <c r="BAE567" s="9"/>
      <c r="BAF567" s="9"/>
      <c r="BAG567" s="9"/>
      <c r="BAH567" s="9"/>
      <c r="BAI567" s="9"/>
      <c r="BAJ567" s="9"/>
      <c r="BAK567" s="9"/>
      <c r="BAL567" s="9"/>
      <c r="BAM567" s="9"/>
      <c r="BAN567" s="9"/>
      <c r="BAO567" s="9"/>
      <c r="BAP567" s="9"/>
      <c r="BAQ567" s="9"/>
      <c r="BAR567" s="9"/>
      <c r="BAS567" s="9"/>
      <c r="BAT567" s="9"/>
      <c r="BAU567" s="9"/>
      <c r="BAV567" s="9"/>
      <c r="BAW567" s="9"/>
      <c r="BAX567" s="9"/>
      <c r="BAY567" s="9"/>
      <c r="BAZ567" s="9"/>
      <c r="BBA567" s="9"/>
      <c r="BBB567" s="9"/>
      <c r="BBC567" s="9"/>
      <c r="BBD567" s="9"/>
      <c r="BBE567" s="9"/>
      <c r="BBF567" s="9"/>
      <c r="BBG567" s="9"/>
      <c r="BBH567" s="9"/>
      <c r="BBI567" s="9"/>
      <c r="BBJ567" s="9"/>
      <c r="BBK567" s="9"/>
      <c r="BBL567" s="9"/>
      <c r="BBM567" s="9"/>
      <c r="BBN567" s="9"/>
      <c r="BBO567" s="9"/>
      <c r="BBP567" s="9"/>
      <c r="BBQ567" s="9"/>
      <c r="BBR567" s="9"/>
      <c r="BBS567" s="9"/>
      <c r="BBT567" s="9"/>
      <c r="BBU567" s="9"/>
      <c r="BBV567" s="9"/>
      <c r="BBW567" s="9"/>
      <c r="BBX567" s="9"/>
      <c r="BBY567" s="9"/>
      <c r="BBZ567" s="9"/>
      <c r="BCA567" s="9"/>
      <c r="BCB567" s="9"/>
      <c r="BCC567" s="9"/>
      <c r="BCD567" s="9"/>
      <c r="BCE567" s="9"/>
      <c r="BCF567" s="9"/>
      <c r="BCG567" s="9"/>
      <c r="BCH567" s="9"/>
      <c r="BCI567" s="9"/>
      <c r="BCJ567" s="9"/>
      <c r="BCK567" s="9"/>
      <c r="BCL567" s="9"/>
      <c r="BCM567" s="9"/>
      <c r="BCN567" s="9"/>
      <c r="BCO567" s="9"/>
      <c r="BCP567" s="9"/>
      <c r="BCQ567" s="9"/>
      <c r="BCR567" s="9"/>
      <c r="BCS567" s="9"/>
      <c r="BCT567" s="9"/>
      <c r="BCU567" s="9"/>
      <c r="BCV567" s="9"/>
      <c r="BCW567" s="9"/>
      <c r="BCX567" s="9"/>
      <c r="BCY567" s="9"/>
      <c r="BCZ567" s="9"/>
      <c r="BDA567" s="9"/>
      <c r="BDB567" s="9"/>
      <c r="BDC567" s="9"/>
      <c r="BDD567" s="9"/>
      <c r="BDE567" s="9"/>
      <c r="BDF567" s="9"/>
      <c r="BDG567" s="9"/>
      <c r="BDH567" s="9"/>
      <c r="BDI567" s="9"/>
      <c r="BDJ567" s="9"/>
      <c r="BDK567" s="9"/>
      <c r="BDL567" s="9"/>
      <c r="BDM567" s="9"/>
      <c r="BDN567" s="9"/>
      <c r="BDO567" s="9"/>
      <c r="BDP567" s="9"/>
      <c r="BDQ567" s="9"/>
      <c r="BDR567" s="9"/>
      <c r="BDS567" s="9"/>
      <c r="BDT567" s="9"/>
      <c r="BDU567" s="9"/>
      <c r="BDV567" s="9"/>
      <c r="BDW567" s="9"/>
      <c r="BDX567" s="9"/>
      <c r="BDY567" s="9"/>
      <c r="BDZ567" s="9"/>
      <c r="BEA567" s="9"/>
      <c r="BEB567" s="9"/>
      <c r="BEC567" s="9"/>
      <c r="BED567" s="9"/>
      <c r="BEE567" s="9"/>
      <c r="BEF567" s="9"/>
      <c r="BEG567" s="9"/>
      <c r="BEH567" s="9"/>
      <c r="BEI567" s="9"/>
      <c r="BEJ567" s="9"/>
      <c r="BEK567" s="9"/>
      <c r="BEL567" s="9"/>
      <c r="BEM567" s="9"/>
      <c r="BEN567" s="9"/>
      <c r="BEO567" s="9"/>
      <c r="BEP567" s="9"/>
      <c r="BEQ567" s="9"/>
      <c r="BER567" s="9"/>
      <c r="BES567" s="9"/>
      <c r="BET567" s="9"/>
      <c r="BEU567" s="9"/>
      <c r="BEV567" s="9"/>
      <c r="BEW567" s="9"/>
      <c r="BEX567" s="9"/>
      <c r="BEY567" s="9"/>
      <c r="BEZ567" s="9"/>
      <c r="BFA567" s="9"/>
      <c r="BFB567" s="9"/>
      <c r="BFC567" s="9"/>
      <c r="BFD567" s="9"/>
      <c r="BFE567" s="9"/>
      <c r="BFF567" s="9"/>
      <c r="BFG567" s="9"/>
      <c r="BFH567" s="9"/>
      <c r="BFI567" s="9"/>
      <c r="BFJ567" s="9"/>
      <c r="BFK567" s="9"/>
      <c r="BFL567" s="9"/>
      <c r="BFM567" s="9"/>
      <c r="BFN567" s="9"/>
      <c r="BFO567" s="9"/>
      <c r="BFP567" s="9"/>
      <c r="BFQ567" s="9"/>
      <c r="BFR567" s="9"/>
      <c r="BFS567" s="9"/>
      <c r="BFT567" s="9"/>
      <c r="BFU567" s="9"/>
      <c r="BFV567" s="9"/>
      <c r="BFW567" s="9"/>
      <c r="BFX567" s="9"/>
      <c r="BFY567" s="9"/>
      <c r="BFZ567" s="9"/>
      <c r="BGA567" s="9"/>
      <c r="BGB567" s="9"/>
      <c r="BGC567" s="9"/>
      <c r="BGD567" s="9"/>
      <c r="BGE567" s="9"/>
      <c r="BGF567" s="9"/>
      <c r="BGG567" s="9"/>
      <c r="BGH567" s="9"/>
      <c r="BGI567" s="9"/>
      <c r="BGJ567" s="9"/>
      <c r="BGK567" s="9"/>
      <c r="BGL567" s="9"/>
      <c r="BGM567" s="9"/>
      <c r="BGN567" s="9"/>
      <c r="BGO567" s="9"/>
      <c r="BGP567" s="9"/>
      <c r="BGQ567" s="9"/>
      <c r="BGR567" s="9"/>
      <c r="BGS567" s="9"/>
      <c r="BGT567" s="9"/>
      <c r="BGU567" s="9"/>
      <c r="BGV567" s="9"/>
      <c r="BGW567" s="9"/>
      <c r="BGX567" s="9"/>
      <c r="BGY567" s="9"/>
      <c r="BGZ567" s="9"/>
      <c r="BHA567" s="9"/>
      <c r="BHB567" s="9"/>
      <c r="BHC567" s="9"/>
      <c r="BHD567" s="9"/>
      <c r="BHE567" s="9"/>
      <c r="BHF567" s="9"/>
      <c r="BHG567" s="9"/>
      <c r="BHH567" s="9"/>
      <c r="BHI567" s="9"/>
      <c r="BHJ567" s="9"/>
      <c r="BHK567" s="9"/>
      <c r="BHL567" s="9"/>
      <c r="BHM567" s="9"/>
      <c r="BHN567" s="9"/>
      <c r="BHO567" s="9"/>
      <c r="BHP567" s="9"/>
      <c r="BHQ567" s="9"/>
      <c r="BHR567" s="9"/>
      <c r="BHS567" s="9"/>
      <c r="BHT567" s="9"/>
      <c r="BHU567" s="9"/>
      <c r="BHV567" s="9"/>
      <c r="BHW567" s="9"/>
      <c r="BHX567" s="9"/>
      <c r="BHY567" s="9"/>
      <c r="BHZ567" s="9"/>
      <c r="BIA567" s="9"/>
      <c r="BIB567" s="9"/>
      <c r="BIC567" s="9"/>
      <c r="BID567" s="9"/>
      <c r="BIE567" s="9"/>
      <c r="BIF567" s="9"/>
      <c r="BIG567" s="9"/>
      <c r="BIH567" s="9"/>
      <c r="BII567" s="9"/>
      <c r="BIJ567" s="9"/>
      <c r="BIK567" s="9"/>
      <c r="BIL567" s="9"/>
      <c r="BIM567" s="9"/>
      <c r="BIN567" s="9"/>
      <c r="BIO567" s="9"/>
      <c r="BIP567" s="9"/>
      <c r="BIQ567" s="9"/>
      <c r="BIR567" s="9"/>
      <c r="BIS567" s="9"/>
      <c r="BIT567" s="9"/>
      <c r="BIU567" s="9"/>
      <c r="BIV567" s="9"/>
      <c r="BIW567" s="9"/>
      <c r="BIX567" s="9"/>
      <c r="BIY567" s="9"/>
      <c r="BIZ567" s="9"/>
      <c r="BJA567" s="9"/>
      <c r="BJB567" s="9"/>
      <c r="BJC567" s="9"/>
      <c r="BJD567" s="9"/>
      <c r="BJE567" s="9"/>
      <c r="BJF567" s="9"/>
      <c r="BJG567" s="9"/>
      <c r="BJH567" s="9"/>
      <c r="BJI567" s="9"/>
      <c r="BJJ567" s="9"/>
      <c r="BJK567" s="9"/>
      <c r="BJL567" s="9"/>
      <c r="BJM567" s="9"/>
      <c r="BJN567" s="9"/>
      <c r="BJO567" s="9"/>
      <c r="BJP567" s="9"/>
      <c r="BJQ567" s="9"/>
      <c r="BJR567" s="9"/>
      <c r="BJS567" s="9"/>
      <c r="BJT567" s="9"/>
      <c r="BJU567" s="9"/>
      <c r="BJV567" s="9"/>
      <c r="BJW567" s="9"/>
      <c r="BJX567" s="9"/>
      <c r="BJY567" s="9"/>
      <c r="BJZ567" s="9"/>
      <c r="BKA567" s="9"/>
      <c r="BKB567" s="9"/>
      <c r="BKC567" s="9"/>
      <c r="BKD567" s="9"/>
      <c r="BKE567" s="9"/>
      <c r="BKF567" s="9"/>
      <c r="BKG567" s="9"/>
      <c r="BKH567" s="9"/>
      <c r="BKI567" s="9"/>
      <c r="BKJ567" s="9"/>
      <c r="BKK567" s="9"/>
      <c r="BKL567" s="9"/>
      <c r="BKM567" s="9"/>
      <c r="BKN567" s="9"/>
      <c r="BKO567" s="9"/>
      <c r="BKP567" s="9"/>
      <c r="BKQ567" s="9"/>
      <c r="BKR567" s="9"/>
      <c r="BKS567" s="9"/>
      <c r="BKT567" s="9"/>
      <c r="BKU567" s="9"/>
      <c r="BKV567" s="9"/>
      <c r="BKW567" s="9"/>
      <c r="BKX567" s="9"/>
      <c r="BKY567" s="9"/>
      <c r="BKZ567" s="9"/>
      <c r="BLA567" s="9"/>
      <c r="BLB567" s="9"/>
      <c r="BLC567" s="9"/>
      <c r="BLD567" s="9"/>
      <c r="BLE567" s="9"/>
      <c r="BLF567" s="9"/>
      <c r="BLG567" s="9"/>
      <c r="BLH567" s="9"/>
      <c r="BLI567" s="9"/>
      <c r="BLJ567" s="9"/>
      <c r="BLK567" s="9"/>
      <c r="BLL567" s="9"/>
      <c r="BLM567" s="9"/>
      <c r="BLN567" s="9"/>
      <c r="BLO567" s="9"/>
      <c r="BLP567" s="9"/>
      <c r="BLQ567" s="9"/>
      <c r="BLR567" s="9"/>
      <c r="BLS567" s="9"/>
      <c r="BLT567" s="9"/>
      <c r="BLU567" s="9"/>
      <c r="BLV567" s="9"/>
      <c r="BLW567" s="9"/>
      <c r="BLX567" s="9"/>
      <c r="BLY567" s="9"/>
      <c r="BLZ567" s="9"/>
      <c r="BMA567" s="9"/>
      <c r="BMB567" s="9"/>
      <c r="BMC567" s="9"/>
      <c r="BMD567" s="9"/>
      <c r="BME567" s="9"/>
      <c r="BMF567" s="9"/>
      <c r="BMG567" s="9"/>
      <c r="BMH567" s="9"/>
      <c r="BMI567" s="9"/>
      <c r="BMJ567" s="9"/>
      <c r="BMK567" s="9"/>
      <c r="BML567" s="9"/>
      <c r="BMM567" s="9"/>
      <c r="BMN567" s="9"/>
      <c r="BMO567" s="9"/>
      <c r="BMP567" s="9"/>
      <c r="BMQ567" s="9"/>
      <c r="BMR567" s="9"/>
      <c r="BMS567" s="9"/>
      <c r="BMT567" s="9"/>
      <c r="BMU567" s="9"/>
      <c r="BMV567" s="9"/>
      <c r="BMW567" s="9"/>
      <c r="BMX567" s="9"/>
      <c r="BMY567" s="9"/>
      <c r="BMZ567" s="9"/>
      <c r="BNA567" s="9"/>
      <c r="BNB567" s="9"/>
      <c r="BNC567" s="9"/>
      <c r="BND567" s="9"/>
      <c r="BNE567" s="9"/>
      <c r="BNF567" s="9"/>
      <c r="BNG567" s="9"/>
      <c r="BNH567" s="9"/>
      <c r="BNI567" s="9"/>
      <c r="BNJ567" s="9"/>
      <c r="BNK567" s="9"/>
      <c r="BNL567" s="9"/>
      <c r="BNM567" s="9"/>
      <c r="BNN567" s="9"/>
      <c r="BNO567" s="9"/>
      <c r="BNP567" s="9"/>
      <c r="BNQ567" s="9"/>
      <c r="BNR567" s="9"/>
      <c r="BNS567" s="9"/>
      <c r="BNT567" s="9"/>
      <c r="BNU567" s="9"/>
      <c r="BNV567" s="9"/>
      <c r="BNW567" s="9"/>
      <c r="BNX567" s="9"/>
      <c r="BNY567" s="9"/>
      <c r="BNZ567" s="9"/>
      <c r="BOA567" s="9"/>
      <c r="BOB567" s="9"/>
      <c r="BOC567" s="9"/>
      <c r="BOD567" s="9"/>
      <c r="BOE567" s="9"/>
      <c r="BOF567" s="9"/>
      <c r="BOG567" s="9"/>
      <c r="BOH567" s="9"/>
      <c r="BOI567" s="9"/>
      <c r="BOJ567" s="9"/>
      <c r="BOK567" s="9"/>
      <c r="BOL567" s="9"/>
      <c r="BOM567" s="9"/>
      <c r="BON567" s="9"/>
      <c r="BOO567" s="9"/>
      <c r="BOP567" s="9"/>
      <c r="BOQ567" s="9"/>
      <c r="BOR567" s="9"/>
      <c r="BOS567" s="9"/>
      <c r="BOT567" s="9"/>
      <c r="BOU567" s="9"/>
      <c r="BOV567" s="9"/>
      <c r="BOW567" s="9"/>
      <c r="BOX567" s="9"/>
      <c r="BOY567" s="9"/>
      <c r="BOZ567" s="9"/>
      <c r="BPA567" s="9"/>
      <c r="BPB567" s="9"/>
      <c r="BPC567" s="9"/>
      <c r="BPD567" s="9"/>
      <c r="BPE567" s="9"/>
    </row>
    <row r="568" spans="1:1773" ht="21" x14ac:dyDescent="0.25">
      <c r="A568" s="334" t="s">
        <v>31</v>
      </c>
      <c r="B568" s="246" t="s">
        <v>53</v>
      </c>
      <c r="C568" s="74" t="s">
        <v>38</v>
      </c>
      <c r="D568" s="74" t="s">
        <v>1</v>
      </c>
      <c r="E568" s="74" t="s">
        <v>3</v>
      </c>
      <c r="F568" s="74"/>
      <c r="G568" s="75" t="s">
        <v>5</v>
      </c>
      <c r="H568" s="74" t="s">
        <v>7</v>
      </c>
      <c r="I568" s="75" t="s">
        <v>6</v>
      </c>
      <c r="J568" s="74" t="s">
        <v>13</v>
      </c>
      <c r="K568" s="76" t="s">
        <v>14</v>
      </c>
      <c r="L568" s="77" t="s">
        <v>8</v>
      </c>
      <c r="M568" s="6"/>
      <c r="N568" s="6"/>
      <c r="O568" s="6"/>
      <c r="P568" s="6"/>
      <c r="Q568" s="6"/>
      <c r="R568" s="6"/>
      <c r="S568" s="6"/>
      <c r="T568" s="6"/>
      <c r="U568" s="6"/>
      <c r="V568" s="6"/>
      <c r="W568" s="6"/>
      <c r="X568" s="6"/>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c r="DU568" s="9"/>
      <c r="DV568" s="9"/>
      <c r="DW568" s="9"/>
      <c r="DX568" s="9"/>
      <c r="DY568" s="9"/>
      <c r="DZ568" s="9"/>
      <c r="EA568" s="9"/>
      <c r="EB568" s="9"/>
      <c r="EC568" s="9"/>
      <c r="ED568" s="9"/>
      <c r="EE568" s="9"/>
      <c r="EF568" s="9"/>
      <c r="EG568" s="9"/>
      <c r="EH568" s="9"/>
      <c r="EI568" s="9"/>
      <c r="EJ568" s="9"/>
      <c r="EK568" s="9"/>
      <c r="EL568" s="9"/>
      <c r="EM568" s="9"/>
      <c r="EN568" s="9"/>
      <c r="EO568" s="9"/>
      <c r="EP568" s="9"/>
      <c r="EQ568" s="9"/>
      <c r="ER568" s="9"/>
      <c r="ES568" s="9"/>
      <c r="ET568" s="9"/>
      <c r="EU568" s="9"/>
      <c r="EV568" s="9"/>
      <c r="EW568" s="9"/>
      <c r="EX568" s="9"/>
      <c r="EY568" s="9"/>
      <c r="EZ568" s="9"/>
      <c r="FA568" s="9"/>
      <c r="FB568" s="9"/>
      <c r="FC568" s="9"/>
      <c r="FD568" s="9"/>
      <c r="FE568" s="9"/>
      <c r="FF568" s="9"/>
      <c r="FG568" s="9"/>
      <c r="FH568" s="9"/>
      <c r="FI568" s="9"/>
      <c r="FJ568" s="9"/>
      <c r="FK568" s="9"/>
      <c r="FL568" s="9"/>
      <c r="FM568" s="9"/>
      <c r="FN568" s="9"/>
      <c r="FO568" s="9"/>
      <c r="FP568" s="9"/>
      <c r="FQ568" s="9"/>
      <c r="FR568" s="9"/>
      <c r="FS568" s="9"/>
      <c r="FT568" s="9"/>
      <c r="FU568" s="9"/>
      <c r="FV568" s="9"/>
      <c r="FW568" s="9"/>
      <c r="FX568" s="9"/>
      <c r="FY568" s="9"/>
      <c r="FZ568" s="9"/>
      <c r="GA568" s="9"/>
      <c r="GB568" s="9"/>
      <c r="GC568" s="9"/>
      <c r="GD568" s="9"/>
      <c r="GE568" s="9"/>
      <c r="GF568" s="9"/>
      <c r="GG568" s="9"/>
      <c r="GH568" s="9"/>
      <c r="GI568" s="9"/>
      <c r="GJ568" s="9"/>
      <c r="GK568" s="9"/>
      <c r="GL568" s="9"/>
      <c r="GM568" s="9"/>
      <c r="GN568" s="9"/>
      <c r="GO568" s="9"/>
      <c r="GP568" s="9"/>
      <c r="GQ568" s="9"/>
      <c r="GR568" s="9"/>
      <c r="GS568" s="9"/>
      <c r="GT568" s="9"/>
      <c r="GU568" s="9"/>
      <c r="GV568" s="9"/>
      <c r="GW568" s="9"/>
      <c r="GX568" s="9"/>
      <c r="GY568" s="9"/>
      <c r="GZ568" s="9"/>
      <c r="HA568" s="9"/>
      <c r="HB568" s="9"/>
      <c r="HC568" s="9"/>
      <c r="HD568" s="9"/>
      <c r="HE568" s="9"/>
      <c r="HF568" s="9"/>
      <c r="HG568" s="9"/>
      <c r="HH568" s="9"/>
      <c r="HI568" s="9"/>
      <c r="HJ568" s="9"/>
      <c r="HK568" s="9"/>
      <c r="HL568" s="9"/>
      <c r="HM568" s="9"/>
      <c r="HN568" s="9"/>
      <c r="HO568" s="9"/>
      <c r="HP568" s="9"/>
      <c r="HQ568" s="9"/>
      <c r="HR568" s="9"/>
      <c r="HS568" s="9"/>
      <c r="HT568" s="9"/>
      <c r="HU568" s="9"/>
      <c r="HV568" s="9"/>
      <c r="HW568" s="9"/>
      <c r="HX568" s="9"/>
      <c r="HY568" s="9"/>
      <c r="HZ568" s="9"/>
      <c r="IA568" s="9"/>
      <c r="IB568" s="9"/>
      <c r="IC568" s="9"/>
      <c r="ID568" s="9"/>
      <c r="IE568" s="9"/>
      <c r="IF568" s="9"/>
      <c r="IG568" s="9"/>
      <c r="IH568" s="9"/>
      <c r="II568" s="9"/>
      <c r="IJ568" s="9"/>
      <c r="IK568" s="9"/>
      <c r="IL568" s="9"/>
      <c r="IM568" s="9"/>
      <c r="IN568" s="9"/>
      <c r="IO568" s="9"/>
      <c r="IP568" s="9"/>
      <c r="IQ568" s="9"/>
      <c r="IR568" s="9"/>
      <c r="IS568" s="9"/>
      <c r="IT568" s="9"/>
      <c r="IU568" s="9"/>
      <c r="IV568" s="9"/>
      <c r="IW568" s="9"/>
      <c r="IX568" s="9"/>
      <c r="IY568" s="9"/>
      <c r="IZ568" s="9"/>
      <c r="JA568" s="9"/>
      <c r="JB568" s="9"/>
      <c r="JC568" s="9"/>
      <c r="JD568" s="9"/>
      <c r="JE568" s="9"/>
      <c r="JF568" s="9"/>
      <c r="JG568" s="9"/>
      <c r="JH568" s="9"/>
      <c r="JI568" s="9"/>
      <c r="JJ568" s="9"/>
      <c r="JK568" s="9"/>
      <c r="JL568" s="9"/>
      <c r="JM568" s="9"/>
      <c r="JN568" s="9"/>
      <c r="JO568" s="9"/>
      <c r="JP568" s="9"/>
      <c r="JQ568" s="9"/>
      <c r="JR568" s="9"/>
      <c r="JS568" s="9"/>
      <c r="JT568" s="9"/>
      <c r="JU568" s="9"/>
      <c r="JV568" s="9"/>
      <c r="JW568" s="9"/>
      <c r="JX568" s="9"/>
      <c r="JY568" s="9"/>
      <c r="JZ568" s="9"/>
      <c r="KA568" s="9"/>
      <c r="KB568" s="9"/>
      <c r="KC568" s="9"/>
      <c r="KD568" s="9"/>
      <c r="KE568" s="9"/>
      <c r="KF568" s="9"/>
      <c r="KG568" s="9"/>
      <c r="KH568" s="9"/>
      <c r="KI568" s="9"/>
      <c r="KJ568" s="9"/>
      <c r="KK568" s="9"/>
      <c r="KL568" s="9"/>
      <c r="KM568" s="9"/>
      <c r="KN568" s="9"/>
      <c r="KO568" s="9"/>
      <c r="KP568" s="9"/>
      <c r="KQ568" s="9"/>
      <c r="KR568" s="9"/>
      <c r="KS568" s="9"/>
      <c r="KT568" s="9"/>
      <c r="KU568" s="9"/>
      <c r="KV568" s="9"/>
      <c r="KW568" s="9"/>
      <c r="KX568" s="9"/>
      <c r="KY568" s="9"/>
      <c r="KZ568" s="9"/>
      <c r="LA568" s="9"/>
      <c r="LB568" s="9"/>
      <c r="LC568" s="9"/>
      <c r="LD568" s="9"/>
      <c r="LE568" s="9"/>
      <c r="LF568" s="9"/>
      <c r="LG568" s="9"/>
      <c r="LH568" s="9"/>
      <c r="LI568" s="9"/>
      <c r="LJ568" s="9"/>
      <c r="LK568" s="9"/>
      <c r="LL568" s="9"/>
      <c r="LM568" s="9"/>
      <c r="LN568" s="9"/>
      <c r="LO568" s="9"/>
      <c r="LP568" s="9"/>
      <c r="LQ568" s="9"/>
      <c r="LR568" s="9"/>
      <c r="LS568" s="9"/>
      <c r="LT568" s="9"/>
      <c r="LU568" s="9"/>
      <c r="LV568" s="9"/>
      <c r="LW568" s="9"/>
      <c r="LX568" s="9"/>
      <c r="LY568" s="9"/>
      <c r="LZ568" s="9"/>
      <c r="MA568" s="9"/>
      <c r="MB568" s="9"/>
      <c r="MC568" s="9"/>
      <c r="MD568" s="9"/>
      <c r="ME568" s="9"/>
      <c r="MF568" s="9"/>
      <c r="MG568" s="9"/>
      <c r="MH568" s="9"/>
      <c r="MI568" s="9"/>
      <c r="MJ568" s="9"/>
      <c r="MK568" s="9"/>
      <c r="ML568" s="9"/>
      <c r="MM568" s="9"/>
      <c r="MN568" s="9"/>
      <c r="MO568" s="9"/>
      <c r="MP568" s="9"/>
      <c r="MQ568" s="9"/>
      <c r="MR568" s="9"/>
      <c r="MS568" s="9"/>
      <c r="MT568" s="9"/>
      <c r="MU568" s="9"/>
      <c r="MV568" s="9"/>
      <c r="MW568" s="9"/>
      <c r="MX568" s="9"/>
      <c r="MY568" s="9"/>
      <c r="MZ568" s="9"/>
      <c r="NA568" s="9"/>
      <c r="NB568" s="9"/>
      <c r="NC568" s="9"/>
      <c r="ND568" s="9"/>
      <c r="NE568" s="9"/>
      <c r="NF568" s="9"/>
      <c r="NG568" s="9"/>
      <c r="NH568" s="9"/>
      <c r="NI568" s="9"/>
      <c r="NJ568" s="9"/>
      <c r="NK568" s="9"/>
      <c r="NL568" s="9"/>
      <c r="NM568" s="9"/>
      <c r="NN568" s="9"/>
      <c r="NO568" s="9"/>
      <c r="NP568" s="9"/>
      <c r="NQ568" s="9"/>
      <c r="NR568" s="9"/>
      <c r="NS568" s="9"/>
      <c r="NT568" s="9"/>
      <c r="NU568" s="9"/>
      <c r="NV568" s="9"/>
      <c r="NW568" s="9"/>
      <c r="NX568" s="9"/>
      <c r="NY568" s="9"/>
      <c r="NZ568" s="9"/>
      <c r="OA568" s="9"/>
      <c r="OB568" s="9"/>
      <c r="OC568" s="9"/>
      <c r="OD568" s="9"/>
      <c r="OE568" s="9"/>
      <c r="OF568" s="9"/>
      <c r="OG568" s="9"/>
      <c r="OH568" s="9"/>
      <c r="OI568" s="9"/>
      <c r="OJ568" s="9"/>
      <c r="OK568" s="9"/>
      <c r="OL568" s="9"/>
      <c r="OM568" s="9"/>
      <c r="ON568" s="9"/>
      <c r="OO568" s="9"/>
      <c r="OP568" s="9"/>
      <c r="OQ568" s="9"/>
      <c r="OR568" s="9"/>
      <c r="OS568" s="9"/>
      <c r="OT568" s="9"/>
      <c r="OU568" s="9"/>
      <c r="OV568" s="9"/>
      <c r="OW568" s="9"/>
      <c r="OX568" s="9"/>
      <c r="OY568" s="9"/>
      <c r="OZ568" s="9"/>
      <c r="PA568" s="9"/>
      <c r="PB568" s="9"/>
      <c r="PC568" s="9"/>
      <c r="PD568" s="9"/>
      <c r="PE568" s="9"/>
      <c r="PF568" s="9"/>
      <c r="PG568" s="9"/>
      <c r="PH568" s="9"/>
      <c r="PI568" s="9"/>
      <c r="PJ568" s="9"/>
      <c r="PK568" s="9"/>
      <c r="PL568" s="9"/>
      <c r="PM568" s="9"/>
      <c r="PN568" s="9"/>
      <c r="PO568" s="9"/>
      <c r="PP568" s="9"/>
      <c r="PQ568" s="9"/>
      <c r="PR568" s="9"/>
      <c r="PS568" s="9"/>
      <c r="PT568" s="9"/>
      <c r="PU568" s="9"/>
      <c r="PV568" s="9"/>
      <c r="PW568" s="9"/>
      <c r="PX568" s="9"/>
      <c r="PY568" s="9"/>
      <c r="PZ568" s="9"/>
      <c r="QA568" s="9"/>
      <c r="QB568" s="9"/>
      <c r="QC568" s="9"/>
      <c r="QD568" s="9"/>
      <c r="QE568" s="9"/>
      <c r="QF568" s="9"/>
      <c r="QG568" s="9"/>
      <c r="QH568" s="9"/>
      <c r="QI568" s="9"/>
      <c r="QJ568" s="9"/>
      <c r="QK568" s="9"/>
      <c r="QL568" s="9"/>
      <c r="QM568" s="9"/>
      <c r="QN568" s="9"/>
      <c r="QO568" s="9"/>
      <c r="QP568" s="9"/>
      <c r="QQ568" s="9"/>
      <c r="QR568" s="9"/>
      <c r="QS568" s="9"/>
      <c r="QT568" s="9"/>
      <c r="QU568" s="9"/>
      <c r="QV568" s="9"/>
      <c r="QW568" s="9"/>
      <c r="QX568" s="9"/>
      <c r="QY568" s="9"/>
      <c r="QZ568" s="9"/>
      <c r="RA568" s="9"/>
      <c r="RB568" s="9"/>
      <c r="RC568" s="9"/>
      <c r="RD568" s="9"/>
      <c r="RE568" s="9"/>
      <c r="RF568" s="9"/>
      <c r="RG568" s="9"/>
      <c r="RH568" s="9"/>
      <c r="RI568" s="9"/>
      <c r="RJ568" s="9"/>
      <c r="RK568" s="9"/>
      <c r="RL568" s="9"/>
      <c r="RM568" s="9"/>
      <c r="RN568" s="9"/>
      <c r="RO568" s="9"/>
      <c r="RP568" s="9"/>
      <c r="RQ568" s="9"/>
      <c r="RR568" s="9"/>
      <c r="RS568" s="9"/>
      <c r="RT568" s="9"/>
      <c r="RU568" s="9"/>
      <c r="RV568" s="9"/>
      <c r="RW568" s="9"/>
      <c r="RX568" s="9"/>
      <c r="RY568" s="9"/>
      <c r="RZ568" s="9"/>
      <c r="SA568" s="9"/>
      <c r="SB568" s="9"/>
      <c r="SC568" s="9"/>
      <c r="SD568" s="9"/>
      <c r="SE568" s="9"/>
      <c r="SF568" s="9"/>
      <c r="SG568" s="9"/>
      <c r="SH568" s="9"/>
      <c r="SI568" s="9"/>
      <c r="SJ568" s="9"/>
      <c r="SK568" s="9"/>
      <c r="SL568" s="9"/>
      <c r="SM568" s="9"/>
      <c r="SN568" s="9"/>
      <c r="SO568" s="9"/>
      <c r="SP568" s="9"/>
      <c r="SQ568" s="9"/>
      <c r="SR568" s="9"/>
      <c r="SS568" s="9"/>
      <c r="ST568" s="9"/>
      <c r="SU568" s="9"/>
      <c r="SV568" s="9"/>
      <c r="SW568" s="9"/>
      <c r="SX568" s="9"/>
      <c r="SY568" s="9"/>
      <c r="SZ568" s="9"/>
      <c r="TA568" s="9"/>
      <c r="TB568" s="9"/>
      <c r="TC568" s="9"/>
      <c r="TD568" s="9"/>
      <c r="TE568" s="9"/>
      <c r="TF568" s="9"/>
      <c r="TG568" s="9"/>
      <c r="TH568" s="9"/>
      <c r="TI568" s="9"/>
      <c r="TJ568" s="9"/>
      <c r="TK568" s="9"/>
      <c r="TL568" s="9"/>
      <c r="TM568" s="9"/>
      <c r="TN568" s="9"/>
      <c r="TO568" s="9"/>
      <c r="TP568" s="9"/>
      <c r="TQ568" s="9"/>
      <c r="TR568" s="9"/>
      <c r="TS568" s="9"/>
      <c r="TT568" s="9"/>
      <c r="TU568" s="9"/>
      <c r="TV568" s="9"/>
      <c r="TW568" s="9"/>
      <c r="TX568" s="9"/>
      <c r="TY568" s="9"/>
      <c r="TZ568" s="9"/>
      <c r="UA568" s="9"/>
      <c r="UB568" s="9"/>
      <c r="UC568" s="9"/>
      <c r="UD568" s="9"/>
      <c r="UE568" s="9"/>
      <c r="UF568" s="9"/>
      <c r="UG568" s="9"/>
      <c r="UH568" s="9"/>
      <c r="UI568" s="9"/>
      <c r="UJ568" s="9"/>
      <c r="UK568" s="9"/>
      <c r="UL568" s="9"/>
      <c r="UM568" s="9"/>
      <c r="UN568" s="9"/>
      <c r="UO568" s="9"/>
      <c r="UP568" s="9"/>
      <c r="UQ568" s="9"/>
      <c r="UR568" s="9"/>
      <c r="US568" s="9"/>
      <c r="UT568" s="9"/>
      <c r="UU568" s="9"/>
      <c r="UV568" s="9"/>
      <c r="UW568" s="9"/>
      <c r="UX568" s="9"/>
      <c r="UY568" s="9"/>
      <c r="UZ568" s="9"/>
      <c r="VA568" s="9"/>
      <c r="VB568" s="9"/>
      <c r="VC568" s="9"/>
      <c r="VD568" s="9"/>
      <c r="VE568" s="9"/>
      <c r="VF568" s="9"/>
      <c r="VG568" s="9"/>
      <c r="VH568" s="9"/>
      <c r="VI568" s="9"/>
      <c r="VJ568" s="9"/>
      <c r="VK568" s="9"/>
      <c r="VL568" s="9"/>
      <c r="VM568" s="9"/>
      <c r="VN568" s="9"/>
      <c r="VO568" s="9"/>
      <c r="VP568" s="9"/>
      <c r="VQ568" s="9"/>
      <c r="VR568" s="9"/>
      <c r="VS568" s="9"/>
      <c r="VT568" s="9"/>
      <c r="VU568" s="9"/>
      <c r="VV568" s="9"/>
      <c r="VW568" s="9"/>
      <c r="VX568" s="9"/>
      <c r="VY568" s="9"/>
      <c r="VZ568" s="9"/>
      <c r="WA568" s="9"/>
      <c r="WB568" s="9"/>
      <c r="WC568" s="9"/>
      <c r="WD568" s="9"/>
      <c r="WE568" s="9"/>
      <c r="WF568" s="9"/>
      <c r="WG568" s="9"/>
      <c r="WH568" s="9"/>
      <c r="WI568" s="9"/>
      <c r="WJ568" s="9"/>
      <c r="WK568" s="9"/>
      <c r="WL568" s="9"/>
      <c r="WM568" s="9"/>
      <c r="WN568" s="9"/>
      <c r="WO568" s="9"/>
      <c r="WP568" s="9"/>
      <c r="WQ568" s="9"/>
      <c r="WR568" s="9"/>
      <c r="WS568" s="9"/>
      <c r="WT568" s="9"/>
      <c r="WU568" s="9"/>
      <c r="WV568" s="9"/>
      <c r="WW568" s="9"/>
      <c r="WX568" s="9"/>
      <c r="WY568" s="9"/>
      <c r="WZ568" s="9"/>
      <c r="XA568" s="9"/>
      <c r="XB568" s="9"/>
      <c r="XC568" s="9"/>
      <c r="XD568" s="9"/>
      <c r="XE568" s="9"/>
      <c r="XF568" s="9"/>
      <c r="XG568" s="9"/>
      <c r="XH568" s="9"/>
      <c r="XI568" s="9"/>
      <c r="XJ568" s="9"/>
      <c r="XK568" s="9"/>
      <c r="XL568" s="9"/>
      <c r="XM568" s="9"/>
      <c r="XN568" s="9"/>
      <c r="XO568" s="9"/>
      <c r="XP568" s="9"/>
      <c r="XQ568" s="9"/>
      <c r="XR568" s="9"/>
      <c r="XS568" s="9"/>
      <c r="XT568" s="9"/>
      <c r="XU568" s="9"/>
      <c r="XV568" s="9"/>
      <c r="XW568" s="9"/>
      <c r="XX568" s="9"/>
      <c r="XY568" s="9"/>
      <c r="XZ568" s="9"/>
      <c r="YA568" s="9"/>
      <c r="YB568" s="9"/>
      <c r="YC568" s="9"/>
      <c r="YD568" s="9"/>
      <c r="YE568" s="9"/>
      <c r="YF568" s="9"/>
      <c r="YG568" s="9"/>
      <c r="YH568" s="9"/>
      <c r="YI568" s="9"/>
      <c r="YJ568" s="9"/>
      <c r="YK568" s="9"/>
      <c r="YL568" s="9"/>
      <c r="YM568" s="9"/>
      <c r="YN568" s="9"/>
      <c r="YO568" s="9"/>
      <c r="YP568" s="9"/>
      <c r="YQ568" s="9"/>
      <c r="YR568" s="9"/>
      <c r="YS568" s="9"/>
      <c r="YT568" s="9"/>
      <c r="YU568" s="9"/>
      <c r="YV568" s="9"/>
      <c r="YW568" s="9"/>
      <c r="YX568" s="9"/>
      <c r="YY568" s="9"/>
      <c r="YZ568" s="9"/>
      <c r="ZA568" s="9"/>
      <c r="ZB568" s="9"/>
      <c r="ZC568" s="9"/>
      <c r="ZD568" s="9"/>
      <c r="ZE568" s="9"/>
      <c r="ZF568" s="9"/>
      <c r="ZG568" s="9"/>
      <c r="ZH568" s="9"/>
      <c r="ZI568" s="9"/>
      <c r="ZJ568" s="9"/>
      <c r="ZK568" s="9"/>
      <c r="ZL568" s="9"/>
      <c r="ZM568" s="9"/>
      <c r="ZN568" s="9"/>
      <c r="ZO568" s="9"/>
      <c r="ZP568" s="9"/>
      <c r="ZQ568" s="9"/>
      <c r="ZR568" s="9"/>
      <c r="ZS568" s="9"/>
      <c r="ZT568" s="9"/>
      <c r="ZU568" s="9"/>
      <c r="ZV568" s="9"/>
      <c r="ZW568" s="9"/>
      <c r="ZX568" s="9"/>
      <c r="ZY568" s="9"/>
      <c r="ZZ568" s="9"/>
      <c r="AAA568" s="9"/>
      <c r="AAB568" s="9"/>
      <c r="AAC568" s="9"/>
      <c r="AAD568" s="9"/>
      <c r="AAE568" s="9"/>
      <c r="AAF568" s="9"/>
      <c r="AAG568" s="9"/>
      <c r="AAH568" s="9"/>
      <c r="AAI568" s="9"/>
      <c r="AAJ568" s="9"/>
      <c r="AAK568" s="9"/>
      <c r="AAL568" s="9"/>
      <c r="AAM568" s="9"/>
      <c r="AAN568" s="9"/>
      <c r="AAO568" s="9"/>
      <c r="AAP568" s="9"/>
      <c r="AAQ568" s="9"/>
      <c r="AAR568" s="9"/>
      <c r="AAS568" s="9"/>
      <c r="AAT568" s="9"/>
      <c r="AAU568" s="9"/>
      <c r="AAV568" s="9"/>
      <c r="AAW568" s="9"/>
      <c r="AAX568" s="9"/>
      <c r="AAY568" s="9"/>
      <c r="AAZ568" s="9"/>
      <c r="ABA568" s="9"/>
      <c r="ABB568" s="9"/>
      <c r="ABC568" s="9"/>
      <c r="ABD568" s="9"/>
      <c r="ABE568" s="9"/>
      <c r="ABF568" s="9"/>
      <c r="ABG568" s="9"/>
      <c r="ABH568" s="9"/>
      <c r="ABI568" s="9"/>
      <c r="ABJ568" s="9"/>
      <c r="ABK568" s="9"/>
      <c r="ABL568" s="9"/>
      <c r="ABM568" s="9"/>
      <c r="ABN568" s="9"/>
      <c r="ABO568" s="9"/>
      <c r="ABP568" s="9"/>
      <c r="ABQ568" s="9"/>
      <c r="ABR568" s="9"/>
      <c r="ABS568" s="9"/>
      <c r="ABT568" s="9"/>
      <c r="ABU568" s="9"/>
      <c r="ABV568" s="9"/>
      <c r="ABW568" s="9"/>
      <c r="ABX568" s="9"/>
      <c r="ABY568" s="9"/>
      <c r="ABZ568" s="9"/>
      <c r="ACA568" s="9"/>
      <c r="ACB568" s="9"/>
      <c r="ACC568" s="9"/>
      <c r="ACD568" s="9"/>
      <c r="ACE568" s="9"/>
      <c r="ACF568" s="9"/>
      <c r="ACG568" s="9"/>
      <c r="ACH568" s="9"/>
      <c r="ACI568" s="9"/>
      <c r="ACJ568" s="9"/>
      <c r="ACK568" s="9"/>
      <c r="ACL568" s="9"/>
      <c r="ACM568" s="9"/>
      <c r="ACN568" s="9"/>
      <c r="ACO568" s="9"/>
      <c r="ACP568" s="9"/>
      <c r="ACQ568" s="9"/>
      <c r="ACR568" s="9"/>
      <c r="ACS568" s="9"/>
      <c r="ACT568" s="9"/>
      <c r="ACU568" s="9"/>
      <c r="ACV568" s="9"/>
      <c r="ACW568" s="9"/>
      <c r="ACX568" s="9"/>
      <c r="ACY568" s="9"/>
      <c r="ACZ568" s="9"/>
      <c r="ADA568" s="9"/>
      <c r="ADB568" s="9"/>
      <c r="ADC568" s="9"/>
      <c r="ADD568" s="9"/>
      <c r="ADE568" s="9"/>
      <c r="ADF568" s="9"/>
      <c r="ADG568" s="9"/>
      <c r="ADH568" s="9"/>
      <c r="ADI568" s="9"/>
      <c r="ADJ568" s="9"/>
      <c r="ADK568" s="9"/>
      <c r="ADL568" s="9"/>
      <c r="ADM568" s="9"/>
      <c r="ADN568" s="9"/>
      <c r="ADO568" s="9"/>
      <c r="ADP568" s="9"/>
      <c r="ADQ568" s="9"/>
      <c r="ADR568" s="9"/>
      <c r="ADS568" s="9"/>
      <c r="ADT568" s="9"/>
      <c r="ADU568" s="9"/>
      <c r="ADV568" s="9"/>
      <c r="ADW568" s="9"/>
      <c r="ADX568" s="9"/>
      <c r="ADY568" s="9"/>
      <c r="ADZ568" s="9"/>
      <c r="AEA568" s="9"/>
      <c r="AEB568" s="9"/>
      <c r="AEC568" s="9"/>
      <c r="AED568" s="9"/>
      <c r="AEE568" s="9"/>
      <c r="AEF568" s="9"/>
      <c r="AEG568" s="9"/>
      <c r="AEH568" s="9"/>
      <c r="AEI568" s="9"/>
      <c r="AEJ568" s="9"/>
      <c r="AEK568" s="9"/>
      <c r="AEL568" s="9"/>
      <c r="AEM568" s="9"/>
      <c r="AEN568" s="9"/>
      <c r="AEO568" s="9"/>
      <c r="AEP568" s="9"/>
      <c r="AEQ568" s="9"/>
      <c r="AER568" s="9"/>
      <c r="AES568" s="9"/>
      <c r="AET568" s="9"/>
      <c r="AEU568" s="9"/>
      <c r="AEV568" s="9"/>
      <c r="AEW568" s="9"/>
      <c r="AEX568" s="9"/>
      <c r="AEY568" s="9"/>
      <c r="AEZ568" s="9"/>
      <c r="AFA568" s="9"/>
      <c r="AFB568" s="9"/>
      <c r="AFC568" s="9"/>
      <c r="AFD568" s="9"/>
      <c r="AFE568" s="9"/>
      <c r="AFF568" s="9"/>
      <c r="AFG568" s="9"/>
      <c r="AFH568" s="9"/>
      <c r="AFI568" s="9"/>
      <c r="AFJ568" s="9"/>
      <c r="AFK568" s="9"/>
      <c r="AFL568" s="9"/>
      <c r="AFM568" s="9"/>
      <c r="AFN568" s="9"/>
      <c r="AFO568" s="9"/>
      <c r="AFP568" s="9"/>
      <c r="AFQ568" s="9"/>
      <c r="AFR568" s="9"/>
      <c r="AFS568" s="9"/>
      <c r="AFT568" s="9"/>
      <c r="AFU568" s="9"/>
      <c r="AFV568" s="9"/>
      <c r="AFW568" s="9"/>
      <c r="AFX568" s="9"/>
      <c r="AFY568" s="9"/>
      <c r="AFZ568" s="9"/>
      <c r="AGA568" s="9"/>
      <c r="AGB568" s="9"/>
      <c r="AGC568" s="9"/>
      <c r="AGD568" s="9"/>
      <c r="AGE568" s="9"/>
      <c r="AGF568" s="9"/>
      <c r="AGG568" s="9"/>
      <c r="AGH568" s="9"/>
      <c r="AGI568" s="9"/>
      <c r="AGJ568" s="9"/>
      <c r="AGK568" s="9"/>
      <c r="AGL568" s="9"/>
      <c r="AGM568" s="9"/>
      <c r="AGN568" s="9"/>
      <c r="AGO568" s="9"/>
      <c r="AGP568" s="9"/>
      <c r="AGQ568" s="9"/>
      <c r="AGR568" s="9"/>
      <c r="AGS568" s="9"/>
      <c r="AGT568" s="9"/>
      <c r="AGU568" s="9"/>
      <c r="AGV568" s="9"/>
      <c r="AGW568" s="9"/>
      <c r="AGX568" s="9"/>
      <c r="AGY568" s="9"/>
      <c r="AGZ568" s="9"/>
      <c r="AHA568" s="9"/>
      <c r="AHB568" s="9"/>
      <c r="AHC568" s="9"/>
      <c r="AHD568" s="9"/>
      <c r="AHE568" s="9"/>
      <c r="AHF568" s="9"/>
      <c r="AHG568" s="9"/>
      <c r="AHH568" s="9"/>
      <c r="AHI568" s="9"/>
      <c r="AHJ568" s="9"/>
      <c r="AHK568" s="9"/>
      <c r="AHL568" s="9"/>
      <c r="AHM568" s="9"/>
      <c r="AHN568" s="9"/>
      <c r="AHO568" s="9"/>
      <c r="AHP568" s="9"/>
      <c r="AHQ568" s="9"/>
      <c r="AHR568" s="9"/>
      <c r="AHS568" s="9"/>
      <c r="AHT568" s="9"/>
      <c r="AHU568" s="9"/>
      <c r="AHV568" s="9"/>
      <c r="AHW568" s="9"/>
      <c r="AHX568" s="9"/>
      <c r="AHY568" s="9"/>
      <c r="AHZ568" s="9"/>
      <c r="AIA568" s="9"/>
      <c r="AIB568" s="9"/>
      <c r="AIC568" s="9"/>
      <c r="AID568" s="9"/>
      <c r="AIE568" s="9"/>
      <c r="AIF568" s="9"/>
      <c r="AIG568" s="9"/>
      <c r="AIH568" s="9"/>
      <c r="AII568" s="9"/>
      <c r="AIJ568" s="9"/>
      <c r="AIK568" s="9"/>
      <c r="AIL568" s="9"/>
      <c r="AIM568" s="9"/>
      <c r="AIN568" s="9"/>
      <c r="AIO568" s="9"/>
      <c r="AIP568" s="9"/>
      <c r="AIQ568" s="9"/>
      <c r="AIR568" s="9"/>
      <c r="AIS568" s="9"/>
      <c r="AIT568" s="9"/>
      <c r="AIU568" s="9"/>
      <c r="AIV568" s="9"/>
      <c r="AIW568" s="9"/>
      <c r="AIX568" s="9"/>
      <c r="AIY568" s="9"/>
      <c r="AIZ568" s="9"/>
      <c r="AJA568" s="9"/>
      <c r="AJB568" s="9"/>
      <c r="AJC568" s="9"/>
      <c r="AJD568" s="9"/>
      <c r="AJE568" s="9"/>
      <c r="AJF568" s="9"/>
      <c r="AJG568" s="9"/>
      <c r="AJH568" s="9"/>
      <c r="AJI568" s="9"/>
      <c r="AJJ568" s="9"/>
      <c r="AJK568" s="9"/>
      <c r="AJL568" s="9"/>
      <c r="AJM568" s="9"/>
      <c r="AJN568" s="9"/>
      <c r="AJO568" s="9"/>
      <c r="AJP568" s="9"/>
      <c r="AJQ568" s="9"/>
      <c r="AJR568" s="9"/>
      <c r="AJS568" s="9"/>
      <c r="AJT568" s="9"/>
      <c r="AJU568" s="9"/>
      <c r="AJV568" s="9"/>
      <c r="AJW568" s="9"/>
      <c r="AJX568" s="9"/>
      <c r="AJY568" s="9"/>
      <c r="AJZ568" s="9"/>
      <c r="AKA568" s="9"/>
      <c r="AKB568" s="9"/>
      <c r="AKC568" s="9"/>
      <c r="AKD568" s="9"/>
      <c r="AKE568" s="9"/>
      <c r="AKF568" s="9"/>
      <c r="AKG568" s="9"/>
      <c r="AKH568" s="9"/>
      <c r="AKI568" s="9"/>
      <c r="AKJ568" s="9"/>
      <c r="AKK568" s="9"/>
      <c r="AKL568" s="9"/>
      <c r="AKM568" s="9"/>
      <c r="AKN568" s="9"/>
      <c r="AKO568" s="9"/>
      <c r="AKP568" s="9"/>
      <c r="AKQ568" s="9"/>
      <c r="AKR568" s="9"/>
      <c r="AKS568" s="9"/>
      <c r="AKT568" s="9"/>
      <c r="AKU568" s="9"/>
      <c r="AKV568" s="9"/>
      <c r="AKW568" s="9"/>
      <c r="AKX568" s="9"/>
      <c r="AKY568" s="9"/>
      <c r="AKZ568" s="9"/>
      <c r="ALA568" s="9"/>
      <c r="ALB568" s="9"/>
      <c r="ALC568" s="9"/>
      <c r="ALD568" s="9"/>
      <c r="ALE568" s="9"/>
      <c r="ALF568" s="9"/>
      <c r="ALG568" s="9"/>
      <c r="ALH568" s="9"/>
      <c r="ALI568" s="9"/>
      <c r="ALJ568" s="9"/>
      <c r="ALK568" s="9"/>
      <c r="ALL568" s="9"/>
      <c r="ALM568" s="9"/>
      <c r="ALN568" s="9"/>
      <c r="ALO568" s="9"/>
      <c r="ALP568" s="9"/>
      <c r="ALQ568" s="9"/>
      <c r="ALR568" s="9"/>
      <c r="ALS568" s="9"/>
      <c r="ALT568" s="9"/>
      <c r="ALU568" s="9"/>
      <c r="ALV568" s="9"/>
      <c r="ALW568" s="9"/>
      <c r="ALX568" s="9"/>
      <c r="ALY568" s="9"/>
      <c r="ALZ568" s="9"/>
      <c r="AMA568" s="9"/>
      <c r="AMB568" s="9"/>
      <c r="AMC568" s="9"/>
      <c r="AMD568" s="9"/>
      <c r="AME568" s="9"/>
      <c r="AMF568" s="9"/>
      <c r="AMG568" s="9"/>
      <c r="AMH568" s="9"/>
      <c r="AMI568" s="9"/>
      <c r="AMJ568" s="9"/>
      <c r="AMK568" s="9"/>
      <c r="AML568" s="9"/>
      <c r="AMM568" s="9"/>
      <c r="AMN568" s="9"/>
      <c r="AMO568" s="9"/>
      <c r="AMP568" s="9"/>
      <c r="AMQ568" s="9"/>
      <c r="AMR568" s="9"/>
      <c r="AMS568" s="9"/>
      <c r="AMT568" s="9"/>
      <c r="AMU568" s="9"/>
      <c r="AMV568" s="9"/>
      <c r="AMW568" s="9"/>
      <c r="AMX568" s="9"/>
      <c r="AMY568" s="9"/>
      <c r="AMZ568" s="9"/>
      <c r="ANA568" s="9"/>
      <c r="ANB568" s="9"/>
      <c r="ANC568" s="9"/>
      <c r="AND568" s="9"/>
      <c r="ANE568" s="9"/>
      <c r="ANF568" s="9"/>
      <c r="ANG568" s="9"/>
      <c r="ANH568" s="9"/>
      <c r="ANI568" s="9"/>
      <c r="ANJ568" s="9"/>
      <c r="ANK568" s="9"/>
      <c r="ANL568" s="9"/>
      <c r="ANM568" s="9"/>
      <c r="ANN568" s="9"/>
      <c r="ANO568" s="9"/>
      <c r="ANP568" s="9"/>
      <c r="ANQ568" s="9"/>
      <c r="ANR568" s="9"/>
      <c r="ANS568" s="9"/>
      <c r="ANT568" s="9"/>
      <c r="ANU568" s="9"/>
      <c r="ANV568" s="9"/>
      <c r="ANW568" s="9"/>
      <c r="ANX568" s="9"/>
      <c r="ANY568" s="9"/>
      <c r="ANZ568" s="9"/>
      <c r="AOA568" s="9"/>
      <c r="AOB568" s="9"/>
      <c r="AOC568" s="9"/>
      <c r="AOD568" s="9"/>
      <c r="AOE568" s="9"/>
      <c r="AOF568" s="9"/>
      <c r="AOG568" s="9"/>
      <c r="AOH568" s="9"/>
      <c r="AOI568" s="9"/>
      <c r="AOJ568" s="9"/>
      <c r="AOK568" s="9"/>
      <c r="AOL568" s="9"/>
      <c r="AOM568" s="9"/>
      <c r="AON568" s="9"/>
      <c r="AOO568" s="9"/>
      <c r="AOP568" s="9"/>
      <c r="AOQ568" s="9"/>
      <c r="AOR568" s="9"/>
      <c r="AOS568" s="9"/>
      <c r="AOT568" s="9"/>
      <c r="AOU568" s="9"/>
      <c r="AOV568" s="9"/>
      <c r="AOW568" s="9"/>
      <c r="AOX568" s="9"/>
      <c r="AOY568" s="9"/>
      <c r="AOZ568" s="9"/>
      <c r="APA568" s="9"/>
      <c r="APB568" s="9"/>
      <c r="APC568" s="9"/>
      <c r="APD568" s="9"/>
      <c r="APE568" s="9"/>
      <c r="APF568" s="9"/>
      <c r="APG568" s="9"/>
      <c r="APH568" s="9"/>
      <c r="API568" s="9"/>
      <c r="APJ568" s="9"/>
      <c r="APK568" s="9"/>
      <c r="APL568" s="9"/>
      <c r="APM568" s="9"/>
      <c r="APN568" s="9"/>
      <c r="APO568" s="9"/>
      <c r="APP568" s="9"/>
      <c r="APQ568" s="9"/>
      <c r="APR568" s="9"/>
      <c r="APS568" s="9"/>
      <c r="APT568" s="9"/>
      <c r="APU568" s="9"/>
      <c r="APV568" s="9"/>
      <c r="APW568" s="9"/>
      <c r="APX568" s="9"/>
      <c r="APY568" s="9"/>
      <c r="APZ568" s="9"/>
      <c r="AQA568" s="9"/>
      <c r="AQB568" s="9"/>
      <c r="AQC568" s="9"/>
      <c r="AQD568" s="9"/>
      <c r="AQE568" s="9"/>
      <c r="AQF568" s="9"/>
      <c r="AQG568" s="9"/>
      <c r="AQH568" s="9"/>
      <c r="AQI568" s="9"/>
      <c r="AQJ568" s="9"/>
      <c r="AQK568" s="9"/>
      <c r="AQL568" s="9"/>
      <c r="AQM568" s="9"/>
      <c r="AQN568" s="9"/>
      <c r="AQO568" s="9"/>
      <c r="AQP568" s="9"/>
      <c r="AQQ568" s="9"/>
      <c r="AQR568" s="9"/>
      <c r="AQS568" s="9"/>
      <c r="AQT568" s="9"/>
      <c r="AQU568" s="9"/>
      <c r="AQV568" s="9"/>
      <c r="AQW568" s="9"/>
      <c r="AQX568" s="9"/>
      <c r="AQY568" s="9"/>
      <c r="AQZ568" s="9"/>
      <c r="ARA568" s="9"/>
      <c r="ARB568" s="9"/>
      <c r="ARC568" s="9"/>
      <c r="ARD568" s="9"/>
      <c r="ARE568" s="9"/>
      <c r="ARF568" s="9"/>
      <c r="ARG568" s="9"/>
      <c r="ARH568" s="9"/>
      <c r="ARI568" s="9"/>
      <c r="ARJ568" s="9"/>
      <c r="ARK568" s="9"/>
      <c r="ARL568" s="9"/>
      <c r="ARM568" s="9"/>
      <c r="ARN568" s="9"/>
      <c r="ARO568" s="9"/>
      <c r="ARP568" s="9"/>
      <c r="ARQ568" s="9"/>
      <c r="ARR568" s="9"/>
      <c r="ARS568" s="9"/>
      <c r="ART568" s="9"/>
      <c r="ARU568" s="9"/>
      <c r="ARV568" s="9"/>
      <c r="ARW568" s="9"/>
      <c r="ARX568" s="9"/>
      <c r="ARY568" s="9"/>
      <c r="ARZ568" s="9"/>
      <c r="ASA568" s="9"/>
      <c r="ASB568" s="9"/>
      <c r="ASC568" s="9"/>
      <c r="ASD568" s="9"/>
      <c r="ASE568" s="9"/>
      <c r="ASF568" s="9"/>
      <c r="ASG568" s="9"/>
      <c r="ASH568" s="9"/>
      <c r="ASI568" s="9"/>
      <c r="ASJ568" s="9"/>
      <c r="ASK568" s="9"/>
      <c r="ASL568" s="9"/>
      <c r="ASM568" s="9"/>
      <c r="ASN568" s="9"/>
      <c r="ASO568" s="9"/>
      <c r="ASP568" s="9"/>
      <c r="ASQ568" s="9"/>
      <c r="ASR568" s="9"/>
      <c r="ASS568" s="9"/>
      <c r="AST568" s="9"/>
      <c r="ASU568" s="9"/>
      <c r="ASV568" s="9"/>
      <c r="ASW568" s="9"/>
      <c r="ASX568" s="9"/>
      <c r="ASY568" s="9"/>
      <c r="ASZ568" s="9"/>
      <c r="ATA568" s="9"/>
      <c r="ATB568" s="9"/>
      <c r="ATC568" s="9"/>
      <c r="ATD568" s="9"/>
      <c r="ATE568" s="9"/>
      <c r="ATF568" s="9"/>
      <c r="ATG568" s="9"/>
      <c r="ATH568" s="9"/>
      <c r="ATI568" s="9"/>
      <c r="ATJ568" s="9"/>
      <c r="ATK568" s="9"/>
      <c r="ATL568" s="9"/>
      <c r="ATM568" s="9"/>
      <c r="ATN568" s="9"/>
      <c r="ATO568" s="9"/>
      <c r="ATP568" s="9"/>
      <c r="ATQ568" s="9"/>
      <c r="ATR568" s="9"/>
      <c r="ATS568" s="9"/>
      <c r="ATT568" s="9"/>
      <c r="ATU568" s="9"/>
      <c r="ATV568" s="9"/>
      <c r="ATW568" s="9"/>
      <c r="ATX568" s="9"/>
      <c r="ATY568" s="9"/>
      <c r="ATZ568" s="9"/>
      <c r="AUA568" s="9"/>
      <c r="AUB568" s="9"/>
      <c r="AUC568" s="9"/>
      <c r="AUD568" s="9"/>
      <c r="AUE568" s="9"/>
      <c r="AUF568" s="9"/>
      <c r="AUG568" s="9"/>
      <c r="AUH568" s="9"/>
      <c r="AUI568" s="9"/>
      <c r="AUJ568" s="9"/>
      <c r="AUK568" s="9"/>
      <c r="AUL568" s="9"/>
      <c r="AUM568" s="9"/>
      <c r="AUN568" s="9"/>
      <c r="AUO568" s="9"/>
      <c r="AUP568" s="9"/>
      <c r="AUQ568" s="9"/>
      <c r="AUR568" s="9"/>
      <c r="AUS568" s="9"/>
      <c r="AUT568" s="9"/>
      <c r="AUU568" s="9"/>
      <c r="AUV568" s="9"/>
      <c r="AUW568" s="9"/>
      <c r="AUX568" s="9"/>
      <c r="AUY568" s="9"/>
      <c r="AUZ568" s="9"/>
      <c r="AVA568" s="9"/>
      <c r="AVB568" s="9"/>
      <c r="AVC568" s="9"/>
      <c r="AVD568" s="9"/>
      <c r="AVE568" s="9"/>
      <c r="AVF568" s="9"/>
      <c r="AVG568" s="9"/>
      <c r="AVH568" s="9"/>
      <c r="AVI568" s="9"/>
      <c r="AVJ568" s="9"/>
      <c r="AVK568" s="9"/>
      <c r="AVL568" s="9"/>
      <c r="AVM568" s="9"/>
      <c r="AVN568" s="9"/>
      <c r="AVO568" s="9"/>
      <c r="AVP568" s="9"/>
      <c r="AVQ568" s="9"/>
      <c r="AVR568" s="9"/>
      <c r="AVS568" s="9"/>
      <c r="AVT568" s="9"/>
      <c r="AVU568" s="9"/>
      <c r="AVV568" s="9"/>
      <c r="AVW568" s="9"/>
      <c r="AVX568" s="9"/>
      <c r="AVY568" s="9"/>
      <c r="AVZ568" s="9"/>
      <c r="AWA568" s="9"/>
      <c r="AWB568" s="9"/>
      <c r="AWC568" s="9"/>
      <c r="AWD568" s="9"/>
      <c r="AWE568" s="9"/>
      <c r="AWF568" s="9"/>
      <c r="AWG568" s="9"/>
      <c r="AWH568" s="9"/>
      <c r="AWI568" s="9"/>
      <c r="AWJ568" s="9"/>
      <c r="AWK568" s="9"/>
      <c r="AWL568" s="9"/>
      <c r="AWM568" s="9"/>
      <c r="AWN568" s="9"/>
      <c r="AWO568" s="9"/>
      <c r="AWP568" s="9"/>
      <c r="AWQ568" s="9"/>
      <c r="AWR568" s="9"/>
      <c r="AWS568" s="9"/>
      <c r="AWT568" s="9"/>
      <c r="AWU568" s="9"/>
      <c r="AWV568" s="9"/>
      <c r="AWW568" s="9"/>
      <c r="AWX568" s="9"/>
      <c r="AWY568" s="9"/>
      <c r="AWZ568" s="9"/>
      <c r="AXA568" s="9"/>
      <c r="AXB568" s="9"/>
      <c r="AXC568" s="9"/>
      <c r="AXD568" s="9"/>
      <c r="AXE568" s="9"/>
      <c r="AXF568" s="9"/>
      <c r="AXG568" s="9"/>
      <c r="AXH568" s="9"/>
      <c r="AXI568" s="9"/>
      <c r="AXJ568" s="9"/>
      <c r="AXK568" s="9"/>
      <c r="AXL568" s="9"/>
      <c r="AXM568" s="9"/>
      <c r="AXN568" s="9"/>
      <c r="AXO568" s="9"/>
      <c r="AXP568" s="9"/>
      <c r="AXQ568" s="9"/>
      <c r="AXR568" s="9"/>
      <c r="AXS568" s="9"/>
      <c r="AXT568" s="9"/>
      <c r="AXU568" s="9"/>
      <c r="AXV568" s="9"/>
      <c r="AXW568" s="9"/>
      <c r="AXX568" s="9"/>
      <c r="AXY568" s="9"/>
      <c r="AXZ568" s="9"/>
      <c r="AYA568" s="9"/>
      <c r="AYB568" s="9"/>
      <c r="AYC568" s="9"/>
      <c r="AYD568" s="9"/>
      <c r="AYE568" s="9"/>
      <c r="AYF568" s="9"/>
      <c r="AYG568" s="9"/>
      <c r="AYH568" s="9"/>
      <c r="AYI568" s="9"/>
      <c r="AYJ568" s="9"/>
      <c r="AYK568" s="9"/>
      <c r="AYL568" s="9"/>
      <c r="AYM568" s="9"/>
      <c r="AYN568" s="9"/>
      <c r="AYO568" s="9"/>
      <c r="AYP568" s="9"/>
      <c r="AYQ568" s="9"/>
      <c r="AYR568" s="9"/>
      <c r="AYS568" s="9"/>
      <c r="AYT568" s="9"/>
      <c r="AYU568" s="9"/>
      <c r="AYV568" s="9"/>
      <c r="AYW568" s="9"/>
      <c r="AYX568" s="9"/>
      <c r="AYY568" s="9"/>
      <c r="AYZ568" s="9"/>
      <c r="AZA568" s="9"/>
      <c r="AZB568" s="9"/>
      <c r="AZC568" s="9"/>
      <c r="AZD568" s="9"/>
      <c r="AZE568" s="9"/>
      <c r="AZF568" s="9"/>
      <c r="AZG568" s="9"/>
      <c r="AZH568" s="9"/>
      <c r="AZI568" s="9"/>
      <c r="AZJ568" s="9"/>
      <c r="AZK568" s="9"/>
      <c r="AZL568" s="9"/>
      <c r="AZM568" s="9"/>
      <c r="AZN568" s="9"/>
      <c r="AZO568" s="9"/>
      <c r="AZP568" s="9"/>
      <c r="AZQ568" s="9"/>
      <c r="AZR568" s="9"/>
      <c r="AZS568" s="9"/>
      <c r="AZT568" s="9"/>
      <c r="AZU568" s="9"/>
      <c r="AZV568" s="9"/>
      <c r="AZW568" s="9"/>
      <c r="AZX568" s="9"/>
      <c r="AZY568" s="9"/>
      <c r="AZZ568" s="9"/>
      <c r="BAA568" s="9"/>
      <c r="BAB568" s="9"/>
      <c r="BAC568" s="9"/>
      <c r="BAD568" s="9"/>
      <c r="BAE568" s="9"/>
      <c r="BAF568" s="9"/>
      <c r="BAG568" s="9"/>
      <c r="BAH568" s="9"/>
      <c r="BAI568" s="9"/>
      <c r="BAJ568" s="9"/>
      <c r="BAK568" s="9"/>
      <c r="BAL568" s="9"/>
      <c r="BAM568" s="9"/>
      <c r="BAN568" s="9"/>
      <c r="BAO568" s="9"/>
      <c r="BAP568" s="9"/>
      <c r="BAQ568" s="9"/>
      <c r="BAR568" s="9"/>
      <c r="BAS568" s="9"/>
      <c r="BAT568" s="9"/>
      <c r="BAU568" s="9"/>
      <c r="BAV568" s="9"/>
      <c r="BAW568" s="9"/>
      <c r="BAX568" s="9"/>
      <c r="BAY568" s="9"/>
      <c r="BAZ568" s="9"/>
      <c r="BBA568" s="9"/>
      <c r="BBB568" s="9"/>
      <c r="BBC568" s="9"/>
      <c r="BBD568" s="9"/>
      <c r="BBE568" s="9"/>
      <c r="BBF568" s="9"/>
      <c r="BBG568" s="9"/>
      <c r="BBH568" s="9"/>
      <c r="BBI568" s="9"/>
      <c r="BBJ568" s="9"/>
      <c r="BBK568" s="9"/>
      <c r="BBL568" s="9"/>
      <c r="BBM568" s="9"/>
      <c r="BBN568" s="9"/>
      <c r="BBO568" s="9"/>
      <c r="BBP568" s="9"/>
      <c r="BBQ568" s="9"/>
      <c r="BBR568" s="9"/>
      <c r="BBS568" s="9"/>
      <c r="BBT568" s="9"/>
      <c r="BBU568" s="9"/>
      <c r="BBV568" s="9"/>
      <c r="BBW568" s="9"/>
      <c r="BBX568" s="9"/>
      <c r="BBY568" s="9"/>
      <c r="BBZ568" s="9"/>
      <c r="BCA568" s="9"/>
      <c r="BCB568" s="9"/>
      <c r="BCC568" s="9"/>
      <c r="BCD568" s="9"/>
      <c r="BCE568" s="9"/>
      <c r="BCF568" s="9"/>
      <c r="BCG568" s="9"/>
      <c r="BCH568" s="9"/>
      <c r="BCI568" s="9"/>
      <c r="BCJ568" s="9"/>
      <c r="BCK568" s="9"/>
      <c r="BCL568" s="9"/>
      <c r="BCM568" s="9"/>
      <c r="BCN568" s="9"/>
      <c r="BCO568" s="9"/>
      <c r="BCP568" s="9"/>
      <c r="BCQ568" s="9"/>
      <c r="BCR568" s="9"/>
      <c r="BCS568" s="9"/>
      <c r="BCT568" s="9"/>
      <c r="BCU568" s="9"/>
      <c r="BCV568" s="9"/>
      <c r="BCW568" s="9"/>
      <c r="BCX568" s="9"/>
      <c r="BCY568" s="9"/>
      <c r="BCZ568" s="9"/>
      <c r="BDA568" s="9"/>
      <c r="BDB568" s="9"/>
      <c r="BDC568" s="9"/>
      <c r="BDD568" s="9"/>
      <c r="BDE568" s="9"/>
      <c r="BDF568" s="9"/>
      <c r="BDG568" s="9"/>
      <c r="BDH568" s="9"/>
      <c r="BDI568" s="9"/>
      <c r="BDJ568" s="9"/>
      <c r="BDK568" s="9"/>
      <c r="BDL568" s="9"/>
      <c r="BDM568" s="9"/>
      <c r="BDN568" s="9"/>
      <c r="BDO568" s="9"/>
      <c r="BDP568" s="9"/>
      <c r="BDQ568" s="9"/>
      <c r="BDR568" s="9"/>
      <c r="BDS568" s="9"/>
      <c r="BDT568" s="9"/>
      <c r="BDU568" s="9"/>
      <c r="BDV568" s="9"/>
      <c r="BDW568" s="9"/>
      <c r="BDX568" s="9"/>
      <c r="BDY568" s="9"/>
      <c r="BDZ568" s="9"/>
      <c r="BEA568" s="9"/>
      <c r="BEB568" s="9"/>
      <c r="BEC568" s="9"/>
      <c r="BED568" s="9"/>
      <c r="BEE568" s="9"/>
      <c r="BEF568" s="9"/>
      <c r="BEG568" s="9"/>
      <c r="BEH568" s="9"/>
      <c r="BEI568" s="9"/>
      <c r="BEJ568" s="9"/>
      <c r="BEK568" s="9"/>
      <c r="BEL568" s="9"/>
      <c r="BEM568" s="9"/>
      <c r="BEN568" s="9"/>
      <c r="BEO568" s="9"/>
      <c r="BEP568" s="9"/>
      <c r="BEQ568" s="9"/>
      <c r="BER568" s="9"/>
      <c r="BES568" s="9"/>
      <c r="BET568" s="9"/>
      <c r="BEU568" s="9"/>
      <c r="BEV568" s="9"/>
      <c r="BEW568" s="9"/>
      <c r="BEX568" s="9"/>
      <c r="BEY568" s="9"/>
      <c r="BEZ568" s="9"/>
      <c r="BFA568" s="9"/>
      <c r="BFB568" s="9"/>
      <c r="BFC568" s="9"/>
      <c r="BFD568" s="9"/>
      <c r="BFE568" s="9"/>
      <c r="BFF568" s="9"/>
      <c r="BFG568" s="9"/>
      <c r="BFH568" s="9"/>
      <c r="BFI568" s="9"/>
      <c r="BFJ568" s="9"/>
      <c r="BFK568" s="9"/>
      <c r="BFL568" s="9"/>
      <c r="BFM568" s="9"/>
      <c r="BFN568" s="9"/>
      <c r="BFO568" s="9"/>
      <c r="BFP568" s="9"/>
      <c r="BFQ568" s="9"/>
      <c r="BFR568" s="9"/>
      <c r="BFS568" s="9"/>
      <c r="BFT568" s="9"/>
      <c r="BFU568" s="9"/>
      <c r="BFV568" s="9"/>
      <c r="BFW568" s="9"/>
      <c r="BFX568" s="9"/>
      <c r="BFY568" s="9"/>
      <c r="BFZ568" s="9"/>
      <c r="BGA568" s="9"/>
      <c r="BGB568" s="9"/>
      <c r="BGC568" s="9"/>
      <c r="BGD568" s="9"/>
      <c r="BGE568" s="9"/>
      <c r="BGF568" s="9"/>
      <c r="BGG568" s="9"/>
      <c r="BGH568" s="9"/>
      <c r="BGI568" s="9"/>
      <c r="BGJ568" s="9"/>
      <c r="BGK568" s="9"/>
      <c r="BGL568" s="9"/>
      <c r="BGM568" s="9"/>
      <c r="BGN568" s="9"/>
      <c r="BGO568" s="9"/>
      <c r="BGP568" s="9"/>
      <c r="BGQ568" s="9"/>
      <c r="BGR568" s="9"/>
      <c r="BGS568" s="9"/>
      <c r="BGT568" s="9"/>
      <c r="BGU568" s="9"/>
      <c r="BGV568" s="9"/>
      <c r="BGW568" s="9"/>
      <c r="BGX568" s="9"/>
      <c r="BGY568" s="9"/>
      <c r="BGZ568" s="9"/>
      <c r="BHA568" s="9"/>
      <c r="BHB568" s="9"/>
      <c r="BHC568" s="9"/>
      <c r="BHD568" s="9"/>
      <c r="BHE568" s="9"/>
      <c r="BHF568" s="9"/>
      <c r="BHG568" s="9"/>
      <c r="BHH568" s="9"/>
      <c r="BHI568" s="9"/>
      <c r="BHJ568" s="9"/>
      <c r="BHK568" s="9"/>
      <c r="BHL568" s="9"/>
      <c r="BHM568" s="9"/>
      <c r="BHN568" s="9"/>
      <c r="BHO568" s="9"/>
      <c r="BHP568" s="9"/>
      <c r="BHQ568" s="9"/>
      <c r="BHR568" s="9"/>
      <c r="BHS568" s="9"/>
      <c r="BHT568" s="9"/>
      <c r="BHU568" s="9"/>
      <c r="BHV568" s="9"/>
      <c r="BHW568" s="9"/>
      <c r="BHX568" s="9"/>
      <c r="BHY568" s="9"/>
      <c r="BHZ568" s="9"/>
      <c r="BIA568" s="9"/>
      <c r="BIB568" s="9"/>
      <c r="BIC568" s="9"/>
      <c r="BID568" s="9"/>
      <c r="BIE568" s="9"/>
      <c r="BIF568" s="9"/>
      <c r="BIG568" s="9"/>
      <c r="BIH568" s="9"/>
      <c r="BII568" s="9"/>
      <c r="BIJ568" s="9"/>
      <c r="BIK568" s="9"/>
      <c r="BIL568" s="9"/>
      <c r="BIM568" s="9"/>
      <c r="BIN568" s="9"/>
      <c r="BIO568" s="9"/>
      <c r="BIP568" s="9"/>
      <c r="BIQ568" s="9"/>
      <c r="BIR568" s="9"/>
      <c r="BIS568" s="9"/>
      <c r="BIT568" s="9"/>
      <c r="BIU568" s="9"/>
      <c r="BIV568" s="9"/>
      <c r="BIW568" s="9"/>
      <c r="BIX568" s="9"/>
      <c r="BIY568" s="9"/>
      <c r="BIZ568" s="9"/>
      <c r="BJA568" s="9"/>
      <c r="BJB568" s="9"/>
      <c r="BJC568" s="9"/>
      <c r="BJD568" s="9"/>
      <c r="BJE568" s="9"/>
      <c r="BJF568" s="9"/>
      <c r="BJG568" s="9"/>
      <c r="BJH568" s="9"/>
      <c r="BJI568" s="9"/>
      <c r="BJJ568" s="9"/>
      <c r="BJK568" s="9"/>
      <c r="BJL568" s="9"/>
      <c r="BJM568" s="9"/>
      <c r="BJN568" s="9"/>
      <c r="BJO568" s="9"/>
      <c r="BJP568" s="9"/>
      <c r="BJQ568" s="9"/>
      <c r="BJR568" s="9"/>
      <c r="BJS568" s="9"/>
      <c r="BJT568" s="9"/>
      <c r="BJU568" s="9"/>
      <c r="BJV568" s="9"/>
      <c r="BJW568" s="9"/>
      <c r="BJX568" s="9"/>
      <c r="BJY568" s="9"/>
      <c r="BJZ568" s="9"/>
      <c r="BKA568" s="9"/>
      <c r="BKB568" s="9"/>
      <c r="BKC568" s="9"/>
      <c r="BKD568" s="9"/>
      <c r="BKE568" s="9"/>
      <c r="BKF568" s="9"/>
      <c r="BKG568" s="9"/>
      <c r="BKH568" s="9"/>
      <c r="BKI568" s="9"/>
      <c r="BKJ568" s="9"/>
      <c r="BKK568" s="9"/>
      <c r="BKL568" s="9"/>
      <c r="BKM568" s="9"/>
      <c r="BKN568" s="9"/>
      <c r="BKO568" s="9"/>
      <c r="BKP568" s="9"/>
      <c r="BKQ568" s="9"/>
      <c r="BKR568" s="9"/>
      <c r="BKS568" s="9"/>
      <c r="BKT568" s="9"/>
      <c r="BKU568" s="9"/>
      <c r="BKV568" s="9"/>
      <c r="BKW568" s="9"/>
      <c r="BKX568" s="9"/>
      <c r="BKY568" s="9"/>
      <c r="BKZ568" s="9"/>
      <c r="BLA568" s="9"/>
      <c r="BLB568" s="9"/>
      <c r="BLC568" s="9"/>
      <c r="BLD568" s="9"/>
      <c r="BLE568" s="9"/>
      <c r="BLF568" s="9"/>
      <c r="BLG568" s="9"/>
      <c r="BLH568" s="9"/>
      <c r="BLI568" s="9"/>
      <c r="BLJ568" s="9"/>
      <c r="BLK568" s="9"/>
      <c r="BLL568" s="9"/>
      <c r="BLM568" s="9"/>
      <c r="BLN568" s="9"/>
      <c r="BLO568" s="9"/>
      <c r="BLP568" s="9"/>
      <c r="BLQ568" s="9"/>
      <c r="BLR568" s="9"/>
      <c r="BLS568" s="9"/>
      <c r="BLT568" s="9"/>
      <c r="BLU568" s="9"/>
      <c r="BLV568" s="9"/>
      <c r="BLW568" s="9"/>
      <c r="BLX568" s="9"/>
      <c r="BLY568" s="9"/>
      <c r="BLZ568" s="9"/>
      <c r="BMA568" s="9"/>
      <c r="BMB568" s="9"/>
      <c r="BMC568" s="9"/>
      <c r="BMD568" s="9"/>
      <c r="BME568" s="9"/>
      <c r="BMF568" s="9"/>
      <c r="BMG568" s="9"/>
      <c r="BMH568" s="9"/>
      <c r="BMI568" s="9"/>
      <c r="BMJ568" s="9"/>
      <c r="BMK568" s="9"/>
      <c r="BML568" s="9"/>
      <c r="BMM568" s="9"/>
      <c r="BMN568" s="9"/>
      <c r="BMO568" s="9"/>
      <c r="BMP568" s="9"/>
      <c r="BMQ568" s="9"/>
      <c r="BMR568" s="9"/>
      <c r="BMS568" s="9"/>
      <c r="BMT568" s="9"/>
      <c r="BMU568" s="9"/>
      <c r="BMV568" s="9"/>
      <c r="BMW568" s="9"/>
      <c r="BMX568" s="9"/>
      <c r="BMY568" s="9"/>
      <c r="BMZ568" s="9"/>
      <c r="BNA568" s="9"/>
      <c r="BNB568" s="9"/>
      <c r="BNC568" s="9"/>
      <c r="BND568" s="9"/>
      <c r="BNE568" s="9"/>
      <c r="BNF568" s="9"/>
      <c r="BNG568" s="9"/>
      <c r="BNH568" s="9"/>
      <c r="BNI568" s="9"/>
      <c r="BNJ568" s="9"/>
      <c r="BNK568" s="9"/>
      <c r="BNL568" s="9"/>
      <c r="BNM568" s="9"/>
      <c r="BNN568" s="9"/>
      <c r="BNO568" s="9"/>
      <c r="BNP568" s="9"/>
      <c r="BNQ568" s="9"/>
      <c r="BNR568" s="9"/>
      <c r="BNS568" s="9"/>
      <c r="BNT568" s="9"/>
      <c r="BNU568" s="9"/>
      <c r="BNV568" s="9"/>
      <c r="BNW568" s="9"/>
      <c r="BNX568" s="9"/>
      <c r="BNY568" s="9"/>
      <c r="BNZ568" s="9"/>
      <c r="BOA568" s="9"/>
      <c r="BOB568" s="9"/>
      <c r="BOC568" s="9"/>
      <c r="BOD568" s="9"/>
      <c r="BOE568" s="9"/>
      <c r="BOF568" s="9"/>
      <c r="BOG568" s="9"/>
      <c r="BOH568" s="9"/>
      <c r="BOI568" s="9"/>
      <c r="BOJ568" s="9"/>
      <c r="BOK568" s="9"/>
      <c r="BOL568" s="9"/>
      <c r="BOM568" s="9"/>
      <c r="BON568" s="9"/>
      <c r="BOO568" s="9"/>
      <c r="BOP568" s="9"/>
      <c r="BOQ568" s="9"/>
      <c r="BOR568" s="9"/>
      <c r="BOS568" s="9"/>
      <c r="BOT568" s="9"/>
      <c r="BOU568" s="9"/>
      <c r="BOV568" s="9"/>
      <c r="BOW568" s="9"/>
      <c r="BOX568" s="9"/>
      <c r="BOY568" s="9"/>
      <c r="BOZ568" s="9"/>
      <c r="BPA568" s="9"/>
      <c r="BPB568" s="9"/>
      <c r="BPC568" s="9"/>
      <c r="BPD568" s="9"/>
      <c r="BPE568" s="9"/>
    </row>
    <row r="569" spans="1:1773" ht="12.5" x14ac:dyDescent="0.25">
      <c r="A569" s="335"/>
      <c r="B569" s="247" t="s">
        <v>152</v>
      </c>
      <c r="C569" s="186"/>
      <c r="D569" s="186" t="s">
        <v>2</v>
      </c>
      <c r="E569" s="186" t="s">
        <v>4</v>
      </c>
      <c r="F569" s="186"/>
      <c r="G569" s="159">
        <f>'Cat C '!$F$6</f>
        <v>0.111</v>
      </c>
      <c r="H569" s="186" t="s">
        <v>11</v>
      </c>
      <c r="I569" s="61">
        <f>'Cat C '!$H$6</f>
        <v>9.1999999999999998E-2</v>
      </c>
      <c r="J569" s="62">
        <f>'Cat C '!$I$6</f>
        <v>5.0000000000000001E-3</v>
      </c>
      <c r="K569" s="158" t="s">
        <v>12</v>
      </c>
      <c r="L569" s="164" t="s">
        <v>9</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c r="DU569" s="9"/>
      <c r="DV569" s="9"/>
      <c r="DW569" s="9"/>
      <c r="DX569" s="9"/>
      <c r="DY569" s="9"/>
      <c r="DZ569" s="9"/>
      <c r="EA569" s="9"/>
      <c r="EB569" s="9"/>
      <c r="EC569" s="9"/>
      <c r="ED569" s="9"/>
      <c r="EE569" s="9"/>
      <c r="EF569" s="9"/>
      <c r="EG569" s="9"/>
      <c r="EH569" s="9"/>
      <c r="EI569" s="9"/>
      <c r="EJ569" s="9"/>
      <c r="EK569" s="9"/>
      <c r="EL569" s="9"/>
      <c r="EM569" s="9"/>
      <c r="EN569" s="9"/>
      <c r="EO569" s="9"/>
      <c r="EP569" s="9"/>
      <c r="EQ569" s="9"/>
      <c r="ER569" s="9"/>
      <c r="ES569" s="9"/>
      <c r="ET569" s="9"/>
      <c r="EU569" s="9"/>
      <c r="EV569" s="9"/>
      <c r="EW569" s="9"/>
      <c r="EX569" s="9"/>
      <c r="EY569" s="9"/>
      <c r="EZ569" s="9"/>
      <c r="FA569" s="9"/>
      <c r="FB569" s="9"/>
      <c r="FC569" s="9"/>
      <c r="FD569" s="9"/>
      <c r="FE569" s="9"/>
      <c r="FF569" s="9"/>
      <c r="FG569" s="9"/>
      <c r="FH569" s="9"/>
      <c r="FI569" s="9"/>
      <c r="FJ569" s="9"/>
      <c r="FK569" s="9"/>
      <c r="FL569" s="9"/>
      <c r="FM569" s="9"/>
      <c r="FN569" s="9"/>
      <c r="FO569" s="9"/>
      <c r="FP569" s="9"/>
      <c r="FQ569" s="9"/>
      <c r="FR569" s="9"/>
      <c r="FS569" s="9"/>
      <c r="FT569" s="9"/>
      <c r="FU569" s="9"/>
      <c r="FV569" s="9"/>
      <c r="FW569" s="9"/>
      <c r="FX569" s="9"/>
      <c r="FY569" s="9"/>
      <c r="FZ569" s="9"/>
      <c r="GA569" s="9"/>
      <c r="GB569" s="9"/>
      <c r="GC569" s="9"/>
      <c r="GD569" s="9"/>
      <c r="GE569" s="9"/>
      <c r="GF569" s="9"/>
      <c r="GG569" s="9"/>
      <c r="GH569" s="9"/>
      <c r="GI569" s="9"/>
      <c r="GJ569" s="9"/>
      <c r="GK569" s="9"/>
      <c r="GL569" s="9"/>
      <c r="GM569" s="9"/>
      <c r="GN569" s="9"/>
      <c r="GO569" s="9"/>
      <c r="GP569" s="9"/>
      <c r="GQ569" s="9"/>
      <c r="GR569" s="9"/>
      <c r="GS569" s="9"/>
      <c r="GT569" s="9"/>
      <c r="GU569" s="9"/>
      <c r="GV569" s="9"/>
      <c r="GW569" s="9"/>
      <c r="GX569" s="9"/>
      <c r="GY569" s="9"/>
      <c r="GZ569" s="9"/>
      <c r="HA569" s="9"/>
      <c r="HB569" s="9"/>
      <c r="HC569" s="9"/>
      <c r="HD569" s="9"/>
      <c r="HE569" s="9"/>
      <c r="HF569" s="9"/>
      <c r="HG569" s="9"/>
      <c r="HH569" s="9"/>
      <c r="HI569" s="9"/>
      <c r="HJ569" s="9"/>
      <c r="HK569" s="9"/>
      <c r="HL569" s="9"/>
      <c r="HM569" s="9"/>
      <c r="HN569" s="9"/>
      <c r="HO569" s="9"/>
      <c r="HP569" s="9"/>
      <c r="HQ569" s="9"/>
      <c r="HR569" s="9"/>
      <c r="HS569" s="9"/>
      <c r="HT569" s="9"/>
      <c r="HU569" s="9"/>
      <c r="HV569" s="9"/>
      <c r="HW569" s="9"/>
      <c r="HX569" s="9"/>
      <c r="HY569" s="9"/>
      <c r="HZ569" s="9"/>
      <c r="IA569" s="9"/>
      <c r="IB569" s="9"/>
      <c r="IC569" s="9"/>
      <c r="ID569" s="9"/>
      <c r="IE569" s="9"/>
      <c r="IF569" s="9"/>
      <c r="IG569" s="9"/>
      <c r="IH569" s="9"/>
      <c r="II569" s="9"/>
      <c r="IJ569" s="9"/>
      <c r="IK569" s="9"/>
      <c r="IL569" s="9"/>
      <c r="IM569" s="9"/>
      <c r="IN569" s="9"/>
      <c r="IO569" s="9"/>
      <c r="IP569" s="9"/>
      <c r="IQ569" s="9"/>
      <c r="IR569" s="9"/>
      <c r="IS569" s="9"/>
      <c r="IT569" s="9"/>
      <c r="IU569" s="9"/>
      <c r="IV569" s="9"/>
      <c r="IW569" s="9"/>
      <c r="IX569" s="9"/>
      <c r="IY569" s="9"/>
      <c r="IZ569" s="9"/>
      <c r="JA569" s="9"/>
      <c r="JB569" s="9"/>
      <c r="JC569" s="9"/>
      <c r="JD569" s="9"/>
      <c r="JE569" s="9"/>
      <c r="JF569" s="9"/>
      <c r="JG569" s="9"/>
      <c r="JH569" s="9"/>
      <c r="JI569" s="9"/>
      <c r="JJ569" s="9"/>
      <c r="JK569" s="9"/>
      <c r="JL569" s="9"/>
      <c r="JM569" s="9"/>
      <c r="JN569" s="9"/>
      <c r="JO569" s="9"/>
      <c r="JP569" s="9"/>
      <c r="JQ569" s="9"/>
      <c r="JR569" s="9"/>
      <c r="JS569" s="9"/>
      <c r="JT569" s="9"/>
      <c r="JU569" s="9"/>
      <c r="JV569" s="9"/>
      <c r="JW569" s="9"/>
      <c r="JX569" s="9"/>
      <c r="JY569" s="9"/>
      <c r="JZ569" s="9"/>
      <c r="KA569" s="9"/>
      <c r="KB569" s="9"/>
      <c r="KC569" s="9"/>
      <c r="KD569" s="9"/>
      <c r="KE569" s="9"/>
      <c r="KF569" s="9"/>
      <c r="KG569" s="9"/>
      <c r="KH569" s="9"/>
      <c r="KI569" s="9"/>
      <c r="KJ569" s="9"/>
      <c r="KK569" s="9"/>
      <c r="KL569" s="9"/>
      <c r="KM569" s="9"/>
      <c r="KN569" s="9"/>
      <c r="KO569" s="9"/>
      <c r="KP569" s="9"/>
      <c r="KQ569" s="9"/>
      <c r="KR569" s="9"/>
      <c r="KS569" s="9"/>
      <c r="KT569" s="9"/>
      <c r="KU569" s="9"/>
      <c r="KV569" s="9"/>
      <c r="KW569" s="9"/>
      <c r="KX569" s="9"/>
      <c r="KY569" s="9"/>
      <c r="KZ569" s="9"/>
      <c r="LA569" s="9"/>
      <c r="LB569" s="9"/>
      <c r="LC569" s="9"/>
      <c r="LD569" s="9"/>
      <c r="LE569" s="9"/>
      <c r="LF569" s="9"/>
      <c r="LG569" s="9"/>
      <c r="LH569" s="9"/>
      <c r="LI569" s="9"/>
      <c r="LJ569" s="9"/>
      <c r="LK569" s="9"/>
      <c r="LL569" s="9"/>
      <c r="LM569" s="9"/>
      <c r="LN569" s="9"/>
      <c r="LO569" s="9"/>
      <c r="LP569" s="9"/>
      <c r="LQ569" s="9"/>
      <c r="LR569" s="9"/>
      <c r="LS569" s="9"/>
      <c r="LT569" s="9"/>
      <c r="LU569" s="9"/>
      <c r="LV569" s="9"/>
      <c r="LW569" s="9"/>
      <c r="LX569" s="9"/>
      <c r="LY569" s="9"/>
      <c r="LZ569" s="9"/>
      <c r="MA569" s="9"/>
      <c r="MB569" s="9"/>
      <c r="MC569" s="9"/>
      <c r="MD569" s="9"/>
      <c r="ME569" s="9"/>
      <c r="MF569" s="9"/>
      <c r="MG569" s="9"/>
      <c r="MH569" s="9"/>
      <c r="MI569" s="9"/>
      <c r="MJ569" s="9"/>
      <c r="MK569" s="9"/>
      <c r="ML569" s="9"/>
      <c r="MM569" s="9"/>
      <c r="MN569" s="9"/>
      <c r="MO569" s="9"/>
      <c r="MP569" s="9"/>
      <c r="MQ569" s="9"/>
      <c r="MR569" s="9"/>
      <c r="MS569" s="9"/>
      <c r="MT569" s="9"/>
      <c r="MU569" s="9"/>
      <c r="MV569" s="9"/>
      <c r="MW569" s="9"/>
      <c r="MX569" s="9"/>
      <c r="MY569" s="9"/>
      <c r="MZ569" s="9"/>
      <c r="NA569" s="9"/>
      <c r="NB569" s="9"/>
      <c r="NC569" s="9"/>
      <c r="ND569" s="9"/>
      <c r="NE569" s="9"/>
      <c r="NF569" s="9"/>
      <c r="NG569" s="9"/>
      <c r="NH569" s="9"/>
      <c r="NI569" s="9"/>
      <c r="NJ569" s="9"/>
      <c r="NK569" s="9"/>
      <c r="NL569" s="9"/>
      <c r="NM569" s="9"/>
      <c r="NN569" s="9"/>
      <c r="NO569" s="9"/>
      <c r="NP569" s="9"/>
      <c r="NQ569" s="9"/>
      <c r="NR569" s="9"/>
      <c r="NS569" s="9"/>
      <c r="NT569" s="9"/>
      <c r="NU569" s="9"/>
      <c r="NV569" s="9"/>
      <c r="NW569" s="9"/>
      <c r="NX569" s="9"/>
      <c r="NY569" s="9"/>
      <c r="NZ569" s="9"/>
      <c r="OA569" s="9"/>
      <c r="OB569" s="9"/>
      <c r="OC569" s="9"/>
      <c r="OD569" s="9"/>
      <c r="OE569" s="9"/>
      <c r="OF569" s="9"/>
      <c r="OG569" s="9"/>
      <c r="OH569" s="9"/>
      <c r="OI569" s="9"/>
      <c r="OJ569" s="9"/>
      <c r="OK569" s="9"/>
      <c r="OL569" s="9"/>
      <c r="OM569" s="9"/>
      <c r="ON569" s="9"/>
      <c r="OO569" s="9"/>
      <c r="OP569" s="9"/>
      <c r="OQ569" s="9"/>
      <c r="OR569" s="9"/>
      <c r="OS569" s="9"/>
      <c r="OT569" s="9"/>
      <c r="OU569" s="9"/>
      <c r="OV569" s="9"/>
      <c r="OW569" s="9"/>
      <c r="OX569" s="9"/>
      <c r="OY569" s="9"/>
      <c r="OZ569" s="9"/>
      <c r="PA569" s="9"/>
      <c r="PB569" s="9"/>
      <c r="PC569" s="9"/>
      <c r="PD569" s="9"/>
      <c r="PE569" s="9"/>
      <c r="PF569" s="9"/>
      <c r="PG569" s="9"/>
      <c r="PH569" s="9"/>
      <c r="PI569" s="9"/>
      <c r="PJ569" s="9"/>
      <c r="PK569" s="9"/>
      <c r="PL569" s="9"/>
      <c r="PM569" s="9"/>
      <c r="PN569" s="9"/>
      <c r="PO569" s="9"/>
      <c r="PP569" s="9"/>
      <c r="PQ569" s="9"/>
      <c r="PR569" s="9"/>
      <c r="PS569" s="9"/>
      <c r="PT569" s="9"/>
      <c r="PU569" s="9"/>
      <c r="PV569" s="9"/>
      <c r="PW569" s="9"/>
      <c r="PX569" s="9"/>
      <c r="PY569" s="9"/>
      <c r="PZ569" s="9"/>
      <c r="QA569" s="9"/>
      <c r="QB569" s="9"/>
      <c r="QC569" s="9"/>
      <c r="QD569" s="9"/>
      <c r="QE569" s="9"/>
      <c r="QF569" s="9"/>
      <c r="QG569" s="9"/>
      <c r="QH569" s="9"/>
      <c r="QI569" s="9"/>
      <c r="QJ569" s="9"/>
      <c r="QK569" s="9"/>
      <c r="QL569" s="9"/>
      <c r="QM569" s="9"/>
      <c r="QN569" s="9"/>
      <c r="QO569" s="9"/>
      <c r="QP569" s="9"/>
      <c r="QQ569" s="9"/>
      <c r="QR569" s="9"/>
      <c r="QS569" s="9"/>
      <c r="QT569" s="9"/>
      <c r="QU569" s="9"/>
      <c r="QV569" s="9"/>
      <c r="QW569" s="9"/>
      <c r="QX569" s="9"/>
      <c r="QY569" s="9"/>
      <c r="QZ569" s="9"/>
      <c r="RA569" s="9"/>
      <c r="RB569" s="9"/>
      <c r="RC569" s="9"/>
      <c r="RD569" s="9"/>
      <c r="RE569" s="9"/>
      <c r="RF569" s="9"/>
      <c r="RG569" s="9"/>
      <c r="RH569" s="9"/>
      <c r="RI569" s="9"/>
      <c r="RJ569" s="9"/>
      <c r="RK569" s="9"/>
      <c r="RL569" s="9"/>
      <c r="RM569" s="9"/>
      <c r="RN569" s="9"/>
      <c r="RO569" s="9"/>
      <c r="RP569" s="9"/>
      <c r="RQ569" s="9"/>
      <c r="RR569" s="9"/>
      <c r="RS569" s="9"/>
      <c r="RT569" s="9"/>
      <c r="RU569" s="9"/>
      <c r="RV569" s="9"/>
      <c r="RW569" s="9"/>
      <c r="RX569" s="9"/>
      <c r="RY569" s="9"/>
      <c r="RZ569" s="9"/>
      <c r="SA569" s="9"/>
      <c r="SB569" s="9"/>
      <c r="SC569" s="9"/>
      <c r="SD569" s="9"/>
      <c r="SE569" s="9"/>
      <c r="SF569" s="9"/>
      <c r="SG569" s="9"/>
      <c r="SH569" s="9"/>
      <c r="SI569" s="9"/>
      <c r="SJ569" s="9"/>
      <c r="SK569" s="9"/>
      <c r="SL569" s="9"/>
      <c r="SM569" s="9"/>
      <c r="SN569" s="9"/>
      <c r="SO569" s="9"/>
      <c r="SP569" s="9"/>
      <c r="SQ569" s="9"/>
      <c r="SR569" s="9"/>
      <c r="SS569" s="9"/>
      <c r="ST569" s="9"/>
      <c r="SU569" s="9"/>
      <c r="SV569" s="9"/>
      <c r="SW569" s="9"/>
      <c r="SX569" s="9"/>
      <c r="SY569" s="9"/>
      <c r="SZ569" s="9"/>
      <c r="TA569" s="9"/>
      <c r="TB569" s="9"/>
      <c r="TC569" s="9"/>
      <c r="TD569" s="9"/>
      <c r="TE569" s="9"/>
      <c r="TF569" s="9"/>
      <c r="TG569" s="9"/>
      <c r="TH569" s="9"/>
      <c r="TI569" s="9"/>
      <c r="TJ569" s="9"/>
      <c r="TK569" s="9"/>
      <c r="TL569" s="9"/>
      <c r="TM569" s="9"/>
      <c r="TN569" s="9"/>
      <c r="TO569" s="9"/>
      <c r="TP569" s="9"/>
      <c r="TQ569" s="9"/>
      <c r="TR569" s="9"/>
      <c r="TS569" s="9"/>
      <c r="TT569" s="9"/>
      <c r="TU569" s="9"/>
      <c r="TV569" s="9"/>
      <c r="TW569" s="9"/>
      <c r="TX569" s="9"/>
      <c r="TY569" s="9"/>
      <c r="TZ569" s="9"/>
      <c r="UA569" s="9"/>
      <c r="UB569" s="9"/>
      <c r="UC569" s="9"/>
      <c r="UD569" s="9"/>
      <c r="UE569" s="9"/>
      <c r="UF569" s="9"/>
      <c r="UG569" s="9"/>
      <c r="UH569" s="9"/>
      <c r="UI569" s="9"/>
      <c r="UJ569" s="9"/>
      <c r="UK569" s="9"/>
      <c r="UL569" s="9"/>
      <c r="UM569" s="9"/>
      <c r="UN569" s="9"/>
      <c r="UO569" s="9"/>
      <c r="UP569" s="9"/>
      <c r="UQ569" s="9"/>
      <c r="UR569" s="9"/>
      <c r="US569" s="9"/>
      <c r="UT569" s="9"/>
      <c r="UU569" s="9"/>
      <c r="UV569" s="9"/>
      <c r="UW569" s="9"/>
      <c r="UX569" s="9"/>
      <c r="UY569" s="9"/>
      <c r="UZ569" s="9"/>
      <c r="VA569" s="9"/>
      <c r="VB569" s="9"/>
      <c r="VC569" s="9"/>
      <c r="VD569" s="9"/>
      <c r="VE569" s="9"/>
      <c r="VF569" s="9"/>
      <c r="VG569" s="9"/>
      <c r="VH569" s="9"/>
      <c r="VI569" s="9"/>
      <c r="VJ569" s="9"/>
      <c r="VK569" s="9"/>
      <c r="VL569" s="9"/>
      <c r="VM569" s="9"/>
      <c r="VN569" s="9"/>
      <c r="VO569" s="9"/>
      <c r="VP569" s="9"/>
      <c r="VQ569" s="9"/>
      <c r="VR569" s="9"/>
      <c r="VS569" s="9"/>
      <c r="VT569" s="9"/>
      <c r="VU569" s="9"/>
      <c r="VV569" s="9"/>
      <c r="VW569" s="9"/>
      <c r="VX569" s="9"/>
      <c r="VY569" s="9"/>
      <c r="VZ569" s="9"/>
      <c r="WA569" s="9"/>
      <c r="WB569" s="9"/>
      <c r="WC569" s="9"/>
      <c r="WD569" s="9"/>
      <c r="WE569" s="9"/>
      <c r="WF569" s="9"/>
      <c r="WG569" s="9"/>
      <c r="WH569" s="9"/>
      <c r="WI569" s="9"/>
      <c r="WJ569" s="9"/>
      <c r="WK569" s="9"/>
      <c r="WL569" s="9"/>
      <c r="WM569" s="9"/>
      <c r="WN569" s="9"/>
      <c r="WO569" s="9"/>
      <c r="WP569" s="9"/>
      <c r="WQ569" s="9"/>
      <c r="WR569" s="9"/>
      <c r="WS569" s="9"/>
      <c r="WT569" s="9"/>
      <c r="WU569" s="9"/>
      <c r="WV569" s="9"/>
      <c r="WW569" s="9"/>
      <c r="WX569" s="9"/>
      <c r="WY569" s="9"/>
      <c r="WZ569" s="9"/>
      <c r="XA569" s="9"/>
      <c r="XB569" s="9"/>
      <c r="XC569" s="9"/>
      <c r="XD569" s="9"/>
      <c r="XE569" s="9"/>
      <c r="XF569" s="9"/>
      <c r="XG569" s="9"/>
      <c r="XH569" s="9"/>
      <c r="XI569" s="9"/>
      <c r="XJ569" s="9"/>
      <c r="XK569" s="9"/>
      <c r="XL569" s="9"/>
      <c r="XM569" s="9"/>
      <c r="XN569" s="9"/>
      <c r="XO569" s="9"/>
      <c r="XP569" s="9"/>
      <c r="XQ569" s="9"/>
      <c r="XR569" s="9"/>
      <c r="XS569" s="9"/>
      <c r="XT569" s="9"/>
      <c r="XU569" s="9"/>
      <c r="XV569" s="9"/>
      <c r="XW569" s="9"/>
      <c r="XX569" s="9"/>
      <c r="XY569" s="9"/>
      <c r="XZ569" s="9"/>
      <c r="YA569" s="9"/>
      <c r="YB569" s="9"/>
      <c r="YC569" s="9"/>
      <c r="YD569" s="9"/>
      <c r="YE569" s="9"/>
      <c r="YF569" s="9"/>
      <c r="YG569" s="9"/>
      <c r="YH569" s="9"/>
      <c r="YI569" s="9"/>
      <c r="YJ569" s="9"/>
      <c r="YK569" s="9"/>
      <c r="YL569" s="9"/>
      <c r="YM569" s="9"/>
      <c r="YN569" s="9"/>
      <c r="YO569" s="9"/>
      <c r="YP569" s="9"/>
      <c r="YQ569" s="9"/>
      <c r="YR569" s="9"/>
      <c r="YS569" s="9"/>
      <c r="YT569" s="9"/>
      <c r="YU569" s="9"/>
      <c r="YV569" s="9"/>
      <c r="YW569" s="9"/>
      <c r="YX569" s="9"/>
      <c r="YY569" s="9"/>
      <c r="YZ569" s="9"/>
      <c r="ZA569" s="9"/>
      <c r="ZB569" s="9"/>
      <c r="ZC569" s="9"/>
      <c r="ZD569" s="9"/>
      <c r="ZE569" s="9"/>
      <c r="ZF569" s="9"/>
      <c r="ZG569" s="9"/>
      <c r="ZH569" s="9"/>
      <c r="ZI569" s="9"/>
      <c r="ZJ569" s="9"/>
      <c r="ZK569" s="9"/>
      <c r="ZL569" s="9"/>
      <c r="ZM569" s="9"/>
      <c r="ZN569" s="9"/>
      <c r="ZO569" s="9"/>
      <c r="ZP569" s="9"/>
      <c r="ZQ569" s="9"/>
      <c r="ZR569" s="9"/>
      <c r="ZS569" s="9"/>
      <c r="ZT569" s="9"/>
      <c r="ZU569" s="9"/>
      <c r="ZV569" s="9"/>
      <c r="ZW569" s="9"/>
      <c r="ZX569" s="9"/>
      <c r="ZY569" s="9"/>
      <c r="ZZ569" s="9"/>
      <c r="AAA569" s="9"/>
      <c r="AAB569" s="9"/>
      <c r="AAC569" s="9"/>
      <c r="AAD569" s="9"/>
      <c r="AAE569" s="9"/>
      <c r="AAF569" s="9"/>
      <c r="AAG569" s="9"/>
      <c r="AAH569" s="9"/>
      <c r="AAI569" s="9"/>
      <c r="AAJ569" s="9"/>
      <c r="AAK569" s="9"/>
      <c r="AAL569" s="9"/>
      <c r="AAM569" s="9"/>
      <c r="AAN569" s="9"/>
      <c r="AAO569" s="9"/>
      <c r="AAP569" s="9"/>
      <c r="AAQ569" s="9"/>
      <c r="AAR569" s="9"/>
      <c r="AAS569" s="9"/>
      <c r="AAT569" s="9"/>
      <c r="AAU569" s="9"/>
      <c r="AAV569" s="9"/>
      <c r="AAW569" s="9"/>
      <c r="AAX569" s="9"/>
      <c r="AAY569" s="9"/>
      <c r="AAZ569" s="9"/>
      <c r="ABA569" s="9"/>
      <c r="ABB569" s="9"/>
      <c r="ABC569" s="9"/>
      <c r="ABD569" s="9"/>
      <c r="ABE569" s="9"/>
      <c r="ABF569" s="9"/>
      <c r="ABG569" s="9"/>
      <c r="ABH569" s="9"/>
      <c r="ABI569" s="9"/>
      <c r="ABJ569" s="9"/>
      <c r="ABK569" s="9"/>
      <c r="ABL569" s="9"/>
      <c r="ABM569" s="9"/>
      <c r="ABN569" s="9"/>
      <c r="ABO569" s="9"/>
      <c r="ABP569" s="9"/>
      <c r="ABQ569" s="9"/>
      <c r="ABR569" s="9"/>
      <c r="ABS569" s="9"/>
      <c r="ABT569" s="9"/>
      <c r="ABU569" s="9"/>
      <c r="ABV569" s="9"/>
      <c r="ABW569" s="9"/>
      <c r="ABX569" s="9"/>
      <c r="ABY569" s="9"/>
      <c r="ABZ569" s="9"/>
      <c r="ACA569" s="9"/>
      <c r="ACB569" s="9"/>
      <c r="ACC569" s="9"/>
      <c r="ACD569" s="9"/>
      <c r="ACE569" s="9"/>
      <c r="ACF569" s="9"/>
      <c r="ACG569" s="9"/>
      <c r="ACH569" s="9"/>
      <c r="ACI569" s="9"/>
      <c r="ACJ569" s="9"/>
      <c r="ACK569" s="9"/>
      <c r="ACL569" s="9"/>
      <c r="ACM569" s="9"/>
      <c r="ACN569" s="9"/>
      <c r="ACO569" s="9"/>
      <c r="ACP569" s="9"/>
      <c r="ACQ569" s="9"/>
      <c r="ACR569" s="9"/>
      <c r="ACS569" s="9"/>
      <c r="ACT569" s="9"/>
      <c r="ACU569" s="9"/>
      <c r="ACV569" s="9"/>
      <c r="ACW569" s="9"/>
      <c r="ACX569" s="9"/>
      <c r="ACY569" s="9"/>
      <c r="ACZ569" s="9"/>
      <c r="ADA569" s="9"/>
      <c r="ADB569" s="9"/>
      <c r="ADC569" s="9"/>
      <c r="ADD569" s="9"/>
      <c r="ADE569" s="9"/>
      <c r="ADF569" s="9"/>
      <c r="ADG569" s="9"/>
      <c r="ADH569" s="9"/>
      <c r="ADI569" s="9"/>
      <c r="ADJ569" s="9"/>
      <c r="ADK569" s="9"/>
      <c r="ADL569" s="9"/>
      <c r="ADM569" s="9"/>
      <c r="ADN569" s="9"/>
      <c r="ADO569" s="9"/>
      <c r="ADP569" s="9"/>
      <c r="ADQ569" s="9"/>
      <c r="ADR569" s="9"/>
      <c r="ADS569" s="9"/>
      <c r="ADT569" s="9"/>
      <c r="ADU569" s="9"/>
      <c r="ADV569" s="9"/>
      <c r="ADW569" s="9"/>
      <c r="ADX569" s="9"/>
      <c r="ADY569" s="9"/>
      <c r="ADZ569" s="9"/>
      <c r="AEA569" s="9"/>
      <c r="AEB569" s="9"/>
      <c r="AEC569" s="9"/>
      <c r="AED569" s="9"/>
      <c r="AEE569" s="9"/>
      <c r="AEF569" s="9"/>
      <c r="AEG569" s="9"/>
      <c r="AEH569" s="9"/>
      <c r="AEI569" s="9"/>
      <c r="AEJ569" s="9"/>
      <c r="AEK569" s="9"/>
      <c r="AEL569" s="9"/>
      <c r="AEM569" s="9"/>
      <c r="AEN569" s="9"/>
      <c r="AEO569" s="9"/>
      <c r="AEP569" s="9"/>
      <c r="AEQ569" s="9"/>
      <c r="AER569" s="9"/>
      <c r="AES569" s="9"/>
      <c r="AET569" s="9"/>
      <c r="AEU569" s="9"/>
      <c r="AEV569" s="9"/>
      <c r="AEW569" s="9"/>
      <c r="AEX569" s="9"/>
      <c r="AEY569" s="9"/>
      <c r="AEZ569" s="9"/>
      <c r="AFA569" s="9"/>
      <c r="AFB569" s="9"/>
      <c r="AFC569" s="9"/>
      <c r="AFD569" s="9"/>
      <c r="AFE569" s="9"/>
      <c r="AFF569" s="9"/>
      <c r="AFG569" s="9"/>
      <c r="AFH569" s="9"/>
      <c r="AFI569" s="9"/>
      <c r="AFJ569" s="9"/>
      <c r="AFK569" s="9"/>
      <c r="AFL569" s="9"/>
      <c r="AFM569" s="9"/>
      <c r="AFN569" s="9"/>
      <c r="AFO569" s="9"/>
      <c r="AFP569" s="9"/>
      <c r="AFQ569" s="9"/>
      <c r="AFR569" s="9"/>
      <c r="AFS569" s="9"/>
      <c r="AFT569" s="9"/>
      <c r="AFU569" s="9"/>
      <c r="AFV569" s="9"/>
      <c r="AFW569" s="9"/>
      <c r="AFX569" s="9"/>
      <c r="AFY569" s="9"/>
      <c r="AFZ569" s="9"/>
      <c r="AGA569" s="9"/>
      <c r="AGB569" s="9"/>
      <c r="AGC569" s="9"/>
      <c r="AGD569" s="9"/>
      <c r="AGE569" s="9"/>
      <c r="AGF569" s="9"/>
      <c r="AGG569" s="9"/>
      <c r="AGH569" s="9"/>
      <c r="AGI569" s="9"/>
      <c r="AGJ569" s="9"/>
      <c r="AGK569" s="9"/>
      <c r="AGL569" s="9"/>
      <c r="AGM569" s="9"/>
      <c r="AGN569" s="9"/>
      <c r="AGO569" s="9"/>
      <c r="AGP569" s="9"/>
      <c r="AGQ569" s="9"/>
      <c r="AGR569" s="9"/>
      <c r="AGS569" s="9"/>
      <c r="AGT569" s="9"/>
      <c r="AGU569" s="9"/>
      <c r="AGV569" s="9"/>
      <c r="AGW569" s="9"/>
      <c r="AGX569" s="9"/>
      <c r="AGY569" s="9"/>
      <c r="AGZ569" s="9"/>
      <c r="AHA569" s="9"/>
      <c r="AHB569" s="9"/>
      <c r="AHC569" s="9"/>
      <c r="AHD569" s="9"/>
      <c r="AHE569" s="9"/>
      <c r="AHF569" s="9"/>
      <c r="AHG569" s="9"/>
      <c r="AHH569" s="9"/>
      <c r="AHI569" s="9"/>
      <c r="AHJ569" s="9"/>
      <c r="AHK569" s="9"/>
      <c r="AHL569" s="9"/>
      <c r="AHM569" s="9"/>
      <c r="AHN569" s="9"/>
      <c r="AHO569" s="9"/>
      <c r="AHP569" s="9"/>
      <c r="AHQ569" s="9"/>
      <c r="AHR569" s="9"/>
      <c r="AHS569" s="9"/>
      <c r="AHT569" s="9"/>
      <c r="AHU569" s="9"/>
      <c r="AHV569" s="9"/>
      <c r="AHW569" s="9"/>
      <c r="AHX569" s="9"/>
      <c r="AHY569" s="9"/>
      <c r="AHZ569" s="9"/>
      <c r="AIA569" s="9"/>
      <c r="AIB569" s="9"/>
      <c r="AIC569" s="9"/>
      <c r="AID569" s="9"/>
      <c r="AIE569" s="9"/>
      <c r="AIF569" s="9"/>
      <c r="AIG569" s="9"/>
      <c r="AIH569" s="9"/>
      <c r="AII569" s="9"/>
      <c r="AIJ569" s="9"/>
      <c r="AIK569" s="9"/>
      <c r="AIL569" s="9"/>
      <c r="AIM569" s="9"/>
      <c r="AIN569" s="9"/>
      <c r="AIO569" s="9"/>
      <c r="AIP569" s="9"/>
      <c r="AIQ569" s="9"/>
      <c r="AIR569" s="9"/>
      <c r="AIS569" s="9"/>
      <c r="AIT569" s="9"/>
      <c r="AIU569" s="9"/>
      <c r="AIV569" s="9"/>
      <c r="AIW569" s="9"/>
      <c r="AIX569" s="9"/>
      <c r="AIY569" s="9"/>
      <c r="AIZ569" s="9"/>
      <c r="AJA569" s="9"/>
      <c r="AJB569" s="9"/>
      <c r="AJC569" s="9"/>
      <c r="AJD569" s="9"/>
      <c r="AJE569" s="9"/>
      <c r="AJF569" s="9"/>
      <c r="AJG569" s="9"/>
      <c r="AJH569" s="9"/>
      <c r="AJI569" s="9"/>
      <c r="AJJ569" s="9"/>
      <c r="AJK569" s="9"/>
      <c r="AJL569" s="9"/>
      <c r="AJM569" s="9"/>
      <c r="AJN569" s="9"/>
      <c r="AJO569" s="9"/>
      <c r="AJP569" s="9"/>
      <c r="AJQ569" s="9"/>
      <c r="AJR569" s="9"/>
      <c r="AJS569" s="9"/>
      <c r="AJT569" s="9"/>
      <c r="AJU569" s="9"/>
      <c r="AJV569" s="9"/>
      <c r="AJW569" s="9"/>
      <c r="AJX569" s="9"/>
      <c r="AJY569" s="9"/>
      <c r="AJZ569" s="9"/>
      <c r="AKA569" s="9"/>
      <c r="AKB569" s="9"/>
      <c r="AKC569" s="9"/>
      <c r="AKD569" s="9"/>
      <c r="AKE569" s="9"/>
      <c r="AKF569" s="9"/>
      <c r="AKG569" s="9"/>
      <c r="AKH569" s="9"/>
      <c r="AKI569" s="9"/>
      <c r="AKJ569" s="9"/>
      <c r="AKK569" s="9"/>
      <c r="AKL569" s="9"/>
      <c r="AKM569" s="9"/>
      <c r="AKN569" s="9"/>
      <c r="AKO569" s="9"/>
      <c r="AKP569" s="9"/>
      <c r="AKQ569" s="9"/>
      <c r="AKR569" s="9"/>
      <c r="AKS569" s="9"/>
      <c r="AKT569" s="9"/>
      <c r="AKU569" s="9"/>
      <c r="AKV569" s="9"/>
      <c r="AKW569" s="9"/>
      <c r="AKX569" s="9"/>
      <c r="AKY569" s="9"/>
      <c r="AKZ569" s="9"/>
      <c r="ALA569" s="9"/>
      <c r="ALB569" s="9"/>
      <c r="ALC569" s="9"/>
      <c r="ALD569" s="9"/>
      <c r="ALE569" s="9"/>
      <c r="ALF569" s="9"/>
      <c r="ALG569" s="9"/>
      <c r="ALH569" s="9"/>
      <c r="ALI569" s="9"/>
      <c r="ALJ569" s="9"/>
      <c r="ALK569" s="9"/>
      <c r="ALL569" s="9"/>
      <c r="ALM569" s="9"/>
      <c r="ALN569" s="9"/>
      <c r="ALO569" s="9"/>
      <c r="ALP569" s="9"/>
      <c r="ALQ569" s="9"/>
      <c r="ALR569" s="9"/>
      <c r="ALS569" s="9"/>
      <c r="ALT569" s="9"/>
      <c r="ALU569" s="9"/>
      <c r="ALV569" s="9"/>
      <c r="ALW569" s="9"/>
      <c r="ALX569" s="9"/>
      <c r="ALY569" s="9"/>
      <c r="ALZ569" s="9"/>
      <c r="AMA569" s="9"/>
      <c r="AMB569" s="9"/>
      <c r="AMC569" s="9"/>
      <c r="AMD569" s="9"/>
      <c r="AME569" s="9"/>
      <c r="AMF569" s="9"/>
      <c r="AMG569" s="9"/>
      <c r="AMH569" s="9"/>
      <c r="AMI569" s="9"/>
      <c r="AMJ569" s="9"/>
      <c r="AMK569" s="9"/>
      <c r="AML569" s="9"/>
      <c r="AMM569" s="9"/>
      <c r="AMN569" s="9"/>
      <c r="AMO569" s="9"/>
      <c r="AMP569" s="9"/>
      <c r="AMQ569" s="9"/>
      <c r="AMR569" s="9"/>
      <c r="AMS569" s="9"/>
      <c r="AMT569" s="9"/>
      <c r="AMU569" s="9"/>
      <c r="AMV569" s="9"/>
      <c r="AMW569" s="9"/>
      <c r="AMX569" s="9"/>
      <c r="AMY569" s="9"/>
      <c r="AMZ569" s="9"/>
      <c r="ANA569" s="9"/>
      <c r="ANB569" s="9"/>
      <c r="ANC569" s="9"/>
      <c r="AND569" s="9"/>
      <c r="ANE569" s="9"/>
      <c r="ANF569" s="9"/>
      <c r="ANG569" s="9"/>
      <c r="ANH569" s="9"/>
      <c r="ANI569" s="9"/>
      <c r="ANJ569" s="9"/>
      <c r="ANK569" s="9"/>
      <c r="ANL569" s="9"/>
      <c r="ANM569" s="9"/>
      <c r="ANN569" s="9"/>
      <c r="ANO569" s="9"/>
      <c r="ANP569" s="9"/>
      <c r="ANQ569" s="9"/>
      <c r="ANR569" s="9"/>
      <c r="ANS569" s="9"/>
      <c r="ANT569" s="9"/>
      <c r="ANU569" s="9"/>
      <c r="ANV569" s="9"/>
      <c r="ANW569" s="9"/>
      <c r="ANX569" s="9"/>
      <c r="ANY569" s="9"/>
      <c r="ANZ569" s="9"/>
      <c r="AOA569" s="9"/>
      <c r="AOB569" s="9"/>
      <c r="AOC569" s="9"/>
      <c r="AOD569" s="9"/>
      <c r="AOE569" s="9"/>
      <c r="AOF569" s="9"/>
      <c r="AOG569" s="9"/>
      <c r="AOH569" s="9"/>
      <c r="AOI569" s="9"/>
      <c r="AOJ569" s="9"/>
      <c r="AOK569" s="9"/>
      <c r="AOL569" s="9"/>
      <c r="AOM569" s="9"/>
      <c r="AON569" s="9"/>
      <c r="AOO569" s="9"/>
      <c r="AOP569" s="9"/>
      <c r="AOQ569" s="9"/>
      <c r="AOR569" s="9"/>
      <c r="AOS569" s="9"/>
      <c r="AOT569" s="9"/>
      <c r="AOU569" s="9"/>
      <c r="AOV569" s="9"/>
      <c r="AOW569" s="9"/>
      <c r="AOX569" s="9"/>
      <c r="AOY569" s="9"/>
      <c r="AOZ569" s="9"/>
      <c r="APA569" s="9"/>
      <c r="APB569" s="9"/>
      <c r="APC569" s="9"/>
      <c r="APD569" s="9"/>
      <c r="APE569" s="9"/>
      <c r="APF569" s="9"/>
      <c r="APG569" s="9"/>
      <c r="APH569" s="9"/>
      <c r="API569" s="9"/>
      <c r="APJ569" s="9"/>
      <c r="APK569" s="9"/>
      <c r="APL569" s="9"/>
      <c r="APM569" s="9"/>
      <c r="APN569" s="9"/>
      <c r="APO569" s="9"/>
      <c r="APP569" s="9"/>
      <c r="APQ569" s="9"/>
      <c r="APR569" s="9"/>
      <c r="APS569" s="9"/>
      <c r="APT569" s="9"/>
      <c r="APU569" s="9"/>
      <c r="APV569" s="9"/>
      <c r="APW569" s="9"/>
      <c r="APX569" s="9"/>
      <c r="APY569" s="9"/>
      <c r="APZ569" s="9"/>
      <c r="AQA569" s="9"/>
      <c r="AQB569" s="9"/>
      <c r="AQC569" s="9"/>
      <c r="AQD569" s="9"/>
      <c r="AQE569" s="9"/>
      <c r="AQF569" s="9"/>
      <c r="AQG569" s="9"/>
      <c r="AQH569" s="9"/>
      <c r="AQI569" s="9"/>
      <c r="AQJ569" s="9"/>
      <c r="AQK569" s="9"/>
      <c r="AQL569" s="9"/>
      <c r="AQM569" s="9"/>
      <c r="AQN569" s="9"/>
      <c r="AQO569" s="9"/>
      <c r="AQP569" s="9"/>
      <c r="AQQ569" s="9"/>
      <c r="AQR569" s="9"/>
      <c r="AQS569" s="9"/>
      <c r="AQT569" s="9"/>
      <c r="AQU569" s="9"/>
      <c r="AQV569" s="9"/>
      <c r="AQW569" s="9"/>
      <c r="AQX569" s="9"/>
      <c r="AQY569" s="9"/>
      <c r="AQZ569" s="9"/>
      <c r="ARA569" s="9"/>
      <c r="ARB569" s="9"/>
      <c r="ARC569" s="9"/>
      <c r="ARD569" s="9"/>
      <c r="ARE569" s="9"/>
      <c r="ARF569" s="9"/>
      <c r="ARG569" s="9"/>
      <c r="ARH569" s="9"/>
      <c r="ARI569" s="9"/>
      <c r="ARJ569" s="9"/>
      <c r="ARK569" s="9"/>
      <c r="ARL569" s="9"/>
      <c r="ARM569" s="9"/>
      <c r="ARN569" s="9"/>
      <c r="ARO569" s="9"/>
      <c r="ARP569" s="9"/>
      <c r="ARQ569" s="9"/>
      <c r="ARR569" s="9"/>
      <c r="ARS569" s="9"/>
      <c r="ART569" s="9"/>
      <c r="ARU569" s="9"/>
      <c r="ARV569" s="9"/>
      <c r="ARW569" s="9"/>
      <c r="ARX569" s="9"/>
      <c r="ARY569" s="9"/>
      <c r="ARZ569" s="9"/>
      <c r="ASA569" s="9"/>
      <c r="ASB569" s="9"/>
      <c r="ASC569" s="9"/>
      <c r="ASD569" s="9"/>
      <c r="ASE569" s="9"/>
      <c r="ASF569" s="9"/>
      <c r="ASG569" s="9"/>
      <c r="ASH569" s="9"/>
      <c r="ASI569" s="9"/>
      <c r="ASJ569" s="9"/>
      <c r="ASK569" s="9"/>
      <c r="ASL569" s="9"/>
      <c r="ASM569" s="9"/>
      <c r="ASN569" s="9"/>
      <c r="ASO569" s="9"/>
      <c r="ASP569" s="9"/>
      <c r="ASQ569" s="9"/>
      <c r="ASR569" s="9"/>
      <c r="ASS569" s="9"/>
      <c r="AST569" s="9"/>
      <c r="ASU569" s="9"/>
      <c r="ASV569" s="9"/>
      <c r="ASW569" s="9"/>
      <c r="ASX569" s="9"/>
      <c r="ASY569" s="9"/>
      <c r="ASZ569" s="9"/>
      <c r="ATA569" s="9"/>
      <c r="ATB569" s="9"/>
      <c r="ATC569" s="9"/>
      <c r="ATD569" s="9"/>
      <c r="ATE569" s="9"/>
      <c r="ATF569" s="9"/>
      <c r="ATG569" s="9"/>
      <c r="ATH569" s="9"/>
      <c r="ATI569" s="9"/>
      <c r="ATJ569" s="9"/>
      <c r="ATK569" s="9"/>
      <c r="ATL569" s="9"/>
      <c r="ATM569" s="9"/>
      <c r="ATN569" s="9"/>
      <c r="ATO569" s="9"/>
      <c r="ATP569" s="9"/>
      <c r="ATQ569" s="9"/>
      <c r="ATR569" s="9"/>
      <c r="ATS569" s="9"/>
      <c r="ATT569" s="9"/>
      <c r="ATU569" s="9"/>
      <c r="ATV569" s="9"/>
      <c r="ATW569" s="9"/>
      <c r="ATX569" s="9"/>
      <c r="ATY569" s="9"/>
      <c r="ATZ569" s="9"/>
      <c r="AUA569" s="9"/>
      <c r="AUB569" s="9"/>
      <c r="AUC569" s="9"/>
      <c r="AUD569" s="9"/>
      <c r="AUE569" s="9"/>
      <c r="AUF569" s="9"/>
      <c r="AUG569" s="9"/>
      <c r="AUH569" s="9"/>
      <c r="AUI569" s="9"/>
      <c r="AUJ569" s="9"/>
      <c r="AUK569" s="9"/>
      <c r="AUL569" s="9"/>
      <c r="AUM569" s="9"/>
      <c r="AUN569" s="9"/>
      <c r="AUO569" s="9"/>
      <c r="AUP569" s="9"/>
      <c r="AUQ569" s="9"/>
      <c r="AUR569" s="9"/>
      <c r="AUS569" s="9"/>
      <c r="AUT569" s="9"/>
      <c r="AUU569" s="9"/>
      <c r="AUV569" s="9"/>
      <c r="AUW569" s="9"/>
      <c r="AUX569" s="9"/>
      <c r="AUY569" s="9"/>
      <c r="AUZ569" s="9"/>
      <c r="AVA569" s="9"/>
      <c r="AVB569" s="9"/>
      <c r="AVC569" s="9"/>
      <c r="AVD569" s="9"/>
      <c r="AVE569" s="9"/>
      <c r="AVF569" s="9"/>
      <c r="AVG569" s="9"/>
      <c r="AVH569" s="9"/>
      <c r="AVI569" s="9"/>
      <c r="AVJ569" s="9"/>
      <c r="AVK569" s="9"/>
      <c r="AVL569" s="9"/>
      <c r="AVM569" s="9"/>
      <c r="AVN569" s="9"/>
      <c r="AVO569" s="9"/>
      <c r="AVP569" s="9"/>
      <c r="AVQ569" s="9"/>
      <c r="AVR569" s="9"/>
      <c r="AVS569" s="9"/>
      <c r="AVT569" s="9"/>
      <c r="AVU569" s="9"/>
      <c r="AVV569" s="9"/>
      <c r="AVW569" s="9"/>
      <c r="AVX569" s="9"/>
      <c r="AVY569" s="9"/>
      <c r="AVZ569" s="9"/>
      <c r="AWA569" s="9"/>
      <c r="AWB569" s="9"/>
      <c r="AWC569" s="9"/>
      <c r="AWD569" s="9"/>
      <c r="AWE569" s="9"/>
      <c r="AWF569" s="9"/>
      <c r="AWG569" s="9"/>
      <c r="AWH569" s="9"/>
      <c r="AWI569" s="9"/>
      <c r="AWJ569" s="9"/>
      <c r="AWK569" s="9"/>
      <c r="AWL569" s="9"/>
      <c r="AWM569" s="9"/>
      <c r="AWN569" s="9"/>
      <c r="AWO569" s="9"/>
      <c r="AWP569" s="9"/>
      <c r="AWQ569" s="9"/>
      <c r="AWR569" s="9"/>
      <c r="AWS569" s="9"/>
      <c r="AWT569" s="9"/>
      <c r="AWU569" s="9"/>
      <c r="AWV569" s="9"/>
      <c r="AWW569" s="9"/>
      <c r="AWX569" s="9"/>
      <c r="AWY569" s="9"/>
      <c r="AWZ569" s="9"/>
      <c r="AXA569" s="9"/>
      <c r="AXB569" s="9"/>
      <c r="AXC569" s="9"/>
      <c r="AXD569" s="9"/>
      <c r="AXE569" s="9"/>
      <c r="AXF569" s="9"/>
      <c r="AXG569" s="9"/>
      <c r="AXH569" s="9"/>
      <c r="AXI569" s="9"/>
      <c r="AXJ569" s="9"/>
      <c r="AXK569" s="9"/>
      <c r="AXL569" s="9"/>
      <c r="AXM569" s="9"/>
      <c r="AXN569" s="9"/>
      <c r="AXO569" s="9"/>
      <c r="AXP569" s="9"/>
      <c r="AXQ569" s="9"/>
      <c r="AXR569" s="9"/>
      <c r="AXS569" s="9"/>
      <c r="AXT569" s="9"/>
      <c r="AXU569" s="9"/>
      <c r="AXV569" s="9"/>
      <c r="AXW569" s="9"/>
      <c r="AXX569" s="9"/>
      <c r="AXY569" s="9"/>
      <c r="AXZ569" s="9"/>
      <c r="AYA569" s="9"/>
      <c r="AYB569" s="9"/>
      <c r="AYC569" s="9"/>
      <c r="AYD569" s="9"/>
      <c r="AYE569" s="9"/>
      <c r="AYF569" s="9"/>
      <c r="AYG569" s="9"/>
      <c r="AYH569" s="9"/>
      <c r="AYI569" s="9"/>
      <c r="AYJ569" s="9"/>
      <c r="AYK569" s="9"/>
      <c r="AYL569" s="9"/>
      <c r="AYM569" s="9"/>
      <c r="AYN569" s="9"/>
      <c r="AYO569" s="9"/>
      <c r="AYP569" s="9"/>
      <c r="AYQ569" s="9"/>
      <c r="AYR569" s="9"/>
      <c r="AYS569" s="9"/>
      <c r="AYT569" s="9"/>
      <c r="AYU569" s="9"/>
      <c r="AYV569" s="9"/>
      <c r="AYW569" s="9"/>
      <c r="AYX569" s="9"/>
      <c r="AYY569" s="9"/>
      <c r="AYZ569" s="9"/>
      <c r="AZA569" s="9"/>
      <c r="AZB569" s="9"/>
      <c r="AZC569" s="9"/>
      <c r="AZD569" s="9"/>
      <c r="AZE569" s="9"/>
      <c r="AZF569" s="9"/>
      <c r="AZG569" s="9"/>
      <c r="AZH569" s="9"/>
      <c r="AZI569" s="9"/>
      <c r="AZJ569" s="9"/>
      <c r="AZK569" s="9"/>
      <c r="AZL569" s="9"/>
      <c r="AZM569" s="9"/>
      <c r="AZN569" s="9"/>
      <c r="AZO569" s="9"/>
      <c r="AZP569" s="9"/>
      <c r="AZQ569" s="9"/>
      <c r="AZR569" s="9"/>
      <c r="AZS569" s="9"/>
      <c r="AZT569" s="9"/>
      <c r="AZU569" s="9"/>
      <c r="AZV569" s="9"/>
      <c r="AZW569" s="9"/>
      <c r="AZX569" s="9"/>
      <c r="AZY569" s="9"/>
      <c r="AZZ569" s="9"/>
      <c r="BAA569" s="9"/>
      <c r="BAB569" s="9"/>
      <c r="BAC569" s="9"/>
      <c r="BAD569" s="9"/>
      <c r="BAE569" s="9"/>
      <c r="BAF569" s="9"/>
      <c r="BAG569" s="9"/>
      <c r="BAH569" s="9"/>
      <c r="BAI569" s="9"/>
      <c r="BAJ569" s="9"/>
      <c r="BAK569" s="9"/>
      <c r="BAL569" s="9"/>
      <c r="BAM569" s="9"/>
      <c r="BAN569" s="9"/>
      <c r="BAO569" s="9"/>
      <c r="BAP569" s="9"/>
      <c r="BAQ569" s="9"/>
      <c r="BAR569" s="9"/>
      <c r="BAS569" s="9"/>
      <c r="BAT569" s="9"/>
      <c r="BAU569" s="9"/>
      <c r="BAV569" s="9"/>
      <c r="BAW569" s="9"/>
      <c r="BAX569" s="9"/>
      <c r="BAY569" s="9"/>
      <c r="BAZ569" s="9"/>
      <c r="BBA569" s="9"/>
      <c r="BBB569" s="9"/>
      <c r="BBC569" s="9"/>
      <c r="BBD569" s="9"/>
      <c r="BBE569" s="9"/>
      <c r="BBF569" s="9"/>
      <c r="BBG569" s="9"/>
      <c r="BBH569" s="9"/>
      <c r="BBI569" s="9"/>
      <c r="BBJ569" s="9"/>
      <c r="BBK569" s="9"/>
      <c r="BBL569" s="9"/>
      <c r="BBM569" s="9"/>
      <c r="BBN569" s="9"/>
      <c r="BBO569" s="9"/>
      <c r="BBP569" s="9"/>
      <c r="BBQ569" s="9"/>
      <c r="BBR569" s="9"/>
      <c r="BBS569" s="9"/>
      <c r="BBT569" s="9"/>
      <c r="BBU569" s="9"/>
      <c r="BBV569" s="9"/>
      <c r="BBW569" s="9"/>
      <c r="BBX569" s="9"/>
      <c r="BBY569" s="9"/>
      <c r="BBZ569" s="9"/>
      <c r="BCA569" s="9"/>
      <c r="BCB569" s="9"/>
      <c r="BCC569" s="9"/>
      <c r="BCD569" s="9"/>
      <c r="BCE569" s="9"/>
      <c r="BCF569" s="9"/>
      <c r="BCG569" s="9"/>
      <c r="BCH569" s="9"/>
      <c r="BCI569" s="9"/>
      <c r="BCJ569" s="9"/>
      <c r="BCK569" s="9"/>
      <c r="BCL569" s="9"/>
      <c r="BCM569" s="9"/>
      <c r="BCN569" s="9"/>
      <c r="BCO569" s="9"/>
      <c r="BCP569" s="9"/>
      <c r="BCQ569" s="9"/>
      <c r="BCR569" s="9"/>
      <c r="BCS569" s="9"/>
      <c r="BCT569" s="9"/>
      <c r="BCU569" s="9"/>
      <c r="BCV569" s="9"/>
      <c r="BCW569" s="9"/>
      <c r="BCX569" s="9"/>
      <c r="BCY569" s="9"/>
      <c r="BCZ569" s="9"/>
      <c r="BDA569" s="9"/>
      <c r="BDB569" s="9"/>
      <c r="BDC569" s="9"/>
      <c r="BDD569" s="9"/>
      <c r="BDE569" s="9"/>
      <c r="BDF569" s="9"/>
      <c r="BDG569" s="9"/>
      <c r="BDH569" s="9"/>
      <c r="BDI569" s="9"/>
      <c r="BDJ569" s="9"/>
      <c r="BDK569" s="9"/>
      <c r="BDL569" s="9"/>
      <c r="BDM569" s="9"/>
      <c r="BDN569" s="9"/>
      <c r="BDO569" s="9"/>
      <c r="BDP569" s="9"/>
      <c r="BDQ569" s="9"/>
      <c r="BDR569" s="9"/>
      <c r="BDS569" s="9"/>
      <c r="BDT569" s="9"/>
      <c r="BDU569" s="9"/>
      <c r="BDV569" s="9"/>
      <c r="BDW569" s="9"/>
      <c r="BDX569" s="9"/>
      <c r="BDY569" s="9"/>
      <c r="BDZ569" s="9"/>
      <c r="BEA569" s="9"/>
      <c r="BEB569" s="9"/>
      <c r="BEC569" s="9"/>
      <c r="BED569" s="9"/>
      <c r="BEE569" s="9"/>
      <c r="BEF569" s="9"/>
      <c r="BEG569" s="9"/>
      <c r="BEH569" s="9"/>
      <c r="BEI569" s="9"/>
      <c r="BEJ569" s="9"/>
      <c r="BEK569" s="9"/>
      <c r="BEL569" s="9"/>
      <c r="BEM569" s="9"/>
      <c r="BEN569" s="9"/>
      <c r="BEO569" s="9"/>
      <c r="BEP569" s="9"/>
      <c r="BEQ569" s="9"/>
      <c r="BER569" s="9"/>
      <c r="BES569" s="9"/>
      <c r="BET569" s="9"/>
      <c r="BEU569" s="9"/>
      <c r="BEV569" s="9"/>
      <c r="BEW569" s="9"/>
      <c r="BEX569" s="9"/>
      <c r="BEY569" s="9"/>
      <c r="BEZ569" s="9"/>
      <c r="BFA569" s="9"/>
      <c r="BFB569" s="9"/>
      <c r="BFC569" s="9"/>
      <c r="BFD569" s="9"/>
      <c r="BFE569" s="9"/>
      <c r="BFF569" s="9"/>
      <c r="BFG569" s="9"/>
      <c r="BFH569" s="9"/>
      <c r="BFI569" s="9"/>
      <c r="BFJ569" s="9"/>
      <c r="BFK569" s="9"/>
      <c r="BFL569" s="9"/>
      <c r="BFM569" s="9"/>
      <c r="BFN569" s="9"/>
      <c r="BFO569" s="9"/>
      <c r="BFP569" s="9"/>
      <c r="BFQ569" s="9"/>
      <c r="BFR569" s="9"/>
      <c r="BFS569" s="9"/>
      <c r="BFT569" s="9"/>
      <c r="BFU569" s="9"/>
      <c r="BFV569" s="9"/>
      <c r="BFW569" s="9"/>
      <c r="BFX569" s="9"/>
      <c r="BFY569" s="9"/>
      <c r="BFZ569" s="9"/>
      <c r="BGA569" s="9"/>
      <c r="BGB569" s="9"/>
      <c r="BGC569" s="9"/>
      <c r="BGD569" s="9"/>
      <c r="BGE569" s="9"/>
      <c r="BGF569" s="9"/>
      <c r="BGG569" s="9"/>
      <c r="BGH569" s="9"/>
      <c r="BGI569" s="9"/>
      <c r="BGJ569" s="9"/>
      <c r="BGK569" s="9"/>
      <c r="BGL569" s="9"/>
      <c r="BGM569" s="9"/>
      <c r="BGN569" s="9"/>
      <c r="BGO569" s="9"/>
      <c r="BGP569" s="9"/>
      <c r="BGQ569" s="9"/>
      <c r="BGR569" s="9"/>
      <c r="BGS569" s="9"/>
      <c r="BGT569" s="9"/>
      <c r="BGU569" s="9"/>
      <c r="BGV569" s="9"/>
      <c r="BGW569" s="9"/>
      <c r="BGX569" s="9"/>
      <c r="BGY569" s="9"/>
      <c r="BGZ569" s="9"/>
      <c r="BHA569" s="9"/>
      <c r="BHB569" s="9"/>
      <c r="BHC569" s="9"/>
      <c r="BHD569" s="9"/>
      <c r="BHE569" s="9"/>
      <c r="BHF569" s="9"/>
      <c r="BHG569" s="9"/>
      <c r="BHH569" s="9"/>
      <c r="BHI569" s="9"/>
      <c r="BHJ569" s="9"/>
      <c r="BHK569" s="9"/>
      <c r="BHL569" s="9"/>
      <c r="BHM569" s="9"/>
      <c r="BHN569" s="9"/>
      <c r="BHO569" s="9"/>
      <c r="BHP569" s="9"/>
      <c r="BHQ569" s="9"/>
      <c r="BHR569" s="9"/>
      <c r="BHS569" s="9"/>
      <c r="BHT569" s="9"/>
      <c r="BHU569" s="9"/>
      <c r="BHV569" s="9"/>
      <c r="BHW569" s="9"/>
      <c r="BHX569" s="9"/>
      <c r="BHY569" s="9"/>
      <c r="BHZ569" s="9"/>
      <c r="BIA569" s="9"/>
      <c r="BIB569" s="9"/>
      <c r="BIC569" s="9"/>
      <c r="BID569" s="9"/>
      <c r="BIE569" s="9"/>
      <c r="BIF569" s="9"/>
      <c r="BIG569" s="9"/>
      <c r="BIH569" s="9"/>
      <c r="BII569" s="9"/>
      <c r="BIJ569" s="9"/>
      <c r="BIK569" s="9"/>
      <c r="BIL569" s="9"/>
      <c r="BIM569" s="9"/>
      <c r="BIN569" s="9"/>
      <c r="BIO569" s="9"/>
      <c r="BIP569" s="9"/>
      <c r="BIQ569" s="9"/>
      <c r="BIR569" s="9"/>
      <c r="BIS569" s="9"/>
      <c r="BIT569" s="9"/>
      <c r="BIU569" s="9"/>
      <c r="BIV569" s="9"/>
      <c r="BIW569" s="9"/>
      <c r="BIX569" s="9"/>
      <c r="BIY569" s="9"/>
      <c r="BIZ569" s="9"/>
      <c r="BJA569" s="9"/>
      <c r="BJB569" s="9"/>
      <c r="BJC569" s="9"/>
      <c r="BJD569" s="9"/>
      <c r="BJE569" s="9"/>
      <c r="BJF569" s="9"/>
      <c r="BJG569" s="9"/>
      <c r="BJH569" s="9"/>
      <c r="BJI569" s="9"/>
      <c r="BJJ569" s="9"/>
      <c r="BJK569" s="9"/>
      <c r="BJL569" s="9"/>
      <c r="BJM569" s="9"/>
      <c r="BJN569" s="9"/>
      <c r="BJO569" s="9"/>
      <c r="BJP569" s="9"/>
      <c r="BJQ569" s="9"/>
      <c r="BJR569" s="9"/>
      <c r="BJS569" s="9"/>
      <c r="BJT569" s="9"/>
      <c r="BJU569" s="9"/>
      <c r="BJV569" s="9"/>
      <c r="BJW569" s="9"/>
      <c r="BJX569" s="9"/>
      <c r="BJY569" s="9"/>
      <c r="BJZ569" s="9"/>
      <c r="BKA569" s="9"/>
      <c r="BKB569" s="9"/>
      <c r="BKC569" s="9"/>
      <c r="BKD569" s="9"/>
      <c r="BKE569" s="9"/>
      <c r="BKF569" s="9"/>
      <c r="BKG569" s="9"/>
      <c r="BKH569" s="9"/>
      <c r="BKI569" s="9"/>
      <c r="BKJ569" s="9"/>
      <c r="BKK569" s="9"/>
      <c r="BKL569" s="9"/>
      <c r="BKM569" s="9"/>
      <c r="BKN569" s="9"/>
      <c r="BKO569" s="9"/>
      <c r="BKP569" s="9"/>
      <c r="BKQ569" s="9"/>
      <c r="BKR569" s="9"/>
      <c r="BKS569" s="9"/>
      <c r="BKT569" s="9"/>
      <c r="BKU569" s="9"/>
      <c r="BKV569" s="9"/>
      <c r="BKW569" s="9"/>
      <c r="BKX569" s="9"/>
      <c r="BKY569" s="9"/>
      <c r="BKZ569" s="9"/>
      <c r="BLA569" s="9"/>
      <c r="BLB569" s="9"/>
      <c r="BLC569" s="9"/>
      <c r="BLD569" s="9"/>
      <c r="BLE569" s="9"/>
      <c r="BLF569" s="9"/>
      <c r="BLG569" s="9"/>
      <c r="BLH569" s="9"/>
      <c r="BLI569" s="9"/>
      <c r="BLJ569" s="9"/>
      <c r="BLK569" s="9"/>
      <c r="BLL569" s="9"/>
      <c r="BLM569" s="9"/>
      <c r="BLN569" s="9"/>
      <c r="BLO569" s="9"/>
      <c r="BLP569" s="9"/>
      <c r="BLQ569" s="9"/>
      <c r="BLR569" s="9"/>
      <c r="BLS569" s="9"/>
      <c r="BLT569" s="9"/>
      <c r="BLU569" s="9"/>
      <c r="BLV569" s="9"/>
      <c r="BLW569" s="9"/>
      <c r="BLX569" s="9"/>
      <c r="BLY569" s="9"/>
      <c r="BLZ569" s="9"/>
      <c r="BMA569" s="9"/>
      <c r="BMB569" s="9"/>
      <c r="BMC569" s="9"/>
      <c r="BMD569" s="9"/>
      <c r="BME569" s="9"/>
      <c r="BMF569" s="9"/>
      <c r="BMG569" s="9"/>
      <c r="BMH569" s="9"/>
      <c r="BMI569" s="9"/>
      <c r="BMJ569" s="9"/>
      <c r="BMK569" s="9"/>
      <c r="BML569" s="9"/>
      <c r="BMM569" s="9"/>
      <c r="BMN569" s="9"/>
      <c r="BMO569" s="9"/>
      <c r="BMP569" s="9"/>
      <c r="BMQ569" s="9"/>
      <c r="BMR569" s="9"/>
      <c r="BMS569" s="9"/>
      <c r="BMT569" s="9"/>
      <c r="BMU569" s="9"/>
      <c r="BMV569" s="9"/>
      <c r="BMW569" s="9"/>
      <c r="BMX569" s="9"/>
      <c r="BMY569" s="9"/>
      <c r="BMZ569" s="9"/>
      <c r="BNA569" s="9"/>
      <c r="BNB569" s="9"/>
      <c r="BNC569" s="9"/>
      <c r="BND569" s="9"/>
      <c r="BNE569" s="9"/>
      <c r="BNF569" s="9"/>
      <c r="BNG569" s="9"/>
      <c r="BNH569" s="9"/>
      <c r="BNI569" s="9"/>
      <c r="BNJ569" s="9"/>
      <c r="BNK569" s="9"/>
      <c r="BNL569" s="9"/>
      <c r="BNM569" s="9"/>
      <c r="BNN569" s="9"/>
      <c r="BNO569" s="9"/>
      <c r="BNP569" s="9"/>
      <c r="BNQ569" s="9"/>
      <c r="BNR569" s="9"/>
      <c r="BNS569" s="9"/>
      <c r="BNT569" s="9"/>
      <c r="BNU569" s="9"/>
      <c r="BNV569" s="9"/>
      <c r="BNW569" s="9"/>
      <c r="BNX569" s="9"/>
      <c r="BNY569" s="9"/>
      <c r="BNZ569" s="9"/>
      <c r="BOA569" s="9"/>
      <c r="BOB569" s="9"/>
      <c r="BOC569" s="9"/>
      <c r="BOD569" s="9"/>
      <c r="BOE569" s="9"/>
      <c r="BOF569" s="9"/>
      <c r="BOG569" s="9"/>
      <c r="BOH569" s="9"/>
      <c r="BOI569" s="9"/>
      <c r="BOJ569" s="9"/>
      <c r="BOK569" s="9"/>
      <c r="BOL569" s="9"/>
      <c r="BOM569" s="9"/>
      <c r="BON569" s="9"/>
      <c r="BOO569" s="9"/>
      <c r="BOP569" s="9"/>
      <c r="BOQ569" s="9"/>
      <c r="BOR569" s="9"/>
      <c r="BOS569" s="9"/>
      <c r="BOT569" s="9"/>
      <c r="BOU569" s="9"/>
      <c r="BOV569" s="9"/>
      <c r="BOW569" s="9"/>
      <c r="BOX569" s="9"/>
      <c r="BOY569" s="9"/>
      <c r="BOZ569" s="9"/>
      <c r="BPA569" s="9"/>
      <c r="BPB569" s="9"/>
      <c r="BPC569" s="9"/>
      <c r="BPD569" s="9"/>
      <c r="BPE569" s="9"/>
    </row>
    <row r="570" spans="1:1773" ht="12.5" x14ac:dyDescent="0.25">
      <c r="A570" s="194">
        <v>1</v>
      </c>
      <c r="B570" s="251" t="s">
        <v>35</v>
      </c>
      <c r="C570" s="70"/>
      <c r="D570" s="142">
        <v>524</v>
      </c>
      <c r="E570" s="69">
        <f t="shared" ref="E570:E575" si="311">D570*$E$1</f>
        <v>2455.4771000000001</v>
      </c>
      <c r="F570" s="69"/>
      <c r="G570" s="67">
        <f t="shared" ref="G570:G577" si="312">E570*$G$4</f>
        <v>272.55795810000001</v>
      </c>
      <c r="H570" s="66">
        <f t="shared" ref="H570:H577" si="313">IF(E570&lt;$L$1,$L$1-E570,0)</f>
        <v>0</v>
      </c>
      <c r="I570" s="67">
        <f t="shared" ref="I570:I577" si="314">(E570*98.25%)*$I$4</f>
        <v>221.95057506900002</v>
      </c>
      <c r="J570" s="66">
        <f t="shared" ref="J570:J577" si="315">(E570*98.25%)*$J$4</f>
        <v>12.06253125375</v>
      </c>
      <c r="K570" s="68" t="s">
        <v>75</v>
      </c>
      <c r="L570" s="80">
        <f t="shared" ref="L570:L577" si="316">E570-G570+H570-I570-J570</f>
        <v>1948.9060355772499</v>
      </c>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c r="DU570" s="9"/>
      <c r="DV570" s="9"/>
      <c r="DW570" s="9"/>
      <c r="DX570" s="9"/>
      <c r="DY570" s="9"/>
      <c r="DZ570" s="9"/>
      <c r="EA570" s="9"/>
      <c r="EB570" s="9"/>
      <c r="EC570" s="9"/>
      <c r="ED570" s="9"/>
      <c r="EE570" s="9"/>
      <c r="EF570" s="9"/>
      <c r="EG570" s="9"/>
      <c r="EH570" s="9"/>
      <c r="EI570" s="9"/>
      <c r="EJ570" s="9"/>
      <c r="EK570" s="9"/>
      <c r="EL570" s="9"/>
      <c r="EM570" s="9"/>
      <c r="EN570" s="9"/>
      <c r="EO570" s="9"/>
      <c r="EP570" s="9"/>
      <c r="EQ570" s="9"/>
      <c r="ER570" s="9"/>
      <c r="ES570" s="9"/>
      <c r="ET570" s="9"/>
      <c r="EU570" s="9"/>
      <c r="EV570" s="9"/>
      <c r="EW570" s="9"/>
      <c r="EX570" s="9"/>
      <c r="EY570" s="9"/>
      <c r="EZ570" s="9"/>
      <c r="FA570" s="9"/>
      <c r="FB570" s="9"/>
      <c r="FC570" s="9"/>
      <c r="FD570" s="9"/>
      <c r="FE570" s="9"/>
      <c r="FF570" s="9"/>
      <c r="FG570" s="9"/>
      <c r="FH570" s="9"/>
      <c r="FI570" s="9"/>
      <c r="FJ570" s="9"/>
      <c r="FK570" s="9"/>
      <c r="FL570" s="9"/>
      <c r="FM570" s="9"/>
      <c r="FN570" s="9"/>
      <c r="FO570" s="9"/>
      <c r="FP570" s="9"/>
      <c r="FQ570" s="9"/>
      <c r="FR570" s="9"/>
      <c r="FS570" s="9"/>
      <c r="FT570" s="9"/>
      <c r="FU570" s="9"/>
      <c r="FV570" s="9"/>
      <c r="FW570" s="9"/>
      <c r="FX570" s="9"/>
      <c r="FY570" s="9"/>
      <c r="FZ570" s="9"/>
      <c r="GA570" s="9"/>
      <c r="GB570" s="9"/>
      <c r="GC570" s="9"/>
      <c r="GD570" s="9"/>
      <c r="GE570" s="9"/>
      <c r="GF570" s="9"/>
      <c r="GG570" s="9"/>
      <c r="GH570" s="9"/>
      <c r="GI570" s="9"/>
      <c r="GJ570" s="9"/>
      <c r="GK570" s="9"/>
      <c r="GL570" s="9"/>
      <c r="GM570" s="9"/>
      <c r="GN570" s="9"/>
      <c r="GO570" s="9"/>
      <c r="GP570" s="9"/>
      <c r="GQ570" s="9"/>
      <c r="GR570" s="9"/>
      <c r="GS570" s="9"/>
      <c r="GT570" s="9"/>
      <c r="GU570" s="9"/>
      <c r="GV570" s="9"/>
      <c r="GW570" s="9"/>
      <c r="GX570" s="9"/>
      <c r="GY570" s="9"/>
      <c r="GZ570" s="9"/>
      <c r="HA570" s="9"/>
      <c r="HB570" s="9"/>
      <c r="HC570" s="9"/>
      <c r="HD570" s="9"/>
      <c r="HE570" s="9"/>
      <c r="HF570" s="9"/>
      <c r="HG570" s="9"/>
      <c r="HH570" s="9"/>
      <c r="HI570" s="9"/>
      <c r="HJ570" s="9"/>
      <c r="HK570" s="9"/>
      <c r="HL570" s="9"/>
      <c r="HM570" s="9"/>
      <c r="HN570" s="9"/>
      <c r="HO570" s="9"/>
      <c r="HP570" s="9"/>
      <c r="HQ570" s="9"/>
      <c r="HR570" s="9"/>
      <c r="HS570" s="9"/>
      <c r="HT570" s="9"/>
      <c r="HU570" s="9"/>
      <c r="HV570" s="9"/>
      <c r="HW570" s="9"/>
      <c r="HX570" s="9"/>
      <c r="HY570" s="9"/>
      <c r="HZ570" s="9"/>
      <c r="IA570" s="9"/>
      <c r="IB570" s="9"/>
      <c r="IC570" s="9"/>
      <c r="ID570" s="9"/>
      <c r="IE570" s="9"/>
      <c r="IF570" s="9"/>
      <c r="IG570" s="9"/>
      <c r="IH570" s="9"/>
      <c r="II570" s="9"/>
      <c r="IJ570" s="9"/>
      <c r="IK570" s="9"/>
      <c r="IL570" s="9"/>
      <c r="IM570" s="9"/>
      <c r="IN570" s="9"/>
      <c r="IO570" s="9"/>
      <c r="IP570" s="9"/>
      <c r="IQ570" s="9"/>
      <c r="IR570" s="9"/>
      <c r="IS570" s="9"/>
      <c r="IT570" s="9"/>
      <c r="IU570" s="9"/>
      <c r="IV570" s="9"/>
      <c r="IW570" s="9"/>
      <c r="IX570" s="9"/>
      <c r="IY570" s="9"/>
      <c r="IZ570" s="9"/>
      <c r="JA570" s="9"/>
      <c r="JB570" s="9"/>
      <c r="JC570" s="9"/>
      <c r="JD570" s="9"/>
      <c r="JE570" s="9"/>
      <c r="JF570" s="9"/>
      <c r="JG570" s="9"/>
      <c r="JH570" s="9"/>
      <c r="JI570" s="9"/>
      <c r="JJ570" s="9"/>
      <c r="JK570" s="9"/>
      <c r="JL570" s="9"/>
      <c r="JM570" s="9"/>
      <c r="JN570" s="9"/>
      <c r="JO570" s="9"/>
      <c r="JP570" s="9"/>
      <c r="JQ570" s="9"/>
      <c r="JR570" s="9"/>
      <c r="JS570" s="9"/>
      <c r="JT570" s="9"/>
      <c r="JU570" s="9"/>
      <c r="JV570" s="9"/>
      <c r="JW570" s="9"/>
      <c r="JX570" s="9"/>
      <c r="JY570" s="9"/>
      <c r="JZ570" s="9"/>
      <c r="KA570" s="9"/>
      <c r="KB570" s="9"/>
      <c r="KC570" s="9"/>
      <c r="KD570" s="9"/>
      <c r="KE570" s="9"/>
      <c r="KF570" s="9"/>
      <c r="KG570" s="9"/>
      <c r="KH570" s="9"/>
      <c r="KI570" s="9"/>
      <c r="KJ570" s="9"/>
      <c r="KK570" s="9"/>
      <c r="KL570" s="9"/>
      <c r="KM570" s="9"/>
      <c r="KN570" s="9"/>
      <c r="KO570" s="9"/>
      <c r="KP570" s="9"/>
      <c r="KQ570" s="9"/>
      <c r="KR570" s="9"/>
      <c r="KS570" s="9"/>
      <c r="KT570" s="9"/>
      <c r="KU570" s="9"/>
      <c r="KV570" s="9"/>
      <c r="KW570" s="9"/>
      <c r="KX570" s="9"/>
      <c r="KY570" s="9"/>
      <c r="KZ570" s="9"/>
      <c r="LA570" s="9"/>
      <c r="LB570" s="9"/>
      <c r="LC570" s="9"/>
      <c r="LD570" s="9"/>
      <c r="LE570" s="9"/>
      <c r="LF570" s="9"/>
      <c r="LG570" s="9"/>
      <c r="LH570" s="9"/>
      <c r="LI570" s="9"/>
      <c r="LJ570" s="9"/>
      <c r="LK570" s="9"/>
      <c r="LL570" s="9"/>
      <c r="LM570" s="9"/>
      <c r="LN570" s="9"/>
      <c r="LO570" s="9"/>
      <c r="LP570" s="9"/>
      <c r="LQ570" s="9"/>
      <c r="LR570" s="9"/>
      <c r="LS570" s="9"/>
      <c r="LT570" s="9"/>
      <c r="LU570" s="9"/>
      <c r="LV570" s="9"/>
      <c r="LW570" s="9"/>
      <c r="LX570" s="9"/>
      <c r="LY570" s="9"/>
      <c r="LZ570" s="9"/>
      <c r="MA570" s="9"/>
      <c r="MB570" s="9"/>
      <c r="MC570" s="9"/>
      <c r="MD570" s="9"/>
      <c r="ME570" s="9"/>
      <c r="MF570" s="9"/>
      <c r="MG570" s="9"/>
      <c r="MH570" s="9"/>
      <c r="MI570" s="9"/>
      <c r="MJ570" s="9"/>
      <c r="MK570" s="9"/>
      <c r="ML570" s="9"/>
      <c r="MM570" s="9"/>
      <c r="MN570" s="9"/>
      <c r="MO570" s="9"/>
      <c r="MP570" s="9"/>
      <c r="MQ570" s="9"/>
      <c r="MR570" s="9"/>
      <c r="MS570" s="9"/>
      <c r="MT570" s="9"/>
      <c r="MU570" s="9"/>
      <c r="MV570" s="9"/>
      <c r="MW570" s="9"/>
      <c r="MX570" s="9"/>
      <c r="MY570" s="9"/>
      <c r="MZ570" s="9"/>
      <c r="NA570" s="9"/>
      <c r="NB570" s="9"/>
      <c r="NC570" s="9"/>
      <c r="ND570" s="9"/>
      <c r="NE570" s="9"/>
      <c r="NF570" s="9"/>
      <c r="NG570" s="9"/>
      <c r="NH570" s="9"/>
      <c r="NI570" s="9"/>
      <c r="NJ570" s="9"/>
      <c r="NK570" s="9"/>
      <c r="NL570" s="9"/>
      <c r="NM570" s="9"/>
      <c r="NN570" s="9"/>
      <c r="NO570" s="9"/>
      <c r="NP570" s="9"/>
      <c r="NQ570" s="9"/>
      <c r="NR570" s="9"/>
      <c r="NS570" s="9"/>
      <c r="NT570" s="9"/>
      <c r="NU570" s="9"/>
      <c r="NV570" s="9"/>
      <c r="NW570" s="9"/>
      <c r="NX570" s="9"/>
      <c r="NY570" s="9"/>
      <c r="NZ570" s="9"/>
      <c r="OA570" s="9"/>
      <c r="OB570" s="9"/>
      <c r="OC570" s="9"/>
      <c r="OD570" s="9"/>
      <c r="OE570" s="9"/>
      <c r="OF570" s="9"/>
      <c r="OG570" s="9"/>
      <c r="OH570" s="9"/>
      <c r="OI570" s="9"/>
      <c r="OJ570" s="9"/>
      <c r="OK570" s="9"/>
      <c r="OL570" s="9"/>
      <c r="OM570" s="9"/>
      <c r="ON570" s="9"/>
      <c r="OO570" s="9"/>
      <c r="OP570" s="9"/>
      <c r="OQ570" s="9"/>
      <c r="OR570" s="9"/>
      <c r="OS570" s="9"/>
      <c r="OT570" s="9"/>
      <c r="OU570" s="9"/>
      <c r="OV570" s="9"/>
      <c r="OW570" s="9"/>
      <c r="OX570" s="9"/>
      <c r="OY570" s="9"/>
      <c r="OZ570" s="9"/>
      <c r="PA570" s="9"/>
      <c r="PB570" s="9"/>
      <c r="PC570" s="9"/>
      <c r="PD570" s="9"/>
      <c r="PE570" s="9"/>
      <c r="PF570" s="9"/>
      <c r="PG570" s="9"/>
      <c r="PH570" s="9"/>
      <c r="PI570" s="9"/>
      <c r="PJ570" s="9"/>
      <c r="PK570" s="9"/>
      <c r="PL570" s="9"/>
      <c r="PM570" s="9"/>
      <c r="PN570" s="9"/>
      <c r="PO570" s="9"/>
      <c r="PP570" s="9"/>
      <c r="PQ570" s="9"/>
      <c r="PR570" s="9"/>
      <c r="PS570" s="9"/>
      <c r="PT570" s="9"/>
      <c r="PU570" s="9"/>
      <c r="PV570" s="9"/>
      <c r="PW570" s="9"/>
      <c r="PX570" s="9"/>
      <c r="PY570" s="9"/>
      <c r="PZ570" s="9"/>
      <c r="QA570" s="9"/>
      <c r="QB570" s="9"/>
      <c r="QC570" s="9"/>
      <c r="QD570" s="9"/>
      <c r="QE570" s="9"/>
      <c r="QF570" s="9"/>
      <c r="QG570" s="9"/>
      <c r="QH570" s="9"/>
      <c r="QI570" s="9"/>
      <c r="QJ570" s="9"/>
      <c r="QK570" s="9"/>
      <c r="QL570" s="9"/>
      <c r="QM570" s="9"/>
      <c r="QN570" s="9"/>
      <c r="QO570" s="9"/>
      <c r="QP570" s="9"/>
      <c r="QQ570" s="9"/>
      <c r="QR570" s="9"/>
      <c r="QS570" s="9"/>
      <c r="QT570" s="9"/>
      <c r="QU570" s="9"/>
      <c r="QV570" s="9"/>
      <c r="QW570" s="9"/>
      <c r="QX570" s="9"/>
      <c r="QY570" s="9"/>
      <c r="QZ570" s="9"/>
      <c r="RA570" s="9"/>
      <c r="RB570" s="9"/>
      <c r="RC570" s="9"/>
      <c r="RD570" s="9"/>
      <c r="RE570" s="9"/>
      <c r="RF570" s="9"/>
      <c r="RG570" s="9"/>
      <c r="RH570" s="9"/>
      <c r="RI570" s="9"/>
      <c r="RJ570" s="9"/>
      <c r="RK570" s="9"/>
      <c r="RL570" s="9"/>
      <c r="RM570" s="9"/>
      <c r="RN570" s="9"/>
      <c r="RO570" s="9"/>
      <c r="RP570" s="9"/>
      <c r="RQ570" s="9"/>
      <c r="RR570" s="9"/>
      <c r="RS570" s="9"/>
      <c r="RT570" s="9"/>
      <c r="RU570" s="9"/>
      <c r="RV570" s="9"/>
      <c r="RW570" s="9"/>
      <c r="RX570" s="9"/>
      <c r="RY570" s="9"/>
      <c r="RZ570" s="9"/>
      <c r="SA570" s="9"/>
      <c r="SB570" s="9"/>
      <c r="SC570" s="9"/>
      <c r="SD570" s="9"/>
      <c r="SE570" s="9"/>
      <c r="SF570" s="9"/>
      <c r="SG570" s="9"/>
      <c r="SH570" s="9"/>
      <c r="SI570" s="9"/>
      <c r="SJ570" s="9"/>
      <c r="SK570" s="9"/>
      <c r="SL570" s="9"/>
      <c r="SM570" s="9"/>
      <c r="SN570" s="9"/>
      <c r="SO570" s="9"/>
      <c r="SP570" s="9"/>
      <c r="SQ570" s="9"/>
      <c r="SR570" s="9"/>
      <c r="SS570" s="9"/>
      <c r="ST570" s="9"/>
      <c r="SU570" s="9"/>
      <c r="SV570" s="9"/>
      <c r="SW570" s="9"/>
      <c r="SX570" s="9"/>
      <c r="SY570" s="9"/>
      <c r="SZ570" s="9"/>
      <c r="TA570" s="9"/>
      <c r="TB570" s="9"/>
      <c r="TC570" s="9"/>
      <c r="TD570" s="9"/>
      <c r="TE570" s="9"/>
      <c r="TF570" s="9"/>
      <c r="TG570" s="9"/>
      <c r="TH570" s="9"/>
      <c r="TI570" s="9"/>
      <c r="TJ570" s="9"/>
      <c r="TK570" s="9"/>
      <c r="TL570" s="9"/>
      <c r="TM570" s="9"/>
      <c r="TN570" s="9"/>
      <c r="TO570" s="9"/>
      <c r="TP570" s="9"/>
      <c r="TQ570" s="9"/>
      <c r="TR570" s="9"/>
      <c r="TS570" s="9"/>
      <c r="TT570" s="9"/>
      <c r="TU570" s="9"/>
      <c r="TV570" s="9"/>
      <c r="TW570" s="9"/>
      <c r="TX570" s="9"/>
      <c r="TY570" s="9"/>
      <c r="TZ570" s="9"/>
      <c r="UA570" s="9"/>
      <c r="UB570" s="9"/>
      <c r="UC570" s="9"/>
      <c r="UD570" s="9"/>
      <c r="UE570" s="9"/>
      <c r="UF570" s="9"/>
      <c r="UG570" s="9"/>
      <c r="UH570" s="9"/>
      <c r="UI570" s="9"/>
      <c r="UJ570" s="9"/>
      <c r="UK570" s="9"/>
      <c r="UL570" s="9"/>
      <c r="UM570" s="9"/>
      <c r="UN570" s="9"/>
      <c r="UO570" s="9"/>
      <c r="UP570" s="9"/>
      <c r="UQ570" s="9"/>
      <c r="UR570" s="9"/>
      <c r="US570" s="9"/>
      <c r="UT570" s="9"/>
      <c r="UU570" s="9"/>
      <c r="UV570" s="9"/>
      <c r="UW570" s="9"/>
      <c r="UX570" s="9"/>
      <c r="UY570" s="9"/>
      <c r="UZ570" s="9"/>
      <c r="VA570" s="9"/>
      <c r="VB570" s="9"/>
      <c r="VC570" s="9"/>
      <c r="VD570" s="9"/>
      <c r="VE570" s="9"/>
      <c r="VF570" s="9"/>
      <c r="VG570" s="9"/>
      <c r="VH570" s="9"/>
      <c r="VI570" s="9"/>
      <c r="VJ570" s="9"/>
      <c r="VK570" s="9"/>
      <c r="VL570" s="9"/>
      <c r="VM570" s="9"/>
      <c r="VN570" s="9"/>
      <c r="VO570" s="9"/>
      <c r="VP570" s="9"/>
      <c r="VQ570" s="9"/>
      <c r="VR570" s="9"/>
      <c r="VS570" s="9"/>
      <c r="VT570" s="9"/>
      <c r="VU570" s="9"/>
      <c r="VV570" s="9"/>
      <c r="VW570" s="9"/>
      <c r="VX570" s="9"/>
      <c r="VY570" s="9"/>
      <c r="VZ570" s="9"/>
      <c r="WA570" s="9"/>
      <c r="WB570" s="9"/>
      <c r="WC570" s="9"/>
      <c r="WD570" s="9"/>
      <c r="WE570" s="9"/>
      <c r="WF570" s="9"/>
      <c r="WG570" s="9"/>
      <c r="WH570" s="9"/>
      <c r="WI570" s="9"/>
      <c r="WJ570" s="9"/>
      <c r="WK570" s="9"/>
      <c r="WL570" s="9"/>
      <c r="WM570" s="9"/>
      <c r="WN570" s="9"/>
      <c r="WO570" s="9"/>
      <c r="WP570" s="9"/>
      <c r="WQ570" s="9"/>
      <c r="WR570" s="9"/>
      <c r="WS570" s="9"/>
      <c r="WT570" s="9"/>
      <c r="WU570" s="9"/>
      <c r="WV570" s="9"/>
      <c r="WW570" s="9"/>
      <c r="WX570" s="9"/>
      <c r="WY570" s="9"/>
      <c r="WZ570" s="9"/>
      <c r="XA570" s="9"/>
      <c r="XB570" s="9"/>
      <c r="XC570" s="9"/>
      <c r="XD570" s="9"/>
      <c r="XE570" s="9"/>
      <c r="XF570" s="9"/>
      <c r="XG570" s="9"/>
      <c r="XH570" s="9"/>
      <c r="XI570" s="9"/>
      <c r="XJ570" s="9"/>
      <c r="XK570" s="9"/>
      <c r="XL570" s="9"/>
      <c r="XM570" s="9"/>
      <c r="XN570" s="9"/>
      <c r="XO570" s="9"/>
      <c r="XP570" s="9"/>
      <c r="XQ570" s="9"/>
      <c r="XR570" s="9"/>
      <c r="XS570" s="9"/>
      <c r="XT570" s="9"/>
      <c r="XU570" s="9"/>
      <c r="XV570" s="9"/>
      <c r="XW570" s="9"/>
      <c r="XX570" s="9"/>
      <c r="XY570" s="9"/>
      <c r="XZ570" s="9"/>
      <c r="YA570" s="9"/>
      <c r="YB570" s="9"/>
      <c r="YC570" s="9"/>
      <c r="YD570" s="9"/>
      <c r="YE570" s="9"/>
      <c r="YF570" s="9"/>
      <c r="YG570" s="9"/>
      <c r="YH570" s="9"/>
      <c r="YI570" s="9"/>
      <c r="YJ570" s="9"/>
      <c r="YK570" s="9"/>
      <c r="YL570" s="9"/>
      <c r="YM570" s="9"/>
      <c r="YN570" s="9"/>
      <c r="YO570" s="9"/>
      <c r="YP570" s="9"/>
      <c r="YQ570" s="9"/>
      <c r="YR570" s="9"/>
      <c r="YS570" s="9"/>
      <c r="YT570" s="9"/>
      <c r="YU570" s="9"/>
      <c r="YV570" s="9"/>
      <c r="YW570" s="9"/>
      <c r="YX570" s="9"/>
      <c r="YY570" s="9"/>
      <c r="YZ570" s="9"/>
      <c r="ZA570" s="9"/>
      <c r="ZB570" s="9"/>
      <c r="ZC570" s="9"/>
      <c r="ZD570" s="9"/>
      <c r="ZE570" s="9"/>
      <c r="ZF570" s="9"/>
      <c r="ZG570" s="9"/>
      <c r="ZH570" s="9"/>
      <c r="ZI570" s="9"/>
      <c r="ZJ570" s="9"/>
      <c r="ZK570" s="9"/>
      <c r="ZL570" s="9"/>
      <c r="ZM570" s="9"/>
      <c r="ZN570" s="9"/>
      <c r="ZO570" s="9"/>
      <c r="ZP570" s="9"/>
      <c r="ZQ570" s="9"/>
      <c r="ZR570" s="9"/>
      <c r="ZS570" s="9"/>
      <c r="ZT570" s="9"/>
      <c r="ZU570" s="9"/>
      <c r="ZV570" s="9"/>
      <c r="ZW570" s="9"/>
      <c r="ZX570" s="9"/>
      <c r="ZY570" s="9"/>
      <c r="ZZ570" s="9"/>
      <c r="AAA570" s="9"/>
      <c r="AAB570" s="9"/>
      <c r="AAC570" s="9"/>
      <c r="AAD570" s="9"/>
      <c r="AAE570" s="9"/>
      <c r="AAF570" s="9"/>
      <c r="AAG570" s="9"/>
      <c r="AAH570" s="9"/>
      <c r="AAI570" s="9"/>
      <c r="AAJ570" s="9"/>
      <c r="AAK570" s="9"/>
      <c r="AAL570" s="9"/>
      <c r="AAM570" s="9"/>
      <c r="AAN570" s="9"/>
      <c r="AAO570" s="9"/>
      <c r="AAP570" s="9"/>
      <c r="AAQ570" s="9"/>
      <c r="AAR570" s="9"/>
      <c r="AAS570" s="9"/>
      <c r="AAT570" s="9"/>
      <c r="AAU570" s="9"/>
      <c r="AAV570" s="9"/>
      <c r="AAW570" s="9"/>
      <c r="AAX570" s="9"/>
      <c r="AAY570" s="9"/>
      <c r="AAZ570" s="9"/>
      <c r="ABA570" s="9"/>
      <c r="ABB570" s="9"/>
      <c r="ABC570" s="9"/>
      <c r="ABD570" s="9"/>
      <c r="ABE570" s="9"/>
      <c r="ABF570" s="9"/>
      <c r="ABG570" s="9"/>
      <c r="ABH570" s="9"/>
      <c r="ABI570" s="9"/>
      <c r="ABJ570" s="9"/>
      <c r="ABK570" s="9"/>
      <c r="ABL570" s="9"/>
      <c r="ABM570" s="9"/>
      <c r="ABN570" s="9"/>
      <c r="ABO570" s="9"/>
      <c r="ABP570" s="9"/>
      <c r="ABQ570" s="9"/>
      <c r="ABR570" s="9"/>
      <c r="ABS570" s="9"/>
      <c r="ABT570" s="9"/>
      <c r="ABU570" s="9"/>
      <c r="ABV570" s="9"/>
      <c r="ABW570" s="9"/>
      <c r="ABX570" s="9"/>
      <c r="ABY570" s="9"/>
      <c r="ABZ570" s="9"/>
      <c r="ACA570" s="9"/>
      <c r="ACB570" s="9"/>
      <c r="ACC570" s="9"/>
      <c r="ACD570" s="9"/>
      <c r="ACE570" s="9"/>
      <c r="ACF570" s="9"/>
      <c r="ACG570" s="9"/>
      <c r="ACH570" s="9"/>
      <c r="ACI570" s="9"/>
      <c r="ACJ570" s="9"/>
      <c r="ACK570" s="9"/>
      <c r="ACL570" s="9"/>
      <c r="ACM570" s="9"/>
      <c r="ACN570" s="9"/>
      <c r="ACO570" s="9"/>
      <c r="ACP570" s="9"/>
      <c r="ACQ570" s="9"/>
      <c r="ACR570" s="9"/>
      <c r="ACS570" s="9"/>
      <c r="ACT570" s="9"/>
      <c r="ACU570" s="9"/>
      <c r="ACV570" s="9"/>
      <c r="ACW570" s="9"/>
      <c r="ACX570" s="9"/>
      <c r="ACY570" s="9"/>
      <c r="ACZ570" s="9"/>
      <c r="ADA570" s="9"/>
      <c r="ADB570" s="9"/>
      <c r="ADC570" s="9"/>
      <c r="ADD570" s="9"/>
      <c r="ADE570" s="9"/>
      <c r="ADF570" s="9"/>
      <c r="ADG570" s="9"/>
      <c r="ADH570" s="9"/>
      <c r="ADI570" s="9"/>
      <c r="ADJ570" s="9"/>
      <c r="ADK570" s="9"/>
      <c r="ADL570" s="9"/>
      <c r="ADM570" s="9"/>
      <c r="ADN570" s="9"/>
      <c r="ADO570" s="9"/>
      <c r="ADP570" s="9"/>
      <c r="ADQ570" s="9"/>
      <c r="ADR570" s="9"/>
      <c r="ADS570" s="9"/>
      <c r="ADT570" s="9"/>
      <c r="ADU570" s="9"/>
      <c r="ADV570" s="9"/>
      <c r="ADW570" s="9"/>
      <c r="ADX570" s="9"/>
      <c r="ADY570" s="9"/>
      <c r="ADZ570" s="9"/>
      <c r="AEA570" s="9"/>
      <c r="AEB570" s="9"/>
      <c r="AEC570" s="9"/>
      <c r="AED570" s="9"/>
      <c r="AEE570" s="9"/>
      <c r="AEF570" s="9"/>
      <c r="AEG570" s="9"/>
      <c r="AEH570" s="9"/>
      <c r="AEI570" s="9"/>
      <c r="AEJ570" s="9"/>
      <c r="AEK570" s="9"/>
      <c r="AEL570" s="9"/>
      <c r="AEM570" s="9"/>
      <c r="AEN570" s="9"/>
      <c r="AEO570" s="9"/>
      <c r="AEP570" s="9"/>
      <c r="AEQ570" s="9"/>
      <c r="AER570" s="9"/>
      <c r="AES570" s="9"/>
      <c r="AET570" s="9"/>
      <c r="AEU570" s="9"/>
      <c r="AEV570" s="9"/>
      <c r="AEW570" s="9"/>
      <c r="AEX570" s="9"/>
      <c r="AEY570" s="9"/>
      <c r="AEZ570" s="9"/>
      <c r="AFA570" s="9"/>
      <c r="AFB570" s="9"/>
      <c r="AFC570" s="9"/>
      <c r="AFD570" s="9"/>
      <c r="AFE570" s="9"/>
      <c r="AFF570" s="9"/>
      <c r="AFG570" s="9"/>
      <c r="AFH570" s="9"/>
      <c r="AFI570" s="9"/>
      <c r="AFJ570" s="9"/>
      <c r="AFK570" s="9"/>
      <c r="AFL570" s="9"/>
      <c r="AFM570" s="9"/>
      <c r="AFN570" s="9"/>
      <c r="AFO570" s="9"/>
      <c r="AFP570" s="9"/>
      <c r="AFQ570" s="9"/>
      <c r="AFR570" s="9"/>
      <c r="AFS570" s="9"/>
      <c r="AFT570" s="9"/>
      <c r="AFU570" s="9"/>
      <c r="AFV570" s="9"/>
      <c r="AFW570" s="9"/>
      <c r="AFX570" s="9"/>
      <c r="AFY570" s="9"/>
      <c r="AFZ570" s="9"/>
      <c r="AGA570" s="9"/>
      <c r="AGB570" s="9"/>
      <c r="AGC570" s="9"/>
      <c r="AGD570" s="9"/>
      <c r="AGE570" s="9"/>
      <c r="AGF570" s="9"/>
      <c r="AGG570" s="9"/>
      <c r="AGH570" s="9"/>
      <c r="AGI570" s="9"/>
      <c r="AGJ570" s="9"/>
      <c r="AGK570" s="9"/>
      <c r="AGL570" s="9"/>
      <c r="AGM570" s="9"/>
      <c r="AGN570" s="9"/>
      <c r="AGO570" s="9"/>
      <c r="AGP570" s="9"/>
      <c r="AGQ570" s="9"/>
      <c r="AGR570" s="9"/>
      <c r="AGS570" s="9"/>
      <c r="AGT570" s="9"/>
      <c r="AGU570" s="9"/>
      <c r="AGV570" s="9"/>
      <c r="AGW570" s="9"/>
      <c r="AGX570" s="9"/>
      <c r="AGY570" s="9"/>
      <c r="AGZ570" s="9"/>
      <c r="AHA570" s="9"/>
      <c r="AHB570" s="9"/>
      <c r="AHC570" s="9"/>
      <c r="AHD570" s="9"/>
      <c r="AHE570" s="9"/>
      <c r="AHF570" s="9"/>
      <c r="AHG570" s="9"/>
      <c r="AHH570" s="9"/>
      <c r="AHI570" s="9"/>
      <c r="AHJ570" s="9"/>
      <c r="AHK570" s="9"/>
      <c r="AHL570" s="9"/>
      <c r="AHM570" s="9"/>
      <c r="AHN570" s="9"/>
      <c r="AHO570" s="9"/>
      <c r="AHP570" s="9"/>
      <c r="AHQ570" s="9"/>
      <c r="AHR570" s="9"/>
      <c r="AHS570" s="9"/>
      <c r="AHT570" s="9"/>
      <c r="AHU570" s="9"/>
      <c r="AHV570" s="9"/>
      <c r="AHW570" s="9"/>
      <c r="AHX570" s="9"/>
      <c r="AHY570" s="9"/>
      <c r="AHZ570" s="9"/>
      <c r="AIA570" s="9"/>
      <c r="AIB570" s="9"/>
      <c r="AIC570" s="9"/>
      <c r="AID570" s="9"/>
      <c r="AIE570" s="9"/>
      <c r="AIF570" s="9"/>
      <c r="AIG570" s="9"/>
      <c r="AIH570" s="9"/>
      <c r="AII570" s="9"/>
      <c r="AIJ570" s="9"/>
      <c r="AIK570" s="9"/>
      <c r="AIL570" s="9"/>
      <c r="AIM570" s="9"/>
      <c r="AIN570" s="9"/>
      <c r="AIO570" s="9"/>
      <c r="AIP570" s="9"/>
      <c r="AIQ570" s="9"/>
      <c r="AIR570" s="9"/>
      <c r="AIS570" s="9"/>
      <c r="AIT570" s="9"/>
      <c r="AIU570" s="9"/>
      <c r="AIV570" s="9"/>
      <c r="AIW570" s="9"/>
      <c r="AIX570" s="9"/>
      <c r="AIY570" s="9"/>
      <c r="AIZ570" s="9"/>
      <c r="AJA570" s="9"/>
      <c r="AJB570" s="9"/>
      <c r="AJC570" s="9"/>
      <c r="AJD570" s="9"/>
      <c r="AJE570" s="9"/>
      <c r="AJF570" s="9"/>
      <c r="AJG570" s="9"/>
      <c r="AJH570" s="9"/>
      <c r="AJI570" s="9"/>
      <c r="AJJ570" s="9"/>
      <c r="AJK570" s="9"/>
      <c r="AJL570" s="9"/>
      <c r="AJM570" s="9"/>
      <c r="AJN570" s="9"/>
      <c r="AJO570" s="9"/>
      <c r="AJP570" s="9"/>
      <c r="AJQ570" s="9"/>
      <c r="AJR570" s="9"/>
      <c r="AJS570" s="9"/>
      <c r="AJT570" s="9"/>
      <c r="AJU570" s="9"/>
      <c r="AJV570" s="9"/>
      <c r="AJW570" s="9"/>
      <c r="AJX570" s="9"/>
      <c r="AJY570" s="9"/>
      <c r="AJZ570" s="9"/>
      <c r="AKA570" s="9"/>
      <c r="AKB570" s="9"/>
      <c r="AKC570" s="9"/>
      <c r="AKD570" s="9"/>
      <c r="AKE570" s="9"/>
      <c r="AKF570" s="9"/>
      <c r="AKG570" s="9"/>
      <c r="AKH570" s="9"/>
      <c r="AKI570" s="9"/>
      <c r="AKJ570" s="9"/>
      <c r="AKK570" s="9"/>
      <c r="AKL570" s="9"/>
      <c r="AKM570" s="9"/>
      <c r="AKN570" s="9"/>
      <c r="AKO570" s="9"/>
      <c r="AKP570" s="9"/>
      <c r="AKQ570" s="9"/>
      <c r="AKR570" s="9"/>
      <c r="AKS570" s="9"/>
      <c r="AKT570" s="9"/>
      <c r="AKU570" s="9"/>
      <c r="AKV570" s="9"/>
      <c r="AKW570" s="9"/>
      <c r="AKX570" s="9"/>
      <c r="AKY570" s="9"/>
      <c r="AKZ570" s="9"/>
      <c r="ALA570" s="9"/>
      <c r="ALB570" s="9"/>
      <c r="ALC570" s="9"/>
      <c r="ALD570" s="9"/>
      <c r="ALE570" s="9"/>
      <c r="ALF570" s="9"/>
      <c r="ALG570" s="9"/>
      <c r="ALH570" s="9"/>
      <c r="ALI570" s="9"/>
      <c r="ALJ570" s="9"/>
      <c r="ALK570" s="9"/>
      <c r="ALL570" s="9"/>
      <c r="ALM570" s="9"/>
      <c r="ALN570" s="9"/>
      <c r="ALO570" s="9"/>
      <c r="ALP570" s="9"/>
      <c r="ALQ570" s="9"/>
      <c r="ALR570" s="9"/>
      <c r="ALS570" s="9"/>
      <c r="ALT570" s="9"/>
      <c r="ALU570" s="9"/>
      <c r="ALV570" s="9"/>
      <c r="ALW570" s="9"/>
      <c r="ALX570" s="9"/>
      <c r="ALY570" s="9"/>
      <c r="ALZ570" s="9"/>
      <c r="AMA570" s="9"/>
      <c r="AMB570" s="9"/>
      <c r="AMC570" s="9"/>
      <c r="AMD570" s="9"/>
      <c r="AME570" s="9"/>
      <c r="AMF570" s="9"/>
      <c r="AMG570" s="9"/>
      <c r="AMH570" s="9"/>
      <c r="AMI570" s="9"/>
      <c r="AMJ570" s="9"/>
      <c r="AMK570" s="9"/>
      <c r="AML570" s="9"/>
      <c r="AMM570" s="9"/>
      <c r="AMN570" s="9"/>
      <c r="AMO570" s="9"/>
      <c r="AMP570" s="9"/>
      <c r="AMQ570" s="9"/>
      <c r="AMR570" s="9"/>
      <c r="AMS570" s="9"/>
      <c r="AMT570" s="9"/>
      <c r="AMU570" s="9"/>
      <c r="AMV570" s="9"/>
      <c r="AMW570" s="9"/>
      <c r="AMX570" s="9"/>
      <c r="AMY570" s="9"/>
      <c r="AMZ570" s="9"/>
      <c r="ANA570" s="9"/>
      <c r="ANB570" s="9"/>
      <c r="ANC570" s="9"/>
      <c r="AND570" s="9"/>
      <c r="ANE570" s="9"/>
      <c r="ANF570" s="9"/>
      <c r="ANG570" s="9"/>
      <c r="ANH570" s="9"/>
      <c r="ANI570" s="9"/>
      <c r="ANJ570" s="9"/>
      <c r="ANK570" s="9"/>
      <c r="ANL570" s="9"/>
      <c r="ANM570" s="9"/>
      <c r="ANN570" s="9"/>
      <c r="ANO570" s="9"/>
      <c r="ANP570" s="9"/>
      <c r="ANQ570" s="9"/>
      <c r="ANR570" s="9"/>
      <c r="ANS570" s="9"/>
      <c r="ANT570" s="9"/>
      <c r="ANU570" s="9"/>
      <c r="ANV570" s="9"/>
      <c r="ANW570" s="9"/>
      <c r="ANX570" s="9"/>
      <c r="ANY570" s="9"/>
      <c r="ANZ570" s="9"/>
      <c r="AOA570" s="9"/>
      <c r="AOB570" s="9"/>
      <c r="AOC570" s="9"/>
      <c r="AOD570" s="9"/>
      <c r="AOE570" s="9"/>
      <c r="AOF570" s="9"/>
      <c r="AOG570" s="9"/>
      <c r="AOH570" s="9"/>
      <c r="AOI570" s="9"/>
      <c r="AOJ570" s="9"/>
      <c r="AOK570" s="9"/>
      <c r="AOL570" s="9"/>
      <c r="AOM570" s="9"/>
      <c r="AON570" s="9"/>
      <c r="AOO570" s="9"/>
      <c r="AOP570" s="9"/>
      <c r="AOQ570" s="9"/>
      <c r="AOR570" s="9"/>
      <c r="AOS570" s="9"/>
      <c r="AOT570" s="9"/>
      <c r="AOU570" s="9"/>
      <c r="AOV570" s="9"/>
      <c r="AOW570" s="9"/>
      <c r="AOX570" s="9"/>
      <c r="AOY570" s="9"/>
      <c r="AOZ570" s="9"/>
      <c r="APA570" s="9"/>
      <c r="APB570" s="9"/>
      <c r="APC570" s="9"/>
      <c r="APD570" s="9"/>
      <c r="APE570" s="9"/>
      <c r="APF570" s="9"/>
      <c r="APG570" s="9"/>
      <c r="APH570" s="9"/>
      <c r="API570" s="9"/>
      <c r="APJ570" s="9"/>
      <c r="APK570" s="9"/>
      <c r="APL570" s="9"/>
      <c r="APM570" s="9"/>
      <c r="APN570" s="9"/>
      <c r="APO570" s="9"/>
      <c r="APP570" s="9"/>
      <c r="APQ570" s="9"/>
      <c r="APR570" s="9"/>
      <c r="APS570" s="9"/>
      <c r="APT570" s="9"/>
      <c r="APU570" s="9"/>
      <c r="APV570" s="9"/>
      <c r="APW570" s="9"/>
      <c r="APX570" s="9"/>
      <c r="APY570" s="9"/>
      <c r="APZ570" s="9"/>
      <c r="AQA570" s="9"/>
      <c r="AQB570" s="9"/>
      <c r="AQC570" s="9"/>
      <c r="AQD570" s="9"/>
      <c r="AQE570" s="9"/>
      <c r="AQF570" s="9"/>
      <c r="AQG570" s="9"/>
      <c r="AQH570" s="9"/>
      <c r="AQI570" s="9"/>
      <c r="AQJ570" s="9"/>
      <c r="AQK570" s="9"/>
      <c r="AQL570" s="9"/>
      <c r="AQM570" s="9"/>
      <c r="AQN570" s="9"/>
      <c r="AQO570" s="9"/>
      <c r="AQP570" s="9"/>
      <c r="AQQ570" s="9"/>
      <c r="AQR570" s="9"/>
      <c r="AQS570" s="9"/>
      <c r="AQT570" s="9"/>
      <c r="AQU570" s="9"/>
      <c r="AQV570" s="9"/>
      <c r="AQW570" s="9"/>
      <c r="AQX570" s="9"/>
      <c r="AQY570" s="9"/>
      <c r="AQZ570" s="9"/>
      <c r="ARA570" s="9"/>
      <c r="ARB570" s="9"/>
      <c r="ARC570" s="9"/>
      <c r="ARD570" s="9"/>
      <c r="ARE570" s="9"/>
      <c r="ARF570" s="9"/>
      <c r="ARG570" s="9"/>
      <c r="ARH570" s="9"/>
      <c r="ARI570" s="9"/>
      <c r="ARJ570" s="9"/>
      <c r="ARK570" s="9"/>
      <c r="ARL570" s="9"/>
      <c r="ARM570" s="9"/>
      <c r="ARN570" s="9"/>
      <c r="ARO570" s="9"/>
      <c r="ARP570" s="9"/>
      <c r="ARQ570" s="9"/>
      <c r="ARR570" s="9"/>
      <c r="ARS570" s="9"/>
      <c r="ART570" s="9"/>
      <c r="ARU570" s="9"/>
      <c r="ARV570" s="9"/>
      <c r="ARW570" s="9"/>
      <c r="ARX570" s="9"/>
      <c r="ARY570" s="9"/>
      <c r="ARZ570" s="9"/>
      <c r="ASA570" s="9"/>
      <c r="ASB570" s="9"/>
      <c r="ASC570" s="9"/>
      <c r="ASD570" s="9"/>
      <c r="ASE570" s="9"/>
      <c r="ASF570" s="9"/>
      <c r="ASG570" s="9"/>
      <c r="ASH570" s="9"/>
      <c r="ASI570" s="9"/>
      <c r="ASJ570" s="9"/>
      <c r="ASK570" s="9"/>
      <c r="ASL570" s="9"/>
      <c r="ASM570" s="9"/>
      <c r="ASN570" s="9"/>
      <c r="ASO570" s="9"/>
      <c r="ASP570" s="9"/>
      <c r="ASQ570" s="9"/>
      <c r="ASR570" s="9"/>
      <c r="ASS570" s="9"/>
      <c r="AST570" s="9"/>
      <c r="ASU570" s="9"/>
      <c r="ASV570" s="9"/>
      <c r="ASW570" s="9"/>
      <c r="ASX570" s="9"/>
      <c r="ASY570" s="9"/>
      <c r="ASZ570" s="9"/>
      <c r="ATA570" s="9"/>
      <c r="ATB570" s="9"/>
      <c r="ATC570" s="9"/>
      <c r="ATD570" s="9"/>
      <c r="ATE570" s="9"/>
      <c r="ATF570" s="9"/>
      <c r="ATG570" s="9"/>
      <c r="ATH570" s="9"/>
      <c r="ATI570" s="9"/>
      <c r="ATJ570" s="9"/>
      <c r="ATK570" s="9"/>
      <c r="ATL570" s="9"/>
      <c r="ATM570" s="9"/>
      <c r="ATN570" s="9"/>
      <c r="ATO570" s="9"/>
      <c r="ATP570" s="9"/>
      <c r="ATQ570" s="9"/>
      <c r="ATR570" s="9"/>
      <c r="ATS570" s="9"/>
      <c r="ATT570" s="9"/>
      <c r="ATU570" s="9"/>
      <c r="ATV570" s="9"/>
      <c r="ATW570" s="9"/>
      <c r="ATX570" s="9"/>
      <c r="ATY570" s="9"/>
      <c r="ATZ570" s="9"/>
      <c r="AUA570" s="9"/>
      <c r="AUB570" s="9"/>
      <c r="AUC570" s="9"/>
      <c r="AUD570" s="9"/>
      <c r="AUE570" s="9"/>
      <c r="AUF570" s="9"/>
      <c r="AUG570" s="9"/>
      <c r="AUH570" s="9"/>
      <c r="AUI570" s="9"/>
      <c r="AUJ570" s="9"/>
      <c r="AUK570" s="9"/>
      <c r="AUL570" s="9"/>
      <c r="AUM570" s="9"/>
      <c r="AUN570" s="9"/>
      <c r="AUO570" s="9"/>
      <c r="AUP570" s="9"/>
      <c r="AUQ570" s="9"/>
      <c r="AUR570" s="9"/>
      <c r="AUS570" s="9"/>
      <c r="AUT570" s="9"/>
      <c r="AUU570" s="9"/>
      <c r="AUV570" s="9"/>
      <c r="AUW570" s="9"/>
      <c r="AUX570" s="9"/>
      <c r="AUY570" s="9"/>
      <c r="AUZ570" s="9"/>
      <c r="AVA570" s="9"/>
      <c r="AVB570" s="9"/>
      <c r="AVC570" s="9"/>
      <c r="AVD570" s="9"/>
      <c r="AVE570" s="9"/>
      <c r="AVF570" s="9"/>
      <c r="AVG570" s="9"/>
      <c r="AVH570" s="9"/>
      <c r="AVI570" s="9"/>
      <c r="AVJ570" s="9"/>
      <c r="AVK570" s="9"/>
      <c r="AVL570" s="9"/>
      <c r="AVM570" s="9"/>
      <c r="AVN570" s="9"/>
      <c r="AVO570" s="9"/>
      <c r="AVP570" s="9"/>
      <c r="AVQ570" s="9"/>
      <c r="AVR570" s="9"/>
      <c r="AVS570" s="9"/>
      <c r="AVT570" s="9"/>
      <c r="AVU570" s="9"/>
      <c r="AVV570" s="9"/>
      <c r="AVW570" s="9"/>
      <c r="AVX570" s="9"/>
      <c r="AVY570" s="9"/>
      <c r="AVZ570" s="9"/>
      <c r="AWA570" s="9"/>
      <c r="AWB570" s="9"/>
      <c r="AWC570" s="9"/>
      <c r="AWD570" s="9"/>
      <c r="AWE570" s="9"/>
      <c r="AWF570" s="9"/>
      <c r="AWG570" s="9"/>
      <c r="AWH570" s="9"/>
      <c r="AWI570" s="9"/>
      <c r="AWJ570" s="9"/>
      <c r="AWK570" s="9"/>
      <c r="AWL570" s="9"/>
      <c r="AWM570" s="9"/>
      <c r="AWN570" s="9"/>
      <c r="AWO570" s="9"/>
      <c r="AWP570" s="9"/>
      <c r="AWQ570" s="9"/>
      <c r="AWR570" s="9"/>
      <c r="AWS570" s="9"/>
      <c r="AWT570" s="9"/>
      <c r="AWU570" s="9"/>
      <c r="AWV570" s="9"/>
      <c r="AWW570" s="9"/>
      <c r="AWX570" s="9"/>
      <c r="AWY570" s="9"/>
      <c r="AWZ570" s="9"/>
      <c r="AXA570" s="9"/>
      <c r="AXB570" s="9"/>
      <c r="AXC570" s="9"/>
      <c r="AXD570" s="9"/>
      <c r="AXE570" s="9"/>
      <c r="AXF570" s="9"/>
      <c r="AXG570" s="9"/>
      <c r="AXH570" s="9"/>
      <c r="AXI570" s="9"/>
      <c r="AXJ570" s="9"/>
      <c r="AXK570" s="9"/>
      <c r="AXL570" s="9"/>
      <c r="AXM570" s="9"/>
      <c r="AXN570" s="9"/>
      <c r="AXO570" s="9"/>
      <c r="AXP570" s="9"/>
      <c r="AXQ570" s="9"/>
      <c r="AXR570" s="9"/>
      <c r="AXS570" s="9"/>
      <c r="AXT570" s="9"/>
      <c r="AXU570" s="9"/>
      <c r="AXV570" s="9"/>
      <c r="AXW570" s="9"/>
      <c r="AXX570" s="9"/>
      <c r="AXY570" s="9"/>
      <c r="AXZ570" s="9"/>
      <c r="AYA570" s="9"/>
      <c r="AYB570" s="9"/>
      <c r="AYC570" s="9"/>
      <c r="AYD570" s="9"/>
      <c r="AYE570" s="9"/>
      <c r="AYF570" s="9"/>
      <c r="AYG570" s="9"/>
      <c r="AYH570" s="9"/>
      <c r="AYI570" s="9"/>
      <c r="AYJ570" s="9"/>
      <c r="AYK570" s="9"/>
      <c r="AYL570" s="9"/>
      <c r="AYM570" s="9"/>
      <c r="AYN570" s="9"/>
      <c r="AYO570" s="9"/>
      <c r="AYP570" s="9"/>
      <c r="AYQ570" s="9"/>
      <c r="AYR570" s="9"/>
      <c r="AYS570" s="9"/>
      <c r="AYT570" s="9"/>
      <c r="AYU570" s="9"/>
      <c r="AYV570" s="9"/>
      <c r="AYW570" s="9"/>
      <c r="AYX570" s="9"/>
      <c r="AYY570" s="9"/>
      <c r="AYZ570" s="9"/>
      <c r="AZA570" s="9"/>
      <c r="AZB570" s="9"/>
      <c r="AZC570" s="9"/>
      <c r="AZD570" s="9"/>
      <c r="AZE570" s="9"/>
      <c r="AZF570" s="9"/>
      <c r="AZG570" s="9"/>
      <c r="AZH570" s="9"/>
      <c r="AZI570" s="9"/>
      <c r="AZJ570" s="9"/>
      <c r="AZK570" s="9"/>
      <c r="AZL570" s="9"/>
      <c r="AZM570" s="9"/>
      <c r="AZN570" s="9"/>
      <c r="AZO570" s="9"/>
      <c r="AZP570" s="9"/>
      <c r="AZQ570" s="9"/>
      <c r="AZR570" s="9"/>
      <c r="AZS570" s="9"/>
      <c r="AZT570" s="9"/>
      <c r="AZU570" s="9"/>
      <c r="AZV570" s="9"/>
      <c r="AZW570" s="9"/>
      <c r="AZX570" s="9"/>
      <c r="AZY570" s="9"/>
      <c r="AZZ570" s="9"/>
      <c r="BAA570" s="9"/>
      <c r="BAB570" s="9"/>
      <c r="BAC570" s="9"/>
      <c r="BAD570" s="9"/>
      <c r="BAE570" s="9"/>
      <c r="BAF570" s="9"/>
      <c r="BAG570" s="9"/>
      <c r="BAH570" s="9"/>
      <c r="BAI570" s="9"/>
      <c r="BAJ570" s="9"/>
      <c r="BAK570" s="9"/>
      <c r="BAL570" s="9"/>
      <c r="BAM570" s="9"/>
      <c r="BAN570" s="9"/>
      <c r="BAO570" s="9"/>
      <c r="BAP570" s="9"/>
      <c r="BAQ570" s="9"/>
      <c r="BAR570" s="9"/>
      <c r="BAS570" s="9"/>
      <c r="BAT570" s="9"/>
      <c r="BAU570" s="9"/>
      <c r="BAV570" s="9"/>
      <c r="BAW570" s="9"/>
      <c r="BAX570" s="9"/>
      <c r="BAY570" s="9"/>
      <c r="BAZ570" s="9"/>
      <c r="BBA570" s="9"/>
      <c r="BBB570" s="9"/>
      <c r="BBC570" s="9"/>
      <c r="BBD570" s="9"/>
      <c r="BBE570" s="9"/>
      <c r="BBF570" s="9"/>
      <c r="BBG570" s="9"/>
      <c r="BBH570" s="9"/>
      <c r="BBI570" s="9"/>
      <c r="BBJ570" s="9"/>
      <c r="BBK570" s="9"/>
      <c r="BBL570" s="9"/>
      <c r="BBM570" s="9"/>
      <c r="BBN570" s="9"/>
      <c r="BBO570" s="9"/>
      <c r="BBP570" s="9"/>
      <c r="BBQ570" s="9"/>
      <c r="BBR570" s="9"/>
      <c r="BBS570" s="9"/>
      <c r="BBT570" s="9"/>
      <c r="BBU570" s="9"/>
      <c r="BBV570" s="9"/>
      <c r="BBW570" s="9"/>
      <c r="BBX570" s="9"/>
      <c r="BBY570" s="9"/>
      <c r="BBZ570" s="9"/>
      <c r="BCA570" s="9"/>
      <c r="BCB570" s="9"/>
      <c r="BCC570" s="9"/>
      <c r="BCD570" s="9"/>
      <c r="BCE570" s="9"/>
      <c r="BCF570" s="9"/>
      <c r="BCG570" s="9"/>
      <c r="BCH570" s="9"/>
      <c r="BCI570" s="9"/>
      <c r="BCJ570" s="9"/>
      <c r="BCK570" s="9"/>
      <c r="BCL570" s="9"/>
      <c r="BCM570" s="9"/>
      <c r="BCN570" s="9"/>
      <c r="BCO570" s="9"/>
      <c r="BCP570" s="9"/>
      <c r="BCQ570" s="9"/>
      <c r="BCR570" s="9"/>
      <c r="BCS570" s="9"/>
      <c r="BCT570" s="9"/>
      <c r="BCU570" s="9"/>
      <c r="BCV570" s="9"/>
      <c r="BCW570" s="9"/>
      <c r="BCX570" s="9"/>
      <c r="BCY570" s="9"/>
      <c r="BCZ570" s="9"/>
      <c r="BDA570" s="9"/>
      <c r="BDB570" s="9"/>
      <c r="BDC570" s="9"/>
      <c r="BDD570" s="9"/>
      <c r="BDE570" s="9"/>
      <c r="BDF570" s="9"/>
      <c r="BDG570" s="9"/>
      <c r="BDH570" s="9"/>
      <c r="BDI570" s="9"/>
      <c r="BDJ570" s="9"/>
      <c r="BDK570" s="9"/>
      <c r="BDL570" s="9"/>
      <c r="BDM570" s="9"/>
      <c r="BDN570" s="9"/>
      <c r="BDO570" s="9"/>
      <c r="BDP570" s="9"/>
      <c r="BDQ570" s="9"/>
      <c r="BDR570" s="9"/>
      <c r="BDS570" s="9"/>
      <c r="BDT570" s="9"/>
      <c r="BDU570" s="9"/>
      <c r="BDV570" s="9"/>
      <c r="BDW570" s="9"/>
      <c r="BDX570" s="9"/>
      <c r="BDY570" s="9"/>
      <c r="BDZ570" s="9"/>
      <c r="BEA570" s="9"/>
      <c r="BEB570" s="9"/>
      <c r="BEC570" s="9"/>
      <c r="BED570" s="9"/>
      <c r="BEE570" s="9"/>
      <c r="BEF570" s="9"/>
      <c r="BEG570" s="9"/>
      <c r="BEH570" s="9"/>
      <c r="BEI570" s="9"/>
      <c r="BEJ570" s="9"/>
      <c r="BEK570" s="9"/>
      <c r="BEL570" s="9"/>
      <c r="BEM570" s="9"/>
      <c r="BEN570" s="9"/>
      <c r="BEO570" s="9"/>
      <c r="BEP570" s="9"/>
      <c r="BEQ570" s="9"/>
      <c r="BER570" s="9"/>
      <c r="BES570" s="9"/>
      <c r="BET570" s="9"/>
      <c r="BEU570" s="9"/>
      <c r="BEV570" s="9"/>
      <c r="BEW570" s="9"/>
      <c r="BEX570" s="9"/>
      <c r="BEY570" s="9"/>
      <c r="BEZ570" s="9"/>
      <c r="BFA570" s="9"/>
      <c r="BFB570" s="9"/>
      <c r="BFC570" s="9"/>
      <c r="BFD570" s="9"/>
      <c r="BFE570" s="9"/>
      <c r="BFF570" s="9"/>
      <c r="BFG570" s="9"/>
      <c r="BFH570" s="9"/>
      <c r="BFI570" s="9"/>
      <c r="BFJ570" s="9"/>
      <c r="BFK570" s="9"/>
      <c r="BFL570" s="9"/>
      <c r="BFM570" s="9"/>
      <c r="BFN570" s="9"/>
      <c r="BFO570" s="9"/>
      <c r="BFP570" s="9"/>
      <c r="BFQ570" s="9"/>
      <c r="BFR570" s="9"/>
      <c r="BFS570" s="9"/>
      <c r="BFT570" s="9"/>
      <c r="BFU570" s="9"/>
      <c r="BFV570" s="9"/>
      <c r="BFW570" s="9"/>
      <c r="BFX570" s="9"/>
      <c r="BFY570" s="9"/>
      <c r="BFZ570" s="9"/>
      <c r="BGA570" s="9"/>
      <c r="BGB570" s="9"/>
      <c r="BGC570" s="9"/>
      <c r="BGD570" s="9"/>
      <c r="BGE570" s="9"/>
      <c r="BGF570" s="9"/>
      <c r="BGG570" s="9"/>
      <c r="BGH570" s="9"/>
      <c r="BGI570" s="9"/>
      <c r="BGJ570" s="9"/>
      <c r="BGK570" s="9"/>
      <c r="BGL570" s="9"/>
      <c r="BGM570" s="9"/>
      <c r="BGN570" s="9"/>
      <c r="BGO570" s="9"/>
      <c r="BGP570" s="9"/>
      <c r="BGQ570" s="9"/>
      <c r="BGR570" s="9"/>
      <c r="BGS570" s="9"/>
      <c r="BGT570" s="9"/>
      <c r="BGU570" s="9"/>
      <c r="BGV570" s="9"/>
      <c r="BGW570" s="9"/>
      <c r="BGX570" s="9"/>
      <c r="BGY570" s="9"/>
      <c r="BGZ570" s="9"/>
      <c r="BHA570" s="9"/>
      <c r="BHB570" s="9"/>
      <c r="BHC570" s="9"/>
      <c r="BHD570" s="9"/>
      <c r="BHE570" s="9"/>
      <c r="BHF570" s="9"/>
      <c r="BHG570" s="9"/>
      <c r="BHH570" s="9"/>
      <c r="BHI570" s="9"/>
      <c r="BHJ570" s="9"/>
      <c r="BHK570" s="9"/>
      <c r="BHL570" s="9"/>
      <c r="BHM570" s="9"/>
      <c r="BHN570" s="9"/>
      <c r="BHO570" s="9"/>
      <c r="BHP570" s="9"/>
      <c r="BHQ570" s="9"/>
      <c r="BHR570" s="9"/>
      <c r="BHS570" s="9"/>
      <c r="BHT570" s="9"/>
      <c r="BHU570" s="9"/>
      <c r="BHV570" s="9"/>
      <c r="BHW570" s="9"/>
      <c r="BHX570" s="9"/>
      <c r="BHY570" s="9"/>
      <c r="BHZ570" s="9"/>
      <c r="BIA570" s="9"/>
      <c r="BIB570" s="9"/>
      <c r="BIC570" s="9"/>
      <c r="BID570" s="9"/>
      <c r="BIE570" s="9"/>
      <c r="BIF570" s="9"/>
      <c r="BIG570" s="9"/>
      <c r="BIH570" s="9"/>
      <c r="BII570" s="9"/>
      <c r="BIJ570" s="9"/>
      <c r="BIK570" s="9"/>
      <c r="BIL570" s="9"/>
      <c r="BIM570" s="9"/>
      <c r="BIN570" s="9"/>
      <c r="BIO570" s="9"/>
      <c r="BIP570" s="9"/>
      <c r="BIQ570" s="9"/>
      <c r="BIR570" s="9"/>
      <c r="BIS570" s="9"/>
      <c r="BIT570" s="9"/>
      <c r="BIU570" s="9"/>
      <c r="BIV570" s="9"/>
      <c r="BIW570" s="9"/>
      <c r="BIX570" s="9"/>
      <c r="BIY570" s="9"/>
      <c r="BIZ570" s="9"/>
      <c r="BJA570" s="9"/>
      <c r="BJB570" s="9"/>
      <c r="BJC570" s="9"/>
      <c r="BJD570" s="9"/>
      <c r="BJE570" s="9"/>
      <c r="BJF570" s="9"/>
      <c r="BJG570" s="9"/>
      <c r="BJH570" s="9"/>
      <c r="BJI570" s="9"/>
      <c r="BJJ570" s="9"/>
      <c r="BJK570" s="9"/>
      <c r="BJL570" s="9"/>
      <c r="BJM570" s="9"/>
      <c r="BJN570" s="9"/>
      <c r="BJO570" s="9"/>
      <c r="BJP570" s="9"/>
      <c r="BJQ570" s="9"/>
      <c r="BJR570" s="9"/>
      <c r="BJS570" s="9"/>
      <c r="BJT570" s="9"/>
      <c r="BJU570" s="9"/>
      <c r="BJV570" s="9"/>
      <c r="BJW570" s="9"/>
      <c r="BJX570" s="9"/>
      <c r="BJY570" s="9"/>
      <c r="BJZ570" s="9"/>
      <c r="BKA570" s="9"/>
      <c r="BKB570" s="9"/>
      <c r="BKC570" s="9"/>
      <c r="BKD570" s="9"/>
      <c r="BKE570" s="9"/>
      <c r="BKF570" s="9"/>
      <c r="BKG570" s="9"/>
      <c r="BKH570" s="9"/>
      <c r="BKI570" s="9"/>
      <c r="BKJ570" s="9"/>
      <c r="BKK570" s="9"/>
      <c r="BKL570" s="9"/>
      <c r="BKM570" s="9"/>
      <c r="BKN570" s="9"/>
      <c r="BKO570" s="9"/>
      <c r="BKP570" s="9"/>
      <c r="BKQ570" s="9"/>
      <c r="BKR570" s="9"/>
      <c r="BKS570" s="9"/>
      <c r="BKT570" s="9"/>
      <c r="BKU570" s="9"/>
      <c r="BKV570" s="9"/>
      <c r="BKW570" s="9"/>
      <c r="BKX570" s="9"/>
      <c r="BKY570" s="9"/>
      <c r="BKZ570" s="9"/>
      <c r="BLA570" s="9"/>
      <c r="BLB570" s="9"/>
      <c r="BLC570" s="9"/>
      <c r="BLD570" s="9"/>
      <c r="BLE570" s="9"/>
      <c r="BLF570" s="9"/>
      <c r="BLG570" s="9"/>
      <c r="BLH570" s="9"/>
      <c r="BLI570" s="9"/>
      <c r="BLJ570" s="9"/>
      <c r="BLK570" s="9"/>
      <c r="BLL570" s="9"/>
      <c r="BLM570" s="9"/>
      <c r="BLN570" s="9"/>
      <c r="BLO570" s="9"/>
      <c r="BLP570" s="9"/>
      <c r="BLQ570" s="9"/>
      <c r="BLR570" s="9"/>
      <c r="BLS570" s="9"/>
      <c r="BLT570" s="9"/>
      <c r="BLU570" s="9"/>
      <c r="BLV570" s="9"/>
      <c r="BLW570" s="9"/>
      <c r="BLX570" s="9"/>
      <c r="BLY570" s="9"/>
      <c r="BLZ570" s="9"/>
      <c r="BMA570" s="9"/>
      <c r="BMB570" s="9"/>
      <c r="BMC570" s="9"/>
      <c r="BMD570" s="9"/>
      <c r="BME570" s="9"/>
      <c r="BMF570" s="9"/>
      <c r="BMG570" s="9"/>
      <c r="BMH570" s="9"/>
      <c r="BMI570" s="9"/>
      <c r="BMJ570" s="9"/>
      <c r="BMK570" s="9"/>
      <c r="BML570" s="9"/>
      <c r="BMM570" s="9"/>
      <c r="BMN570" s="9"/>
      <c r="BMO570" s="9"/>
      <c r="BMP570" s="9"/>
      <c r="BMQ570" s="9"/>
      <c r="BMR570" s="9"/>
      <c r="BMS570" s="9"/>
      <c r="BMT570" s="9"/>
      <c r="BMU570" s="9"/>
      <c r="BMV570" s="9"/>
      <c r="BMW570" s="9"/>
      <c r="BMX570" s="9"/>
      <c r="BMY570" s="9"/>
      <c r="BMZ570" s="9"/>
      <c r="BNA570" s="9"/>
      <c r="BNB570" s="9"/>
      <c r="BNC570" s="9"/>
      <c r="BND570" s="9"/>
      <c r="BNE570" s="9"/>
      <c r="BNF570" s="9"/>
      <c r="BNG570" s="9"/>
      <c r="BNH570" s="9"/>
      <c r="BNI570" s="9"/>
      <c r="BNJ570" s="9"/>
      <c r="BNK570" s="9"/>
      <c r="BNL570" s="9"/>
      <c r="BNM570" s="9"/>
      <c r="BNN570" s="9"/>
      <c r="BNO570" s="9"/>
      <c r="BNP570" s="9"/>
      <c r="BNQ570" s="9"/>
      <c r="BNR570" s="9"/>
      <c r="BNS570" s="9"/>
      <c r="BNT570" s="9"/>
      <c r="BNU570" s="9"/>
      <c r="BNV570" s="9"/>
      <c r="BNW570" s="9"/>
      <c r="BNX570" s="9"/>
      <c r="BNY570" s="9"/>
      <c r="BNZ570" s="9"/>
      <c r="BOA570" s="9"/>
      <c r="BOB570" s="9"/>
      <c r="BOC570" s="9"/>
      <c r="BOD570" s="9"/>
      <c r="BOE570" s="9"/>
      <c r="BOF570" s="9"/>
      <c r="BOG570" s="9"/>
      <c r="BOH570" s="9"/>
      <c r="BOI570" s="9"/>
      <c r="BOJ570" s="9"/>
      <c r="BOK570" s="9"/>
      <c r="BOL570" s="9"/>
      <c r="BOM570" s="9"/>
      <c r="BON570" s="9"/>
      <c r="BOO570" s="9"/>
      <c r="BOP570" s="9"/>
      <c r="BOQ570" s="9"/>
      <c r="BOR570" s="9"/>
      <c r="BOS570" s="9"/>
      <c r="BOT570" s="9"/>
      <c r="BOU570" s="9"/>
      <c r="BOV570" s="9"/>
      <c r="BOW570" s="9"/>
      <c r="BOX570" s="9"/>
      <c r="BOY570" s="9"/>
      <c r="BOZ570" s="9"/>
      <c r="BPA570" s="9"/>
      <c r="BPB570" s="9"/>
      <c r="BPC570" s="9"/>
      <c r="BPD570" s="9"/>
      <c r="BPE570" s="9"/>
    </row>
    <row r="571" spans="1:1773" ht="12.5" x14ac:dyDescent="0.25">
      <c r="A571" s="194">
        <v>2</v>
      </c>
      <c r="B571" s="251" t="s">
        <v>35</v>
      </c>
      <c r="C571" s="70"/>
      <c r="D571" s="142">
        <v>549</v>
      </c>
      <c r="E571" s="69">
        <f t="shared" si="311"/>
        <v>2572.6277249999998</v>
      </c>
      <c r="F571" s="69"/>
      <c r="G571" s="67">
        <f t="shared" si="312"/>
        <v>285.56167747500001</v>
      </c>
      <c r="H571" s="66">
        <f t="shared" si="313"/>
        <v>0</v>
      </c>
      <c r="I571" s="67">
        <f t="shared" si="314"/>
        <v>232.53982006275001</v>
      </c>
      <c r="J571" s="66">
        <f t="shared" si="315"/>
        <v>12.6380336990625</v>
      </c>
      <c r="K571" s="68" t="s">
        <v>75</v>
      </c>
      <c r="L571" s="80">
        <f t="shared" si="316"/>
        <v>2041.888193763187</v>
      </c>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c r="EV571" s="9"/>
      <c r="EW571" s="9"/>
      <c r="EX571" s="9"/>
      <c r="EY571" s="9"/>
      <c r="EZ571" s="9"/>
      <c r="FA571" s="9"/>
      <c r="FB571" s="9"/>
      <c r="FC571" s="9"/>
      <c r="FD571" s="9"/>
      <c r="FE571" s="9"/>
      <c r="FF571" s="9"/>
      <c r="FG571" s="9"/>
      <c r="FH571" s="9"/>
      <c r="FI571" s="9"/>
      <c r="FJ571" s="9"/>
      <c r="FK571" s="9"/>
      <c r="FL571" s="9"/>
      <c r="FM571" s="9"/>
      <c r="FN571" s="9"/>
      <c r="FO571" s="9"/>
      <c r="FP571" s="9"/>
      <c r="FQ571" s="9"/>
      <c r="FR571" s="9"/>
      <c r="FS571" s="9"/>
      <c r="FT571" s="9"/>
      <c r="FU571" s="9"/>
      <c r="FV571" s="9"/>
      <c r="FW571" s="9"/>
      <c r="FX571" s="9"/>
      <c r="FY571" s="9"/>
      <c r="FZ571" s="9"/>
      <c r="GA571" s="9"/>
      <c r="GB571" s="9"/>
      <c r="GC571" s="9"/>
      <c r="GD571" s="9"/>
      <c r="GE571" s="9"/>
      <c r="GF571" s="9"/>
      <c r="GG571" s="9"/>
      <c r="GH571" s="9"/>
      <c r="GI571" s="9"/>
      <c r="GJ571" s="9"/>
      <c r="GK571" s="9"/>
      <c r="GL571" s="9"/>
      <c r="GM571" s="9"/>
      <c r="GN571" s="9"/>
      <c r="GO571" s="9"/>
      <c r="GP571" s="9"/>
      <c r="GQ571" s="9"/>
      <c r="GR571" s="9"/>
      <c r="GS571" s="9"/>
      <c r="GT571" s="9"/>
      <c r="GU571" s="9"/>
      <c r="GV571" s="9"/>
      <c r="GW571" s="9"/>
      <c r="GX571" s="9"/>
      <c r="GY571" s="9"/>
      <c r="GZ571" s="9"/>
      <c r="HA571" s="9"/>
      <c r="HB571" s="9"/>
      <c r="HC571" s="9"/>
      <c r="HD571" s="9"/>
      <c r="HE571" s="9"/>
      <c r="HF571" s="9"/>
      <c r="HG571" s="9"/>
      <c r="HH571" s="9"/>
      <c r="HI571" s="9"/>
      <c r="HJ571" s="9"/>
      <c r="HK571" s="9"/>
      <c r="HL571" s="9"/>
      <c r="HM571" s="9"/>
      <c r="HN571" s="9"/>
      <c r="HO571" s="9"/>
      <c r="HP571" s="9"/>
      <c r="HQ571" s="9"/>
      <c r="HR571" s="9"/>
      <c r="HS571" s="9"/>
      <c r="HT571" s="9"/>
      <c r="HU571" s="9"/>
      <c r="HV571" s="9"/>
      <c r="HW571" s="9"/>
      <c r="HX571" s="9"/>
      <c r="HY571" s="9"/>
      <c r="HZ571" s="9"/>
      <c r="IA571" s="9"/>
      <c r="IB571" s="9"/>
      <c r="IC571" s="9"/>
      <c r="ID571" s="9"/>
      <c r="IE571" s="9"/>
      <c r="IF571" s="9"/>
      <c r="IG571" s="9"/>
      <c r="IH571" s="9"/>
      <c r="II571" s="9"/>
      <c r="IJ571" s="9"/>
      <c r="IK571" s="9"/>
      <c r="IL571" s="9"/>
      <c r="IM571" s="9"/>
      <c r="IN571" s="9"/>
      <c r="IO571" s="9"/>
      <c r="IP571" s="9"/>
      <c r="IQ571" s="9"/>
      <c r="IR571" s="9"/>
      <c r="IS571" s="9"/>
      <c r="IT571" s="9"/>
      <c r="IU571" s="9"/>
      <c r="IV571" s="9"/>
      <c r="IW571" s="9"/>
      <c r="IX571" s="9"/>
      <c r="IY571" s="9"/>
      <c r="IZ571" s="9"/>
      <c r="JA571" s="9"/>
      <c r="JB571" s="9"/>
      <c r="JC571" s="9"/>
      <c r="JD571" s="9"/>
      <c r="JE571" s="9"/>
      <c r="JF571" s="9"/>
      <c r="JG571" s="9"/>
      <c r="JH571" s="9"/>
      <c r="JI571" s="9"/>
      <c r="JJ571" s="9"/>
      <c r="JK571" s="9"/>
      <c r="JL571" s="9"/>
      <c r="JM571" s="9"/>
      <c r="JN571" s="9"/>
      <c r="JO571" s="9"/>
      <c r="JP571" s="9"/>
      <c r="JQ571" s="9"/>
      <c r="JR571" s="9"/>
      <c r="JS571" s="9"/>
      <c r="JT571" s="9"/>
      <c r="JU571" s="9"/>
      <c r="JV571" s="9"/>
      <c r="JW571" s="9"/>
      <c r="JX571" s="9"/>
      <c r="JY571" s="9"/>
      <c r="JZ571" s="9"/>
      <c r="KA571" s="9"/>
      <c r="KB571" s="9"/>
      <c r="KC571" s="9"/>
      <c r="KD571" s="9"/>
      <c r="KE571" s="9"/>
      <c r="KF571" s="9"/>
      <c r="KG571" s="9"/>
      <c r="KH571" s="9"/>
      <c r="KI571" s="9"/>
      <c r="KJ571" s="9"/>
      <c r="KK571" s="9"/>
      <c r="KL571" s="9"/>
      <c r="KM571" s="9"/>
      <c r="KN571" s="9"/>
      <c r="KO571" s="9"/>
      <c r="KP571" s="9"/>
      <c r="KQ571" s="9"/>
      <c r="KR571" s="9"/>
      <c r="KS571" s="9"/>
      <c r="KT571" s="9"/>
      <c r="KU571" s="9"/>
      <c r="KV571" s="9"/>
      <c r="KW571" s="9"/>
      <c r="KX571" s="9"/>
      <c r="KY571" s="9"/>
      <c r="KZ571" s="9"/>
      <c r="LA571" s="9"/>
      <c r="LB571" s="9"/>
      <c r="LC571" s="9"/>
      <c r="LD571" s="9"/>
      <c r="LE571" s="9"/>
      <c r="LF571" s="9"/>
      <c r="LG571" s="9"/>
      <c r="LH571" s="9"/>
      <c r="LI571" s="9"/>
      <c r="LJ571" s="9"/>
      <c r="LK571" s="9"/>
      <c r="LL571" s="9"/>
      <c r="LM571" s="9"/>
      <c r="LN571" s="9"/>
      <c r="LO571" s="9"/>
      <c r="LP571" s="9"/>
      <c r="LQ571" s="9"/>
      <c r="LR571" s="9"/>
      <c r="LS571" s="9"/>
      <c r="LT571" s="9"/>
      <c r="LU571" s="9"/>
      <c r="LV571" s="9"/>
      <c r="LW571" s="9"/>
      <c r="LX571" s="9"/>
      <c r="LY571" s="9"/>
      <c r="LZ571" s="9"/>
      <c r="MA571" s="9"/>
      <c r="MB571" s="9"/>
      <c r="MC571" s="9"/>
      <c r="MD571" s="9"/>
      <c r="ME571" s="9"/>
      <c r="MF571" s="9"/>
      <c r="MG571" s="9"/>
      <c r="MH571" s="9"/>
      <c r="MI571" s="9"/>
      <c r="MJ571" s="9"/>
      <c r="MK571" s="9"/>
      <c r="ML571" s="9"/>
      <c r="MM571" s="9"/>
      <c r="MN571" s="9"/>
      <c r="MO571" s="9"/>
      <c r="MP571" s="9"/>
      <c r="MQ571" s="9"/>
      <c r="MR571" s="9"/>
      <c r="MS571" s="9"/>
      <c r="MT571" s="9"/>
      <c r="MU571" s="9"/>
      <c r="MV571" s="9"/>
      <c r="MW571" s="9"/>
      <c r="MX571" s="9"/>
      <c r="MY571" s="9"/>
      <c r="MZ571" s="9"/>
      <c r="NA571" s="9"/>
      <c r="NB571" s="9"/>
      <c r="NC571" s="9"/>
      <c r="ND571" s="9"/>
      <c r="NE571" s="9"/>
      <c r="NF571" s="9"/>
      <c r="NG571" s="9"/>
      <c r="NH571" s="9"/>
      <c r="NI571" s="9"/>
      <c r="NJ571" s="9"/>
      <c r="NK571" s="9"/>
      <c r="NL571" s="9"/>
      <c r="NM571" s="9"/>
      <c r="NN571" s="9"/>
      <c r="NO571" s="9"/>
      <c r="NP571" s="9"/>
      <c r="NQ571" s="9"/>
      <c r="NR571" s="9"/>
      <c r="NS571" s="9"/>
      <c r="NT571" s="9"/>
      <c r="NU571" s="9"/>
      <c r="NV571" s="9"/>
      <c r="NW571" s="9"/>
      <c r="NX571" s="9"/>
      <c r="NY571" s="9"/>
      <c r="NZ571" s="9"/>
      <c r="OA571" s="9"/>
      <c r="OB571" s="9"/>
      <c r="OC571" s="9"/>
      <c r="OD571" s="9"/>
      <c r="OE571" s="9"/>
      <c r="OF571" s="9"/>
      <c r="OG571" s="9"/>
      <c r="OH571" s="9"/>
      <c r="OI571" s="9"/>
      <c r="OJ571" s="9"/>
      <c r="OK571" s="9"/>
      <c r="OL571" s="9"/>
      <c r="OM571" s="9"/>
      <c r="ON571" s="9"/>
      <c r="OO571" s="9"/>
      <c r="OP571" s="9"/>
      <c r="OQ571" s="9"/>
      <c r="OR571" s="9"/>
      <c r="OS571" s="9"/>
      <c r="OT571" s="9"/>
      <c r="OU571" s="9"/>
      <c r="OV571" s="9"/>
      <c r="OW571" s="9"/>
      <c r="OX571" s="9"/>
      <c r="OY571" s="9"/>
      <c r="OZ571" s="9"/>
      <c r="PA571" s="9"/>
      <c r="PB571" s="9"/>
      <c r="PC571" s="9"/>
      <c r="PD571" s="9"/>
      <c r="PE571" s="9"/>
      <c r="PF571" s="9"/>
      <c r="PG571" s="9"/>
      <c r="PH571" s="9"/>
      <c r="PI571" s="9"/>
      <c r="PJ571" s="9"/>
      <c r="PK571" s="9"/>
      <c r="PL571" s="9"/>
      <c r="PM571" s="9"/>
      <c r="PN571" s="9"/>
      <c r="PO571" s="9"/>
      <c r="PP571" s="9"/>
      <c r="PQ571" s="9"/>
      <c r="PR571" s="9"/>
      <c r="PS571" s="9"/>
      <c r="PT571" s="9"/>
      <c r="PU571" s="9"/>
      <c r="PV571" s="9"/>
      <c r="PW571" s="9"/>
      <c r="PX571" s="9"/>
      <c r="PY571" s="9"/>
      <c r="PZ571" s="9"/>
      <c r="QA571" s="9"/>
      <c r="QB571" s="9"/>
      <c r="QC571" s="9"/>
      <c r="QD571" s="9"/>
      <c r="QE571" s="9"/>
      <c r="QF571" s="9"/>
      <c r="QG571" s="9"/>
      <c r="QH571" s="9"/>
      <c r="QI571" s="9"/>
      <c r="QJ571" s="9"/>
      <c r="QK571" s="9"/>
      <c r="QL571" s="9"/>
      <c r="QM571" s="9"/>
      <c r="QN571" s="9"/>
      <c r="QO571" s="9"/>
      <c r="QP571" s="9"/>
      <c r="QQ571" s="9"/>
      <c r="QR571" s="9"/>
      <c r="QS571" s="9"/>
      <c r="QT571" s="9"/>
      <c r="QU571" s="9"/>
      <c r="QV571" s="9"/>
      <c r="QW571" s="9"/>
      <c r="QX571" s="9"/>
      <c r="QY571" s="9"/>
      <c r="QZ571" s="9"/>
      <c r="RA571" s="9"/>
      <c r="RB571" s="9"/>
      <c r="RC571" s="9"/>
      <c r="RD571" s="9"/>
      <c r="RE571" s="9"/>
      <c r="RF571" s="9"/>
      <c r="RG571" s="9"/>
      <c r="RH571" s="9"/>
      <c r="RI571" s="9"/>
      <c r="RJ571" s="9"/>
      <c r="RK571" s="9"/>
      <c r="RL571" s="9"/>
      <c r="RM571" s="9"/>
      <c r="RN571" s="9"/>
      <c r="RO571" s="9"/>
      <c r="RP571" s="9"/>
      <c r="RQ571" s="9"/>
      <c r="RR571" s="9"/>
      <c r="RS571" s="9"/>
      <c r="RT571" s="9"/>
      <c r="RU571" s="9"/>
      <c r="RV571" s="9"/>
      <c r="RW571" s="9"/>
      <c r="RX571" s="9"/>
      <c r="RY571" s="9"/>
      <c r="RZ571" s="9"/>
      <c r="SA571" s="9"/>
      <c r="SB571" s="9"/>
      <c r="SC571" s="9"/>
      <c r="SD571" s="9"/>
      <c r="SE571" s="9"/>
      <c r="SF571" s="9"/>
      <c r="SG571" s="9"/>
      <c r="SH571" s="9"/>
      <c r="SI571" s="9"/>
      <c r="SJ571" s="9"/>
      <c r="SK571" s="9"/>
      <c r="SL571" s="9"/>
      <c r="SM571" s="9"/>
      <c r="SN571" s="9"/>
      <c r="SO571" s="9"/>
      <c r="SP571" s="9"/>
      <c r="SQ571" s="9"/>
      <c r="SR571" s="9"/>
      <c r="SS571" s="9"/>
      <c r="ST571" s="9"/>
      <c r="SU571" s="9"/>
      <c r="SV571" s="9"/>
      <c r="SW571" s="9"/>
      <c r="SX571" s="9"/>
      <c r="SY571" s="9"/>
      <c r="SZ571" s="9"/>
      <c r="TA571" s="9"/>
      <c r="TB571" s="9"/>
      <c r="TC571" s="9"/>
      <c r="TD571" s="9"/>
      <c r="TE571" s="9"/>
      <c r="TF571" s="9"/>
      <c r="TG571" s="9"/>
      <c r="TH571" s="9"/>
      <c r="TI571" s="9"/>
      <c r="TJ571" s="9"/>
      <c r="TK571" s="9"/>
      <c r="TL571" s="9"/>
      <c r="TM571" s="9"/>
      <c r="TN571" s="9"/>
      <c r="TO571" s="9"/>
      <c r="TP571" s="9"/>
      <c r="TQ571" s="9"/>
      <c r="TR571" s="9"/>
      <c r="TS571" s="9"/>
      <c r="TT571" s="9"/>
      <c r="TU571" s="9"/>
      <c r="TV571" s="9"/>
      <c r="TW571" s="9"/>
      <c r="TX571" s="9"/>
      <c r="TY571" s="9"/>
      <c r="TZ571" s="9"/>
      <c r="UA571" s="9"/>
      <c r="UB571" s="9"/>
      <c r="UC571" s="9"/>
      <c r="UD571" s="9"/>
      <c r="UE571" s="9"/>
      <c r="UF571" s="9"/>
      <c r="UG571" s="9"/>
      <c r="UH571" s="9"/>
      <c r="UI571" s="9"/>
      <c r="UJ571" s="9"/>
      <c r="UK571" s="9"/>
      <c r="UL571" s="9"/>
      <c r="UM571" s="9"/>
      <c r="UN571" s="9"/>
      <c r="UO571" s="9"/>
      <c r="UP571" s="9"/>
      <c r="UQ571" s="9"/>
      <c r="UR571" s="9"/>
      <c r="US571" s="9"/>
      <c r="UT571" s="9"/>
      <c r="UU571" s="9"/>
      <c r="UV571" s="9"/>
      <c r="UW571" s="9"/>
      <c r="UX571" s="9"/>
      <c r="UY571" s="9"/>
      <c r="UZ571" s="9"/>
      <c r="VA571" s="9"/>
      <c r="VB571" s="9"/>
      <c r="VC571" s="9"/>
      <c r="VD571" s="9"/>
      <c r="VE571" s="9"/>
      <c r="VF571" s="9"/>
      <c r="VG571" s="9"/>
      <c r="VH571" s="9"/>
      <c r="VI571" s="9"/>
      <c r="VJ571" s="9"/>
      <c r="VK571" s="9"/>
      <c r="VL571" s="9"/>
      <c r="VM571" s="9"/>
      <c r="VN571" s="9"/>
      <c r="VO571" s="9"/>
      <c r="VP571" s="9"/>
      <c r="VQ571" s="9"/>
      <c r="VR571" s="9"/>
      <c r="VS571" s="9"/>
      <c r="VT571" s="9"/>
      <c r="VU571" s="9"/>
      <c r="VV571" s="9"/>
      <c r="VW571" s="9"/>
      <c r="VX571" s="9"/>
      <c r="VY571" s="9"/>
      <c r="VZ571" s="9"/>
      <c r="WA571" s="9"/>
      <c r="WB571" s="9"/>
      <c r="WC571" s="9"/>
      <c r="WD571" s="9"/>
      <c r="WE571" s="9"/>
      <c r="WF571" s="9"/>
      <c r="WG571" s="9"/>
      <c r="WH571" s="9"/>
      <c r="WI571" s="9"/>
      <c r="WJ571" s="9"/>
      <c r="WK571" s="9"/>
      <c r="WL571" s="9"/>
      <c r="WM571" s="9"/>
      <c r="WN571" s="9"/>
      <c r="WO571" s="9"/>
      <c r="WP571" s="9"/>
      <c r="WQ571" s="9"/>
      <c r="WR571" s="9"/>
      <c r="WS571" s="9"/>
      <c r="WT571" s="9"/>
      <c r="WU571" s="9"/>
      <c r="WV571" s="9"/>
      <c r="WW571" s="9"/>
      <c r="WX571" s="9"/>
      <c r="WY571" s="9"/>
      <c r="WZ571" s="9"/>
      <c r="XA571" s="9"/>
      <c r="XB571" s="9"/>
      <c r="XC571" s="9"/>
      <c r="XD571" s="9"/>
      <c r="XE571" s="9"/>
      <c r="XF571" s="9"/>
      <c r="XG571" s="9"/>
      <c r="XH571" s="9"/>
      <c r="XI571" s="9"/>
      <c r="XJ571" s="9"/>
      <c r="XK571" s="9"/>
      <c r="XL571" s="9"/>
      <c r="XM571" s="9"/>
      <c r="XN571" s="9"/>
      <c r="XO571" s="9"/>
      <c r="XP571" s="9"/>
      <c r="XQ571" s="9"/>
      <c r="XR571" s="9"/>
      <c r="XS571" s="9"/>
      <c r="XT571" s="9"/>
      <c r="XU571" s="9"/>
      <c r="XV571" s="9"/>
      <c r="XW571" s="9"/>
      <c r="XX571" s="9"/>
      <c r="XY571" s="9"/>
      <c r="XZ571" s="9"/>
      <c r="YA571" s="9"/>
      <c r="YB571" s="9"/>
      <c r="YC571" s="9"/>
      <c r="YD571" s="9"/>
      <c r="YE571" s="9"/>
      <c r="YF571" s="9"/>
      <c r="YG571" s="9"/>
      <c r="YH571" s="9"/>
      <c r="YI571" s="9"/>
      <c r="YJ571" s="9"/>
      <c r="YK571" s="9"/>
      <c r="YL571" s="9"/>
      <c r="YM571" s="9"/>
      <c r="YN571" s="9"/>
      <c r="YO571" s="9"/>
      <c r="YP571" s="9"/>
      <c r="YQ571" s="9"/>
      <c r="YR571" s="9"/>
      <c r="YS571" s="9"/>
      <c r="YT571" s="9"/>
      <c r="YU571" s="9"/>
      <c r="YV571" s="9"/>
      <c r="YW571" s="9"/>
      <c r="YX571" s="9"/>
      <c r="YY571" s="9"/>
      <c r="YZ571" s="9"/>
      <c r="ZA571" s="9"/>
      <c r="ZB571" s="9"/>
      <c r="ZC571" s="9"/>
      <c r="ZD571" s="9"/>
      <c r="ZE571" s="9"/>
      <c r="ZF571" s="9"/>
      <c r="ZG571" s="9"/>
      <c r="ZH571" s="9"/>
      <c r="ZI571" s="9"/>
      <c r="ZJ571" s="9"/>
      <c r="ZK571" s="9"/>
      <c r="ZL571" s="9"/>
      <c r="ZM571" s="9"/>
      <c r="ZN571" s="9"/>
      <c r="ZO571" s="9"/>
      <c r="ZP571" s="9"/>
      <c r="ZQ571" s="9"/>
      <c r="ZR571" s="9"/>
      <c r="ZS571" s="9"/>
      <c r="ZT571" s="9"/>
      <c r="ZU571" s="9"/>
      <c r="ZV571" s="9"/>
      <c r="ZW571" s="9"/>
      <c r="ZX571" s="9"/>
      <c r="ZY571" s="9"/>
      <c r="ZZ571" s="9"/>
      <c r="AAA571" s="9"/>
      <c r="AAB571" s="9"/>
      <c r="AAC571" s="9"/>
      <c r="AAD571" s="9"/>
      <c r="AAE571" s="9"/>
      <c r="AAF571" s="9"/>
      <c r="AAG571" s="9"/>
      <c r="AAH571" s="9"/>
      <c r="AAI571" s="9"/>
      <c r="AAJ571" s="9"/>
      <c r="AAK571" s="9"/>
      <c r="AAL571" s="9"/>
      <c r="AAM571" s="9"/>
      <c r="AAN571" s="9"/>
      <c r="AAO571" s="9"/>
      <c r="AAP571" s="9"/>
      <c r="AAQ571" s="9"/>
      <c r="AAR571" s="9"/>
      <c r="AAS571" s="9"/>
      <c r="AAT571" s="9"/>
      <c r="AAU571" s="9"/>
      <c r="AAV571" s="9"/>
      <c r="AAW571" s="9"/>
      <c r="AAX571" s="9"/>
      <c r="AAY571" s="9"/>
      <c r="AAZ571" s="9"/>
      <c r="ABA571" s="9"/>
      <c r="ABB571" s="9"/>
      <c r="ABC571" s="9"/>
      <c r="ABD571" s="9"/>
      <c r="ABE571" s="9"/>
      <c r="ABF571" s="9"/>
      <c r="ABG571" s="9"/>
      <c r="ABH571" s="9"/>
      <c r="ABI571" s="9"/>
      <c r="ABJ571" s="9"/>
      <c r="ABK571" s="9"/>
      <c r="ABL571" s="9"/>
      <c r="ABM571" s="9"/>
      <c r="ABN571" s="9"/>
      <c r="ABO571" s="9"/>
      <c r="ABP571" s="9"/>
      <c r="ABQ571" s="9"/>
      <c r="ABR571" s="9"/>
      <c r="ABS571" s="9"/>
      <c r="ABT571" s="9"/>
      <c r="ABU571" s="9"/>
      <c r="ABV571" s="9"/>
      <c r="ABW571" s="9"/>
      <c r="ABX571" s="9"/>
      <c r="ABY571" s="9"/>
      <c r="ABZ571" s="9"/>
      <c r="ACA571" s="9"/>
      <c r="ACB571" s="9"/>
      <c r="ACC571" s="9"/>
      <c r="ACD571" s="9"/>
      <c r="ACE571" s="9"/>
      <c r="ACF571" s="9"/>
      <c r="ACG571" s="9"/>
      <c r="ACH571" s="9"/>
      <c r="ACI571" s="9"/>
      <c r="ACJ571" s="9"/>
      <c r="ACK571" s="9"/>
      <c r="ACL571" s="9"/>
      <c r="ACM571" s="9"/>
      <c r="ACN571" s="9"/>
      <c r="ACO571" s="9"/>
      <c r="ACP571" s="9"/>
      <c r="ACQ571" s="9"/>
      <c r="ACR571" s="9"/>
      <c r="ACS571" s="9"/>
      <c r="ACT571" s="9"/>
      <c r="ACU571" s="9"/>
      <c r="ACV571" s="9"/>
      <c r="ACW571" s="9"/>
      <c r="ACX571" s="9"/>
      <c r="ACY571" s="9"/>
      <c r="ACZ571" s="9"/>
      <c r="ADA571" s="9"/>
      <c r="ADB571" s="9"/>
      <c r="ADC571" s="9"/>
      <c r="ADD571" s="9"/>
      <c r="ADE571" s="9"/>
      <c r="ADF571" s="9"/>
      <c r="ADG571" s="9"/>
      <c r="ADH571" s="9"/>
      <c r="ADI571" s="9"/>
      <c r="ADJ571" s="9"/>
      <c r="ADK571" s="9"/>
      <c r="ADL571" s="9"/>
      <c r="ADM571" s="9"/>
      <c r="ADN571" s="9"/>
      <c r="ADO571" s="9"/>
      <c r="ADP571" s="9"/>
      <c r="ADQ571" s="9"/>
      <c r="ADR571" s="9"/>
      <c r="ADS571" s="9"/>
      <c r="ADT571" s="9"/>
      <c r="ADU571" s="9"/>
      <c r="ADV571" s="9"/>
      <c r="ADW571" s="9"/>
      <c r="ADX571" s="9"/>
      <c r="ADY571" s="9"/>
      <c r="ADZ571" s="9"/>
      <c r="AEA571" s="9"/>
      <c r="AEB571" s="9"/>
      <c r="AEC571" s="9"/>
      <c r="AED571" s="9"/>
      <c r="AEE571" s="9"/>
      <c r="AEF571" s="9"/>
      <c r="AEG571" s="9"/>
      <c r="AEH571" s="9"/>
      <c r="AEI571" s="9"/>
      <c r="AEJ571" s="9"/>
      <c r="AEK571" s="9"/>
      <c r="AEL571" s="9"/>
      <c r="AEM571" s="9"/>
      <c r="AEN571" s="9"/>
      <c r="AEO571" s="9"/>
      <c r="AEP571" s="9"/>
      <c r="AEQ571" s="9"/>
      <c r="AER571" s="9"/>
      <c r="AES571" s="9"/>
      <c r="AET571" s="9"/>
      <c r="AEU571" s="9"/>
      <c r="AEV571" s="9"/>
      <c r="AEW571" s="9"/>
      <c r="AEX571" s="9"/>
      <c r="AEY571" s="9"/>
      <c r="AEZ571" s="9"/>
      <c r="AFA571" s="9"/>
      <c r="AFB571" s="9"/>
      <c r="AFC571" s="9"/>
      <c r="AFD571" s="9"/>
      <c r="AFE571" s="9"/>
      <c r="AFF571" s="9"/>
      <c r="AFG571" s="9"/>
      <c r="AFH571" s="9"/>
      <c r="AFI571" s="9"/>
      <c r="AFJ571" s="9"/>
      <c r="AFK571" s="9"/>
      <c r="AFL571" s="9"/>
      <c r="AFM571" s="9"/>
      <c r="AFN571" s="9"/>
      <c r="AFO571" s="9"/>
      <c r="AFP571" s="9"/>
      <c r="AFQ571" s="9"/>
      <c r="AFR571" s="9"/>
      <c r="AFS571" s="9"/>
      <c r="AFT571" s="9"/>
      <c r="AFU571" s="9"/>
      <c r="AFV571" s="9"/>
      <c r="AFW571" s="9"/>
      <c r="AFX571" s="9"/>
      <c r="AFY571" s="9"/>
      <c r="AFZ571" s="9"/>
      <c r="AGA571" s="9"/>
      <c r="AGB571" s="9"/>
      <c r="AGC571" s="9"/>
      <c r="AGD571" s="9"/>
      <c r="AGE571" s="9"/>
      <c r="AGF571" s="9"/>
      <c r="AGG571" s="9"/>
      <c r="AGH571" s="9"/>
      <c r="AGI571" s="9"/>
      <c r="AGJ571" s="9"/>
      <c r="AGK571" s="9"/>
      <c r="AGL571" s="9"/>
      <c r="AGM571" s="9"/>
      <c r="AGN571" s="9"/>
      <c r="AGO571" s="9"/>
      <c r="AGP571" s="9"/>
      <c r="AGQ571" s="9"/>
      <c r="AGR571" s="9"/>
      <c r="AGS571" s="9"/>
      <c r="AGT571" s="9"/>
      <c r="AGU571" s="9"/>
      <c r="AGV571" s="9"/>
      <c r="AGW571" s="9"/>
      <c r="AGX571" s="9"/>
      <c r="AGY571" s="9"/>
      <c r="AGZ571" s="9"/>
      <c r="AHA571" s="9"/>
      <c r="AHB571" s="9"/>
      <c r="AHC571" s="9"/>
      <c r="AHD571" s="9"/>
      <c r="AHE571" s="9"/>
      <c r="AHF571" s="9"/>
      <c r="AHG571" s="9"/>
      <c r="AHH571" s="9"/>
      <c r="AHI571" s="9"/>
      <c r="AHJ571" s="9"/>
      <c r="AHK571" s="9"/>
      <c r="AHL571" s="9"/>
      <c r="AHM571" s="9"/>
      <c r="AHN571" s="9"/>
      <c r="AHO571" s="9"/>
      <c r="AHP571" s="9"/>
      <c r="AHQ571" s="9"/>
      <c r="AHR571" s="9"/>
      <c r="AHS571" s="9"/>
      <c r="AHT571" s="9"/>
      <c r="AHU571" s="9"/>
      <c r="AHV571" s="9"/>
      <c r="AHW571" s="9"/>
      <c r="AHX571" s="9"/>
      <c r="AHY571" s="9"/>
      <c r="AHZ571" s="9"/>
      <c r="AIA571" s="9"/>
      <c r="AIB571" s="9"/>
      <c r="AIC571" s="9"/>
      <c r="AID571" s="9"/>
      <c r="AIE571" s="9"/>
      <c r="AIF571" s="9"/>
      <c r="AIG571" s="9"/>
      <c r="AIH571" s="9"/>
      <c r="AII571" s="9"/>
      <c r="AIJ571" s="9"/>
      <c r="AIK571" s="9"/>
      <c r="AIL571" s="9"/>
      <c r="AIM571" s="9"/>
      <c r="AIN571" s="9"/>
      <c r="AIO571" s="9"/>
      <c r="AIP571" s="9"/>
      <c r="AIQ571" s="9"/>
      <c r="AIR571" s="9"/>
      <c r="AIS571" s="9"/>
      <c r="AIT571" s="9"/>
      <c r="AIU571" s="9"/>
      <c r="AIV571" s="9"/>
      <c r="AIW571" s="9"/>
      <c r="AIX571" s="9"/>
      <c r="AIY571" s="9"/>
      <c r="AIZ571" s="9"/>
      <c r="AJA571" s="9"/>
      <c r="AJB571" s="9"/>
      <c r="AJC571" s="9"/>
      <c r="AJD571" s="9"/>
      <c r="AJE571" s="9"/>
      <c r="AJF571" s="9"/>
      <c r="AJG571" s="9"/>
      <c r="AJH571" s="9"/>
      <c r="AJI571" s="9"/>
      <c r="AJJ571" s="9"/>
      <c r="AJK571" s="9"/>
      <c r="AJL571" s="9"/>
      <c r="AJM571" s="9"/>
      <c r="AJN571" s="9"/>
      <c r="AJO571" s="9"/>
      <c r="AJP571" s="9"/>
      <c r="AJQ571" s="9"/>
      <c r="AJR571" s="9"/>
      <c r="AJS571" s="9"/>
      <c r="AJT571" s="9"/>
      <c r="AJU571" s="9"/>
      <c r="AJV571" s="9"/>
      <c r="AJW571" s="9"/>
      <c r="AJX571" s="9"/>
      <c r="AJY571" s="9"/>
      <c r="AJZ571" s="9"/>
      <c r="AKA571" s="9"/>
      <c r="AKB571" s="9"/>
      <c r="AKC571" s="9"/>
      <c r="AKD571" s="9"/>
      <c r="AKE571" s="9"/>
      <c r="AKF571" s="9"/>
      <c r="AKG571" s="9"/>
      <c r="AKH571" s="9"/>
      <c r="AKI571" s="9"/>
      <c r="AKJ571" s="9"/>
      <c r="AKK571" s="9"/>
      <c r="AKL571" s="9"/>
      <c r="AKM571" s="9"/>
      <c r="AKN571" s="9"/>
      <c r="AKO571" s="9"/>
      <c r="AKP571" s="9"/>
      <c r="AKQ571" s="9"/>
      <c r="AKR571" s="9"/>
      <c r="AKS571" s="9"/>
      <c r="AKT571" s="9"/>
      <c r="AKU571" s="9"/>
      <c r="AKV571" s="9"/>
      <c r="AKW571" s="9"/>
      <c r="AKX571" s="9"/>
      <c r="AKY571" s="9"/>
      <c r="AKZ571" s="9"/>
      <c r="ALA571" s="9"/>
      <c r="ALB571" s="9"/>
      <c r="ALC571" s="9"/>
      <c r="ALD571" s="9"/>
      <c r="ALE571" s="9"/>
      <c r="ALF571" s="9"/>
      <c r="ALG571" s="9"/>
      <c r="ALH571" s="9"/>
      <c r="ALI571" s="9"/>
      <c r="ALJ571" s="9"/>
      <c r="ALK571" s="9"/>
      <c r="ALL571" s="9"/>
      <c r="ALM571" s="9"/>
      <c r="ALN571" s="9"/>
      <c r="ALO571" s="9"/>
      <c r="ALP571" s="9"/>
      <c r="ALQ571" s="9"/>
      <c r="ALR571" s="9"/>
      <c r="ALS571" s="9"/>
      <c r="ALT571" s="9"/>
      <c r="ALU571" s="9"/>
      <c r="ALV571" s="9"/>
      <c r="ALW571" s="9"/>
      <c r="ALX571" s="9"/>
      <c r="ALY571" s="9"/>
      <c r="ALZ571" s="9"/>
      <c r="AMA571" s="9"/>
      <c r="AMB571" s="9"/>
      <c r="AMC571" s="9"/>
      <c r="AMD571" s="9"/>
      <c r="AME571" s="9"/>
      <c r="AMF571" s="9"/>
      <c r="AMG571" s="9"/>
      <c r="AMH571" s="9"/>
      <c r="AMI571" s="9"/>
      <c r="AMJ571" s="9"/>
      <c r="AMK571" s="9"/>
      <c r="AML571" s="9"/>
      <c r="AMM571" s="9"/>
      <c r="AMN571" s="9"/>
      <c r="AMO571" s="9"/>
      <c r="AMP571" s="9"/>
      <c r="AMQ571" s="9"/>
      <c r="AMR571" s="9"/>
      <c r="AMS571" s="9"/>
      <c r="AMT571" s="9"/>
      <c r="AMU571" s="9"/>
      <c r="AMV571" s="9"/>
      <c r="AMW571" s="9"/>
      <c r="AMX571" s="9"/>
      <c r="AMY571" s="9"/>
      <c r="AMZ571" s="9"/>
      <c r="ANA571" s="9"/>
      <c r="ANB571" s="9"/>
      <c r="ANC571" s="9"/>
      <c r="AND571" s="9"/>
      <c r="ANE571" s="9"/>
      <c r="ANF571" s="9"/>
      <c r="ANG571" s="9"/>
      <c r="ANH571" s="9"/>
      <c r="ANI571" s="9"/>
      <c r="ANJ571" s="9"/>
      <c r="ANK571" s="9"/>
      <c r="ANL571" s="9"/>
      <c r="ANM571" s="9"/>
      <c r="ANN571" s="9"/>
      <c r="ANO571" s="9"/>
      <c r="ANP571" s="9"/>
      <c r="ANQ571" s="9"/>
      <c r="ANR571" s="9"/>
      <c r="ANS571" s="9"/>
      <c r="ANT571" s="9"/>
      <c r="ANU571" s="9"/>
      <c r="ANV571" s="9"/>
      <c r="ANW571" s="9"/>
      <c r="ANX571" s="9"/>
      <c r="ANY571" s="9"/>
      <c r="ANZ571" s="9"/>
      <c r="AOA571" s="9"/>
      <c r="AOB571" s="9"/>
      <c r="AOC571" s="9"/>
      <c r="AOD571" s="9"/>
      <c r="AOE571" s="9"/>
      <c r="AOF571" s="9"/>
      <c r="AOG571" s="9"/>
      <c r="AOH571" s="9"/>
      <c r="AOI571" s="9"/>
      <c r="AOJ571" s="9"/>
      <c r="AOK571" s="9"/>
      <c r="AOL571" s="9"/>
      <c r="AOM571" s="9"/>
      <c r="AON571" s="9"/>
      <c r="AOO571" s="9"/>
      <c r="AOP571" s="9"/>
      <c r="AOQ571" s="9"/>
      <c r="AOR571" s="9"/>
      <c r="AOS571" s="9"/>
      <c r="AOT571" s="9"/>
      <c r="AOU571" s="9"/>
      <c r="AOV571" s="9"/>
      <c r="AOW571" s="9"/>
      <c r="AOX571" s="9"/>
      <c r="AOY571" s="9"/>
      <c r="AOZ571" s="9"/>
      <c r="APA571" s="9"/>
      <c r="APB571" s="9"/>
      <c r="APC571" s="9"/>
      <c r="APD571" s="9"/>
      <c r="APE571" s="9"/>
      <c r="APF571" s="9"/>
      <c r="APG571" s="9"/>
      <c r="APH571" s="9"/>
      <c r="API571" s="9"/>
      <c r="APJ571" s="9"/>
      <c r="APK571" s="9"/>
      <c r="APL571" s="9"/>
      <c r="APM571" s="9"/>
      <c r="APN571" s="9"/>
      <c r="APO571" s="9"/>
      <c r="APP571" s="9"/>
      <c r="APQ571" s="9"/>
      <c r="APR571" s="9"/>
      <c r="APS571" s="9"/>
      <c r="APT571" s="9"/>
      <c r="APU571" s="9"/>
      <c r="APV571" s="9"/>
      <c r="APW571" s="9"/>
      <c r="APX571" s="9"/>
      <c r="APY571" s="9"/>
      <c r="APZ571" s="9"/>
      <c r="AQA571" s="9"/>
      <c r="AQB571" s="9"/>
      <c r="AQC571" s="9"/>
      <c r="AQD571" s="9"/>
      <c r="AQE571" s="9"/>
      <c r="AQF571" s="9"/>
      <c r="AQG571" s="9"/>
      <c r="AQH571" s="9"/>
      <c r="AQI571" s="9"/>
      <c r="AQJ571" s="9"/>
      <c r="AQK571" s="9"/>
      <c r="AQL571" s="9"/>
      <c r="AQM571" s="9"/>
      <c r="AQN571" s="9"/>
      <c r="AQO571" s="9"/>
      <c r="AQP571" s="9"/>
      <c r="AQQ571" s="9"/>
      <c r="AQR571" s="9"/>
      <c r="AQS571" s="9"/>
      <c r="AQT571" s="9"/>
      <c r="AQU571" s="9"/>
      <c r="AQV571" s="9"/>
      <c r="AQW571" s="9"/>
      <c r="AQX571" s="9"/>
      <c r="AQY571" s="9"/>
      <c r="AQZ571" s="9"/>
      <c r="ARA571" s="9"/>
      <c r="ARB571" s="9"/>
      <c r="ARC571" s="9"/>
      <c r="ARD571" s="9"/>
      <c r="ARE571" s="9"/>
      <c r="ARF571" s="9"/>
      <c r="ARG571" s="9"/>
      <c r="ARH571" s="9"/>
      <c r="ARI571" s="9"/>
      <c r="ARJ571" s="9"/>
      <c r="ARK571" s="9"/>
      <c r="ARL571" s="9"/>
      <c r="ARM571" s="9"/>
      <c r="ARN571" s="9"/>
      <c r="ARO571" s="9"/>
      <c r="ARP571" s="9"/>
      <c r="ARQ571" s="9"/>
      <c r="ARR571" s="9"/>
      <c r="ARS571" s="9"/>
      <c r="ART571" s="9"/>
      <c r="ARU571" s="9"/>
      <c r="ARV571" s="9"/>
      <c r="ARW571" s="9"/>
      <c r="ARX571" s="9"/>
      <c r="ARY571" s="9"/>
      <c r="ARZ571" s="9"/>
      <c r="ASA571" s="9"/>
      <c r="ASB571" s="9"/>
      <c r="ASC571" s="9"/>
      <c r="ASD571" s="9"/>
      <c r="ASE571" s="9"/>
      <c r="ASF571" s="9"/>
      <c r="ASG571" s="9"/>
      <c r="ASH571" s="9"/>
      <c r="ASI571" s="9"/>
      <c r="ASJ571" s="9"/>
      <c r="ASK571" s="9"/>
      <c r="ASL571" s="9"/>
      <c r="ASM571" s="9"/>
      <c r="ASN571" s="9"/>
      <c r="ASO571" s="9"/>
      <c r="ASP571" s="9"/>
      <c r="ASQ571" s="9"/>
      <c r="ASR571" s="9"/>
      <c r="ASS571" s="9"/>
      <c r="AST571" s="9"/>
      <c r="ASU571" s="9"/>
      <c r="ASV571" s="9"/>
      <c r="ASW571" s="9"/>
      <c r="ASX571" s="9"/>
      <c r="ASY571" s="9"/>
      <c r="ASZ571" s="9"/>
      <c r="ATA571" s="9"/>
      <c r="ATB571" s="9"/>
      <c r="ATC571" s="9"/>
      <c r="ATD571" s="9"/>
      <c r="ATE571" s="9"/>
      <c r="ATF571" s="9"/>
      <c r="ATG571" s="9"/>
      <c r="ATH571" s="9"/>
      <c r="ATI571" s="9"/>
      <c r="ATJ571" s="9"/>
      <c r="ATK571" s="9"/>
      <c r="ATL571" s="9"/>
      <c r="ATM571" s="9"/>
      <c r="ATN571" s="9"/>
      <c r="ATO571" s="9"/>
      <c r="ATP571" s="9"/>
      <c r="ATQ571" s="9"/>
      <c r="ATR571" s="9"/>
      <c r="ATS571" s="9"/>
      <c r="ATT571" s="9"/>
      <c r="ATU571" s="9"/>
      <c r="ATV571" s="9"/>
      <c r="ATW571" s="9"/>
      <c r="ATX571" s="9"/>
      <c r="ATY571" s="9"/>
      <c r="ATZ571" s="9"/>
      <c r="AUA571" s="9"/>
      <c r="AUB571" s="9"/>
      <c r="AUC571" s="9"/>
      <c r="AUD571" s="9"/>
      <c r="AUE571" s="9"/>
      <c r="AUF571" s="9"/>
      <c r="AUG571" s="9"/>
      <c r="AUH571" s="9"/>
      <c r="AUI571" s="9"/>
      <c r="AUJ571" s="9"/>
      <c r="AUK571" s="9"/>
      <c r="AUL571" s="9"/>
      <c r="AUM571" s="9"/>
      <c r="AUN571" s="9"/>
      <c r="AUO571" s="9"/>
      <c r="AUP571" s="9"/>
      <c r="AUQ571" s="9"/>
      <c r="AUR571" s="9"/>
      <c r="AUS571" s="9"/>
      <c r="AUT571" s="9"/>
      <c r="AUU571" s="9"/>
      <c r="AUV571" s="9"/>
      <c r="AUW571" s="9"/>
      <c r="AUX571" s="9"/>
      <c r="AUY571" s="9"/>
      <c r="AUZ571" s="9"/>
      <c r="AVA571" s="9"/>
      <c r="AVB571" s="9"/>
      <c r="AVC571" s="9"/>
      <c r="AVD571" s="9"/>
      <c r="AVE571" s="9"/>
      <c r="AVF571" s="9"/>
      <c r="AVG571" s="9"/>
      <c r="AVH571" s="9"/>
      <c r="AVI571" s="9"/>
      <c r="AVJ571" s="9"/>
      <c r="AVK571" s="9"/>
      <c r="AVL571" s="9"/>
      <c r="AVM571" s="9"/>
      <c r="AVN571" s="9"/>
      <c r="AVO571" s="9"/>
      <c r="AVP571" s="9"/>
      <c r="AVQ571" s="9"/>
      <c r="AVR571" s="9"/>
      <c r="AVS571" s="9"/>
      <c r="AVT571" s="9"/>
      <c r="AVU571" s="9"/>
      <c r="AVV571" s="9"/>
      <c r="AVW571" s="9"/>
      <c r="AVX571" s="9"/>
      <c r="AVY571" s="9"/>
      <c r="AVZ571" s="9"/>
      <c r="AWA571" s="9"/>
      <c r="AWB571" s="9"/>
      <c r="AWC571" s="9"/>
      <c r="AWD571" s="9"/>
      <c r="AWE571" s="9"/>
      <c r="AWF571" s="9"/>
      <c r="AWG571" s="9"/>
      <c r="AWH571" s="9"/>
      <c r="AWI571" s="9"/>
      <c r="AWJ571" s="9"/>
      <c r="AWK571" s="9"/>
      <c r="AWL571" s="9"/>
      <c r="AWM571" s="9"/>
      <c r="AWN571" s="9"/>
      <c r="AWO571" s="9"/>
      <c r="AWP571" s="9"/>
      <c r="AWQ571" s="9"/>
      <c r="AWR571" s="9"/>
      <c r="AWS571" s="9"/>
      <c r="AWT571" s="9"/>
      <c r="AWU571" s="9"/>
      <c r="AWV571" s="9"/>
      <c r="AWW571" s="9"/>
      <c r="AWX571" s="9"/>
      <c r="AWY571" s="9"/>
      <c r="AWZ571" s="9"/>
      <c r="AXA571" s="9"/>
      <c r="AXB571" s="9"/>
      <c r="AXC571" s="9"/>
      <c r="AXD571" s="9"/>
      <c r="AXE571" s="9"/>
      <c r="AXF571" s="9"/>
      <c r="AXG571" s="9"/>
      <c r="AXH571" s="9"/>
      <c r="AXI571" s="9"/>
      <c r="AXJ571" s="9"/>
      <c r="AXK571" s="9"/>
      <c r="AXL571" s="9"/>
      <c r="AXM571" s="9"/>
      <c r="AXN571" s="9"/>
      <c r="AXO571" s="9"/>
      <c r="AXP571" s="9"/>
      <c r="AXQ571" s="9"/>
      <c r="AXR571" s="9"/>
      <c r="AXS571" s="9"/>
      <c r="AXT571" s="9"/>
      <c r="AXU571" s="9"/>
      <c r="AXV571" s="9"/>
      <c r="AXW571" s="9"/>
      <c r="AXX571" s="9"/>
      <c r="AXY571" s="9"/>
      <c r="AXZ571" s="9"/>
      <c r="AYA571" s="9"/>
      <c r="AYB571" s="9"/>
      <c r="AYC571" s="9"/>
      <c r="AYD571" s="9"/>
      <c r="AYE571" s="9"/>
      <c r="AYF571" s="9"/>
      <c r="AYG571" s="9"/>
      <c r="AYH571" s="9"/>
      <c r="AYI571" s="9"/>
      <c r="AYJ571" s="9"/>
      <c r="AYK571" s="9"/>
      <c r="AYL571" s="9"/>
      <c r="AYM571" s="9"/>
      <c r="AYN571" s="9"/>
      <c r="AYO571" s="9"/>
      <c r="AYP571" s="9"/>
      <c r="AYQ571" s="9"/>
      <c r="AYR571" s="9"/>
      <c r="AYS571" s="9"/>
      <c r="AYT571" s="9"/>
      <c r="AYU571" s="9"/>
      <c r="AYV571" s="9"/>
      <c r="AYW571" s="9"/>
      <c r="AYX571" s="9"/>
      <c r="AYY571" s="9"/>
      <c r="AYZ571" s="9"/>
      <c r="AZA571" s="9"/>
      <c r="AZB571" s="9"/>
      <c r="AZC571" s="9"/>
      <c r="AZD571" s="9"/>
      <c r="AZE571" s="9"/>
      <c r="AZF571" s="9"/>
      <c r="AZG571" s="9"/>
      <c r="AZH571" s="9"/>
      <c r="AZI571" s="9"/>
      <c r="AZJ571" s="9"/>
      <c r="AZK571" s="9"/>
      <c r="AZL571" s="9"/>
      <c r="AZM571" s="9"/>
      <c r="AZN571" s="9"/>
      <c r="AZO571" s="9"/>
      <c r="AZP571" s="9"/>
      <c r="AZQ571" s="9"/>
      <c r="AZR571" s="9"/>
      <c r="AZS571" s="9"/>
      <c r="AZT571" s="9"/>
      <c r="AZU571" s="9"/>
      <c r="AZV571" s="9"/>
      <c r="AZW571" s="9"/>
      <c r="AZX571" s="9"/>
      <c r="AZY571" s="9"/>
      <c r="AZZ571" s="9"/>
      <c r="BAA571" s="9"/>
      <c r="BAB571" s="9"/>
      <c r="BAC571" s="9"/>
      <c r="BAD571" s="9"/>
      <c r="BAE571" s="9"/>
      <c r="BAF571" s="9"/>
      <c r="BAG571" s="9"/>
      <c r="BAH571" s="9"/>
      <c r="BAI571" s="9"/>
      <c r="BAJ571" s="9"/>
      <c r="BAK571" s="9"/>
      <c r="BAL571" s="9"/>
      <c r="BAM571" s="9"/>
      <c r="BAN571" s="9"/>
      <c r="BAO571" s="9"/>
      <c r="BAP571" s="9"/>
      <c r="BAQ571" s="9"/>
      <c r="BAR571" s="9"/>
      <c r="BAS571" s="9"/>
      <c r="BAT571" s="9"/>
      <c r="BAU571" s="9"/>
      <c r="BAV571" s="9"/>
      <c r="BAW571" s="9"/>
      <c r="BAX571" s="9"/>
      <c r="BAY571" s="9"/>
      <c r="BAZ571" s="9"/>
      <c r="BBA571" s="9"/>
      <c r="BBB571" s="9"/>
      <c r="BBC571" s="9"/>
      <c r="BBD571" s="9"/>
      <c r="BBE571" s="9"/>
      <c r="BBF571" s="9"/>
      <c r="BBG571" s="9"/>
      <c r="BBH571" s="9"/>
      <c r="BBI571" s="9"/>
      <c r="BBJ571" s="9"/>
      <c r="BBK571" s="9"/>
      <c r="BBL571" s="9"/>
      <c r="BBM571" s="9"/>
      <c r="BBN571" s="9"/>
      <c r="BBO571" s="9"/>
      <c r="BBP571" s="9"/>
      <c r="BBQ571" s="9"/>
      <c r="BBR571" s="9"/>
      <c r="BBS571" s="9"/>
      <c r="BBT571" s="9"/>
      <c r="BBU571" s="9"/>
      <c r="BBV571" s="9"/>
      <c r="BBW571" s="9"/>
      <c r="BBX571" s="9"/>
      <c r="BBY571" s="9"/>
      <c r="BBZ571" s="9"/>
      <c r="BCA571" s="9"/>
      <c r="BCB571" s="9"/>
      <c r="BCC571" s="9"/>
      <c r="BCD571" s="9"/>
      <c r="BCE571" s="9"/>
      <c r="BCF571" s="9"/>
      <c r="BCG571" s="9"/>
      <c r="BCH571" s="9"/>
      <c r="BCI571" s="9"/>
      <c r="BCJ571" s="9"/>
      <c r="BCK571" s="9"/>
      <c r="BCL571" s="9"/>
      <c r="BCM571" s="9"/>
      <c r="BCN571" s="9"/>
      <c r="BCO571" s="9"/>
      <c r="BCP571" s="9"/>
      <c r="BCQ571" s="9"/>
      <c r="BCR571" s="9"/>
      <c r="BCS571" s="9"/>
      <c r="BCT571" s="9"/>
      <c r="BCU571" s="9"/>
      <c r="BCV571" s="9"/>
      <c r="BCW571" s="9"/>
      <c r="BCX571" s="9"/>
      <c r="BCY571" s="9"/>
      <c r="BCZ571" s="9"/>
      <c r="BDA571" s="9"/>
      <c r="BDB571" s="9"/>
      <c r="BDC571" s="9"/>
      <c r="BDD571" s="9"/>
      <c r="BDE571" s="9"/>
      <c r="BDF571" s="9"/>
      <c r="BDG571" s="9"/>
      <c r="BDH571" s="9"/>
      <c r="BDI571" s="9"/>
      <c r="BDJ571" s="9"/>
      <c r="BDK571" s="9"/>
      <c r="BDL571" s="9"/>
      <c r="BDM571" s="9"/>
      <c r="BDN571" s="9"/>
      <c r="BDO571" s="9"/>
      <c r="BDP571" s="9"/>
      <c r="BDQ571" s="9"/>
      <c r="BDR571" s="9"/>
      <c r="BDS571" s="9"/>
      <c r="BDT571" s="9"/>
      <c r="BDU571" s="9"/>
      <c r="BDV571" s="9"/>
      <c r="BDW571" s="9"/>
      <c r="BDX571" s="9"/>
      <c r="BDY571" s="9"/>
      <c r="BDZ571" s="9"/>
      <c r="BEA571" s="9"/>
      <c r="BEB571" s="9"/>
      <c r="BEC571" s="9"/>
      <c r="BED571" s="9"/>
      <c r="BEE571" s="9"/>
      <c r="BEF571" s="9"/>
      <c r="BEG571" s="9"/>
      <c r="BEH571" s="9"/>
      <c r="BEI571" s="9"/>
      <c r="BEJ571" s="9"/>
      <c r="BEK571" s="9"/>
      <c r="BEL571" s="9"/>
      <c r="BEM571" s="9"/>
      <c r="BEN571" s="9"/>
      <c r="BEO571" s="9"/>
      <c r="BEP571" s="9"/>
      <c r="BEQ571" s="9"/>
      <c r="BER571" s="9"/>
      <c r="BES571" s="9"/>
      <c r="BET571" s="9"/>
      <c r="BEU571" s="9"/>
      <c r="BEV571" s="9"/>
      <c r="BEW571" s="9"/>
      <c r="BEX571" s="9"/>
      <c r="BEY571" s="9"/>
      <c r="BEZ571" s="9"/>
      <c r="BFA571" s="9"/>
      <c r="BFB571" s="9"/>
      <c r="BFC571" s="9"/>
      <c r="BFD571" s="9"/>
      <c r="BFE571" s="9"/>
      <c r="BFF571" s="9"/>
      <c r="BFG571" s="9"/>
      <c r="BFH571" s="9"/>
      <c r="BFI571" s="9"/>
      <c r="BFJ571" s="9"/>
      <c r="BFK571" s="9"/>
      <c r="BFL571" s="9"/>
      <c r="BFM571" s="9"/>
      <c r="BFN571" s="9"/>
      <c r="BFO571" s="9"/>
      <c r="BFP571" s="9"/>
      <c r="BFQ571" s="9"/>
      <c r="BFR571" s="9"/>
      <c r="BFS571" s="9"/>
      <c r="BFT571" s="9"/>
      <c r="BFU571" s="9"/>
      <c r="BFV571" s="9"/>
      <c r="BFW571" s="9"/>
      <c r="BFX571" s="9"/>
      <c r="BFY571" s="9"/>
      <c r="BFZ571" s="9"/>
      <c r="BGA571" s="9"/>
      <c r="BGB571" s="9"/>
      <c r="BGC571" s="9"/>
      <c r="BGD571" s="9"/>
      <c r="BGE571" s="9"/>
      <c r="BGF571" s="9"/>
      <c r="BGG571" s="9"/>
      <c r="BGH571" s="9"/>
      <c r="BGI571" s="9"/>
      <c r="BGJ571" s="9"/>
      <c r="BGK571" s="9"/>
      <c r="BGL571" s="9"/>
      <c r="BGM571" s="9"/>
      <c r="BGN571" s="9"/>
      <c r="BGO571" s="9"/>
      <c r="BGP571" s="9"/>
      <c r="BGQ571" s="9"/>
      <c r="BGR571" s="9"/>
      <c r="BGS571" s="9"/>
      <c r="BGT571" s="9"/>
      <c r="BGU571" s="9"/>
      <c r="BGV571" s="9"/>
      <c r="BGW571" s="9"/>
      <c r="BGX571" s="9"/>
      <c r="BGY571" s="9"/>
      <c r="BGZ571" s="9"/>
      <c r="BHA571" s="9"/>
      <c r="BHB571" s="9"/>
      <c r="BHC571" s="9"/>
      <c r="BHD571" s="9"/>
      <c r="BHE571" s="9"/>
      <c r="BHF571" s="9"/>
      <c r="BHG571" s="9"/>
      <c r="BHH571" s="9"/>
      <c r="BHI571" s="9"/>
      <c r="BHJ571" s="9"/>
      <c r="BHK571" s="9"/>
      <c r="BHL571" s="9"/>
      <c r="BHM571" s="9"/>
      <c r="BHN571" s="9"/>
      <c r="BHO571" s="9"/>
      <c r="BHP571" s="9"/>
      <c r="BHQ571" s="9"/>
      <c r="BHR571" s="9"/>
      <c r="BHS571" s="9"/>
      <c r="BHT571" s="9"/>
      <c r="BHU571" s="9"/>
      <c r="BHV571" s="9"/>
      <c r="BHW571" s="9"/>
      <c r="BHX571" s="9"/>
      <c r="BHY571" s="9"/>
      <c r="BHZ571" s="9"/>
      <c r="BIA571" s="9"/>
      <c r="BIB571" s="9"/>
      <c r="BIC571" s="9"/>
      <c r="BID571" s="9"/>
      <c r="BIE571" s="9"/>
      <c r="BIF571" s="9"/>
      <c r="BIG571" s="9"/>
      <c r="BIH571" s="9"/>
      <c r="BII571" s="9"/>
      <c r="BIJ571" s="9"/>
      <c r="BIK571" s="9"/>
      <c r="BIL571" s="9"/>
      <c r="BIM571" s="9"/>
      <c r="BIN571" s="9"/>
      <c r="BIO571" s="9"/>
      <c r="BIP571" s="9"/>
      <c r="BIQ571" s="9"/>
      <c r="BIR571" s="9"/>
      <c r="BIS571" s="9"/>
      <c r="BIT571" s="9"/>
      <c r="BIU571" s="9"/>
      <c r="BIV571" s="9"/>
      <c r="BIW571" s="9"/>
      <c r="BIX571" s="9"/>
      <c r="BIY571" s="9"/>
      <c r="BIZ571" s="9"/>
      <c r="BJA571" s="9"/>
      <c r="BJB571" s="9"/>
      <c r="BJC571" s="9"/>
      <c r="BJD571" s="9"/>
      <c r="BJE571" s="9"/>
      <c r="BJF571" s="9"/>
      <c r="BJG571" s="9"/>
      <c r="BJH571" s="9"/>
      <c r="BJI571" s="9"/>
      <c r="BJJ571" s="9"/>
      <c r="BJK571" s="9"/>
      <c r="BJL571" s="9"/>
      <c r="BJM571" s="9"/>
      <c r="BJN571" s="9"/>
      <c r="BJO571" s="9"/>
      <c r="BJP571" s="9"/>
      <c r="BJQ571" s="9"/>
      <c r="BJR571" s="9"/>
      <c r="BJS571" s="9"/>
      <c r="BJT571" s="9"/>
      <c r="BJU571" s="9"/>
      <c r="BJV571" s="9"/>
      <c r="BJW571" s="9"/>
      <c r="BJX571" s="9"/>
      <c r="BJY571" s="9"/>
      <c r="BJZ571" s="9"/>
      <c r="BKA571" s="9"/>
      <c r="BKB571" s="9"/>
      <c r="BKC571" s="9"/>
      <c r="BKD571" s="9"/>
      <c r="BKE571" s="9"/>
      <c r="BKF571" s="9"/>
      <c r="BKG571" s="9"/>
      <c r="BKH571" s="9"/>
      <c r="BKI571" s="9"/>
      <c r="BKJ571" s="9"/>
      <c r="BKK571" s="9"/>
      <c r="BKL571" s="9"/>
      <c r="BKM571" s="9"/>
      <c r="BKN571" s="9"/>
      <c r="BKO571" s="9"/>
      <c r="BKP571" s="9"/>
      <c r="BKQ571" s="9"/>
      <c r="BKR571" s="9"/>
      <c r="BKS571" s="9"/>
      <c r="BKT571" s="9"/>
      <c r="BKU571" s="9"/>
      <c r="BKV571" s="9"/>
      <c r="BKW571" s="9"/>
      <c r="BKX571" s="9"/>
      <c r="BKY571" s="9"/>
      <c r="BKZ571" s="9"/>
      <c r="BLA571" s="9"/>
      <c r="BLB571" s="9"/>
      <c r="BLC571" s="9"/>
      <c r="BLD571" s="9"/>
      <c r="BLE571" s="9"/>
      <c r="BLF571" s="9"/>
      <c r="BLG571" s="9"/>
      <c r="BLH571" s="9"/>
      <c r="BLI571" s="9"/>
      <c r="BLJ571" s="9"/>
      <c r="BLK571" s="9"/>
      <c r="BLL571" s="9"/>
      <c r="BLM571" s="9"/>
      <c r="BLN571" s="9"/>
      <c r="BLO571" s="9"/>
      <c r="BLP571" s="9"/>
      <c r="BLQ571" s="9"/>
      <c r="BLR571" s="9"/>
      <c r="BLS571" s="9"/>
      <c r="BLT571" s="9"/>
      <c r="BLU571" s="9"/>
      <c r="BLV571" s="9"/>
      <c r="BLW571" s="9"/>
      <c r="BLX571" s="9"/>
      <c r="BLY571" s="9"/>
      <c r="BLZ571" s="9"/>
      <c r="BMA571" s="9"/>
      <c r="BMB571" s="9"/>
      <c r="BMC571" s="9"/>
      <c r="BMD571" s="9"/>
      <c r="BME571" s="9"/>
      <c r="BMF571" s="9"/>
      <c r="BMG571" s="9"/>
      <c r="BMH571" s="9"/>
      <c r="BMI571" s="9"/>
      <c r="BMJ571" s="9"/>
      <c r="BMK571" s="9"/>
      <c r="BML571" s="9"/>
      <c r="BMM571" s="9"/>
      <c r="BMN571" s="9"/>
      <c r="BMO571" s="9"/>
      <c r="BMP571" s="9"/>
      <c r="BMQ571" s="9"/>
      <c r="BMR571" s="9"/>
      <c r="BMS571" s="9"/>
      <c r="BMT571" s="9"/>
      <c r="BMU571" s="9"/>
      <c r="BMV571" s="9"/>
      <c r="BMW571" s="9"/>
      <c r="BMX571" s="9"/>
      <c r="BMY571" s="9"/>
      <c r="BMZ571" s="9"/>
      <c r="BNA571" s="9"/>
      <c r="BNB571" s="9"/>
      <c r="BNC571" s="9"/>
      <c r="BND571" s="9"/>
      <c r="BNE571" s="9"/>
      <c r="BNF571" s="9"/>
      <c r="BNG571" s="9"/>
      <c r="BNH571" s="9"/>
      <c r="BNI571" s="9"/>
      <c r="BNJ571" s="9"/>
      <c r="BNK571" s="9"/>
      <c r="BNL571" s="9"/>
      <c r="BNM571" s="9"/>
      <c r="BNN571" s="9"/>
      <c r="BNO571" s="9"/>
      <c r="BNP571" s="9"/>
      <c r="BNQ571" s="9"/>
      <c r="BNR571" s="9"/>
      <c r="BNS571" s="9"/>
      <c r="BNT571" s="9"/>
      <c r="BNU571" s="9"/>
      <c r="BNV571" s="9"/>
      <c r="BNW571" s="9"/>
      <c r="BNX571" s="9"/>
      <c r="BNY571" s="9"/>
      <c r="BNZ571" s="9"/>
      <c r="BOA571" s="9"/>
      <c r="BOB571" s="9"/>
      <c r="BOC571" s="9"/>
      <c r="BOD571" s="9"/>
      <c r="BOE571" s="9"/>
      <c r="BOF571" s="9"/>
      <c r="BOG571" s="9"/>
      <c r="BOH571" s="9"/>
      <c r="BOI571" s="9"/>
      <c r="BOJ571" s="9"/>
      <c r="BOK571" s="9"/>
      <c r="BOL571" s="9"/>
      <c r="BOM571" s="9"/>
      <c r="BON571" s="9"/>
      <c r="BOO571" s="9"/>
      <c r="BOP571" s="9"/>
      <c r="BOQ571" s="9"/>
      <c r="BOR571" s="9"/>
      <c r="BOS571" s="9"/>
      <c r="BOT571" s="9"/>
      <c r="BOU571" s="9"/>
      <c r="BOV571" s="9"/>
      <c r="BOW571" s="9"/>
      <c r="BOX571" s="9"/>
      <c r="BOY571" s="9"/>
      <c r="BOZ571" s="9"/>
      <c r="BPA571" s="9"/>
      <c r="BPB571" s="9"/>
      <c r="BPC571" s="9"/>
      <c r="BPD571" s="9"/>
      <c r="BPE571" s="9"/>
    </row>
    <row r="572" spans="1:1773" ht="12.5" x14ac:dyDescent="0.25">
      <c r="A572" s="194">
        <v>3</v>
      </c>
      <c r="B572" s="251" t="s">
        <v>41</v>
      </c>
      <c r="C572" s="70"/>
      <c r="D572" s="142">
        <v>569</v>
      </c>
      <c r="E572" s="69">
        <f t="shared" si="311"/>
        <v>2666.3482249999997</v>
      </c>
      <c r="F572" s="69"/>
      <c r="G572" s="67">
        <f t="shared" si="312"/>
        <v>295.96465297499998</v>
      </c>
      <c r="H572" s="66">
        <f t="shared" si="313"/>
        <v>0</v>
      </c>
      <c r="I572" s="67">
        <f t="shared" si="314"/>
        <v>241.01121605774998</v>
      </c>
      <c r="J572" s="66">
        <f t="shared" si="315"/>
        <v>13.0984356553125</v>
      </c>
      <c r="K572" s="68" t="s">
        <v>75</v>
      </c>
      <c r="L572" s="80">
        <f t="shared" si="316"/>
        <v>2116.2739203119372</v>
      </c>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c r="DU572" s="9"/>
      <c r="DV572" s="9"/>
      <c r="DW572" s="9"/>
      <c r="DX572" s="9"/>
      <c r="DY572" s="9"/>
      <c r="DZ572" s="9"/>
      <c r="EA572" s="9"/>
      <c r="EB572" s="9"/>
      <c r="EC572" s="9"/>
      <c r="ED572" s="9"/>
      <c r="EE572" s="9"/>
      <c r="EF572" s="9"/>
      <c r="EG572" s="9"/>
      <c r="EH572" s="9"/>
      <c r="EI572" s="9"/>
      <c r="EJ572" s="9"/>
      <c r="EK572" s="9"/>
      <c r="EL572" s="9"/>
      <c r="EM572" s="9"/>
      <c r="EN572" s="9"/>
      <c r="EO572" s="9"/>
      <c r="EP572" s="9"/>
      <c r="EQ572" s="9"/>
      <c r="ER572" s="9"/>
      <c r="ES572" s="9"/>
      <c r="ET572" s="9"/>
      <c r="EU572" s="9"/>
      <c r="EV572" s="9"/>
      <c r="EW572" s="9"/>
      <c r="EX572" s="9"/>
      <c r="EY572" s="9"/>
      <c r="EZ572" s="9"/>
      <c r="FA572" s="9"/>
      <c r="FB572" s="9"/>
      <c r="FC572" s="9"/>
      <c r="FD572" s="9"/>
      <c r="FE572" s="9"/>
      <c r="FF572" s="9"/>
      <c r="FG572" s="9"/>
      <c r="FH572" s="9"/>
      <c r="FI572" s="9"/>
      <c r="FJ572" s="9"/>
      <c r="FK572" s="9"/>
      <c r="FL572" s="9"/>
      <c r="FM572" s="9"/>
      <c r="FN572" s="9"/>
      <c r="FO572" s="9"/>
      <c r="FP572" s="9"/>
      <c r="FQ572" s="9"/>
      <c r="FR572" s="9"/>
      <c r="FS572" s="9"/>
      <c r="FT572" s="9"/>
      <c r="FU572" s="9"/>
      <c r="FV572" s="9"/>
      <c r="FW572" s="9"/>
      <c r="FX572" s="9"/>
      <c r="FY572" s="9"/>
      <c r="FZ572" s="9"/>
      <c r="GA572" s="9"/>
      <c r="GB572" s="9"/>
      <c r="GC572" s="9"/>
      <c r="GD572" s="9"/>
      <c r="GE572" s="9"/>
      <c r="GF572" s="9"/>
      <c r="GG572" s="9"/>
      <c r="GH572" s="9"/>
      <c r="GI572" s="9"/>
      <c r="GJ572" s="9"/>
      <c r="GK572" s="9"/>
      <c r="GL572" s="9"/>
      <c r="GM572" s="9"/>
      <c r="GN572" s="9"/>
      <c r="GO572" s="9"/>
      <c r="GP572" s="9"/>
      <c r="GQ572" s="9"/>
      <c r="GR572" s="9"/>
      <c r="GS572" s="9"/>
      <c r="GT572" s="9"/>
      <c r="GU572" s="9"/>
      <c r="GV572" s="9"/>
      <c r="GW572" s="9"/>
      <c r="GX572" s="9"/>
      <c r="GY572" s="9"/>
      <c r="GZ572" s="9"/>
      <c r="HA572" s="9"/>
      <c r="HB572" s="9"/>
      <c r="HC572" s="9"/>
      <c r="HD572" s="9"/>
      <c r="HE572" s="9"/>
      <c r="HF572" s="9"/>
      <c r="HG572" s="9"/>
      <c r="HH572" s="9"/>
      <c r="HI572" s="9"/>
      <c r="HJ572" s="9"/>
      <c r="HK572" s="9"/>
      <c r="HL572" s="9"/>
      <c r="HM572" s="9"/>
      <c r="HN572" s="9"/>
      <c r="HO572" s="9"/>
      <c r="HP572" s="9"/>
      <c r="HQ572" s="9"/>
      <c r="HR572" s="9"/>
      <c r="HS572" s="9"/>
      <c r="HT572" s="9"/>
      <c r="HU572" s="9"/>
      <c r="HV572" s="9"/>
      <c r="HW572" s="9"/>
      <c r="HX572" s="9"/>
      <c r="HY572" s="9"/>
      <c r="HZ572" s="9"/>
      <c r="IA572" s="9"/>
      <c r="IB572" s="9"/>
      <c r="IC572" s="9"/>
      <c r="ID572" s="9"/>
      <c r="IE572" s="9"/>
      <c r="IF572" s="9"/>
      <c r="IG572" s="9"/>
      <c r="IH572" s="9"/>
      <c r="II572" s="9"/>
      <c r="IJ572" s="9"/>
      <c r="IK572" s="9"/>
      <c r="IL572" s="9"/>
      <c r="IM572" s="9"/>
      <c r="IN572" s="9"/>
      <c r="IO572" s="9"/>
      <c r="IP572" s="9"/>
      <c r="IQ572" s="9"/>
      <c r="IR572" s="9"/>
      <c r="IS572" s="9"/>
      <c r="IT572" s="9"/>
      <c r="IU572" s="9"/>
      <c r="IV572" s="9"/>
      <c r="IW572" s="9"/>
      <c r="IX572" s="9"/>
      <c r="IY572" s="9"/>
      <c r="IZ572" s="9"/>
      <c r="JA572" s="9"/>
      <c r="JB572" s="9"/>
      <c r="JC572" s="9"/>
      <c r="JD572" s="9"/>
      <c r="JE572" s="9"/>
      <c r="JF572" s="9"/>
      <c r="JG572" s="9"/>
      <c r="JH572" s="9"/>
      <c r="JI572" s="9"/>
      <c r="JJ572" s="9"/>
      <c r="JK572" s="9"/>
      <c r="JL572" s="9"/>
      <c r="JM572" s="9"/>
      <c r="JN572" s="9"/>
      <c r="JO572" s="9"/>
      <c r="JP572" s="9"/>
      <c r="JQ572" s="9"/>
      <c r="JR572" s="9"/>
      <c r="JS572" s="9"/>
      <c r="JT572" s="9"/>
      <c r="JU572" s="9"/>
      <c r="JV572" s="9"/>
      <c r="JW572" s="9"/>
      <c r="JX572" s="9"/>
      <c r="JY572" s="9"/>
      <c r="JZ572" s="9"/>
      <c r="KA572" s="9"/>
      <c r="KB572" s="9"/>
      <c r="KC572" s="9"/>
      <c r="KD572" s="9"/>
      <c r="KE572" s="9"/>
      <c r="KF572" s="9"/>
      <c r="KG572" s="9"/>
      <c r="KH572" s="9"/>
      <c r="KI572" s="9"/>
      <c r="KJ572" s="9"/>
      <c r="KK572" s="9"/>
      <c r="KL572" s="9"/>
      <c r="KM572" s="9"/>
      <c r="KN572" s="9"/>
      <c r="KO572" s="9"/>
      <c r="KP572" s="9"/>
      <c r="KQ572" s="9"/>
      <c r="KR572" s="9"/>
      <c r="KS572" s="9"/>
      <c r="KT572" s="9"/>
      <c r="KU572" s="9"/>
      <c r="KV572" s="9"/>
      <c r="KW572" s="9"/>
      <c r="KX572" s="9"/>
      <c r="KY572" s="9"/>
      <c r="KZ572" s="9"/>
      <c r="LA572" s="9"/>
      <c r="LB572" s="9"/>
      <c r="LC572" s="9"/>
      <c r="LD572" s="9"/>
      <c r="LE572" s="9"/>
      <c r="LF572" s="9"/>
      <c r="LG572" s="9"/>
      <c r="LH572" s="9"/>
      <c r="LI572" s="9"/>
      <c r="LJ572" s="9"/>
      <c r="LK572" s="9"/>
      <c r="LL572" s="9"/>
      <c r="LM572" s="9"/>
      <c r="LN572" s="9"/>
      <c r="LO572" s="9"/>
      <c r="LP572" s="9"/>
      <c r="LQ572" s="9"/>
      <c r="LR572" s="9"/>
      <c r="LS572" s="9"/>
      <c r="LT572" s="9"/>
      <c r="LU572" s="9"/>
      <c r="LV572" s="9"/>
      <c r="LW572" s="9"/>
      <c r="LX572" s="9"/>
      <c r="LY572" s="9"/>
      <c r="LZ572" s="9"/>
      <c r="MA572" s="9"/>
      <c r="MB572" s="9"/>
      <c r="MC572" s="9"/>
      <c r="MD572" s="9"/>
      <c r="ME572" s="9"/>
      <c r="MF572" s="9"/>
      <c r="MG572" s="9"/>
      <c r="MH572" s="9"/>
      <c r="MI572" s="9"/>
      <c r="MJ572" s="9"/>
      <c r="MK572" s="9"/>
      <c r="ML572" s="9"/>
      <c r="MM572" s="9"/>
      <c r="MN572" s="9"/>
      <c r="MO572" s="9"/>
      <c r="MP572" s="9"/>
      <c r="MQ572" s="9"/>
      <c r="MR572" s="9"/>
      <c r="MS572" s="9"/>
      <c r="MT572" s="9"/>
      <c r="MU572" s="9"/>
      <c r="MV572" s="9"/>
      <c r="MW572" s="9"/>
      <c r="MX572" s="9"/>
      <c r="MY572" s="9"/>
      <c r="MZ572" s="9"/>
      <c r="NA572" s="9"/>
      <c r="NB572" s="9"/>
      <c r="NC572" s="9"/>
      <c r="ND572" s="9"/>
      <c r="NE572" s="9"/>
      <c r="NF572" s="9"/>
      <c r="NG572" s="9"/>
      <c r="NH572" s="9"/>
      <c r="NI572" s="9"/>
      <c r="NJ572" s="9"/>
      <c r="NK572" s="9"/>
      <c r="NL572" s="9"/>
      <c r="NM572" s="9"/>
      <c r="NN572" s="9"/>
      <c r="NO572" s="9"/>
      <c r="NP572" s="9"/>
      <c r="NQ572" s="9"/>
      <c r="NR572" s="9"/>
      <c r="NS572" s="9"/>
      <c r="NT572" s="9"/>
      <c r="NU572" s="9"/>
      <c r="NV572" s="9"/>
      <c r="NW572" s="9"/>
      <c r="NX572" s="9"/>
      <c r="NY572" s="9"/>
      <c r="NZ572" s="9"/>
      <c r="OA572" s="9"/>
      <c r="OB572" s="9"/>
      <c r="OC572" s="9"/>
      <c r="OD572" s="9"/>
      <c r="OE572" s="9"/>
      <c r="OF572" s="9"/>
      <c r="OG572" s="9"/>
      <c r="OH572" s="9"/>
      <c r="OI572" s="9"/>
      <c r="OJ572" s="9"/>
      <c r="OK572" s="9"/>
      <c r="OL572" s="9"/>
      <c r="OM572" s="9"/>
      <c r="ON572" s="9"/>
      <c r="OO572" s="9"/>
      <c r="OP572" s="9"/>
      <c r="OQ572" s="9"/>
      <c r="OR572" s="9"/>
      <c r="OS572" s="9"/>
      <c r="OT572" s="9"/>
      <c r="OU572" s="9"/>
      <c r="OV572" s="9"/>
      <c r="OW572" s="9"/>
      <c r="OX572" s="9"/>
      <c r="OY572" s="9"/>
      <c r="OZ572" s="9"/>
      <c r="PA572" s="9"/>
      <c r="PB572" s="9"/>
      <c r="PC572" s="9"/>
      <c r="PD572" s="9"/>
      <c r="PE572" s="9"/>
      <c r="PF572" s="9"/>
      <c r="PG572" s="9"/>
      <c r="PH572" s="9"/>
      <c r="PI572" s="9"/>
      <c r="PJ572" s="9"/>
      <c r="PK572" s="9"/>
      <c r="PL572" s="9"/>
      <c r="PM572" s="9"/>
      <c r="PN572" s="9"/>
      <c r="PO572" s="9"/>
      <c r="PP572" s="9"/>
      <c r="PQ572" s="9"/>
      <c r="PR572" s="9"/>
      <c r="PS572" s="9"/>
      <c r="PT572" s="9"/>
      <c r="PU572" s="9"/>
      <c r="PV572" s="9"/>
      <c r="PW572" s="9"/>
      <c r="PX572" s="9"/>
      <c r="PY572" s="9"/>
      <c r="PZ572" s="9"/>
      <c r="QA572" s="9"/>
      <c r="QB572" s="9"/>
      <c r="QC572" s="9"/>
      <c r="QD572" s="9"/>
      <c r="QE572" s="9"/>
      <c r="QF572" s="9"/>
      <c r="QG572" s="9"/>
      <c r="QH572" s="9"/>
      <c r="QI572" s="9"/>
      <c r="QJ572" s="9"/>
      <c r="QK572" s="9"/>
      <c r="QL572" s="9"/>
      <c r="QM572" s="9"/>
      <c r="QN572" s="9"/>
      <c r="QO572" s="9"/>
      <c r="QP572" s="9"/>
      <c r="QQ572" s="9"/>
      <c r="QR572" s="9"/>
      <c r="QS572" s="9"/>
      <c r="QT572" s="9"/>
      <c r="QU572" s="9"/>
      <c r="QV572" s="9"/>
      <c r="QW572" s="9"/>
      <c r="QX572" s="9"/>
      <c r="QY572" s="9"/>
      <c r="QZ572" s="9"/>
      <c r="RA572" s="9"/>
      <c r="RB572" s="9"/>
      <c r="RC572" s="9"/>
      <c r="RD572" s="9"/>
      <c r="RE572" s="9"/>
      <c r="RF572" s="9"/>
      <c r="RG572" s="9"/>
      <c r="RH572" s="9"/>
      <c r="RI572" s="9"/>
      <c r="RJ572" s="9"/>
      <c r="RK572" s="9"/>
      <c r="RL572" s="9"/>
      <c r="RM572" s="9"/>
      <c r="RN572" s="9"/>
      <c r="RO572" s="9"/>
      <c r="RP572" s="9"/>
      <c r="RQ572" s="9"/>
      <c r="RR572" s="9"/>
      <c r="RS572" s="9"/>
      <c r="RT572" s="9"/>
      <c r="RU572" s="9"/>
      <c r="RV572" s="9"/>
      <c r="RW572" s="9"/>
      <c r="RX572" s="9"/>
      <c r="RY572" s="9"/>
      <c r="RZ572" s="9"/>
      <c r="SA572" s="9"/>
      <c r="SB572" s="9"/>
      <c r="SC572" s="9"/>
      <c r="SD572" s="9"/>
      <c r="SE572" s="9"/>
      <c r="SF572" s="9"/>
      <c r="SG572" s="9"/>
      <c r="SH572" s="9"/>
      <c r="SI572" s="9"/>
      <c r="SJ572" s="9"/>
      <c r="SK572" s="9"/>
      <c r="SL572" s="9"/>
      <c r="SM572" s="9"/>
      <c r="SN572" s="9"/>
      <c r="SO572" s="9"/>
      <c r="SP572" s="9"/>
      <c r="SQ572" s="9"/>
      <c r="SR572" s="9"/>
      <c r="SS572" s="9"/>
      <c r="ST572" s="9"/>
      <c r="SU572" s="9"/>
      <c r="SV572" s="9"/>
      <c r="SW572" s="9"/>
      <c r="SX572" s="9"/>
      <c r="SY572" s="9"/>
      <c r="SZ572" s="9"/>
      <c r="TA572" s="9"/>
      <c r="TB572" s="9"/>
      <c r="TC572" s="9"/>
      <c r="TD572" s="9"/>
      <c r="TE572" s="9"/>
      <c r="TF572" s="9"/>
      <c r="TG572" s="9"/>
      <c r="TH572" s="9"/>
      <c r="TI572" s="9"/>
      <c r="TJ572" s="9"/>
      <c r="TK572" s="9"/>
      <c r="TL572" s="9"/>
      <c r="TM572" s="9"/>
      <c r="TN572" s="9"/>
      <c r="TO572" s="9"/>
      <c r="TP572" s="9"/>
      <c r="TQ572" s="9"/>
      <c r="TR572" s="9"/>
      <c r="TS572" s="9"/>
      <c r="TT572" s="9"/>
      <c r="TU572" s="9"/>
      <c r="TV572" s="9"/>
      <c r="TW572" s="9"/>
      <c r="TX572" s="9"/>
      <c r="TY572" s="9"/>
      <c r="TZ572" s="9"/>
      <c r="UA572" s="9"/>
      <c r="UB572" s="9"/>
      <c r="UC572" s="9"/>
      <c r="UD572" s="9"/>
      <c r="UE572" s="9"/>
      <c r="UF572" s="9"/>
      <c r="UG572" s="9"/>
      <c r="UH572" s="9"/>
      <c r="UI572" s="9"/>
      <c r="UJ572" s="9"/>
      <c r="UK572" s="9"/>
      <c r="UL572" s="9"/>
      <c r="UM572" s="9"/>
      <c r="UN572" s="9"/>
      <c r="UO572" s="9"/>
      <c r="UP572" s="9"/>
      <c r="UQ572" s="9"/>
      <c r="UR572" s="9"/>
      <c r="US572" s="9"/>
      <c r="UT572" s="9"/>
      <c r="UU572" s="9"/>
      <c r="UV572" s="9"/>
      <c r="UW572" s="9"/>
      <c r="UX572" s="9"/>
      <c r="UY572" s="9"/>
      <c r="UZ572" s="9"/>
      <c r="VA572" s="9"/>
      <c r="VB572" s="9"/>
      <c r="VC572" s="9"/>
      <c r="VD572" s="9"/>
      <c r="VE572" s="9"/>
      <c r="VF572" s="9"/>
      <c r="VG572" s="9"/>
      <c r="VH572" s="9"/>
      <c r="VI572" s="9"/>
      <c r="VJ572" s="9"/>
      <c r="VK572" s="9"/>
      <c r="VL572" s="9"/>
      <c r="VM572" s="9"/>
      <c r="VN572" s="9"/>
      <c r="VO572" s="9"/>
      <c r="VP572" s="9"/>
      <c r="VQ572" s="9"/>
      <c r="VR572" s="9"/>
      <c r="VS572" s="9"/>
      <c r="VT572" s="9"/>
      <c r="VU572" s="9"/>
      <c r="VV572" s="9"/>
      <c r="VW572" s="9"/>
      <c r="VX572" s="9"/>
      <c r="VY572" s="9"/>
      <c r="VZ572" s="9"/>
      <c r="WA572" s="9"/>
      <c r="WB572" s="9"/>
      <c r="WC572" s="9"/>
      <c r="WD572" s="9"/>
      <c r="WE572" s="9"/>
      <c r="WF572" s="9"/>
      <c r="WG572" s="9"/>
      <c r="WH572" s="9"/>
      <c r="WI572" s="9"/>
      <c r="WJ572" s="9"/>
      <c r="WK572" s="9"/>
      <c r="WL572" s="9"/>
      <c r="WM572" s="9"/>
      <c r="WN572" s="9"/>
      <c r="WO572" s="9"/>
      <c r="WP572" s="9"/>
      <c r="WQ572" s="9"/>
      <c r="WR572" s="9"/>
      <c r="WS572" s="9"/>
      <c r="WT572" s="9"/>
      <c r="WU572" s="9"/>
      <c r="WV572" s="9"/>
      <c r="WW572" s="9"/>
      <c r="WX572" s="9"/>
      <c r="WY572" s="9"/>
      <c r="WZ572" s="9"/>
      <c r="XA572" s="9"/>
      <c r="XB572" s="9"/>
      <c r="XC572" s="9"/>
      <c r="XD572" s="9"/>
      <c r="XE572" s="9"/>
      <c r="XF572" s="9"/>
      <c r="XG572" s="9"/>
      <c r="XH572" s="9"/>
      <c r="XI572" s="9"/>
      <c r="XJ572" s="9"/>
      <c r="XK572" s="9"/>
      <c r="XL572" s="9"/>
      <c r="XM572" s="9"/>
      <c r="XN572" s="9"/>
      <c r="XO572" s="9"/>
      <c r="XP572" s="9"/>
      <c r="XQ572" s="9"/>
      <c r="XR572" s="9"/>
      <c r="XS572" s="9"/>
      <c r="XT572" s="9"/>
      <c r="XU572" s="9"/>
      <c r="XV572" s="9"/>
      <c r="XW572" s="9"/>
      <c r="XX572" s="9"/>
      <c r="XY572" s="9"/>
      <c r="XZ572" s="9"/>
      <c r="YA572" s="9"/>
      <c r="YB572" s="9"/>
      <c r="YC572" s="9"/>
      <c r="YD572" s="9"/>
      <c r="YE572" s="9"/>
      <c r="YF572" s="9"/>
      <c r="YG572" s="9"/>
      <c r="YH572" s="9"/>
      <c r="YI572" s="9"/>
      <c r="YJ572" s="9"/>
      <c r="YK572" s="9"/>
      <c r="YL572" s="9"/>
      <c r="YM572" s="9"/>
      <c r="YN572" s="9"/>
      <c r="YO572" s="9"/>
      <c r="YP572" s="9"/>
      <c r="YQ572" s="9"/>
      <c r="YR572" s="9"/>
      <c r="YS572" s="9"/>
      <c r="YT572" s="9"/>
      <c r="YU572" s="9"/>
      <c r="YV572" s="9"/>
      <c r="YW572" s="9"/>
      <c r="YX572" s="9"/>
      <c r="YY572" s="9"/>
      <c r="YZ572" s="9"/>
      <c r="ZA572" s="9"/>
      <c r="ZB572" s="9"/>
      <c r="ZC572" s="9"/>
      <c r="ZD572" s="9"/>
      <c r="ZE572" s="9"/>
      <c r="ZF572" s="9"/>
      <c r="ZG572" s="9"/>
      <c r="ZH572" s="9"/>
      <c r="ZI572" s="9"/>
      <c r="ZJ572" s="9"/>
      <c r="ZK572" s="9"/>
      <c r="ZL572" s="9"/>
      <c r="ZM572" s="9"/>
      <c r="ZN572" s="9"/>
      <c r="ZO572" s="9"/>
      <c r="ZP572" s="9"/>
      <c r="ZQ572" s="9"/>
      <c r="ZR572" s="9"/>
      <c r="ZS572" s="9"/>
      <c r="ZT572" s="9"/>
      <c r="ZU572" s="9"/>
      <c r="ZV572" s="9"/>
      <c r="ZW572" s="9"/>
      <c r="ZX572" s="9"/>
      <c r="ZY572" s="9"/>
      <c r="ZZ572" s="9"/>
      <c r="AAA572" s="9"/>
      <c r="AAB572" s="9"/>
      <c r="AAC572" s="9"/>
      <c r="AAD572" s="9"/>
      <c r="AAE572" s="9"/>
      <c r="AAF572" s="9"/>
      <c r="AAG572" s="9"/>
      <c r="AAH572" s="9"/>
      <c r="AAI572" s="9"/>
      <c r="AAJ572" s="9"/>
      <c r="AAK572" s="9"/>
      <c r="AAL572" s="9"/>
      <c r="AAM572" s="9"/>
      <c r="AAN572" s="9"/>
      <c r="AAO572" s="9"/>
      <c r="AAP572" s="9"/>
      <c r="AAQ572" s="9"/>
      <c r="AAR572" s="9"/>
      <c r="AAS572" s="9"/>
      <c r="AAT572" s="9"/>
      <c r="AAU572" s="9"/>
      <c r="AAV572" s="9"/>
      <c r="AAW572" s="9"/>
      <c r="AAX572" s="9"/>
      <c r="AAY572" s="9"/>
      <c r="AAZ572" s="9"/>
      <c r="ABA572" s="9"/>
      <c r="ABB572" s="9"/>
      <c r="ABC572" s="9"/>
      <c r="ABD572" s="9"/>
      <c r="ABE572" s="9"/>
      <c r="ABF572" s="9"/>
      <c r="ABG572" s="9"/>
      <c r="ABH572" s="9"/>
      <c r="ABI572" s="9"/>
      <c r="ABJ572" s="9"/>
      <c r="ABK572" s="9"/>
      <c r="ABL572" s="9"/>
      <c r="ABM572" s="9"/>
      <c r="ABN572" s="9"/>
      <c r="ABO572" s="9"/>
      <c r="ABP572" s="9"/>
      <c r="ABQ572" s="9"/>
      <c r="ABR572" s="9"/>
      <c r="ABS572" s="9"/>
      <c r="ABT572" s="9"/>
      <c r="ABU572" s="9"/>
      <c r="ABV572" s="9"/>
      <c r="ABW572" s="9"/>
      <c r="ABX572" s="9"/>
      <c r="ABY572" s="9"/>
      <c r="ABZ572" s="9"/>
      <c r="ACA572" s="9"/>
      <c r="ACB572" s="9"/>
      <c r="ACC572" s="9"/>
      <c r="ACD572" s="9"/>
      <c r="ACE572" s="9"/>
      <c r="ACF572" s="9"/>
      <c r="ACG572" s="9"/>
      <c r="ACH572" s="9"/>
      <c r="ACI572" s="9"/>
      <c r="ACJ572" s="9"/>
      <c r="ACK572" s="9"/>
      <c r="ACL572" s="9"/>
      <c r="ACM572" s="9"/>
      <c r="ACN572" s="9"/>
      <c r="ACO572" s="9"/>
      <c r="ACP572" s="9"/>
      <c r="ACQ572" s="9"/>
      <c r="ACR572" s="9"/>
      <c r="ACS572" s="9"/>
      <c r="ACT572" s="9"/>
      <c r="ACU572" s="9"/>
      <c r="ACV572" s="9"/>
      <c r="ACW572" s="9"/>
      <c r="ACX572" s="9"/>
      <c r="ACY572" s="9"/>
      <c r="ACZ572" s="9"/>
      <c r="ADA572" s="9"/>
      <c r="ADB572" s="9"/>
      <c r="ADC572" s="9"/>
      <c r="ADD572" s="9"/>
      <c r="ADE572" s="9"/>
      <c r="ADF572" s="9"/>
      <c r="ADG572" s="9"/>
      <c r="ADH572" s="9"/>
      <c r="ADI572" s="9"/>
      <c r="ADJ572" s="9"/>
      <c r="ADK572" s="9"/>
      <c r="ADL572" s="9"/>
      <c r="ADM572" s="9"/>
      <c r="ADN572" s="9"/>
      <c r="ADO572" s="9"/>
      <c r="ADP572" s="9"/>
      <c r="ADQ572" s="9"/>
      <c r="ADR572" s="9"/>
      <c r="ADS572" s="9"/>
      <c r="ADT572" s="9"/>
      <c r="ADU572" s="9"/>
      <c r="ADV572" s="9"/>
      <c r="ADW572" s="9"/>
      <c r="ADX572" s="9"/>
      <c r="ADY572" s="9"/>
      <c r="ADZ572" s="9"/>
      <c r="AEA572" s="9"/>
      <c r="AEB572" s="9"/>
      <c r="AEC572" s="9"/>
      <c r="AED572" s="9"/>
      <c r="AEE572" s="9"/>
      <c r="AEF572" s="9"/>
      <c r="AEG572" s="9"/>
      <c r="AEH572" s="9"/>
      <c r="AEI572" s="9"/>
      <c r="AEJ572" s="9"/>
      <c r="AEK572" s="9"/>
      <c r="AEL572" s="9"/>
      <c r="AEM572" s="9"/>
      <c r="AEN572" s="9"/>
      <c r="AEO572" s="9"/>
      <c r="AEP572" s="9"/>
      <c r="AEQ572" s="9"/>
      <c r="AER572" s="9"/>
      <c r="AES572" s="9"/>
      <c r="AET572" s="9"/>
      <c r="AEU572" s="9"/>
      <c r="AEV572" s="9"/>
      <c r="AEW572" s="9"/>
      <c r="AEX572" s="9"/>
      <c r="AEY572" s="9"/>
      <c r="AEZ572" s="9"/>
      <c r="AFA572" s="9"/>
      <c r="AFB572" s="9"/>
      <c r="AFC572" s="9"/>
      <c r="AFD572" s="9"/>
      <c r="AFE572" s="9"/>
      <c r="AFF572" s="9"/>
      <c r="AFG572" s="9"/>
      <c r="AFH572" s="9"/>
      <c r="AFI572" s="9"/>
      <c r="AFJ572" s="9"/>
      <c r="AFK572" s="9"/>
      <c r="AFL572" s="9"/>
      <c r="AFM572" s="9"/>
      <c r="AFN572" s="9"/>
      <c r="AFO572" s="9"/>
      <c r="AFP572" s="9"/>
      <c r="AFQ572" s="9"/>
      <c r="AFR572" s="9"/>
      <c r="AFS572" s="9"/>
      <c r="AFT572" s="9"/>
      <c r="AFU572" s="9"/>
      <c r="AFV572" s="9"/>
      <c r="AFW572" s="9"/>
      <c r="AFX572" s="9"/>
      <c r="AFY572" s="9"/>
      <c r="AFZ572" s="9"/>
      <c r="AGA572" s="9"/>
      <c r="AGB572" s="9"/>
      <c r="AGC572" s="9"/>
      <c r="AGD572" s="9"/>
      <c r="AGE572" s="9"/>
      <c r="AGF572" s="9"/>
      <c r="AGG572" s="9"/>
      <c r="AGH572" s="9"/>
      <c r="AGI572" s="9"/>
      <c r="AGJ572" s="9"/>
      <c r="AGK572" s="9"/>
      <c r="AGL572" s="9"/>
      <c r="AGM572" s="9"/>
      <c r="AGN572" s="9"/>
      <c r="AGO572" s="9"/>
      <c r="AGP572" s="9"/>
      <c r="AGQ572" s="9"/>
      <c r="AGR572" s="9"/>
      <c r="AGS572" s="9"/>
      <c r="AGT572" s="9"/>
      <c r="AGU572" s="9"/>
      <c r="AGV572" s="9"/>
      <c r="AGW572" s="9"/>
      <c r="AGX572" s="9"/>
      <c r="AGY572" s="9"/>
      <c r="AGZ572" s="9"/>
      <c r="AHA572" s="9"/>
      <c r="AHB572" s="9"/>
      <c r="AHC572" s="9"/>
      <c r="AHD572" s="9"/>
      <c r="AHE572" s="9"/>
      <c r="AHF572" s="9"/>
      <c r="AHG572" s="9"/>
      <c r="AHH572" s="9"/>
      <c r="AHI572" s="9"/>
      <c r="AHJ572" s="9"/>
      <c r="AHK572" s="9"/>
      <c r="AHL572" s="9"/>
      <c r="AHM572" s="9"/>
      <c r="AHN572" s="9"/>
      <c r="AHO572" s="9"/>
      <c r="AHP572" s="9"/>
      <c r="AHQ572" s="9"/>
      <c r="AHR572" s="9"/>
      <c r="AHS572" s="9"/>
      <c r="AHT572" s="9"/>
      <c r="AHU572" s="9"/>
      <c r="AHV572" s="9"/>
      <c r="AHW572" s="9"/>
      <c r="AHX572" s="9"/>
      <c r="AHY572" s="9"/>
      <c r="AHZ572" s="9"/>
      <c r="AIA572" s="9"/>
      <c r="AIB572" s="9"/>
      <c r="AIC572" s="9"/>
      <c r="AID572" s="9"/>
      <c r="AIE572" s="9"/>
      <c r="AIF572" s="9"/>
      <c r="AIG572" s="9"/>
      <c r="AIH572" s="9"/>
      <c r="AII572" s="9"/>
      <c r="AIJ572" s="9"/>
      <c r="AIK572" s="9"/>
      <c r="AIL572" s="9"/>
      <c r="AIM572" s="9"/>
      <c r="AIN572" s="9"/>
      <c r="AIO572" s="9"/>
      <c r="AIP572" s="9"/>
      <c r="AIQ572" s="9"/>
      <c r="AIR572" s="9"/>
      <c r="AIS572" s="9"/>
      <c r="AIT572" s="9"/>
      <c r="AIU572" s="9"/>
      <c r="AIV572" s="9"/>
      <c r="AIW572" s="9"/>
      <c r="AIX572" s="9"/>
      <c r="AIY572" s="9"/>
      <c r="AIZ572" s="9"/>
      <c r="AJA572" s="9"/>
      <c r="AJB572" s="9"/>
      <c r="AJC572" s="9"/>
      <c r="AJD572" s="9"/>
      <c r="AJE572" s="9"/>
      <c r="AJF572" s="9"/>
      <c r="AJG572" s="9"/>
      <c r="AJH572" s="9"/>
      <c r="AJI572" s="9"/>
      <c r="AJJ572" s="9"/>
      <c r="AJK572" s="9"/>
      <c r="AJL572" s="9"/>
      <c r="AJM572" s="9"/>
      <c r="AJN572" s="9"/>
      <c r="AJO572" s="9"/>
      <c r="AJP572" s="9"/>
      <c r="AJQ572" s="9"/>
      <c r="AJR572" s="9"/>
      <c r="AJS572" s="9"/>
      <c r="AJT572" s="9"/>
      <c r="AJU572" s="9"/>
      <c r="AJV572" s="9"/>
      <c r="AJW572" s="9"/>
      <c r="AJX572" s="9"/>
      <c r="AJY572" s="9"/>
      <c r="AJZ572" s="9"/>
      <c r="AKA572" s="9"/>
      <c r="AKB572" s="9"/>
      <c r="AKC572" s="9"/>
      <c r="AKD572" s="9"/>
      <c r="AKE572" s="9"/>
      <c r="AKF572" s="9"/>
      <c r="AKG572" s="9"/>
      <c r="AKH572" s="9"/>
      <c r="AKI572" s="9"/>
      <c r="AKJ572" s="9"/>
      <c r="AKK572" s="9"/>
      <c r="AKL572" s="9"/>
      <c r="AKM572" s="9"/>
      <c r="AKN572" s="9"/>
      <c r="AKO572" s="9"/>
      <c r="AKP572" s="9"/>
      <c r="AKQ572" s="9"/>
      <c r="AKR572" s="9"/>
      <c r="AKS572" s="9"/>
      <c r="AKT572" s="9"/>
      <c r="AKU572" s="9"/>
      <c r="AKV572" s="9"/>
      <c r="AKW572" s="9"/>
      <c r="AKX572" s="9"/>
      <c r="AKY572" s="9"/>
      <c r="AKZ572" s="9"/>
      <c r="ALA572" s="9"/>
      <c r="ALB572" s="9"/>
      <c r="ALC572" s="9"/>
      <c r="ALD572" s="9"/>
      <c r="ALE572" s="9"/>
      <c r="ALF572" s="9"/>
      <c r="ALG572" s="9"/>
      <c r="ALH572" s="9"/>
      <c r="ALI572" s="9"/>
      <c r="ALJ572" s="9"/>
      <c r="ALK572" s="9"/>
      <c r="ALL572" s="9"/>
      <c r="ALM572" s="9"/>
      <c r="ALN572" s="9"/>
      <c r="ALO572" s="9"/>
      <c r="ALP572" s="9"/>
      <c r="ALQ572" s="9"/>
      <c r="ALR572" s="9"/>
      <c r="ALS572" s="9"/>
      <c r="ALT572" s="9"/>
      <c r="ALU572" s="9"/>
      <c r="ALV572" s="9"/>
      <c r="ALW572" s="9"/>
      <c r="ALX572" s="9"/>
      <c r="ALY572" s="9"/>
      <c r="ALZ572" s="9"/>
      <c r="AMA572" s="9"/>
      <c r="AMB572" s="9"/>
      <c r="AMC572" s="9"/>
      <c r="AMD572" s="9"/>
      <c r="AME572" s="9"/>
      <c r="AMF572" s="9"/>
      <c r="AMG572" s="9"/>
      <c r="AMH572" s="9"/>
      <c r="AMI572" s="9"/>
      <c r="AMJ572" s="9"/>
      <c r="AMK572" s="9"/>
      <c r="AML572" s="9"/>
      <c r="AMM572" s="9"/>
      <c r="AMN572" s="9"/>
      <c r="AMO572" s="9"/>
      <c r="AMP572" s="9"/>
      <c r="AMQ572" s="9"/>
      <c r="AMR572" s="9"/>
      <c r="AMS572" s="9"/>
      <c r="AMT572" s="9"/>
      <c r="AMU572" s="9"/>
      <c r="AMV572" s="9"/>
      <c r="AMW572" s="9"/>
      <c r="AMX572" s="9"/>
      <c r="AMY572" s="9"/>
      <c r="AMZ572" s="9"/>
      <c r="ANA572" s="9"/>
      <c r="ANB572" s="9"/>
      <c r="ANC572" s="9"/>
      <c r="AND572" s="9"/>
      <c r="ANE572" s="9"/>
      <c r="ANF572" s="9"/>
      <c r="ANG572" s="9"/>
      <c r="ANH572" s="9"/>
      <c r="ANI572" s="9"/>
      <c r="ANJ572" s="9"/>
      <c r="ANK572" s="9"/>
      <c r="ANL572" s="9"/>
      <c r="ANM572" s="9"/>
      <c r="ANN572" s="9"/>
      <c r="ANO572" s="9"/>
      <c r="ANP572" s="9"/>
      <c r="ANQ572" s="9"/>
      <c r="ANR572" s="9"/>
      <c r="ANS572" s="9"/>
      <c r="ANT572" s="9"/>
      <c r="ANU572" s="9"/>
      <c r="ANV572" s="9"/>
      <c r="ANW572" s="9"/>
      <c r="ANX572" s="9"/>
      <c r="ANY572" s="9"/>
      <c r="ANZ572" s="9"/>
      <c r="AOA572" s="9"/>
      <c r="AOB572" s="9"/>
      <c r="AOC572" s="9"/>
      <c r="AOD572" s="9"/>
      <c r="AOE572" s="9"/>
      <c r="AOF572" s="9"/>
      <c r="AOG572" s="9"/>
      <c r="AOH572" s="9"/>
      <c r="AOI572" s="9"/>
      <c r="AOJ572" s="9"/>
      <c r="AOK572" s="9"/>
      <c r="AOL572" s="9"/>
      <c r="AOM572" s="9"/>
      <c r="AON572" s="9"/>
      <c r="AOO572" s="9"/>
      <c r="AOP572" s="9"/>
      <c r="AOQ572" s="9"/>
      <c r="AOR572" s="9"/>
      <c r="AOS572" s="9"/>
      <c r="AOT572" s="9"/>
      <c r="AOU572" s="9"/>
      <c r="AOV572" s="9"/>
      <c r="AOW572" s="9"/>
      <c r="AOX572" s="9"/>
      <c r="AOY572" s="9"/>
      <c r="AOZ572" s="9"/>
      <c r="APA572" s="9"/>
      <c r="APB572" s="9"/>
      <c r="APC572" s="9"/>
      <c r="APD572" s="9"/>
      <c r="APE572" s="9"/>
      <c r="APF572" s="9"/>
      <c r="APG572" s="9"/>
      <c r="APH572" s="9"/>
      <c r="API572" s="9"/>
      <c r="APJ572" s="9"/>
      <c r="APK572" s="9"/>
      <c r="APL572" s="9"/>
      <c r="APM572" s="9"/>
      <c r="APN572" s="9"/>
      <c r="APO572" s="9"/>
      <c r="APP572" s="9"/>
      <c r="APQ572" s="9"/>
      <c r="APR572" s="9"/>
      <c r="APS572" s="9"/>
      <c r="APT572" s="9"/>
      <c r="APU572" s="9"/>
      <c r="APV572" s="9"/>
      <c r="APW572" s="9"/>
      <c r="APX572" s="9"/>
      <c r="APY572" s="9"/>
      <c r="APZ572" s="9"/>
      <c r="AQA572" s="9"/>
      <c r="AQB572" s="9"/>
      <c r="AQC572" s="9"/>
      <c r="AQD572" s="9"/>
      <c r="AQE572" s="9"/>
      <c r="AQF572" s="9"/>
      <c r="AQG572" s="9"/>
      <c r="AQH572" s="9"/>
      <c r="AQI572" s="9"/>
      <c r="AQJ572" s="9"/>
      <c r="AQK572" s="9"/>
      <c r="AQL572" s="9"/>
      <c r="AQM572" s="9"/>
      <c r="AQN572" s="9"/>
      <c r="AQO572" s="9"/>
      <c r="AQP572" s="9"/>
      <c r="AQQ572" s="9"/>
      <c r="AQR572" s="9"/>
      <c r="AQS572" s="9"/>
      <c r="AQT572" s="9"/>
      <c r="AQU572" s="9"/>
      <c r="AQV572" s="9"/>
      <c r="AQW572" s="9"/>
      <c r="AQX572" s="9"/>
      <c r="AQY572" s="9"/>
      <c r="AQZ572" s="9"/>
      <c r="ARA572" s="9"/>
      <c r="ARB572" s="9"/>
      <c r="ARC572" s="9"/>
      <c r="ARD572" s="9"/>
      <c r="ARE572" s="9"/>
      <c r="ARF572" s="9"/>
      <c r="ARG572" s="9"/>
      <c r="ARH572" s="9"/>
      <c r="ARI572" s="9"/>
      <c r="ARJ572" s="9"/>
      <c r="ARK572" s="9"/>
      <c r="ARL572" s="9"/>
      <c r="ARM572" s="9"/>
      <c r="ARN572" s="9"/>
      <c r="ARO572" s="9"/>
      <c r="ARP572" s="9"/>
      <c r="ARQ572" s="9"/>
      <c r="ARR572" s="9"/>
      <c r="ARS572" s="9"/>
      <c r="ART572" s="9"/>
      <c r="ARU572" s="9"/>
      <c r="ARV572" s="9"/>
      <c r="ARW572" s="9"/>
      <c r="ARX572" s="9"/>
      <c r="ARY572" s="9"/>
      <c r="ARZ572" s="9"/>
      <c r="ASA572" s="9"/>
      <c r="ASB572" s="9"/>
      <c r="ASC572" s="9"/>
      <c r="ASD572" s="9"/>
      <c r="ASE572" s="9"/>
      <c r="ASF572" s="9"/>
      <c r="ASG572" s="9"/>
      <c r="ASH572" s="9"/>
      <c r="ASI572" s="9"/>
      <c r="ASJ572" s="9"/>
      <c r="ASK572" s="9"/>
      <c r="ASL572" s="9"/>
      <c r="ASM572" s="9"/>
      <c r="ASN572" s="9"/>
      <c r="ASO572" s="9"/>
      <c r="ASP572" s="9"/>
      <c r="ASQ572" s="9"/>
      <c r="ASR572" s="9"/>
      <c r="ASS572" s="9"/>
      <c r="AST572" s="9"/>
      <c r="ASU572" s="9"/>
      <c r="ASV572" s="9"/>
      <c r="ASW572" s="9"/>
      <c r="ASX572" s="9"/>
      <c r="ASY572" s="9"/>
      <c r="ASZ572" s="9"/>
      <c r="ATA572" s="9"/>
      <c r="ATB572" s="9"/>
      <c r="ATC572" s="9"/>
      <c r="ATD572" s="9"/>
      <c r="ATE572" s="9"/>
      <c r="ATF572" s="9"/>
      <c r="ATG572" s="9"/>
      <c r="ATH572" s="9"/>
      <c r="ATI572" s="9"/>
      <c r="ATJ572" s="9"/>
      <c r="ATK572" s="9"/>
      <c r="ATL572" s="9"/>
      <c r="ATM572" s="9"/>
      <c r="ATN572" s="9"/>
      <c r="ATO572" s="9"/>
      <c r="ATP572" s="9"/>
      <c r="ATQ572" s="9"/>
      <c r="ATR572" s="9"/>
      <c r="ATS572" s="9"/>
      <c r="ATT572" s="9"/>
      <c r="ATU572" s="9"/>
      <c r="ATV572" s="9"/>
      <c r="ATW572" s="9"/>
      <c r="ATX572" s="9"/>
      <c r="ATY572" s="9"/>
      <c r="ATZ572" s="9"/>
      <c r="AUA572" s="9"/>
      <c r="AUB572" s="9"/>
      <c r="AUC572" s="9"/>
      <c r="AUD572" s="9"/>
      <c r="AUE572" s="9"/>
      <c r="AUF572" s="9"/>
      <c r="AUG572" s="9"/>
      <c r="AUH572" s="9"/>
      <c r="AUI572" s="9"/>
      <c r="AUJ572" s="9"/>
      <c r="AUK572" s="9"/>
      <c r="AUL572" s="9"/>
      <c r="AUM572" s="9"/>
      <c r="AUN572" s="9"/>
      <c r="AUO572" s="9"/>
      <c r="AUP572" s="9"/>
      <c r="AUQ572" s="9"/>
      <c r="AUR572" s="9"/>
      <c r="AUS572" s="9"/>
      <c r="AUT572" s="9"/>
      <c r="AUU572" s="9"/>
      <c r="AUV572" s="9"/>
      <c r="AUW572" s="9"/>
      <c r="AUX572" s="9"/>
      <c r="AUY572" s="9"/>
      <c r="AUZ572" s="9"/>
      <c r="AVA572" s="9"/>
      <c r="AVB572" s="9"/>
      <c r="AVC572" s="9"/>
      <c r="AVD572" s="9"/>
      <c r="AVE572" s="9"/>
      <c r="AVF572" s="9"/>
      <c r="AVG572" s="9"/>
      <c r="AVH572" s="9"/>
      <c r="AVI572" s="9"/>
      <c r="AVJ572" s="9"/>
      <c r="AVK572" s="9"/>
      <c r="AVL572" s="9"/>
      <c r="AVM572" s="9"/>
      <c r="AVN572" s="9"/>
      <c r="AVO572" s="9"/>
      <c r="AVP572" s="9"/>
      <c r="AVQ572" s="9"/>
      <c r="AVR572" s="9"/>
      <c r="AVS572" s="9"/>
      <c r="AVT572" s="9"/>
      <c r="AVU572" s="9"/>
      <c r="AVV572" s="9"/>
      <c r="AVW572" s="9"/>
      <c r="AVX572" s="9"/>
      <c r="AVY572" s="9"/>
      <c r="AVZ572" s="9"/>
      <c r="AWA572" s="9"/>
      <c r="AWB572" s="9"/>
      <c r="AWC572" s="9"/>
      <c r="AWD572" s="9"/>
      <c r="AWE572" s="9"/>
      <c r="AWF572" s="9"/>
      <c r="AWG572" s="9"/>
      <c r="AWH572" s="9"/>
      <c r="AWI572" s="9"/>
      <c r="AWJ572" s="9"/>
      <c r="AWK572" s="9"/>
      <c r="AWL572" s="9"/>
      <c r="AWM572" s="9"/>
      <c r="AWN572" s="9"/>
      <c r="AWO572" s="9"/>
      <c r="AWP572" s="9"/>
      <c r="AWQ572" s="9"/>
      <c r="AWR572" s="9"/>
      <c r="AWS572" s="9"/>
      <c r="AWT572" s="9"/>
      <c r="AWU572" s="9"/>
      <c r="AWV572" s="9"/>
      <c r="AWW572" s="9"/>
      <c r="AWX572" s="9"/>
      <c r="AWY572" s="9"/>
      <c r="AWZ572" s="9"/>
      <c r="AXA572" s="9"/>
      <c r="AXB572" s="9"/>
      <c r="AXC572" s="9"/>
      <c r="AXD572" s="9"/>
      <c r="AXE572" s="9"/>
      <c r="AXF572" s="9"/>
      <c r="AXG572" s="9"/>
      <c r="AXH572" s="9"/>
      <c r="AXI572" s="9"/>
      <c r="AXJ572" s="9"/>
      <c r="AXK572" s="9"/>
      <c r="AXL572" s="9"/>
      <c r="AXM572" s="9"/>
      <c r="AXN572" s="9"/>
      <c r="AXO572" s="9"/>
      <c r="AXP572" s="9"/>
      <c r="AXQ572" s="9"/>
      <c r="AXR572" s="9"/>
      <c r="AXS572" s="9"/>
      <c r="AXT572" s="9"/>
      <c r="AXU572" s="9"/>
      <c r="AXV572" s="9"/>
      <c r="AXW572" s="9"/>
      <c r="AXX572" s="9"/>
      <c r="AXY572" s="9"/>
      <c r="AXZ572" s="9"/>
      <c r="AYA572" s="9"/>
      <c r="AYB572" s="9"/>
      <c r="AYC572" s="9"/>
      <c r="AYD572" s="9"/>
      <c r="AYE572" s="9"/>
      <c r="AYF572" s="9"/>
      <c r="AYG572" s="9"/>
      <c r="AYH572" s="9"/>
      <c r="AYI572" s="9"/>
      <c r="AYJ572" s="9"/>
      <c r="AYK572" s="9"/>
      <c r="AYL572" s="9"/>
      <c r="AYM572" s="9"/>
      <c r="AYN572" s="9"/>
      <c r="AYO572" s="9"/>
      <c r="AYP572" s="9"/>
      <c r="AYQ572" s="9"/>
      <c r="AYR572" s="9"/>
      <c r="AYS572" s="9"/>
      <c r="AYT572" s="9"/>
      <c r="AYU572" s="9"/>
      <c r="AYV572" s="9"/>
      <c r="AYW572" s="9"/>
      <c r="AYX572" s="9"/>
      <c r="AYY572" s="9"/>
      <c r="AYZ572" s="9"/>
      <c r="AZA572" s="9"/>
      <c r="AZB572" s="9"/>
      <c r="AZC572" s="9"/>
      <c r="AZD572" s="9"/>
      <c r="AZE572" s="9"/>
      <c r="AZF572" s="9"/>
      <c r="AZG572" s="9"/>
      <c r="AZH572" s="9"/>
      <c r="AZI572" s="9"/>
      <c r="AZJ572" s="9"/>
      <c r="AZK572" s="9"/>
      <c r="AZL572" s="9"/>
      <c r="AZM572" s="9"/>
      <c r="AZN572" s="9"/>
      <c r="AZO572" s="9"/>
      <c r="AZP572" s="9"/>
      <c r="AZQ572" s="9"/>
      <c r="AZR572" s="9"/>
      <c r="AZS572" s="9"/>
      <c r="AZT572" s="9"/>
      <c r="AZU572" s="9"/>
      <c r="AZV572" s="9"/>
      <c r="AZW572" s="9"/>
      <c r="AZX572" s="9"/>
      <c r="AZY572" s="9"/>
      <c r="AZZ572" s="9"/>
      <c r="BAA572" s="9"/>
      <c r="BAB572" s="9"/>
      <c r="BAC572" s="9"/>
      <c r="BAD572" s="9"/>
      <c r="BAE572" s="9"/>
      <c r="BAF572" s="9"/>
      <c r="BAG572" s="9"/>
      <c r="BAH572" s="9"/>
      <c r="BAI572" s="9"/>
      <c r="BAJ572" s="9"/>
      <c r="BAK572" s="9"/>
      <c r="BAL572" s="9"/>
      <c r="BAM572" s="9"/>
      <c r="BAN572" s="9"/>
      <c r="BAO572" s="9"/>
      <c r="BAP572" s="9"/>
      <c r="BAQ572" s="9"/>
      <c r="BAR572" s="9"/>
      <c r="BAS572" s="9"/>
      <c r="BAT572" s="9"/>
      <c r="BAU572" s="9"/>
      <c r="BAV572" s="9"/>
      <c r="BAW572" s="9"/>
      <c r="BAX572" s="9"/>
      <c r="BAY572" s="9"/>
      <c r="BAZ572" s="9"/>
      <c r="BBA572" s="9"/>
      <c r="BBB572" s="9"/>
      <c r="BBC572" s="9"/>
      <c r="BBD572" s="9"/>
      <c r="BBE572" s="9"/>
      <c r="BBF572" s="9"/>
      <c r="BBG572" s="9"/>
      <c r="BBH572" s="9"/>
      <c r="BBI572" s="9"/>
      <c r="BBJ572" s="9"/>
      <c r="BBK572" s="9"/>
      <c r="BBL572" s="9"/>
      <c r="BBM572" s="9"/>
      <c r="BBN572" s="9"/>
      <c r="BBO572" s="9"/>
      <c r="BBP572" s="9"/>
      <c r="BBQ572" s="9"/>
      <c r="BBR572" s="9"/>
      <c r="BBS572" s="9"/>
      <c r="BBT572" s="9"/>
      <c r="BBU572" s="9"/>
      <c r="BBV572" s="9"/>
      <c r="BBW572" s="9"/>
      <c r="BBX572" s="9"/>
      <c r="BBY572" s="9"/>
      <c r="BBZ572" s="9"/>
      <c r="BCA572" s="9"/>
      <c r="BCB572" s="9"/>
      <c r="BCC572" s="9"/>
      <c r="BCD572" s="9"/>
      <c r="BCE572" s="9"/>
      <c r="BCF572" s="9"/>
      <c r="BCG572" s="9"/>
      <c r="BCH572" s="9"/>
      <c r="BCI572" s="9"/>
      <c r="BCJ572" s="9"/>
      <c r="BCK572" s="9"/>
      <c r="BCL572" s="9"/>
      <c r="BCM572" s="9"/>
      <c r="BCN572" s="9"/>
      <c r="BCO572" s="9"/>
      <c r="BCP572" s="9"/>
      <c r="BCQ572" s="9"/>
      <c r="BCR572" s="9"/>
      <c r="BCS572" s="9"/>
      <c r="BCT572" s="9"/>
      <c r="BCU572" s="9"/>
      <c r="BCV572" s="9"/>
      <c r="BCW572" s="9"/>
      <c r="BCX572" s="9"/>
      <c r="BCY572" s="9"/>
      <c r="BCZ572" s="9"/>
      <c r="BDA572" s="9"/>
      <c r="BDB572" s="9"/>
      <c r="BDC572" s="9"/>
      <c r="BDD572" s="9"/>
      <c r="BDE572" s="9"/>
      <c r="BDF572" s="9"/>
      <c r="BDG572" s="9"/>
      <c r="BDH572" s="9"/>
      <c r="BDI572" s="9"/>
      <c r="BDJ572" s="9"/>
      <c r="BDK572" s="9"/>
      <c r="BDL572" s="9"/>
      <c r="BDM572" s="9"/>
      <c r="BDN572" s="9"/>
      <c r="BDO572" s="9"/>
      <c r="BDP572" s="9"/>
      <c r="BDQ572" s="9"/>
      <c r="BDR572" s="9"/>
      <c r="BDS572" s="9"/>
      <c r="BDT572" s="9"/>
      <c r="BDU572" s="9"/>
      <c r="BDV572" s="9"/>
      <c r="BDW572" s="9"/>
      <c r="BDX572" s="9"/>
      <c r="BDY572" s="9"/>
      <c r="BDZ572" s="9"/>
      <c r="BEA572" s="9"/>
      <c r="BEB572" s="9"/>
      <c r="BEC572" s="9"/>
      <c r="BED572" s="9"/>
      <c r="BEE572" s="9"/>
      <c r="BEF572" s="9"/>
      <c r="BEG572" s="9"/>
      <c r="BEH572" s="9"/>
      <c r="BEI572" s="9"/>
      <c r="BEJ572" s="9"/>
      <c r="BEK572" s="9"/>
      <c r="BEL572" s="9"/>
      <c r="BEM572" s="9"/>
      <c r="BEN572" s="9"/>
      <c r="BEO572" s="9"/>
      <c r="BEP572" s="9"/>
      <c r="BEQ572" s="9"/>
      <c r="BER572" s="9"/>
      <c r="BES572" s="9"/>
      <c r="BET572" s="9"/>
      <c r="BEU572" s="9"/>
      <c r="BEV572" s="9"/>
      <c r="BEW572" s="9"/>
      <c r="BEX572" s="9"/>
      <c r="BEY572" s="9"/>
      <c r="BEZ572" s="9"/>
      <c r="BFA572" s="9"/>
      <c r="BFB572" s="9"/>
      <c r="BFC572" s="9"/>
      <c r="BFD572" s="9"/>
      <c r="BFE572" s="9"/>
      <c r="BFF572" s="9"/>
      <c r="BFG572" s="9"/>
      <c r="BFH572" s="9"/>
      <c r="BFI572" s="9"/>
      <c r="BFJ572" s="9"/>
      <c r="BFK572" s="9"/>
      <c r="BFL572" s="9"/>
      <c r="BFM572" s="9"/>
      <c r="BFN572" s="9"/>
      <c r="BFO572" s="9"/>
      <c r="BFP572" s="9"/>
      <c r="BFQ572" s="9"/>
      <c r="BFR572" s="9"/>
      <c r="BFS572" s="9"/>
      <c r="BFT572" s="9"/>
      <c r="BFU572" s="9"/>
      <c r="BFV572" s="9"/>
      <c r="BFW572" s="9"/>
      <c r="BFX572" s="9"/>
      <c r="BFY572" s="9"/>
      <c r="BFZ572" s="9"/>
      <c r="BGA572" s="9"/>
      <c r="BGB572" s="9"/>
      <c r="BGC572" s="9"/>
      <c r="BGD572" s="9"/>
      <c r="BGE572" s="9"/>
      <c r="BGF572" s="9"/>
      <c r="BGG572" s="9"/>
      <c r="BGH572" s="9"/>
      <c r="BGI572" s="9"/>
      <c r="BGJ572" s="9"/>
      <c r="BGK572" s="9"/>
      <c r="BGL572" s="9"/>
      <c r="BGM572" s="9"/>
      <c r="BGN572" s="9"/>
      <c r="BGO572" s="9"/>
      <c r="BGP572" s="9"/>
      <c r="BGQ572" s="9"/>
      <c r="BGR572" s="9"/>
      <c r="BGS572" s="9"/>
      <c r="BGT572" s="9"/>
      <c r="BGU572" s="9"/>
      <c r="BGV572" s="9"/>
      <c r="BGW572" s="9"/>
      <c r="BGX572" s="9"/>
      <c r="BGY572" s="9"/>
      <c r="BGZ572" s="9"/>
      <c r="BHA572" s="9"/>
      <c r="BHB572" s="9"/>
      <c r="BHC572" s="9"/>
      <c r="BHD572" s="9"/>
      <c r="BHE572" s="9"/>
      <c r="BHF572" s="9"/>
      <c r="BHG572" s="9"/>
      <c r="BHH572" s="9"/>
      <c r="BHI572" s="9"/>
      <c r="BHJ572" s="9"/>
      <c r="BHK572" s="9"/>
      <c r="BHL572" s="9"/>
      <c r="BHM572" s="9"/>
      <c r="BHN572" s="9"/>
      <c r="BHO572" s="9"/>
      <c r="BHP572" s="9"/>
      <c r="BHQ572" s="9"/>
      <c r="BHR572" s="9"/>
      <c r="BHS572" s="9"/>
      <c r="BHT572" s="9"/>
      <c r="BHU572" s="9"/>
      <c r="BHV572" s="9"/>
      <c r="BHW572" s="9"/>
      <c r="BHX572" s="9"/>
      <c r="BHY572" s="9"/>
      <c r="BHZ572" s="9"/>
      <c r="BIA572" s="9"/>
      <c r="BIB572" s="9"/>
      <c r="BIC572" s="9"/>
      <c r="BID572" s="9"/>
      <c r="BIE572" s="9"/>
      <c r="BIF572" s="9"/>
      <c r="BIG572" s="9"/>
      <c r="BIH572" s="9"/>
      <c r="BII572" s="9"/>
      <c r="BIJ572" s="9"/>
      <c r="BIK572" s="9"/>
      <c r="BIL572" s="9"/>
      <c r="BIM572" s="9"/>
      <c r="BIN572" s="9"/>
      <c r="BIO572" s="9"/>
      <c r="BIP572" s="9"/>
      <c r="BIQ572" s="9"/>
      <c r="BIR572" s="9"/>
      <c r="BIS572" s="9"/>
      <c r="BIT572" s="9"/>
      <c r="BIU572" s="9"/>
      <c r="BIV572" s="9"/>
      <c r="BIW572" s="9"/>
      <c r="BIX572" s="9"/>
      <c r="BIY572" s="9"/>
      <c r="BIZ572" s="9"/>
      <c r="BJA572" s="9"/>
      <c r="BJB572" s="9"/>
      <c r="BJC572" s="9"/>
      <c r="BJD572" s="9"/>
      <c r="BJE572" s="9"/>
      <c r="BJF572" s="9"/>
      <c r="BJG572" s="9"/>
      <c r="BJH572" s="9"/>
      <c r="BJI572" s="9"/>
      <c r="BJJ572" s="9"/>
      <c r="BJK572" s="9"/>
      <c r="BJL572" s="9"/>
      <c r="BJM572" s="9"/>
      <c r="BJN572" s="9"/>
      <c r="BJO572" s="9"/>
      <c r="BJP572" s="9"/>
      <c r="BJQ572" s="9"/>
      <c r="BJR572" s="9"/>
      <c r="BJS572" s="9"/>
      <c r="BJT572" s="9"/>
      <c r="BJU572" s="9"/>
      <c r="BJV572" s="9"/>
      <c r="BJW572" s="9"/>
      <c r="BJX572" s="9"/>
      <c r="BJY572" s="9"/>
      <c r="BJZ572" s="9"/>
      <c r="BKA572" s="9"/>
      <c r="BKB572" s="9"/>
      <c r="BKC572" s="9"/>
      <c r="BKD572" s="9"/>
      <c r="BKE572" s="9"/>
      <c r="BKF572" s="9"/>
      <c r="BKG572" s="9"/>
      <c r="BKH572" s="9"/>
      <c r="BKI572" s="9"/>
      <c r="BKJ572" s="9"/>
      <c r="BKK572" s="9"/>
      <c r="BKL572" s="9"/>
      <c r="BKM572" s="9"/>
      <c r="BKN572" s="9"/>
      <c r="BKO572" s="9"/>
      <c r="BKP572" s="9"/>
      <c r="BKQ572" s="9"/>
      <c r="BKR572" s="9"/>
      <c r="BKS572" s="9"/>
      <c r="BKT572" s="9"/>
      <c r="BKU572" s="9"/>
      <c r="BKV572" s="9"/>
      <c r="BKW572" s="9"/>
      <c r="BKX572" s="9"/>
      <c r="BKY572" s="9"/>
      <c r="BKZ572" s="9"/>
      <c r="BLA572" s="9"/>
      <c r="BLB572" s="9"/>
      <c r="BLC572" s="9"/>
      <c r="BLD572" s="9"/>
      <c r="BLE572" s="9"/>
      <c r="BLF572" s="9"/>
      <c r="BLG572" s="9"/>
      <c r="BLH572" s="9"/>
      <c r="BLI572" s="9"/>
      <c r="BLJ572" s="9"/>
      <c r="BLK572" s="9"/>
      <c r="BLL572" s="9"/>
      <c r="BLM572" s="9"/>
      <c r="BLN572" s="9"/>
      <c r="BLO572" s="9"/>
      <c r="BLP572" s="9"/>
      <c r="BLQ572" s="9"/>
      <c r="BLR572" s="9"/>
      <c r="BLS572" s="9"/>
      <c r="BLT572" s="9"/>
      <c r="BLU572" s="9"/>
      <c r="BLV572" s="9"/>
      <c r="BLW572" s="9"/>
      <c r="BLX572" s="9"/>
      <c r="BLY572" s="9"/>
      <c r="BLZ572" s="9"/>
      <c r="BMA572" s="9"/>
      <c r="BMB572" s="9"/>
      <c r="BMC572" s="9"/>
      <c r="BMD572" s="9"/>
      <c r="BME572" s="9"/>
      <c r="BMF572" s="9"/>
      <c r="BMG572" s="9"/>
      <c r="BMH572" s="9"/>
      <c r="BMI572" s="9"/>
      <c r="BMJ572" s="9"/>
      <c r="BMK572" s="9"/>
      <c r="BML572" s="9"/>
      <c r="BMM572" s="9"/>
      <c r="BMN572" s="9"/>
      <c r="BMO572" s="9"/>
      <c r="BMP572" s="9"/>
      <c r="BMQ572" s="9"/>
      <c r="BMR572" s="9"/>
      <c r="BMS572" s="9"/>
      <c r="BMT572" s="9"/>
      <c r="BMU572" s="9"/>
      <c r="BMV572" s="9"/>
      <c r="BMW572" s="9"/>
      <c r="BMX572" s="9"/>
      <c r="BMY572" s="9"/>
      <c r="BMZ572" s="9"/>
      <c r="BNA572" s="9"/>
      <c r="BNB572" s="9"/>
      <c r="BNC572" s="9"/>
      <c r="BND572" s="9"/>
      <c r="BNE572" s="9"/>
      <c r="BNF572" s="9"/>
      <c r="BNG572" s="9"/>
      <c r="BNH572" s="9"/>
      <c r="BNI572" s="9"/>
      <c r="BNJ572" s="9"/>
      <c r="BNK572" s="9"/>
      <c r="BNL572" s="9"/>
      <c r="BNM572" s="9"/>
      <c r="BNN572" s="9"/>
      <c r="BNO572" s="9"/>
      <c r="BNP572" s="9"/>
      <c r="BNQ572" s="9"/>
      <c r="BNR572" s="9"/>
      <c r="BNS572" s="9"/>
      <c r="BNT572" s="9"/>
      <c r="BNU572" s="9"/>
      <c r="BNV572" s="9"/>
      <c r="BNW572" s="9"/>
      <c r="BNX572" s="9"/>
      <c r="BNY572" s="9"/>
      <c r="BNZ572" s="9"/>
      <c r="BOA572" s="9"/>
      <c r="BOB572" s="9"/>
      <c r="BOC572" s="9"/>
      <c r="BOD572" s="9"/>
      <c r="BOE572" s="9"/>
      <c r="BOF572" s="9"/>
      <c r="BOG572" s="9"/>
      <c r="BOH572" s="9"/>
      <c r="BOI572" s="9"/>
      <c r="BOJ572" s="9"/>
      <c r="BOK572" s="9"/>
      <c r="BOL572" s="9"/>
      <c r="BOM572" s="9"/>
      <c r="BON572" s="9"/>
      <c r="BOO572" s="9"/>
      <c r="BOP572" s="9"/>
      <c r="BOQ572" s="9"/>
      <c r="BOR572" s="9"/>
      <c r="BOS572" s="9"/>
      <c r="BOT572" s="9"/>
      <c r="BOU572" s="9"/>
      <c r="BOV572" s="9"/>
      <c r="BOW572" s="9"/>
      <c r="BOX572" s="9"/>
      <c r="BOY572" s="9"/>
      <c r="BOZ572" s="9"/>
      <c r="BPA572" s="9"/>
      <c r="BPB572" s="9"/>
      <c r="BPC572" s="9"/>
      <c r="BPD572" s="9"/>
      <c r="BPE572" s="9"/>
    </row>
    <row r="573" spans="1:1773" ht="12.5" x14ac:dyDescent="0.25">
      <c r="A573" s="194">
        <v>4</v>
      </c>
      <c r="B573" s="251" t="s">
        <v>41</v>
      </c>
      <c r="C573" s="70"/>
      <c r="D573" s="142">
        <v>591</v>
      </c>
      <c r="E573" s="69">
        <f t="shared" si="311"/>
        <v>2769.440775</v>
      </c>
      <c r="F573" s="69"/>
      <c r="G573" s="67">
        <f t="shared" si="312"/>
        <v>307.40792602499999</v>
      </c>
      <c r="H573" s="66">
        <f t="shared" si="313"/>
        <v>0</v>
      </c>
      <c r="I573" s="67">
        <f t="shared" si="314"/>
        <v>250.32975165225002</v>
      </c>
      <c r="J573" s="66">
        <f t="shared" si="315"/>
        <v>13.604877807187503</v>
      </c>
      <c r="K573" s="68" t="s">
        <v>75</v>
      </c>
      <c r="L573" s="80">
        <f t="shared" si="316"/>
        <v>2198.0982195155625</v>
      </c>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c r="DU573" s="9"/>
      <c r="DV573" s="9"/>
      <c r="DW573" s="9"/>
      <c r="DX573" s="9"/>
      <c r="DY573" s="9"/>
      <c r="DZ573" s="9"/>
      <c r="EA573" s="9"/>
      <c r="EB573" s="9"/>
      <c r="EC573" s="9"/>
      <c r="ED573" s="9"/>
      <c r="EE573" s="9"/>
      <c r="EF573" s="9"/>
      <c r="EG573" s="9"/>
      <c r="EH573" s="9"/>
      <c r="EI573" s="9"/>
      <c r="EJ573" s="9"/>
      <c r="EK573" s="9"/>
      <c r="EL573" s="9"/>
      <c r="EM573" s="9"/>
      <c r="EN573" s="9"/>
      <c r="EO573" s="9"/>
      <c r="EP573" s="9"/>
      <c r="EQ573" s="9"/>
      <c r="ER573" s="9"/>
      <c r="ES573" s="9"/>
      <c r="ET573" s="9"/>
      <c r="EU573" s="9"/>
      <c r="EV573" s="9"/>
      <c r="EW573" s="9"/>
      <c r="EX573" s="9"/>
      <c r="EY573" s="9"/>
      <c r="EZ573" s="9"/>
      <c r="FA573" s="9"/>
      <c r="FB573" s="9"/>
      <c r="FC573" s="9"/>
      <c r="FD573" s="9"/>
      <c r="FE573" s="9"/>
      <c r="FF573" s="9"/>
      <c r="FG573" s="9"/>
      <c r="FH573" s="9"/>
      <c r="FI573" s="9"/>
      <c r="FJ573" s="9"/>
      <c r="FK573" s="9"/>
      <c r="FL573" s="9"/>
      <c r="FM573" s="9"/>
      <c r="FN573" s="9"/>
      <c r="FO573" s="9"/>
      <c r="FP573" s="9"/>
      <c r="FQ573" s="9"/>
      <c r="FR573" s="9"/>
      <c r="FS573" s="9"/>
      <c r="FT573" s="9"/>
      <c r="FU573" s="9"/>
      <c r="FV573" s="9"/>
      <c r="FW573" s="9"/>
      <c r="FX573" s="9"/>
      <c r="FY573" s="9"/>
      <c r="FZ573" s="9"/>
      <c r="GA573" s="9"/>
      <c r="GB573" s="9"/>
      <c r="GC573" s="9"/>
      <c r="GD573" s="9"/>
      <c r="GE573" s="9"/>
      <c r="GF573" s="9"/>
      <c r="GG573" s="9"/>
      <c r="GH573" s="9"/>
      <c r="GI573" s="9"/>
      <c r="GJ573" s="9"/>
      <c r="GK573" s="9"/>
      <c r="GL573" s="9"/>
      <c r="GM573" s="9"/>
      <c r="GN573" s="9"/>
      <c r="GO573" s="9"/>
      <c r="GP573" s="9"/>
      <c r="GQ573" s="9"/>
      <c r="GR573" s="9"/>
      <c r="GS573" s="9"/>
      <c r="GT573" s="9"/>
      <c r="GU573" s="9"/>
      <c r="GV573" s="9"/>
      <c r="GW573" s="9"/>
      <c r="GX573" s="9"/>
      <c r="GY573" s="9"/>
      <c r="GZ573" s="9"/>
      <c r="HA573" s="9"/>
      <c r="HB573" s="9"/>
      <c r="HC573" s="9"/>
      <c r="HD573" s="9"/>
      <c r="HE573" s="9"/>
      <c r="HF573" s="9"/>
      <c r="HG573" s="9"/>
      <c r="HH573" s="9"/>
      <c r="HI573" s="9"/>
      <c r="HJ573" s="9"/>
      <c r="HK573" s="9"/>
      <c r="HL573" s="9"/>
      <c r="HM573" s="9"/>
      <c r="HN573" s="9"/>
      <c r="HO573" s="9"/>
      <c r="HP573" s="9"/>
      <c r="HQ573" s="9"/>
      <c r="HR573" s="9"/>
      <c r="HS573" s="9"/>
      <c r="HT573" s="9"/>
      <c r="HU573" s="9"/>
      <c r="HV573" s="9"/>
      <c r="HW573" s="9"/>
      <c r="HX573" s="9"/>
      <c r="HY573" s="9"/>
      <c r="HZ573" s="9"/>
      <c r="IA573" s="9"/>
      <c r="IB573" s="9"/>
      <c r="IC573" s="9"/>
      <c r="ID573" s="9"/>
      <c r="IE573" s="9"/>
      <c r="IF573" s="9"/>
      <c r="IG573" s="9"/>
      <c r="IH573" s="9"/>
      <c r="II573" s="9"/>
      <c r="IJ573" s="9"/>
      <c r="IK573" s="9"/>
      <c r="IL573" s="9"/>
      <c r="IM573" s="9"/>
      <c r="IN573" s="9"/>
      <c r="IO573" s="9"/>
      <c r="IP573" s="9"/>
      <c r="IQ573" s="9"/>
      <c r="IR573" s="9"/>
      <c r="IS573" s="9"/>
      <c r="IT573" s="9"/>
      <c r="IU573" s="9"/>
      <c r="IV573" s="9"/>
      <c r="IW573" s="9"/>
      <c r="IX573" s="9"/>
      <c r="IY573" s="9"/>
      <c r="IZ573" s="9"/>
      <c r="JA573" s="9"/>
      <c r="JB573" s="9"/>
      <c r="JC573" s="9"/>
      <c r="JD573" s="9"/>
      <c r="JE573" s="9"/>
      <c r="JF573" s="9"/>
      <c r="JG573" s="9"/>
      <c r="JH573" s="9"/>
      <c r="JI573" s="9"/>
      <c r="JJ573" s="9"/>
      <c r="JK573" s="9"/>
      <c r="JL573" s="9"/>
      <c r="JM573" s="9"/>
      <c r="JN573" s="9"/>
      <c r="JO573" s="9"/>
      <c r="JP573" s="9"/>
      <c r="JQ573" s="9"/>
      <c r="JR573" s="9"/>
      <c r="JS573" s="9"/>
      <c r="JT573" s="9"/>
      <c r="JU573" s="9"/>
      <c r="JV573" s="9"/>
      <c r="JW573" s="9"/>
      <c r="JX573" s="9"/>
      <c r="JY573" s="9"/>
      <c r="JZ573" s="9"/>
      <c r="KA573" s="9"/>
      <c r="KB573" s="9"/>
      <c r="KC573" s="9"/>
      <c r="KD573" s="9"/>
      <c r="KE573" s="9"/>
      <c r="KF573" s="9"/>
      <c r="KG573" s="9"/>
      <c r="KH573" s="9"/>
      <c r="KI573" s="9"/>
      <c r="KJ573" s="9"/>
      <c r="KK573" s="9"/>
      <c r="KL573" s="9"/>
      <c r="KM573" s="9"/>
      <c r="KN573" s="9"/>
      <c r="KO573" s="9"/>
      <c r="KP573" s="9"/>
      <c r="KQ573" s="9"/>
      <c r="KR573" s="9"/>
      <c r="KS573" s="9"/>
      <c r="KT573" s="9"/>
      <c r="KU573" s="9"/>
      <c r="KV573" s="9"/>
      <c r="KW573" s="9"/>
      <c r="KX573" s="9"/>
      <c r="KY573" s="9"/>
      <c r="KZ573" s="9"/>
      <c r="LA573" s="9"/>
      <c r="LB573" s="9"/>
      <c r="LC573" s="9"/>
      <c r="LD573" s="9"/>
      <c r="LE573" s="9"/>
      <c r="LF573" s="9"/>
      <c r="LG573" s="9"/>
      <c r="LH573" s="9"/>
      <c r="LI573" s="9"/>
      <c r="LJ573" s="9"/>
      <c r="LK573" s="9"/>
      <c r="LL573" s="9"/>
      <c r="LM573" s="9"/>
      <c r="LN573" s="9"/>
      <c r="LO573" s="9"/>
      <c r="LP573" s="9"/>
      <c r="LQ573" s="9"/>
      <c r="LR573" s="9"/>
      <c r="LS573" s="9"/>
      <c r="LT573" s="9"/>
      <c r="LU573" s="9"/>
      <c r="LV573" s="9"/>
      <c r="LW573" s="9"/>
      <c r="LX573" s="9"/>
      <c r="LY573" s="9"/>
      <c r="LZ573" s="9"/>
      <c r="MA573" s="9"/>
      <c r="MB573" s="9"/>
      <c r="MC573" s="9"/>
      <c r="MD573" s="9"/>
      <c r="ME573" s="9"/>
      <c r="MF573" s="9"/>
      <c r="MG573" s="9"/>
      <c r="MH573" s="9"/>
      <c r="MI573" s="9"/>
      <c r="MJ573" s="9"/>
      <c r="MK573" s="9"/>
      <c r="ML573" s="9"/>
      <c r="MM573" s="9"/>
      <c r="MN573" s="9"/>
      <c r="MO573" s="9"/>
      <c r="MP573" s="9"/>
      <c r="MQ573" s="9"/>
      <c r="MR573" s="9"/>
      <c r="MS573" s="9"/>
      <c r="MT573" s="9"/>
      <c r="MU573" s="9"/>
      <c r="MV573" s="9"/>
      <c r="MW573" s="9"/>
      <c r="MX573" s="9"/>
      <c r="MY573" s="9"/>
      <c r="MZ573" s="9"/>
      <c r="NA573" s="9"/>
      <c r="NB573" s="9"/>
      <c r="NC573" s="9"/>
      <c r="ND573" s="9"/>
      <c r="NE573" s="9"/>
      <c r="NF573" s="9"/>
      <c r="NG573" s="9"/>
      <c r="NH573" s="9"/>
      <c r="NI573" s="9"/>
      <c r="NJ573" s="9"/>
      <c r="NK573" s="9"/>
      <c r="NL573" s="9"/>
      <c r="NM573" s="9"/>
      <c r="NN573" s="9"/>
      <c r="NO573" s="9"/>
      <c r="NP573" s="9"/>
      <c r="NQ573" s="9"/>
      <c r="NR573" s="9"/>
      <c r="NS573" s="9"/>
      <c r="NT573" s="9"/>
      <c r="NU573" s="9"/>
      <c r="NV573" s="9"/>
      <c r="NW573" s="9"/>
      <c r="NX573" s="9"/>
      <c r="NY573" s="9"/>
      <c r="NZ573" s="9"/>
      <c r="OA573" s="9"/>
      <c r="OB573" s="9"/>
      <c r="OC573" s="9"/>
      <c r="OD573" s="9"/>
      <c r="OE573" s="9"/>
      <c r="OF573" s="9"/>
      <c r="OG573" s="9"/>
      <c r="OH573" s="9"/>
      <c r="OI573" s="9"/>
      <c r="OJ573" s="9"/>
      <c r="OK573" s="9"/>
      <c r="OL573" s="9"/>
      <c r="OM573" s="9"/>
      <c r="ON573" s="9"/>
      <c r="OO573" s="9"/>
      <c r="OP573" s="9"/>
      <c r="OQ573" s="9"/>
      <c r="OR573" s="9"/>
      <c r="OS573" s="9"/>
      <c r="OT573" s="9"/>
      <c r="OU573" s="9"/>
      <c r="OV573" s="9"/>
      <c r="OW573" s="9"/>
      <c r="OX573" s="9"/>
      <c r="OY573" s="9"/>
      <c r="OZ573" s="9"/>
      <c r="PA573" s="9"/>
      <c r="PB573" s="9"/>
      <c r="PC573" s="9"/>
      <c r="PD573" s="9"/>
      <c r="PE573" s="9"/>
      <c r="PF573" s="9"/>
      <c r="PG573" s="9"/>
      <c r="PH573" s="9"/>
      <c r="PI573" s="9"/>
      <c r="PJ573" s="9"/>
      <c r="PK573" s="9"/>
      <c r="PL573" s="9"/>
      <c r="PM573" s="9"/>
      <c r="PN573" s="9"/>
      <c r="PO573" s="9"/>
      <c r="PP573" s="9"/>
      <c r="PQ573" s="9"/>
      <c r="PR573" s="9"/>
      <c r="PS573" s="9"/>
      <c r="PT573" s="9"/>
      <c r="PU573" s="9"/>
      <c r="PV573" s="9"/>
      <c r="PW573" s="9"/>
      <c r="PX573" s="9"/>
      <c r="PY573" s="9"/>
      <c r="PZ573" s="9"/>
      <c r="QA573" s="9"/>
      <c r="QB573" s="9"/>
      <c r="QC573" s="9"/>
      <c r="QD573" s="9"/>
      <c r="QE573" s="9"/>
      <c r="QF573" s="9"/>
      <c r="QG573" s="9"/>
      <c r="QH573" s="9"/>
      <c r="QI573" s="9"/>
      <c r="QJ573" s="9"/>
      <c r="QK573" s="9"/>
      <c r="QL573" s="9"/>
      <c r="QM573" s="9"/>
      <c r="QN573" s="9"/>
      <c r="QO573" s="9"/>
      <c r="QP573" s="9"/>
      <c r="QQ573" s="9"/>
      <c r="QR573" s="9"/>
      <c r="QS573" s="9"/>
      <c r="QT573" s="9"/>
      <c r="QU573" s="9"/>
      <c r="QV573" s="9"/>
      <c r="QW573" s="9"/>
      <c r="QX573" s="9"/>
      <c r="QY573" s="9"/>
      <c r="QZ573" s="9"/>
      <c r="RA573" s="9"/>
      <c r="RB573" s="9"/>
      <c r="RC573" s="9"/>
      <c r="RD573" s="9"/>
      <c r="RE573" s="9"/>
      <c r="RF573" s="9"/>
      <c r="RG573" s="9"/>
      <c r="RH573" s="9"/>
      <c r="RI573" s="9"/>
      <c r="RJ573" s="9"/>
      <c r="RK573" s="9"/>
      <c r="RL573" s="9"/>
      <c r="RM573" s="9"/>
      <c r="RN573" s="9"/>
      <c r="RO573" s="9"/>
      <c r="RP573" s="9"/>
      <c r="RQ573" s="9"/>
      <c r="RR573" s="9"/>
      <c r="RS573" s="9"/>
      <c r="RT573" s="9"/>
      <c r="RU573" s="9"/>
      <c r="RV573" s="9"/>
      <c r="RW573" s="9"/>
      <c r="RX573" s="9"/>
      <c r="RY573" s="9"/>
      <c r="RZ573" s="9"/>
      <c r="SA573" s="9"/>
      <c r="SB573" s="9"/>
      <c r="SC573" s="9"/>
      <c r="SD573" s="9"/>
      <c r="SE573" s="9"/>
      <c r="SF573" s="9"/>
      <c r="SG573" s="9"/>
      <c r="SH573" s="9"/>
      <c r="SI573" s="9"/>
      <c r="SJ573" s="9"/>
      <c r="SK573" s="9"/>
      <c r="SL573" s="9"/>
      <c r="SM573" s="9"/>
      <c r="SN573" s="9"/>
      <c r="SO573" s="9"/>
      <c r="SP573" s="9"/>
      <c r="SQ573" s="9"/>
      <c r="SR573" s="9"/>
      <c r="SS573" s="9"/>
      <c r="ST573" s="9"/>
      <c r="SU573" s="9"/>
      <c r="SV573" s="9"/>
      <c r="SW573" s="9"/>
      <c r="SX573" s="9"/>
      <c r="SY573" s="9"/>
      <c r="SZ573" s="9"/>
      <c r="TA573" s="9"/>
      <c r="TB573" s="9"/>
      <c r="TC573" s="9"/>
      <c r="TD573" s="9"/>
      <c r="TE573" s="9"/>
      <c r="TF573" s="9"/>
      <c r="TG573" s="9"/>
      <c r="TH573" s="9"/>
      <c r="TI573" s="9"/>
      <c r="TJ573" s="9"/>
      <c r="TK573" s="9"/>
      <c r="TL573" s="9"/>
      <c r="TM573" s="9"/>
      <c r="TN573" s="9"/>
      <c r="TO573" s="9"/>
      <c r="TP573" s="9"/>
      <c r="TQ573" s="9"/>
      <c r="TR573" s="9"/>
      <c r="TS573" s="9"/>
      <c r="TT573" s="9"/>
      <c r="TU573" s="9"/>
      <c r="TV573" s="9"/>
      <c r="TW573" s="9"/>
      <c r="TX573" s="9"/>
      <c r="TY573" s="9"/>
      <c r="TZ573" s="9"/>
      <c r="UA573" s="9"/>
      <c r="UB573" s="9"/>
      <c r="UC573" s="9"/>
      <c r="UD573" s="9"/>
      <c r="UE573" s="9"/>
      <c r="UF573" s="9"/>
      <c r="UG573" s="9"/>
      <c r="UH573" s="9"/>
      <c r="UI573" s="9"/>
      <c r="UJ573" s="9"/>
      <c r="UK573" s="9"/>
      <c r="UL573" s="9"/>
      <c r="UM573" s="9"/>
      <c r="UN573" s="9"/>
      <c r="UO573" s="9"/>
      <c r="UP573" s="9"/>
      <c r="UQ573" s="9"/>
      <c r="UR573" s="9"/>
      <c r="US573" s="9"/>
      <c r="UT573" s="9"/>
      <c r="UU573" s="9"/>
      <c r="UV573" s="9"/>
      <c r="UW573" s="9"/>
      <c r="UX573" s="9"/>
      <c r="UY573" s="9"/>
      <c r="UZ573" s="9"/>
      <c r="VA573" s="9"/>
      <c r="VB573" s="9"/>
      <c r="VC573" s="9"/>
      <c r="VD573" s="9"/>
      <c r="VE573" s="9"/>
      <c r="VF573" s="9"/>
      <c r="VG573" s="9"/>
      <c r="VH573" s="9"/>
      <c r="VI573" s="9"/>
      <c r="VJ573" s="9"/>
      <c r="VK573" s="9"/>
      <c r="VL573" s="9"/>
      <c r="VM573" s="9"/>
      <c r="VN573" s="9"/>
      <c r="VO573" s="9"/>
      <c r="VP573" s="9"/>
      <c r="VQ573" s="9"/>
      <c r="VR573" s="9"/>
      <c r="VS573" s="9"/>
      <c r="VT573" s="9"/>
      <c r="VU573" s="9"/>
      <c r="VV573" s="9"/>
      <c r="VW573" s="9"/>
      <c r="VX573" s="9"/>
      <c r="VY573" s="9"/>
      <c r="VZ573" s="9"/>
      <c r="WA573" s="9"/>
      <c r="WB573" s="9"/>
      <c r="WC573" s="9"/>
      <c r="WD573" s="9"/>
      <c r="WE573" s="9"/>
      <c r="WF573" s="9"/>
      <c r="WG573" s="9"/>
      <c r="WH573" s="9"/>
      <c r="WI573" s="9"/>
      <c r="WJ573" s="9"/>
      <c r="WK573" s="9"/>
      <c r="WL573" s="9"/>
      <c r="WM573" s="9"/>
      <c r="WN573" s="9"/>
      <c r="WO573" s="9"/>
      <c r="WP573" s="9"/>
      <c r="WQ573" s="9"/>
      <c r="WR573" s="9"/>
      <c r="WS573" s="9"/>
      <c r="WT573" s="9"/>
      <c r="WU573" s="9"/>
      <c r="WV573" s="9"/>
      <c r="WW573" s="9"/>
      <c r="WX573" s="9"/>
      <c r="WY573" s="9"/>
      <c r="WZ573" s="9"/>
      <c r="XA573" s="9"/>
      <c r="XB573" s="9"/>
      <c r="XC573" s="9"/>
      <c r="XD573" s="9"/>
      <c r="XE573" s="9"/>
      <c r="XF573" s="9"/>
      <c r="XG573" s="9"/>
      <c r="XH573" s="9"/>
      <c r="XI573" s="9"/>
      <c r="XJ573" s="9"/>
      <c r="XK573" s="9"/>
      <c r="XL573" s="9"/>
      <c r="XM573" s="9"/>
      <c r="XN573" s="9"/>
      <c r="XO573" s="9"/>
      <c r="XP573" s="9"/>
      <c r="XQ573" s="9"/>
      <c r="XR573" s="9"/>
      <c r="XS573" s="9"/>
      <c r="XT573" s="9"/>
      <c r="XU573" s="9"/>
      <c r="XV573" s="9"/>
      <c r="XW573" s="9"/>
      <c r="XX573" s="9"/>
      <c r="XY573" s="9"/>
      <c r="XZ573" s="9"/>
      <c r="YA573" s="9"/>
      <c r="YB573" s="9"/>
      <c r="YC573" s="9"/>
      <c r="YD573" s="9"/>
      <c r="YE573" s="9"/>
      <c r="YF573" s="9"/>
      <c r="YG573" s="9"/>
      <c r="YH573" s="9"/>
      <c r="YI573" s="9"/>
      <c r="YJ573" s="9"/>
      <c r="YK573" s="9"/>
      <c r="YL573" s="9"/>
      <c r="YM573" s="9"/>
      <c r="YN573" s="9"/>
      <c r="YO573" s="9"/>
      <c r="YP573" s="9"/>
      <c r="YQ573" s="9"/>
      <c r="YR573" s="9"/>
      <c r="YS573" s="9"/>
      <c r="YT573" s="9"/>
      <c r="YU573" s="9"/>
      <c r="YV573" s="9"/>
      <c r="YW573" s="9"/>
      <c r="YX573" s="9"/>
      <c r="YY573" s="9"/>
      <c r="YZ573" s="9"/>
      <c r="ZA573" s="9"/>
      <c r="ZB573" s="9"/>
      <c r="ZC573" s="9"/>
      <c r="ZD573" s="9"/>
      <c r="ZE573" s="9"/>
      <c r="ZF573" s="9"/>
      <c r="ZG573" s="9"/>
      <c r="ZH573" s="9"/>
      <c r="ZI573" s="9"/>
      <c r="ZJ573" s="9"/>
      <c r="ZK573" s="9"/>
      <c r="ZL573" s="9"/>
      <c r="ZM573" s="9"/>
      <c r="ZN573" s="9"/>
      <c r="ZO573" s="9"/>
      <c r="ZP573" s="9"/>
      <c r="ZQ573" s="9"/>
      <c r="ZR573" s="9"/>
      <c r="ZS573" s="9"/>
      <c r="ZT573" s="9"/>
      <c r="ZU573" s="9"/>
      <c r="ZV573" s="9"/>
      <c r="ZW573" s="9"/>
      <c r="ZX573" s="9"/>
      <c r="ZY573" s="9"/>
      <c r="ZZ573" s="9"/>
      <c r="AAA573" s="9"/>
      <c r="AAB573" s="9"/>
      <c r="AAC573" s="9"/>
      <c r="AAD573" s="9"/>
      <c r="AAE573" s="9"/>
      <c r="AAF573" s="9"/>
      <c r="AAG573" s="9"/>
      <c r="AAH573" s="9"/>
      <c r="AAI573" s="9"/>
      <c r="AAJ573" s="9"/>
      <c r="AAK573" s="9"/>
      <c r="AAL573" s="9"/>
      <c r="AAM573" s="9"/>
      <c r="AAN573" s="9"/>
      <c r="AAO573" s="9"/>
      <c r="AAP573" s="9"/>
      <c r="AAQ573" s="9"/>
      <c r="AAR573" s="9"/>
      <c r="AAS573" s="9"/>
      <c r="AAT573" s="9"/>
      <c r="AAU573" s="9"/>
      <c r="AAV573" s="9"/>
      <c r="AAW573" s="9"/>
      <c r="AAX573" s="9"/>
      <c r="AAY573" s="9"/>
      <c r="AAZ573" s="9"/>
      <c r="ABA573" s="9"/>
      <c r="ABB573" s="9"/>
      <c r="ABC573" s="9"/>
      <c r="ABD573" s="9"/>
      <c r="ABE573" s="9"/>
      <c r="ABF573" s="9"/>
      <c r="ABG573" s="9"/>
      <c r="ABH573" s="9"/>
      <c r="ABI573" s="9"/>
      <c r="ABJ573" s="9"/>
      <c r="ABK573" s="9"/>
      <c r="ABL573" s="9"/>
      <c r="ABM573" s="9"/>
      <c r="ABN573" s="9"/>
      <c r="ABO573" s="9"/>
      <c r="ABP573" s="9"/>
      <c r="ABQ573" s="9"/>
      <c r="ABR573" s="9"/>
      <c r="ABS573" s="9"/>
      <c r="ABT573" s="9"/>
      <c r="ABU573" s="9"/>
      <c r="ABV573" s="9"/>
      <c r="ABW573" s="9"/>
      <c r="ABX573" s="9"/>
      <c r="ABY573" s="9"/>
      <c r="ABZ573" s="9"/>
      <c r="ACA573" s="9"/>
      <c r="ACB573" s="9"/>
      <c r="ACC573" s="9"/>
      <c r="ACD573" s="9"/>
      <c r="ACE573" s="9"/>
      <c r="ACF573" s="9"/>
      <c r="ACG573" s="9"/>
      <c r="ACH573" s="9"/>
      <c r="ACI573" s="9"/>
      <c r="ACJ573" s="9"/>
      <c r="ACK573" s="9"/>
      <c r="ACL573" s="9"/>
      <c r="ACM573" s="9"/>
      <c r="ACN573" s="9"/>
      <c r="ACO573" s="9"/>
      <c r="ACP573" s="9"/>
      <c r="ACQ573" s="9"/>
      <c r="ACR573" s="9"/>
      <c r="ACS573" s="9"/>
      <c r="ACT573" s="9"/>
      <c r="ACU573" s="9"/>
      <c r="ACV573" s="9"/>
      <c r="ACW573" s="9"/>
      <c r="ACX573" s="9"/>
      <c r="ACY573" s="9"/>
      <c r="ACZ573" s="9"/>
      <c r="ADA573" s="9"/>
      <c r="ADB573" s="9"/>
      <c r="ADC573" s="9"/>
      <c r="ADD573" s="9"/>
      <c r="ADE573" s="9"/>
      <c r="ADF573" s="9"/>
      <c r="ADG573" s="9"/>
      <c r="ADH573" s="9"/>
      <c r="ADI573" s="9"/>
      <c r="ADJ573" s="9"/>
      <c r="ADK573" s="9"/>
      <c r="ADL573" s="9"/>
      <c r="ADM573" s="9"/>
      <c r="ADN573" s="9"/>
      <c r="ADO573" s="9"/>
      <c r="ADP573" s="9"/>
      <c r="ADQ573" s="9"/>
      <c r="ADR573" s="9"/>
      <c r="ADS573" s="9"/>
      <c r="ADT573" s="9"/>
      <c r="ADU573" s="9"/>
      <c r="ADV573" s="9"/>
      <c r="ADW573" s="9"/>
      <c r="ADX573" s="9"/>
      <c r="ADY573" s="9"/>
      <c r="ADZ573" s="9"/>
      <c r="AEA573" s="9"/>
      <c r="AEB573" s="9"/>
      <c r="AEC573" s="9"/>
      <c r="AED573" s="9"/>
      <c r="AEE573" s="9"/>
      <c r="AEF573" s="9"/>
      <c r="AEG573" s="9"/>
      <c r="AEH573" s="9"/>
      <c r="AEI573" s="9"/>
      <c r="AEJ573" s="9"/>
      <c r="AEK573" s="9"/>
      <c r="AEL573" s="9"/>
      <c r="AEM573" s="9"/>
      <c r="AEN573" s="9"/>
      <c r="AEO573" s="9"/>
      <c r="AEP573" s="9"/>
      <c r="AEQ573" s="9"/>
      <c r="AER573" s="9"/>
      <c r="AES573" s="9"/>
      <c r="AET573" s="9"/>
      <c r="AEU573" s="9"/>
      <c r="AEV573" s="9"/>
      <c r="AEW573" s="9"/>
      <c r="AEX573" s="9"/>
      <c r="AEY573" s="9"/>
      <c r="AEZ573" s="9"/>
      <c r="AFA573" s="9"/>
      <c r="AFB573" s="9"/>
      <c r="AFC573" s="9"/>
      <c r="AFD573" s="9"/>
      <c r="AFE573" s="9"/>
      <c r="AFF573" s="9"/>
      <c r="AFG573" s="9"/>
      <c r="AFH573" s="9"/>
      <c r="AFI573" s="9"/>
      <c r="AFJ573" s="9"/>
      <c r="AFK573" s="9"/>
      <c r="AFL573" s="9"/>
      <c r="AFM573" s="9"/>
      <c r="AFN573" s="9"/>
      <c r="AFO573" s="9"/>
      <c r="AFP573" s="9"/>
      <c r="AFQ573" s="9"/>
      <c r="AFR573" s="9"/>
      <c r="AFS573" s="9"/>
      <c r="AFT573" s="9"/>
      <c r="AFU573" s="9"/>
      <c r="AFV573" s="9"/>
      <c r="AFW573" s="9"/>
      <c r="AFX573" s="9"/>
      <c r="AFY573" s="9"/>
      <c r="AFZ573" s="9"/>
      <c r="AGA573" s="9"/>
      <c r="AGB573" s="9"/>
      <c r="AGC573" s="9"/>
      <c r="AGD573" s="9"/>
      <c r="AGE573" s="9"/>
      <c r="AGF573" s="9"/>
      <c r="AGG573" s="9"/>
      <c r="AGH573" s="9"/>
      <c r="AGI573" s="9"/>
      <c r="AGJ573" s="9"/>
      <c r="AGK573" s="9"/>
      <c r="AGL573" s="9"/>
      <c r="AGM573" s="9"/>
      <c r="AGN573" s="9"/>
      <c r="AGO573" s="9"/>
      <c r="AGP573" s="9"/>
      <c r="AGQ573" s="9"/>
      <c r="AGR573" s="9"/>
      <c r="AGS573" s="9"/>
      <c r="AGT573" s="9"/>
      <c r="AGU573" s="9"/>
      <c r="AGV573" s="9"/>
      <c r="AGW573" s="9"/>
      <c r="AGX573" s="9"/>
      <c r="AGY573" s="9"/>
      <c r="AGZ573" s="9"/>
      <c r="AHA573" s="9"/>
      <c r="AHB573" s="9"/>
      <c r="AHC573" s="9"/>
      <c r="AHD573" s="9"/>
      <c r="AHE573" s="9"/>
      <c r="AHF573" s="9"/>
      <c r="AHG573" s="9"/>
      <c r="AHH573" s="9"/>
      <c r="AHI573" s="9"/>
      <c r="AHJ573" s="9"/>
      <c r="AHK573" s="9"/>
      <c r="AHL573" s="9"/>
      <c r="AHM573" s="9"/>
      <c r="AHN573" s="9"/>
      <c r="AHO573" s="9"/>
      <c r="AHP573" s="9"/>
      <c r="AHQ573" s="9"/>
      <c r="AHR573" s="9"/>
      <c r="AHS573" s="9"/>
      <c r="AHT573" s="9"/>
      <c r="AHU573" s="9"/>
      <c r="AHV573" s="9"/>
      <c r="AHW573" s="9"/>
      <c r="AHX573" s="9"/>
      <c r="AHY573" s="9"/>
      <c r="AHZ573" s="9"/>
      <c r="AIA573" s="9"/>
      <c r="AIB573" s="9"/>
      <c r="AIC573" s="9"/>
      <c r="AID573" s="9"/>
      <c r="AIE573" s="9"/>
      <c r="AIF573" s="9"/>
      <c r="AIG573" s="9"/>
      <c r="AIH573" s="9"/>
      <c r="AII573" s="9"/>
      <c r="AIJ573" s="9"/>
      <c r="AIK573" s="9"/>
      <c r="AIL573" s="9"/>
      <c r="AIM573" s="9"/>
      <c r="AIN573" s="9"/>
      <c r="AIO573" s="9"/>
      <c r="AIP573" s="9"/>
      <c r="AIQ573" s="9"/>
      <c r="AIR573" s="9"/>
      <c r="AIS573" s="9"/>
      <c r="AIT573" s="9"/>
      <c r="AIU573" s="9"/>
      <c r="AIV573" s="9"/>
      <c r="AIW573" s="9"/>
      <c r="AIX573" s="9"/>
      <c r="AIY573" s="9"/>
      <c r="AIZ573" s="9"/>
      <c r="AJA573" s="9"/>
      <c r="AJB573" s="9"/>
      <c r="AJC573" s="9"/>
      <c r="AJD573" s="9"/>
      <c r="AJE573" s="9"/>
      <c r="AJF573" s="9"/>
      <c r="AJG573" s="9"/>
      <c r="AJH573" s="9"/>
      <c r="AJI573" s="9"/>
      <c r="AJJ573" s="9"/>
      <c r="AJK573" s="9"/>
      <c r="AJL573" s="9"/>
      <c r="AJM573" s="9"/>
      <c r="AJN573" s="9"/>
      <c r="AJO573" s="9"/>
      <c r="AJP573" s="9"/>
      <c r="AJQ573" s="9"/>
      <c r="AJR573" s="9"/>
      <c r="AJS573" s="9"/>
      <c r="AJT573" s="9"/>
      <c r="AJU573" s="9"/>
      <c r="AJV573" s="9"/>
      <c r="AJW573" s="9"/>
      <c r="AJX573" s="9"/>
      <c r="AJY573" s="9"/>
      <c r="AJZ573" s="9"/>
      <c r="AKA573" s="9"/>
      <c r="AKB573" s="9"/>
      <c r="AKC573" s="9"/>
      <c r="AKD573" s="9"/>
      <c r="AKE573" s="9"/>
      <c r="AKF573" s="9"/>
      <c r="AKG573" s="9"/>
      <c r="AKH573" s="9"/>
      <c r="AKI573" s="9"/>
      <c r="AKJ573" s="9"/>
      <c r="AKK573" s="9"/>
      <c r="AKL573" s="9"/>
      <c r="AKM573" s="9"/>
      <c r="AKN573" s="9"/>
      <c r="AKO573" s="9"/>
      <c r="AKP573" s="9"/>
      <c r="AKQ573" s="9"/>
      <c r="AKR573" s="9"/>
      <c r="AKS573" s="9"/>
      <c r="AKT573" s="9"/>
      <c r="AKU573" s="9"/>
      <c r="AKV573" s="9"/>
      <c r="AKW573" s="9"/>
      <c r="AKX573" s="9"/>
      <c r="AKY573" s="9"/>
      <c r="AKZ573" s="9"/>
      <c r="ALA573" s="9"/>
      <c r="ALB573" s="9"/>
      <c r="ALC573" s="9"/>
      <c r="ALD573" s="9"/>
      <c r="ALE573" s="9"/>
      <c r="ALF573" s="9"/>
      <c r="ALG573" s="9"/>
      <c r="ALH573" s="9"/>
      <c r="ALI573" s="9"/>
      <c r="ALJ573" s="9"/>
      <c r="ALK573" s="9"/>
      <c r="ALL573" s="9"/>
      <c r="ALM573" s="9"/>
      <c r="ALN573" s="9"/>
      <c r="ALO573" s="9"/>
      <c r="ALP573" s="9"/>
      <c r="ALQ573" s="9"/>
      <c r="ALR573" s="9"/>
      <c r="ALS573" s="9"/>
      <c r="ALT573" s="9"/>
      <c r="ALU573" s="9"/>
      <c r="ALV573" s="9"/>
      <c r="ALW573" s="9"/>
      <c r="ALX573" s="9"/>
      <c r="ALY573" s="9"/>
      <c r="ALZ573" s="9"/>
      <c r="AMA573" s="9"/>
      <c r="AMB573" s="9"/>
      <c r="AMC573" s="9"/>
      <c r="AMD573" s="9"/>
      <c r="AME573" s="9"/>
      <c r="AMF573" s="9"/>
      <c r="AMG573" s="9"/>
      <c r="AMH573" s="9"/>
      <c r="AMI573" s="9"/>
      <c r="AMJ573" s="9"/>
      <c r="AMK573" s="9"/>
      <c r="AML573" s="9"/>
      <c r="AMM573" s="9"/>
      <c r="AMN573" s="9"/>
      <c r="AMO573" s="9"/>
      <c r="AMP573" s="9"/>
      <c r="AMQ573" s="9"/>
      <c r="AMR573" s="9"/>
      <c r="AMS573" s="9"/>
      <c r="AMT573" s="9"/>
      <c r="AMU573" s="9"/>
      <c r="AMV573" s="9"/>
      <c r="AMW573" s="9"/>
      <c r="AMX573" s="9"/>
      <c r="AMY573" s="9"/>
      <c r="AMZ573" s="9"/>
      <c r="ANA573" s="9"/>
      <c r="ANB573" s="9"/>
      <c r="ANC573" s="9"/>
      <c r="AND573" s="9"/>
      <c r="ANE573" s="9"/>
      <c r="ANF573" s="9"/>
      <c r="ANG573" s="9"/>
      <c r="ANH573" s="9"/>
      <c r="ANI573" s="9"/>
      <c r="ANJ573" s="9"/>
      <c r="ANK573" s="9"/>
      <c r="ANL573" s="9"/>
      <c r="ANM573" s="9"/>
      <c r="ANN573" s="9"/>
      <c r="ANO573" s="9"/>
      <c r="ANP573" s="9"/>
      <c r="ANQ573" s="9"/>
      <c r="ANR573" s="9"/>
      <c r="ANS573" s="9"/>
      <c r="ANT573" s="9"/>
      <c r="ANU573" s="9"/>
      <c r="ANV573" s="9"/>
      <c r="ANW573" s="9"/>
      <c r="ANX573" s="9"/>
      <c r="ANY573" s="9"/>
      <c r="ANZ573" s="9"/>
      <c r="AOA573" s="9"/>
      <c r="AOB573" s="9"/>
      <c r="AOC573" s="9"/>
      <c r="AOD573" s="9"/>
      <c r="AOE573" s="9"/>
      <c r="AOF573" s="9"/>
      <c r="AOG573" s="9"/>
      <c r="AOH573" s="9"/>
      <c r="AOI573" s="9"/>
      <c r="AOJ573" s="9"/>
      <c r="AOK573" s="9"/>
      <c r="AOL573" s="9"/>
      <c r="AOM573" s="9"/>
      <c r="AON573" s="9"/>
      <c r="AOO573" s="9"/>
      <c r="AOP573" s="9"/>
      <c r="AOQ573" s="9"/>
      <c r="AOR573" s="9"/>
      <c r="AOS573" s="9"/>
      <c r="AOT573" s="9"/>
      <c r="AOU573" s="9"/>
      <c r="AOV573" s="9"/>
      <c r="AOW573" s="9"/>
      <c r="AOX573" s="9"/>
      <c r="AOY573" s="9"/>
      <c r="AOZ573" s="9"/>
      <c r="APA573" s="9"/>
      <c r="APB573" s="9"/>
      <c r="APC573" s="9"/>
      <c r="APD573" s="9"/>
      <c r="APE573" s="9"/>
      <c r="APF573" s="9"/>
      <c r="APG573" s="9"/>
      <c r="APH573" s="9"/>
      <c r="API573" s="9"/>
      <c r="APJ573" s="9"/>
      <c r="APK573" s="9"/>
      <c r="APL573" s="9"/>
      <c r="APM573" s="9"/>
      <c r="APN573" s="9"/>
      <c r="APO573" s="9"/>
      <c r="APP573" s="9"/>
      <c r="APQ573" s="9"/>
      <c r="APR573" s="9"/>
      <c r="APS573" s="9"/>
      <c r="APT573" s="9"/>
      <c r="APU573" s="9"/>
      <c r="APV573" s="9"/>
      <c r="APW573" s="9"/>
      <c r="APX573" s="9"/>
      <c r="APY573" s="9"/>
      <c r="APZ573" s="9"/>
      <c r="AQA573" s="9"/>
      <c r="AQB573" s="9"/>
      <c r="AQC573" s="9"/>
      <c r="AQD573" s="9"/>
      <c r="AQE573" s="9"/>
      <c r="AQF573" s="9"/>
      <c r="AQG573" s="9"/>
      <c r="AQH573" s="9"/>
      <c r="AQI573" s="9"/>
      <c r="AQJ573" s="9"/>
      <c r="AQK573" s="9"/>
      <c r="AQL573" s="9"/>
      <c r="AQM573" s="9"/>
      <c r="AQN573" s="9"/>
      <c r="AQO573" s="9"/>
      <c r="AQP573" s="9"/>
      <c r="AQQ573" s="9"/>
      <c r="AQR573" s="9"/>
      <c r="AQS573" s="9"/>
      <c r="AQT573" s="9"/>
      <c r="AQU573" s="9"/>
      <c r="AQV573" s="9"/>
      <c r="AQW573" s="9"/>
      <c r="AQX573" s="9"/>
      <c r="AQY573" s="9"/>
      <c r="AQZ573" s="9"/>
      <c r="ARA573" s="9"/>
      <c r="ARB573" s="9"/>
      <c r="ARC573" s="9"/>
      <c r="ARD573" s="9"/>
      <c r="ARE573" s="9"/>
      <c r="ARF573" s="9"/>
      <c r="ARG573" s="9"/>
      <c r="ARH573" s="9"/>
      <c r="ARI573" s="9"/>
      <c r="ARJ573" s="9"/>
      <c r="ARK573" s="9"/>
      <c r="ARL573" s="9"/>
      <c r="ARM573" s="9"/>
      <c r="ARN573" s="9"/>
      <c r="ARO573" s="9"/>
      <c r="ARP573" s="9"/>
      <c r="ARQ573" s="9"/>
      <c r="ARR573" s="9"/>
      <c r="ARS573" s="9"/>
      <c r="ART573" s="9"/>
      <c r="ARU573" s="9"/>
      <c r="ARV573" s="9"/>
      <c r="ARW573" s="9"/>
      <c r="ARX573" s="9"/>
      <c r="ARY573" s="9"/>
      <c r="ARZ573" s="9"/>
      <c r="ASA573" s="9"/>
      <c r="ASB573" s="9"/>
      <c r="ASC573" s="9"/>
      <c r="ASD573" s="9"/>
      <c r="ASE573" s="9"/>
      <c r="ASF573" s="9"/>
      <c r="ASG573" s="9"/>
      <c r="ASH573" s="9"/>
      <c r="ASI573" s="9"/>
      <c r="ASJ573" s="9"/>
      <c r="ASK573" s="9"/>
      <c r="ASL573" s="9"/>
      <c r="ASM573" s="9"/>
      <c r="ASN573" s="9"/>
      <c r="ASO573" s="9"/>
      <c r="ASP573" s="9"/>
      <c r="ASQ573" s="9"/>
      <c r="ASR573" s="9"/>
      <c r="ASS573" s="9"/>
      <c r="AST573" s="9"/>
      <c r="ASU573" s="9"/>
      <c r="ASV573" s="9"/>
      <c r="ASW573" s="9"/>
      <c r="ASX573" s="9"/>
      <c r="ASY573" s="9"/>
      <c r="ASZ573" s="9"/>
      <c r="ATA573" s="9"/>
      <c r="ATB573" s="9"/>
      <c r="ATC573" s="9"/>
      <c r="ATD573" s="9"/>
      <c r="ATE573" s="9"/>
      <c r="ATF573" s="9"/>
      <c r="ATG573" s="9"/>
      <c r="ATH573" s="9"/>
      <c r="ATI573" s="9"/>
      <c r="ATJ573" s="9"/>
      <c r="ATK573" s="9"/>
      <c r="ATL573" s="9"/>
      <c r="ATM573" s="9"/>
      <c r="ATN573" s="9"/>
      <c r="ATO573" s="9"/>
      <c r="ATP573" s="9"/>
      <c r="ATQ573" s="9"/>
      <c r="ATR573" s="9"/>
      <c r="ATS573" s="9"/>
      <c r="ATT573" s="9"/>
      <c r="ATU573" s="9"/>
      <c r="ATV573" s="9"/>
      <c r="ATW573" s="9"/>
      <c r="ATX573" s="9"/>
      <c r="ATY573" s="9"/>
      <c r="ATZ573" s="9"/>
      <c r="AUA573" s="9"/>
      <c r="AUB573" s="9"/>
      <c r="AUC573" s="9"/>
      <c r="AUD573" s="9"/>
      <c r="AUE573" s="9"/>
      <c r="AUF573" s="9"/>
      <c r="AUG573" s="9"/>
      <c r="AUH573" s="9"/>
      <c r="AUI573" s="9"/>
      <c r="AUJ573" s="9"/>
      <c r="AUK573" s="9"/>
      <c r="AUL573" s="9"/>
      <c r="AUM573" s="9"/>
      <c r="AUN573" s="9"/>
      <c r="AUO573" s="9"/>
      <c r="AUP573" s="9"/>
      <c r="AUQ573" s="9"/>
      <c r="AUR573" s="9"/>
      <c r="AUS573" s="9"/>
      <c r="AUT573" s="9"/>
      <c r="AUU573" s="9"/>
      <c r="AUV573" s="9"/>
      <c r="AUW573" s="9"/>
      <c r="AUX573" s="9"/>
      <c r="AUY573" s="9"/>
      <c r="AUZ573" s="9"/>
      <c r="AVA573" s="9"/>
      <c r="AVB573" s="9"/>
      <c r="AVC573" s="9"/>
      <c r="AVD573" s="9"/>
      <c r="AVE573" s="9"/>
      <c r="AVF573" s="9"/>
      <c r="AVG573" s="9"/>
      <c r="AVH573" s="9"/>
      <c r="AVI573" s="9"/>
      <c r="AVJ573" s="9"/>
      <c r="AVK573" s="9"/>
      <c r="AVL573" s="9"/>
      <c r="AVM573" s="9"/>
      <c r="AVN573" s="9"/>
      <c r="AVO573" s="9"/>
      <c r="AVP573" s="9"/>
      <c r="AVQ573" s="9"/>
      <c r="AVR573" s="9"/>
      <c r="AVS573" s="9"/>
      <c r="AVT573" s="9"/>
      <c r="AVU573" s="9"/>
      <c r="AVV573" s="9"/>
      <c r="AVW573" s="9"/>
      <c r="AVX573" s="9"/>
      <c r="AVY573" s="9"/>
      <c r="AVZ573" s="9"/>
      <c r="AWA573" s="9"/>
      <c r="AWB573" s="9"/>
      <c r="AWC573" s="9"/>
      <c r="AWD573" s="9"/>
      <c r="AWE573" s="9"/>
      <c r="AWF573" s="9"/>
      <c r="AWG573" s="9"/>
      <c r="AWH573" s="9"/>
      <c r="AWI573" s="9"/>
      <c r="AWJ573" s="9"/>
      <c r="AWK573" s="9"/>
      <c r="AWL573" s="9"/>
      <c r="AWM573" s="9"/>
      <c r="AWN573" s="9"/>
      <c r="AWO573" s="9"/>
      <c r="AWP573" s="9"/>
      <c r="AWQ573" s="9"/>
      <c r="AWR573" s="9"/>
      <c r="AWS573" s="9"/>
      <c r="AWT573" s="9"/>
      <c r="AWU573" s="9"/>
      <c r="AWV573" s="9"/>
      <c r="AWW573" s="9"/>
      <c r="AWX573" s="9"/>
      <c r="AWY573" s="9"/>
      <c r="AWZ573" s="9"/>
      <c r="AXA573" s="9"/>
      <c r="AXB573" s="9"/>
      <c r="AXC573" s="9"/>
      <c r="AXD573" s="9"/>
      <c r="AXE573" s="9"/>
      <c r="AXF573" s="9"/>
      <c r="AXG573" s="9"/>
      <c r="AXH573" s="9"/>
      <c r="AXI573" s="9"/>
      <c r="AXJ573" s="9"/>
      <c r="AXK573" s="9"/>
      <c r="AXL573" s="9"/>
      <c r="AXM573" s="9"/>
      <c r="AXN573" s="9"/>
      <c r="AXO573" s="9"/>
      <c r="AXP573" s="9"/>
      <c r="AXQ573" s="9"/>
      <c r="AXR573" s="9"/>
      <c r="AXS573" s="9"/>
      <c r="AXT573" s="9"/>
      <c r="AXU573" s="9"/>
      <c r="AXV573" s="9"/>
      <c r="AXW573" s="9"/>
      <c r="AXX573" s="9"/>
      <c r="AXY573" s="9"/>
      <c r="AXZ573" s="9"/>
      <c r="AYA573" s="9"/>
      <c r="AYB573" s="9"/>
      <c r="AYC573" s="9"/>
      <c r="AYD573" s="9"/>
      <c r="AYE573" s="9"/>
      <c r="AYF573" s="9"/>
      <c r="AYG573" s="9"/>
      <c r="AYH573" s="9"/>
      <c r="AYI573" s="9"/>
      <c r="AYJ573" s="9"/>
      <c r="AYK573" s="9"/>
      <c r="AYL573" s="9"/>
      <c r="AYM573" s="9"/>
      <c r="AYN573" s="9"/>
      <c r="AYO573" s="9"/>
      <c r="AYP573" s="9"/>
      <c r="AYQ573" s="9"/>
      <c r="AYR573" s="9"/>
      <c r="AYS573" s="9"/>
      <c r="AYT573" s="9"/>
      <c r="AYU573" s="9"/>
      <c r="AYV573" s="9"/>
      <c r="AYW573" s="9"/>
      <c r="AYX573" s="9"/>
      <c r="AYY573" s="9"/>
      <c r="AYZ573" s="9"/>
      <c r="AZA573" s="9"/>
      <c r="AZB573" s="9"/>
      <c r="AZC573" s="9"/>
      <c r="AZD573" s="9"/>
      <c r="AZE573" s="9"/>
      <c r="AZF573" s="9"/>
      <c r="AZG573" s="9"/>
      <c r="AZH573" s="9"/>
      <c r="AZI573" s="9"/>
      <c r="AZJ573" s="9"/>
      <c r="AZK573" s="9"/>
      <c r="AZL573" s="9"/>
      <c r="AZM573" s="9"/>
      <c r="AZN573" s="9"/>
      <c r="AZO573" s="9"/>
      <c r="AZP573" s="9"/>
      <c r="AZQ573" s="9"/>
      <c r="AZR573" s="9"/>
      <c r="AZS573" s="9"/>
      <c r="AZT573" s="9"/>
      <c r="AZU573" s="9"/>
      <c r="AZV573" s="9"/>
      <c r="AZW573" s="9"/>
      <c r="AZX573" s="9"/>
      <c r="AZY573" s="9"/>
      <c r="AZZ573" s="9"/>
      <c r="BAA573" s="9"/>
      <c r="BAB573" s="9"/>
      <c r="BAC573" s="9"/>
      <c r="BAD573" s="9"/>
      <c r="BAE573" s="9"/>
      <c r="BAF573" s="9"/>
      <c r="BAG573" s="9"/>
      <c r="BAH573" s="9"/>
      <c r="BAI573" s="9"/>
      <c r="BAJ573" s="9"/>
      <c r="BAK573" s="9"/>
      <c r="BAL573" s="9"/>
      <c r="BAM573" s="9"/>
      <c r="BAN573" s="9"/>
      <c r="BAO573" s="9"/>
      <c r="BAP573" s="9"/>
      <c r="BAQ573" s="9"/>
      <c r="BAR573" s="9"/>
      <c r="BAS573" s="9"/>
      <c r="BAT573" s="9"/>
      <c r="BAU573" s="9"/>
      <c r="BAV573" s="9"/>
      <c r="BAW573" s="9"/>
      <c r="BAX573" s="9"/>
      <c r="BAY573" s="9"/>
      <c r="BAZ573" s="9"/>
      <c r="BBA573" s="9"/>
      <c r="BBB573" s="9"/>
      <c r="BBC573" s="9"/>
      <c r="BBD573" s="9"/>
      <c r="BBE573" s="9"/>
      <c r="BBF573" s="9"/>
      <c r="BBG573" s="9"/>
      <c r="BBH573" s="9"/>
      <c r="BBI573" s="9"/>
      <c r="BBJ573" s="9"/>
      <c r="BBK573" s="9"/>
      <c r="BBL573" s="9"/>
      <c r="BBM573" s="9"/>
      <c r="BBN573" s="9"/>
      <c r="BBO573" s="9"/>
      <c r="BBP573" s="9"/>
      <c r="BBQ573" s="9"/>
      <c r="BBR573" s="9"/>
      <c r="BBS573" s="9"/>
      <c r="BBT573" s="9"/>
      <c r="BBU573" s="9"/>
      <c r="BBV573" s="9"/>
      <c r="BBW573" s="9"/>
      <c r="BBX573" s="9"/>
      <c r="BBY573" s="9"/>
      <c r="BBZ573" s="9"/>
      <c r="BCA573" s="9"/>
      <c r="BCB573" s="9"/>
      <c r="BCC573" s="9"/>
      <c r="BCD573" s="9"/>
      <c r="BCE573" s="9"/>
      <c r="BCF573" s="9"/>
      <c r="BCG573" s="9"/>
      <c r="BCH573" s="9"/>
      <c r="BCI573" s="9"/>
      <c r="BCJ573" s="9"/>
      <c r="BCK573" s="9"/>
      <c r="BCL573" s="9"/>
      <c r="BCM573" s="9"/>
      <c r="BCN573" s="9"/>
      <c r="BCO573" s="9"/>
      <c r="BCP573" s="9"/>
      <c r="BCQ573" s="9"/>
      <c r="BCR573" s="9"/>
      <c r="BCS573" s="9"/>
      <c r="BCT573" s="9"/>
      <c r="BCU573" s="9"/>
      <c r="BCV573" s="9"/>
      <c r="BCW573" s="9"/>
      <c r="BCX573" s="9"/>
      <c r="BCY573" s="9"/>
      <c r="BCZ573" s="9"/>
      <c r="BDA573" s="9"/>
      <c r="BDB573" s="9"/>
      <c r="BDC573" s="9"/>
      <c r="BDD573" s="9"/>
      <c r="BDE573" s="9"/>
      <c r="BDF573" s="9"/>
      <c r="BDG573" s="9"/>
      <c r="BDH573" s="9"/>
      <c r="BDI573" s="9"/>
      <c r="BDJ573" s="9"/>
      <c r="BDK573" s="9"/>
      <c r="BDL573" s="9"/>
      <c r="BDM573" s="9"/>
      <c r="BDN573" s="9"/>
      <c r="BDO573" s="9"/>
      <c r="BDP573" s="9"/>
      <c r="BDQ573" s="9"/>
      <c r="BDR573" s="9"/>
      <c r="BDS573" s="9"/>
      <c r="BDT573" s="9"/>
      <c r="BDU573" s="9"/>
      <c r="BDV573" s="9"/>
      <c r="BDW573" s="9"/>
      <c r="BDX573" s="9"/>
      <c r="BDY573" s="9"/>
      <c r="BDZ573" s="9"/>
      <c r="BEA573" s="9"/>
      <c r="BEB573" s="9"/>
      <c r="BEC573" s="9"/>
      <c r="BED573" s="9"/>
      <c r="BEE573" s="9"/>
      <c r="BEF573" s="9"/>
      <c r="BEG573" s="9"/>
      <c r="BEH573" s="9"/>
      <c r="BEI573" s="9"/>
      <c r="BEJ573" s="9"/>
      <c r="BEK573" s="9"/>
      <c r="BEL573" s="9"/>
      <c r="BEM573" s="9"/>
      <c r="BEN573" s="9"/>
      <c r="BEO573" s="9"/>
      <c r="BEP573" s="9"/>
      <c r="BEQ573" s="9"/>
      <c r="BER573" s="9"/>
      <c r="BES573" s="9"/>
      <c r="BET573" s="9"/>
      <c r="BEU573" s="9"/>
      <c r="BEV573" s="9"/>
      <c r="BEW573" s="9"/>
      <c r="BEX573" s="9"/>
      <c r="BEY573" s="9"/>
      <c r="BEZ573" s="9"/>
      <c r="BFA573" s="9"/>
      <c r="BFB573" s="9"/>
      <c r="BFC573" s="9"/>
      <c r="BFD573" s="9"/>
      <c r="BFE573" s="9"/>
      <c r="BFF573" s="9"/>
      <c r="BFG573" s="9"/>
      <c r="BFH573" s="9"/>
      <c r="BFI573" s="9"/>
      <c r="BFJ573" s="9"/>
      <c r="BFK573" s="9"/>
      <c r="BFL573" s="9"/>
      <c r="BFM573" s="9"/>
      <c r="BFN573" s="9"/>
      <c r="BFO573" s="9"/>
      <c r="BFP573" s="9"/>
      <c r="BFQ573" s="9"/>
      <c r="BFR573" s="9"/>
      <c r="BFS573" s="9"/>
      <c r="BFT573" s="9"/>
      <c r="BFU573" s="9"/>
      <c r="BFV573" s="9"/>
      <c r="BFW573" s="9"/>
      <c r="BFX573" s="9"/>
      <c r="BFY573" s="9"/>
      <c r="BFZ573" s="9"/>
      <c r="BGA573" s="9"/>
      <c r="BGB573" s="9"/>
      <c r="BGC573" s="9"/>
      <c r="BGD573" s="9"/>
      <c r="BGE573" s="9"/>
      <c r="BGF573" s="9"/>
      <c r="BGG573" s="9"/>
      <c r="BGH573" s="9"/>
      <c r="BGI573" s="9"/>
      <c r="BGJ573" s="9"/>
      <c r="BGK573" s="9"/>
      <c r="BGL573" s="9"/>
      <c r="BGM573" s="9"/>
      <c r="BGN573" s="9"/>
      <c r="BGO573" s="9"/>
      <c r="BGP573" s="9"/>
      <c r="BGQ573" s="9"/>
      <c r="BGR573" s="9"/>
      <c r="BGS573" s="9"/>
      <c r="BGT573" s="9"/>
      <c r="BGU573" s="9"/>
      <c r="BGV573" s="9"/>
      <c r="BGW573" s="9"/>
      <c r="BGX573" s="9"/>
      <c r="BGY573" s="9"/>
      <c r="BGZ573" s="9"/>
      <c r="BHA573" s="9"/>
      <c r="BHB573" s="9"/>
      <c r="BHC573" s="9"/>
      <c r="BHD573" s="9"/>
      <c r="BHE573" s="9"/>
      <c r="BHF573" s="9"/>
      <c r="BHG573" s="9"/>
      <c r="BHH573" s="9"/>
      <c r="BHI573" s="9"/>
      <c r="BHJ573" s="9"/>
      <c r="BHK573" s="9"/>
      <c r="BHL573" s="9"/>
      <c r="BHM573" s="9"/>
      <c r="BHN573" s="9"/>
      <c r="BHO573" s="9"/>
      <c r="BHP573" s="9"/>
      <c r="BHQ573" s="9"/>
      <c r="BHR573" s="9"/>
      <c r="BHS573" s="9"/>
      <c r="BHT573" s="9"/>
      <c r="BHU573" s="9"/>
      <c r="BHV573" s="9"/>
      <c r="BHW573" s="9"/>
      <c r="BHX573" s="9"/>
      <c r="BHY573" s="9"/>
      <c r="BHZ573" s="9"/>
      <c r="BIA573" s="9"/>
      <c r="BIB573" s="9"/>
      <c r="BIC573" s="9"/>
      <c r="BID573" s="9"/>
      <c r="BIE573" s="9"/>
      <c r="BIF573" s="9"/>
      <c r="BIG573" s="9"/>
      <c r="BIH573" s="9"/>
      <c r="BII573" s="9"/>
      <c r="BIJ573" s="9"/>
      <c r="BIK573" s="9"/>
      <c r="BIL573" s="9"/>
      <c r="BIM573" s="9"/>
      <c r="BIN573" s="9"/>
      <c r="BIO573" s="9"/>
      <c r="BIP573" s="9"/>
      <c r="BIQ573" s="9"/>
      <c r="BIR573" s="9"/>
      <c r="BIS573" s="9"/>
      <c r="BIT573" s="9"/>
      <c r="BIU573" s="9"/>
      <c r="BIV573" s="9"/>
      <c r="BIW573" s="9"/>
      <c r="BIX573" s="9"/>
      <c r="BIY573" s="9"/>
      <c r="BIZ573" s="9"/>
      <c r="BJA573" s="9"/>
      <c r="BJB573" s="9"/>
      <c r="BJC573" s="9"/>
      <c r="BJD573" s="9"/>
      <c r="BJE573" s="9"/>
      <c r="BJF573" s="9"/>
      <c r="BJG573" s="9"/>
      <c r="BJH573" s="9"/>
      <c r="BJI573" s="9"/>
      <c r="BJJ573" s="9"/>
      <c r="BJK573" s="9"/>
      <c r="BJL573" s="9"/>
      <c r="BJM573" s="9"/>
      <c r="BJN573" s="9"/>
      <c r="BJO573" s="9"/>
      <c r="BJP573" s="9"/>
      <c r="BJQ573" s="9"/>
      <c r="BJR573" s="9"/>
      <c r="BJS573" s="9"/>
      <c r="BJT573" s="9"/>
      <c r="BJU573" s="9"/>
      <c r="BJV573" s="9"/>
      <c r="BJW573" s="9"/>
      <c r="BJX573" s="9"/>
      <c r="BJY573" s="9"/>
      <c r="BJZ573" s="9"/>
      <c r="BKA573" s="9"/>
      <c r="BKB573" s="9"/>
      <c r="BKC573" s="9"/>
      <c r="BKD573" s="9"/>
      <c r="BKE573" s="9"/>
      <c r="BKF573" s="9"/>
      <c r="BKG573" s="9"/>
      <c r="BKH573" s="9"/>
      <c r="BKI573" s="9"/>
      <c r="BKJ573" s="9"/>
      <c r="BKK573" s="9"/>
      <c r="BKL573" s="9"/>
      <c r="BKM573" s="9"/>
      <c r="BKN573" s="9"/>
      <c r="BKO573" s="9"/>
      <c r="BKP573" s="9"/>
      <c r="BKQ573" s="9"/>
      <c r="BKR573" s="9"/>
      <c r="BKS573" s="9"/>
      <c r="BKT573" s="9"/>
      <c r="BKU573" s="9"/>
      <c r="BKV573" s="9"/>
      <c r="BKW573" s="9"/>
      <c r="BKX573" s="9"/>
      <c r="BKY573" s="9"/>
      <c r="BKZ573" s="9"/>
      <c r="BLA573" s="9"/>
      <c r="BLB573" s="9"/>
      <c r="BLC573" s="9"/>
      <c r="BLD573" s="9"/>
      <c r="BLE573" s="9"/>
      <c r="BLF573" s="9"/>
      <c r="BLG573" s="9"/>
      <c r="BLH573" s="9"/>
      <c r="BLI573" s="9"/>
      <c r="BLJ573" s="9"/>
      <c r="BLK573" s="9"/>
      <c r="BLL573" s="9"/>
      <c r="BLM573" s="9"/>
      <c r="BLN573" s="9"/>
      <c r="BLO573" s="9"/>
      <c r="BLP573" s="9"/>
      <c r="BLQ573" s="9"/>
      <c r="BLR573" s="9"/>
      <c r="BLS573" s="9"/>
      <c r="BLT573" s="9"/>
      <c r="BLU573" s="9"/>
      <c r="BLV573" s="9"/>
      <c r="BLW573" s="9"/>
      <c r="BLX573" s="9"/>
      <c r="BLY573" s="9"/>
      <c r="BLZ573" s="9"/>
      <c r="BMA573" s="9"/>
      <c r="BMB573" s="9"/>
      <c r="BMC573" s="9"/>
      <c r="BMD573" s="9"/>
      <c r="BME573" s="9"/>
      <c r="BMF573" s="9"/>
      <c r="BMG573" s="9"/>
      <c r="BMH573" s="9"/>
      <c r="BMI573" s="9"/>
      <c r="BMJ573" s="9"/>
      <c r="BMK573" s="9"/>
      <c r="BML573" s="9"/>
      <c r="BMM573" s="9"/>
      <c r="BMN573" s="9"/>
      <c r="BMO573" s="9"/>
      <c r="BMP573" s="9"/>
      <c r="BMQ573" s="9"/>
      <c r="BMR573" s="9"/>
      <c r="BMS573" s="9"/>
      <c r="BMT573" s="9"/>
      <c r="BMU573" s="9"/>
      <c r="BMV573" s="9"/>
      <c r="BMW573" s="9"/>
      <c r="BMX573" s="9"/>
      <c r="BMY573" s="9"/>
      <c r="BMZ573" s="9"/>
      <c r="BNA573" s="9"/>
      <c r="BNB573" s="9"/>
      <c r="BNC573" s="9"/>
      <c r="BND573" s="9"/>
      <c r="BNE573" s="9"/>
      <c r="BNF573" s="9"/>
      <c r="BNG573" s="9"/>
      <c r="BNH573" s="9"/>
      <c r="BNI573" s="9"/>
      <c r="BNJ573" s="9"/>
      <c r="BNK573" s="9"/>
      <c r="BNL573" s="9"/>
      <c r="BNM573" s="9"/>
      <c r="BNN573" s="9"/>
      <c r="BNO573" s="9"/>
      <c r="BNP573" s="9"/>
      <c r="BNQ573" s="9"/>
      <c r="BNR573" s="9"/>
      <c r="BNS573" s="9"/>
      <c r="BNT573" s="9"/>
      <c r="BNU573" s="9"/>
      <c r="BNV573" s="9"/>
      <c r="BNW573" s="9"/>
      <c r="BNX573" s="9"/>
      <c r="BNY573" s="9"/>
      <c r="BNZ573" s="9"/>
      <c r="BOA573" s="9"/>
      <c r="BOB573" s="9"/>
      <c r="BOC573" s="9"/>
      <c r="BOD573" s="9"/>
      <c r="BOE573" s="9"/>
      <c r="BOF573" s="9"/>
      <c r="BOG573" s="9"/>
      <c r="BOH573" s="9"/>
      <c r="BOI573" s="9"/>
      <c r="BOJ573" s="9"/>
      <c r="BOK573" s="9"/>
      <c r="BOL573" s="9"/>
      <c r="BOM573" s="9"/>
      <c r="BON573" s="9"/>
      <c r="BOO573" s="9"/>
      <c r="BOP573" s="9"/>
      <c r="BOQ573" s="9"/>
      <c r="BOR573" s="9"/>
      <c r="BOS573" s="9"/>
      <c r="BOT573" s="9"/>
      <c r="BOU573" s="9"/>
      <c r="BOV573" s="9"/>
      <c r="BOW573" s="9"/>
      <c r="BOX573" s="9"/>
      <c r="BOY573" s="9"/>
      <c r="BOZ573" s="9"/>
      <c r="BPA573" s="9"/>
      <c r="BPB573" s="9"/>
      <c r="BPC573" s="9"/>
      <c r="BPD573" s="9"/>
      <c r="BPE573" s="9"/>
    </row>
    <row r="574" spans="1:1773" ht="12.5" x14ac:dyDescent="0.25">
      <c r="A574" s="194">
        <v>5</v>
      </c>
      <c r="B574" s="251" t="s">
        <v>40</v>
      </c>
      <c r="C574" s="70"/>
      <c r="D574" s="142">
        <v>606</v>
      </c>
      <c r="E574" s="69">
        <f t="shared" si="311"/>
        <v>2839.7311500000001</v>
      </c>
      <c r="F574" s="69"/>
      <c r="G574" s="67">
        <f t="shared" si="312"/>
        <v>315.21015764999999</v>
      </c>
      <c r="H574" s="66">
        <f t="shared" si="313"/>
        <v>0</v>
      </c>
      <c r="I574" s="67">
        <f t="shared" si="314"/>
        <v>256.6832986485</v>
      </c>
      <c r="J574" s="66">
        <f t="shared" si="315"/>
        <v>13.950179274375001</v>
      </c>
      <c r="K574" s="68" t="s">
        <v>75</v>
      </c>
      <c r="L574" s="80">
        <f t="shared" si="316"/>
        <v>2253.8875144271251</v>
      </c>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9"/>
      <c r="EV574" s="9"/>
      <c r="EW574" s="9"/>
      <c r="EX574" s="9"/>
      <c r="EY574" s="9"/>
      <c r="EZ574" s="9"/>
      <c r="FA574" s="9"/>
      <c r="FB574" s="9"/>
      <c r="FC574" s="9"/>
      <c r="FD574" s="9"/>
      <c r="FE574" s="9"/>
      <c r="FF574" s="9"/>
      <c r="FG574" s="9"/>
      <c r="FH574" s="9"/>
      <c r="FI574" s="9"/>
      <c r="FJ574" s="9"/>
      <c r="FK574" s="9"/>
      <c r="FL574" s="9"/>
      <c r="FM574" s="9"/>
      <c r="FN574" s="9"/>
      <c r="FO574" s="9"/>
      <c r="FP574" s="9"/>
      <c r="FQ574" s="9"/>
      <c r="FR574" s="9"/>
      <c r="FS574" s="9"/>
      <c r="FT574" s="9"/>
      <c r="FU574" s="9"/>
      <c r="FV574" s="9"/>
      <c r="FW574" s="9"/>
      <c r="FX574" s="9"/>
      <c r="FY574" s="9"/>
      <c r="FZ574" s="9"/>
      <c r="GA574" s="9"/>
      <c r="GB574" s="9"/>
      <c r="GC574" s="9"/>
      <c r="GD574" s="9"/>
      <c r="GE574" s="9"/>
      <c r="GF574" s="9"/>
      <c r="GG574" s="9"/>
      <c r="GH574" s="9"/>
      <c r="GI574" s="9"/>
      <c r="GJ574" s="9"/>
      <c r="GK574" s="9"/>
      <c r="GL574" s="9"/>
      <c r="GM574" s="9"/>
      <c r="GN574" s="9"/>
      <c r="GO574" s="9"/>
      <c r="GP574" s="9"/>
      <c r="GQ574" s="9"/>
      <c r="GR574" s="9"/>
      <c r="GS574" s="9"/>
      <c r="GT574" s="9"/>
      <c r="GU574" s="9"/>
      <c r="GV574" s="9"/>
      <c r="GW574" s="9"/>
      <c r="GX574" s="9"/>
      <c r="GY574" s="9"/>
      <c r="GZ574" s="9"/>
      <c r="HA574" s="9"/>
      <c r="HB574" s="9"/>
      <c r="HC574" s="9"/>
      <c r="HD574" s="9"/>
      <c r="HE574" s="9"/>
      <c r="HF574" s="9"/>
      <c r="HG574" s="9"/>
      <c r="HH574" s="9"/>
      <c r="HI574" s="9"/>
      <c r="HJ574" s="9"/>
      <c r="HK574" s="9"/>
      <c r="HL574" s="9"/>
      <c r="HM574" s="9"/>
      <c r="HN574" s="9"/>
      <c r="HO574" s="9"/>
      <c r="HP574" s="9"/>
      <c r="HQ574" s="9"/>
      <c r="HR574" s="9"/>
      <c r="HS574" s="9"/>
      <c r="HT574" s="9"/>
      <c r="HU574" s="9"/>
      <c r="HV574" s="9"/>
      <c r="HW574" s="9"/>
      <c r="HX574" s="9"/>
      <c r="HY574" s="9"/>
      <c r="HZ574" s="9"/>
      <c r="IA574" s="9"/>
      <c r="IB574" s="9"/>
      <c r="IC574" s="9"/>
      <c r="ID574" s="9"/>
      <c r="IE574" s="9"/>
      <c r="IF574" s="9"/>
      <c r="IG574" s="9"/>
      <c r="IH574" s="9"/>
      <c r="II574" s="9"/>
      <c r="IJ574" s="9"/>
      <c r="IK574" s="9"/>
      <c r="IL574" s="9"/>
      <c r="IM574" s="9"/>
      <c r="IN574" s="9"/>
      <c r="IO574" s="9"/>
      <c r="IP574" s="9"/>
      <c r="IQ574" s="9"/>
      <c r="IR574" s="9"/>
      <c r="IS574" s="9"/>
      <c r="IT574" s="9"/>
      <c r="IU574" s="9"/>
      <c r="IV574" s="9"/>
      <c r="IW574" s="9"/>
      <c r="IX574" s="9"/>
      <c r="IY574" s="9"/>
      <c r="IZ574" s="9"/>
      <c r="JA574" s="9"/>
      <c r="JB574" s="9"/>
      <c r="JC574" s="9"/>
      <c r="JD574" s="9"/>
      <c r="JE574" s="9"/>
      <c r="JF574" s="9"/>
      <c r="JG574" s="9"/>
      <c r="JH574" s="9"/>
      <c r="JI574" s="9"/>
      <c r="JJ574" s="9"/>
      <c r="JK574" s="9"/>
      <c r="JL574" s="9"/>
      <c r="JM574" s="9"/>
      <c r="JN574" s="9"/>
      <c r="JO574" s="9"/>
      <c r="JP574" s="9"/>
      <c r="JQ574" s="9"/>
      <c r="JR574" s="9"/>
      <c r="JS574" s="9"/>
      <c r="JT574" s="9"/>
      <c r="JU574" s="9"/>
      <c r="JV574" s="9"/>
      <c r="JW574" s="9"/>
      <c r="JX574" s="9"/>
      <c r="JY574" s="9"/>
      <c r="JZ574" s="9"/>
      <c r="KA574" s="9"/>
      <c r="KB574" s="9"/>
      <c r="KC574" s="9"/>
      <c r="KD574" s="9"/>
      <c r="KE574" s="9"/>
      <c r="KF574" s="9"/>
      <c r="KG574" s="9"/>
      <c r="KH574" s="9"/>
      <c r="KI574" s="9"/>
      <c r="KJ574" s="9"/>
      <c r="KK574" s="9"/>
      <c r="KL574" s="9"/>
      <c r="KM574" s="9"/>
      <c r="KN574" s="9"/>
      <c r="KO574" s="9"/>
      <c r="KP574" s="9"/>
      <c r="KQ574" s="9"/>
      <c r="KR574" s="9"/>
      <c r="KS574" s="9"/>
      <c r="KT574" s="9"/>
      <c r="KU574" s="9"/>
      <c r="KV574" s="9"/>
      <c r="KW574" s="9"/>
      <c r="KX574" s="9"/>
      <c r="KY574" s="9"/>
      <c r="KZ574" s="9"/>
      <c r="LA574" s="9"/>
      <c r="LB574" s="9"/>
      <c r="LC574" s="9"/>
      <c r="LD574" s="9"/>
      <c r="LE574" s="9"/>
      <c r="LF574" s="9"/>
      <c r="LG574" s="9"/>
      <c r="LH574" s="9"/>
      <c r="LI574" s="9"/>
      <c r="LJ574" s="9"/>
      <c r="LK574" s="9"/>
      <c r="LL574" s="9"/>
      <c r="LM574" s="9"/>
      <c r="LN574" s="9"/>
      <c r="LO574" s="9"/>
      <c r="LP574" s="9"/>
      <c r="LQ574" s="9"/>
      <c r="LR574" s="9"/>
      <c r="LS574" s="9"/>
      <c r="LT574" s="9"/>
      <c r="LU574" s="9"/>
      <c r="LV574" s="9"/>
      <c r="LW574" s="9"/>
      <c r="LX574" s="9"/>
      <c r="LY574" s="9"/>
      <c r="LZ574" s="9"/>
      <c r="MA574" s="9"/>
      <c r="MB574" s="9"/>
      <c r="MC574" s="9"/>
      <c r="MD574" s="9"/>
      <c r="ME574" s="9"/>
      <c r="MF574" s="9"/>
      <c r="MG574" s="9"/>
      <c r="MH574" s="9"/>
      <c r="MI574" s="9"/>
      <c r="MJ574" s="9"/>
      <c r="MK574" s="9"/>
      <c r="ML574" s="9"/>
      <c r="MM574" s="9"/>
      <c r="MN574" s="9"/>
      <c r="MO574" s="9"/>
      <c r="MP574" s="9"/>
      <c r="MQ574" s="9"/>
      <c r="MR574" s="9"/>
      <c r="MS574" s="9"/>
      <c r="MT574" s="9"/>
      <c r="MU574" s="9"/>
      <c r="MV574" s="9"/>
      <c r="MW574" s="9"/>
      <c r="MX574" s="9"/>
      <c r="MY574" s="9"/>
      <c r="MZ574" s="9"/>
      <c r="NA574" s="9"/>
      <c r="NB574" s="9"/>
      <c r="NC574" s="9"/>
      <c r="ND574" s="9"/>
      <c r="NE574" s="9"/>
      <c r="NF574" s="9"/>
      <c r="NG574" s="9"/>
      <c r="NH574" s="9"/>
      <c r="NI574" s="9"/>
      <c r="NJ574" s="9"/>
      <c r="NK574" s="9"/>
      <c r="NL574" s="9"/>
      <c r="NM574" s="9"/>
      <c r="NN574" s="9"/>
      <c r="NO574" s="9"/>
      <c r="NP574" s="9"/>
      <c r="NQ574" s="9"/>
      <c r="NR574" s="9"/>
      <c r="NS574" s="9"/>
      <c r="NT574" s="9"/>
      <c r="NU574" s="9"/>
      <c r="NV574" s="9"/>
      <c r="NW574" s="9"/>
      <c r="NX574" s="9"/>
      <c r="NY574" s="9"/>
      <c r="NZ574" s="9"/>
      <c r="OA574" s="9"/>
      <c r="OB574" s="9"/>
      <c r="OC574" s="9"/>
      <c r="OD574" s="9"/>
      <c r="OE574" s="9"/>
      <c r="OF574" s="9"/>
      <c r="OG574" s="9"/>
      <c r="OH574" s="9"/>
      <c r="OI574" s="9"/>
      <c r="OJ574" s="9"/>
      <c r="OK574" s="9"/>
      <c r="OL574" s="9"/>
      <c r="OM574" s="9"/>
      <c r="ON574" s="9"/>
      <c r="OO574" s="9"/>
      <c r="OP574" s="9"/>
      <c r="OQ574" s="9"/>
      <c r="OR574" s="9"/>
      <c r="OS574" s="9"/>
      <c r="OT574" s="9"/>
      <c r="OU574" s="9"/>
      <c r="OV574" s="9"/>
      <c r="OW574" s="9"/>
      <c r="OX574" s="9"/>
      <c r="OY574" s="9"/>
      <c r="OZ574" s="9"/>
      <c r="PA574" s="9"/>
      <c r="PB574" s="9"/>
      <c r="PC574" s="9"/>
      <c r="PD574" s="9"/>
      <c r="PE574" s="9"/>
      <c r="PF574" s="9"/>
      <c r="PG574" s="9"/>
      <c r="PH574" s="9"/>
      <c r="PI574" s="9"/>
      <c r="PJ574" s="9"/>
      <c r="PK574" s="9"/>
      <c r="PL574" s="9"/>
      <c r="PM574" s="9"/>
      <c r="PN574" s="9"/>
      <c r="PO574" s="9"/>
      <c r="PP574" s="9"/>
      <c r="PQ574" s="9"/>
      <c r="PR574" s="9"/>
      <c r="PS574" s="9"/>
      <c r="PT574" s="9"/>
      <c r="PU574" s="9"/>
      <c r="PV574" s="9"/>
      <c r="PW574" s="9"/>
      <c r="PX574" s="9"/>
      <c r="PY574" s="9"/>
      <c r="PZ574" s="9"/>
      <c r="QA574" s="9"/>
      <c r="QB574" s="9"/>
      <c r="QC574" s="9"/>
      <c r="QD574" s="9"/>
      <c r="QE574" s="9"/>
      <c r="QF574" s="9"/>
      <c r="QG574" s="9"/>
      <c r="QH574" s="9"/>
      <c r="QI574" s="9"/>
      <c r="QJ574" s="9"/>
      <c r="QK574" s="9"/>
      <c r="QL574" s="9"/>
      <c r="QM574" s="9"/>
      <c r="QN574" s="9"/>
      <c r="QO574" s="9"/>
      <c r="QP574" s="9"/>
      <c r="QQ574" s="9"/>
      <c r="QR574" s="9"/>
      <c r="QS574" s="9"/>
      <c r="QT574" s="9"/>
      <c r="QU574" s="9"/>
      <c r="QV574" s="9"/>
      <c r="QW574" s="9"/>
      <c r="QX574" s="9"/>
      <c r="QY574" s="9"/>
      <c r="QZ574" s="9"/>
      <c r="RA574" s="9"/>
      <c r="RB574" s="9"/>
      <c r="RC574" s="9"/>
      <c r="RD574" s="9"/>
      <c r="RE574" s="9"/>
      <c r="RF574" s="9"/>
      <c r="RG574" s="9"/>
      <c r="RH574" s="9"/>
      <c r="RI574" s="9"/>
      <c r="RJ574" s="9"/>
      <c r="RK574" s="9"/>
      <c r="RL574" s="9"/>
      <c r="RM574" s="9"/>
      <c r="RN574" s="9"/>
      <c r="RO574" s="9"/>
      <c r="RP574" s="9"/>
      <c r="RQ574" s="9"/>
      <c r="RR574" s="9"/>
      <c r="RS574" s="9"/>
      <c r="RT574" s="9"/>
      <c r="RU574" s="9"/>
      <c r="RV574" s="9"/>
      <c r="RW574" s="9"/>
      <c r="RX574" s="9"/>
      <c r="RY574" s="9"/>
      <c r="RZ574" s="9"/>
      <c r="SA574" s="9"/>
      <c r="SB574" s="9"/>
      <c r="SC574" s="9"/>
      <c r="SD574" s="9"/>
      <c r="SE574" s="9"/>
      <c r="SF574" s="9"/>
      <c r="SG574" s="9"/>
      <c r="SH574" s="9"/>
      <c r="SI574" s="9"/>
      <c r="SJ574" s="9"/>
      <c r="SK574" s="9"/>
      <c r="SL574" s="9"/>
      <c r="SM574" s="9"/>
      <c r="SN574" s="9"/>
      <c r="SO574" s="9"/>
      <c r="SP574" s="9"/>
      <c r="SQ574" s="9"/>
      <c r="SR574" s="9"/>
      <c r="SS574" s="9"/>
      <c r="ST574" s="9"/>
      <c r="SU574" s="9"/>
      <c r="SV574" s="9"/>
      <c r="SW574" s="9"/>
      <c r="SX574" s="9"/>
      <c r="SY574" s="9"/>
      <c r="SZ574" s="9"/>
      <c r="TA574" s="9"/>
      <c r="TB574" s="9"/>
      <c r="TC574" s="9"/>
      <c r="TD574" s="9"/>
      <c r="TE574" s="9"/>
      <c r="TF574" s="9"/>
      <c r="TG574" s="9"/>
      <c r="TH574" s="9"/>
      <c r="TI574" s="9"/>
      <c r="TJ574" s="9"/>
      <c r="TK574" s="9"/>
      <c r="TL574" s="9"/>
      <c r="TM574" s="9"/>
      <c r="TN574" s="9"/>
      <c r="TO574" s="9"/>
      <c r="TP574" s="9"/>
      <c r="TQ574" s="9"/>
      <c r="TR574" s="9"/>
      <c r="TS574" s="9"/>
      <c r="TT574" s="9"/>
      <c r="TU574" s="9"/>
      <c r="TV574" s="9"/>
      <c r="TW574" s="9"/>
      <c r="TX574" s="9"/>
      <c r="TY574" s="9"/>
      <c r="TZ574" s="9"/>
      <c r="UA574" s="9"/>
      <c r="UB574" s="9"/>
      <c r="UC574" s="9"/>
      <c r="UD574" s="9"/>
      <c r="UE574" s="9"/>
      <c r="UF574" s="9"/>
      <c r="UG574" s="9"/>
      <c r="UH574" s="9"/>
      <c r="UI574" s="9"/>
      <c r="UJ574" s="9"/>
      <c r="UK574" s="9"/>
      <c r="UL574" s="9"/>
      <c r="UM574" s="9"/>
      <c r="UN574" s="9"/>
      <c r="UO574" s="9"/>
      <c r="UP574" s="9"/>
      <c r="UQ574" s="9"/>
      <c r="UR574" s="9"/>
      <c r="US574" s="9"/>
      <c r="UT574" s="9"/>
      <c r="UU574" s="9"/>
      <c r="UV574" s="9"/>
      <c r="UW574" s="9"/>
      <c r="UX574" s="9"/>
      <c r="UY574" s="9"/>
      <c r="UZ574" s="9"/>
      <c r="VA574" s="9"/>
      <c r="VB574" s="9"/>
      <c r="VC574" s="9"/>
      <c r="VD574" s="9"/>
      <c r="VE574" s="9"/>
      <c r="VF574" s="9"/>
      <c r="VG574" s="9"/>
      <c r="VH574" s="9"/>
      <c r="VI574" s="9"/>
      <c r="VJ574" s="9"/>
      <c r="VK574" s="9"/>
      <c r="VL574" s="9"/>
      <c r="VM574" s="9"/>
      <c r="VN574" s="9"/>
      <c r="VO574" s="9"/>
      <c r="VP574" s="9"/>
      <c r="VQ574" s="9"/>
      <c r="VR574" s="9"/>
      <c r="VS574" s="9"/>
      <c r="VT574" s="9"/>
      <c r="VU574" s="9"/>
      <c r="VV574" s="9"/>
      <c r="VW574" s="9"/>
      <c r="VX574" s="9"/>
      <c r="VY574" s="9"/>
      <c r="VZ574" s="9"/>
      <c r="WA574" s="9"/>
      <c r="WB574" s="9"/>
      <c r="WC574" s="9"/>
      <c r="WD574" s="9"/>
      <c r="WE574" s="9"/>
      <c r="WF574" s="9"/>
      <c r="WG574" s="9"/>
      <c r="WH574" s="9"/>
      <c r="WI574" s="9"/>
      <c r="WJ574" s="9"/>
      <c r="WK574" s="9"/>
      <c r="WL574" s="9"/>
      <c r="WM574" s="9"/>
      <c r="WN574" s="9"/>
      <c r="WO574" s="9"/>
      <c r="WP574" s="9"/>
      <c r="WQ574" s="9"/>
      <c r="WR574" s="9"/>
      <c r="WS574" s="9"/>
      <c r="WT574" s="9"/>
      <c r="WU574" s="9"/>
      <c r="WV574" s="9"/>
      <c r="WW574" s="9"/>
      <c r="WX574" s="9"/>
      <c r="WY574" s="9"/>
      <c r="WZ574" s="9"/>
      <c r="XA574" s="9"/>
      <c r="XB574" s="9"/>
      <c r="XC574" s="9"/>
      <c r="XD574" s="9"/>
      <c r="XE574" s="9"/>
      <c r="XF574" s="9"/>
      <c r="XG574" s="9"/>
      <c r="XH574" s="9"/>
      <c r="XI574" s="9"/>
      <c r="XJ574" s="9"/>
      <c r="XK574" s="9"/>
      <c r="XL574" s="9"/>
      <c r="XM574" s="9"/>
      <c r="XN574" s="9"/>
      <c r="XO574" s="9"/>
      <c r="XP574" s="9"/>
      <c r="XQ574" s="9"/>
      <c r="XR574" s="9"/>
      <c r="XS574" s="9"/>
      <c r="XT574" s="9"/>
      <c r="XU574" s="9"/>
      <c r="XV574" s="9"/>
      <c r="XW574" s="9"/>
      <c r="XX574" s="9"/>
      <c r="XY574" s="9"/>
      <c r="XZ574" s="9"/>
      <c r="YA574" s="9"/>
      <c r="YB574" s="9"/>
      <c r="YC574" s="9"/>
      <c r="YD574" s="9"/>
      <c r="YE574" s="9"/>
      <c r="YF574" s="9"/>
      <c r="YG574" s="9"/>
      <c r="YH574" s="9"/>
      <c r="YI574" s="9"/>
      <c r="YJ574" s="9"/>
      <c r="YK574" s="9"/>
      <c r="YL574" s="9"/>
      <c r="YM574" s="9"/>
      <c r="YN574" s="9"/>
      <c r="YO574" s="9"/>
      <c r="YP574" s="9"/>
      <c r="YQ574" s="9"/>
      <c r="YR574" s="9"/>
      <c r="YS574" s="9"/>
      <c r="YT574" s="9"/>
      <c r="YU574" s="9"/>
      <c r="YV574" s="9"/>
      <c r="YW574" s="9"/>
      <c r="YX574" s="9"/>
      <c r="YY574" s="9"/>
      <c r="YZ574" s="9"/>
      <c r="ZA574" s="9"/>
      <c r="ZB574" s="9"/>
      <c r="ZC574" s="9"/>
      <c r="ZD574" s="9"/>
      <c r="ZE574" s="9"/>
      <c r="ZF574" s="9"/>
      <c r="ZG574" s="9"/>
      <c r="ZH574" s="9"/>
      <c r="ZI574" s="9"/>
      <c r="ZJ574" s="9"/>
      <c r="ZK574" s="9"/>
      <c r="ZL574" s="9"/>
      <c r="ZM574" s="9"/>
      <c r="ZN574" s="9"/>
      <c r="ZO574" s="9"/>
      <c r="ZP574" s="9"/>
      <c r="ZQ574" s="9"/>
      <c r="ZR574" s="9"/>
      <c r="ZS574" s="9"/>
      <c r="ZT574" s="9"/>
      <c r="ZU574" s="9"/>
      <c r="ZV574" s="9"/>
      <c r="ZW574" s="9"/>
      <c r="ZX574" s="9"/>
      <c r="ZY574" s="9"/>
      <c r="ZZ574" s="9"/>
      <c r="AAA574" s="9"/>
      <c r="AAB574" s="9"/>
      <c r="AAC574" s="9"/>
      <c r="AAD574" s="9"/>
      <c r="AAE574" s="9"/>
      <c r="AAF574" s="9"/>
      <c r="AAG574" s="9"/>
      <c r="AAH574" s="9"/>
      <c r="AAI574" s="9"/>
      <c r="AAJ574" s="9"/>
      <c r="AAK574" s="9"/>
      <c r="AAL574" s="9"/>
      <c r="AAM574" s="9"/>
      <c r="AAN574" s="9"/>
      <c r="AAO574" s="9"/>
      <c r="AAP574" s="9"/>
      <c r="AAQ574" s="9"/>
      <c r="AAR574" s="9"/>
      <c r="AAS574" s="9"/>
      <c r="AAT574" s="9"/>
      <c r="AAU574" s="9"/>
      <c r="AAV574" s="9"/>
      <c r="AAW574" s="9"/>
      <c r="AAX574" s="9"/>
      <c r="AAY574" s="9"/>
      <c r="AAZ574" s="9"/>
      <c r="ABA574" s="9"/>
      <c r="ABB574" s="9"/>
      <c r="ABC574" s="9"/>
      <c r="ABD574" s="9"/>
      <c r="ABE574" s="9"/>
      <c r="ABF574" s="9"/>
      <c r="ABG574" s="9"/>
      <c r="ABH574" s="9"/>
      <c r="ABI574" s="9"/>
      <c r="ABJ574" s="9"/>
      <c r="ABK574" s="9"/>
      <c r="ABL574" s="9"/>
      <c r="ABM574" s="9"/>
      <c r="ABN574" s="9"/>
      <c r="ABO574" s="9"/>
      <c r="ABP574" s="9"/>
      <c r="ABQ574" s="9"/>
      <c r="ABR574" s="9"/>
      <c r="ABS574" s="9"/>
      <c r="ABT574" s="9"/>
      <c r="ABU574" s="9"/>
      <c r="ABV574" s="9"/>
      <c r="ABW574" s="9"/>
      <c r="ABX574" s="9"/>
      <c r="ABY574" s="9"/>
      <c r="ABZ574" s="9"/>
      <c r="ACA574" s="9"/>
      <c r="ACB574" s="9"/>
      <c r="ACC574" s="9"/>
      <c r="ACD574" s="9"/>
      <c r="ACE574" s="9"/>
      <c r="ACF574" s="9"/>
      <c r="ACG574" s="9"/>
      <c r="ACH574" s="9"/>
      <c r="ACI574" s="9"/>
      <c r="ACJ574" s="9"/>
      <c r="ACK574" s="9"/>
      <c r="ACL574" s="9"/>
      <c r="ACM574" s="9"/>
      <c r="ACN574" s="9"/>
      <c r="ACO574" s="9"/>
      <c r="ACP574" s="9"/>
      <c r="ACQ574" s="9"/>
      <c r="ACR574" s="9"/>
      <c r="ACS574" s="9"/>
      <c r="ACT574" s="9"/>
      <c r="ACU574" s="9"/>
      <c r="ACV574" s="9"/>
      <c r="ACW574" s="9"/>
      <c r="ACX574" s="9"/>
      <c r="ACY574" s="9"/>
      <c r="ACZ574" s="9"/>
      <c r="ADA574" s="9"/>
      <c r="ADB574" s="9"/>
      <c r="ADC574" s="9"/>
      <c r="ADD574" s="9"/>
      <c r="ADE574" s="9"/>
      <c r="ADF574" s="9"/>
      <c r="ADG574" s="9"/>
      <c r="ADH574" s="9"/>
      <c r="ADI574" s="9"/>
      <c r="ADJ574" s="9"/>
      <c r="ADK574" s="9"/>
      <c r="ADL574" s="9"/>
      <c r="ADM574" s="9"/>
      <c r="ADN574" s="9"/>
      <c r="ADO574" s="9"/>
      <c r="ADP574" s="9"/>
      <c r="ADQ574" s="9"/>
      <c r="ADR574" s="9"/>
      <c r="ADS574" s="9"/>
      <c r="ADT574" s="9"/>
      <c r="ADU574" s="9"/>
      <c r="ADV574" s="9"/>
      <c r="ADW574" s="9"/>
      <c r="ADX574" s="9"/>
      <c r="ADY574" s="9"/>
      <c r="ADZ574" s="9"/>
      <c r="AEA574" s="9"/>
      <c r="AEB574" s="9"/>
      <c r="AEC574" s="9"/>
      <c r="AED574" s="9"/>
      <c r="AEE574" s="9"/>
      <c r="AEF574" s="9"/>
      <c r="AEG574" s="9"/>
      <c r="AEH574" s="9"/>
      <c r="AEI574" s="9"/>
      <c r="AEJ574" s="9"/>
      <c r="AEK574" s="9"/>
      <c r="AEL574" s="9"/>
      <c r="AEM574" s="9"/>
      <c r="AEN574" s="9"/>
      <c r="AEO574" s="9"/>
      <c r="AEP574" s="9"/>
      <c r="AEQ574" s="9"/>
      <c r="AER574" s="9"/>
      <c r="AES574" s="9"/>
      <c r="AET574" s="9"/>
      <c r="AEU574" s="9"/>
      <c r="AEV574" s="9"/>
      <c r="AEW574" s="9"/>
      <c r="AEX574" s="9"/>
      <c r="AEY574" s="9"/>
      <c r="AEZ574" s="9"/>
      <c r="AFA574" s="9"/>
      <c r="AFB574" s="9"/>
      <c r="AFC574" s="9"/>
      <c r="AFD574" s="9"/>
      <c r="AFE574" s="9"/>
      <c r="AFF574" s="9"/>
      <c r="AFG574" s="9"/>
      <c r="AFH574" s="9"/>
      <c r="AFI574" s="9"/>
      <c r="AFJ574" s="9"/>
      <c r="AFK574" s="9"/>
      <c r="AFL574" s="9"/>
      <c r="AFM574" s="9"/>
      <c r="AFN574" s="9"/>
      <c r="AFO574" s="9"/>
      <c r="AFP574" s="9"/>
      <c r="AFQ574" s="9"/>
      <c r="AFR574" s="9"/>
      <c r="AFS574" s="9"/>
      <c r="AFT574" s="9"/>
      <c r="AFU574" s="9"/>
      <c r="AFV574" s="9"/>
      <c r="AFW574" s="9"/>
      <c r="AFX574" s="9"/>
      <c r="AFY574" s="9"/>
      <c r="AFZ574" s="9"/>
      <c r="AGA574" s="9"/>
      <c r="AGB574" s="9"/>
      <c r="AGC574" s="9"/>
      <c r="AGD574" s="9"/>
      <c r="AGE574" s="9"/>
      <c r="AGF574" s="9"/>
      <c r="AGG574" s="9"/>
      <c r="AGH574" s="9"/>
      <c r="AGI574" s="9"/>
      <c r="AGJ574" s="9"/>
      <c r="AGK574" s="9"/>
      <c r="AGL574" s="9"/>
      <c r="AGM574" s="9"/>
      <c r="AGN574" s="9"/>
      <c r="AGO574" s="9"/>
      <c r="AGP574" s="9"/>
      <c r="AGQ574" s="9"/>
      <c r="AGR574" s="9"/>
      <c r="AGS574" s="9"/>
      <c r="AGT574" s="9"/>
      <c r="AGU574" s="9"/>
      <c r="AGV574" s="9"/>
      <c r="AGW574" s="9"/>
      <c r="AGX574" s="9"/>
      <c r="AGY574" s="9"/>
      <c r="AGZ574" s="9"/>
      <c r="AHA574" s="9"/>
      <c r="AHB574" s="9"/>
      <c r="AHC574" s="9"/>
      <c r="AHD574" s="9"/>
      <c r="AHE574" s="9"/>
      <c r="AHF574" s="9"/>
      <c r="AHG574" s="9"/>
      <c r="AHH574" s="9"/>
      <c r="AHI574" s="9"/>
      <c r="AHJ574" s="9"/>
      <c r="AHK574" s="9"/>
      <c r="AHL574" s="9"/>
      <c r="AHM574" s="9"/>
      <c r="AHN574" s="9"/>
      <c r="AHO574" s="9"/>
      <c r="AHP574" s="9"/>
      <c r="AHQ574" s="9"/>
      <c r="AHR574" s="9"/>
      <c r="AHS574" s="9"/>
      <c r="AHT574" s="9"/>
      <c r="AHU574" s="9"/>
      <c r="AHV574" s="9"/>
      <c r="AHW574" s="9"/>
      <c r="AHX574" s="9"/>
      <c r="AHY574" s="9"/>
      <c r="AHZ574" s="9"/>
      <c r="AIA574" s="9"/>
      <c r="AIB574" s="9"/>
      <c r="AIC574" s="9"/>
      <c r="AID574" s="9"/>
      <c r="AIE574" s="9"/>
      <c r="AIF574" s="9"/>
      <c r="AIG574" s="9"/>
      <c r="AIH574" s="9"/>
      <c r="AII574" s="9"/>
      <c r="AIJ574" s="9"/>
      <c r="AIK574" s="9"/>
      <c r="AIL574" s="9"/>
      <c r="AIM574" s="9"/>
      <c r="AIN574" s="9"/>
      <c r="AIO574" s="9"/>
      <c r="AIP574" s="9"/>
      <c r="AIQ574" s="9"/>
      <c r="AIR574" s="9"/>
      <c r="AIS574" s="9"/>
      <c r="AIT574" s="9"/>
      <c r="AIU574" s="9"/>
      <c r="AIV574" s="9"/>
      <c r="AIW574" s="9"/>
      <c r="AIX574" s="9"/>
      <c r="AIY574" s="9"/>
      <c r="AIZ574" s="9"/>
      <c r="AJA574" s="9"/>
      <c r="AJB574" s="9"/>
      <c r="AJC574" s="9"/>
      <c r="AJD574" s="9"/>
      <c r="AJE574" s="9"/>
      <c r="AJF574" s="9"/>
      <c r="AJG574" s="9"/>
      <c r="AJH574" s="9"/>
      <c r="AJI574" s="9"/>
      <c r="AJJ574" s="9"/>
      <c r="AJK574" s="9"/>
      <c r="AJL574" s="9"/>
      <c r="AJM574" s="9"/>
      <c r="AJN574" s="9"/>
      <c r="AJO574" s="9"/>
      <c r="AJP574" s="9"/>
      <c r="AJQ574" s="9"/>
      <c r="AJR574" s="9"/>
      <c r="AJS574" s="9"/>
      <c r="AJT574" s="9"/>
      <c r="AJU574" s="9"/>
      <c r="AJV574" s="9"/>
      <c r="AJW574" s="9"/>
      <c r="AJX574" s="9"/>
      <c r="AJY574" s="9"/>
      <c r="AJZ574" s="9"/>
      <c r="AKA574" s="9"/>
      <c r="AKB574" s="9"/>
      <c r="AKC574" s="9"/>
      <c r="AKD574" s="9"/>
      <c r="AKE574" s="9"/>
      <c r="AKF574" s="9"/>
      <c r="AKG574" s="9"/>
      <c r="AKH574" s="9"/>
      <c r="AKI574" s="9"/>
      <c r="AKJ574" s="9"/>
      <c r="AKK574" s="9"/>
      <c r="AKL574" s="9"/>
      <c r="AKM574" s="9"/>
      <c r="AKN574" s="9"/>
      <c r="AKO574" s="9"/>
      <c r="AKP574" s="9"/>
      <c r="AKQ574" s="9"/>
      <c r="AKR574" s="9"/>
      <c r="AKS574" s="9"/>
      <c r="AKT574" s="9"/>
      <c r="AKU574" s="9"/>
      <c r="AKV574" s="9"/>
      <c r="AKW574" s="9"/>
      <c r="AKX574" s="9"/>
      <c r="AKY574" s="9"/>
      <c r="AKZ574" s="9"/>
      <c r="ALA574" s="9"/>
      <c r="ALB574" s="9"/>
      <c r="ALC574" s="9"/>
      <c r="ALD574" s="9"/>
      <c r="ALE574" s="9"/>
      <c r="ALF574" s="9"/>
      <c r="ALG574" s="9"/>
      <c r="ALH574" s="9"/>
      <c r="ALI574" s="9"/>
      <c r="ALJ574" s="9"/>
      <c r="ALK574" s="9"/>
      <c r="ALL574" s="9"/>
      <c r="ALM574" s="9"/>
      <c r="ALN574" s="9"/>
      <c r="ALO574" s="9"/>
      <c r="ALP574" s="9"/>
      <c r="ALQ574" s="9"/>
      <c r="ALR574" s="9"/>
      <c r="ALS574" s="9"/>
      <c r="ALT574" s="9"/>
      <c r="ALU574" s="9"/>
      <c r="ALV574" s="9"/>
      <c r="ALW574" s="9"/>
      <c r="ALX574" s="9"/>
      <c r="ALY574" s="9"/>
      <c r="ALZ574" s="9"/>
      <c r="AMA574" s="9"/>
      <c r="AMB574" s="9"/>
      <c r="AMC574" s="9"/>
      <c r="AMD574" s="9"/>
      <c r="AME574" s="9"/>
      <c r="AMF574" s="9"/>
      <c r="AMG574" s="9"/>
      <c r="AMH574" s="9"/>
      <c r="AMI574" s="9"/>
      <c r="AMJ574" s="9"/>
      <c r="AMK574" s="9"/>
      <c r="AML574" s="9"/>
      <c r="AMM574" s="9"/>
      <c r="AMN574" s="9"/>
      <c r="AMO574" s="9"/>
      <c r="AMP574" s="9"/>
      <c r="AMQ574" s="9"/>
      <c r="AMR574" s="9"/>
      <c r="AMS574" s="9"/>
      <c r="AMT574" s="9"/>
      <c r="AMU574" s="9"/>
      <c r="AMV574" s="9"/>
      <c r="AMW574" s="9"/>
      <c r="AMX574" s="9"/>
      <c r="AMY574" s="9"/>
      <c r="AMZ574" s="9"/>
      <c r="ANA574" s="9"/>
      <c r="ANB574" s="9"/>
      <c r="ANC574" s="9"/>
      <c r="AND574" s="9"/>
      <c r="ANE574" s="9"/>
      <c r="ANF574" s="9"/>
      <c r="ANG574" s="9"/>
      <c r="ANH574" s="9"/>
      <c r="ANI574" s="9"/>
      <c r="ANJ574" s="9"/>
      <c r="ANK574" s="9"/>
      <c r="ANL574" s="9"/>
      <c r="ANM574" s="9"/>
      <c r="ANN574" s="9"/>
      <c r="ANO574" s="9"/>
      <c r="ANP574" s="9"/>
      <c r="ANQ574" s="9"/>
      <c r="ANR574" s="9"/>
      <c r="ANS574" s="9"/>
      <c r="ANT574" s="9"/>
      <c r="ANU574" s="9"/>
      <c r="ANV574" s="9"/>
      <c r="ANW574" s="9"/>
      <c r="ANX574" s="9"/>
      <c r="ANY574" s="9"/>
      <c r="ANZ574" s="9"/>
      <c r="AOA574" s="9"/>
      <c r="AOB574" s="9"/>
      <c r="AOC574" s="9"/>
      <c r="AOD574" s="9"/>
      <c r="AOE574" s="9"/>
      <c r="AOF574" s="9"/>
      <c r="AOG574" s="9"/>
      <c r="AOH574" s="9"/>
      <c r="AOI574" s="9"/>
      <c r="AOJ574" s="9"/>
      <c r="AOK574" s="9"/>
      <c r="AOL574" s="9"/>
      <c r="AOM574" s="9"/>
      <c r="AON574" s="9"/>
      <c r="AOO574" s="9"/>
      <c r="AOP574" s="9"/>
      <c r="AOQ574" s="9"/>
      <c r="AOR574" s="9"/>
      <c r="AOS574" s="9"/>
      <c r="AOT574" s="9"/>
      <c r="AOU574" s="9"/>
      <c r="AOV574" s="9"/>
      <c r="AOW574" s="9"/>
      <c r="AOX574" s="9"/>
      <c r="AOY574" s="9"/>
      <c r="AOZ574" s="9"/>
      <c r="APA574" s="9"/>
      <c r="APB574" s="9"/>
      <c r="APC574" s="9"/>
      <c r="APD574" s="9"/>
      <c r="APE574" s="9"/>
      <c r="APF574" s="9"/>
      <c r="APG574" s="9"/>
      <c r="APH574" s="9"/>
      <c r="API574" s="9"/>
      <c r="APJ574" s="9"/>
      <c r="APK574" s="9"/>
      <c r="APL574" s="9"/>
      <c r="APM574" s="9"/>
      <c r="APN574" s="9"/>
      <c r="APO574" s="9"/>
      <c r="APP574" s="9"/>
      <c r="APQ574" s="9"/>
      <c r="APR574" s="9"/>
      <c r="APS574" s="9"/>
      <c r="APT574" s="9"/>
      <c r="APU574" s="9"/>
      <c r="APV574" s="9"/>
      <c r="APW574" s="9"/>
      <c r="APX574" s="9"/>
      <c r="APY574" s="9"/>
      <c r="APZ574" s="9"/>
      <c r="AQA574" s="9"/>
      <c r="AQB574" s="9"/>
      <c r="AQC574" s="9"/>
      <c r="AQD574" s="9"/>
      <c r="AQE574" s="9"/>
      <c r="AQF574" s="9"/>
      <c r="AQG574" s="9"/>
      <c r="AQH574" s="9"/>
      <c r="AQI574" s="9"/>
      <c r="AQJ574" s="9"/>
      <c r="AQK574" s="9"/>
      <c r="AQL574" s="9"/>
      <c r="AQM574" s="9"/>
      <c r="AQN574" s="9"/>
      <c r="AQO574" s="9"/>
      <c r="AQP574" s="9"/>
      <c r="AQQ574" s="9"/>
      <c r="AQR574" s="9"/>
      <c r="AQS574" s="9"/>
      <c r="AQT574" s="9"/>
      <c r="AQU574" s="9"/>
      <c r="AQV574" s="9"/>
      <c r="AQW574" s="9"/>
      <c r="AQX574" s="9"/>
      <c r="AQY574" s="9"/>
      <c r="AQZ574" s="9"/>
      <c r="ARA574" s="9"/>
      <c r="ARB574" s="9"/>
      <c r="ARC574" s="9"/>
      <c r="ARD574" s="9"/>
      <c r="ARE574" s="9"/>
      <c r="ARF574" s="9"/>
      <c r="ARG574" s="9"/>
      <c r="ARH574" s="9"/>
      <c r="ARI574" s="9"/>
      <c r="ARJ574" s="9"/>
      <c r="ARK574" s="9"/>
      <c r="ARL574" s="9"/>
      <c r="ARM574" s="9"/>
      <c r="ARN574" s="9"/>
      <c r="ARO574" s="9"/>
      <c r="ARP574" s="9"/>
      <c r="ARQ574" s="9"/>
      <c r="ARR574" s="9"/>
      <c r="ARS574" s="9"/>
      <c r="ART574" s="9"/>
      <c r="ARU574" s="9"/>
      <c r="ARV574" s="9"/>
      <c r="ARW574" s="9"/>
      <c r="ARX574" s="9"/>
      <c r="ARY574" s="9"/>
      <c r="ARZ574" s="9"/>
      <c r="ASA574" s="9"/>
      <c r="ASB574" s="9"/>
      <c r="ASC574" s="9"/>
      <c r="ASD574" s="9"/>
      <c r="ASE574" s="9"/>
      <c r="ASF574" s="9"/>
      <c r="ASG574" s="9"/>
      <c r="ASH574" s="9"/>
      <c r="ASI574" s="9"/>
      <c r="ASJ574" s="9"/>
      <c r="ASK574" s="9"/>
      <c r="ASL574" s="9"/>
      <c r="ASM574" s="9"/>
      <c r="ASN574" s="9"/>
      <c r="ASO574" s="9"/>
      <c r="ASP574" s="9"/>
      <c r="ASQ574" s="9"/>
      <c r="ASR574" s="9"/>
      <c r="ASS574" s="9"/>
      <c r="AST574" s="9"/>
      <c r="ASU574" s="9"/>
      <c r="ASV574" s="9"/>
      <c r="ASW574" s="9"/>
      <c r="ASX574" s="9"/>
      <c r="ASY574" s="9"/>
      <c r="ASZ574" s="9"/>
      <c r="ATA574" s="9"/>
      <c r="ATB574" s="9"/>
      <c r="ATC574" s="9"/>
      <c r="ATD574" s="9"/>
      <c r="ATE574" s="9"/>
      <c r="ATF574" s="9"/>
      <c r="ATG574" s="9"/>
      <c r="ATH574" s="9"/>
      <c r="ATI574" s="9"/>
      <c r="ATJ574" s="9"/>
      <c r="ATK574" s="9"/>
      <c r="ATL574" s="9"/>
      <c r="ATM574" s="9"/>
      <c r="ATN574" s="9"/>
      <c r="ATO574" s="9"/>
      <c r="ATP574" s="9"/>
      <c r="ATQ574" s="9"/>
      <c r="ATR574" s="9"/>
      <c r="ATS574" s="9"/>
      <c r="ATT574" s="9"/>
      <c r="ATU574" s="9"/>
      <c r="ATV574" s="9"/>
      <c r="ATW574" s="9"/>
      <c r="ATX574" s="9"/>
      <c r="ATY574" s="9"/>
      <c r="ATZ574" s="9"/>
      <c r="AUA574" s="9"/>
      <c r="AUB574" s="9"/>
      <c r="AUC574" s="9"/>
      <c r="AUD574" s="9"/>
      <c r="AUE574" s="9"/>
      <c r="AUF574" s="9"/>
      <c r="AUG574" s="9"/>
      <c r="AUH574" s="9"/>
      <c r="AUI574" s="9"/>
      <c r="AUJ574" s="9"/>
      <c r="AUK574" s="9"/>
      <c r="AUL574" s="9"/>
      <c r="AUM574" s="9"/>
      <c r="AUN574" s="9"/>
      <c r="AUO574" s="9"/>
      <c r="AUP574" s="9"/>
      <c r="AUQ574" s="9"/>
      <c r="AUR574" s="9"/>
      <c r="AUS574" s="9"/>
      <c r="AUT574" s="9"/>
      <c r="AUU574" s="9"/>
      <c r="AUV574" s="9"/>
      <c r="AUW574" s="9"/>
      <c r="AUX574" s="9"/>
      <c r="AUY574" s="9"/>
      <c r="AUZ574" s="9"/>
      <c r="AVA574" s="9"/>
      <c r="AVB574" s="9"/>
      <c r="AVC574" s="9"/>
      <c r="AVD574" s="9"/>
      <c r="AVE574" s="9"/>
      <c r="AVF574" s="9"/>
      <c r="AVG574" s="9"/>
      <c r="AVH574" s="9"/>
      <c r="AVI574" s="9"/>
      <c r="AVJ574" s="9"/>
      <c r="AVK574" s="9"/>
      <c r="AVL574" s="9"/>
      <c r="AVM574" s="9"/>
      <c r="AVN574" s="9"/>
      <c r="AVO574" s="9"/>
      <c r="AVP574" s="9"/>
      <c r="AVQ574" s="9"/>
      <c r="AVR574" s="9"/>
      <c r="AVS574" s="9"/>
      <c r="AVT574" s="9"/>
      <c r="AVU574" s="9"/>
      <c r="AVV574" s="9"/>
      <c r="AVW574" s="9"/>
      <c r="AVX574" s="9"/>
      <c r="AVY574" s="9"/>
      <c r="AVZ574" s="9"/>
      <c r="AWA574" s="9"/>
      <c r="AWB574" s="9"/>
      <c r="AWC574" s="9"/>
      <c r="AWD574" s="9"/>
      <c r="AWE574" s="9"/>
      <c r="AWF574" s="9"/>
      <c r="AWG574" s="9"/>
      <c r="AWH574" s="9"/>
      <c r="AWI574" s="9"/>
      <c r="AWJ574" s="9"/>
      <c r="AWK574" s="9"/>
      <c r="AWL574" s="9"/>
      <c r="AWM574" s="9"/>
      <c r="AWN574" s="9"/>
      <c r="AWO574" s="9"/>
      <c r="AWP574" s="9"/>
      <c r="AWQ574" s="9"/>
      <c r="AWR574" s="9"/>
      <c r="AWS574" s="9"/>
      <c r="AWT574" s="9"/>
      <c r="AWU574" s="9"/>
      <c r="AWV574" s="9"/>
      <c r="AWW574" s="9"/>
      <c r="AWX574" s="9"/>
      <c r="AWY574" s="9"/>
      <c r="AWZ574" s="9"/>
      <c r="AXA574" s="9"/>
      <c r="AXB574" s="9"/>
      <c r="AXC574" s="9"/>
      <c r="AXD574" s="9"/>
      <c r="AXE574" s="9"/>
      <c r="AXF574" s="9"/>
      <c r="AXG574" s="9"/>
      <c r="AXH574" s="9"/>
      <c r="AXI574" s="9"/>
      <c r="AXJ574" s="9"/>
      <c r="AXK574" s="9"/>
      <c r="AXL574" s="9"/>
      <c r="AXM574" s="9"/>
      <c r="AXN574" s="9"/>
      <c r="AXO574" s="9"/>
      <c r="AXP574" s="9"/>
      <c r="AXQ574" s="9"/>
      <c r="AXR574" s="9"/>
      <c r="AXS574" s="9"/>
      <c r="AXT574" s="9"/>
      <c r="AXU574" s="9"/>
      <c r="AXV574" s="9"/>
      <c r="AXW574" s="9"/>
      <c r="AXX574" s="9"/>
      <c r="AXY574" s="9"/>
      <c r="AXZ574" s="9"/>
      <c r="AYA574" s="9"/>
      <c r="AYB574" s="9"/>
      <c r="AYC574" s="9"/>
      <c r="AYD574" s="9"/>
      <c r="AYE574" s="9"/>
      <c r="AYF574" s="9"/>
      <c r="AYG574" s="9"/>
      <c r="AYH574" s="9"/>
      <c r="AYI574" s="9"/>
      <c r="AYJ574" s="9"/>
      <c r="AYK574" s="9"/>
      <c r="AYL574" s="9"/>
      <c r="AYM574" s="9"/>
      <c r="AYN574" s="9"/>
      <c r="AYO574" s="9"/>
      <c r="AYP574" s="9"/>
      <c r="AYQ574" s="9"/>
      <c r="AYR574" s="9"/>
      <c r="AYS574" s="9"/>
      <c r="AYT574" s="9"/>
      <c r="AYU574" s="9"/>
      <c r="AYV574" s="9"/>
      <c r="AYW574" s="9"/>
      <c r="AYX574" s="9"/>
      <c r="AYY574" s="9"/>
      <c r="AYZ574" s="9"/>
      <c r="AZA574" s="9"/>
      <c r="AZB574" s="9"/>
      <c r="AZC574" s="9"/>
      <c r="AZD574" s="9"/>
      <c r="AZE574" s="9"/>
      <c r="AZF574" s="9"/>
      <c r="AZG574" s="9"/>
      <c r="AZH574" s="9"/>
      <c r="AZI574" s="9"/>
      <c r="AZJ574" s="9"/>
      <c r="AZK574" s="9"/>
      <c r="AZL574" s="9"/>
      <c r="AZM574" s="9"/>
      <c r="AZN574" s="9"/>
      <c r="AZO574" s="9"/>
      <c r="AZP574" s="9"/>
      <c r="AZQ574" s="9"/>
      <c r="AZR574" s="9"/>
      <c r="AZS574" s="9"/>
      <c r="AZT574" s="9"/>
      <c r="AZU574" s="9"/>
      <c r="AZV574" s="9"/>
      <c r="AZW574" s="9"/>
      <c r="AZX574" s="9"/>
      <c r="AZY574" s="9"/>
      <c r="AZZ574" s="9"/>
      <c r="BAA574" s="9"/>
      <c r="BAB574" s="9"/>
      <c r="BAC574" s="9"/>
      <c r="BAD574" s="9"/>
      <c r="BAE574" s="9"/>
      <c r="BAF574" s="9"/>
      <c r="BAG574" s="9"/>
      <c r="BAH574" s="9"/>
      <c r="BAI574" s="9"/>
      <c r="BAJ574" s="9"/>
      <c r="BAK574" s="9"/>
      <c r="BAL574" s="9"/>
      <c r="BAM574" s="9"/>
      <c r="BAN574" s="9"/>
      <c r="BAO574" s="9"/>
      <c r="BAP574" s="9"/>
      <c r="BAQ574" s="9"/>
      <c r="BAR574" s="9"/>
      <c r="BAS574" s="9"/>
      <c r="BAT574" s="9"/>
      <c r="BAU574" s="9"/>
      <c r="BAV574" s="9"/>
      <c r="BAW574" s="9"/>
      <c r="BAX574" s="9"/>
      <c r="BAY574" s="9"/>
      <c r="BAZ574" s="9"/>
      <c r="BBA574" s="9"/>
      <c r="BBB574" s="9"/>
      <c r="BBC574" s="9"/>
      <c r="BBD574" s="9"/>
      <c r="BBE574" s="9"/>
      <c r="BBF574" s="9"/>
      <c r="BBG574" s="9"/>
      <c r="BBH574" s="9"/>
      <c r="BBI574" s="9"/>
      <c r="BBJ574" s="9"/>
      <c r="BBK574" s="9"/>
      <c r="BBL574" s="9"/>
      <c r="BBM574" s="9"/>
      <c r="BBN574" s="9"/>
      <c r="BBO574" s="9"/>
      <c r="BBP574" s="9"/>
      <c r="BBQ574" s="9"/>
      <c r="BBR574" s="9"/>
      <c r="BBS574" s="9"/>
      <c r="BBT574" s="9"/>
      <c r="BBU574" s="9"/>
      <c r="BBV574" s="9"/>
      <c r="BBW574" s="9"/>
      <c r="BBX574" s="9"/>
      <c r="BBY574" s="9"/>
      <c r="BBZ574" s="9"/>
      <c r="BCA574" s="9"/>
      <c r="BCB574" s="9"/>
      <c r="BCC574" s="9"/>
      <c r="BCD574" s="9"/>
      <c r="BCE574" s="9"/>
      <c r="BCF574" s="9"/>
      <c r="BCG574" s="9"/>
      <c r="BCH574" s="9"/>
      <c r="BCI574" s="9"/>
      <c r="BCJ574" s="9"/>
      <c r="BCK574" s="9"/>
      <c r="BCL574" s="9"/>
      <c r="BCM574" s="9"/>
      <c r="BCN574" s="9"/>
      <c r="BCO574" s="9"/>
      <c r="BCP574" s="9"/>
      <c r="BCQ574" s="9"/>
      <c r="BCR574" s="9"/>
      <c r="BCS574" s="9"/>
      <c r="BCT574" s="9"/>
      <c r="BCU574" s="9"/>
      <c r="BCV574" s="9"/>
      <c r="BCW574" s="9"/>
      <c r="BCX574" s="9"/>
      <c r="BCY574" s="9"/>
      <c r="BCZ574" s="9"/>
      <c r="BDA574" s="9"/>
      <c r="BDB574" s="9"/>
      <c r="BDC574" s="9"/>
      <c r="BDD574" s="9"/>
      <c r="BDE574" s="9"/>
      <c r="BDF574" s="9"/>
      <c r="BDG574" s="9"/>
      <c r="BDH574" s="9"/>
      <c r="BDI574" s="9"/>
      <c r="BDJ574" s="9"/>
      <c r="BDK574" s="9"/>
      <c r="BDL574" s="9"/>
      <c r="BDM574" s="9"/>
      <c r="BDN574" s="9"/>
      <c r="BDO574" s="9"/>
      <c r="BDP574" s="9"/>
      <c r="BDQ574" s="9"/>
      <c r="BDR574" s="9"/>
      <c r="BDS574" s="9"/>
      <c r="BDT574" s="9"/>
      <c r="BDU574" s="9"/>
      <c r="BDV574" s="9"/>
      <c r="BDW574" s="9"/>
      <c r="BDX574" s="9"/>
      <c r="BDY574" s="9"/>
      <c r="BDZ574" s="9"/>
      <c r="BEA574" s="9"/>
      <c r="BEB574" s="9"/>
      <c r="BEC574" s="9"/>
      <c r="BED574" s="9"/>
      <c r="BEE574" s="9"/>
      <c r="BEF574" s="9"/>
      <c r="BEG574" s="9"/>
      <c r="BEH574" s="9"/>
      <c r="BEI574" s="9"/>
      <c r="BEJ574" s="9"/>
      <c r="BEK574" s="9"/>
      <c r="BEL574" s="9"/>
      <c r="BEM574" s="9"/>
      <c r="BEN574" s="9"/>
      <c r="BEO574" s="9"/>
      <c r="BEP574" s="9"/>
      <c r="BEQ574" s="9"/>
      <c r="BER574" s="9"/>
      <c r="BES574" s="9"/>
      <c r="BET574" s="9"/>
      <c r="BEU574" s="9"/>
      <c r="BEV574" s="9"/>
      <c r="BEW574" s="9"/>
      <c r="BEX574" s="9"/>
      <c r="BEY574" s="9"/>
      <c r="BEZ574" s="9"/>
      <c r="BFA574" s="9"/>
      <c r="BFB574" s="9"/>
      <c r="BFC574" s="9"/>
      <c r="BFD574" s="9"/>
      <c r="BFE574" s="9"/>
      <c r="BFF574" s="9"/>
      <c r="BFG574" s="9"/>
      <c r="BFH574" s="9"/>
      <c r="BFI574" s="9"/>
      <c r="BFJ574" s="9"/>
      <c r="BFK574" s="9"/>
      <c r="BFL574" s="9"/>
      <c r="BFM574" s="9"/>
      <c r="BFN574" s="9"/>
      <c r="BFO574" s="9"/>
      <c r="BFP574" s="9"/>
      <c r="BFQ574" s="9"/>
      <c r="BFR574" s="9"/>
      <c r="BFS574" s="9"/>
      <c r="BFT574" s="9"/>
      <c r="BFU574" s="9"/>
      <c r="BFV574" s="9"/>
      <c r="BFW574" s="9"/>
      <c r="BFX574" s="9"/>
      <c r="BFY574" s="9"/>
      <c r="BFZ574" s="9"/>
      <c r="BGA574" s="9"/>
      <c r="BGB574" s="9"/>
      <c r="BGC574" s="9"/>
      <c r="BGD574" s="9"/>
      <c r="BGE574" s="9"/>
      <c r="BGF574" s="9"/>
      <c r="BGG574" s="9"/>
      <c r="BGH574" s="9"/>
      <c r="BGI574" s="9"/>
      <c r="BGJ574" s="9"/>
      <c r="BGK574" s="9"/>
      <c r="BGL574" s="9"/>
      <c r="BGM574" s="9"/>
      <c r="BGN574" s="9"/>
      <c r="BGO574" s="9"/>
      <c r="BGP574" s="9"/>
      <c r="BGQ574" s="9"/>
      <c r="BGR574" s="9"/>
      <c r="BGS574" s="9"/>
      <c r="BGT574" s="9"/>
      <c r="BGU574" s="9"/>
      <c r="BGV574" s="9"/>
      <c r="BGW574" s="9"/>
      <c r="BGX574" s="9"/>
      <c r="BGY574" s="9"/>
      <c r="BGZ574" s="9"/>
      <c r="BHA574" s="9"/>
      <c r="BHB574" s="9"/>
      <c r="BHC574" s="9"/>
      <c r="BHD574" s="9"/>
      <c r="BHE574" s="9"/>
      <c r="BHF574" s="9"/>
      <c r="BHG574" s="9"/>
      <c r="BHH574" s="9"/>
      <c r="BHI574" s="9"/>
      <c r="BHJ574" s="9"/>
      <c r="BHK574" s="9"/>
      <c r="BHL574" s="9"/>
      <c r="BHM574" s="9"/>
      <c r="BHN574" s="9"/>
      <c r="BHO574" s="9"/>
      <c r="BHP574" s="9"/>
      <c r="BHQ574" s="9"/>
      <c r="BHR574" s="9"/>
      <c r="BHS574" s="9"/>
      <c r="BHT574" s="9"/>
      <c r="BHU574" s="9"/>
      <c r="BHV574" s="9"/>
      <c r="BHW574" s="9"/>
      <c r="BHX574" s="9"/>
      <c r="BHY574" s="9"/>
      <c r="BHZ574" s="9"/>
      <c r="BIA574" s="9"/>
      <c r="BIB574" s="9"/>
      <c r="BIC574" s="9"/>
      <c r="BID574" s="9"/>
      <c r="BIE574" s="9"/>
      <c r="BIF574" s="9"/>
      <c r="BIG574" s="9"/>
      <c r="BIH574" s="9"/>
      <c r="BII574" s="9"/>
      <c r="BIJ574" s="9"/>
      <c r="BIK574" s="9"/>
      <c r="BIL574" s="9"/>
      <c r="BIM574" s="9"/>
      <c r="BIN574" s="9"/>
      <c r="BIO574" s="9"/>
      <c r="BIP574" s="9"/>
      <c r="BIQ574" s="9"/>
      <c r="BIR574" s="9"/>
      <c r="BIS574" s="9"/>
      <c r="BIT574" s="9"/>
      <c r="BIU574" s="9"/>
      <c r="BIV574" s="9"/>
      <c r="BIW574" s="9"/>
      <c r="BIX574" s="9"/>
      <c r="BIY574" s="9"/>
      <c r="BIZ574" s="9"/>
      <c r="BJA574" s="9"/>
      <c r="BJB574" s="9"/>
      <c r="BJC574" s="9"/>
      <c r="BJD574" s="9"/>
      <c r="BJE574" s="9"/>
      <c r="BJF574" s="9"/>
      <c r="BJG574" s="9"/>
      <c r="BJH574" s="9"/>
      <c r="BJI574" s="9"/>
      <c r="BJJ574" s="9"/>
      <c r="BJK574" s="9"/>
      <c r="BJL574" s="9"/>
      <c r="BJM574" s="9"/>
      <c r="BJN574" s="9"/>
      <c r="BJO574" s="9"/>
      <c r="BJP574" s="9"/>
      <c r="BJQ574" s="9"/>
      <c r="BJR574" s="9"/>
      <c r="BJS574" s="9"/>
      <c r="BJT574" s="9"/>
      <c r="BJU574" s="9"/>
      <c r="BJV574" s="9"/>
      <c r="BJW574" s="9"/>
      <c r="BJX574" s="9"/>
      <c r="BJY574" s="9"/>
      <c r="BJZ574" s="9"/>
      <c r="BKA574" s="9"/>
      <c r="BKB574" s="9"/>
      <c r="BKC574" s="9"/>
      <c r="BKD574" s="9"/>
      <c r="BKE574" s="9"/>
      <c r="BKF574" s="9"/>
      <c r="BKG574" s="9"/>
      <c r="BKH574" s="9"/>
      <c r="BKI574" s="9"/>
      <c r="BKJ574" s="9"/>
      <c r="BKK574" s="9"/>
      <c r="BKL574" s="9"/>
      <c r="BKM574" s="9"/>
      <c r="BKN574" s="9"/>
      <c r="BKO574" s="9"/>
      <c r="BKP574" s="9"/>
      <c r="BKQ574" s="9"/>
      <c r="BKR574" s="9"/>
      <c r="BKS574" s="9"/>
      <c r="BKT574" s="9"/>
      <c r="BKU574" s="9"/>
      <c r="BKV574" s="9"/>
      <c r="BKW574" s="9"/>
      <c r="BKX574" s="9"/>
      <c r="BKY574" s="9"/>
      <c r="BKZ574" s="9"/>
      <c r="BLA574" s="9"/>
      <c r="BLB574" s="9"/>
      <c r="BLC574" s="9"/>
      <c r="BLD574" s="9"/>
      <c r="BLE574" s="9"/>
      <c r="BLF574" s="9"/>
      <c r="BLG574" s="9"/>
      <c r="BLH574" s="9"/>
      <c r="BLI574" s="9"/>
      <c r="BLJ574" s="9"/>
      <c r="BLK574" s="9"/>
      <c r="BLL574" s="9"/>
      <c r="BLM574" s="9"/>
      <c r="BLN574" s="9"/>
      <c r="BLO574" s="9"/>
      <c r="BLP574" s="9"/>
      <c r="BLQ574" s="9"/>
      <c r="BLR574" s="9"/>
      <c r="BLS574" s="9"/>
      <c r="BLT574" s="9"/>
      <c r="BLU574" s="9"/>
      <c r="BLV574" s="9"/>
      <c r="BLW574" s="9"/>
      <c r="BLX574" s="9"/>
      <c r="BLY574" s="9"/>
      <c r="BLZ574" s="9"/>
      <c r="BMA574" s="9"/>
      <c r="BMB574" s="9"/>
      <c r="BMC574" s="9"/>
      <c r="BMD574" s="9"/>
      <c r="BME574" s="9"/>
      <c r="BMF574" s="9"/>
      <c r="BMG574" s="9"/>
      <c r="BMH574" s="9"/>
      <c r="BMI574" s="9"/>
      <c r="BMJ574" s="9"/>
      <c r="BMK574" s="9"/>
      <c r="BML574" s="9"/>
      <c r="BMM574" s="9"/>
      <c r="BMN574" s="9"/>
      <c r="BMO574" s="9"/>
      <c r="BMP574" s="9"/>
      <c r="BMQ574" s="9"/>
      <c r="BMR574" s="9"/>
      <c r="BMS574" s="9"/>
      <c r="BMT574" s="9"/>
      <c r="BMU574" s="9"/>
      <c r="BMV574" s="9"/>
      <c r="BMW574" s="9"/>
      <c r="BMX574" s="9"/>
      <c r="BMY574" s="9"/>
      <c r="BMZ574" s="9"/>
      <c r="BNA574" s="9"/>
      <c r="BNB574" s="9"/>
      <c r="BNC574" s="9"/>
      <c r="BND574" s="9"/>
      <c r="BNE574" s="9"/>
      <c r="BNF574" s="9"/>
      <c r="BNG574" s="9"/>
      <c r="BNH574" s="9"/>
      <c r="BNI574" s="9"/>
      <c r="BNJ574" s="9"/>
      <c r="BNK574" s="9"/>
      <c r="BNL574" s="9"/>
      <c r="BNM574" s="9"/>
      <c r="BNN574" s="9"/>
      <c r="BNO574" s="9"/>
      <c r="BNP574" s="9"/>
      <c r="BNQ574" s="9"/>
      <c r="BNR574" s="9"/>
      <c r="BNS574" s="9"/>
      <c r="BNT574" s="9"/>
      <c r="BNU574" s="9"/>
      <c r="BNV574" s="9"/>
      <c r="BNW574" s="9"/>
      <c r="BNX574" s="9"/>
      <c r="BNY574" s="9"/>
      <c r="BNZ574" s="9"/>
      <c r="BOA574" s="9"/>
      <c r="BOB574" s="9"/>
      <c r="BOC574" s="9"/>
      <c r="BOD574" s="9"/>
      <c r="BOE574" s="9"/>
      <c r="BOF574" s="9"/>
      <c r="BOG574" s="9"/>
      <c r="BOH574" s="9"/>
      <c r="BOI574" s="9"/>
      <c r="BOJ574" s="9"/>
      <c r="BOK574" s="9"/>
      <c r="BOL574" s="9"/>
      <c r="BOM574" s="9"/>
      <c r="BON574" s="9"/>
      <c r="BOO574" s="9"/>
      <c r="BOP574" s="9"/>
      <c r="BOQ574" s="9"/>
      <c r="BOR574" s="9"/>
      <c r="BOS574" s="9"/>
      <c r="BOT574" s="9"/>
      <c r="BOU574" s="9"/>
      <c r="BOV574" s="9"/>
      <c r="BOW574" s="9"/>
      <c r="BOX574" s="9"/>
      <c r="BOY574" s="9"/>
      <c r="BOZ574" s="9"/>
      <c r="BPA574" s="9"/>
      <c r="BPB574" s="9"/>
      <c r="BPC574" s="9"/>
      <c r="BPD574" s="9"/>
      <c r="BPE574" s="9"/>
    </row>
    <row r="575" spans="1:1773" ht="12.5" x14ac:dyDescent="0.25">
      <c r="A575" s="194">
        <v>6</v>
      </c>
      <c r="B575" s="251" t="s">
        <v>40</v>
      </c>
      <c r="C575" s="70"/>
      <c r="D575" s="142">
        <v>632</v>
      </c>
      <c r="E575" s="69">
        <f t="shared" si="311"/>
        <v>2961.5677999999998</v>
      </c>
      <c r="F575" s="69"/>
      <c r="G575" s="67">
        <f t="shared" si="312"/>
        <v>328.73402579999998</v>
      </c>
      <c r="H575" s="66">
        <f>IF(E575&lt;$L$1,$L$1-E575,0)</f>
        <v>0</v>
      </c>
      <c r="I575" s="67">
        <f t="shared" si="314"/>
        <v>267.69611344200001</v>
      </c>
      <c r="J575" s="66">
        <f t="shared" si="315"/>
        <v>14.548701817500001</v>
      </c>
      <c r="K575" s="68" t="s">
        <v>75</v>
      </c>
      <c r="L575" s="80">
        <f t="shared" si="316"/>
        <v>2350.5889589405001</v>
      </c>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c r="DU575" s="9"/>
      <c r="DV575" s="9"/>
      <c r="DW575" s="9"/>
      <c r="DX575" s="9"/>
      <c r="DY575" s="9"/>
      <c r="DZ575" s="9"/>
      <c r="EA575" s="9"/>
      <c r="EB575" s="9"/>
      <c r="EC575" s="9"/>
      <c r="ED575" s="9"/>
      <c r="EE575" s="9"/>
      <c r="EF575" s="9"/>
      <c r="EG575" s="9"/>
      <c r="EH575" s="9"/>
      <c r="EI575" s="9"/>
      <c r="EJ575" s="9"/>
      <c r="EK575" s="9"/>
      <c r="EL575" s="9"/>
      <c r="EM575" s="9"/>
      <c r="EN575" s="9"/>
      <c r="EO575" s="9"/>
      <c r="EP575" s="9"/>
      <c r="EQ575" s="9"/>
      <c r="ER575" s="9"/>
      <c r="ES575" s="9"/>
      <c r="ET575" s="9"/>
      <c r="EU575" s="9"/>
      <c r="EV575" s="9"/>
      <c r="EW575" s="9"/>
      <c r="EX575" s="9"/>
      <c r="EY575" s="9"/>
      <c r="EZ575" s="9"/>
      <c r="FA575" s="9"/>
      <c r="FB575" s="9"/>
      <c r="FC575" s="9"/>
      <c r="FD575" s="9"/>
      <c r="FE575" s="9"/>
      <c r="FF575" s="9"/>
      <c r="FG575" s="9"/>
      <c r="FH575" s="9"/>
      <c r="FI575" s="9"/>
      <c r="FJ575" s="9"/>
      <c r="FK575" s="9"/>
      <c r="FL575" s="9"/>
      <c r="FM575" s="9"/>
      <c r="FN575" s="9"/>
      <c r="FO575" s="9"/>
      <c r="FP575" s="9"/>
      <c r="FQ575" s="9"/>
      <c r="FR575" s="9"/>
      <c r="FS575" s="9"/>
      <c r="FT575" s="9"/>
      <c r="FU575" s="9"/>
      <c r="FV575" s="9"/>
      <c r="FW575" s="9"/>
      <c r="FX575" s="9"/>
      <c r="FY575" s="9"/>
      <c r="FZ575" s="9"/>
      <c r="GA575" s="9"/>
      <c r="GB575" s="9"/>
      <c r="GC575" s="9"/>
      <c r="GD575" s="9"/>
      <c r="GE575" s="9"/>
      <c r="GF575" s="9"/>
      <c r="GG575" s="9"/>
      <c r="GH575" s="9"/>
      <c r="GI575" s="9"/>
      <c r="GJ575" s="9"/>
      <c r="GK575" s="9"/>
      <c r="GL575" s="9"/>
      <c r="GM575" s="9"/>
      <c r="GN575" s="9"/>
      <c r="GO575" s="9"/>
      <c r="GP575" s="9"/>
      <c r="GQ575" s="9"/>
      <c r="GR575" s="9"/>
      <c r="GS575" s="9"/>
      <c r="GT575" s="9"/>
      <c r="GU575" s="9"/>
      <c r="GV575" s="9"/>
      <c r="GW575" s="9"/>
      <c r="GX575" s="9"/>
      <c r="GY575" s="9"/>
      <c r="GZ575" s="9"/>
      <c r="HA575" s="9"/>
      <c r="HB575" s="9"/>
      <c r="HC575" s="9"/>
      <c r="HD575" s="9"/>
      <c r="HE575" s="9"/>
      <c r="HF575" s="9"/>
      <c r="HG575" s="9"/>
      <c r="HH575" s="9"/>
      <c r="HI575" s="9"/>
      <c r="HJ575" s="9"/>
      <c r="HK575" s="9"/>
      <c r="HL575" s="9"/>
      <c r="HM575" s="9"/>
      <c r="HN575" s="9"/>
      <c r="HO575" s="9"/>
      <c r="HP575" s="9"/>
      <c r="HQ575" s="9"/>
      <c r="HR575" s="9"/>
      <c r="HS575" s="9"/>
      <c r="HT575" s="9"/>
      <c r="HU575" s="9"/>
      <c r="HV575" s="9"/>
      <c r="HW575" s="9"/>
      <c r="HX575" s="9"/>
      <c r="HY575" s="9"/>
      <c r="HZ575" s="9"/>
      <c r="IA575" s="9"/>
      <c r="IB575" s="9"/>
      <c r="IC575" s="9"/>
      <c r="ID575" s="9"/>
      <c r="IE575" s="9"/>
      <c r="IF575" s="9"/>
      <c r="IG575" s="9"/>
      <c r="IH575" s="9"/>
      <c r="II575" s="9"/>
      <c r="IJ575" s="9"/>
      <c r="IK575" s="9"/>
      <c r="IL575" s="9"/>
      <c r="IM575" s="9"/>
      <c r="IN575" s="9"/>
      <c r="IO575" s="9"/>
      <c r="IP575" s="9"/>
      <c r="IQ575" s="9"/>
      <c r="IR575" s="9"/>
      <c r="IS575" s="9"/>
      <c r="IT575" s="9"/>
      <c r="IU575" s="9"/>
      <c r="IV575" s="9"/>
      <c r="IW575" s="9"/>
      <c r="IX575" s="9"/>
      <c r="IY575" s="9"/>
      <c r="IZ575" s="9"/>
      <c r="JA575" s="9"/>
      <c r="JB575" s="9"/>
      <c r="JC575" s="9"/>
      <c r="JD575" s="9"/>
      <c r="JE575" s="9"/>
      <c r="JF575" s="9"/>
      <c r="JG575" s="9"/>
      <c r="JH575" s="9"/>
      <c r="JI575" s="9"/>
      <c r="JJ575" s="9"/>
      <c r="JK575" s="9"/>
      <c r="JL575" s="9"/>
      <c r="JM575" s="9"/>
      <c r="JN575" s="9"/>
      <c r="JO575" s="9"/>
      <c r="JP575" s="9"/>
      <c r="JQ575" s="9"/>
      <c r="JR575" s="9"/>
      <c r="JS575" s="9"/>
      <c r="JT575" s="9"/>
      <c r="JU575" s="9"/>
      <c r="JV575" s="9"/>
      <c r="JW575" s="9"/>
      <c r="JX575" s="9"/>
      <c r="JY575" s="9"/>
      <c r="JZ575" s="9"/>
      <c r="KA575" s="9"/>
      <c r="KB575" s="9"/>
      <c r="KC575" s="9"/>
      <c r="KD575" s="9"/>
      <c r="KE575" s="9"/>
      <c r="KF575" s="9"/>
      <c r="KG575" s="9"/>
      <c r="KH575" s="9"/>
      <c r="KI575" s="9"/>
      <c r="KJ575" s="9"/>
      <c r="KK575" s="9"/>
      <c r="KL575" s="9"/>
      <c r="KM575" s="9"/>
      <c r="KN575" s="9"/>
      <c r="KO575" s="9"/>
      <c r="KP575" s="9"/>
      <c r="KQ575" s="9"/>
      <c r="KR575" s="9"/>
      <c r="KS575" s="9"/>
      <c r="KT575" s="9"/>
      <c r="KU575" s="9"/>
      <c r="KV575" s="9"/>
      <c r="KW575" s="9"/>
      <c r="KX575" s="9"/>
      <c r="KY575" s="9"/>
      <c r="KZ575" s="9"/>
      <c r="LA575" s="9"/>
      <c r="LB575" s="9"/>
      <c r="LC575" s="9"/>
      <c r="LD575" s="9"/>
      <c r="LE575" s="9"/>
      <c r="LF575" s="9"/>
      <c r="LG575" s="9"/>
      <c r="LH575" s="9"/>
      <c r="LI575" s="9"/>
      <c r="LJ575" s="9"/>
      <c r="LK575" s="9"/>
      <c r="LL575" s="9"/>
      <c r="LM575" s="9"/>
      <c r="LN575" s="9"/>
      <c r="LO575" s="9"/>
      <c r="LP575" s="9"/>
      <c r="LQ575" s="9"/>
      <c r="LR575" s="9"/>
      <c r="LS575" s="9"/>
      <c r="LT575" s="9"/>
      <c r="LU575" s="9"/>
      <c r="LV575" s="9"/>
      <c r="LW575" s="9"/>
      <c r="LX575" s="9"/>
      <c r="LY575" s="9"/>
      <c r="LZ575" s="9"/>
      <c r="MA575" s="9"/>
      <c r="MB575" s="9"/>
      <c r="MC575" s="9"/>
      <c r="MD575" s="9"/>
      <c r="ME575" s="9"/>
      <c r="MF575" s="9"/>
      <c r="MG575" s="9"/>
      <c r="MH575" s="9"/>
      <c r="MI575" s="9"/>
      <c r="MJ575" s="9"/>
      <c r="MK575" s="9"/>
      <c r="ML575" s="9"/>
      <c r="MM575" s="9"/>
      <c r="MN575" s="9"/>
      <c r="MO575" s="9"/>
      <c r="MP575" s="9"/>
      <c r="MQ575" s="9"/>
      <c r="MR575" s="9"/>
      <c r="MS575" s="9"/>
      <c r="MT575" s="9"/>
      <c r="MU575" s="9"/>
      <c r="MV575" s="9"/>
      <c r="MW575" s="9"/>
      <c r="MX575" s="9"/>
      <c r="MY575" s="9"/>
      <c r="MZ575" s="9"/>
      <c r="NA575" s="9"/>
      <c r="NB575" s="9"/>
      <c r="NC575" s="9"/>
      <c r="ND575" s="9"/>
      <c r="NE575" s="9"/>
      <c r="NF575" s="9"/>
      <c r="NG575" s="9"/>
      <c r="NH575" s="9"/>
      <c r="NI575" s="9"/>
      <c r="NJ575" s="9"/>
      <c r="NK575" s="9"/>
      <c r="NL575" s="9"/>
      <c r="NM575" s="9"/>
      <c r="NN575" s="9"/>
      <c r="NO575" s="9"/>
      <c r="NP575" s="9"/>
      <c r="NQ575" s="9"/>
      <c r="NR575" s="9"/>
      <c r="NS575" s="9"/>
      <c r="NT575" s="9"/>
      <c r="NU575" s="9"/>
      <c r="NV575" s="9"/>
      <c r="NW575" s="9"/>
      <c r="NX575" s="9"/>
      <c r="NY575" s="9"/>
      <c r="NZ575" s="9"/>
      <c r="OA575" s="9"/>
      <c r="OB575" s="9"/>
      <c r="OC575" s="9"/>
      <c r="OD575" s="9"/>
      <c r="OE575" s="9"/>
      <c r="OF575" s="9"/>
      <c r="OG575" s="9"/>
      <c r="OH575" s="9"/>
      <c r="OI575" s="9"/>
      <c r="OJ575" s="9"/>
      <c r="OK575" s="9"/>
      <c r="OL575" s="9"/>
      <c r="OM575" s="9"/>
      <c r="ON575" s="9"/>
      <c r="OO575" s="9"/>
      <c r="OP575" s="9"/>
      <c r="OQ575" s="9"/>
      <c r="OR575" s="9"/>
      <c r="OS575" s="9"/>
      <c r="OT575" s="9"/>
      <c r="OU575" s="9"/>
      <c r="OV575" s="9"/>
      <c r="OW575" s="9"/>
      <c r="OX575" s="9"/>
      <c r="OY575" s="9"/>
      <c r="OZ575" s="9"/>
      <c r="PA575" s="9"/>
      <c r="PB575" s="9"/>
      <c r="PC575" s="9"/>
      <c r="PD575" s="9"/>
      <c r="PE575" s="9"/>
      <c r="PF575" s="9"/>
      <c r="PG575" s="9"/>
      <c r="PH575" s="9"/>
      <c r="PI575" s="9"/>
      <c r="PJ575" s="9"/>
      <c r="PK575" s="9"/>
      <c r="PL575" s="9"/>
      <c r="PM575" s="9"/>
      <c r="PN575" s="9"/>
      <c r="PO575" s="9"/>
      <c r="PP575" s="9"/>
      <c r="PQ575" s="9"/>
      <c r="PR575" s="9"/>
      <c r="PS575" s="9"/>
      <c r="PT575" s="9"/>
      <c r="PU575" s="9"/>
      <c r="PV575" s="9"/>
      <c r="PW575" s="9"/>
      <c r="PX575" s="9"/>
      <c r="PY575" s="9"/>
      <c r="PZ575" s="9"/>
      <c r="QA575" s="9"/>
      <c r="QB575" s="9"/>
      <c r="QC575" s="9"/>
      <c r="QD575" s="9"/>
      <c r="QE575" s="9"/>
      <c r="QF575" s="9"/>
      <c r="QG575" s="9"/>
      <c r="QH575" s="9"/>
      <c r="QI575" s="9"/>
      <c r="QJ575" s="9"/>
      <c r="QK575" s="9"/>
      <c r="QL575" s="9"/>
      <c r="QM575" s="9"/>
      <c r="QN575" s="9"/>
      <c r="QO575" s="9"/>
      <c r="QP575" s="9"/>
      <c r="QQ575" s="9"/>
      <c r="QR575" s="9"/>
      <c r="QS575" s="9"/>
      <c r="QT575" s="9"/>
      <c r="QU575" s="9"/>
      <c r="QV575" s="9"/>
      <c r="QW575" s="9"/>
      <c r="QX575" s="9"/>
      <c r="QY575" s="9"/>
      <c r="QZ575" s="9"/>
      <c r="RA575" s="9"/>
      <c r="RB575" s="9"/>
      <c r="RC575" s="9"/>
      <c r="RD575" s="9"/>
      <c r="RE575" s="9"/>
      <c r="RF575" s="9"/>
      <c r="RG575" s="9"/>
      <c r="RH575" s="9"/>
      <c r="RI575" s="9"/>
      <c r="RJ575" s="9"/>
      <c r="RK575" s="9"/>
      <c r="RL575" s="9"/>
      <c r="RM575" s="9"/>
      <c r="RN575" s="9"/>
      <c r="RO575" s="9"/>
      <c r="RP575" s="9"/>
      <c r="RQ575" s="9"/>
      <c r="RR575" s="9"/>
      <c r="RS575" s="9"/>
      <c r="RT575" s="9"/>
      <c r="RU575" s="9"/>
      <c r="RV575" s="9"/>
      <c r="RW575" s="9"/>
      <c r="RX575" s="9"/>
      <c r="RY575" s="9"/>
      <c r="RZ575" s="9"/>
      <c r="SA575" s="9"/>
      <c r="SB575" s="9"/>
      <c r="SC575" s="9"/>
      <c r="SD575" s="9"/>
      <c r="SE575" s="9"/>
      <c r="SF575" s="9"/>
      <c r="SG575" s="9"/>
      <c r="SH575" s="9"/>
      <c r="SI575" s="9"/>
      <c r="SJ575" s="9"/>
      <c r="SK575" s="9"/>
      <c r="SL575" s="9"/>
      <c r="SM575" s="9"/>
      <c r="SN575" s="9"/>
      <c r="SO575" s="9"/>
      <c r="SP575" s="9"/>
      <c r="SQ575" s="9"/>
      <c r="SR575" s="9"/>
      <c r="SS575" s="9"/>
      <c r="ST575" s="9"/>
      <c r="SU575" s="9"/>
      <c r="SV575" s="9"/>
      <c r="SW575" s="9"/>
      <c r="SX575" s="9"/>
      <c r="SY575" s="9"/>
      <c r="SZ575" s="9"/>
      <c r="TA575" s="9"/>
      <c r="TB575" s="9"/>
      <c r="TC575" s="9"/>
      <c r="TD575" s="9"/>
      <c r="TE575" s="9"/>
      <c r="TF575" s="9"/>
      <c r="TG575" s="9"/>
      <c r="TH575" s="9"/>
      <c r="TI575" s="9"/>
      <c r="TJ575" s="9"/>
      <c r="TK575" s="9"/>
      <c r="TL575" s="9"/>
      <c r="TM575" s="9"/>
      <c r="TN575" s="9"/>
      <c r="TO575" s="9"/>
      <c r="TP575" s="9"/>
      <c r="TQ575" s="9"/>
      <c r="TR575" s="9"/>
      <c r="TS575" s="9"/>
      <c r="TT575" s="9"/>
      <c r="TU575" s="9"/>
      <c r="TV575" s="9"/>
      <c r="TW575" s="9"/>
      <c r="TX575" s="9"/>
      <c r="TY575" s="9"/>
      <c r="TZ575" s="9"/>
      <c r="UA575" s="9"/>
      <c r="UB575" s="9"/>
      <c r="UC575" s="9"/>
      <c r="UD575" s="9"/>
      <c r="UE575" s="9"/>
      <c r="UF575" s="9"/>
      <c r="UG575" s="9"/>
      <c r="UH575" s="9"/>
      <c r="UI575" s="9"/>
      <c r="UJ575" s="9"/>
      <c r="UK575" s="9"/>
      <c r="UL575" s="9"/>
      <c r="UM575" s="9"/>
      <c r="UN575" s="9"/>
      <c r="UO575" s="9"/>
      <c r="UP575" s="9"/>
      <c r="UQ575" s="9"/>
      <c r="UR575" s="9"/>
      <c r="US575" s="9"/>
      <c r="UT575" s="9"/>
      <c r="UU575" s="9"/>
      <c r="UV575" s="9"/>
      <c r="UW575" s="9"/>
      <c r="UX575" s="9"/>
      <c r="UY575" s="9"/>
      <c r="UZ575" s="9"/>
      <c r="VA575" s="9"/>
      <c r="VB575" s="9"/>
      <c r="VC575" s="9"/>
      <c r="VD575" s="9"/>
      <c r="VE575" s="9"/>
      <c r="VF575" s="9"/>
      <c r="VG575" s="9"/>
      <c r="VH575" s="9"/>
      <c r="VI575" s="9"/>
      <c r="VJ575" s="9"/>
      <c r="VK575" s="9"/>
      <c r="VL575" s="9"/>
      <c r="VM575" s="9"/>
      <c r="VN575" s="9"/>
      <c r="VO575" s="9"/>
      <c r="VP575" s="9"/>
      <c r="VQ575" s="9"/>
      <c r="VR575" s="9"/>
      <c r="VS575" s="9"/>
      <c r="VT575" s="9"/>
      <c r="VU575" s="9"/>
      <c r="VV575" s="9"/>
      <c r="VW575" s="9"/>
      <c r="VX575" s="9"/>
      <c r="VY575" s="9"/>
      <c r="VZ575" s="9"/>
      <c r="WA575" s="9"/>
      <c r="WB575" s="9"/>
      <c r="WC575" s="9"/>
      <c r="WD575" s="9"/>
      <c r="WE575" s="9"/>
      <c r="WF575" s="9"/>
      <c r="WG575" s="9"/>
      <c r="WH575" s="9"/>
      <c r="WI575" s="9"/>
      <c r="WJ575" s="9"/>
      <c r="WK575" s="9"/>
      <c r="WL575" s="9"/>
      <c r="WM575" s="9"/>
      <c r="WN575" s="9"/>
      <c r="WO575" s="9"/>
      <c r="WP575" s="9"/>
      <c r="WQ575" s="9"/>
      <c r="WR575" s="9"/>
      <c r="WS575" s="9"/>
      <c r="WT575" s="9"/>
      <c r="WU575" s="9"/>
      <c r="WV575" s="9"/>
      <c r="WW575" s="9"/>
      <c r="WX575" s="9"/>
      <c r="WY575" s="9"/>
      <c r="WZ575" s="9"/>
      <c r="XA575" s="9"/>
      <c r="XB575" s="9"/>
      <c r="XC575" s="9"/>
      <c r="XD575" s="9"/>
      <c r="XE575" s="9"/>
      <c r="XF575" s="9"/>
      <c r="XG575" s="9"/>
      <c r="XH575" s="9"/>
      <c r="XI575" s="9"/>
      <c r="XJ575" s="9"/>
      <c r="XK575" s="9"/>
      <c r="XL575" s="9"/>
      <c r="XM575" s="9"/>
      <c r="XN575" s="9"/>
      <c r="XO575" s="9"/>
      <c r="XP575" s="9"/>
      <c r="XQ575" s="9"/>
      <c r="XR575" s="9"/>
      <c r="XS575" s="9"/>
      <c r="XT575" s="9"/>
      <c r="XU575" s="9"/>
      <c r="XV575" s="9"/>
      <c r="XW575" s="9"/>
      <c r="XX575" s="9"/>
      <c r="XY575" s="9"/>
      <c r="XZ575" s="9"/>
      <c r="YA575" s="9"/>
      <c r="YB575" s="9"/>
      <c r="YC575" s="9"/>
      <c r="YD575" s="9"/>
      <c r="YE575" s="9"/>
      <c r="YF575" s="9"/>
      <c r="YG575" s="9"/>
      <c r="YH575" s="9"/>
      <c r="YI575" s="9"/>
      <c r="YJ575" s="9"/>
      <c r="YK575" s="9"/>
      <c r="YL575" s="9"/>
      <c r="YM575" s="9"/>
      <c r="YN575" s="9"/>
      <c r="YO575" s="9"/>
      <c r="YP575" s="9"/>
      <c r="YQ575" s="9"/>
      <c r="YR575" s="9"/>
      <c r="YS575" s="9"/>
      <c r="YT575" s="9"/>
      <c r="YU575" s="9"/>
      <c r="YV575" s="9"/>
      <c r="YW575" s="9"/>
      <c r="YX575" s="9"/>
      <c r="YY575" s="9"/>
      <c r="YZ575" s="9"/>
      <c r="ZA575" s="9"/>
      <c r="ZB575" s="9"/>
      <c r="ZC575" s="9"/>
      <c r="ZD575" s="9"/>
      <c r="ZE575" s="9"/>
      <c r="ZF575" s="9"/>
      <c r="ZG575" s="9"/>
      <c r="ZH575" s="9"/>
      <c r="ZI575" s="9"/>
      <c r="ZJ575" s="9"/>
      <c r="ZK575" s="9"/>
      <c r="ZL575" s="9"/>
      <c r="ZM575" s="9"/>
      <c r="ZN575" s="9"/>
      <c r="ZO575" s="9"/>
      <c r="ZP575" s="9"/>
      <c r="ZQ575" s="9"/>
      <c r="ZR575" s="9"/>
      <c r="ZS575" s="9"/>
      <c r="ZT575" s="9"/>
      <c r="ZU575" s="9"/>
      <c r="ZV575" s="9"/>
      <c r="ZW575" s="9"/>
      <c r="ZX575" s="9"/>
      <c r="ZY575" s="9"/>
      <c r="ZZ575" s="9"/>
      <c r="AAA575" s="9"/>
      <c r="AAB575" s="9"/>
      <c r="AAC575" s="9"/>
      <c r="AAD575" s="9"/>
      <c r="AAE575" s="9"/>
      <c r="AAF575" s="9"/>
      <c r="AAG575" s="9"/>
      <c r="AAH575" s="9"/>
      <c r="AAI575" s="9"/>
      <c r="AAJ575" s="9"/>
      <c r="AAK575" s="9"/>
      <c r="AAL575" s="9"/>
      <c r="AAM575" s="9"/>
      <c r="AAN575" s="9"/>
      <c r="AAO575" s="9"/>
      <c r="AAP575" s="9"/>
      <c r="AAQ575" s="9"/>
      <c r="AAR575" s="9"/>
      <c r="AAS575" s="9"/>
      <c r="AAT575" s="9"/>
      <c r="AAU575" s="9"/>
      <c r="AAV575" s="9"/>
      <c r="AAW575" s="9"/>
      <c r="AAX575" s="9"/>
      <c r="AAY575" s="9"/>
      <c r="AAZ575" s="9"/>
      <c r="ABA575" s="9"/>
      <c r="ABB575" s="9"/>
      <c r="ABC575" s="9"/>
      <c r="ABD575" s="9"/>
      <c r="ABE575" s="9"/>
      <c r="ABF575" s="9"/>
      <c r="ABG575" s="9"/>
      <c r="ABH575" s="9"/>
      <c r="ABI575" s="9"/>
      <c r="ABJ575" s="9"/>
      <c r="ABK575" s="9"/>
      <c r="ABL575" s="9"/>
      <c r="ABM575" s="9"/>
      <c r="ABN575" s="9"/>
      <c r="ABO575" s="9"/>
      <c r="ABP575" s="9"/>
      <c r="ABQ575" s="9"/>
      <c r="ABR575" s="9"/>
      <c r="ABS575" s="9"/>
      <c r="ABT575" s="9"/>
      <c r="ABU575" s="9"/>
      <c r="ABV575" s="9"/>
      <c r="ABW575" s="9"/>
      <c r="ABX575" s="9"/>
      <c r="ABY575" s="9"/>
      <c r="ABZ575" s="9"/>
      <c r="ACA575" s="9"/>
      <c r="ACB575" s="9"/>
      <c r="ACC575" s="9"/>
      <c r="ACD575" s="9"/>
      <c r="ACE575" s="9"/>
      <c r="ACF575" s="9"/>
      <c r="ACG575" s="9"/>
      <c r="ACH575" s="9"/>
      <c r="ACI575" s="9"/>
      <c r="ACJ575" s="9"/>
      <c r="ACK575" s="9"/>
      <c r="ACL575" s="9"/>
      <c r="ACM575" s="9"/>
      <c r="ACN575" s="9"/>
      <c r="ACO575" s="9"/>
      <c r="ACP575" s="9"/>
      <c r="ACQ575" s="9"/>
      <c r="ACR575" s="9"/>
      <c r="ACS575" s="9"/>
      <c r="ACT575" s="9"/>
      <c r="ACU575" s="9"/>
      <c r="ACV575" s="9"/>
      <c r="ACW575" s="9"/>
      <c r="ACX575" s="9"/>
      <c r="ACY575" s="9"/>
      <c r="ACZ575" s="9"/>
      <c r="ADA575" s="9"/>
      <c r="ADB575" s="9"/>
      <c r="ADC575" s="9"/>
      <c r="ADD575" s="9"/>
      <c r="ADE575" s="9"/>
      <c r="ADF575" s="9"/>
      <c r="ADG575" s="9"/>
      <c r="ADH575" s="9"/>
      <c r="ADI575" s="9"/>
      <c r="ADJ575" s="9"/>
      <c r="ADK575" s="9"/>
      <c r="ADL575" s="9"/>
      <c r="ADM575" s="9"/>
      <c r="ADN575" s="9"/>
      <c r="ADO575" s="9"/>
      <c r="ADP575" s="9"/>
      <c r="ADQ575" s="9"/>
      <c r="ADR575" s="9"/>
      <c r="ADS575" s="9"/>
      <c r="ADT575" s="9"/>
      <c r="ADU575" s="9"/>
      <c r="ADV575" s="9"/>
      <c r="ADW575" s="9"/>
      <c r="ADX575" s="9"/>
      <c r="ADY575" s="9"/>
      <c r="ADZ575" s="9"/>
      <c r="AEA575" s="9"/>
      <c r="AEB575" s="9"/>
      <c r="AEC575" s="9"/>
      <c r="AED575" s="9"/>
      <c r="AEE575" s="9"/>
      <c r="AEF575" s="9"/>
      <c r="AEG575" s="9"/>
      <c r="AEH575" s="9"/>
      <c r="AEI575" s="9"/>
      <c r="AEJ575" s="9"/>
      <c r="AEK575" s="9"/>
      <c r="AEL575" s="9"/>
      <c r="AEM575" s="9"/>
      <c r="AEN575" s="9"/>
      <c r="AEO575" s="9"/>
      <c r="AEP575" s="9"/>
      <c r="AEQ575" s="9"/>
      <c r="AER575" s="9"/>
      <c r="AES575" s="9"/>
      <c r="AET575" s="9"/>
      <c r="AEU575" s="9"/>
      <c r="AEV575" s="9"/>
      <c r="AEW575" s="9"/>
      <c r="AEX575" s="9"/>
      <c r="AEY575" s="9"/>
      <c r="AEZ575" s="9"/>
      <c r="AFA575" s="9"/>
      <c r="AFB575" s="9"/>
      <c r="AFC575" s="9"/>
      <c r="AFD575" s="9"/>
      <c r="AFE575" s="9"/>
      <c r="AFF575" s="9"/>
      <c r="AFG575" s="9"/>
      <c r="AFH575" s="9"/>
      <c r="AFI575" s="9"/>
      <c r="AFJ575" s="9"/>
      <c r="AFK575" s="9"/>
      <c r="AFL575" s="9"/>
      <c r="AFM575" s="9"/>
      <c r="AFN575" s="9"/>
      <c r="AFO575" s="9"/>
      <c r="AFP575" s="9"/>
      <c r="AFQ575" s="9"/>
      <c r="AFR575" s="9"/>
      <c r="AFS575" s="9"/>
      <c r="AFT575" s="9"/>
      <c r="AFU575" s="9"/>
      <c r="AFV575" s="9"/>
      <c r="AFW575" s="9"/>
      <c r="AFX575" s="9"/>
      <c r="AFY575" s="9"/>
      <c r="AFZ575" s="9"/>
      <c r="AGA575" s="9"/>
      <c r="AGB575" s="9"/>
      <c r="AGC575" s="9"/>
      <c r="AGD575" s="9"/>
      <c r="AGE575" s="9"/>
      <c r="AGF575" s="9"/>
      <c r="AGG575" s="9"/>
      <c r="AGH575" s="9"/>
      <c r="AGI575" s="9"/>
      <c r="AGJ575" s="9"/>
      <c r="AGK575" s="9"/>
      <c r="AGL575" s="9"/>
      <c r="AGM575" s="9"/>
      <c r="AGN575" s="9"/>
      <c r="AGO575" s="9"/>
      <c r="AGP575" s="9"/>
      <c r="AGQ575" s="9"/>
      <c r="AGR575" s="9"/>
      <c r="AGS575" s="9"/>
      <c r="AGT575" s="9"/>
      <c r="AGU575" s="9"/>
      <c r="AGV575" s="9"/>
      <c r="AGW575" s="9"/>
      <c r="AGX575" s="9"/>
      <c r="AGY575" s="9"/>
      <c r="AGZ575" s="9"/>
      <c r="AHA575" s="9"/>
      <c r="AHB575" s="9"/>
      <c r="AHC575" s="9"/>
      <c r="AHD575" s="9"/>
      <c r="AHE575" s="9"/>
      <c r="AHF575" s="9"/>
      <c r="AHG575" s="9"/>
      <c r="AHH575" s="9"/>
      <c r="AHI575" s="9"/>
      <c r="AHJ575" s="9"/>
      <c r="AHK575" s="9"/>
      <c r="AHL575" s="9"/>
      <c r="AHM575" s="9"/>
      <c r="AHN575" s="9"/>
      <c r="AHO575" s="9"/>
      <c r="AHP575" s="9"/>
      <c r="AHQ575" s="9"/>
      <c r="AHR575" s="9"/>
      <c r="AHS575" s="9"/>
      <c r="AHT575" s="9"/>
      <c r="AHU575" s="9"/>
      <c r="AHV575" s="9"/>
      <c r="AHW575" s="9"/>
      <c r="AHX575" s="9"/>
      <c r="AHY575" s="9"/>
      <c r="AHZ575" s="9"/>
      <c r="AIA575" s="9"/>
      <c r="AIB575" s="9"/>
      <c r="AIC575" s="9"/>
      <c r="AID575" s="9"/>
      <c r="AIE575" s="9"/>
      <c r="AIF575" s="9"/>
      <c r="AIG575" s="9"/>
      <c r="AIH575" s="9"/>
      <c r="AII575" s="9"/>
      <c r="AIJ575" s="9"/>
      <c r="AIK575" s="9"/>
      <c r="AIL575" s="9"/>
      <c r="AIM575" s="9"/>
      <c r="AIN575" s="9"/>
      <c r="AIO575" s="9"/>
      <c r="AIP575" s="9"/>
      <c r="AIQ575" s="9"/>
      <c r="AIR575" s="9"/>
      <c r="AIS575" s="9"/>
      <c r="AIT575" s="9"/>
      <c r="AIU575" s="9"/>
      <c r="AIV575" s="9"/>
      <c r="AIW575" s="9"/>
      <c r="AIX575" s="9"/>
      <c r="AIY575" s="9"/>
      <c r="AIZ575" s="9"/>
      <c r="AJA575" s="9"/>
      <c r="AJB575" s="9"/>
      <c r="AJC575" s="9"/>
      <c r="AJD575" s="9"/>
      <c r="AJE575" s="9"/>
      <c r="AJF575" s="9"/>
      <c r="AJG575" s="9"/>
      <c r="AJH575" s="9"/>
      <c r="AJI575" s="9"/>
      <c r="AJJ575" s="9"/>
      <c r="AJK575" s="9"/>
      <c r="AJL575" s="9"/>
      <c r="AJM575" s="9"/>
      <c r="AJN575" s="9"/>
      <c r="AJO575" s="9"/>
      <c r="AJP575" s="9"/>
      <c r="AJQ575" s="9"/>
      <c r="AJR575" s="9"/>
      <c r="AJS575" s="9"/>
      <c r="AJT575" s="9"/>
      <c r="AJU575" s="9"/>
      <c r="AJV575" s="9"/>
      <c r="AJW575" s="9"/>
      <c r="AJX575" s="9"/>
      <c r="AJY575" s="9"/>
      <c r="AJZ575" s="9"/>
      <c r="AKA575" s="9"/>
      <c r="AKB575" s="9"/>
      <c r="AKC575" s="9"/>
      <c r="AKD575" s="9"/>
      <c r="AKE575" s="9"/>
      <c r="AKF575" s="9"/>
      <c r="AKG575" s="9"/>
      <c r="AKH575" s="9"/>
      <c r="AKI575" s="9"/>
      <c r="AKJ575" s="9"/>
      <c r="AKK575" s="9"/>
      <c r="AKL575" s="9"/>
      <c r="AKM575" s="9"/>
      <c r="AKN575" s="9"/>
      <c r="AKO575" s="9"/>
      <c r="AKP575" s="9"/>
      <c r="AKQ575" s="9"/>
      <c r="AKR575" s="9"/>
      <c r="AKS575" s="9"/>
      <c r="AKT575" s="9"/>
      <c r="AKU575" s="9"/>
      <c r="AKV575" s="9"/>
      <c r="AKW575" s="9"/>
      <c r="AKX575" s="9"/>
      <c r="AKY575" s="9"/>
      <c r="AKZ575" s="9"/>
      <c r="ALA575" s="9"/>
      <c r="ALB575" s="9"/>
      <c r="ALC575" s="9"/>
      <c r="ALD575" s="9"/>
      <c r="ALE575" s="9"/>
      <c r="ALF575" s="9"/>
      <c r="ALG575" s="9"/>
      <c r="ALH575" s="9"/>
      <c r="ALI575" s="9"/>
      <c r="ALJ575" s="9"/>
      <c r="ALK575" s="9"/>
      <c r="ALL575" s="9"/>
      <c r="ALM575" s="9"/>
      <c r="ALN575" s="9"/>
      <c r="ALO575" s="9"/>
      <c r="ALP575" s="9"/>
      <c r="ALQ575" s="9"/>
      <c r="ALR575" s="9"/>
      <c r="ALS575" s="9"/>
      <c r="ALT575" s="9"/>
      <c r="ALU575" s="9"/>
      <c r="ALV575" s="9"/>
      <c r="ALW575" s="9"/>
      <c r="ALX575" s="9"/>
      <c r="ALY575" s="9"/>
      <c r="ALZ575" s="9"/>
      <c r="AMA575" s="9"/>
      <c r="AMB575" s="9"/>
      <c r="AMC575" s="9"/>
      <c r="AMD575" s="9"/>
      <c r="AME575" s="9"/>
      <c r="AMF575" s="9"/>
      <c r="AMG575" s="9"/>
      <c r="AMH575" s="9"/>
      <c r="AMI575" s="9"/>
      <c r="AMJ575" s="9"/>
      <c r="AMK575" s="9"/>
      <c r="AML575" s="9"/>
      <c r="AMM575" s="9"/>
      <c r="AMN575" s="9"/>
      <c r="AMO575" s="9"/>
      <c r="AMP575" s="9"/>
      <c r="AMQ575" s="9"/>
      <c r="AMR575" s="9"/>
      <c r="AMS575" s="9"/>
      <c r="AMT575" s="9"/>
      <c r="AMU575" s="9"/>
      <c r="AMV575" s="9"/>
      <c r="AMW575" s="9"/>
      <c r="AMX575" s="9"/>
      <c r="AMY575" s="9"/>
      <c r="AMZ575" s="9"/>
      <c r="ANA575" s="9"/>
      <c r="ANB575" s="9"/>
      <c r="ANC575" s="9"/>
      <c r="AND575" s="9"/>
      <c r="ANE575" s="9"/>
      <c r="ANF575" s="9"/>
      <c r="ANG575" s="9"/>
      <c r="ANH575" s="9"/>
      <c r="ANI575" s="9"/>
      <c r="ANJ575" s="9"/>
      <c r="ANK575" s="9"/>
      <c r="ANL575" s="9"/>
      <c r="ANM575" s="9"/>
      <c r="ANN575" s="9"/>
      <c r="ANO575" s="9"/>
      <c r="ANP575" s="9"/>
      <c r="ANQ575" s="9"/>
      <c r="ANR575" s="9"/>
      <c r="ANS575" s="9"/>
      <c r="ANT575" s="9"/>
      <c r="ANU575" s="9"/>
      <c r="ANV575" s="9"/>
      <c r="ANW575" s="9"/>
      <c r="ANX575" s="9"/>
      <c r="ANY575" s="9"/>
      <c r="ANZ575" s="9"/>
      <c r="AOA575" s="9"/>
      <c r="AOB575" s="9"/>
      <c r="AOC575" s="9"/>
      <c r="AOD575" s="9"/>
      <c r="AOE575" s="9"/>
      <c r="AOF575" s="9"/>
      <c r="AOG575" s="9"/>
      <c r="AOH575" s="9"/>
      <c r="AOI575" s="9"/>
      <c r="AOJ575" s="9"/>
      <c r="AOK575" s="9"/>
      <c r="AOL575" s="9"/>
      <c r="AOM575" s="9"/>
      <c r="AON575" s="9"/>
      <c r="AOO575" s="9"/>
      <c r="AOP575" s="9"/>
      <c r="AOQ575" s="9"/>
      <c r="AOR575" s="9"/>
      <c r="AOS575" s="9"/>
      <c r="AOT575" s="9"/>
      <c r="AOU575" s="9"/>
      <c r="AOV575" s="9"/>
      <c r="AOW575" s="9"/>
      <c r="AOX575" s="9"/>
      <c r="AOY575" s="9"/>
      <c r="AOZ575" s="9"/>
      <c r="APA575" s="9"/>
      <c r="APB575" s="9"/>
      <c r="APC575" s="9"/>
      <c r="APD575" s="9"/>
      <c r="APE575" s="9"/>
      <c r="APF575" s="9"/>
      <c r="APG575" s="9"/>
      <c r="APH575" s="9"/>
      <c r="API575" s="9"/>
      <c r="APJ575" s="9"/>
      <c r="APK575" s="9"/>
      <c r="APL575" s="9"/>
      <c r="APM575" s="9"/>
      <c r="APN575" s="9"/>
      <c r="APO575" s="9"/>
      <c r="APP575" s="9"/>
      <c r="APQ575" s="9"/>
      <c r="APR575" s="9"/>
      <c r="APS575" s="9"/>
      <c r="APT575" s="9"/>
      <c r="APU575" s="9"/>
      <c r="APV575" s="9"/>
      <c r="APW575" s="9"/>
      <c r="APX575" s="9"/>
      <c r="APY575" s="9"/>
      <c r="APZ575" s="9"/>
      <c r="AQA575" s="9"/>
      <c r="AQB575" s="9"/>
      <c r="AQC575" s="9"/>
      <c r="AQD575" s="9"/>
      <c r="AQE575" s="9"/>
      <c r="AQF575" s="9"/>
      <c r="AQG575" s="9"/>
      <c r="AQH575" s="9"/>
      <c r="AQI575" s="9"/>
      <c r="AQJ575" s="9"/>
      <c r="AQK575" s="9"/>
      <c r="AQL575" s="9"/>
      <c r="AQM575" s="9"/>
      <c r="AQN575" s="9"/>
      <c r="AQO575" s="9"/>
      <c r="AQP575" s="9"/>
      <c r="AQQ575" s="9"/>
      <c r="AQR575" s="9"/>
      <c r="AQS575" s="9"/>
      <c r="AQT575" s="9"/>
      <c r="AQU575" s="9"/>
      <c r="AQV575" s="9"/>
      <c r="AQW575" s="9"/>
      <c r="AQX575" s="9"/>
      <c r="AQY575" s="9"/>
      <c r="AQZ575" s="9"/>
      <c r="ARA575" s="9"/>
      <c r="ARB575" s="9"/>
      <c r="ARC575" s="9"/>
      <c r="ARD575" s="9"/>
      <c r="ARE575" s="9"/>
      <c r="ARF575" s="9"/>
      <c r="ARG575" s="9"/>
      <c r="ARH575" s="9"/>
      <c r="ARI575" s="9"/>
      <c r="ARJ575" s="9"/>
      <c r="ARK575" s="9"/>
      <c r="ARL575" s="9"/>
      <c r="ARM575" s="9"/>
      <c r="ARN575" s="9"/>
      <c r="ARO575" s="9"/>
      <c r="ARP575" s="9"/>
      <c r="ARQ575" s="9"/>
      <c r="ARR575" s="9"/>
      <c r="ARS575" s="9"/>
      <c r="ART575" s="9"/>
      <c r="ARU575" s="9"/>
      <c r="ARV575" s="9"/>
      <c r="ARW575" s="9"/>
      <c r="ARX575" s="9"/>
      <c r="ARY575" s="9"/>
      <c r="ARZ575" s="9"/>
      <c r="ASA575" s="9"/>
      <c r="ASB575" s="9"/>
      <c r="ASC575" s="9"/>
      <c r="ASD575" s="9"/>
      <c r="ASE575" s="9"/>
      <c r="ASF575" s="9"/>
      <c r="ASG575" s="9"/>
      <c r="ASH575" s="9"/>
      <c r="ASI575" s="9"/>
      <c r="ASJ575" s="9"/>
      <c r="ASK575" s="9"/>
      <c r="ASL575" s="9"/>
      <c r="ASM575" s="9"/>
      <c r="ASN575" s="9"/>
      <c r="ASO575" s="9"/>
      <c r="ASP575" s="9"/>
      <c r="ASQ575" s="9"/>
      <c r="ASR575" s="9"/>
      <c r="ASS575" s="9"/>
      <c r="AST575" s="9"/>
      <c r="ASU575" s="9"/>
      <c r="ASV575" s="9"/>
      <c r="ASW575" s="9"/>
      <c r="ASX575" s="9"/>
      <c r="ASY575" s="9"/>
      <c r="ASZ575" s="9"/>
      <c r="ATA575" s="9"/>
      <c r="ATB575" s="9"/>
      <c r="ATC575" s="9"/>
      <c r="ATD575" s="9"/>
      <c r="ATE575" s="9"/>
      <c r="ATF575" s="9"/>
      <c r="ATG575" s="9"/>
      <c r="ATH575" s="9"/>
      <c r="ATI575" s="9"/>
      <c r="ATJ575" s="9"/>
      <c r="ATK575" s="9"/>
      <c r="ATL575" s="9"/>
      <c r="ATM575" s="9"/>
      <c r="ATN575" s="9"/>
      <c r="ATO575" s="9"/>
      <c r="ATP575" s="9"/>
      <c r="ATQ575" s="9"/>
      <c r="ATR575" s="9"/>
      <c r="ATS575" s="9"/>
      <c r="ATT575" s="9"/>
      <c r="ATU575" s="9"/>
      <c r="ATV575" s="9"/>
      <c r="ATW575" s="9"/>
      <c r="ATX575" s="9"/>
      <c r="ATY575" s="9"/>
      <c r="ATZ575" s="9"/>
      <c r="AUA575" s="9"/>
      <c r="AUB575" s="9"/>
      <c r="AUC575" s="9"/>
      <c r="AUD575" s="9"/>
      <c r="AUE575" s="9"/>
      <c r="AUF575" s="9"/>
      <c r="AUG575" s="9"/>
      <c r="AUH575" s="9"/>
      <c r="AUI575" s="9"/>
      <c r="AUJ575" s="9"/>
      <c r="AUK575" s="9"/>
      <c r="AUL575" s="9"/>
      <c r="AUM575" s="9"/>
      <c r="AUN575" s="9"/>
      <c r="AUO575" s="9"/>
      <c r="AUP575" s="9"/>
      <c r="AUQ575" s="9"/>
      <c r="AUR575" s="9"/>
      <c r="AUS575" s="9"/>
      <c r="AUT575" s="9"/>
      <c r="AUU575" s="9"/>
      <c r="AUV575" s="9"/>
      <c r="AUW575" s="9"/>
      <c r="AUX575" s="9"/>
      <c r="AUY575" s="9"/>
      <c r="AUZ575" s="9"/>
      <c r="AVA575" s="9"/>
      <c r="AVB575" s="9"/>
      <c r="AVC575" s="9"/>
      <c r="AVD575" s="9"/>
      <c r="AVE575" s="9"/>
      <c r="AVF575" s="9"/>
      <c r="AVG575" s="9"/>
      <c r="AVH575" s="9"/>
      <c r="AVI575" s="9"/>
      <c r="AVJ575" s="9"/>
      <c r="AVK575" s="9"/>
      <c r="AVL575" s="9"/>
      <c r="AVM575" s="9"/>
      <c r="AVN575" s="9"/>
      <c r="AVO575" s="9"/>
      <c r="AVP575" s="9"/>
      <c r="AVQ575" s="9"/>
      <c r="AVR575" s="9"/>
      <c r="AVS575" s="9"/>
      <c r="AVT575" s="9"/>
      <c r="AVU575" s="9"/>
      <c r="AVV575" s="9"/>
      <c r="AVW575" s="9"/>
      <c r="AVX575" s="9"/>
      <c r="AVY575" s="9"/>
      <c r="AVZ575" s="9"/>
      <c r="AWA575" s="9"/>
      <c r="AWB575" s="9"/>
      <c r="AWC575" s="9"/>
      <c r="AWD575" s="9"/>
      <c r="AWE575" s="9"/>
      <c r="AWF575" s="9"/>
      <c r="AWG575" s="9"/>
      <c r="AWH575" s="9"/>
      <c r="AWI575" s="9"/>
      <c r="AWJ575" s="9"/>
      <c r="AWK575" s="9"/>
      <c r="AWL575" s="9"/>
      <c r="AWM575" s="9"/>
      <c r="AWN575" s="9"/>
      <c r="AWO575" s="9"/>
      <c r="AWP575" s="9"/>
      <c r="AWQ575" s="9"/>
      <c r="AWR575" s="9"/>
      <c r="AWS575" s="9"/>
      <c r="AWT575" s="9"/>
      <c r="AWU575" s="9"/>
      <c r="AWV575" s="9"/>
      <c r="AWW575" s="9"/>
      <c r="AWX575" s="9"/>
      <c r="AWY575" s="9"/>
      <c r="AWZ575" s="9"/>
      <c r="AXA575" s="9"/>
      <c r="AXB575" s="9"/>
      <c r="AXC575" s="9"/>
      <c r="AXD575" s="9"/>
      <c r="AXE575" s="9"/>
      <c r="AXF575" s="9"/>
      <c r="AXG575" s="9"/>
      <c r="AXH575" s="9"/>
      <c r="AXI575" s="9"/>
      <c r="AXJ575" s="9"/>
      <c r="AXK575" s="9"/>
      <c r="AXL575" s="9"/>
      <c r="AXM575" s="9"/>
      <c r="AXN575" s="9"/>
      <c r="AXO575" s="9"/>
      <c r="AXP575" s="9"/>
      <c r="AXQ575" s="9"/>
      <c r="AXR575" s="9"/>
      <c r="AXS575" s="9"/>
      <c r="AXT575" s="9"/>
      <c r="AXU575" s="9"/>
      <c r="AXV575" s="9"/>
      <c r="AXW575" s="9"/>
      <c r="AXX575" s="9"/>
      <c r="AXY575" s="9"/>
      <c r="AXZ575" s="9"/>
      <c r="AYA575" s="9"/>
      <c r="AYB575" s="9"/>
      <c r="AYC575" s="9"/>
      <c r="AYD575" s="9"/>
      <c r="AYE575" s="9"/>
      <c r="AYF575" s="9"/>
      <c r="AYG575" s="9"/>
      <c r="AYH575" s="9"/>
      <c r="AYI575" s="9"/>
      <c r="AYJ575" s="9"/>
      <c r="AYK575" s="9"/>
      <c r="AYL575" s="9"/>
      <c r="AYM575" s="9"/>
      <c r="AYN575" s="9"/>
      <c r="AYO575" s="9"/>
      <c r="AYP575" s="9"/>
      <c r="AYQ575" s="9"/>
      <c r="AYR575" s="9"/>
      <c r="AYS575" s="9"/>
      <c r="AYT575" s="9"/>
      <c r="AYU575" s="9"/>
      <c r="AYV575" s="9"/>
      <c r="AYW575" s="9"/>
      <c r="AYX575" s="9"/>
      <c r="AYY575" s="9"/>
      <c r="AYZ575" s="9"/>
      <c r="AZA575" s="9"/>
      <c r="AZB575" s="9"/>
      <c r="AZC575" s="9"/>
      <c r="AZD575" s="9"/>
      <c r="AZE575" s="9"/>
      <c r="AZF575" s="9"/>
      <c r="AZG575" s="9"/>
      <c r="AZH575" s="9"/>
      <c r="AZI575" s="9"/>
      <c r="AZJ575" s="9"/>
      <c r="AZK575" s="9"/>
      <c r="AZL575" s="9"/>
      <c r="AZM575" s="9"/>
      <c r="AZN575" s="9"/>
      <c r="AZO575" s="9"/>
      <c r="AZP575" s="9"/>
      <c r="AZQ575" s="9"/>
      <c r="AZR575" s="9"/>
      <c r="AZS575" s="9"/>
      <c r="AZT575" s="9"/>
      <c r="AZU575" s="9"/>
      <c r="AZV575" s="9"/>
      <c r="AZW575" s="9"/>
      <c r="AZX575" s="9"/>
      <c r="AZY575" s="9"/>
      <c r="AZZ575" s="9"/>
      <c r="BAA575" s="9"/>
      <c r="BAB575" s="9"/>
      <c r="BAC575" s="9"/>
      <c r="BAD575" s="9"/>
      <c r="BAE575" s="9"/>
      <c r="BAF575" s="9"/>
      <c r="BAG575" s="9"/>
      <c r="BAH575" s="9"/>
      <c r="BAI575" s="9"/>
      <c r="BAJ575" s="9"/>
      <c r="BAK575" s="9"/>
      <c r="BAL575" s="9"/>
      <c r="BAM575" s="9"/>
      <c r="BAN575" s="9"/>
      <c r="BAO575" s="9"/>
      <c r="BAP575" s="9"/>
      <c r="BAQ575" s="9"/>
      <c r="BAR575" s="9"/>
      <c r="BAS575" s="9"/>
      <c r="BAT575" s="9"/>
      <c r="BAU575" s="9"/>
      <c r="BAV575" s="9"/>
      <c r="BAW575" s="9"/>
      <c r="BAX575" s="9"/>
      <c r="BAY575" s="9"/>
      <c r="BAZ575" s="9"/>
      <c r="BBA575" s="9"/>
      <c r="BBB575" s="9"/>
      <c r="BBC575" s="9"/>
      <c r="BBD575" s="9"/>
      <c r="BBE575" s="9"/>
      <c r="BBF575" s="9"/>
      <c r="BBG575" s="9"/>
      <c r="BBH575" s="9"/>
      <c r="BBI575" s="9"/>
      <c r="BBJ575" s="9"/>
      <c r="BBK575" s="9"/>
      <c r="BBL575" s="9"/>
      <c r="BBM575" s="9"/>
      <c r="BBN575" s="9"/>
      <c r="BBO575" s="9"/>
      <c r="BBP575" s="9"/>
      <c r="BBQ575" s="9"/>
      <c r="BBR575" s="9"/>
      <c r="BBS575" s="9"/>
      <c r="BBT575" s="9"/>
      <c r="BBU575" s="9"/>
      <c r="BBV575" s="9"/>
      <c r="BBW575" s="9"/>
      <c r="BBX575" s="9"/>
      <c r="BBY575" s="9"/>
      <c r="BBZ575" s="9"/>
      <c r="BCA575" s="9"/>
      <c r="BCB575" s="9"/>
      <c r="BCC575" s="9"/>
      <c r="BCD575" s="9"/>
      <c r="BCE575" s="9"/>
      <c r="BCF575" s="9"/>
      <c r="BCG575" s="9"/>
      <c r="BCH575" s="9"/>
      <c r="BCI575" s="9"/>
      <c r="BCJ575" s="9"/>
      <c r="BCK575" s="9"/>
      <c r="BCL575" s="9"/>
      <c r="BCM575" s="9"/>
      <c r="BCN575" s="9"/>
      <c r="BCO575" s="9"/>
      <c r="BCP575" s="9"/>
      <c r="BCQ575" s="9"/>
      <c r="BCR575" s="9"/>
      <c r="BCS575" s="9"/>
      <c r="BCT575" s="9"/>
      <c r="BCU575" s="9"/>
      <c r="BCV575" s="9"/>
      <c r="BCW575" s="9"/>
      <c r="BCX575" s="9"/>
      <c r="BCY575" s="9"/>
      <c r="BCZ575" s="9"/>
      <c r="BDA575" s="9"/>
      <c r="BDB575" s="9"/>
      <c r="BDC575" s="9"/>
      <c r="BDD575" s="9"/>
      <c r="BDE575" s="9"/>
      <c r="BDF575" s="9"/>
      <c r="BDG575" s="9"/>
      <c r="BDH575" s="9"/>
      <c r="BDI575" s="9"/>
      <c r="BDJ575" s="9"/>
      <c r="BDK575" s="9"/>
      <c r="BDL575" s="9"/>
      <c r="BDM575" s="9"/>
      <c r="BDN575" s="9"/>
      <c r="BDO575" s="9"/>
      <c r="BDP575" s="9"/>
      <c r="BDQ575" s="9"/>
      <c r="BDR575" s="9"/>
      <c r="BDS575" s="9"/>
      <c r="BDT575" s="9"/>
      <c r="BDU575" s="9"/>
      <c r="BDV575" s="9"/>
      <c r="BDW575" s="9"/>
      <c r="BDX575" s="9"/>
      <c r="BDY575" s="9"/>
      <c r="BDZ575" s="9"/>
      <c r="BEA575" s="9"/>
      <c r="BEB575" s="9"/>
      <c r="BEC575" s="9"/>
      <c r="BED575" s="9"/>
      <c r="BEE575" s="9"/>
      <c r="BEF575" s="9"/>
      <c r="BEG575" s="9"/>
      <c r="BEH575" s="9"/>
      <c r="BEI575" s="9"/>
      <c r="BEJ575" s="9"/>
      <c r="BEK575" s="9"/>
      <c r="BEL575" s="9"/>
      <c r="BEM575" s="9"/>
      <c r="BEN575" s="9"/>
      <c r="BEO575" s="9"/>
      <c r="BEP575" s="9"/>
      <c r="BEQ575" s="9"/>
      <c r="BER575" s="9"/>
      <c r="BES575" s="9"/>
      <c r="BET575" s="9"/>
      <c r="BEU575" s="9"/>
      <c r="BEV575" s="9"/>
      <c r="BEW575" s="9"/>
      <c r="BEX575" s="9"/>
      <c r="BEY575" s="9"/>
      <c r="BEZ575" s="9"/>
      <c r="BFA575" s="9"/>
      <c r="BFB575" s="9"/>
      <c r="BFC575" s="9"/>
      <c r="BFD575" s="9"/>
      <c r="BFE575" s="9"/>
      <c r="BFF575" s="9"/>
      <c r="BFG575" s="9"/>
      <c r="BFH575" s="9"/>
      <c r="BFI575" s="9"/>
      <c r="BFJ575" s="9"/>
      <c r="BFK575" s="9"/>
      <c r="BFL575" s="9"/>
      <c r="BFM575" s="9"/>
      <c r="BFN575" s="9"/>
      <c r="BFO575" s="9"/>
      <c r="BFP575" s="9"/>
      <c r="BFQ575" s="9"/>
      <c r="BFR575" s="9"/>
      <c r="BFS575" s="9"/>
      <c r="BFT575" s="9"/>
      <c r="BFU575" s="9"/>
      <c r="BFV575" s="9"/>
      <c r="BFW575" s="9"/>
      <c r="BFX575" s="9"/>
      <c r="BFY575" s="9"/>
      <c r="BFZ575" s="9"/>
      <c r="BGA575" s="9"/>
      <c r="BGB575" s="9"/>
      <c r="BGC575" s="9"/>
      <c r="BGD575" s="9"/>
      <c r="BGE575" s="9"/>
      <c r="BGF575" s="9"/>
      <c r="BGG575" s="9"/>
      <c r="BGH575" s="9"/>
      <c r="BGI575" s="9"/>
      <c r="BGJ575" s="9"/>
      <c r="BGK575" s="9"/>
      <c r="BGL575" s="9"/>
      <c r="BGM575" s="9"/>
      <c r="BGN575" s="9"/>
      <c r="BGO575" s="9"/>
      <c r="BGP575" s="9"/>
      <c r="BGQ575" s="9"/>
      <c r="BGR575" s="9"/>
      <c r="BGS575" s="9"/>
      <c r="BGT575" s="9"/>
      <c r="BGU575" s="9"/>
      <c r="BGV575" s="9"/>
      <c r="BGW575" s="9"/>
      <c r="BGX575" s="9"/>
      <c r="BGY575" s="9"/>
      <c r="BGZ575" s="9"/>
      <c r="BHA575" s="9"/>
      <c r="BHB575" s="9"/>
      <c r="BHC575" s="9"/>
      <c r="BHD575" s="9"/>
      <c r="BHE575" s="9"/>
      <c r="BHF575" s="9"/>
      <c r="BHG575" s="9"/>
      <c r="BHH575" s="9"/>
      <c r="BHI575" s="9"/>
      <c r="BHJ575" s="9"/>
      <c r="BHK575" s="9"/>
      <c r="BHL575" s="9"/>
      <c r="BHM575" s="9"/>
      <c r="BHN575" s="9"/>
      <c r="BHO575" s="9"/>
      <c r="BHP575" s="9"/>
      <c r="BHQ575" s="9"/>
      <c r="BHR575" s="9"/>
      <c r="BHS575" s="9"/>
      <c r="BHT575" s="9"/>
      <c r="BHU575" s="9"/>
      <c r="BHV575" s="9"/>
      <c r="BHW575" s="9"/>
      <c r="BHX575" s="9"/>
      <c r="BHY575" s="9"/>
      <c r="BHZ575" s="9"/>
      <c r="BIA575" s="9"/>
      <c r="BIB575" s="9"/>
      <c r="BIC575" s="9"/>
      <c r="BID575" s="9"/>
      <c r="BIE575" s="9"/>
      <c r="BIF575" s="9"/>
      <c r="BIG575" s="9"/>
      <c r="BIH575" s="9"/>
      <c r="BII575" s="9"/>
      <c r="BIJ575" s="9"/>
      <c r="BIK575" s="9"/>
      <c r="BIL575" s="9"/>
      <c r="BIM575" s="9"/>
      <c r="BIN575" s="9"/>
      <c r="BIO575" s="9"/>
      <c r="BIP575" s="9"/>
      <c r="BIQ575" s="9"/>
      <c r="BIR575" s="9"/>
      <c r="BIS575" s="9"/>
      <c r="BIT575" s="9"/>
      <c r="BIU575" s="9"/>
      <c r="BIV575" s="9"/>
      <c r="BIW575" s="9"/>
      <c r="BIX575" s="9"/>
      <c r="BIY575" s="9"/>
      <c r="BIZ575" s="9"/>
      <c r="BJA575" s="9"/>
      <c r="BJB575" s="9"/>
      <c r="BJC575" s="9"/>
      <c r="BJD575" s="9"/>
      <c r="BJE575" s="9"/>
      <c r="BJF575" s="9"/>
      <c r="BJG575" s="9"/>
      <c r="BJH575" s="9"/>
      <c r="BJI575" s="9"/>
      <c r="BJJ575" s="9"/>
      <c r="BJK575" s="9"/>
      <c r="BJL575" s="9"/>
      <c r="BJM575" s="9"/>
      <c r="BJN575" s="9"/>
      <c r="BJO575" s="9"/>
      <c r="BJP575" s="9"/>
      <c r="BJQ575" s="9"/>
      <c r="BJR575" s="9"/>
      <c r="BJS575" s="9"/>
      <c r="BJT575" s="9"/>
      <c r="BJU575" s="9"/>
      <c r="BJV575" s="9"/>
      <c r="BJW575" s="9"/>
      <c r="BJX575" s="9"/>
      <c r="BJY575" s="9"/>
      <c r="BJZ575" s="9"/>
      <c r="BKA575" s="9"/>
      <c r="BKB575" s="9"/>
      <c r="BKC575" s="9"/>
      <c r="BKD575" s="9"/>
      <c r="BKE575" s="9"/>
      <c r="BKF575" s="9"/>
      <c r="BKG575" s="9"/>
      <c r="BKH575" s="9"/>
      <c r="BKI575" s="9"/>
      <c r="BKJ575" s="9"/>
      <c r="BKK575" s="9"/>
      <c r="BKL575" s="9"/>
      <c r="BKM575" s="9"/>
      <c r="BKN575" s="9"/>
      <c r="BKO575" s="9"/>
      <c r="BKP575" s="9"/>
      <c r="BKQ575" s="9"/>
      <c r="BKR575" s="9"/>
      <c r="BKS575" s="9"/>
      <c r="BKT575" s="9"/>
      <c r="BKU575" s="9"/>
      <c r="BKV575" s="9"/>
      <c r="BKW575" s="9"/>
      <c r="BKX575" s="9"/>
      <c r="BKY575" s="9"/>
      <c r="BKZ575" s="9"/>
      <c r="BLA575" s="9"/>
      <c r="BLB575" s="9"/>
      <c r="BLC575" s="9"/>
      <c r="BLD575" s="9"/>
      <c r="BLE575" s="9"/>
      <c r="BLF575" s="9"/>
      <c r="BLG575" s="9"/>
      <c r="BLH575" s="9"/>
      <c r="BLI575" s="9"/>
      <c r="BLJ575" s="9"/>
      <c r="BLK575" s="9"/>
      <c r="BLL575" s="9"/>
      <c r="BLM575" s="9"/>
      <c r="BLN575" s="9"/>
      <c r="BLO575" s="9"/>
      <c r="BLP575" s="9"/>
      <c r="BLQ575" s="9"/>
      <c r="BLR575" s="9"/>
      <c r="BLS575" s="9"/>
      <c r="BLT575" s="9"/>
      <c r="BLU575" s="9"/>
      <c r="BLV575" s="9"/>
      <c r="BLW575" s="9"/>
      <c r="BLX575" s="9"/>
      <c r="BLY575" s="9"/>
      <c r="BLZ575" s="9"/>
      <c r="BMA575" s="9"/>
      <c r="BMB575" s="9"/>
      <c r="BMC575" s="9"/>
      <c r="BMD575" s="9"/>
      <c r="BME575" s="9"/>
      <c r="BMF575" s="9"/>
      <c r="BMG575" s="9"/>
      <c r="BMH575" s="9"/>
      <c r="BMI575" s="9"/>
      <c r="BMJ575" s="9"/>
      <c r="BMK575" s="9"/>
      <c r="BML575" s="9"/>
      <c r="BMM575" s="9"/>
      <c r="BMN575" s="9"/>
      <c r="BMO575" s="9"/>
      <c r="BMP575" s="9"/>
      <c r="BMQ575" s="9"/>
      <c r="BMR575" s="9"/>
      <c r="BMS575" s="9"/>
      <c r="BMT575" s="9"/>
      <c r="BMU575" s="9"/>
      <c r="BMV575" s="9"/>
      <c r="BMW575" s="9"/>
      <c r="BMX575" s="9"/>
      <c r="BMY575" s="9"/>
      <c r="BMZ575" s="9"/>
      <c r="BNA575" s="9"/>
      <c r="BNB575" s="9"/>
      <c r="BNC575" s="9"/>
      <c r="BND575" s="9"/>
      <c r="BNE575" s="9"/>
      <c r="BNF575" s="9"/>
      <c r="BNG575" s="9"/>
      <c r="BNH575" s="9"/>
      <c r="BNI575" s="9"/>
      <c r="BNJ575" s="9"/>
      <c r="BNK575" s="9"/>
      <c r="BNL575" s="9"/>
      <c r="BNM575" s="9"/>
      <c r="BNN575" s="9"/>
      <c r="BNO575" s="9"/>
      <c r="BNP575" s="9"/>
      <c r="BNQ575" s="9"/>
      <c r="BNR575" s="9"/>
      <c r="BNS575" s="9"/>
      <c r="BNT575" s="9"/>
      <c r="BNU575" s="9"/>
      <c r="BNV575" s="9"/>
      <c r="BNW575" s="9"/>
      <c r="BNX575" s="9"/>
      <c r="BNY575" s="9"/>
      <c r="BNZ575" s="9"/>
      <c r="BOA575" s="9"/>
      <c r="BOB575" s="9"/>
      <c r="BOC575" s="9"/>
      <c r="BOD575" s="9"/>
      <c r="BOE575" s="9"/>
      <c r="BOF575" s="9"/>
      <c r="BOG575" s="9"/>
      <c r="BOH575" s="9"/>
      <c r="BOI575" s="9"/>
      <c r="BOJ575" s="9"/>
      <c r="BOK575" s="9"/>
      <c r="BOL575" s="9"/>
      <c r="BOM575" s="9"/>
      <c r="BON575" s="9"/>
      <c r="BOO575" s="9"/>
      <c r="BOP575" s="9"/>
      <c r="BOQ575" s="9"/>
      <c r="BOR575" s="9"/>
      <c r="BOS575" s="9"/>
      <c r="BOT575" s="9"/>
      <c r="BOU575" s="9"/>
      <c r="BOV575" s="9"/>
      <c r="BOW575" s="9"/>
      <c r="BOX575" s="9"/>
      <c r="BOY575" s="9"/>
      <c r="BOZ575" s="9"/>
      <c r="BPA575" s="9"/>
      <c r="BPB575" s="9"/>
      <c r="BPC575" s="9"/>
      <c r="BPD575" s="9"/>
      <c r="BPE575" s="9"/>
    </row>
    <row r="576" spans="1:1773" ht="12.5" x14ac:dyDescent="0.25">
      <c r="A576" s="194">
        <v>7</v>
      </c>
      <c r="B576" s="251" t="s">
        <v>40</v>
      </c>
      <c r="C576" s="70"/>
      <c r="D576" s="142">
        <v>661</v>
      </c>
      <c r="E576" s="69">
        <f>D576*$E$1</f>
        <v>3097.4625249999999</v>
      </c>
      <c r="F576" s="69"/>
      <c r="G576" s="67">
        <f t="shared" si="312"/>
        <v>343.81834027499997</v>
      </c>
      <c r="H576" s="66">
        <f t="shared" si="313"/>
        <v>0</v>
      </c>
      <c r="I576" s="67">
        <f t="shared" si="314"/>
        <v>279.97963763474996</v>
      </c>
      <c r="J576" s="66">
        <f t="shared" si="315"/>
        <v>15.2162846540625</v>
      </c>
      <c r="K576" s="68" t="s">
        <v>75</v>
      </c>
      <c r="L576" s="80">
        <f t="shared" si="316"/>
        <v>2458.4482624361876</v>
      </c>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c r="DU576" s="9"/>
      <c r="DV576" s="9"/>
      <c r="DW576" s="9"/>
      <c r="DX576" s="9"/>
      <c r="DY576" s="9"/>
      <c r="DZ576" s="9"/>
      <c r="EA576" s="9"/>
      <c r="EB576" s="9"/>
      <c r="EC576" s="9"/>
      <c r="ED576" s="9"/>
      <c r="EE576" s="9"/>
      <c r="EF576" s="9"/>
      <c r="EG576" s="9"/>
      <c r="EH576" s="9"/>
      <c r="EI576" s="9"/>
      <c r="EJ576" s="9"/>
      <c r="EK576" s="9"/>
      <c r="EL576" s="9"/>
      <c r="EM576" s="9"/>
      <c r="EN576" s="9"/>
      <c r="EO576" s="9"/>
      <c r="EP576" s="9"/>
      <c r="EQ576" s="9"/>
      <c r="ER576" s="9"/>
      <c r="ES576" s="9"/>
      <c r="ET576" s="9"/>
      <c r="EU576" s="9"/>
      <c r="EV576" s="9"/>
      <c r="EW576" s="9"/>
      <c r="EX576" s="9"/>
      <c r="EY576" s="9"/>
      <c r="EZ576" s="9"/>
      <c r="FA576" s="9"/>
      <c r="FB576" s="9"/>
      <c r="FC576" s="9"/>
      <c r="FD576" s="9"/>
      <c r="FE576" s="9"/>
      <c r="FF576" s="9"/>
      <c r="FG576" s="9"/>
      <c r="FH576" s="9"/>
      <c r="FI576" s="9"/>
      <c r="FJ576" s="9"/>
      <c r="FK576" s="9"/>
      <c r="FL576" s="9"/>
      <c r="FM576" s="9"/>
      <c r="FN576" s="9"/>
      <c r="FO576" s="9"/>
      <c r="FP576" s="9"/>
      <c r="FQ576" s="9"/>
      <c r="FR576" s="9"/>
      <c r="FS576" s="9"/>
      <c r="FT576" s="9"/>
      <c r="FU576" s="9"/>
      <c r="FV576" s="9"/>
      <c r="FW576" s="9"/>
      <c r="FX576" s="9"/>
      <c r="FY576" s="9"/>
      <c r="FZ576" s="9"/>
      <c r="GA576" s="9"/>
      <c r="GB576" s="9"/>
      <c r="GC576" s="9"/>
      <c r="GD576" s="9"/>
      <c r="GE576" s="9"/>
      <c r="GF576" s="9"/>
      <c r="GG576" s="9"/>
      <c r="GH576" s="9"/>
      <c r="GI576" s="9"/>
      <c r="GJ576" s="9"/>
      <c r="GK576" s="9"/>
      <c r="GL576" s="9"/>
      <c r="GM576" s="9"/>
      <c r="GN576" s="9"/>
      <c r="GO576" s="9"/>
      <c r="GP576" s="9"/>
      <c r="GQ576" s="9"/>
      <c r="GR576" s="9"/>
      <c r="GS576" s="9"/>
      <c r="GT576" s="9"/>
      <c r="GU576" s="9"/>
      <c r="GV576" s="9"/>
      <c r="GW576" s="9"/>
      <c r="GX576" s="9"/>
      <c r="GY576" s="9"/>
      <c r="GZ576" s="9"/>
      <c r="HA576" s="9"/>
      <c r="HB576" s="9"/>
      <c r="HC576" s="9"/>
      <c r="HD576" s="9"/>
      <c r="HE576" s="9"/>
      <c r="HF576" s="9"/>
      <c r="HG576" s="9"/>
      <c r="HH576" s="9"/>
      <c r="HI576" s="9"/>
      <c r="HJ576" s="9"/>
      <c r="HK576" s="9"/>
      <c r="HL576" s="9"/>
      <c r="HM576" s="9"/>
      <c r="HN576" s="9"/>
      <c r="HO576" s="9"/>
      <c r="HP576" s="9"/>
      <c r="HQ576" s="9"/>
      <c r="HR576" s="9"/>
      <c r="HS576" s="9"/>
      <c r="HT576" s="9"/>
      <c r="HU576" s="9"/>
      <c r="HV576" s="9"/>
      <c r="HW576" s="9"/>
      <c r="HX576" s="9"/>
      <c r="HY576" s="9"/>
      <c r="HZ576" s="9"/>
      <c r="IA576" s="9"/>
      <c r="IB576" s="9"/>
      <c r="IC576" s="9"/>
      <c r="ID576" s="9"/>
      <c r="IE576" s="9"/>
      <c r="IF576" s="9"/>
      <c r="IG576" s="9"/>
      <c r="IH576" s="9"/>
      <c r="II576" s="9"/>
      <c r="IJ576" s="9"/>
      <c r="IK576" s="9"/>
      <c r="IL576" s="9"/>
      <c r="IM576" s="9"/>
      <c r="IN576" s="9"/>
      <c r="IO576" s="9"/>
      <c r="IP576" s="9"/>
      <c r="IQ576" s="9"/>
      <c r="IR576" s="9"/>
      <c r="IS576" s="9"/>
      <c r="IT576" s="9"/>
      <c r="IU576" s="9"/>
      <c r="IV576" s="9"/>
      <c r="IW576" s="9"/>
      <c r="IX576" s="9"/>
      <c r="IY576" s="9"/>
      <c r="IZ576" s="9"/>
      <c r="JA576" s="9"/>
      <c r="JB576" s="9"/>
      <c r="JC576" s="9"/>
      <c r="JD576" s="9"/>
      <c r="JE576" s="9"/>
      <c r="JF576" s="9"/>
      <c r="JG576" s="9"/>
      <c r="JH576" s="9"/>
      <c r="JI576" s="9"/>
      <c r="JJ576" s="9"/>
      <c r="JK576" s="9"/>
      <c r="JL576" s="9"/>
      <c r="JM576" s="9"/>
      <c r="JN576" s="9"/>
      <c r="JO576" s="9"/>
      <c r="JP576" s="9"/>
      <c r="JQ576" s="9"/>
      <c r="JR576" s="9"/>
      <c r="JS576" s="9"/>
      <c r="JT576" s="9"/>
      <c r="JU576" s="9"/>
      <c r="JV576" s="9"/>
      <c r="JW576" s="9"/>
      <c r="JX576" s="9"/>
      <c r="JY576" s="9"/>
      <c r="JZ576" s="9"/>
      <c r="KA576" s="9"/>
      <c r="KB576" s="9"/>
      <c r="KC576" s="9"/>
      <c r="KD576" s="9"/>
      <c r="KE576" s="9"/>
      <c r="KF576" s="9"/>
      <c r="KG576" s="9"/>
      <c r="KH576" s="9"/>
      <c r="KI576" s="9"/>
      <c r="KJ576" s="9"/>
      <c r="KK576" s="9"/>
      <c r="KL576" s="9"/>
      <c r="KM576" s="9"/>
      <c r="KN576" s="9"/>
      <c r="KO576" s="9"/>
      <c r="KP576" s="9"/>
      <c r="KQ576" s="9"/>
      <c r="KR576" s="9"/>
      <c r="KS576" s="9"/>
      <c r="KT576" s="9"/>
      <c r="KU576" s="9"/>
      <c r="KV576" s="9"/>
      <c r="KW576" s="9"/>
      <c r="KX576" s="9"/>
      <c r="KY576" s="9"/>
      <c r="KZ576" s="9"/>
      <c r="LA576" s="9"/>
      <c r="LB576" s="9"/>
      <c r="LC576" s="9"/>
      <c r="LD576" s="9"/>
      <c r="LE576" s="9"/>
      <c r="LF576" s="9"/>
      <c r="LG576" s="9"/>
      <c r="LH576" s="9"/>
      <c r="LI576" s="9"/>
      <c r="LJ576" s="9"/>
      <c r="LK576" s="9"/>
      <c r="LL576" s="9"/>
      <c r="LM576" s="9"/>
      <c r="LN576" s="9"/>
      <c r="LO576" s="9"/>
      <c r="LP576" s="9"/>
      <c r="LQ576" s="9"/>
      <c r="LR576" s="9"/>
      <c r="LS576" s="9"/>
      <c r="LT576" s="9"/>
      <c r="LU576" s="9"/>
      <c r="LV576" s="9"/>
      <c r="LW576" s="9"/>
      <c r="LX576" s="9"/>
      <c r="LY576" s="9"/>
      <c r="LZ576" s="9"/>
      <c r="MA576" s="9"/>
      <c r="MB576" s="9"/>
      <c r="MC576" s="9"/>
      <c r="MD576" s="9"/>
      <c r="ME576" s="9"/>
      <c r="MF576" s="9"/>
      <c r="MG576" s="9"/>
      <c r="MH576" s="9"/>
      <c r="MI576" s="9"/>
      <c r="MJ576" s="9"/>
      <c r="MK576" s="9"/>
      <c r="ML576" s="9"/>
      <c r="MM576" s="9"/>
      <c r="MN576" s="9"/>
      <c r="MO576" s="9"/>
      <c r="MP576" s="9"/>
      <c r="MQ576" s="9"/>
      <c r="MR576" s="9"/>
      <c r="MS576" s="9"/>
      <c r="MT576" s="9"/>
      <c r="MU576" s="9"/>
      <c r="MV576" s="9"/>
      <c r="MW576" s="9"/>
      <c r="MX576" s="9"/>
      <c r="MY576" s="9"/>
      <c r="MZ576" s="9"/>
      <c r="NA576" s="9"/>
      <c r="NB576" s="9"/>
      <c r="NC576" s="9"/>
      <c r="ND576" s="9"/>
      <c r="NE576" s="9"/>
      <c r="NF576" s="9"/>
      <c r="NG576" s="9"/>
      <c r="NH576" s="9"/>
      <c r="NI576" s="9"/>
      <c r="NJ576" s="9"/>
      <c r="NK576" s="9"/>
      <c r="NL576" s="9"/>
      <c r="NM576" s="9"/>
      <c r="NN576" s="9"/>
      <c r="NO576" s="9"/>
      <c r="NP576" s="9"/>
      <c r="NQ576" s="9"/>
      <c r="NR576" s="9"/>
      <c r="NS576" s="9"/>
      <c r="NT576" s="9"/>
      <c r="NU576" s="9"/>
      <c r="NV576" s="9"/>
      <c r="NW576" s="9"/>
      <c r="NX576" s="9"/>
      <c r="NY576" s="9"/>
      <c r="NZ576" s="9"/>
      <c r="OA576" s="9"/>
      <c r="OB576" s="9"/>
      <c r="OC576" s="9"/>
      <c r="OD576" s="9"/>
      <c r="OE576" s="9"/>
      <c r="OF576" s="9"/>
      <c r="OG576" s="9"/>
      <c r="OH576" s="9"/>
      <c r="OI576" s="9"/>
      <c r="OJ576" s="9"/>
      <c r="OK576" s="9"/>
      <c r="OL576" s="9"/>
      <c r="OM576" s="9"/>
      <c r="ON576" s="9"/>
      <c r="OO576" s="9"/>
      <c r="OP576" s="9"/>
      <c r="OQ576" s="9"/>
      <c r="OR576" s="9"/>
      <c r="OS576" s="9"/>
      <c r="OT576" s="9"/>
      <c r="OU576" s="9"/>
      <c r="OV576" s="9"/>
      <c r="OW576" s="9"/>
      <c r="OX576" s="9"/>
      <c r="OY576" s="9"/>
      <c r="OZ576" s="9"/>
      <c r="PA576" s="9"/>
      <c r="PB576" s="9"/>
      <c r="PC576" s="9"/>
      <c r="PD576" s="9"/>
      <c r="PE576" s="9"/>
      <c r="PF576" s="9"/>
      <c r="PG576" s="9"/>
      <c r="PH576" s="9"/>
      <c r="PI576" s="9"/>
      <c r="PJ576" s="9"/>
      <c r="PK576" s="9"/>
      <c r="PL576" s="9"/>
      <c r="PM576" s="9"/>
      <c r="PN576" s="9"/>
      <c r="PO576" s="9"/>
      <c r="PP576" s="9"/>
      <c r="PQ576" s="9"/>
      <c r="PR576" s="9"/>
      <c r="PS576" s="9"/>
      <c r="PT576" s="9"/>
      <c r="PU576" s="9"/>
      <c r="PV576" s="9"/>
      <c r="PW576" s="9"/>
      <c r="PX576" s="9"/>
      <c r="PY576" s="9"/>
      <c r="PZ576" s="9"/>
      <c r="QA576" s="9"/>
      <c r="QB576" s="9"/>
      <c r="QC576" s="9"/>
      <c r="QD576" s="9"/>
      <c r="QE576" s="9"/>
      <c r="QF576" s="9"/>
      <c r="QG576" s="9"/>
      <c r="QH576" s="9"/>
      <c r="QI576" s="9"/>
      <c r="QJ576" s="9"/>
      <c r="QK576" s="9"/>
      <c r="QL576" s="9"/>
      <c r="QM576" s="9"/>
      <c r="QN576" s="9"/>
      <c r="QO576" s="9"/>
      <c r="QP576" s="9"/>
      <c r="QQ576" s="9"/>
      <c r="QR576" s="9"/>
      <c r="QS576" s="9"/>
      <c r="QT576" s="9"/>
      <c r="QU576" s="9"/>
      <c r="QV576" s="9"/>
      <c r="QW576" s="9"/>
      <c r="QX576" s="9"/>
      <c r="QY576" s="9"/>
      <c r="QZ576" s="9"/>
      <c r="RA576" s="9"/>
      <c r="RB576" s="9"/>
      <c r="RC576" s="9"/>
      <c r="RD576" s="9"/>
      <c r="RE576" s="9"/>
      <c r="RF576" s="9"/>
      <c r="RG576" s="9"/>
      <c r="RH576" s="9"/>
      <c r="RI576" s="9"/>
      <c r="RJ576" s="9"/>
      <c r="RK576" s="9"/>
      <c r="RL576" s="9"/>
      <c r="RM576" s="9"/>
      <c r="RN576" s="9"/>
      <c r="RO576" s="9"/>
      <c r="RP576" s="9"/>
      <c r="RQ576" s="9"/>
      <c r="RR576" s="9"/>
      <c r="RS576" s="9"/>
      <c r="RT576" s="9"/>
      <c r="RU576" s="9"/>
      <c r="RV576" s="9"/>
      <c r="RW576" s="9"/>
      <c r="RX576" s="9"/>
      <c r="RY576" s="9"/>
      <c r="RZ576" s="9"/>
      <c r="SA576" s="9"/>
      <c r="SB576" s="9"/>
      <c r="SC576" s="9"/>
      <c r="SD576" s="9"/>
      <c r="SE576" s="9"/>
      <c r="SF576" s="9"/>
      <c r="SG576" s="9"/>
      <c r="SH576" s="9"/>
      <c r="SI576" s="9"/>
      <c r="SJ576" s="9"/>
      <c r="SK576" s="9"/>
      <c r="SL576" s="9"/>
      <c r="SM576" s="9"/>
      <c r="SN576" s="9"/>
      <c r="SO576" s="9"/>
      <c r="SP576" s="9"/>
      <c r="SQ576" s="9"/>
      <c r="SR576" s="9"/>
      <c r="SS576" s="9"/>
      <c r="ST576" s="9"/>
      <c r="SU576" s="9"/>
      <c r="SV576" s="9"/>
      <c r="SW576" s="9"/>
      <c r="SX576" s="9"/>
      <c r="SY576" s="9"/>
      <c r="SZ576" s="9"/>
      <c r="TA576" s="9"/>
      <c r="TB576" s="9"/>
      <c r="TC576" s="9"/>
      <c r="TD576" s="9"/>
      <c r="TE576" s="9"/>
      <c r="TF576" s="9"/>
      <c r="TG576" s="9"/>
      <c r="TH576" s="9"/>
      <c r="TI576" s="9"/>
      <c r="TJ576" s="9"/>
      <c r="TK576" s="9"/>
      <c r="TL576" s="9"/>
      <c r="TM576" s="9"/>
      <c r="TN576" s="9"/>
      <c r="TO576" s="9"/>
      <c r="TP576" s="9"/>
      <c r="TQ576" s="9"/>
      <c r="TR576" s="9"/>
      <c r="TS576" s="9"/>
      <c r="TT576" s="9"/>
      <c r="TU576" s="9"/>
      <c r="TV576" s="9"/>
      <c r="TW576" s="9"/>
      <c r="TX576" s="9"/>
      <c r="TY576" s="9"/>
      <c r="TZ576" s="9"/>
      <c r="UA576" s="9"/>
      <c r="UB576" s="9"/>
      <c r="UC576" s="9"/>
      <c r="UD576" s="9"/>
      <c r="UE576" s="9"/>
      <c r="UF576" s="9"/>
      <c r="UG576" s="9"/>
      <c r="UH576" s="9"/>
      <c r="UI576" s="9"/>
      <c r="UJ576" s="9"/>
      <c r="UK576" s="9"/>
      <c r="UL576" s="9"/>
      <c r="UM576" s="9"/>
      <c r="UN576" s="9"/>
      <c r="UO576" s="9"/>
      <c r="UP576" s="9"/>
      <c r="UQ576" s="9"/>
      <c r="UR576" s="9"/>
      <c r="US576" s="9"/>
      <c r="UT576" s="9"/>
      <c r="UU576" s="9"/>
      <c r="UV576" s="9"/>
      <c r="UW576" s="9"/>
      <c r="UX576" s="9"/>
      <c r="UY576" s="9"/>
      <c r="UZ576" s="9"/>
      <c r="VA576" s="9"/>
      <c r="VB576" s="9"/>
      <c r="VC576" s="9"/>
      <c r="VD576" s="9"/>
      <c r="VE576" s="9"/>
      <c r="VF576" s="9"/>
      <c r="VG576" s="9"/>
      <c r="VH576" s="9"/>
      <c r="VI576" s="9"/>
      <c r="VJ576" s="9"/>
      <c r="VK576" s="9"/>
      <c r="VL576" s="9"/>
      <c r="VM576" s="9"/>
      <c r="VN576" s="9"/>
      <c r="VO576" s="9"/>
      <c r="VP576" s="9"/>
      <c r="VQ576" s="9"/>
      <c r="VR576" s="9"/>
      <c r="VS576" s="9"/>
      <c r="VT576" s="9"/>
      <c r="VU576" s="9"/>
      <c r="VV576" s="9"/>
      <c r="VW576" s="9"/>
      <c r="VX576" s="9"/>
      <c r="VY576" s="9"/>
      <c r="VZ576" s="9"/>
      <c r="WA576" s="9"/>
      <c r="WB576" s="9"/>
      <c r="WC576" s="9"/>
      <c r="WD576" s="9"/>
      <c r="WE576" s="9"/>
      <c r="WF576" s="9"/>
      <c r="WG576" s="9"/>
      <c r="WH576" s="9"/>
      <c r="WI576" s="9"/>
      <c r="WJ576" s="9"/>
      <c r="WK576" s="9"/>
      <c r="WL576" s="9"/>
      <c r="WM576" s="9"/>
      <c r="WN576" s="9"/>
      <c r="WO576" s="9"/>
      <c r="WP576" s="9"/>
      <c r="WQ576" s="9"/>
      <c r="WR576" s="9"/>
      <c r="WS576" s="9"/>
      <c r="WT576" s="9"/>
      <c r="WU576" s="9"/>
      <c r="WV576" s="9"/>
      <c r="WW576" s="9"/>
      <c r="WX576" s="9"/>
      <c r="WY576" s="9"/>
      <c r="WZ576" s="9"/>
      <c r="XA576" s="9"/>
      <c r="XB576" s="9"/>
      <c r="XC576" s="9"/>
      <c r="XD576" s="9"/>
      <c r="XE576" s="9"/>
      <c r="XF576" s="9"/>
      <c r="XG576" s="9"/>
      <c r="XH576" s="9"/>
      <c r="XI576" s="9"/>
      <c r="XJ576" s="9"/>
      <c r="XK576" s="9"/>
      <c r="XL576" s="9"/>
      <c r="XM576" s="9"/>
      <c r="XN576" s="9"/>
      <c r="XO576" s="9"/>
      <c r="XP576" s="9"/>
      <c r="XQ576" s="9"/>
      <c r="XR576" s="9"/>
      <c r="XS576" s="9"/>
      <c r="XT576" s="9"/>
      <c r="XU576" s="9"/>
      <c r="XV576" s="9"/>
      <c r="XW576" s="9"/>
      <c r="XX576" s="9"/>
      <c r="XY576" s="9"/>
      <c r="XZ576" s="9"/>
      <c r="YA576" s="9"/>
      <c r="YB576" s="9"/>
      <c r="YC576" s="9"/>
      <c r="YD576" s="9"/>
      <c r="YE576" s="9"/>
      <c r="YF576" s="9"/>
      <c r="YG576" s="9"/>
      <c r="YH576" s="9"/>
      <c r="YI576" s="9"/>
      <c r="YJ576" s="9"/>
      <c r="YK576" s="9"/>
      <c r="YL576" s="9"/>
      <c r="YM576" s="9"/>
      <c r="YN576" s="9"/>
      <c r="YO576" s="9"/>
      <c r="YP576" s="9"/>
      <c r="YQ576" s="9"/>
      <c r="YR576" s="9"/>
      <c r="YS576" s="9"/>
      <c r="YT576" s="9"/>
      <c r="YU576" s="9"/>
      <c r="YV576" s="9"/>
      <c r="YW576" s="9"/>
      <c r="YX576" s="9"/>
      <c r="YY576" s="9"/>
      <c r="YZ576" s="9"/>
      <c r="ZA576" s="9"/>
      <c r="ZB576" s="9"/>
      <c r="ZC576" s="9"/>
      <c r="ZD576" s="9"/>
      <c r="ZE576" s="9"/>
      <c r="ZF576" s="9"/>
      <c r="ZG576" s="9"/>
      <c r="ZH576" s="9"/>
      <c r="ZI576" s="9"/>
      <c r="ZJ576" s="9"/>
      <c r="ZK576" s="9"/>
      <c r="ZL576" s="9"/>
      <c r="ZM576" s="9"/>
      <c r="ZN576" s="9"/>
      <c r="ZO576" s="9"/>
      <c r="ZP576" s="9"/>
      <c r="ZQ576" s="9"/>
      <c r="ZR576" s="9"/>
      <c r="ZS576" s="9"/>
      <c r="ZT576" s="9"/>
      <c r="ZU576" s="9"/>
      <c r="ZV576" s="9"/>
      <c r="ZW576" s="9"/>
      <c r="ZX576" s="9"/>
      <c r="ZY576" s="9"/>
      <c r="ZZ576" s="9"/>
      <c r="AAA576" s="9"/>
      <c r="AAB576" s="9"/>
      <c r="AAC576" s="9"/>
      <c r="AAD576" s="9"/>
      <c r="AAE576" s="9"/>
      <c r="AAF576" s="9"/>
      <c r="AAG576" s="9"/>
      <c r="AAH576" s="9"/>
      <c r="AAI576" s="9"/>
      <c r="AAJ576" s="9"/>
      <c r="AAK576" s="9"/>
      <c r="AAL576" s="9"/>
      <c r="AAM576" s="9"/>
      <c r="AAN576" s="9"/>
      <c r="AAO576" s="9"/>
      <c r="AAP576" s="9"/>
      <c r="AAQ576" s="9"/>
      <c r="AAR576" s="9"/>
      <c r="AAS576" s="9"/>
      <c r="AAT576" s="9"/>
      <c r="AAU576" s="9"/>
      <c r="AAV576" s="9"/>
      <c r="AAW576" s="9"/>
      <c r="AAX576" s="9"/>
      <c r="AAY576" s="9"/>
      <c r="AAZ576" s="9"/>
      <c r="ABA576" s="9"/>
      <c r="ABB576" s="9"/>
      <c r="ABC576" s="9"/>
      <c r="ABD576" s="9"/>
      <c r="ABE576" s="9"/>
      <c r="ABF576" s="9"/>
      <c r="ABG576" s="9"/>
      <c r="ABH576" s="9"/>
      <c r="ABI576" s="9"/>
      <c r="ABJ576" s="9"/>
      <c r="ABK576" s="9"/>
      <c r="ABL576" s="9"/>
      <c r="ABM576" s="9"/>
      <c r="ABN576" s="9"/>
      <c r="ABO576" s="9"/>
      <c r="ABP576" s="9"/>
      <c r="ABQ576" s="9"/>
      <c r="ABR576" s="9"/>
      <c r="ABS576" s="9"/>
      <c r="ABT576" s="9"/>
      <c r="ABU576" s="9"/>
      <c r="ABV576" s="9"/>
      <c r="ABW576" s="9"/>
      <c r="ABX576" s="9"/>
      <c r="ABY576" s="9"/>
      <c r="ABZ576" s="9"/>
      <c r="ACA576" s="9"/>
      <c r="ACB576" s="9"/>
      <c r="ACC576" s="9"/>
      <c r="ACD576" s="9"/>
      <c r="ACE576" s="9"/>
      <c r="ACF576" s="9"/>
      <c r="ACG576" s="9"/>
      <c r="ACH576" s="9"/>
      <c r="ACI576" s="9"/>
      <c r="ACJ576" s="9"/>
      <c r="ACK576" s="9"/>
      <c r="ACL576" s="9"/>
      <c r="ACM576" s="9"/>
      <c r="ACN576" s="9"/>
      <c r="ACO576" s="9"/>
      <c r="ACP576" s="9"/>
      <c r="ACQ576" s="9"/>
      <c r="ACR576" s="9"/>
      <c r="ACS576" s="9"/>
      <c r="ACT576" s="9"/>
      <c r="ACU576" s="9"/>
      <c r="ACV576" s="9"/>
      <c r="ACW576" s="9"/>
      <c r="ACX576" s="9"/>
      <c r="ACY576" s="9"/>
      <c r="ACZ576" s="9"/>
      <c r="ADA576" s="9"/>
      <c r="ADB576" s="9"/>
      <c r="ADC576" s="9"/>
      <c r="ADD576" s="9"/>
      <c r="ADE576" s="9"/>
      <c r="ADF576" s="9"/>
      <c r="ADG576" s="9"/>
      <c r="ADH576" s="9"/>
      <c r="ADI576" s="9"/>
      <c r="ADJ576" s="9"/>
      <c r="ADK576" s="9"/>
      <c r="ADL576" s="9"/>
      <c r="ADM576" s="9"/>
      <c r="ADN576" s="9"/>
      <c r="ADO576" s="9"/>
      <c r="ADP576" s="9"/>
      <c r="ADQ576" s="9"/>
      <c r="ADR576" s="9"/>
      <c r="ADS576" s="9"/>
      <c r="ADT576" s="9"/>
      <c r="ADU576" s="9"/>
      <c r="ADV576" s="9"/>
      <c r="ADW576" s="9"/>
      <c r="ADX576" s="9"/>
      <c r="ADY576" s="9"/>
      <c r="ADZ576" s="9"/>
      <c r="AEA576" s="9"/>
      <c r="AEB576" s="9"/>
      <c r="AEC576" s="9"/>
      <c r="AED576" s="9"/>
      <c r="AEE576" s="9"/>
      <c r="AEF576" s="9"/>
      <c r="AEG576" s="9"/>
      <c r="AEH576" s="9"/>
      <c r="AEI576" s="9"/>
      <c r="AEJ576" s="9"/>
      <c r="AEK576" s="9"/>
      <c r="AEL576" s="9"/>
      <c r="AEM576" s="9"/>
      <c r="AEN576" s="9"/>
      <c r="AEO576" s="9"/>
      <c r="AEP576" s="9"/>
      <c r="AEQ576" s="9"/>
      <c r="AER576" s="9"/>
      <c r="AES576" s="9"/>
      <c r="AET576" s="9"/>
      <c r="AEU576" s="9"/>
      <c r="AEV576" s="9"/>
      <c r="AEW576" s="9"/>
      <c r="AEX576" s="9"/>
      <c r="AEY576" s="9"/>
      <c r="AEZ576" s="9"/>
      <c r="AFA576" s="9"/>
      <c r="AFB576" s="9"/>
      <c r="AFC576" s="9"/>
      <c r="AFD576" s="9"/>
      <c r="AFE576" s="9"/>
      <c r="AFF576" s="9"/>
      <c r="AFG576" s="9"/>
      <c r="AFH576" s="9"/>
      <c r="AFI576" s="9"/>
      <c r="AFJ576" s="9"/>
      <c r="AFK576" s="9"/>
      <c r="AFL576" s="9"/>
      <c r="AFM576" s="9"/>
      <c r="AFN576" s="9"/>
      <c r="AFO576" s="9"/>
      <c r="AFP576" s="9"/>
      <c r="AFQ576" s="9"/>
      <c r="AFR576" s="9"/>
      <c r="AFS576" s="9"/>
      <c r="AFT576" s="9"/>
      <c r="AFU576" s="9"/>
      <c r="AFV576" s="9"/>
      <c r="AFW576" s="9"/>
      <c r="AFX576" s="9"/>
      <c r="AFY576" s="9"/>
      <c r="AFZ576" s="9"/>
      <c r="AGA576" s="9"/>
      <c r="AGB576" s="9"/>
      <c r="AGC576" s="9"/>
      <c r="AGD576" s="9"/>
      <c r="AGE576" s="9"/>
      <c r="AGF576" s="9"/>
      <c r="AGG576" s="9"/>
      <c r="AGH576" s="9"/>
      <c r="AGI576" s="9"/>
      <c r="AGJ576" s="9"/>
      <c r="AGK576" s="9"/>
      <c r="AGL576" s="9"/>
      <c r="AGM576" s="9"/>
      <c r="AGN576" s="9"/>
      <c r="AGO576" s="9"/>
      <c r="AGP576" s="9"/>
      <c r="AGQ576" s="9"/>
      <c r="AGR576" s="9"/>
      <c r="AGS576" s="9"/>
      <c r="AGT576" s="9"/>
      <c r="AGU576" s="9"/>
      <c r="AGV576" s="9"/>
      <c r="AGW576" s="9"/>
      <c r="AGX576" s="9"/>
      <c r="AGY576" s="9"/>
      <c r="AGZ576" s="9"/>
      <c r="AHA576" s="9"/>
      <c r="AHB576" s="9"/>
      <c r="AHC576" s="9"/>
      <c r="AHD576" s="9"/>
      <c r="AHE576" s="9"/>
      <c r="AHF576" s="9"/>
      <c r="AHG576" s="9"/>
      <c r="AHH576" s="9"/>
      <c r="AHI576" s="9"/>
      <c r="AHJ576" s="9"/>
      <c r="AHK576" s="9"/>
      <c r="AHL576" s="9"/>
      <c r="AHM576" s="9"/>
      <c r="AHN576" s="9"/>
      <c r="AHO576" s="9"/>
      <c r="AHP576" s="9"/>
      <c r="AHQ576" s="9"/>
      <c r="AHR576" s="9"/>
      <c r="AHS576" s="9"/>
      <c r="AHT576" s="9"/>
      <c r="AHU576" s="9"/>
      <c r="AHV576" s="9"/>
      <c r="AHW576" s="9"/>
      <c r="AHX576" s="9"/>
      <c r="AHY576" s="9"/>
      <c r="AHZ576" s="9"/>
      <c r="AIA576" s="9"/>
      <c r="AIB576" s="9"/>
      <c r="AIC576" s="9"/>
      <c r="AID576" s="9"/>
      <c r="AIE576" s="9"/>
      <c r="AIF576" s="9"/>
      <c r="AIG576" s="9"/>
      <c r="AIH576" s="9"/>
      <c r="AII576" s="9"/>
      <c r="AIJ576" s="9"/>
      <c r="AIK576" s="9"/>
      <c r="AIL576" s="9"/>
      <c r="AIM576" s="9"/>
      <c r="AIN576" s="9"/>
      <c r="AIO576" s="9"/>
      <c r="AIP576" s="9"/>
      <c r="AIQ576" s="9"/>
      <c r="AIR576" s="9"/>
      <c r="AIS576" s="9"/>
      <c r="AIT576" s="9"/>
      <c r="AIU576" s="9"/>
      <c r="AIV576" s="9"/>
      <c r="AIW576" s="9"/>
      <c r="AIX576" s="9"/>
      <c r="AIY576" s="9"/>
      <c r="AIZ576" s="9"/>
      <c r="AJA576" s="9"/>
      <c r="AJB576" s="9"/>
      <c r="AJC576" s="9"/>
      <c r="AJD576" s="9"/>
      <c r="AJE576" s="9"/>
      <c r="AJF576" s="9"/>
      <c r="AJG576" s="9"/>
      <c r="AJH576" s="9"/>
      <c r="AJI576" s="9"/>
      <c r="AJJ576" s="9"/>
      <c r="AJK576" s="9"/>
      <c r="AJL576" s="9"/>
      <c r="AJM576" s="9"/>
      <c r="AJN576" s="9"/>
      <c r="AJO576" s="9"/>
      <c r="AJP576" s="9"/>
      <c r="AJQ576" s="9"/>
      <c r="AJR576" s="9"/>
      <c r="AJS576" s="9"/>
      <c r="AJT576" s="9"/>
      <c r="AJU576" s="9"/>
      <c r="AJV576" s="9"/>
      <c r="AJW576" s="9"/>
      <c r="AJX576" s="9"/>
      <c r="AJY576" s="9"/>
      <c r="AJZ576" s="9"/>
      <c r="AKA576" s="9"/>
      <c r="AKB576" s="9"/>
      <c r="AKC576" s="9"/>
      <c r="AKD576" s="9"/>
      <c r="AKE576" s="9"/>
      <c r="AKF576" s="9"/>
      <c r="AKG576" s="9"/>
      <c r="AKH576" s="9"/>
      <c r="AKI576" s="9"/>
      <c r="AKJ576" s="9"/>
      <c r="AKK576" s="9"/>
      <c r="AKL576" s="9"/>
      <c r="AKM576" s="9"/>
      <c r="AKN576" s="9"/>
      <c r="AKO576" s="9"/>
      <c r="AKP576" s="9"/>
      <c r="AKQ576" s="9"/>
      <c r="AKR576" s="9"/>
      <c r="AKS576" s="9"/>
      <c r="AKT576" s="9"/>
      <c r="AKU576" s="9"/>
      <c r="AKV576" s="9"/>
      <c r="AKW576" s="9"/>
      <c r="AKX576" s="9"/>
      <c r="AKY576" s="9"/>
      <c r="AKZ576" s="9"/>
      <c r="ALA576" s="9"/>
      <c r="ALB576" s="9"/>
      <c r="ALC576" s="9"/>
      <c r="ALD576" s="9"/>
      <c r="ALE576" s="9"/>
      <c r="ALF576" s="9"/>
      <c r="ALG576" s="9"/>
      <c r="ALH576" s="9"/>
      <c r="ALI576" s="9"/>
      <c r="ALJ576" s="9"/>
      <c r="ALK576" s="9"/>
      <c r="ALL576" s="9"/>
      <c r="ALM576" s="9"/>
      <c r="ALN576" s="9"/>
      <c r="ALO576" s="9"/>
      <c r="ALP576" s="9"/>
      <c r="ALQ576" s="9"/>
      <c r="ALR576" s="9"/>
      <c r="ALS576" s="9"/>
      <c r="ALT576" s="9"/>
      <c r="ALU576" s="9"/>
      <c r="ALV576" s="9"/>
      <c r="ALW576" s="9"/>
      <c r="ALX576" s="9"/>
      <c r="ALY576" s="9"/>
      <c r="ALZ576" s="9"/>
      <c r="AMA576" s="9"/>
      <c r="AMB576" s="9"/>
      <c r="AMC576" s="9"/>
      <c r="AMD576" s="9"/>
      <c r="AME576" s="9"/>
      <c r="AMF576" s="9"/>
      <c r="AMG576" s="9"/>
      <c r="AMH576" s="9"/>
      <c r="AMI576" s="9"/>
      <c r="AMJ576" s="9"/>
      <c r="AMK576" s="9"/>
      <c r="AML576" s="9"/>
      <c r="AMM576" s="9"/>
      <c r="AMN576" s="9"/>
      <c r="AMO576" s="9"/>
      <c r="AMP576" s="9"/>
      <c r="AMQ576" s="9"/>
      <c r="AMR576" s="9"/>
      <c r="AMS576" s="9"/>
      <c r="AMT576" s="9"/>
      <c r="AMU576" s="9"/>
      <c r="AMV576" s="9"/>
      <c r="AMW576" s="9"/>
      <c r="AMX576" s="9"/>
      <c r="AMY576" s="9"/>
      <c r="AMZ576" s="9"/>
      <c r="ANA576" s="9"/>
      <c r="ANB576" s="9"/>
      <c r="ANC576" s="9"/>
      <c r="AND576" s="9"/>
      <c r="ANE576" s="9"/>
      <c r="ANF576" s="9"/>
      <c r="ANG576" s="9"/>
      <c r="ANH576" s="9"/>
      <c r="ANI576" s="9"/>
      <c r="ANJ576" s="9"/>
      <c r="ANK576" s="9"/>
      <c r="ANL576" s="9"/>
      <c r="ANM576" s="9"/>
      <c r="ANN576" s="9"/>
      <c r="ANO576" s="9"/>
      <c r="ANP576" s="9"/>
      <c r="ANQ576" s="9"/>
      <c r="ANR576" s="9"/>
      <c r="ANS576" s="9"/>
      <c r="ANT576" s="9"/>
      <c r="ANU576" s="9"/>
      <c r="ANV576" s="9"/>
      <c r="ANW576" s="9"/>
      <c r="ANX576" s="9"/>
      <c r="ANY576" s="9"/>
      <c r="ANZ576" s="9"/>
      <c r="AOA576" s="9"/>
      <c r="AOB576" s="9"/>
      <c r="AOC576" s="9"/>
      <c r="AOD576" s="9"/>
      <c r="AOE576" s="9"/>
      <c r="AOF576" s="9"/>
      <c r="AOG576" s="9"/>
      <c r="AOH576" s="9"/>
      <c r="AOI576" s="9"/>
      <c r="AOJ576" s="9"/>
      <c r="AOK576" s="9"/>
      <c r="AOL576" s="9"/>
      <c r="AOM576" s="9"/>
      <c r="AON576" s="9"/>
      <c r="AOO576" s="9"/>
      <c r="AOP576" s="9"/>
      <c r="AOQ576" s="9"/>
      <c r="AOR576" s="9"/>
      <c r="AOS576" s="9"/>
      <c r="AOT576" s="9"/>
      <c r="AOU576" s="9"/>
      <c r="AOV576" s="9"/>
      <c r="AOW576" s="9"/>
      <c r="AOX576" s="9"/>
      <c r="AOY576" s="9"/>
      <c r="AOZ576" s="9"/>
      <c r="APA576" s="9"/>
      <c r="APB576" s="9"/>
      <c r="APC576" s="9"/>
      <c r="APD576" s="9"/>
      <c r="APE576" s="9"/>
      <c r="APF576" s="9"/>
      <c r="APG576" s="9"/>
      <c r="APH576" s="9"/>
      <c r="API576" s="9"/>
      <c r="APJ576" s="9"/>
      <c r="APK576" s="9"/>
      <c r="APL576" s="9"/>
      <c r="APM576" s="9"/>
      <c r="APN576" s="9"/>
      <c r="APO576" s="9"/>
      <c r="APP576" s="9"/>
      <c r="APQ576" s="9"/>
      <c r="APR576" s="9"/>
      <c r="APS576" s="9"/>
      <c r="APT576" s="9"/>
      <c r="APU576" s="9"/>
      <c r="APV576" s="9"/>
      <c r="APW576" s="9"/>
      <c r="APX576" s="9"/>
      <c r="APY576" s="9"/>
      <c r="APZ576" s="9"/>
      <c r="AQA576" s="9"/>
      <c r="AQB576" s="9"/>
      <c r="AQC576" s="9"/>
      <c r="AQD576" s="9"/>
      <c r="AQE576" s="9"/>
      <c r="AQF576" s="9"/>
      <c r="AQG576" s="9"/>
      <c r="AQH576" s="9"/>
      <c r="AQI576" s="9"/>
      <c r="AQJ576" s="9"/>
      <c r="AQK576" s="9"/>
      <c r="AQL576" s="9"/>
      <c r="AQM576" s="9"/>
      <c r="AQN576" s="9"/>
      <c r="AQO576" s="9"/>
      <c r="AQP576" s="9"/>
      <c r="AQQ576" s="9"/>
      <c r="AQR576" s="9"/>
      <c r="AQS576" s="9"/>
      <c r="AQT576" s="9"/>
      <c r="AQU576" s="9"/>
      <c r="AQV576" s="9"/>
      <c r="AQW576" s="9"/>
      <c r="AQX576" s="9"/>
      <c r="AQY576" s="9"/>
      <c r="AQZ576" s="9"/>
      <c r="ARA576" s="9"/>
      <c r="ARB576" s="9"/>
      <c r="ARC576" s="9"/>
      <c r="ARD576" s="9"/>
      <c r="ARE576" s="9"/>
      <c r="ARF576" s="9"/>
      <c r="ARG576" s="9"/>
      <c r="ARH576" s="9"/>
      <c r="ARI576" s="9"/>
      <c r="ARJ576" s="9"/>
      <c r="ARK576" s="9"/>
      <c r="ARL576" s="9"/>
      <c r="ARM576" s="9"/>
      <c r="ARN576" s="9"/>
      <c r="ARO576" s="9"/>
      <c r="ARP576" s="9"/>
      <c r="ARQ576" s="9"/>
      <c r="ARR576" s="9"/>
      <c r="ARS576" s="9"/>
      <c r="ART576" s="9"/>
      <c r="ARU576" s="9"/>
      <c r="ARV576" s="9"/>
      <c r="ARW576" s="9"/>
      <c r="ARX576" s="9"/>
      <c r="ARY576" s="9"/>
      <c r="ARZ576" s="9"/>
      <c r="ASA576" s="9"/>
      <c r="ASB576" s="9"/>
      <c r="ASC576" s="9"/>
      <c r="ASD576" s="9"/>
      <c r="ASE576" s="9"/>
      <c r="ASF576" s="9"/>
      <c r="ASG576" s="9"/>
      <c r="ASH576" s="9"/>
      <c r="ASI576" s="9"/>
      <c r="ASJ576" s="9"/>
      <c r="ASK576" s="9"/>
      <c r="ASL576" s="9"/>
      <c r="ASM576" s="9"/>
      <c r="ASN576" s="9"/>
      <c r="ASO576" s="9"/>
      <c r="ASP576" s="9"/>
      <c r="ASQ576" s="9"/>
      <c r="ASR576" s="9"/>
      <c r="ASS576" s="9"/>
      <c r="AST576" s="9"/>
      <c r="ASU576" s="9"/>
      <c r="ASV576" s="9"/>
      <c r="ASW576" s="9"/>
      <c r="ASX576" s="9"/>
      <c r="ASY576" s="9"/>
      <c r="ASZ576" s="9"/>
      <c r="ATA576" s="9"/>
      <c r="ATB576" s="9"/>
      <c r="ATC576" s="9"/>
      <c r="ATD576" s="9"/>
      <c r="ATE576" s="9"/>
      <c r="ATF576" s="9"/>
      <c r="ATG576" s="9"/>
      <c r="ATH576" s="9"/>
      <c r="ATI576" s="9"/>
      <c r="ATJ576" s="9"/>
      <c r="ATK576" s="9"/>
      <c r="ATL576" s="9"/>
      <c r="ATM576" s="9"/>
      <c r="ATN576" s="9"/>
      <c r="ATO576" s="9"/>
      <c r="ATP576" s="9"/>
      <c r="ATQ576" s="9"/>
      <c r="ATR576" s="9"/>
      <c r="ATS576" s="9"/>
      <c r="ATT576" s="9"/>
      <c r="ATU576" s="9"/>
      <c r="ATV576" s="9"/>
      <c r="ATW576" s="9"/>
      <c r="ATX576" s="9"/>
      <c r="ATY576" s="9"/>
      <c r="ATZ576" s="9"/>
      <c r="AUA576" s="9"/>
      <c r="AUB576" s="9"/>
      <c r="AUC576" s="9"/>
      <c r="AUD576" s="9"/>
      <c r="AUE576" s="9"/>
      <c r="AUF576" s="9"/>
      <c r="AUG576" s="9"/>
      <c r="AUH576" s="9"/>
      <c r="AUI576" s="9"/>
      <c r="AUJ576" s="9"/>
      <c r="AUK576" s="9"/>
      <c r="AUL576" s="9"/>
      <c r="AUM576" s="9"/>
      <c r="AUN576" s="9"/>
      <c r="AUO576" s="9"/>
      <c r="AUP576" s="9"/>
      <c r="AUQ576" s="9"/>
      <c r="AUR576" s="9"/>
      <c r="AUS576" s="9"/>
      <c r="AUT576" s="9"/>
      <c r="AUU576" s="9"/>
      <c r="AUV576" s="9"/>
      <c r="AUW576" s="9"/>
      <c r="AUX576" s="9"/>
      <c r="AUY576" s="9"/>
      <c r="AUZ576" s="9"/>
      <c r="AVA576" s="9"/>
      <c r="AVB576" s="9"/>
      <c r="AVC576" s="9"/>
      <c r="AVD576" s="9"/>
      <c r="AVE576" s="9"/>
      <c r="AVF576" s="9"/>
      <c r="AVG576" s="9"/>
      <c r="AVH576" s="9"/>
      <c r="AVI576" s="9"/>
      <c r="AVJ576" s="9"/>
      <c r="AVK576" s="9"/>
      <c r="AVL576" s="9"/>
      <c r="AVM576" s="9"/>
      <c r="AVN576" s="9"/>
      <c r="AVO576" s="9"/>
      <c r="AVP576" s="9"/>
      <c r="AVQ576" s="9"/>
      <c r="AVR576" s="9"/>
      <c r="AVS576" s="9"/>
      <c r="AVT576" s="9"/>
      <c r="AVU576" s="9"/>
      <c r="AVV576" s="9"/>
      <c r="AVW576" s="9"/>
      <c r="AVX576" s="9"/>
      <c r="AVY576" s="9"/>
      <c r="AVZ576" s="9"/>
      <c r="AWA576" s="9"/>
      <c r="AWB576" s="9"/>
      <c r="AWC576" s="9"/>
      <c r="AWD576" s="9"/>
      <c r="AWE576" s="9"/>
      <c r="AWF576" s="9"/>
      <c r="AWG576" s="9"/>
      <c r="AWH576" s="9"/>
      <c r="AWI576" s="9"/>
      <c r="AWJ576" s="9"/>
      <c r="AWK576" s="9"/>
      <c r="AWL576" s="9"/>
      <c r="AWM576" s="9"/>
      <c r="AWN576" s="9"/>
      <c r="AWO576" s="9"/>
      <c r="AWP576" s="9"/>
      <c r="AWQ576" s="9"/>
      <c r="AWR576" s="9"/>
      <c r="AWS576" s="9"/>
      <c r="AWT576" s="9"/>
      <c r="AWU576" s="9"/>
      <c r="AWV576" s="9"/>
      <c r="AWW576" s="9"/>
      <c r="AWX576" s="9"/>
      <c r="AWY576" s="9"/>
      <c r="AWZ576" s="9"/>
      <c r="AXA576" s="9"/>
      <c r="AXB576" s="9"/>
      <c r="AXC576" s="9"/>
      <c r="AXD576" s="9"/>
      <c r="AXE576" s="9"/>
      <c r="AXF576" s="9"/>
      <c r="AXG576" s="9"/>
      <c r="AXH576" s="9"/>
      <c r="AXI576" s="9"/>
      <c r="AXJ576" s="9"/>
      <c r="AXK576" s="9"/>
      <c r="AXL576" s="9"/>
      <c r="AXM576" s="9"/>
      <c r="AXN576" s="9"/>
      <c r="AXO576" s="9"/>
      <c r="AXP576" s="9"/>
      <c r="AXQ576" s="9"/>
      <c r="AXR576" s="9"/>
      <c r="AXS576" s="9"/>
      <c r="AXT576" s="9"/>
      <c r="AXU576" s="9"/>
      <c r="AXV576" s="9"/>
      <c r="AXW576" s="9"/>
      <c r="AXX576" s="9"/>
      <c r="AXY576" s="9"/>
      <c r="AXZ576" s="9"/>
      <c r="AYA576" s="9"/>
      <c r="AYB576" s="9"/>
      <c r="AYC576" s="9"/>
      <c r="AYD576" s="9"/>
      <c r="AYE576" s="9"/>
      <c r="AYF576" s="9"/>
      <c r="AYG576" s="9"/>
      <c r="AYH576" s="9"/>
      <c r="AYI576" s="9"/>
      <c r="AYJ576" s="9"/>
      <c r="AYK576" s="9"/>
      <c r="AYL576" s="9"/>
      <c r="AYM576" s="9"/>
      <c r="AYN576" s="9"/>
      <c r="AYO576" s="9"/>
      <c r="AYP576" s="9"/>
      <c r="AYQ576" s="9"/>
      <c r="AYR576" s="9"/>
      <c r="AYS576" s="9"/>
      <c r="AYT576" s="9"/>
      <c r="AYU576" s="9"/>
      <c r="AYV576" s="9"/>
      <c r="AYW576" s="9"/>
      <c r="AYX576" s="9"/>
      <c r="AYY576" s="9"/>
      <c r="AYZ576" s="9"/>
      <c r="AZA576" s="9"/>
      <c r="AZB576" s="9"/>
      <c r="AZC576" s="9"/>
      <c r="AZD576" s="9"/>
      <c r="AZE576" s="9"/>
      <c r="AZF576" s="9"/>
      <c r="AZG576" s="9"/>
      <c r="AZH576" s="9"/>
      <c r="AZI576" s="9"/>
      <c r="AZJ576" s="9"/>
      <c r="AZK576" s="9"/>
      <c r="AZL576" s="9"/>
      <c r="AZM576" s="9"/>
      <c r="AZN576" s="9"/>
      <c r="AZO576" s="9"/>
      <c r="AZP576" s="9"/>
      <c r="AZQ576" s="9"/>
      <c r="AZR576" s="9"/>
      <c r="AZS576" s="9"/>
      <c r="AZT576" s="9"/>
      <c r="AZU576" s="9"/>
      <c r="AZV576" s="9"/>
      <c r="AZW576" s="9"/>
      <c r="AZX576" s="9"/>
      <c r="AZY576" s="9"/>
      <c r="AZZ576" s="9"/>
      <c r="BAA576" s="9"/>
      <c r="BAB576" s="9"/>
      <c r="BAC576" s="9"/>
      <c r="BAD576" s="9"/>
      <c r="BAE576" s="9"/>
      <c r="BAF576" s="9"/>
      <c r="BAG576" s="9"/>
      <c r="BAH576" s="9"/>
      <c r="BAI576" s="9"/>
      <c r="BAJ576" s="9"/>
      <c r="BAK576" s="9"/>
      <c r="BAL576" s="9"/>
      <c r="BAM576" s="9"/>
      <c r="BAN576" s="9"/>
      <c r="BAO576" s="9"/>
      <c r="BAP576" s="9"/>
      <c r="BAQ576" s="9"/>
      <c r="BAR576" s="9"/>
      <c r="BAS576" s="9"/>
      <c r="BAT576" s="9"/>
      <c r="BAU576" s="9"/>
      <c r="BAV576" s="9"/>
      <c r="BAW576" s="9"/>
      <c r="BAX576" s="9"/>
      <c r="BAY576" s="9"/>
      <c r="BAZ576" s="9"/>
      <c r="BBA576" s="9"/>
      <c r="BBB576" s="9"/>
      <c r="BBC576" s="9"/>
      <c r="BBD576" s="9"/>
      <c r="BBE576" s="9"/>
      <c r="BBF576" s="9"/>
      <c r="BBG576" s="9"/>
      <c r="BBH576" s="9"/>
      <c r="BBI576" s="9"/>
      <c r="BBJ576" s="9"/>
      <c r="BBK576" s="9"/>
      <c r="BBL576" s="9"/>
      <c r="BBM576" s="9"/>
      <c r="BBN576" s="9"/>
      <c r="BBO576" s="9"/>
      <c r="BBP576" s="9"/>
      <c r="BBQ576" s="9"/>
      <c r="BBR576" s="9"/>
      <c r="BBS576" s="9"/>
      <c r="BBT576" s="9"/>
      <c r="BBU576" s="9"/>
      <c r="BBV576" s="9"/>
      <c r="BBW576" s="9"/>
      <c r="BBX576" s="9"/>
      <c r="BBY576" s="9"/>
      <c r="BBZ576" s="9"/>
      <c r="BCA576" s="9"/>
      <c r="BCB576" s="9"/>
      <c r="BCC576" s="9"/>
      <c r="BCD576" s="9"/>
      <c r="BCE576" s="9"/>
      <c r="BCF576" s="9"/>
      <c r="BCG576" s="9"/>
      <c r="BCH576" s="9"/>
      <c r="BCI576" s="9"/>
      <c r="BCJ576" s="9"/>
      <c r="BCK576" s="9"/>
      <c r="BCL576" s="9"/>
      <c r="BCM576" s="9"/>
      <c r="BCN576" s="9"/>
      <c r="BCO576" s="9"/>
      <c r="BCP576" s="9"/>
      <c r="BCQ576" s="9"/>
      <c r="BCR576" s="9"/>
      <c r="BCS576" s="9"/>
      <c r="BCT576" s="9"/>
      <c r="BCU576" s="9"/>
      <c r="BCV576" s="9"/>
      <c r="BCW576" s="9"/>
      <c r="BCX576" s="9"/>
      <c r="BCY576" s="9"/>
      <c r="BCZ576" s="9"/>
      <c r="BDA576" s="9"/>
      <c r="BDB576" s="9"/>
      <c r="BDC576" s="9"/>
      <c r="BDD576" s="9"/>
      <c r="BDE576" s="9"/>
      <c r="BDF576" s="9"/>
      <c r="BDG576" s="9"/>
      <c r="BDH576" s="9"/>
      <c r="BDI576" s="9"/>
      <c r="BDJ576" s="9"/>
      <c r="BDK576" s="9"/>
      <c r="BDL576" s="9"/>
      <c r="BDM576" s="9"/>
      <c r="BDN576" s="9"/>
      <c r="BDO576" s="9"/>
      <c r="BDP576" s="9"/>
      <c r="BDQ576" s="9"/>
      <c r="BDR576" s="9"/>
      <c r="BDS576" s="9"/>
      <c r="BDT576" s="9"/>
      <c r="BDU576" s="9"/>
      <c r="BDV576" s="9"/>
      <c r="BDW576" s="9"/>
      <c r="BDX576" s="9"/>
      <c r="BDY576" s="9"/>
      <c r="BDZ576" s="9"/>
      <c r="BEA576" s="9"/>
      <c r="BEB576" s="9"/>
      <c r="BEC576" s="9"/>
      <c r="BED576" s="9"/>
      <c r="BEE576" s="9"/>
      <c r="BEF576" s="9"/>
      <c r="BEG576" s="9"/>
      <c r="BEH576" s="9"/>
      <c r="BEI576" s="9"/>
      <c r="BEJ576" s="9"/>
      <c r="BEK576" s="9"/>
      <c r="BEL576" s="9"/>
      <c r="BEM576" s="9"/>
      <c r="BEN576" s="9"/>
      <c r="BEO576" s="9"/>
      <c r="BEP576" s="9"/>
      <c r="BEQ576" s="9"/>
      <c r="BER576" s="9"/>
      <c r="BES576" s="9"/>
      <c r="BET576" s="9"/>
      <c r="BEU576" s="9"/>
      <c r="BEV576" s="9"/>
      <c r="BEW576" s="9"/>
      <c r="BEX576" s="9"/>
      <c r="BEY576" s="9"/>
      <c r="BEZ576" s="9"/>
      <c r="BFA576" s="9"/>
      <c r="BFB576" s="9"/>
      <c r="BFC576" s="9"/>
      <c r="BFD576" s="9"/>
      <c r="BFE576" s="9"/>
      <c r="BFF576" s="9"/>
      <c r="BFG576" s="9"/>
      <c r="BFH576" s="9"/>
      <c r="BFI576" s="9"/>
      <c r="BFJ576" s="9"/>
      <c r="BFK576" s="9"/>
      <c r="BFL576" s="9"/>
      <c r="BFM576" s="9"/>
      <c r="BFN576" s="9"/>
      <c r="BFO576" s="9"/>
      <c r="BFP576" s="9"/>
      <c r="BFQ576" s="9"/>
      <c r="BFR576" s="9"/>
      <c r="BFS576" s="9"/>
      <c r="BFT576" s="9"/>
      <c r="BFU576" s="9"/>
      <c r="BFV576" s="9"/>
      <c r="BFW576" s="9"/>
      <c r="BFX576" s="9"/>
      <c r="BFY576" s="9"/>
      <c r="BFZ576" s="9"/>
      <c r="BGA576" s="9"/>
      <c r="BGB576" s="9"/>
      <c r="BGC576" s="9"/>
      <c r="BGD576" s="9"/>
      <c r="BGE576" s="9"/>
      <c r="BGF576" s="9"/>
      <c r="BGG576" s="9"/>
      <c r="BGH576" s="9"/>
      <c r="BGI576" s="9"/>
      <c r="BGJ576" s="9"/>
      <c r="BGK576" s="9"/>
      <c r="BGL576" s="9"/>
      <c r="BGM576" s="9"/>
      <c r="BGN576" s="9"/>
      <c r="BGO576" s="9"/>
      <c r="BGP576" s="9"/>
      <c r="BGQ576" s="9"/>
      <c r="BGR576" s="9"/>
      <c r="BGS576" s="9"/>
      <c r="BGT576" s="9"/>
      <c r="BGU576" s="9"/>
      <c r="BGV576" s="9"/>
      <c r="BGW576" s="9"/>
      <c r="BGX576" s="9"/>
      <c r="BGY576" s="9"/>
      <c r="BGZ576" s="9"/>
      <c r="BHA576" s="9"/>
      <c r="BHB576" s="9"/>
      <c r="BHC576" s="9"/>
      <c r="BHD576" s="9"/>
      <c r="BHE576" s="9"/>
      <c r="BHF576" s="9"/>
      <c r="BHG576" s="9"/>
      <c r="BHH576" s="9"/>
      <c r="BHI576" s="9"/>
      <c r="BHJ576" s="9"/>
      <c r="BHK576" s="9"/>
      <c r="BHL576" s="9"/>
      <c r="BHM576" s="9"/>
      <c r="BHN576" s="9"/>
      <c r="BHO576" s="9"/>
      <c r="BHP576" s="9"/>
      <c r="BHQ576" s="9"/>
      <c r="BHR576" s="9"/>
      <c r="BHS576" s="9"/>
      <c r="BHT576" s="9"/>
      <c r="BHU576" s="9"/>
      <c r="BHV576" s="9"/>
      <c r="BHW576" s="9"/>
      <c r="BHX576" s="9"/>
      <c r="BHY576" s="9"/>
      <c r="BHZ576" s="9"/>
      <c r="BIA576" s="9"/>
      <c r="BIB576" s="9"/>
      <c r="BIC576" s="9"/>
      <c r="BID576" s="9"/>
      <c r="BIE576" s="9"/>
      <c r="BIF576" s="9"/>
      <c r="BIG576" s="9"/>
      <c r="BIH576" s="9"/>
      <c r="BII576" s="9"/>
      <c r="BIJ576" s="9"/>
      <c r="BIK576" s="9"/>
      <c r="BIL576" s="9"/>
      <c r="BIM576" s="9"/>
      <c r="BIN576" s="9"/>
      <c r="BIO576" s="9"/>
      <c r="BIP576" s="9"/>
      <c r="BIQ576" s="9"/>
      <c r="BIR576" s="9"/>
      <c r="BIS576" s="9"/>
      <c r="BIT576" s="9"/>
      <c r="BIU576" s="9"/>
      <c r="BIV576" s="9"/>
      <c r="BIW576" s="9"/>
      <c r="BIX576" s="9"/>
      <c r="BIY576" s="9"/>
      <c r="BIZ576" s="9"/>
      <c r="BJA576" s="9"/>
      <c r="BJB576" s="9"/>
      <c r="BJC576" s="9"/>
      <c r="BJD576" s="9"/>
      <c r="BJE576" s="9"/>
      <c r="BJF576" s="9"/>
      <c r="BJG576" s="9"/>
      <c r="BJH576" s="9"/>
      <c r="BJI576" s="9"/>
      <c r="BJJ576" s="9"/>
      <c r="BJK576" s="9"/>
      <c r="BJL576" s="9"/>
      <c r="BJM576" s="9"/>
      <c r="BJN576" s="9"/>
      <c r="BJO576" s="9"/>
      <c r="BJP576" s="9"/>
      <c r="BJQ576" s="9"/>
      <c r="BJR576" s="9"/>
      <c r="BJS576" s="9"/>
      <c r="BJT576" s="9"/>
      <c r="BJU576" s="9"/>
      <c r="BJV576" s="9"/>
      <c r="BJW576" s="9"/>
      <c r="BJX576" s="9"/>
      <c r="BJY576" s="9"/>
      <c r="BJZ576" s="9"/>
      <c r="BKA576" s="9"/>
      <c r="BKB576" s="9"/>
      <c r="BKC576" s="9"/>
      <c r="BKD576" s="9"/>
      <c r="BKE576" s="9"/>
      <c r="BKF576" s="9"/>
      <c r="BKG576" s="9"/>
      <c r="BKH576" s="9"/>
      <c r="BKI576" s="9"/>
      <c r="BKJ576" s="9"/>
      <c r="BKK576" s="9"/>
      <c r="BKL576" s="9"/>
      <c r="BKM576" s="9"/>
      <c r="BKN576" s="9"/>
      <c r="BKO576" s="9"/>
      <c r="BKP576" s="9"/>
      <c r="BKQ576" s="9"/>
      <c r="BKR576" s="9"/>
      <c r="BKS576" s="9"/>
      <c r="BKT576" s="9"/>
      <c r="BKU576" s="9"/>
      <c r="BKV576" s="9"/>
      <c r="BKW576" s="9"/>
      <c r="BKX576" s="9"/>
      <c r="BKY576" s="9"/>
      <c r="BKZ576" s="9"/>
      <c r="BLA576" s="9"/>
      <c r="BLB576" s="9"/>
      <c r="BLC576" s="9"/>
      <c r="BLD576" s="9"/>
      <c r="BLE576" s="9"/>
      <c r="BLF576" s="9"/>
      <c r="BLG576" s="9"/>
      <c r="BLH576" s="9"/>
      <c r="BLI576" s="9"/>
      <c r="BLJ576" s="9"/>
      <c r="BLK576" s="9"/>
      <c r="BLL576" s="9"/>
      <c r="BLM576" s="9"/>
      <c r="BLN576" s="9"/>
      <c r="BLO576" s="9"/>
      <c r="BLP576" s="9"/>
      <c r="BLQ576" s="9"/>
      <c r="BLR576" s="9"/>
      <c r="BLS576" s="9"/>
      <c r="BLT576" s="9"/>
      <c r="BLU576" s="9"/>
      <c r="BLV576" s="9"/>
      <c r="BLW576" s="9"/>
      <c r="BLX576" s="9"/>
      <c r="BLY576" s="9"/>
      <c r="BLZ576" s="9"/>
      <c r="BMA576" s="9"/>
      <c r="BMB576" s="9"/>
      <c r="BMC576" s="9"/>
      <c r="BMD576" s="9"/>
      <c r="BME576" s="9"/>
      <c r="BMF576" s="9"/>
      <c r="BMG576" s="9"/>
      <c r="BMH576" s="9"/>
      <c r="BMI576" s="9"/>
      <c r="BMJ576" s="9"/>
      <c r="BMK576" s="9"/>
      <c r="BML576" s="9"/>
      <c r="BMM576" s="9"/>
      <c r="BMN576" s="9"/>
      <c r="BMO576" s="9"/>
      <c r="BMP576" s="9"/>
      <c r="BMQ576" s="9"/>
      <c r="BMR576" s="9"/>
      <c r="BMS576" s="9"/>
      <c r="BMT576" s="9"/>
      <c r="BMU576" s="9"/>
      <c r="BMV576" s="9"/>
      <c r="BMW576" s="9"/>
      <c r="BMX576" s="9"/>
      <c r="BMY576" s="9"/>
      <c r="BMZ576" s="9"/>
      <c r="BNA576" s="9"/>
      <c r="BNB576" s="9"/>
      <c r="BNC576" s="9"/>
      <c r="BND576" s="9"/>
      <c r="BNE576" s="9"/>
      <c r="BNF576" s="9"/>
      <c r="BNG576" s="9"/>
      <c r="BNH576" s="9"/>
      <c r="BNI576" s="9"/>
      <c r="BNJ576" s="9"/>
      <c r="BNK576" s="9"/>
      <c r="BNL576" s="9"/>
      <c r="BNM576" s="9"/>
      <c r="BNN576" s="9"/>
      <c r="BNO576" s="9"/>
      <c r="BNP576" s="9"/>
      <c r="BNQ576" s="9"/>
      <c r="BNR576" s="9"/>
      <c r="BNS576" s="9"/>
      <c r="BNT576" s="9"/>
      <c r="BNU576" s="9"/>
      <c r="BNV576" s="9"/>
      <c r="BNW576" s="9"/>
      <c r="BNX576" s="9"/>
      <c r="BNY576" s="9"/>
      <c r="BNZ576" s="9"/>
      <c r="BOA576" s="9"/>
      <c r="BOB576" s="9"/>
      <c r="BOC576" s="9"/>
      <c r="BOD576" s="9"/>
      <c r="BOE576" s="9"/>
      <c r="BOF576" s="9"/>
      <c r="BOG576" s="9"/>
      <c r="BOH576" s="9"/>
      <c r="BOI576" s="9"/>
      <c r="BOJ576" s="9"/>
      <c r="BOK576" s="9"/>
      <c r="BOL576" s="9"/>
      <c r="BOM576" s="9"/>
      <c r="BON576" s="9"/>
      <c r="BOO576" s="9"/>
      <c r="BOP576" s="9"/>
      <c r="BOQ576" s="9"/>
      <c r="BOR576" s="9"/>
      <c r="BOS576" s="9"/>
      <c r="BOT576" s="9"/>
      <c r="BOU576" s="9"/>
      <c r="BOV576" s="9"/>
      <c r="BOW576" s="9"/>
      <c r="BOX576" s="9"/>
      <c r="BOY576" s="9"/>
      <c r="BOZ576" s="9"/>
      <c r="BPA576" s="9"/>
      <c r="BPB576" s="9"/>
      <c r="BPC576" s="9"/>
      <c r="BPD576" s="9"/>
      <c r="BPE576" s="9"/>
    </row>
    <row r="577" spans="1:1773" s="15" customFormat="1" thickBot="1" x14ac:dyDescent="0.3">
      <c r="A577" s="82">
        <v>8</v>
      </c>
      <c r="B577" s="252" t="s">
        <v>49</v>
      </c>
      <c r="C577" s="146"/>
      <c r="D577" s="147">
        <v>674</v>
      </c>
      <c r="E577" s="85">
        <f>D577*$E$1</f>
        <v>3158.38085</v>
      </c>
      <c r="F577" s="85"/>
      <c r="G577" s="86">
        <f t="shared" si="312"/>
        <v>350.58027435000002</v>
      </c>
      <c r="H577" s="87">
        <f t="shared" si="313"/>
        <v>0</v>
      </c>
      <c r="I577" s="86">
        <f t="shared" si="314"/>
        <v>285.4860450315</v>
      </c>
      <c r="J577" s="87">
        <f t="shared" si="315"/>
        <v>15.515545925625002</v>
      </c>
      <c r="K577" s="88" t="s">
        <v>75</v>
      </c>
      <c r="L577" s="89">
        <f t="shared" si="316"/>
        <v>2506.7989846928754</v>
      </c>
    </row>
    <row r="578" spans="1:1773" ht="13.5" customHeight="1" thickBot="1" x14ac:dyDescent="0.3">
      <c r="A578" s="393" t="s">
        <v>137</v>
      </c>
      <c r="B578" s="394"/>
      <c r="C578" s="394"/>
      <c r="D578" s="394"/>
      <c r="E578" s="394"/>
      <c r="F578" s="394"/>
      <c r="G578" s="394"/>
      <c r="H578" s="394"/>
      <c r="I578" s="394"/>
      <c r="J578" s="394"/>
      <c r="K578" s="394"/>
      <c r="L578" s="395"/>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c r="DU578" s="9"/>
      <c r="DV578" s="9"/>
      <c r="DW578" s="9"/>
      <c r="DX578" s="9"/>
      <c r="DY578" s="9"/>
      <c r="DZ578" s="9"/>
      <c r="EA578" s="9"/>
      <c r="EB578" s="9"/>
      <c r="EC578" s="9"/>
      <c r="ED578" s="9"/>
      <c r="EE578" s="9"/>
      <c r="EF578" s="9"/>
      <c r="EG578" s="9"/>
      <c r="EH578" s="9"/>
      <c r="EI578" s="9"/>
      <c r="EJ578" s="9"/>
      <c r="EK578" s="9"/>
      <c r="EL578" s="9"/>
      <c r="EM578" s="9"/>
      <c r="EN578" s="9"/>
      <c r="EO578" s="9"/>
      <c r="EP578" s="9"/>
      <c r="EQ578" s="9"/>
      <c r="ER578" s="9"/>
      <c r="ES578" s="9"/>
      <c r="ET578" s="9"/>
      <c r="EU578" s="9"/>
      <c r="EV578" s="9"/>
      <c r="EW578" s="9"/>
      <c r="EX578" s="9"/>
      <c r="EY578" s="9"/>
      <c r="EZ578" s="9"/>
      <c r="FA578" s="9"/>
      <c r="FB578" s="9"/>
      <c r="FC578" s="9"/>
      <c r="FD578" s="9"/>
      <c r="FE578" s="9"/>
      <c r="FF578" s="9"/>
      <c r="FG578" s="9"/>
      <c r="FH578" s="9"/>
      <c r="FI578" s="9"/>
      <c r="FJ578" s="9"/>
      <c r="FK578" s="9"/>
      <c r="FL578" s="9"/>
      <c r="FM578" s="9"/>
      <c r="FN578" s="9"/>
      <c r="FO578" s="9"/>
      <c r="FP578" s="9"/>
      <c r="FQ578" s="9"/>
      <c r="FR578" s="9"/>
      <c r="FS578" s="9"/>
      <c r="FT578" s="9"/>
      <c r="FU578" s="9"/>
      <c r="FV578" s="9"/>
      <c r="FW578" s="9"/>
      <c r="FX578" s="9"/>
      <c r="FY578" s="9"/>
      <c r="FZ578" s="9"/>
      <c r="GA578" s="9"/>
      <c r="GB578" s="9"/>
      <c r="GC578" s="9"/>
      <c r="GD578" s="9"/>
      <c r="GE578" s="9"/>
      <c r="GF578" s="9"/>
      <c r="GG578" s="9"/>
      <c r="GH578" s="9"/>
      <c r="GI578" s="9"/>
      <c r="GJ578" s="9"/>
      <c r="GK578" s="9"/>
      <c r="GL578" s="9"/>
      <c r="GM578" s="9"/>
      <c r="GN578" s="9"/>
      <c r="GO578" s="9"/>
      <c r="GP578" s="9"/>
      <c r="GQ578" s="9"/>
      <c r="GR578" s="9"/>
      <c r="GS578" s="9"/>
      <c r="GT578" s="9"/>
      <c r="GU578" s="9"/>
      <c r="GV578" s="9"/>
      <c r="GW578" s="9"/>
      <c r="GX578" s="9"/>
      <c r="GY578" s="9"/>
      <c r="GZ578" s="9"/>
      <c r="HA578" s="9"/>
      <c r="HB578" s="9"/>
      <c r="HC578" s="9"/>
      <c r="HD578" s="9"/>
      <c r="HE578" s="9"/>
      <c r="HF578" s="9"/>
      <c r="HG578" s="9"/>
      <c r="HH578" s="9"/>
      <c r="HI578" s="9"/>
      <c r="HJ578" s="9"/>
      <c r="HK578" s="9"/>
      <c r="HL578" s="9"/>
      <c r="HM578" s="9"/>
      <c r="HN578" s="9"/>
      <c r="HO578" s="9"/>
      <c r="HP578" s="9"/>
      <c r="HQ578" s="9"/>
      <c r="HR578" s="9"/>
      <c r="HS578" s="9"/>
      <c r="HT578" s="9"/>
      <c r="HU578" s="9"/>
      <c r="HV578" s="9"/>
      <c r="HW578" s="9"/>
      <c r="HX578" s="9"/>
      <c r="HY578" s="9"/>
      <c r="HZ578" s="9"/>
      <c r="IA578" s="9"/>
      <c r="IB578" s="9"/>
      <c r="IC578" s="9"/>
      <c r="ID578" s="9"/>
      <c r="IE578" s="9"/>
      <c r="IF578" s="9"/>
      <c r="IG578" s="9"/>
      <c r="IH578" s="9"/>
      <c r="II578" s="9"/>
      <c r="IJ578" s="9"/>
      <c r="IK578" s="9"/>
      <c r="IL578" s="9"/>
      <c r="IM578" s="9"/>
      <c r="IN578" s="9"/>
      <c r="IO578" s="9"/>
      <c r="IP578" s="9"/>
      <c r="IQ578" s="9"/>
      <c r="IR578" s="9"/>
      <c r="IS578" s="9"/>
      <c r="IT578" s="9"/>
      <c r="IU578" s="9"/>
      <c r="IV578" s="9"/>
      <c r="IW578" s="9"/>
      <c r="IX578" s="9"/>
      <c r="IY578" s="9"/>
      <c r="IZ578" s="9"/>
      <c r="JA578" s="9"/>
      <c r="JB578" s="9"/>
      <c r="JC578" s="9"/>
      <c r="JD578" s="9"/>
      <c r="JE578" s="9"/>
      <c r="JF578" s="9"/>
      <c r="JG578" s="9"/>
      <c r="JH578" s="9"/>
      <c r="JI578" s="9"/>
      <c r="JJ578" s="9"/>
      <c r="JK578" s="9"/>
      <c r="JL578" s="9"/>
      <c r="JM578" s="9"/>
      <c r="JN578" s="9"/>
      <c r="JO578" s="9"/>
      <c r="JP578" s="9"/>
      <c r="JQ578" s="9"/>
      <c r="JR578" s="9"/>
      <c r="JS578" s="9"/>
      <c r="JT578" s="9"/>
      <c r="JU578" s="9"/>
      <c r="JV578" s="9"/>
      <c r="JW578" s="9"/>
      <c r="JX578" s="9"/>
      <c r="JY578" s="9"/>
      <c r="JZ578" s="9"/>
      <c r="KA578" s="9"/>
      <c r="KB578" s="9"/>
      <c r="KC578" s="9"/>
      <c r="KD578" s="9"/>
      <c r="KE578" s="9"/>
      <c r="KF578" s="9"/>
      <c r="KG578" s="9"/>
      <c r="KH578" s="9"/>
      <c r="KI578" s="9"/>
      <c r="KJ578" s="9"/>
      <c r="KK578" s="9"/>
      <c r="KL578" s="9"/>
      <c r="KM578" s="9"/>
      <c r="KN578" s="9"/>
      <c r="KO578" s="9"/>
      <c r="KP578" s="9"/>
      <c r="KQ578" s="9"/>
      <c r="KR578" s="9"/>
      <c r="KS578" s="9"/>
      <c r="KT578" s="9"/>
      <c r="KU578" s="9"/>
      <c r="KV578" s="9"/>
      <c r="KW578" s="9"/>
      <c r="KX578" s="9"/>
      <c r="KY578" s="9"/>
      <c r="KZ578" s="9"/>
      <c r="LA578" s="9"/>
      <c r="LB578" s="9"/>
      <c r="LC578" s="9"/>
      <c r="LD578" s="9"/>
      <c r="LE578" s="9"/>
      <c r="LF578" s="9"/>
      <c r="LG578" s="9"/>
      <c r="LH578" s="9"/>
      <c r="LI578" s="9"/>
      <c r="LJ578" s="9"/>
      <c r="LK578" s="9"/>
      <c r="LL578" s="9"/>
      <c r="LM578" s="9"/>
      <c r="LN578" s="9"/>
      <c r="LO578" s="9"/>
      <c r="LP578" s="9"/>
      <c r="LQ578" s="9"/>
      <c r="LR578" s="9"/>
      <c r="LS578" s="9"/>
      <c r="LT578" s="9"/>
      <c r="LU578" s="9"/>
      <c r="LV578" s="9"/>
      <c r="LW578" s="9"/>
      <c r="LX578" s="9"/>
      <c r="LY578" s="9"/>
      <c r="LZ578" s="9"/>
      <c r="MA578" s="9"/>
      <c r="MB578" s="9"/>
      <c r="MC578" s="9"/>
      <c r="MD578" s="9"/>
      <c r="ME578" s="9"/>
      <c r="MF578" s="9"/>
      <c r="MG578" s="9"/>
      <c r="MH578" s="9"/>
      <c r="MI578" s="9"/>
      <c r="MJ578" s="9"/>
      <c r="MK578" s="9"/>
      <c r="ML578" s="9"/>
      <c r="MM578" s="9"/>
      <c r="MN578" s="9"/>
      <c r="MO578" s="9"/>
      <c r="MP578" s="9"/>
      <c r="MQ578" s="9"/>
      <c r="MR578" s="9"/>
      <c r="MS578" s="9"/>
      <c r="MT578" s="9"/>
      <c r="MU578" s="9"/>
      <c r="MV578" s="9"/>
      <c r="MW578" s="9"/>
      <c r="MX578" s="9"/>
      <c r="MY578" s="9"/>
      <c r="MZ578" s="9"/>
      <c r="NA578" s="9"/>
      <c r="NB578" s="9"/>
      <c r="NC578" s="9"/>
      <c r="ND578" s="9"/>
      <c r="NE578" s="9"/>
      <c r="NF578" s="9"/>
      <c r="NG578" s="9"/>
      <c r="NH578" s="9"/>
      <c r="NI578" s="9"/>
      <c r="NJ578" s="9"/>
      <c r="NK578" s="9"/>
      <c r="NL578" s="9"/>
      <c r="NM578" s="9"/>
      <c r="NN578" s="9"/>
      <c r="NO578" s="9"/>
      <c r="NP578" s="9"/>
      <c r="NQ578" s="9"/>
      <c r="NR578" s="9"/>
      <c r="NS578" s="9"/>
      <c r="NT578" s="9"/>
      <c r="NU578" s="9"/>
      <c r="NV578" s="9"/>
      <c r="NW578" s="9"/>
      <c r="NX578" s="9"/>
      <c r="NY578" s="9"/>
      <c r="NZ578" s="9"/>
      <c r="OA578" s="9"/>
      <c r="OB578" s="9"/>
      <c r="OC578" s="9"/>
      <c r="OD578" s="9"/>
      <c r="OE578" s="9"/>
      <c r="OF578" s="9"/>
      <c r="OG578" s="9"/>
      <c r="OH578" s="9"/>
      <c r="OI578" s="9"/>
      <c r="OJ578" s="9"/>
      <c r="OK578" s="9"/>
      <c r="OL578" s="9"/>
      <c r="OM578" s="9"/>
      <c r="ON578" s="9"/>
      <c r="OO578" s="9"/>
      <c r="OP578" s="9"/>
      <c r="OQ578" s="9"/>
      <c r="OR578" s="9"/>
      <c r="OS578" s="9"/>
      <c r="OT578" s="9"/>
      <c r="OU578" s="9"/>
      <c r="OV578" s="9"/>
      <c r="OW578" s="9"/>
      <c r="OX578" s="9"/>
      <c r="OY578" s="9"/>
      <c r="OZ578" s="9"/>
      <c r="PA578" s="9"/>
      <c r="PB578" s="9"/>
      <c r="PC578" s="9"/>
      <c r="PD578" s="9"/>
      <c r="PE578" s="9"/>
      <c r="PF578" s="9"/>
      <c r="PG578" s="9"/>
      <c r="PH578" s="9"/>
      <c r="PI578" s="9"/>
      <c r="PJ578" s="9"/>
      <c r="PK578" s="9"/>
      <c r="PL578" s="9"/>
      <c r="PM578" s="9"/>
      <c r="PN578" s="9"/>
      <c r="PO578" s="9"/>
      <c r="PP578" s="9"/>
      <c r="PQ578" s="9"/>
      <c r="PR578" s="9"/>
      <c r="PS578" s="9"/>
      <c r="PT578" s="9"/>
      <c r="PU578" s="9"/>
      <c r="PV578" s="9"/>
      <c r="PW578" s="9"/>
      <c r="PX578" s="9"/>
      <c r="PY578" s="9"/>
      <c r="PZ578" s="9"/>
      <c r="QA578" s="9"/>
      <c r="QB578" s="9"/>
      <c r="QC578" s="9"/>
      <c r="QD578" s="9"/>
      <c r="QE578" s="9"/>
      <c r="QF578" s="9"/>
      <c r="QG578" s="9"/>
      <c r="QH578" s="9"/>
      <c r="QI578" s="9"/>
      <c r="QJ578" s="9"/>
      <c r="QK578" s="9"/>
      <c r="QL578" s="9"/>
      <c r="QM578" s="9"/>
      <c r="QN578" s="9"/>
      <c r="QO578" s="9"/>
      <c r="QP578" s="9"/>
      <c r="QQ578" s="9"/>
      <c r="QR578" s="9"/>
      <c r="QS578" s="9"/>
      <c r="QT578" s="9"/>
      <c r="QU578" s="9"/>
      <c r="QV578" s="9"/>
      <c r="QW578" s="9"/>
      <c r="QX578" s="9"/>
      <c r="QY578" s="9"/>
      <c r="QZ578" s="9"/>
      <c r="RA578" s="9"/>
      <c r="RB578" s="9"/>
      <c r="RC578" s="9"/>
      <c r="RD578" s="9"/>
      <c r="RE578" s="9"/>
      <c r="RF578" s="9"/>
      <c r="RG578" s="9"/>
      <c r="RH578" s="9"/>
      <c r="RI578" s="9"/>
      <c r="RJ578" s="9"/>
      <c r="RK578" s="9"/>
      <c r="RL578" s="9"/>
      <c r="RM578" s="9"/>
      <c r="RN578" s="9"/>
      <c r="RO578" s="9"/>
      <c r="RP578" s="9"/>
      <c r="RQ578" s="9"/>
      <c r="RR578" s="9"/>
      <c r="RS578" s="9"/>
      <c r="RT578" s="9"/>
      <c r="RU578" s="9"/>
      <c r="RV578" s="9"/>
      <c r="RW578" s="9"/>
      <c r="RX578" s="9"/>
      <c r="RY578" s="9"/>
      <c r="RZ578" s="9"/>
      <c r="SA578" s="9"/>
      <c r="SB578" s="9"/>
      <c r="SC578" s="9"/>
      <c r="SD578" s="9"/>
      <c r="SE578" s="9"/>
      <c r="SF578" s="9"/>
      <c r="SG578" s="9"/>
      <c r="SH578" s="9"/>
      <c r="SI578" s="9"/>
      <c r="SJ578" s="9"/>
      <c r="SK578" s="9"/>
      <c r="SL578" s="9"/>
      <c r="SM578" s="9"/>
      <c r="SN578" s="9"/>
      <c r="SO578" s="9"/>
      <c r="SP578" s="9"/>
      <c r="SQ578" s="9"/>
      <c r="SR578" s="9"/>
      <c r="SS578" s="9"/>
      <c r="ST578" s="9"/>
      <c r="SU578" s="9"/>
      <c r="SV578" s="9"/>
      <c r="SW578" s="9"/>
      <c r="SX578" s="9"/>
      <c r="SY578" s="9"/>
      <c r="SZ578" s="9"/>
      <c r="TA578" s="9"/>
      <c r="TB578" s="9"/>
      <c r="TC578" s="9"/>
      <c r="TD578" s="9"/>
      <c r="TE578" s="9"/>
      <c r="TF578" s="9"/>
      <c r="TG578" s="9"/>
      <c r="TH578" s="9"/>
      <c r="TI578" s="9"/>
      <c r="TJ578" s="9"/>
      <c r="TK578" s="9"/>
      <c r="TL578" s="9"/>
      <c r="TM578" s="9"/>
      <c r="TN578" s="9"/>
      <c r="TO578" s="9"/>
      <c r="TP578" s="9"/>
      <c r="TQ578" s="9"/>
      <c r="TR578" s="9"/>
      <c r="TS578" s="9"/>
      <c r="TT578" s="9"/>
      <c r="TU578" s="9"/>
      <c r="TV578" s="9"/>
      <c r="TW578" s="9"/>
      <c r="TX578" s="9"/>
      <c r="TY578" s="9"/>
      <c r="TZ578" s="9"/>
      <c r="UA578" s="9"/>
      <c r="UB578" s="9"/>
      <c r="UC578" s="9"/>
      <c r="UD578" s="9"/>
      <c r="UE578" s="9"/>
      <c r="UF578" s="9"/>
      <c r="UG578" s="9"/>
      <c r="UH578" s="9"/>
      <c r="UI578" s="9"/>
      <c r="UJ578" s="9"/>
      <c r="UK578" s="9"/>
      <c r="UL578" s="9"/>
      <c r="UM578" s="9"/>
      <c r="UN578" s="9"/>
      <c r="UO578" s="9"/>
      <c r="UP578" s="9"/>
      <c r="UQ578" s="9"/>
      <c r="UR578" s="9"/>
      <c r="US578" s="9"/>
      <c r="UT578" s="9"/>
      <c r="UU578" s="9"/>
      <c r="UV578" s="9"/>
      <c r="UW578" s="9"/>
      <c r="UX578" s="9"/>
      <c r="UY578" s="9"/>
      <c r="UZ578" s="9"/>
      <c r="VA578" s="9"/>
      <c r="VB578" s="9"/>
      <c r="VC578" s="9"/>
      <c r="VD578" s="9"/>
      <c r="VE578" s="9"/>
      <c r="VF578" s="9"/>
      <c r="VG578" s="9"/>
      <c r="VH578" s="9"/>
      <c r="VI578" s="9"/>
      <c r="VJ578" s="9"/>
      <c r="VK578" s="9"/>
      <c r="VL578" s="9"/>
      <c r="VM578" s="9"/>
      <c r="VN578" s="9"/>
      <c r="VO578" s="9"/>
      <c r="VP578" s="9"/>
      <c r="VQ578" s="9"/>
      <c r="VR578" s="9"/>
      <c r="VS578" s="9"/>
      <c r="VT578" s="9"/>
      <c r="VU578" s="9"/>
      <c r="VV578" s="9"/>
      <c r="VW578" s="9"/>
      <c r="VX578" s="9"/>
      <c r="VY578" s="9"/>
      <c r="VZ578" s="9"/>
      <c r="WA578" s="9"/>
      <c r="WB578" s="9"/>
      <c r="WC578" s="9"/>
      <c r="WD578" s="9"/>
      <c r="WE578" s="9"/>
      <c r="WF578" s="9"/>
      <c r="WG578" s="9"/>
      <c r="WH578" s="9"/>
      <c r="WI578" s="9"/>
      <c r="WJ578" s="9"/>
      <c r="WK578" s="9"/>
      <c r="WL578" s="9"/>
      <c r="WM578" s="9"/>
      <c r="WN578" s="9"/>
      <c r="WO578" s="9"/>
      <c r="WP578" s="9"/>
      <c r="WQ578" s="9"/>
      <c r="WR578" s="9"/>
      <c r="WS578" s="9"/>
      <c r="WT578" s="9"/>
      <c r="WU578" s="9"/>
      <c r="WV578" s="9"/>
      <c r="WW578" s="9"/>
      <c r="WX578" s="9"/>
      <c r="WY578" s="9"/>
      <c r="WZ578" s="9"/>
      <c r="XA578" s="9"/>
      <c r="XB578" s="9"/>
      <c r="XC578" s="9"/>
      <c r="XD578" s="9"/>
      <c r="XE578" s="9"/>
      <c r="XF578" s="9"/>
      <c r="XG578" s="9"/>
      <c r="XH578" s="9"/>
      <c r="XI578" s="9"/>
      <c r="XJ578" s="9"/>
      <c r="XK578" s="9"/>
      <c r="XL578" s="9"/>
      <c r="XM578" s="9"/>
      <c r="XN578" s="9"/>
      <c r="XO578" s="9"/>
      <c r="XP578" s="9"/>
      <c r="XQ578" s="9"/>
      <c r="XR578" s="9"/>
      <c r="XS578" s="9"/>
      <c r="XT578" s="9"/>
      <c r="XU578" s="9"/>
      <c r="XV578" s="9"/>
      <c r="XW578" s="9"/>
      <c r="XX578" s="9"/>
      <c r="XY578" s="9"/>
      <c r="XZ578" s="9"/>
      <c r="YA578" s="9"/>
      <c r="YB578" s="9"/>
      <c r="YC578" s="9"/>
      <c r="YD578" s="9"/>
      <c r="YE578" s="9"/>
      <c r="YF578" s="9"/>
      <c r="YG578" s="9"/>
      <c r="YH578" s="9"/>
      <c r="YI578" s="9"/>
      <c r="YJ578" s="9"/>
      <c r="YK578" s="9"/>
      <c r="YL578" s="9"/>
      <c r="YM578" s="9"/>
      <c r="YN578" s="9"/>
      <c r="YO578" s="9"/>
      <c r="YP578" s="9"/>
      <c r="YQ578" s="9"/>
      <c r="YR578" s="9"/>
      <c r="YS578" s="9"/>
      <c r="YT578" s="9"/>
      <c r="YU578" s="9"/>
      <c r="YV578" s="9"/>
      <c r="YW578" s="9"/>
      <c r="YX578" s="9"/>
      <c r="YY578" s="9"/>
      <c r="YZ578" s="9"/>
      <c r="ZA578" s="9"/>
      <c r="ZB578" s="9"/>
      <c r="ZC578" s="9"/>
      <c r="ZD578" s="9"/>
      <c r="ZE578" s="9"/>
      <c r="ZF578" s="9"/>
      <c r="ZG578" s="9"/>
      <c r="ZH578" s="9"/>
      <c r="ZI578" s="9"/>
      <c r="ZJ578" s="9"/>
      <c r="ZK578" s="9"/>
      <c r="ZL578" s="9"/>
      <c r="ZM578" s="9"/>
      <c r="ZN578" s="9"/>
      <c r="ZO578" s="9"/>
      <c r="ZP578" s="9"/>
      <c r="ZQ578" s="9"/>
      <c r="ZR578" s="9"/>
      <c r="ZS578" s="9"/>
      <c r="ZT578" s="9"/>
      <c r="ZU578" s="9"/>
      <c r="ZV578" s="9"/>
      <c r="ZW578" s="9"/>
      <c r="ZX578" s="9"/>
      <c r="ZY578" s="9"/>
      <c r="ZZ578" s="9"/>
      <c r="AAA578" s="9"/>
      <c r="AAB578" s="9"/>
      <c r="AAC578" s="9"/>
      <c r="AAD578" s="9"/>
      <c r="AAE578" s="9"/>
      <c r="AAF578" s="9"/>
      <c r="AAG578" s="9"/>
      <c r="AAH578" s="9"/>
      <c r="AAI578" s="9"/>
      <c r="AAJ578" s="9"/>
      <c r="AAK578" s="9"/>
      <c r="AAL578" s="9"/>
      <c r="AAM578" s="9"/>
      <c r="AAN578" s="9"/>
      <c r="AAO578" s="9"/>
      <c r="AAP578" s="9"/>
      <c r="AAQ578" s="9"/>
      <c r="AAR578" s="9"/>
      <c r="AAS578" s="9"/>
      <c r="AAT578" s="9"/>
      <c r="AAU578" s="9"/>
      <c r="AAV578" s="9"/>
      <c r="AAW578" s="9"/>
      <c r="AAX578" s="9"/>
      <c r="AAY578" s="9"/>
      <c r="AAZ578" s="9"/>
      <c r="ABA578" s="9"/>
      <c r="ABB578" s="9"/>
      <c r="ABC578" s="9"/>
      <c r="ABD578" s="9"/>
      <c r="ABE578" s="9"/>
      <c r="ABF578" s="9"/>
      <c r="ABG578" s="9"/>
      <c r="ABH578" s="9"/>
      <c r="ABI578" s="9"/>
      <c r="ABJ578" s="9"/>
      <c r="ABK578" s="9"/>
      <c r="ABL578" s="9"/>
      <c r="ABM578" s="9"/>
      <c r="ABN578" s="9"/>
      <c r="ABO578" s="9"/>
      <c r="ABP578" s="9"/>
      <c r="ABQ578" s="9"/>
      <c r="ABR578" s="9"/>
      <c r="ABS578" s="9"/>
      <c r="ABT578" s="9"/>
      <c r="ABU578" s="9"/>
      <c r="ABV578" s="9"/>
      <c r="ABW578" s="9"/>
      <c r="ABX578" s="9"/>
      <c r="ABY578" s="9"/>
      <c r="ABZ578" s="9"/>
      <c r="ACA578" s="9"/>
      <c r="ACB578" s="9"/>
      <c r="ACC578" s="9"/>
      <c r="ACD578" s="9"/>
      <c r="ACE578" s="9"/>
      <c r="ACF578" s="9"/>
      <c r="ACG578" s="9"/>
      <c r="ACH578" s="9"/>
      <c r="ACI578" s="9"/>
      <c r="ACJ578" s="9"/>
      <c r="ACK578" s="9"/>
      <c r="ACL578" s="9"/>
      <c r="ACM578" s="9"/>
      <c r="ACN578" s="9"/>
      <c r="ACO578" s="9"/>
      <c r="ACP578" s="9"/>
      <c r="ACQ578" s="9"/>
      <c r="ACR578" s="9"/>
      <c r="ACS578" s="9"/>
      <c r="ACT578" s="9"/>
      <c r="ACU578" s="9"/>
      <c r="ACV578" s="9"/>
      <c r="ACW578" s="9"/>
      <c r="ACX578" s="9"/>
      <c r="ACY578" s="9"/>
      <c r="ACZ578" s="9"/>
      <c r="ADA578" s="9"/>
      <c r="ADB578" s="9"/>
      <c r="ADC578" s="9"/>
      <c r="ADD578" s="9"/>
      <c r="ADE578" s="9"/>
      <c r="ADF578" s="9"/>
      <c r="ADG578" s="9"/>
      <c r="ADH578" s="9"/>
      <c r="ADI578" s="9"/>
      <c r="ADJ578" s="9"/>
      <c r="ADK578" s="9"/>
      <c r="ADL578" s="9"/>
      <c r="ADM578" s="9"/>
      <c r="ADN578" s="9"/>
      <c r="ADO578" s="9"/>
      <c r="ADP578" s="9"/>
      <c r="ADQ578" s="9"/>
      <c r="ADR578" s="9"/>
      <c r="ADS578" s="9"/>
      <c r="ADT578" s="9"/>
      <c r="ADU578" s="9"/>
      <c r="ADV578" s="9"/>
      <c r="ADW578" s="9"/>
      <c r="ADX578" s="9"/>
      <c r="ADY578" s="9"/>
      <c r="ADZ578" s="9"/>
      <c r="AEA578" s="9"/>
      <c r="AEB578" s="9"/>
      <c r="AEC578" s="9"/>
      <c r="AED578" s="9"/>
      <c r="AEE578" s="9"/>
      <c r="AEF578" s="9"/>
      <c r="AEG578" s="9"/>
      <c r="AEH578" s="9"/>
      <c r="AEI578" s="9"/>
      <c r="AEJ578" s="9"/>
      <c r="AEK578" s="9"/>
      <c r="AEL578" s="9"/>
      <c r="AEM578" s="9"/>
      <c r="AEN578" s="9"/>
      <c r="AEO578" s="9"/>
      <c r="AEP578" s="9"/>
      <c r="AEQ578" s="9"/>
      <c r="AER578" s="9"/>
      <c r="AES578" s="9"/>
      <c r="AET578" s="9"/>
      <c r="AEU578" s="9"/>
      <c r="AEV578" s="9"/>
      <c r="AEW578" s="9"/>
      <c r="AEX578" s="9"/>
      <c r="AEY578" s="9"/>
      <c r="AEZ578" s="9"/>
      <c r="AFA578" s="9"/>
      <c r="AFB578" s="9"/>
      <c r="AFC578" s="9"/>
      <c r="AFD578" s="9"/>
      <c r="AFE578" s="9"/>
      <c r="AFF578" s="9"/>
      <c r="AFG578" s="9"/>
      <c r="AFH578" s="9"/>
      <c r="AFI578" s="9"/>
      <c r="AFJ578" s="9"/>
      <c r="AFK578" s="9"/>
      <c r="AFL578" s="9"/>
      <c r="AFM578" s="9"/>
      <c r="AFN578" s="9"/>
      <c r="AFO578" s="9"/>
      <c r="AFP578" s="9"/>
      <c r="AFQ578" s="9"/>
      <c r="AFR578" s="9"/>
      <c r="AFS578" s="9"/>
      <c r="AFT578" s="9"/>
      <c r="AFU578" s="9"/>
      <c r="AFV578" s="9"/>
      <c r="AFW578" s="9"/>
      <c r="AFX578" s="9"/>
      <c r="AFY578" s="9"/>
      <c r="AFZ578" s="9"/>
      <c r="AGA578" s="9"/>
      <c r="AGB578" s="9"/>
      <c r="AGC578" s="9"/>
      <c r="AGD578" s="9"/>
      <c r="AGE578" s="9"/>
      <c r="AGF578" s="9"/>
      <c r="AGG578" s="9"/>
      <c r="AGH578" s="9"/>
      <c r="AGI578" s="9"/>
      <c r="AGJ578" s="9"/>
      <c r="AGK578" s="9"/>
      <c r="AGL578" s="9"/>
      <c r="AGM578" s="9"/>
      <c r="AGN578" s="9"/>
      <c r="AGO578" s="9"/>
      <c r="AGP578" s="9"/>
      <c r="AGQ578" s="9"/>
      <c r="AGR578" s="9"/>
      <c r="AGS578" s="9"/>
      <c r="AGT578" s="9"/>
      <c r="AGU578" s="9"/>
      <c r="AGV578" s="9"/>
      <c r="AGW578" s="9"/>
      <c r="AGX578" s="9"/>
      <c r="AGY578" s="9"/>
      <c r="AGZ578" s="9"/>
      <c r="AHA578" s="9"/>
      <c r="AHB578" s="9"/>
      <c r="AHC578" s="9"/>
      <c r="AHD578" s="9"/>
      <c r="AHE578" s="9"/>
      <c r="AHF578" s="9"/>
      <c r="AHG578" s="9"/>
      <c r="AHH578" s="9"/>
      <c r="AHI578" s="9"/>
      <c r="AHJ578" s="9"/>
      <c r="AHK578" s="9"/>
      <c r="AHL578" s="9"/>
      <c r="AHM578" s="9"/>
      <c r="AHN578" s="9"/>
      <c r="AHO578" s="9"/>
      <c r="AHP578" s="9"/>
      <c r="AHQ578" s="9"/>
      <c r="AHR578" s="9"/>
      <c r="AHS578" s="9"/>
      <c r="AHT578" s="9"/>
      <c r="AHU578" s="9"/>
      <c r="AHV578" s="9"/>
      <c r="AHW578" s="9"/>
      <c r="AHX578" s="9"/>
      <c r="AHY578" s="9"/>
      <c r="AHZ578" s="9"/>
      <c r="AIA578" s="9"/>
      <c r="AIB578" s="9"/>
      <c r="AIC578" s="9"/>
      <c r="AID578" s="9"/>
      <c r="AIE578" s="9"/>
      <c r="AIF578" s="9"/>
      <c r="AIG578" s="9"/>
      <c r="AIH578" s="9"/>
      <c r="AII578" s="9"/>
      <c r="AIJ578" s="9"/>
      <c r="AIK578" s="9"/>
      <c r="AIL578" s="9"/>
      <c r="AIM578" s="9"/>
      <c r="AIN578" s="9"/>
      <c r="AIO578" s="9"/>
      <c r="AIP578" s="9"/>
      <c r="AIQ578" s="9"/>
      <c r="AIR578" s="9"/>
      <c r="AIS578" s="9"/>
      <c r="AIT578" s="9"/>
      <c r="AIU578" s="9"/>
      <c r="AIV578" s="9"/>
      <c r="AIW578" s="9"/>
      <c r="AIX578" s="9"/>
      <c r="AIY578" s="9"/>
      <c r="AIZ578" s="9"/>
      <c r="AJA578" s="9"/>
      <c r="AJB578" s="9"/>
      <c r="AJC578" s="9"/>
      <c r="AJD578" s="9"/>
      <c r="AJE578" s="9"/>
      <c r="AJF578" s="9"/>
      <c r="AJG578" s="9"/>
      <c r="AJH578" s="9"/>
      <c r="AJI578" s="9"/>
      <c r="AJJ578" s="9"/>
      <c r="AJK578" s="9"/>
      <c r="AJL578" s="9"/>
      <c r="AJM578" s="9"/>
      <c r="AJN578" s="9"/>
      <c r="AJO578" s="9"/>
      <c r="AJP578" s="9"/>
      <c r="AJQ578" s="9"/>
      <c r="AJR578" s="9"/>
      <c r="AJS578" s="9"/>
      <c r="AJT578" s="9"/>
      <c r="AJU578" s="9"/>
      <c r="AJV578" s="9"/>
      <c r="AJW578" s="9"/>
      <c r="AJX578" s="9"/>
      <c r="AJY578" s="9"/>
      <c r="AJZ578" s="9"/>
      <c r="AKA578" s="9"/>
      <c r="AKB578" s="9"/>
      <c r="AKC578" s="9"/>
      <c r="AKD578" s="9"/>
      <c r="AKE578" s="9"/>
      <c r="AKF578" s="9"/>
      <c r="AKG578" s="9"/>
      <c r="AKH578" s="9"/>
      <c r="AKI578" s="9"/>
      <c r="AKJ578" s="9"/>
      <c r="AKK578" s="9"/>
      <c r="AKL578" s="9"/>
      <c r="AKM578" s="9"/>
      <c r="AKN578" s="9"/>
      <c r="AKO578" s="9"/>
      <c r="AKP578" s="9"/>
      <c r="AKQ578" s="9"/>
      <c r="AKR578" s="9"/>
      <c r="AKS578" s="9"/>
      <c r="AKT578" s="9"/>
      <c r="AKU578" s="9"/>
      <c r="AKV578" s="9"/>
      <c r="AKW578" s="9"/>
      <c r="AKX578" s="9"/>
      <c r="AKY578" s="9"/>
      <c r="AKZ578" s="9"/>
      <c r="ALA578" s="9"/>
      <c r="ALB578" s="9"/>
      <c r="ALC578" s="9"/>
      <c r="ALD578" s="9"/>
      <c r="ALE578" s="9"/>
      <c r="ALF578" s="9"/>
      <c r="ALG578" s="9"/>
      <c r="ALH578" s="9"/>
      <c r="ALI578" s="9"/>
      <c r="ALJ578" s="9"/>
      <c r="ALK578" s="9"/>
      <c r="ALL578" s="9"/>
      <c r="ALM578" s="9"/>
      <c r="ALN578" s="9"/>
      <c r="ALO578" s="9"/>
      <c r="ALP578" s="9"/>
      <c r="ALQ578" s="9"/>
      <c r="ALR578" s="9"/>
      <c r="ALS578" s="9"/>
      <c r="ALT578" s="9"/>
      <c r="ALU578" s="9"/>
      <c r="ALV578" s="9"/>
      <c r="ALW578" s="9"/>
      <c r="ALX578" s="9"/>
      <c r="ALY578" s="9"/>
      <c r="ALZ578" s="9"/>
      <c r="AMA578" s="9"/>
      <c r="AMB578" s="9"/>
      <c r="AMC578" s="9"/>
      <c r="AMD578" s="9"/>
      <c r="AME578" s="9"/>
      <c r="AMF578" s="9"/>
      <c r="AMG578" s="9"/>
      <c r="AMH578" s="9"/>
      <c r="AMI578" s="9"/>
      <c r="AMJ578" s="9"/>
      <c r="AMK578" s="9"/>
      <c r="AML578" s="9"/>
      <c r="AMM578" s="9"/>
      <c r="AMN578" s="9"/>
      <c r="AMO578" s="9"/>
      <c r="AMP578" s="9"/>
      <c r="AMQ578" s="9"/>
      <c r="AMR578" s="9"/>
      <c r="AMS578" s="9"/>
      <c r="AMT578" s="9"/>
      <c r="AMU578" s="9"/>
      <c r="AMV578" s="9"/>
      <c r="AMW578" s="9"/>
      <c r="AMX578" s="9"/>
      <c r="AMY578" s="9"/>
      <c r="AMZ578" s="9"/>
      <c r="ANA578" s="9"/>
      <c r="ANB578" s="9"/>
      <c r="ANC578" s="9"/>
      <c r="AND578" s="9"/>
      <c r="ANE578" s="9"/>
      <c r="ANF578" s="9"/>
      <c r="ANG578" s="9"/>
      <c r="ANH578" s="9"/>
      <c r="ANI578" s="9"/>
      <c r="ANJ578" s="9"/>
      <c r="ANK578" s="9"/>
      <c r="ANL578" s="9"/>
      <c r="ANM578" s="9"/>
      <c r="ANN578" s="9"/>
      <c r="ANO578" s="9"/>
      <c r="ANP578" s="9"/>
      <c r="ANQ578" s="9"/>
      <c r="ANR578" s="9"/>
      <c r="ANS578" s="9"/>
      <c r="ANT578" s="9"/>
      <c r="ANU578" s="9"/>
      <c r="ANV578" s="9"/>
      <c r="ANW578" s="9"/>
      <c r="ANX578" s="9"/>
      <c r="ANY578" s="9"/>
      <c r="ANZ578" s="9"/>
      <c r="AOA578" s="9"/>
      <c r="AOB578" s="9"/>
      <c r="AOC578" s="9"/>
      <c r="AOD578" s="9"/>
      <c r="AOE578" s="9"/>
      <c r="AOF578" s="9"/>
      <c r="AOG578" s="9"/>
      <c r="AOH578" s="9"/>
      <c r="AOI578" s="9"/>
      <c r="AOJ578" s="9"/>
      <c r="AOK578" s="9"/>
      <c r="AOL578" s="9"/>
      <c r="AOM578" s="9"/>
      <c r="AON578" s="9"/>
      <c r="AOO578" s="9"/>
      <c r="AOP578" s="9"/>
      <c r="AOQ578" s="9"/>
      <c r="AOR578" s="9"/>
      <c r="AOS578" s="9"/>
      <c r="AOT578" s="9"/>
      <c r="AOU578" s="9"/>
      <c r="AOV578" s="9"/>
      <c r="AOW578" s="9"/>
      <c r="AOX578" s="9"/>
      <c r="AOY578" s="9"/>
      <c r="AOZ578" s="9"/>
      <c r="APA578" s="9"/>
      <c r="APB578" s="9"/>
      <c r="APC578" s="9"/>
      <c r="APD578" s="9"/>
      <c r="APE578" s="9"/>
      <c r="APF578" s="9"/>
      <c r="APG578" s="9"/>
      <c r="APH578" s="9"/>
      <c r="API578" s="9"/>
      <c r="APJ578" s="9"/>
      <c r="APK578" s="9"/>
      <c r="APL578" s="9"/>
      <c r="APM578" s="9"/>
      <c r="APN578" s="9"/>
      <c r="APO578" s="9"/>
      <c r="APP578" s="9"/>
      <c r="APQ578" s="9"/>
      <c r="APR578" s="9"/>
      <c r="APS578" s="9"/>
      <c r="APT578" s="9"/>
      <c r="APU578" s="9"/>
      <c r="APV578" s="9"/>
      <c r="APW578" s="9"/>
      <c r="APX578" s="9"/>
      <c r="APY578" s="9"/>
      <c r="APZ578" s="9"/>
      <c r="AQA578" s="9"/>
      <c r="AQB578" s="9"/>
      <c r="AQC578" s="9"/>
      <c r="AQD578" s="9"/>
      <c r="AQE578" s="9"/>
      <c r="AQF578" s="9"/>
      <c r="AQG578" s="9"/>
      <c r="AQH578" s="9"/>
      <c r="AQI578" s="9"/>
      <c r="AQJ578" s="9"/>
      <c r="AQK578" s="9"/>
      <c r="AQL578" s="9"/>
      <c r="AQM578" s="9"/>
      <c r="AQN578" s="9"/>
      <c r="AQO578" s="9"/>
      <c r="AQP578" s="9"/>
      <c r="AQQ578" s="9"/>
      <c r="AQR578" s="9"/>
      <c r="AQS578" s="9"/>
      <c r="AQT578" s="9"/>
      <c r="AQU578" s="9"/>
      <c r="AQV578" s="9"/>
      <c r="AQW578" s="9"/>
      <c r="AQX578" s="9"/>
      <c r="AQY578" s="9"/>
      <c r="AQZ578" s="9"/>
      <c r="ARA578" s="9"/>
      <c r="ARB578" s="9"/>
      <c r="ARC578" s="9"/>
      <c r="ARD578" s="9"/>
      <c r="ARE578" s="9"/>
      <c r="ARF578" s="9"/>
      <c r="ARG578" s="9"/>
      <c r="ARH578" s="9"/>
      <c r="ARI578" s="9"/>
      <c r="ARJ578" s="9"/>
      <c r="ARK578" s="9"/>
      <c r="ARL578" s="9"/>
      <c r="ARM578" s="9"/>
      <c r="ARN578" s="9"/>
      <c r="ARO578" s="9"/>
      <c r="ARP578" s="9"/>
      <c r="ARQ578" s="9"/>
      <c r="ARR578" s="9"/>
      <c r="ARS578" s="9"/>
      <c r="ART578" s="9"/>
      <c r="ARU578" s="9"/>
      <c r="ARV578" s="9"/>
      <c r="ARW578" s="9"/>
      <c r="ARX578" s="9"/>
      <c r="ARY578" s="9"/>
      <c r="ARZ578" s="9"/>
      <c r="ASA578" s="9"/>
      <c r="ASB578" s="9"/>
      <c r="ASC578" s="9"/>
      <c r="ASD578" s="9"/>
      <c r="ASE578" s="9"/>
      <c r="ASF578" s="9"/>
      <c r="ASG578" s="9"/>
      <c r="ASH578" s="9"/>
      <c r="ASI578" s="9"/>
      <c r="ASJ578" s="9"/>
      <c r="ASK578" s="9"/>
      <c r="ASL578" s="9"/>
      <c r="ASM578" s="9"/>
      <c r="ASN578" s="9"/>
      <c r="ASO578" s="9"/>
      <c r="ASP578" s="9"/>
      <c r="ASQ578" s="9"/>
      <c r="ASR578" s="9"/>
      <c r="ASS578" s="9"/>
      <c r="AST578" s="9"/>
      <c r="ASU578" s="9"/>
      <c r="ASV578" s="9"/>
      <c r="ASW578" s="9"/>
      <c r="ASX578" s="9"/>
      <c r="ASY578" s="9"/>
      <c r="ASZ578" s="9"/>
      <c r="ATA578" s="9"/>
      <c r="ATB578" s="9"/>
      <c r="ATC578" s="9"/>
      <c r="ATD578" s="9"/>
      <c r="ATE578" s="9"/>
      <c r="ATF578" s="9"/>
      <c r="ATG578" s="9"/>
      <c r="ATH578" s="9"/>
      <c r="ATI578" s="9"/>
      <c r="ATJ578" s="9"/>
      <c r="ATK578" s="9"/>
      <c r="ATL578" s="9"/>
      <c r="ATM578" s="9"/>
      <c r="ATN578" s="9"/>
      <c r="ATO578" s="9"/>
      <c r="ATP578" s="9"/>
      <c r="ATQ578" s="9"/>
      <c r="ATR578" s="9"/>
      <c r="ATS578" s="9"/>
      <c r="ATT578" s="9"/>
      <c r="ATU578" s="9"/>
      <c r="ATV578" s="9"/>
      <c r="ATW578" s="9"/>
      <c r="ATX578" s="9"/>
      <c r="ATY578" s="9"/>
      <c r="ATZ578" s="9"/>
      <c r="AUA578" s="9"/>
      <c r="AUB578" s="9"/>
      <c r="AUC578" s="9"/>
      <c r="AUD578" s="9"/>
      <c r="AUE578" s="9"/>
      <c r="AUF578" s="9"/>
      <c r="AUG578" s="9"/>
      <c r="AUH578" s="9"/>
      <c r="AUI578" s="9"/>
      <c r="AUJ578" s="9"/>
      <c r="AUK578" s="9"/>
      <c r="AUL578" s="9"/>
      <c r="AUM578" s="9"/>
      <c r="AUN578" s="9"/>
      <c r="AUO578" s="9"/>
      <c r="AUP578" s="9"/>
      <c r="AUQ578" s="9"/>
      <c r="AUR578" s="9"/>
      <c r="AUS578" s="9"/>
      <c r="AUT578" s="9"/>
      <c r="AUU578" s="9"/>
      <c r="AUV578" s="9"/>
      <c r="AUW578" s="9"/>
      <c r="AUX578" s="9"/>
      <c r="AUY578" s="9"/>
      <c r="AUZ578" s="9"/>
      <c r="AVA578" s="9"/>
      <c r="AVB578" s="9"/>
      <c r="AVC578" s="9"/>
      <c r="AVD578" s="9"/>
      <c r="AVE578" s="9"/>
      <c r="AVF578" s="9"/>
      <c r="AVG578" s="9"/>
      <c r="AVH578" s="9"/>
      <c r="AVI578" s="9"/>
      <c r="AVJ578" s="9"/>
      <c r="AVK578" s="9"/>
      <c r="AVL578" s="9"/>
      <c r="AVM578" s="9"/>
      <c r="AVN578" s="9"/>
      <c r="AVO578" s="9"/>
      <c r="AVP578" s="9"/>
      <c r="AVQ578" s="9"/>
      <c r="AVR578" s="9"/>
      <c r="AVS578" s="9"/>
      <c r="AVT578" s="9"/>
      <c r="AVU578" s="9"/>
      <c r="AVV578" s="9"/>
      <c r="AVW578" s="9"/>
      <c r="AVX578" s="9"/>
      <c r="AVY578" s="9"/>
      <c r="AVZ578" s="9"/>
      <c r="AWA578" s="9"/>
      <c r="AWB578" s="9"/>
      <c r="AWC578" s="9"/>
      <c r="AWD578" s="9"/>
      <c r="AWE578" s="9"/>
      <c r="AWF578" s="9"/>
      <c r="AWG578" s="9"/>
      <c r="AWH578" s="9"/>
      <c r="AWI578" s="9"/>
      <c r="AWJ578" s="9"/>
      <c r="AWK578" s="9"/>
      <c r="AWL578" s="9"/>
      <c r="AWM578" s="9"/>
      <c r="AWN578" s="9"/>
      <c r="AWO578" s="9"/>
      <c r="AWP578" s="9"/>
      <c r="AWQ578" s="9"/>
      <c r="AWR578" s="9"/>
      <c r="AWS578" s="9"/>
      <c r="AWT578" s="9"/>
      <c r="AWU578" s="9"/>
      <c r="AWV578" s="9"/>
      <c r="AWW578" s="9"/>
      <c r="AWX578" s="9"/>
      <c r="AWY578" s="9"/>
      <c r="AWZ578" s="9"/>
      <c r="AXA578" s="9"/>
      <c r="AXB578" s="9"/>
      <c r="AXC578" s="9"/>
      <c r="AXD578" s="9"/>
      <c r="AXE578" s="9"/>
      <c r="AXF578" s="9"/>
      <c r="AXG578" s="9"/>
      <c r="AXH578" s="9"/>
      <c r="AXI578" s="9"/>
      <c r="AXJ578" s="9"/>
      <c r="AXK578" s="9"/>
      <c r="AXL578" s="9"/>
      <c r="AXM578" s="9"/>
      <c r="AXN578" s="9"/>
      <c r="AXO578" s="9"/>
      <c r="AXP578" s="9"/>
      <c r="AXQ578" s="9"/>
      <c r="AXR578" s="9"/>
      <c r="AXS578" s="9"/>
      <c r="AXT578" s="9"/>
      <c r="AXU578" s="9"/>
      <c r="AXV578" s="9"/>
      <c r="AXW578" s="9"/>
      <c r="AXX578" s="9"/>
      <c r="AXY578" s="9"/>
      <c r="AXZ578" s="9"/>
      <c r="AYA578" s="9"/>
      <c r="AYB578" s="9"/>
      <c r="AYC578" s="9"/>
      <c r="AYD578" s="9"/>
      <c r="AYE578" s="9"/>
      <c r="AYF578" s="9"/>
      <c r="AYG578" s="9"/>
      <c r="AYH578" s="9"/>
      <c r="AYI578" s="9"/>
      <c r="AYJ578" s="9"/>
      <c r="AYK578" s="9"/>
      <c r="AYL578" s="9"/>
      <c r="AYM578" s="9"/>
      <c r="AYN578" s="9"/>
      <c r="AYO578" s="9"/>
      <c r="AYP578" s="9"/>
      <c r="AYQ578" s="9"/>
      <c r="AYR578" s="9"/>
      <c r="AYS578" s="9"/>
      <c r="AYT578" s="9"/>
      <c r="AYU578" s="9"/>
      <c r="AYV578" s="9"/>
      <c r="AYW578" s="9"/>
      <c r="AYX578" s="9"/>
      <c r="AYY578" s="9"/>
      <c r="AYZ578" s="9"/>
      <c r="AZA578" s="9"/>
      <c r="AZB578" s="9"/>
      <c r="AZC578" s="9"/>
      <c r="AZD578" s="9"/>
      <c r="AZE578" s="9"/>
      <c r="AZF578" s="9"/>
      <c r="AZG578" s="9"/>
      <c r="AZH578" s="9"/>
      <c r="AZI578" s="9"/>
      <c r="AZJ578" s="9"/>
      <c r="AZK578" s="9"/>
      <c r="AZL578" s="9"/>
      <c r="AZM578" s="9"/>
      <c r="AZN578" s="9"/>
      <c r="AZO578" s="9"/>
      <c r="AZP578" s="9"/>
      <c r="AZQ578" s="9"/>
      <c r="AZR578" s="9"/>
      <c r="AZS578" s="9"/>
      <c r="AZT578" s="9"/>
      <c r="AZU578" s="9"/>
      <c r="AZV578" s="9"/>
      <c r="AZW578" s="9"/>
      <c r="AZX578" s="9"/>
      <c r="AZY578" s="9"/>
      <c r="AZZ578" s="9"/>
      <c r="BAA578" s="9"/>
      <c r="BAB578" s="9"/>
      <c r="BAC578" s="9"/>
      <c r="BAD578" s="9"/>
      <c r="BAE578" s="9"/>
      <c r="BAF578" s="9"/>
      <c r="BAG578" s="9"/>
      <c r="BAH578" s="9"/>
      <c r="BAI578" s="9"/>
      <c r="BAJ578" s="9"/>
      <c r="BAK578" s="9"/>
      <c r="BAL578" s="9"/>
      <c r="BAM578" s="9"/>
      <c r="BAN578" s="9"/>
      <c r="BAO578" s="9"/>
      <c r="BAP578" s="9"/>
      <c r="BAQ578" s="9"/>
      <c r="BAR578" s="9"/>
      <c r="BAS578" s="9"/>
      <c r="BAT578" s="9"/>
      <c r="BAU578" s="9"/>
      <c r="BAV578" s="9"/>
      <c r="BAW578" s="9"/>
      <c r="BAX578" s="9"/>
      <c r="BAY578" s="9"/>
      <c r="BAZ578" s="9"/>
      <c r="BBA578" s="9"/>
      <c r="BBB578" s="9"/>
      <c r="BBC578" s="9"/>
      <c r="BBD578" s="9"/>
      <c r="BBE578" s="9"/>
      <c r="BBF578" s="9"/>
      <c r="BBG578" s="9"/>
      <c r="BBH578" s="9"/>
      <c r="BBI578" s="9"/>
      <c r="BBJ578" s="9"/>
      <c r="BBK578" s="9"/>
      <c r="BBL578" s="9"/>
      <c r="BBM578" s="9"/>
      <c r="BBN578" s="9"/>
      <c r="BBO578" s="9"/>
      <c r="BBP578" s="9"/>
      <c r="BBQ578" s="9"/>
      <c r="BBR578" s="9"/>
      <c r="BBS578" s="9"/>
      <c r="BBT578" s="9"/>
      <c r="BBU578" s="9"/>
      <c r="BBV578" s="9"/>
      <c r="BBW578" s="9"/>
      <c r="BBX578" s="9"/>
      <c r="BBY578" s="9"/>
      <c r="BBZ578" s="9"/>
      <c r="BCA578" s="9"/>
      <c r="BCB578" s="9"/>
      <c r="BCC578" s="9"/>
      <c r="BCD578" s="9"/>
      <c r="BCE578" s="9"/>
      <c r="BCF578" s="9"/>
      <c r="BCG578" s="9"/>
      <c r="BCH578" s="9"/>
      <c r="BCI578" s="9"/>
      <c r="BCJ578" s="9"/>
      <c r="BCK578" s="9"/>
      <c r="BCL578" s="9"/>
      <c r="BCM578" s="9"/>
      <c r="BCN578" s="9"/>
      <c r="BCO578" s="9"/>
      <c r="BCP578" s="9"/>
      <c r="BCQ578" s="9"/>
      <c r="BCR578" s="9"/>
      <c r="BCS578" s="9"/>
      <c r="BCT578" s="9"/>
      <c r="BCU578" s="9"/>
      <c r="BCV578" s="9"/>
      <c r="BCW578" s="9"/>
      <c r="BCX578" s="9"/>
      <c r="BCY578" s="9"/>
      <c r="BCZ578" s="9"/>
      <c r="BDA578" s="9"/>
      <c r="BDB578" s="9"/>
      <c r="BDC578" s="9"/>
      <c r="BDD578" s="9"/>
      <c r="BDE578" s="9"/>
      <c r="BDF578" s="9"/>
      <c r="BDG578" s="9"/>
      <c r="BDH578" s="9"/>
      <c r="BDI578" s="9"/>
      <c r="BDJ578" s="9"/>
      <c r="BDK578" s="9"/>
      <c r="BDL578" s="9"/>
      <c r="BDM578" s="9"/>
      <c r="BDN578" s="9"/>
      <c r="BDO578" s="9"/>
      <c r="BDP578" s="9"/>
      <c r="BDQ578" s="9"/>
      <c r="BDR578" s="9"/>
      <c r="BDS578" s="9"/>
      <c r="BDT578" s="9"/>
      <c r="BDU578" s="9"/>
      <c r="BDV578" s="9"/>
      <c r="BDW578" s="9"/>
      <c r="BDX578" s="9"/>
      <c r="BDY578" s="9"/>
      <c r="BDZ578" s="9"/>
      <c r="BEA578" s="9"/>
      <c r="BEB578" s="9"/>
      <c r="BEC578" s="9"/>
      <c r="BED578" s="9"/>
      <c r="BEE578" s="9"/>
      <c r="BEF578" s="9"/>
      <c r="BEG578" s="9"/>
      <c r="BEH578" s="9"/>
      <c r="BEI578" s="9"/>
      <c r="BEJ578" s="9"/>
      <c r="BEK578" s="9"/>
      <c r="BEL578" s="9"/>
      <c r="BEM578" s="9"/>
      <c r="BEN578" s="9"/>
      <c r="BEO578" s="9"/>
      <c r="BEP578" s="9"/>
      <c r="BEQ578" s="9"/>
      <c r="BER578" s="9"/>
      <c r="BES578" s="9"/>
      <c r="BET578" s="9"/>
      <c r="BEU578" s="9"/>
      <c r="BEV578" s="9"/>
      <c r="BEW578" s="9"/>
      <c r="BEX578" s="9"/>
      <c r="BEY578" s="9"/>
      <c r="BEZ578" s="9"/>
      <c r="BFA578" s="9"/>
      <c r="BFB578" s="9"/>
      <c r="BFC578" s="9"/>
      <c r="BFD578" s="9"/>
      <c r="BFE578" s="9"/>
      <c r="BFF578" s="9"/>
      <c r="BFG578" s="9"/>
      <c r="BFH578" s="9"/>
      <c r="BFI578" s="9"/>
      <c r="BFJ578" s="9"/>
      <c r="BFK578" s="9"/>
      <c r="BFL578" s="9"/>
      <c r="BFM578" s="9"/>
      <c r="BFN578" s="9"/>
      <c r="BFO578" s="9"/>
      <c r="BFP578" s="9"/>
      <c r="BFQ578" s="9"/>
      <c r="BFR578" s="9"/>
      <c r="BFS578" s="9"/>
      <c r="BFT578" s="9"/>
      <c r="BFU578" s="9"/>
      <c r="BFV578" s="9"/>
      <c r="BFW578" s="9"/>
      <c r="BFX578" s="9"/>
      <c r="BFY578" s="9"/>
      <c r="BFZ578" s="9"/>
      <c r="BGA578" s="9"/>
      <c r="BGB578" s="9"/>
      <c r="BGC578" s="9"/>
      <c r="BGD578" s="9"/>
      <c r="BGE578" s="9"/>
      <c r="BGF578" s="9"/>
      <c r="BGG578" s="9"/>
      <c r="BGH578" s="9"/>
      <c r="BGI578" s="9"/>
      <c r="BGJ578" s="9"/>
      <c r="BGK578" s="9"/>
      <c r="BGL578" s="9"/>
      <c r="BGM578" s="9"/>
      <c r="BGN578" s="9"/>
      <c r="BGO578" s="9"/>
      <c r="BGP578" s="9"/>
      <c r="BGQ578" s="9"/>
      <c r="BGR578" s="9"/>
      <c r="BGS578" s="9"/>
      <c r="BGT578" s="9"/>
      <c r="BGU578" s="9"/>
      <c r="BGV578" s="9"/>
      <c r="BGW578" s="9"/>
      <c r="BGX578" s="9"/>
      <c r="BGY578" s="9"/>
      <c r="BGZ578" s="9"/>
      <c r="BHA578" s="9"/>
      <c r="BHB578" s="9"/>
      <c r="BHC578" s="9"/>
      <c r="BHD578" s="9"/>
      <c r="BHE578" s="9"/>
      <c r="BHF578" s="9"/>
      <c r="BHG578" s="9"/>
      <c r="BHH578" s="9"/>
      <c r="BHI578" s="9"/>
      <c r="BHJ578" s="9"/>
      <c r="BHK578" s="9"/>
      <c r="BHL578" s="9"/>
      <c r="BHM578" s="9"/>
      <c r="BHN578" s="9"/>
      <c r="BHO578" s="9"/>
      <c r="BHP578" s="9"/>
      <c r="BHQ578" s="9"/>
      <c r="BHR578" s="9"/>
      <c r="BHS578" s="9"/>
      <c r="BHT578" s="9"/>
      <c r="BHU578" s="9"/>
      <c r="BHV578" s="9"/>
      <c r="BHW578" s="9"/>
      <c r="BHX578" s="9"/>
      <c r="BHY578" s="9"/>
      <c r="BHZ578" s="9"/>
      <c r="BIA578" s="9"/>
      <c r="BIB578" s="9"/>
      <c r="BIC578" s="9"/>
      <c r="BID578" s="9"/>
      <c r="BIE578" s="9"/>
      <c r="BIF578" s="9"/>
      <c r="BIG578" s="9"/>
      <c r="BIH578" s="9"/>
      <c r="BII578" s="9"/>
      <c r="BIJ578" s="9"/>
      <c r="BIK578" s="9"/>
      <c r="BIL578" s="9"/>
      <c r="BIM578" s="9"/>
      <c r="BIN578" s="9"/>
      <c r="BIO578" s="9"/>
      <c r="BIP578" s="9"/>
      <c r="BIQ578" s="9"/>
      <c r="BIR578" s="9"/>
      <c r="BIS578" s="9"/>
      <c r="BIT578" s="9"/>
      <c r="BIU578" s="9"/>
      <c r="BIV578" s="9"/>
      <c r="BIW578" s="9"/>
      <c r="BIX578" s="9"/>
      <c r="BIY578" s="9"/>
      <c r="BIZ578" s="9"/>
      <c r="BJA578" s="9"/>
      <c r="BJB578" s="9"/>
      <c r="BJC578" s="9"/>
      <c r="BJD578" s="9"/>
      <c r="BJE578" s="9"/>
      <c r="BJF578" s="9"/>
      <c r="BJG578" s="9"/>
      <c r="BJH578" s="9"/>
      <c r="BJI578" s="9"/>
      <c r="BJJ578" s="9"/>
      <c r="BJK578" s="9"/>
      <c r="BJL578" s="9"/>
      <c r="BJM578" s="9"/>
      <c r="BJN578" s="9"/>
      <c r="BJO578" s="9"/>
      <c r="BJP578" s="9"/>
      <c r="BJQ578" s="9"/>
      <c r="BJR578" s="9"/>
      <c r="BJS578" s="9"/>
      <c r="BJT578" s="9"/>
      <c r="BJU578" s="9"/>
      <c r="BJV578" s="9"/>
      <c r="BJW578" s="9"/>
      <c r="BJX578" s="9"/>
      <c r="BJY578" s="9"/>
      <c r="BJZ578" s="9"/>
      <c r="BKA578" s="9"/>
      <c r="BKB578" s="9"/>
      <c r="BKC578" s="9"/>
      <c r="BKD578" s="9"/>
      <c r="BKE578" s="9"/>
      <c r="BKF578" s="9"/>
      <c r="BKG578" s="9"/>
      <c r="BKH578" s="9"/>
      <c r="BKI578" s="9"/>
      <c r="BKJ578" s="9"/>
      <c r="BKK578" s="9"/>
      <c r="BKL578" s="9"/>
      <c r="BKM578" s="9"/>
      <c r="BKN578" s="9"/>
      <c r="BKO578" s="9"/>
      <c r="BKP578" s="9"/>
      <c r="BKQ578" s="9"/>
      <c r="BKR578" s="9"/>
      <c r="BKS578" s="9"/>
      <c r="BKT578" s="9"/>
      <c r="BKU578" s="9"/>
      <c r="BKV578" s="9"/>
      <c r="BKW578" s="9"/>
      <c r="BKX578" s="9"/>
      <c r="BKY578" s="9"/>
      <c r="BKZ578" s="9"/>
      <c r="BLA578" s="9"/>
      <c r="BLB578" s="9"/>
      <c r="BLC578" s="9"/>
      <c r="BLD578" s="9"/>
      <c r="BLE578" s="9"/>
      <c r="BLF578" s="9"/>
      <c r="BLG578" s="9"/>
      <c r="BLH578" s="9"/>
      <c r="BLI578" s="9"/>
      <c r="BLJ578" s="9"/>
      <c r="BLK578" s="9"/>
      <c r="BLL578" s="9"/>
      <c r="BLM578" s="9"/>
      <c r="BLN578" s="9"/>
      <c r="BLO578" s="9"/>
      <c r="BLP578" s="9"/>
      <c r="BLQ578" s="9"/>
      <c r="BLR578" s="9"/>
      <c r="BLS578" s="9"/>
      <c r="BLT578" s="9"/>
      <c r="BLU578" s="9"/>
      <c r="BLV578" s="9"/>
      <c r="BLW578" s="9"/>
      <c r="BLX578" s="9"/>
      <c r="BLY578" s="9"/>
      <c r="BLZ578" s="9"/>
      <c r="BMA578" s="9"/>
      <c r="BMB578" s="9"/>
      <c r="BMC578" s="9"/>
      <c r="BMD578" s="9"/>
      <c r="BME578" s="9"/>
      <c r="BMF578" s="9"/>
      <c r="BMG578" s="9"/>
      <c r="BMH578" s="9"/>
      <c r="BMI578" s="9"/>
      <c r="BMJ578" s="9"/>
      <c r="BMK578" s="9"/>
      <c r="BML578" s="9"/>
      <c r="BMM578" s="9"/>
      <c r="BMN578" s="9"/>
      <c r="BMO578" s="9"/>
      <c r="BMP578" s="9"/>
      <c r="BMQ578" s="9"/>
      <c r="BMR578" s="9"/>
      <c r="BMS578" s="9"/>
      <c r="BMT578" s="9"/>
      <c r="BMU578" s="9"/>
      <c r="BMV578" s="9"/>
      <c r="BMW578" s="9"/>
      <c r="BMX578" s="9"/>
      <c r="BMY578" s="9"/>
      <c r="BMZ578" s="9"/>
      <c r="BNA578" s="9"/>
      <c r="BNB578" s="9"/>
      <c r="BNC578" s="9"/>
      <c r="BND578" s="9"/>
      <c r="BNE578" s="9"/>
      <c r="BNF578" s="9"/>
      <c r="BNG578" s="9"/>
      <c r="BNH578" s="9"/>
      <c r="BNI578" s="9"/>
      <c r="BNJ578" s="9"/>
      <c r="BNK578" s="9"/>
      <c r="BNL578" s="9"/>
      <c r="BNM578" s="9"/>
      <c r="BNN578" s="9"/>
      <c r="BNO578" s="9"/>
      <c r="BNP578" s="9"/>
      <c r="BNQ578" s="9"/>
      <c r="BNR578" s="9"/>
      <c r="BNS578" s="9"/>
      <c r="BNT578" s="9"/>
      <c r="BNU578" s="9"/>
      <c r="BNV578" s="9"/>
      <c r="BNW578" s="9"/>
      <c r="BNX578" s="9"/>
      <c r="BNY578" s="9"/>
      <c r="BNZ578" s="9"/>
      <c r="BOA578" s="9"/>
      <c r="BOB578" s="9"/>
      <c r="BOC578" s="9"/>
      <c r="BOD578" s="9"/>
      <c r="BOE578" s="9"/>
      <c r="BOF578" s="9"/>
      <c r="BOG578" s="9"/>
      <c r="BOH578" s="9"/>
      <c r="BOI578" s="9"/>
      <c r="BOJ578" s="9"/>
      <c r="BOK578" s="9"/>
      <c r="BOL578" s="9"/>
      <c r="BOM578" s="9"/>
      <c r="BON578" s="9"/>
      <c r="BOO578" s="9"/>
      <c r="BOP578" s="9"/>
      <c r="BOQ578" s="9"/>
      <c r="BOR578" s="9"/>
      <c r="BOS578" s="9"/>
      <c r="BOT578" s="9"/>
      <c r="BOU578" s="9"/>
      <c r="BOV578" s="9"/>
      <c r="BOW578" s="9"/>
      <c r="BOX578" s="9"/>
      <c r="BOY578" s="9"/>
      <c r="BOZ578" s="9"/>
      <c r="BPA578" s="9"/>
      <c r="BPB578" s="9"/>
      <c r="BPC578" s="9"/>
      <c r="BPD578" s="9"/>
      <c r="BPE578" s="9"/>
    </row>
    <row r="579" spans="1:1773" ht="21" x14ac:dyDescent="0.25">
      <c r="A579" s="334" t="s">
        <v>31</v>
      </c>
      <c r="B579" s="246" t="s">
        <v>53</v>
      </c>
      <c r="C579" s="74" t="s">
        <v>38</v>
      </c>
      <c r="D579" s="74" t="s">
        <v>1</v>
      </c>
      <c r="E579" s="74" t="s">
        <v>3</v>
      </c>
      <c r="F579" s="74"/>
      <c r="G579" s="75" t="s">
        <v>5</v>
      </c>
      <c r="H579" s="74" t="s">
        <v>7</v>
      </c>
      <c r="I579" s="75" t="s">
        <v>6</v>
      </c>
      <c r="J579" s="74" t="s">
        <v>13</v>
      </c>
      <c r="K579" s="76" t="s">
        <v>14</v>
      </c>
      <c r="L579" s="77" t="s">
        <v>8</v>
      </c>
      <c r="M579" s="6"/>
      <c r="N579" s="6"/>
      <c r="O579" s="6"/>
      <c r="P579" s="6"/>
      <c r="Q579" s="6"/>
      <c r="R579" s="6"/>
      <c r="S579" s="6"/>
      <c r="T579" s="6"/>
      <c r="U579" s="6"/>
      <c r="V579" s="6"/>
      <c r="W579" s="6"/>
      <c r="X579" s="6"/>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c r="DU579" s="9"/>
      <c r="DV579" s="9"/>
      <c r="DW579" s="9"/>
      <c r="DX579" s="9"/>
      <c r="DY579" s="9"/>
      <c r="DZ579" s="9"/>
      <c r="EA579" s="9"/>
      <c r="EB579" s="9"/>
      <c r="EC579" s="9"/>
      <c r="ED579" s="9"/>
      <c r="EE579" s="9"/>
      <c r="EF579" s="9"/>
      <c r="EG579" s="9"/>
      <c r="EH579" s="9"/>
      <c r="EI579" s="9"/>
      <c r="EJ579" s="9"/>
      <c r="EK579" s="9"/>
      <c r="EL579" s="9"/>
      <c r="EM579" s="9"/>
      <c r="EN579" s="9"/>
      <c r="EO579" s="9"/>
      <c r="EP579" s="9"/>
      <c r="EQ579" s="9"/>
      <c r="ER579" s="9"/>
      <c r="ES579" s="9"/>
      <c r="ET579" s="9"/>
      <c r="EU579" s="9"/>
      <c r="EV579" s="9"/>
      <c r="EW579" s="9"/>
      <c r="EX579" s="9"/>
      <c r="EY579" s="9"/>
      <c r="EZ579" s="9"/>
      <c r="FA579" s="9"/>
      <c r="FB579" s="9"/>
      <c r="FC579" s="9"/>
      <c r="FD579" s="9"/>
      <c r="FE579" s="9"/>
      <c r="FF579" s="9"/>
      <c r="FG579" s="9"/>
      <c r="FH579" s="9"/>
      <c r="FI579" s="9"/>
      <c r="FJ579" s="9"/>
      <c r="FK579" s="9"/>
      <c r="FL579" s="9"/>
      <c r="FM579" s="9"/>
      <c r="FN579" s="9"/>
      <c r="FO579" s="9"/>
      <c r="FP579" s="9"/>
      <c r="FQ579" s="9"/>
      <c r="FR579" s="9"/>
      <c r="FS579" s="9"/>
      <c r="FT579" s="9"/>
      <c r="FU579" s="9"/>
      <c r="FV579" s="9"/>
      <c r="FW579" s="9"/>
      <c r="FX579" s="9"/>
      <c r="FY579" s="9"/>
      <c r="FZ579" s="9"/>
      <c r="GA579" s="9"/>
      <c r="GB579" s="9"/>
      <c r="GC579" s="9"/>
      <c r="GD579" s="9"/>
      <c r="GE579" s="9"/>
      <c r="GF579" s="9"/>
      <c r="GG579" s="9"/>
      <c r="GH579" s="9"/>
      <c r="GI579" s="9"/>
      <c r="GJ579" s="9"/>
      <c r="GK579" s="9"/>
      <c r="GL579" s="9"/>
      <c r="GM579" s="9"/>
      <c r="GN579" s="9"/>
      <c r="GO579" s="9"/>
      <c r="GP579" s="9"/>
      <c r="GQ579" s="9"/>
      <c r="GR579" s="9"/>
      <c r="GS579" s="9"/>
      <c r="GT579" s="9"/>
      <c r="GU579" s="9"/>
      <c r="GV579" s="9"/>
      <c r="GW579" s="9"/>
      <c r="GX579" s="9"/>
      <c r="GY579" s="9"/>
      <c r="GZ579" s="9"/>
      <c r="HA579" s="9"/>
      <c r="HB579" s="9"/>
      <c r="HC579" s="9"/>
      <c r="HD579" s="9"/>
      <c r="HE579" s="9"/>
      <c r="HF579" s="9"/>
      <c r="HG579" s="9"/>
      <c r="HH579" s="9"/>
      <c r="HI579" s="9"/>
      <c r="HJ579" s="9"/>
      <c r="HK579" s="9"/>
      <c r="HL579" s="9"/>
      <c r="HM579" s="9"/>
      <c r="HN579" s="9"/>
      <c r="HO579" s="9"/>
      <c r="HP579" s="9"/>
      <c r="HQ579" s="9"/>
      <c r="HR579" s="9"/>
      <c r="HS579" s="9"/>
      <c r="HT579" s="9"/>
      <c r="HU579" s="9"/>
      <c r="HV579" s="9"/>
      <c r="HW579" s="9"/>
      <c r="HX579" s="9"/>
      <c r="HY579" s="9"/>
      <c r="HZ579" s="9"/>
      <c r="IA579" s="9"/>
      <c r="IB579" s="9"/>
      <c r="IC579" s="9"/>
      <c r="ID579" s="9"/>
      <c r="IE579" s="9"/>
      <c r="IF579" s="9"/>
      <c r="IG579" s="9"/>
      <c r="IH579" s="9"/>
      <c r="II579" s="9"/>
      <c r="IJ579" s="9"/>
      <c r="IK579" s="9"/>
      <c r="IL579" s="9"/>
      <c r="IM579" s="9"/>
      <c r="IN579" s="9"/>
      <c r="IO579" s="9"/>
      <c r="IP579" s="9"/>
      <c r="IQ579" s="9"/>
      <c r="IR579" s="9"/>
      <c r="IS579" s="9"/>
      <c r="IT579" s="9"/>
      <c r="IU579" s="9"/>
      <c r="IV579" s="9"/>
      <c r="IW579" s="9"/>
      <c r="IX579" s="9"/>
      <c r="IY579" s="9"/>
      <c r="IZ579" s="9"/>
      <c r="JA579" s="9"/>
      <c r="JB579" s="9"/>
      <c r="JC579" s="9"/>
      <c r="JD579" s="9"/>
      <c r="JE579" s="9"/>
      <c r="JF579" s="9"/>
      <c r="JG579" s="9"/>
      <c r="JH579" s="9"/>
      <c r="JI579" s="9"/>
      <c r="JJ579" s="9"/>
      <c r="JK579" s="9"/>
      <c r="JL579" s="9"/>
      <c r="JM579" s="9"/>
      <c r="JN579" s="9"/>
      <c r="JO579" s="9"/>
      <c r="JP579" s="9"/>
      <c r="JQ579" s="9"/>
      <c r="JR579" s="9"/>
      <c r="JS579" s="9"/>
      <c r="JT579" s="9"/>
      <c r="JU579" s="9"/>
      <c r="JV579" s="9"/>
      <c r="JW579" s="9"/>
      <c r="JX579" s="9"/>
      <c r="JY579" s="9"/>
      <c r="JZ579" s="9"/>
      <c r="KA579" s="9"/>
      <c r="KB579" s="9"/>
      <c r="KC579" s="9"/>
      <c r="KD579" s="9"/>
      <c r="KE579" s="9"/>
      <c r="KF579" s="9"/>
      <c r="KG579" s="9"/>
      <c r="KH579" s="9"/>
      <c r="KI579" s="9"/>
      <c r="KJ579" s="9"/>
      <c r="KK579" s="9"/>
      <c r="KL579" s="9"/>
      <c r="KM579" s="9"/>
      <c r="KN579" s="9"/>
      <c r="KO579" s="9"/>
      <c r="KP579" s="9"/>
      <c r="KQ579" s="9"/>
      <c r="KR579" s="9"/>
      <c r="KS579" s="9"/>
      <c r="KT579" s="9"/>
      <c r="KU579" s="9"/>
      <c r="KV579" s="9"/>
      <c r="KW579" s="9"/>
      <c r="KX579" s="9"/>
      <c r="KY579" s="9"/>
      <c r="KZ579" s="9"/>
      <c r="LA579" s="9"/>
      <c r="LB579" s="9"/>
      <c r="LC579" s="9"/>
      <c r="LD579" s="9"/>
      <c r="LE579" s="9"/>
      <c r="LF579" s="9"/>
      <c r="LG579" s="9"/>
      <c r="LH579" s="9"/>
      <c r="LI579" s="9"/>
      <c r="LJ579" s="9"/>
      <c r="LK579" s="9"/>
      <c r="LL579" s="9"/>
      <c r="LM579" s="9"/>
      <c r="LN579" s="9"/>
      <c r="LO579" s="9"/>
      <c r="LP579" s="9"/>
      <c r="LQ579" s="9"/>
      <c r="LR579" s="9"/>
      <c r="LS579" s="9"/>
      <c r="LT579" s="9"/>
      <c r="LU579" s="9"/>
      <c r="LV579" s="9"/>
      <c r="LW579" s="9"/>
      <c r="LX579" s="9"/>
      <c r="LY579" s="9"/>
      <c r="LZ579" s="9"/>
      <c r="MA579" s="9"/>
      <c r="MB579" s="9"/>
      <c r="MC579" s="9"/>
      <c r="MD579" s="9"/>
      <c r="ME579" s="9"/>
      <c r="MF579" s="9"/>
      <c r="MG579" s="9"/>
      <c r="MH579" s="9"/>
      <c r="MI579" s="9"/>
      <c r="MJ579" s="9"/>
      <c r="MK579" s="9"/>
      <c r="ML579" s="9"/>
      <c r="MM579" s="9"/>
      <c r="MN579" s="9"/>
      <c r="MO579" s="9"/>
      <c r="MP579" s="9"/>
      <c r="MQ579" s="9"/>
      <c r="MR579" s="9"/>
      <c r="MS579" s="9"/>
      <c r="MT579" s="9"/>
      <c r="MU579" s="9"/>
      <c r="MV579" s="9"/>
      <c r="MW579" s="9"/>
      <c r="MX579" s="9"/>
      <c r="MY579" s="9"/>
      <c r="MZ579" s="9"/>
      <c r="NA579" s="9"/>
      <c r="NB579" s="9"/>
      <c r="NC579" s="9"/>
      <c r="ND579" s="9"/>
      <c r="NE579" s="9"/>
      <c r="NF579" s="9"/>
      <c r="NG579" s="9"/>
      <c r="NH579" s="9"/>
      <c r="NI579" s="9"/>
      <c r="NJ579" s="9"/>
      <c r="NK579" s="9"/>
      <c r="NL579" s="9"/>
      <c r="NM579" s="9"/>
      <c r="NN579" s="9"/>
      <c r="NO579" s="9"/>
      <c r="NP579" s="9"/>
      <c r="NQ579" s="9"/>
      <c r="NR579" s="9"/>
      <c r="NS579" s="9"/>
      <c r="NT579" s="9"/>
      <c r="NU579" s="9"/>
      <c r="NV579" s="9"/>
      <c r="NW579" s="9"/>
      <c r="NX579" s="9"/>
      <c r="NY579" s="9"/>
      <c r="NZ579" s="9"/>
      <c r="OA579" s="9"/>
      <c r="OB579" s="9"/>
      <c r="OC579" s="9"/>
      <c r="OD579" s="9"/>
      <c r="OE579" s="9"/>
      <c r="OF579" s="9"/>
      <c r="OG579" s="9"/>
      <c r="OH579" s="9"/>
      <c r="OI579" s="9"/>
      <c r="OJ579" s="9"/>
      <c r="OK579" s="9"/>
      <c r="OL579" s="9"/>
      <c r="OM579" s="9"/>
      <c r="ON579" s="9"/>
      <c r="OO579" s="9"/>
      <c r="OP579" s="9"/>
      <c r="OQ579" s="9"/>
      <c r="OR579" s="9"/>
      <c r="OS579" s="9"/>
      <c r="OT579" s="9"/>
      <c r="OU579" s="9"/>
      <c r="OV579" s="9"/>
      <c r="OW579" s="9"/>
      <c r="OX579" s="9"/>
      <c r="OY579" s="9"/>
      <c r="OZ579" s="9"/>
      <c r="PA579" s="9"/>
      <c r="PB579" s="9"/>
      <c r="PC579" s="9"/>
      <c r="PD579" s="9"/>
      <c r="PE579" s="9"/>
      <c r="PF579" s="9"/>
      <c r="PG579" s="9"/>
      <c r="PH579" s="9"/>
      <c r="PI579" s="9"/>
      <c r="PJ579" s="9"/>
      <c r="PK579" s="9"/>
      <c r="PL579" s="9"/>
      <c r="PM579" s="9"/>
      <c r="PN579" s="9"/>
      <c r="PO579" s="9"/>
      <c r="PP579" s="9"/>
      <c r="PQ579" s="9"/>
      <c r="PR579" s="9"/>
      <c r="PS579" s="9"/>
      <c r="PT579" s="9"/>
      <c r="PU579" s="9"/>
      <c r="PV579" s="9"/>
      <c r="PW579" s="9"/>
      <c r="PX579" s="9"/>
      <c r="PY579" s="9"/>
      <c r="PZ579" s="9"/>
      <c r="QA579" s="9"/>
      <c r="QB579" s="9"/>
      <c r="QC579" s="9"/>
      <c r="QD579" s="9"/>
      <c r="QE579" s="9"/>
      <c r="QF579" s="9"/>
      <c r="QG579" s="9"/>
      <c r="QH579" s="9"/>
      <c r="QI579" s="9"/>
      <c r="QJ579" s="9"/>
      <c r="QK579" s="9"/>
      <c r="QL579" s="9"/>
      <c r="QM579" s="9"/>
      <c r="QN579" s="9"/>
      <c r="QO579" s="9"/>
      <c r="QP579" s="9"/>
      <c r="QQ579" s="9"/>
      <c r="QR579" s="9"/>
      <c r="QS579" s="9"/>
      <c r="QT579" s="9"/>
      <c r="QU579" s="9"/>
      <c r="QV579" s="9"/>
      <c r="QW579" s="9"/>
      <c r="QX579" s="9"/>
      <c r="QY579" s="9"/>
      <c r="QZ579" s="9"/>
      <c r="RA579" s="9"/>
      <c r="RB579" s="9"/>
      <c r="RC579" s="9"/>
      <c r="RD579" s="9"/>
      <c r="RE579" s="9"/>
      <c r="RF579" s="9"/>
      <c r="RG579" s="9"/>
      <c r="RH579" s="9"/>
      <c r="RI579" s="9"/>
      <c r="RJ579" s="9"/>
      <c r="RK579" s="9"/>
      <c r="RL579" s="9"/>
      <c r="RM579" s="9"/>
      <c r="RN579" s="9"/>
      <c r="RO579" s="9"/>
      <c r="RP579" s="9"/>
      <c r="RQ579" s="9"/>
      <c r="RR579" s="9"/>
      <c r="RS579" s="9"/>
      <c r="RT579" s="9"/>
      <c r="RU579" s="9"/>
      <c r="RV579" s="9"/>
      <c r="RW579" s="9"/>
      <c r="RX579" s="9"/>
      <c r="RY579" s="9"/>
      <c r="RZ579" s="9"/>
      <c r="SA579" s="9"/>
      <c r="SB579" s="9"/>
      <c r="SC579" s="9"/>
      <c r="SD579" s="9"/>
      <c r="SE579" s="9"/>
      <c r="SF579" s="9"/>
      <c r="SG579" s="9"/>
      <c r="SH579" s="9"/>
      <c r="SI579" s="9"/>
      <c r="SJ579" s="9"/>
      <c r="SK579" s="9"/>
      <c r="SL579" s="9"/>
      <c r="SM579" s="9"/>
      <c r="SN579" s="9"/>
      <c r="SO579" s="9"/>
      <c r="SP579" s="9"/>
      <c r="SQ579" s="9"/>
      <c r="SR579" s="9"/>
      <c r="SS579" s="9"/>
      <c r="ST579" s="9"/>
      <c r="SU579" s="9"/>
      <c r="SV579" s="9"/>
      <c r="SW579" s="9"/>
      <c r="SX579" s="9"/>
      <c r="SY579" s="9"/>
      <c r="SZ579" s="9"/>
      <c r="TA579" s="9"/>
      <c r="TB579" s="9"/>
      <c r="TC579" s="9"/>
      <c r="TD579" s="9"/>
      <c r="TE579" s="9"/>
      <c r="TF579" s="9"/>
      <c r="TG579" s="9"/>
      <c r="TH579" s="9"/>
      <c r="TI579" s="9"/>
      <c r="TJ579" s="9"/>
      <c r="TK579" s="9"/>
      <c r="TL579" s="9"/>
      <c r="TM579" s="9"/>
      <c r="TN579" s="9"/>
      <c r="TO579" s="9"/>
      <c r="TP579" s="9"/>
      <c r="TQ579" s="9"/>
      <c r="TR579" s="9"/>
      <c r="TS579" s="9"/>
      <c r="TT579" s="9"/>
      <c r="TU579" s="9"/>
      <c r="TV579" s="9"/>
      <c r="TW579" s="9"/>
      <c r="TX579" s="9"/>
      <c r="TY579" s="9"/>
      <c r="TZ579" s="9"/>
      <c r="UA579" s="9"/>
      <c r="UB579" s="9"/>
      <c r="UC579" s="9"/>
      <c r="UD579" s="9"/>
      <c r="UE579" s="9"/>
      <c r="UF579" s="9"/>
      <c r="UG579" s="9"/>
      <c r="UH579" s="9"/>
      <c r="UI579" s="9"/>
      <c r="UJ579" s="9"/>
      <c r="UK579" s="9"/>
      <c r="UL579" s="9"/>
      <c r="UM579" s="9"/>
      <c r="UN579" s="9"/>
      <c r="UO579" s="9"/>
      <c r="UP579" s="9"/>
      <c r="UQ579" s="9"/>
      <c r="UR579" s="9"/>
      <c r="US579" s="9"/>
      <c r="UT579" s="9"/>
      <c r="UU579" s="9"/>
      <c r="UV579" s="9"/>
      <c r="UW579" s="9"/>
      <c r="UX579" s="9"/>
      <c r="UY579" s="9"/>
      <c r="UZ579" s="9"/>
      <c r="VA579" s="9"/>
      <c r="VB579" s="9"/>
      <c r="VC579" s="9"/>
      <c r="VD579" s="9"/>
      <c r="VE579" s="9"/>
      <c r="VF579" s="9"/>
      <c r="VG579" s="9"/>
      <c r="VH579" s="9"/>
      <c r="VI579" s="9"/>
      <c r="VJ579" s="9"/>
      <c r="VK579" s="9"/>
      <c r="VL579" s="9"/>
      <c r="VM579" s="9"/>
      <c r="VN579" s="9"/>
      <c r="VO579" s="9"/>
      <c r="VP579" s="9"/>
      <c r="VQ579" s="9"/>
      <c r="VR579" s="9"/>
      <c r="VS579" s="9"/>
      <c r="VT579" s="9"/>
      <c r="VU579" s="9"/>
      <c r="VV579" s="9"/>
      <c r="VW579" s="9"/>
      <c r="VX579" s="9"/>
      <c r="VY579" s="9"/>
      <c r="VZ579" s="9"/>
      <c r="WA579" s="9"/>
      <c r="WB579" s="9"/>
      <c r="WC579" s="9"/>
      <c r="WD579" s="9"/>
      <c r="WE579" s="9"/>
      <c r="WF579" s="9"/>
      <c r="WG579" s="9"/>
      <c r="WH579" s="9"/>
      <c r="WI579" s="9"/>
      <c r="WJ579" s="9"/>
      <c r="WK579" s="9"/>
      <c r="WL579" s="9"/>
      <c r="WM579" s="9"/>
      <c r="WN579" s="9"/>
      <c r="WO579" s="9"/>
      <c r="WP579" s="9"/>
      <c r="WQ579" s="9"/>
      <c r="WR579" s="9"/>
      <c r="WS579" s="9"/>
      <c r="WT579" s="9"/>
      <c r="WU579" s="9"/>
      <c r="WV579" s="9"/>
      <c r="WW579" s="9"/>
      <c r="WX579" s="9"/>
      <c r="WY579" s="9"/>
      <c r="WZ579" s="9"/>
      <c r="XA579" s="9"/>
      <c r="XB579" s="9"/>
      <c r="XC579" s="9"/>
      <c r="XD579" s="9"/>
      <c r="XE579" s="9"/>
      <c r="XF579" s="9"/>
      <c r="XG579" s="9"/>
      <c r="XH579" s="9"/>
      <c r="XI579" s="9"/>
      <c r="XJ579" s="9"/>
      <c r="XK579" s="9"/>
      <c r="XL579" s="9"/>
      <c r="XM579" s="9"/>
      <c r="XN579" s="9"/>
      <c r="XO579" s="9"/>
      <c r="XP579" s="9"/>
      <c r="XQ579" s="9"/>
      <c r="XR579" s="9"/>
      <c r="XS579" s="9"/>
      <c r="XT579" s="9"/>
      <c r="XU579" s="9"/>
      <c r="XV579" s="9"/>
      <c r="XW579" s="9"/>
      <c r="XX579" s="9"/>
      <c r="XY579" s="9"/>
      <c r="XZ579" s="9"/>
      <c r="YA579" s="9"/>
      <c r="YB579" s="9"/>
      <c r="YC579" s="9"/>
      <c r="YD579" s="9"/>
      <c r="YE579" s="9"/>
      <c r="YF579" s="9"/>
      <c r="YG579" s="9"/>
      <c r="YH579" s="9"/>
      <c r="YI579" s="9"/>
      <c r="YJ579" s="9"/>
      <c r="YK579" s="9"/>
      <c r="YL579" s="9"/>
      <c r="YM579" s="9"/>
      <c r="YN579" s="9"/>
      <c r="YO579" s="9"/>
      <c r="YP579" s="9"/>
      <c r="YQ579" s="9"/>
      <c r="YR579" s="9"/>
      <c r="YS579" s="9"/>
      <c r="YT579" s="9"/>
      <c r="YU579" s="9"/>
      <c r="YV579" s="9"/>
      <c r="YW579" s="9"/>
      <c r="YX579" s="9"/>
      <c r="YY579" s="9"/>
      <c r="YZ579" s="9"/>
      <c r="ZA579" s="9"/>
      <c r="ZB579" s="9"/>
      <c r="ZC579" s="9"/>
      <c r="ZD579" s="9"/>
      <c r="ZE579" s="9"/>
      <c r="ZF579" s="9"/>
      <c r="ZG579" s="9"/>
      <c r="ZH579" s="9"/>
      <c r="ZI579" s="9"/>
      <c r="ZJ579" s="9"/>
      <c r="ZK579" s="9"/>
      <c r="ZL579" s="9"/>
      <c r="ZM579" s="9"/>
      <c r="ZN579" s="9"/>
      <c r="ZO579" s="9"/>
      <c r="ZP579" s="9"/>
      <c r="ZQ579" s="9"/>
      <c r="ZR579" s="9"/>
      <c r="ZS579" s="9"/>
      <c r="ZT579" s="9"/>
      <c r="ZU579" s="9"/>
      <c r="ZV579" s="9"/>
      <c r="ZW579" s="9"/>
      <c r="ZX579" s="9"/>
      <c r="ZY579" s="9"/>
      <c r="ZZ579" s="9"/>
      <c r="AAA579" s="9"/>
      <c r="AAB579" s="9"/>
      <c r="AAC579" s="9"/>
      <c r="AAD579" s="9"/>
      <c r="AAE579" s="9"/>
      <c r="AAF579" s="9"/>
      <c r="AAG579" s="9"/>
      <c r="AAH579" s="9"/>
      <c r="AAI579" s="9"/>
      <c r="AAJ579" s="9"/>
      <c r="AAK579" s="9"/>
      <c r="AAL579" s="9"/>
      <c r="AAM579" s="9"/>
      <c r="AAN579" s="9"/>
      <c r="AAO579" s="9"/>
      <c r="AAP579" s="9"/>
      <c r="AAQ579" s="9"/>
      <c r="AAR579" s="9"/>
      <c r="AAS579" s="9"/>
      <c r="AAT579" s="9"/>
      <c r="AAU579" s="9"/>
      <c r="AAV579" s="9"/>
      <c r="AAW579" s="9"/>
      <c r="AAX579" s="9"/>
      <c r="AAY579" s="9"/>
      <c r="AAZ579" s="9"/>
      <c r="ABA579" s="9"/>
      <c r="ABB579" s="9"/>
      <c r="ABC579" s="9"/>
      <c r="ABD579" s="9"/>
      <c r="ABE579" s="9"/>
      <c r="ABF579" s="9"/>
      <c r="ABG579" s="9"/>
      <c r="ABH579" s="9"/>
      <c r="ABI579" s="9"/>
      <c r="ABJ579" s="9"/>
      <c r="ABK579" s="9"/>
      <c r="ABL579" s="9"/>
      <c r="ABM579" s="9"/>
      <c r="ABN579" s="9"/>
      <c r="ABO579" s="9"/>
      <c r="ABP579" s="9"/>
      <c r="ABQ579" s="9"/>
      <c r="ABR579" s="9"/>
      <c r="ABS579" s="9"/>
      <c r="ABT579" s="9"/>
      <c r="ABU579" s="9"/>
      <c r="ABV579" s="9"/>
      <c r="ABW579" s="9"/>
      <c r="ABX579" s="9"/>
      <c r="ABY579" s="9"/>
      <c r="ABZ579" s="9"/>
      <c r="ACA579" s="9"/>
      <c r="ACB579" s="9"/>
      <c r="ACC579" s="9"/>
      <c r="ACD579" s="9"/>
      <c r="ACE579" s="9"/>
      <c r="ACF579" s="9"/>
      <c r="ACG579" s="9"/>
      <c r="ACH579" s="9"/>
      <c r="ACI579" s="9"/>
      <c r="ACJ579" s="9"/>
      <c r="ACK579" s="9"/>
      <c r="ACL579" s="9"/>
      <c r="ACM579" s="9"/>
      <c r="ACN579" s="9"/>
      <c r="ACO579" s="9"/>
      <c r="ACP579" s="9"/>
      <c r="ACQ579" s="9"/>
      <c r="ACR579" s="9"/>
      <c r="ACS579" s="9"/>
      <c r="ACT579" s="9"/>
      <c r="ACU579" s="9"/>
      <c r="ACV579" s="9"/>
      <c r="ACW579" s="9"/>
      <c r="ACX579" s="9"/>
      <c r="ACY579" s="9"/>
      <c r="ACZ579" s="9"/>
      <c r="ADA579" s="9"/>
      <c r="ADB579" s="9"/>
      <c r="ADC579" s="9"/>
      <c r="ADD579" s="9"/>
      <c r="ADE579" s="9"/>
      <c r="ADF579" s="9"/>
      <c r="ADG579" s="9"/>
      <c r="ADH579" s="9"/>
      <c r="ADI579" s="9"/>
      <c r="ADJ579" s="9"/>
      <c r="ADK579" s="9"/>
      <c r="ADL579" s="9"/>
      <c r="ADM579" s="9"/>
      <c r="ADN579" s="9"/>
      <c r="ADO579" s="9"/>
      <c r="ADP579" s="9"/>
      <c r="ADQ579" s="9"/>
      <c r="ADR579" s="9"/>
      <c r="ADS579" s="9"/>
      <c r="ADT579" s="9"/>
      <c r="ADU579" s="9"/>
      <c r="ADV579" s="9"/>
      <c r="ADW579" s="9"/>
      <c r="ADX579" s="9"/>
      <c r="ADY579" s="9"/>
      <c r="ADZ579" s="9"/>
      <c r="AEA579" s="9"/>
      <c r="AEB579" s="9"/>
      <c r="AEC579" s="9"/>
      <c r="AED579" s="9"/>
      <c r="AEE579" s="9"/>
      <c r="AEF579" s="9"/>
      <c r="AEG579" s="9"/>
      <c r="AEH579" s="9"/>
      <c r="AEI579" s="9"/>
      <c r="AEJ579" s="9"/>
      <c r="AEK579" s="9"/>
      <c r="AEL579" s="9"/>
      <c r="AEM579" s="9"/>
      <c r="AEN579" s="9"/>
      <c r="AEO579" s="9"/>
      <c r="AEP579" s="9"/>
      <c r="AEQ579" s="9"/>
      <c r="AER579" s="9"/>
      <c r="AES579" s="9"/>
      <c r="AET579" s="9"/>
      <c r="AEU579" s="9"/>
      <c r="AEV579" s="9"/>
      <c r="AEW579" s="9"/>
      <c r="AEX579" s="9"/>
      <c r="AEY579" s="9"/>
      <c r="AEZ579" s="9"/>
      <c r="AFA579" s="9"/>
      <c r="AFB579" s="9"/>
      <c r="AFC579" s="9"/>
      <c r="AFD579" s="9"/>
      <c r="AFE579" s="9"/>
      <c r="AFF579" s="9"/>
      <c r="AFG579" s="9"/>
      <c r="AFH579" s="9"/>
      <c r="AFI579" s="9"/>
      <c r="AFJ579" s="9"/>
      <c r="AFK579" s="9"/>
      <c r="AFL579" s="9"/>
      <c r="AFM579" s="9"/>
      <c r="AFN579" s="9"/>
      <c r="AFO579" s="9"/>
      <c r="AFP579" s="9"/>
      <c r="AFQ579" s="9"/>
      <c r="AFR579" s="9"/>
      <c r="AFS579" s="9"/>
      <c r="AFT579" s="9"/>
      <c r="AFU579" s="9"/>
      <c r="AFV579" s="9"/>
      <c r="AFW579" s="9"/>
      <c r="AFX579" s="9"/>
      <c r="AFY579" s="9"/>
      <c r="AFZ579" s="9"/>
      <c r="AGA579" s="9"/>
      <c r="AGB579" s="9"/>
      <c r="AGC579" s="9"/>
      <c r="AGD579" s="9"/>
      <c r="AGE579" s="9"/>
      <c r="AGF579" s="9"/>
      <c r="AGG579" s="9"/>
      <c r="AGH579" s="9"/>
      <c r="AGI579" s="9"/>
      <c r="AGJ579" s="9"/>
      <c r="AGK579" s="9"/>
      <c r="AGL579" s="9"/>
      <c r="AGM579" s="9"/>
      <c r="AGN579" s="9"/>
      <c r="AGO579" s="9"/>
      <c r="AGP579" s="9"/>
      <c r="AGQ579" s="9"/>
      <c r="AGR579" s="9"/>
      <c r="AGS579" s="9"/>
      <c r="AGT579" s="9"/>
      <c r="AGU579" s="9"/>
      <c r="AGV579" s="9"/>
      <c r="AGW579" s="9"/>
      <c r="AGX579" s="9"/>
      <c r="AGY579" s="9"/>
      <c r="AGZ579" s="9"/>
      <c r="AHA579" s="9"/>
      <c r="AHB579" s="9"/>
      <c r="AHC579" s="9"/>
      <c r="AHD579" s="9"/>
      <c r="AHE579" s="9"/>
      <c r="AHF579" s="9"/>
      <c r="AHG579" s="9"/>
      <c r="AHH579" s="9"/>
      <c r="AHI579" s="9"/>
      <c r="AHJ579" s="9"/>
      <c r="AHK579" s="9"/>
      <c r="AHL579" s="9"/>
      <c r="AHM579" s="9"/>
      <c r="AHN579" s="9"/>
      <c r="AHO579" s="9"/>
      <c r="AHP579" s="9"/>
      <c r="AHQ579" s="9"/>
      <c r="AHR579" s="9"/>
      <c r="AHS579" s="9"/>
      <c r="AHT579" s="9"/>
      <c r="AHU579" s="9"/>
      <c r="AHV579" s="9"/>
      <c r="AHW579" s="9"/>
      <c r="AHX579" s="9"/>
      <c r="AHY579" s="9"/>
      <c r="AHZ579" s="9"/>
      <c r="AIA579" s="9"/>
      <c r="AIB579" s="9"/>
      <c r="AIC579" s="9"/>
      <c r="AID579" s="9"/>
      <c r="AIE579" s="9"/>
      <c r="AIF579" s="9"/>
      <c r="AIG579" s="9"/>
      <c r="AIH579" s="9"/>
      <c r="AII579" s="9"/>
      <c r="AIJ579" s="9"/>
      <c r="AIK579" s="9"/>
      <c r="AIL579" s="9"/>
      <c r="AIM579" s="9"/>
      <c r="AIN579" s="9"/>
      <c r="AIO579" s="9"/>
      <c r="AIP579" s="9"/>
      <c r="AIQ579" s="9"/>
      <c r="AIR579" s="9"/>
      <c r="AIS579" s="9"/>
      <c r="AIT579" s="9"/>
      <c r="AIU579" s="9"/>
      <c r="AIV579" s="9"/>
      <c r="AIW579" s="9"/>
      <c r="AIX579" s="9"/>
      <c r="AIY579" s="9"/>
      <c r="AIZ579" s="9"/>
      <c r="AJA579" s="9"/>
      <c r="AJB579" s="9"/>
      <c r="AJC579" s="9"/>
      <c r="AJD579" s="9"/>
      <c r="AJE579" s="9"/>
      <c r="AJF579" s="9"/>
      <c r="AJG579" s="9"/>
      <c r="AJH579" s="9"/>
      <c r="AJI579" s="9"/>
      <c r="AJJ579" s="9"/>
      <c r="AJK579" s="9"/>
      <c r="AJL579" s="9"/>
      <c r="AJM579" s="9"/>
      <c r="AJN579" s="9"/>
      <c r="AJO579" s="9"/>
      <c r="AJP579" s="9"/>
      <c r="AJQ579" s="9"/>
      <c r="AJR579" s="9"/>
      <c r="AJS579" s="9"/>
      <c r="AJT579" s="9"/>
      <c r="AJU579" s="9"/>
      <c r="AJV579" s="9"/>
      <c r="AJW579" s="9"/>
      <c r="AJX579" s="9"/>
      <c r="AJY579" s="9"/>
      <c r="AJZ579" s="9"/>
      <c r="AKA579" s="9"/>
      <c r="AKB579" s="9"/>
      <c r="AKC579" s="9"/>
      <c r="AKD579" s="9"/>
      <c r="AKE579" s="9"/>
      <c r="AKF579" s="9"/>
      <c r="AKG579" s="9"/>
      <c r="AKH579" s="9"/>
      <c r="AKI579" s="9"/>
      <c r="AKJ579" s="9"/>
      <c r="AKK579" s="9"/>
      <c r="AKL579" s="9"/>
      <c r="AKM579" s="9"/>
      <c r="AKN579" s="9"/>
      <c r="AKO579" s="9"/>
      <c r="AKP579" s="9"/>
      <c r="AKQ579" s="9"/>
      <c r="AKR579" s="9"/>
      <c r="AKS579" s="9"/>
      <c r="AKT579" s="9"/>
      <c r="AKU579" s="9"/>
      <c r="AKV579" s="9"/>
      <c r="AKW579" s="9"/>
      <c r="AKX579" s="9"/>
      <c r="AKY579" s="9"/>
      <c r="AKZ579" s="9"/>
      <c r="ALA579" s="9"/>
      <c r="ALB579" s="9"/>
      <c r="ALC579" s="9"/>
      <c r="ALD579" s="9"/>
      <c r="ALE579" s="9"/>
      <c r="ALF579" s="9"/>
      <c r="ALG579" s="9"/>
      <c r="ALH579" s="9"/>
      <c r="ALI579" s="9"/>
      <c r="ALJ579" s="9"/>
      <c r="ALK579" s="9"/>
      <c r="ALL579" s="9"/>
      <c r="ALM579" s="9"/>
      <c r="ALN579" s="9"/>
      <c r="ALO579" s="9"/>
      <c r="ALP579" s="9"/>
      <c r="ALQ579" s="9"/>
      <c r="ALR579" s="9"/>
      <c r="ALS579" s="9"/>
      <c r="ALT579" s="9"/>
      <c r="ALU579" s="9"/>
      <c r="ALV579" s="9"/>
      <c r="ALW579" s="9"/>
      <c r="ALX579" s="9"/>
      <c r="ALY579" s="9"/>
      <c r="ALZ579" s="9"/>
      <c r="AMA579" s="9"/>
      <c r="AMB579" s="9"/>
      <c r="AMC579" s="9"/>
      <c r="AMD579" s="9"/>
      <c r="AME579" s="9"/>
      <c r="AMF579" s="9"/>
      <c r="AMG579" s="9"/>
      <c r="AMH579" s="9"/>
      <c r="AMI579" s="9"/>
      <c r="AMJ579" s="9"/>
      <c r="AMK579" s="9"/>
      <c r="AML579" s="9"/>
      <c r="AMM579" s="9"/>
      <c r="AMN579" s="9"/>
      <c r="AMO579" s="9"/>
      <c r="AMP579" s="9"/>
      <c r="AMQ579" s="9"/>
      <c r="AMR579" s="9"/>
      <c r="AMS579" s="9"/>
      <c r="AMT579" s="9"/>
      <c r="AMU579" s="9"/>
      <c r="AMV579" s="9"/>
      <c r="AMW579" s="9"/>
      <c r="AMX579" s="9"/>
      <c r="AMY579" s="9"/>
      <c r="AMZ579" s="9"/>
      <c r="ANA579" s="9"/>
      <c r="ANB579" s="9"/>
      <c r="ANC579" s="9"/>
      <c r="AND579" s="9"/>
      <c r="ANE579" s="9"/>
      <c r="ANF579" s="9"/>
      <c r="ANG579" s="9"/>
      <c r="ANH579" s="9"/>
      <c r="ANI579" s="9"/>
      <c r="ANJ579" s="9"/>
      <c r="ANK579" s="9"/>
      <c r="ANL579" s="9"/>
      <c r="ANM579" s="9"/>
      <c r="ANN579" s="9"/>
      <c r="ANO579" s="9"/>
      <c r="ANP579" s="9"/>
      <c r="ANQ579" s="9"/>
      <c r="ANR579" s="9"/>
      <c r="ANS579" s="9"/>
      <c r="ANT579" s="9"/>
      <c r="ANU579" s="9"/>
      <c r="ANV579" s="9"/>
      <c r="ANW579" s="9"/>
      <c r="ANX579" s="9"/>
      <c r="ANY579" s="9"/>
      <c r="ANZ579" s="9"/>
      <c r="AOA579" s="9"/>
      <c r="AOB579" s="9"/>
      <c r="AOC579" s="9"/>
      <c r="AOD579" s="9"/>
      <c r="AOE579" s="9"/>
      <c r="AOF579" s="9"/>
      <c r="AOG579" s="9"/>
      <c r="AOH579" s="9"/>
      <c r="AOI579" s="9"/>
      <c r="AOJ579" s="9"/>
      <c r="AOK579" s="9"/>
      <c r="AOL579" s="9"/>
      <c r="AOM579" s="9"/>
      <c r="AON579" s="9"/>
      <c r="AOO579" s="9"/>
      <c r="AOP579" s="9"/>
      <c r="AOQ579" s="9"/>
      <c r="AOR579" s="9"/>
      <c r="AOS579" s="9"/>
      <c r="AOT579" s="9"/>
      <c r="AOU579" s="9"/>
      <c r="AOV579" s="9"/>
      <c r="AOW579" s="9"/>
      <c r="AOX579" s="9"/>
      <c r="AOY579" s="9"/>
      <c r="AOZ579" s="9"/>
      <c r="APA579" s="9"/>
      <c r="APB579" s="9"/>
      <c r="APC579" s="9"/>
      <c r="APD579" s="9"/>
      <c r="APE579" s="9"/>
      <c r="APF579" s="9"/>
      <c r="APG579" s="9"/>
      <c r="APH579" s="9"/>
      <c r="API579" s="9"/>
      <c r="APJ579" s="9"/>
      <c r="APK579" s="9"/>
      <c r="APL579" s="9"/>
      <c r="APM579" s="9"/>
      <c r="APN579" s="9"/>
      <c r="APO579" s="9"/>
      <c r="APP579" s="9"/>
      <c r="APQ579" s="9"/>
      <c r="APR579" s="9"/>
      <c r="APS579" s="9"/>
      <c r="APT579" s="9"/>
      <c r="APU579" s="9"/>
      <c r="APV579" s="9"/>
      <c r="APW579" s="9"/>
      <c r="APX579" s="9"/>
      <c r="APY579" s="9"/>
      <c r="APZ579" s="9"/>
      <c r="AQA579" s="9"/>
      <c r="AQB579" s="9"/>
      <c r="AQC579" s="9"/>
      <c r="AQD579" s="9"/>
      <c r="AQE579" s="9"/>
      <c r="AQF579" s="9"/>
      <c r="AQG579" s="9"/>
      <c r="AQH579" s="9"/>
      <c r="AQI579" s="9"/>
      <c r="AQJ579" s="9"/>
      <c r="AQK579" s="9"/>
      <c r="AQL579" s="9"/>
      <c r="AQM579" s="9"/>
      <c r="AQN579" s="9"/>
      <c r="AQO579" s="9"/>
      <c r="AQP579" s="9"/>
      <c r="AQQ579" s="9"/>
      <c r="AQR579" s="9"/>
      <c r="AQS579" s="9"/>
      <c r="AQT579" s="9"/>
      <c r="AQU579" s="9"/>
      <c r="AQV579" s="9"/>
      <c r="AQW579" s="9"/>
      <c r="AQX579" s="9"/>
      <c r="AQY579" s="9"/>
      <c r="AQZ579" s="9"/>
      <c r="ARA579" s="9"/>
      <c r="ARB579" s="9"/>
      <c r="ARC579" s="9"/>
      <c r="ARD579" s="9"/>
      <c r="ARE579" s="9"/>
      <c r="ARF579" s="9"/>
      <c r="ARG579" s="9"/>
      <c r="ARH579" s="9"/>
      <c r="ARI579" s="9"/>
      <c r="ARJ579" s="9"/>
      <c r="ARK579" s="9"/>
      <c r="ARL579" s="9"/>
      <c r="ARM579" s="9"/>
      <c r="ARN579" s="9"/>
      <c r="ARO579" s="9"/>
      <c r="ARP579" s="9"/>
      <c r="ARQ579" s="9"/>
      <c r="ARR579" s="9"/>
      <c r="ARS579" s="9"/>
      <c r="ART579" s="9"/>
      <c r="ARU579" s="9"/>
      <c r="ARV579" s="9"/>
      <c r="ARW579" s="9"/>
      <c r="ARX579" s="9"/>
      <c r="ARY579" s="9"/>
      <c r="ARZ579" s="9"/>
      <c r="ASA579" s="9"/>
      <c r="ASB579" s="9"/>
      <c r="ASC579" s="9"/>
      <c r="ASD579" s="9"/>
      <c r="ASE579" s="9"/>
      <c r="ASF579" s="9"/>
      <c r="ASG579" s="9"/>
      <c r="ASH579" s="9"/>
      <c r="ASI579" s="9"/>
      <c r="ASJ579" s="9"/>
      <c r="ASK579" s="9"/>
      <c r="ASL579" s="9"/>
      <c r="ASM579" s="9"/>
      <c r="ASN579" s="9"/>
      <c r="ASO579" s="9"/>
      <c r="ASP579" s="9"/>
      <c r="ASQ579" s="9"/>
      <c r="ASR579" s="9"/>
      <c r="ASS579" s="9"/>
      <c r="AST579" s="9"/>
      <c r="ASU579" s="9"/>
      <c r="ASV579" s="9"/>
      <c r="ASW579" s="9"/>
      <c r="ASX579" s="9"/>
      <c r="ASY579" s="9"/>
      <c r="ASZ579" s="9"/>
      <c r="ATA579" s="9"/>
      <c r="ATB579" s="9"/>
      <c r="ATC579" s="9"/>
      <c r="ATD579" s="9"/>
      <c r="ATE579" s="9"/>
      <c r="ATF579" s="9"/>
      <c r="ATG579" s="9"/>
      <c r="ATH579" s="9"/>
      <c r="ATI579" s="9"/>
      <c r="ATJ579" s="9"/>
      <c r="ATK579" s="9"/>
      <c r="ATL579" s="9"/>
      <c r="ATM579" s="9"/>
      <c r="ATN579" s="9"/>
      <c r="ATO579" s="9"/>
      <c r="ATP579" s="9"/>
      <c r="ATQ579" s="9"/>
      <c r="ATR579" s="9"/>
      <c r="ATS579" s="9"/>
      <c r="ATT579" s="9"/>
      <c r="ATU579" s="9"/>
      <c r="ATV579" s="9"/>
      <c r="ATW579" s="9"/>
      <c r="ATX579" s="9"/>
      <c r="ATY579" s="9"/>
      <c r="ATZ579" s="9"/>
      <c r="AUA579" s="9"/>
      <c r="AUB579" s="9"/>
      <c r="AUC579" s="9"/>
      <c r="AUD579" s="9"/>
      <c r="AUE579" s="9"/>
      <c r="AUF579" s="9"/>
      <c r="AUG579" s="9"/>
      <c r="AUH579" s="9"/>
      <c r="AUI579" s="9"/>
      <c r="AUJ579" s="9"/>
      <c r="AUK579" s="9"/>
      <c r="AUL579" s="9"/>
      <c r="AUM579" s="9"/>
      <c r="AUN579" s="9"/>
      <c r="AUO579" s="9"/>
      <c r="AUP579" s="9"/>
      <c r="AUQ579" s="9"/>
      <c r="AUR579" s="9"/>
      <c r="AUS579" s="9"/>
      <c r="AUT579" s="9"/>
      <c r="AUU579" s="9"/>
      <c r="AUV579" s="9"/>
      <c r="AUW579" s="9"/>
      <c r="AUX579" s="9"/>
      <c r="AUY579" s="9"/>
      <c r="AUZ579" s="9"/>
      <c r="AVA579" s="9"/>
      <c r="AVB579" s="9"/>
      <c r="AVC579" s="9"/>
      <c r="AVD579" s="9"/>
      <c r="AVE579" s="9"/>
      <c r="AVF579" s="9"/>
      <c r="AVG579" s="9"/>
      <c r="AVH579" s="9"/>
      <c r="AVI579" s="9"/>
      <c r="AVJ579" s="9"/>
      <c r="AVK579" s="9"/>
      <c r="AVL579" s="9"/>
      <c r="AVM579" s="9"/>
      <c r="AVN579" s="9"/>
      <c r="AVO579" s="9"/>
      <c r="AVP579" s="9"/>
      <c r="AVQ579" s="9"/>
      <c r="AVR579" s="9"/>
      <c r="AVS579" s="9"/>
      <c r="AVT579" s="9"/>
      <c r="AVU579" s="9"/>
      <c r="AVV579" s="9"/>
      <c r="AVW579" s="9"/>
      <c r="AVX579" s="9"/>
      <c r="AVY579" s="9"/>
      <c r="AVZ579" s="9"/>
      <c r="AWA579" s="9"/>
      <c r="AWB579" s="9"/>
      <c r="AWC579" s="9"/>
      <c r="AWD579" s="9"/>
      <c r="AWE579" s="9"/>
      <c r="AWF579" s="9"/>
      <c r="AWG579" s="9"/>
      <c r="AWH579" s="9"/>
      <c r="AWI579" s="9"/>
      <c r="AWJ579" s="9"/>
      <c r="AWK579" s="9"/>
      <c r="AWL579" s="9"/>
      <c r="AWM579" s="9"/>
      <c r="AWN579" s="9"/>
      <c r="AWO579" s="9"/>
      <c r="AWP579" s="9"/>
      <c r="AWQ579" s="9"/>
      <c r="AWR579" s="9"/>
      <c r="AWS579" s="9"/>
      <c r="AWT579" s="9"/>
      <c r="AWU579" s="9"/>
      <c r="AWV579" s="9"/>
      <c r="AWW579" s="9"/>
      <c r="AWX579" s="9"/>
      <c r="AWY579" s="9"/>
      <c r="AWZ579" s="9"/>
      <c r="AXA579" s="9"/>
      <c r="AXB579" s="9"/>
      <c r="AXC579" s="9"/>
      <c r="AXD579" s="9"/>
      <c r="AXE579" s="9"/>
      <c r="AXF579" s="9"/>
      <c r="AXG579" s="9"/>
      <c r="AXH579" s="9"/>
      <c r="AXI579" s="9"/>
      <c r="AXJ579" s="9"/>
      <c r="AXK579" s="9"/>
      <c r="AXL579" s="9"/>
      <c r="AXM579" s="9"/>
      <c r="AXN579" s="9"/>
      <c r="AXO579" s="9"/>
      <c r="AXP579" s="9"/>
      <c r="AXQ579" s="9"/>
      <c r="AXR579" s="9"/>
      <c r="AXS579" s="9"/>
      <c r="AXT579" s="9"/>
      <c r="AXU579" s="9"/>
      <c r="AXV579" s="9"/>
      <c r="AXW579" s="9"/>
      <c r="AXX579" s="9"/>
      <c r="AXY579" s="9"/>
      <c r="AXZ579" s="9"/>
      <c r="AYA579" s="9"/>
      <c r="AYB579" s="9"/>
      <c r="AYC579" s="9"/>
      <c r="AYD579" s="9"/>
      <c r="AYE579" s="9"/>
      <c r="AYF579" s="9"/>
      <c r="AYG579" s="9"/>
      <c r="AYH579" s="9"/>
      <c r="AYI579" s="9"/>
      <c r="AYJ579" s="9"/>
      <c r="AYK579" s="9"/>
      <c r="AYL579" s="9"/>
      <c r="AYM579" s="9"/>
      <c r="AYN579" s="9"/>
      <c r="AYO579" s="9"/>
      <c r="AYP579" s="9"/>
      <c r="AYQ579" s="9"/>
      <c r="AYR579" s="9"/>
      <c r="AYS579" s="9"/>
      <c r="AYT579" s="9"/>
      <c r="AYU579" s="9"/>
      <c r="AYV579" s="9"/>
      <c r="AYW579" s="9"/>
      <c r="AYX579" s="9"/>
      <c r="AYY579" s="9"/>
      <c r="AYZ579" s="9"/>
      <c r="AZA579" s="9"/>
      <c r="AZB579" s="9"/>
      <c r="AZC579" s="9"/>
      <c r="AZD579" s="9"/>
      <c r="AZE579" s="9"/>
      <c r="AZF579" s="9"/>
      <c r="AZG579" s="9"/>
      <c r="AZH579" s="9"/>
      <c r="AZI579" s="9"/>
      <c r="AZJ579" s="9"/>
      <c r="AZK579" s="9"/>
      <c r="AZL579" s="9"/>
      <c r="AZM579" s="9"/>
      <c r="AZN579" s="9"/>
      <c r="AZO579" s="9"/>
      <c r="AZP579" s="9"/>
      <c r="AZQ579" s="9"/>
      <c r="AZR579" s="9"/>
      <c r="AZS579" s="9"/>
      <c r="AZT579" s="9"/>
      <c r="AZU579" s="9"/>
      <c r="AZV579" s="9"/>
      <c r="AZW579" s="9"/>
      <c r="AZX579" s="9"/>
      <c r="AZY579" s="9"/>
      <c r="AZZ579" s="9"/>
      <c r="BAA579" s="9"/>
      <c r="BAB579" s="9"/>
      <c r="BAC579" s="9"/>
      <c r="BAD579" s="9"/>
      <c r="BAE579" s="9"/>
      <c r="BAF579" s="9"/>
      <c r="BAG579" s="9"/>
      <c r="BAH579" s="9"/>
      <c r="BAI579" s="9"/>
      <c r="BAJ579" s="9"/>
      <c r="BAK579" s="9"/>
      <c r="BAL579" s="9"/>
      <c r="BAM579" s="9"/>
      <c r="BAN579" s="9"/>
      <c r="BAO579" s="9"/>
      <c r="BAP579" s="9"/>
      <c r="BAQ579" s="9"/>
      <c r="BAR579" s="9"/>
      <c r="BAS579" s="9"/>
      <c r="BAT579" s="9"/>
      <c r="BAU579" s="9"/>
      <c r="BAV579" s="9"/>
      <c r="BAW579" s="9"/>
      <c r="BAX579" s="9"/>
      <c r="BAY579" s="9"/>
      <c r="BAZ579" s="9"/>
      <c r="BBA579" s="9"/>
      <c r="BBB579" s="9"/>
      <c r="BBC579" s="9"/>
      <c r="BBD579" s="9"/>
      <c r="BBE579" s="9"/>
      <c r="BBF579" s="9"/>
      <c r="BBG579" s="9"/>
      <c r="BBH579" s="9"/>
      <c r="BBI579" s="9"/>
      <c r="BBJ579" s="9"/>
      <c r="BBK579" s="9"/>
      <c r="BBL579" s="9"/>
      <c r="BBM579" s="9"/>
      <c r="BBN579" s="9"/>
      <c r="BBO579" s="9"/>
      <c r="BBP579" s="9"/>
      <c r="BBQ579" s="9"/>
      <c r="BBR579" s="9"/>
      <c r="BBS579" s="9"/>
      <c r="BBT579" s="9"/>
      <c r="BBU579" s="9"/>
      <c r="BBV579" s="9"/>
      <c r="BBW579" s="9"/>
      <c r="BBX579" s="9"/>
      <c r="BBY579" s="9"/>
      <c r="BBZ579" s="9"/>
      <c r="BCA579" s="9"/>
      <c r="BCB579" s="9"/>
      <c r="BCC579" s="9"/>
      <c r="BCD579" s="9"/>
      <c r="BCE579" s="9"/>
      <c r="BCF579" s="9"/>
      <c r="BCG579" s="9"/>
      <c r="BCH579" s="9"/>
      <c r="BCI579" s="9"/>
      <c r="BCJ579" s="9"/>
      <c r="BCK579" s="9"/>
      <c r="BCL579" s="9"/>
      <c r="BCM579" s="9"/>
      <c r="BCN579" s="9"/>
      <c r="BCO579" s="9"/>
      <c r="BCP579" s="9"/>
      <c r="BCQ579" s="9"/>
      <c r="BCR579" s="9"/>
      <c r="BCS579" s="9"/>
      <c r="BCT579" s="9"/>
      <c r="BCU579" s="9"/>
      <c r="BCV579" s="9"/>
      <c r="BCW579" s="9"/>
      <c r="BCX579" s="9"/>
      <c r="BCY579" s="9"/>
      <c r="BCZ579" s="9"/>
      <c r="BDA579" s="9"/>
      <c r="BDB579" s="9"/>
      <c r="BDC579" s="9"/>
      <c r="BDD579" s="9"/>
      <c r="BDE579" s="9"/>
      <c r="BDF579" s="9"/>
      <c r="BDG579" s="9"/>
      <c r="BDH579" s="9"/>
      <c r="BDI579" s="9"/>
      <c r="BDJ579" s="9"/>
      <c r="BDK579" s="9"/>
      <c r="BDL579" s="9"/>
      <c r="BDM579" s="9"/>
      <c r="BDN579" s="9"/>
      <c r="BDO579" s="9"/>
      <c r="BDP579" s="9"/>
      <c r="BDQ579" s="9"/>
      <c r="BDR579" s="9"/>
      <c r="BDS579" s="9"/>
      <c r="BDT579" s="9"/>
      <c r="BDU579" s="9"/>
      <c r="BDV579" s="9"/>
      <c r="BDW579" s="9"/>
      <c r="BDX579" s="9"/>
      <c r="BDY579" s="9"/>
      <c r="BDZ579" s="9"/>
      <c r="BEA579" s="9"/>
      <c r="BEB579" s="9"/>
      <c r="BEC579" s="9"/>
      <c r="BED579" s="9"/>
      <c r="BEE579" s="9"/>
      <c r="BEF579" s="9"/>
      <c r="BEG579" s="9"/>
      <c r="BEH579" s="9"/>
      <c r="BEI579" s="9"/>
      <c r="BEJ579" s="9"/>
      <c r="BEK579" s="9"/>
      <c r="BEL579" s="9"/>
      <c r="BEM579" s="9"/>
      <c r="BEN579" s="9"/>
      <c r="BEO579" s="9"/>
      <c r="BEP579" s="9"/>
      <c r="BEQ579" s="9"/>
      <c r="BER579" s="9"/>
      <c r="BES579" s="9"/>
      <c r="BET579" s="9"/>
      <c r="BEU579" s="9"/>
      <c r="BEV579" s="9"/>
      <c r="BEW579" s="9"/>
      <c r="BEX579" s="9"/>
      <c r="BEY579" s="9"/>
      <c r="BEZ579" s="9"/>
      <c r="BFA579" s="9"/>
      <c r="BFB579" s="9"/>
      <c r="BFC579" s="9"/>
      <c r="BFD579" s="9"/>
      <c r="BFE579" s="9"/>
      <c r="BFF579" s="9"/>
      <c r="BFG579" s="9"/>
      <c r="BFH579" s="9"/>
      <c r="BFI579" s="9"/>
      <c r="BFJ579" s="9"/>
      <c r="BFK579" s="9"/>
      <c r="BFL579" s="9"/>
      <c r="BFM579" s="9"/>
      <c r="BFN579" s="9"/>
      <c r="BFO579" s="9"/>
      <c r="BFP579" s="9"/>
      <c r="BFQ579" s="9"/>
      <c r="BFR579" s="9"/>
      <c r="BFS579" s="9"/>
      <c r="BFT579" s="9"/>
      <c r="BFU579" s="9"/>
      <c r="BFV579" s="9"/>
      <c r="BFW579" s="9"/>
      <c r="BFX579" s="9"/>
      <c r="BFY579" s="9"/>
      <c r="BFZ579" s="9"/>
      <c r="BGA579" s="9"/>
      <c r="BGB579" s="9"/>
      <c r="BGC579" s="9"/>
      <c r="BGD579" s="9"/>
      <c r="BGE579" s="9"/>
      <c r="BGF579" s="9"/>
      <c r="BGG579" s="9"/>
      <c r="BGH579" s="9"/>
      <c r="BGI579" s="9"/>
      <c r="BGJ579" s="9"/>
      <c r="BGK579" s="9"/>
      <c r="BGL579" s="9"/>
      <c r="BGM579" s="9"/>
      <c r="BGN579" s="9"/>
      <c r="BGO579" s="9"/>
      <c r="BGP579" s="9"/>
      <c r="BGQ579" s="9"/>
      <c r="BGR579" s="9"/>
      <c r="BGS579" s="9"/>
      <c r="BGT579" s="9"/>
      <c r="BGU579" s="9"/>
      <c r="BGV579" s="9"/>
      <c r="BGW579" s="9"/>
      <c r="BGX579" s="9"/>
      <c r="BGY579" s="9"/>
      <c r="BGZ579" s="9"/>
      <c r="BHA579" s="9"/>
      <c r="BHB579" s="9"/>
      <c r="BHC579" s="9"/>
      <c r="BHD579" s="9"/>
      <c r="BHE579" s="9"/>
      <c r="BHF579" s="9"/>
      <c r="BHG579" s="9"/>
      <c r="BHH579" s="9"/>
      <c r="BHI579" s="9"/>
      <c r="BHJ579" s="9"/>
      <c r="BHK579" s="9"/>
      <c r="BHL579" s="9"/>
      <c r="BHM579" s="9"/>
      <c r="BHN579" s="9"/>
      <c r="BHO579" s="9"/>
      <c r="BHP579" s="9"/>
      <c r="BHQ579" s="9"/>
      <c r="BHR579" s="9"/>
      <c r="BHS579" s="9"/>
      <c r="BHT579" s="9"/>
      <c r="BHU579" s="9"/>
      <c r="BHV579" s="9"/>
      <c r="BHW579" s="9"/>
      <c r="BHX579" s="9"/>
      <c r="BHY579" s="9"/>
      <c r="BHZ579" s="9"/>
      <c r="BIA579" s="9"/>
      <c r="BIB579" s="9"/>
      <c r="BIC579" s="9"/>
      <c r="BID579" s="9"/>
      <c r="BIE579" s="9"/>
      <c r="BIF579" s="9"/>
      <c r="BIG579" s="9"/>
      <c r="BIH579" s="9"/>
      <c r="BII579" s="9"/>
      <c r="BIJ579" s="9"/>
      <c r="BIK579" s="9"/>
      <c r="BIL579" s="9"/>
      <c r="BIM579" s="9"/>
      <c r="BIN579" s="9"/>
      <c r="BIO579" s="9"/>
      <c r="BIP579" s="9"/>
      <c r="BIQ579" s="9"/>
      <c r="BIR579" s="9"/>
      <c r="BIS579" s="9"/>
      <c r="BIT579" s="9"/>
      <c r="BIU579" s="9"/>
      <c r="BIV579" s="9"/>
      <c r="BIW579" s="9"/>
      <c r="BIX579" s="9"/>
      <c r="BIY579" s="9"/>
      <c r="BIZ579" s="9"/>
      <c r="BJA579" s="9"/>
      <c r="BJB579" s="9"/>
      <c r="BJC579" s="9"/>
      <c r="BJD579" s="9"/>
      <c r="BJE579" s="9"/>
      <c r="BJF579" s="9"/>
      <c r="BJG579" s="9"/>
      <c r="BJH579" s="9"/>
      <c r="BJI579" s="9"/>
      <c r="BJJ579" s="9"/>
      <c r="BJK579" s="9"/>
      <c r="BJL579" s="9"/>
      <c r="BJM579" s="9"/>
      <c r="BJN579" s="9"/>
      <c r="BJO579" s="9"/>
      <c r="BJP579" s="9"/>
      <c r="BJQ579" s="9"/>
      <c r="BJR579" s="9"/>
      <c r="BJS579" s="9"/>
      <c r="BJT579" s="9"/>
      <c r="BJU579" s="9"/>
      <c r="BJV579" s="9"/>
      <c r="BJW579" s="9"/>
      <c r="BJX579" s="9"/>
      <c r="BJY579" s="9"/>
      <c r="BJZ579" s="9"/>
      <c r="BKA579" s="9"/>
      <c r="BKB579" s="9"/>
      <c r="BKC579" s="9"/>
      <c r="BKD579" s="9"/>
      <c r="BKE579" s="9"/>
      <c r="BKF579" s="9"/>
      <c r="BKG579" s="9"/>
      <c r="BKH579" s="9"/>
      <c r="BKI579" s="9"/>
      <c r="BKJ579" s="9"/>
      <c r="BKK579" s="9"/>
      <c r="BKL579" s="9"/>
      <c r="BKM579" s="9"/>
      <c r="BKN579" s="9"/>
      <c r="BKO579" s="9"/>
      <c r="BKP579" s="9"/>
      <c r="BKQ579" s="9"/>
      <c r="BKR579" s="9"/>
      <c r="BKS579" s="9"/>
      <c r="BKT579" s="9"/>
      <c r="BKU579" s="9"/>
      <c r="BKV579" s="9"/>
      <c r="BKW579" s="9"/>
      <c r="BKX579" s="9"/>
      <c r="BKY579" s="9"/>
      <c r="BKZ579" s="9"/>
      <c r="BLA579" s="9"/>
      <c r="BLB579" s="9"/>
      <c r="BLC579" s="9"/>
      <c r="BLD579" s="9"/>
      <c r="BLE579" s="9"/>
      <c r="BLF579" s="9"/>
      <c r="BLG579" s="9"/>
      <c r="BLH579" s="9"/>
      <c r="BLI579" s="9"/>
      <c r="BLJ579" s="9"/>
      <c r="BLK579" s="9"/>
      <c r="BLL579" s="9"/>
      <c r="BLM579" s="9"/>
      <c r="BLN579" s="9"/>
      <c r="BLO579" s="9"/>
      <c r="BLP579" s="9"/>
      <c r="BLQ579" s="9"/>
      <c r="BLR579" s="9"/>
      <c r="BLS579" s="9"/>
      <c r="BLT579" s="9"/>
      <c r="BLU579" s="9"/>
      <c r="BLV579" s="9"/>
      <c r="BLW579" s="9"/>
      <c r="BLX579" s="9"/>
      <c r="BLY579" s="9"/>
      <c r="BLZ579" s="9"/>
      <c r="BMA579" s="9"/>
      <c r="BMB579" s="9"/>
      <c r="BMC579" s="9"/>
      <c r="BMD579" s="9"/>
      <c r="BME579" s="9"/>
      <c r="BMF579" s="9"/>
      <c r="BMG579" s="9"/>
      <c r="BMH579" s="9"/>
      <c r="BMI579" s="9"/>
      <c r="BMJ579" s="9"/>
      <c r="BMK579" s="9"/>
      <c r="BML579" s="9"/>
      <c r="BMM579" s="9"/>
      <c r="BMN579" s="9"/>
      <c r="BMO579" s="9"/>
      <c r="BMP579" s="9"/>
      <c r="BMQ579" s="9"/>
      <c r="BMR579" s="9"/>
      <c r="BMS579" s="9"/>
      <c r="BMT579" s="9"/>
      <c r="BMU579" s="9"/>
      <c r="BMV579" s="9"/>
      <c r="BMW579" s="9"/>
      <c r="BMX579" s="9"/>
      <c r="BMY579" s="9"/>
      <c r="BMZ579" s="9"/>
      <c r="BNA579" s="9"/>
      <c r="BNB579" s="9"/>
      <c r="BNC579" s="9"/>
      <c r="BND579" s="9"/>
      <c r="BNE579" s="9"/>
      <c r="BNF579" s="9"/>
      <c r="BNG579" s="9"/>
      <c r="BNH579" s="9"/>
      <c r="BNI579" s="9"/>
      <c r="BNJ579" s="9"/>
      <c r="BNK579" s="9"/>
      <c r="BNL579" s="9"/>
      <c r="BNM579" s="9"/>
      <c r="BNN579" s="9"/>
      <c r="BNO579" s="9"/>
      <c r="BNP579" s="9"/>
      <c r="BNQ579" s="9"/>
      <c r="BNR579" s="9"/>
      <c r="BNS579" s="9"/>
      <c r="BNT579" s="9"/>
      <c r="BNU579" s="9"/>
      <c r="BNV579" s="9"/>
      <c r="BNW579" s="9"/>
      <c r="BNX579" s="9"/>
      <c r="BNY579" s="9"/>
      <c r="BNZ579" s="9"/>
      <c r="BOA579" s="9"/>
      <c r="BOB579" s="9"/>
      <c r="BOC579" s="9"/>
      <c r="BOD579" s="9"/>
      <c r="BOE579" s="9"/>
      <c r="BOF579" s="9"/>
      <c r="BOG579" s="9"/>
      <c r="BOH579" s="9"/>
      <c r="BOI579" s="9"/>
      <c r="BOJ579" s="9"/>
      <c r="BOK579" s="9"/>
      <c r="BOL579" s="9"/>
      <c r="BOM579" s="9"/>
      <c r="BON579" s="9"/>
      <c r="BOO579" s="9"/>
      <c r="BOP579" s="9"/>
      <c r="BOQ579" s="9"/>
      <c r="BOR579" s="9"/>
      <c r="BOS579" s="9"/>
      <c r="BOT579" s="9"/>
      <c r="BOU579" s="9"/>
      <c r="BOV579" s="9"/>
      <c r="BOW579" s="9"/>
      <c r="BOX579" s="9"/>
      <c r="BOY579" s="9"/>
      <c r="BOZ579" s="9"/>
      <c r="BPA579" s="9"/>
      <c r="BPB579" s="9"/>
      <c r="BPC579" s="9"/>
      <c r="BPD579" s="9"/>
      <c r="BPE579" s="9"/>
    </row>
    <row r="580" spans="1:1773" ht="12.5" x14ac:dyDescent="0.25">
      <c r="A580" s="335"/>
      <c r="B580" s="247" t="s">
        <v>152</v>
      </c>
      <c r="C580" s="186"/>
      <c r="D580" s="186" t="s">
        <v>2</v>
      </c>
      <c r="E580" s="186" t="s">
        <v>4</v>
      </c>
      <c r="F580" s="186"/>
      <c r="G580" s="159">
        <f>'Cat C '!$F$6</f>
        <v>0.111</v>
      </c>
      <c r="H580" s="186" t="s">
        <v>11</v>
      </c>
      <c r="I580" s="61">
        <f>'Cat C '!$H$6</f>
        <v>9.1999999999999998E-2</v>
      </c>
      <c r="J580" s="62">
        <f>'Cat C '!$I$6</f>
        <v>5.0000000000000001E-3</v>
      </c>
      <c r="K580" s="158" t="s">
        <v>12</v>
      </c>
      <c r="L580" s="164" t="s">
        <v>9</v>
      </c>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c r="EV580" s="9"/>
      <c r="EW580" s="9"/>
      <c r="EX580" s="9"/>
      <c r="EY580" s="9"/>
      <c r="EZ580" s="9"/>
      <c r="FA580" s="9"/>
      <c r="FB580" s="9"/>
      <c r="FC580" s="9"/>
      <c r="FD580" s="9"/>
      <c r="FE580" s="9"/>
      <c r="FF580" s="9"/>
      <c r="FG580" s="9"/>
      <c r="FH580" s="9"/>
      <c r="FI580" s="9"/>
      <c r="FJ580" s="9"/>
      <c r="FK580" s="9"/>
      <c r="FL580" s="9"/>
      <c r="FM580" s="9"/>
      <c r="FN580" s="9"/>
      <c r="FO580" s="9"/>
      <c r="FP580" s="9"/>
      <c r="FQ580" s="9"/>
      <c r="FR580" s="9"/>
      <c r="FS580" s="9"/>
      <c r="FT580" s="9"/>
      <c r="FU580" s="9"/>
      <c r="FV580" s="9"/>
      <c r="FW580" s="9"/>
      <c r="FX580" s="9"/>
      <c r="FY580" s="9"/>
      <c r="FZ580" s="9"/>
      <c r="GA580" s="9"/>
      <c r="GB580" s="9"/>
      <c r="GC580" s="9"/>
      <c r="GD580" s="9"/>
      <c r="GE580" s="9"/>
      <c r="GF580" s="9"/>
      <c r="GG580" s="9"/>
      <c r="GH580" s="9"/>
      <c r="GI580" s="9"/>
      <c r="GJ580" s="9"/>
      <c r="GK580" s="9"/>
      <c r="GL580" s="9"/>
      <c r="GM580" s="9"/>
      <c r="GN580" s="9"/>
      <c r="GO580" s="9"/>
      <c r="GP580" s="9"/>
      <c r="GQ580" s="9"/>
      <c r="GR580" s="9"/>
      <c r="GS580" s="9"/>
      <c r="GT580" s="9"/>
      <c r="GU580" s="9"/>
      <c r="GV580" s="9"/>
      <c r="GW580" s="9"/>
      <c r="GX580" s="9"/>
      <c r="GY580" s="9"/>
      <c r="GZ580" s="9"/>
      <c r="HA580" s="9"/>
      <c r="HB580" s="9"/>
      <c r="HC580" s="9"/>
      <c r="HD580" s="9"/>
      <c r="HE580" s="9"/>
      <c r="HF580" s="9"/>
      <c r="HG580" s="9"/>
      <c r="HH580" s="9"/>
      <c r="HI580" s="9"/>
      <c r="HJ580" s="9"/>
      <c r="HK580" s="9"/>
      <c r="HL580" s="9"/>
      <c r="HM580" s="9"/>
      <c r="HN580" s="9"/>
      <c r="HO580" s="9"/>
      <c r="HP580" s="9"/>
      <c r="HQ580" s="9"/>
      <c r="HR580" s="9"/>
      <c r="HS580" s="9"/>
      <c r="HT580" s="9"/>
      <c r="HU580" s="9"/>
      <c r="HV580" s="9"/>
      <c r="HW580" s="9"/>
      <c r="HX580" s="9"/>
      <c r="HY580" s="9"/>
      <c r="HZ580" s="9"/>
      <c r="IA580" s="9"/>
      <c r="IB580" s="9"/>
      <c r="IC580" s="9"/>
      <c r="ID580" s="9"/>
      <c r="IE580" s="9"/>
      <c r="IF580" s="9"/>
      <c r="IG580" s="9"/>
      <c r="IH580" s="9"/>
      <c r="II580" s="9"/>
      <c r="IJ580" s="9"/>
      <c r="IK580" s="9"/>
      <c r="IL580" s="9"/>
      <c r="IM580" s="9"/>
      <c r="IN580" s="9"/>
      <c r="IO580" s="9"/>
      <c r="IP580" s="9"/>
      <c r="IQ580" s="9"/>
      <c r="IR580" s="9"/>
      <c r="IS580" s="9"/>
      <c r="IT580" s="9"/>
      <c r="IU580" s="9"/>
      <c r="IV580" s="9"/>
      <c r="IW580" s="9"/>
      <c r="IX580" s="9"/>
      <c r="IY580" s="9"/>
      <c r="IZ580" s="9"/>
      <c r="JA580" s="9"/>
      <c r="JB580" s="9"/>
      <c r="JC580" s="9"/>
      <c r="JD580" s="9"/>
      <c r="JE580" s="9"/>
      <c r="JF580" s="9"/>
      <c r="JG580" s="9"/>
      <c r="JH580" s="9"/>
      <c r="JI580" s="9"/>
      <c r="JJ580" s="9"/>
      <c r="JK580" s="9"/>
      <c r="JL580" s="9"/>
      <c r="JM580" s="9"/>
      <c r="JN580" s="9"/>
      <c r="JO580" s="9"/>
      <c r="JP580" s="9"/>
      <c r="JQ580" s="9"/>
      <c r="JR580" s="9"/>
      <c r="JS580" s="9"/>
      <c r="JT580" s="9"/>
      <c r="JU580" s="9"/>
      <c r="JV580" s="9"/>
      <c r="JW580" s="9"/>
      <c r="JX580" s="9"/>
      <c r="JY580" s="9"/>
      <c r="JZ580" s="9"/>
      <c r="KA580" s="9"/>
      <c r="KB580" s="9"/>
      <c r="KC580" s="9"/>
      <c r="KD580" s="9"/>
      <c r="KE580" s="9"/>
      <c r="KF580" s="9"/>
      <c r="KG580" s="9"/>
      <c r="KH580" s="9"/>
      <c r="KI580" s="9"/>
      <c r="KJ580" s="9"/>
      <c r="KK580" s="9"/>
      <c r="KL580" s="9"/>
      <c r="KM580" s="9"/>
      <c r="KN580" s="9"/>
      <c r="KO580" s="9"/>
      <c r="KP580" s="9"/>
      <c r="KQ580" s="9"/>
      <c r="KR580" s="9"/>
      <c r="KS580" s="9"/>
      <c r="KT580" s="9"/>
      <c r="KU580" s="9"/>
      <c r="KV580" s="9"/>
      <c r="KW580" s="9"/>
      <c r="KX580" s="9"/>
      <c r="KY580" s="9"/>
      <c r="KZ580" s="9"/>
      <c r="LA580" s="9"/>
      <c r="LB580" s="9"/>
      <c r="LC580" s="9"/>
      <c r="LD580" s="9"/>
      <c r="LE580" s="9"/>
      <c r="LF580" s="9"/>
      <c r="LG580" s="9"/>
      <c r="LH580" s="9"/>
      <c r="LI580" s="9"/>
      <c r="LJ580" s="9"/>
      <c r="LK580" s="9"/>
      <c r="LL580" s="9"/>
      <c r="LM580" s="9"/>
      <c r="LN580" s="9"/>
      <c r="LO580" s="9"/>
      <c r="LP580" s="9"/>
      <c r="LQ580" s="9"/>
      <c r="LR580" s="9"/>
      <c r="LS580" s="9"/>
      <c r="LT580" s="9"/>
      <c r="LU580" s="9"/>
      <c r="LV580" s="9"/>
      <c r="LW580" s="9"/>
      <c r="LX580" s="9"/>
      <c r="LY580" s="9"/>
      <c r="LZ580" s="9"/>
      <c r="MA580" s="9"/>
      <c r="MB580" s="9"/>
      <c r="MC580" s="9"/>
      <c r="MD580" s="9"/>
      <c r="ME580" s="9"/>
      <c r="MF580" s="9"/>
      <c r="MG580" s="9"/>
      <c r="MH580" s="9"/>
      <c r="MI580" s="9"/>
      <c r="MJ580" s="9"/>
      <c r="MK580" s="9"/>
      <c r="ML580" s="9"/>
      <c r="MM580" s="9"/>
      <c r="MN580" s="9"/>
      <c r="MO580" s="9"/>
      <c r="MP580" s="9"/>
      <c r="MQ580" s="9"/>
      <c r="MR580" s="9"/>
      <c r="MS580" s="9"/>
      <c r="MT580" s="9"/>
      <c r="MU580" s="9"/>
      <c r="MV580" s="9"/>
      <c r="MW580" s="9"/>
      <c r="MX580" s="9"/>
      <c r="MY580" s="9"/>
      <c r="MZ580" s="9"/>
      <c r="NA580" s="9"/>
      <c r="NB580" s="9"/>
      <c r="NC580" s="9"/>
      <c r="ND580" s="9"/>
      <c r="NE580" s="9"/>
      <c r="NF580" s="9"/>
      <c r="NG580" s="9"/>
      <c r="NH580" s="9"/>
      <c r="NI580" s="9"/>
      <c r="NJ580" s="9"/>
      <c r="NK580" s="9"/>
      <c r="NL580" s="9"/>
      <c r="NM580" s="9"/>
      <c r="NN580" s="9"/>
      <c r="NO580" s="9"/>
      <c r="NP580" s="9"/>
      <c r="NQ580" s="9"/>
      <c r="NR580" s="9"/>
      <c r="NS580" s="9"/>
      <c r="NT580" s="9"/>
      <c r="NU580" s="9"/>
      <c r="NV580" s="9"/>
      <c r="NW580" s="9"/>
      <c r="NX580" s="9"/>
      <c r="NY580" s="9"/>
      <c r="NZ580" s="9"/>
      <c r="OA580" s="9"/>
      <c r="OB580" s="9"/>
      <c r="OC580" s="9"/>
      <c r="OD580" s="9"/>
      <c r="OE580" s="9"/>
      <c r="OF580" s="9"/>
      <c r="OG580" s="9"/>
      <c r="OH580" s="9"/>
      <c r="OI580" s="9"/>
      <c r="OJ580" s="9"/>
      <c r="OK580" s="9"/>
      <c r="OL580" s="9"/>
      <c r="OM580" s="9"/>
      <c r="ON580" s="9"/>
      <c r="OO580" s="9"/>
      <c r="OP580" s="9"/>
      <c r="OQ580" s="9"/>
      <c r="OR580" s="9"/>
      <c r="OS580" s="9"/>
      <c r="OT580" s="9"/>
      <c r="OU580" s="9"/>
      <c r="OV580" s="9"/>
      <c r="OW580" s="9"/>
      <c r="OX580" s="9"/>
      <c r="OY580" s="9"/>
      <c r="OZ580" s="9"/>
      <c r="PA580" s="9"/>
      <c r="PB580" s="9"/>
      <c r="PC580" s="9"/>
      <c r="PD580" s="9"/>
      <c r="PE580" s="9"/>
      <c r="PF580" s="9"/>
      <c r="PG580" s="9"/>
      <c r="PH580" s="9"/>
      <c r="PI580" s="9"/>
      <c r="PJ580" s="9"/>
      <c r="PK580" s="9"/>
      <c r="PL580" s="9"/>
      <c r="PM580" s="9"/>
      <c r="PN580" s="9"/>
      <c r="PO580" s="9"/>
      <c r="PP580" s="9"/>
      <c r="PQ580" s="9"/>
      <c r="PR580" s="9"/>
      <c r="PS580" s="9"/>
      <c r="PT580" s="9"/>
      <c r="PU580" s="9"/>
      <c r="PV580" s="9"/>
      <c r="PW580" s="9"/>
      <c r="PX580" s="9"/>
      <c r="PY580" s="9"/>
      <c r="PZ580" s="9"/>
      <c r="QA580" s="9"/>
      <c r="QB580" s="9"/>
      <c r="QC580" s="9"/>
      <c r="QD580" s="9"/>
      <c r="QE580" s="9"/>
      <c r="QF580" s="9"/>
      <c r="QG580" s="9"/>
      <c r="QH580" s="9"/>
      <c r="QI580" s="9"/>
      <c r="QJ580" s="9"/>
      <c r="QK580" s="9"/>
      <c r="QL580" s="9"/>
      <c r="QM580" s="9"/>
      <c r="QN580" s="9"/>
      <c r="QO580" s="9"/>
      <c r="QP580" s="9"/>
      <c r="QQ580" s="9"/>
      <c r="QR580" s="9"/>
      <c r="QS580" s="9"/>
      <c r="QT580" s="9"/>
      <c r="QU580" s="9"/>
      <c r="QV580" s="9"/>
      <c r="QW580" s="9"/>
      <c r="QX580" s="9"/>
      <c r="QY580" s="9"/>
      <c r="QZ580" s="9"/>
      <c r="RA580" s="9"/>
      <c r="RB580" s="9"/>
      <c r="RC580" s="9"/>
      <c r="RD580" s="9"/>
      <c r="RE580" s="9"/>
      <c r="RF580" s="9"/>
      <c r="RG580" s="9"/>
      <c r="RH580" s="9"/>
      <c r="RI580" s="9"/>
      <c r="RJ580" s="9"/>
      <c r="RK580" s="9"/>
      <c r="RL580" s="9"/>
      <c r="RM580" s="9"/>
      <c r="RN580" s="9"/>
      <c r="RO580" s="9"/>
      <c r="RP580" s="9"/>
      <c r="RQ580" s="9"/>
      <c r="RR580" s="9"/>
      <c r="RS580" s="9"/>
      <c r="RT580" s="9"/>
      <c r="RU580" s="9"/>
      <c r="RV580" s="9"/>
      <c r="RW580" s="9"/>
      <c r="RX580" s="9"/>
      <c r="RY580" s="9"/>
      <c r="RZ580" s="9"/>
      <c r="SA580" s="9"/>
      <c r="SB580" s="9"/>
      <c r="SC580" s="9"/>
      <c r="SD580" s="9"/>
      <c r="SE580" s="9"/>
      <c r="SF580" s="9"/>
      <c r="SG580" s="9"/>
      <c r="SH580" s="9"/>
      <c r="SI580" s="9"/>
      <c r="SJ580" s="9"/>
      <c r="SK580" s="9"/>
      <c r="SL580" s="9"/>
      <c r="SM580" s="9"/>
      <c r="SN580" s="9"/>
      <c r="SO580" s="9"/>
      <c r="SP580" s="9"/>
      <c r="SQ580" s="9"/>
      <c r="SR580" s="9"/>
      <c r="SS580" s="9"/>
      <c r="ST580" s="9"/>
      <c r="SU580" s="9"/>
      <c r="SV580" s="9"/>
      <c r="SW580" s="9"/>
      <c r="SX580" s="9"/>
      <c r="SY580" s="9"/>
      <c r="SZ580" s="9"/>
      <c r="TA580" s="9"/>
      <c r="TB580" s="9"/>
      <c r="TC580" s="9"/>
      <c r="TD580" s="9"/>
      <c r="TE580" s="9"/>
      <c r="TF580" s="9"/>
      <c r="TG580" s="9"/>
      <c r="TH580" s="9"/>
      <c r="TI580" s="9"/>
      <c r="TJ580" s="9"/>
      <c r="TK580" s="9"/>
      <c r="TL580" s="9"/>
      <c r="TM580" s="9"/>
      <c r="TN580" s="9"/>
      <c r="TO580" s="9"/>
      <c r="TP580" s="9"/>
      <c r="TQ580" s="9"/>
      <c r="TR580" s="9"/>
      <c r="TS580" s="9"/>
      <c r="TT580" s="9"/>
      <c r="TU580" s="9"/>
      <c r="TV580" s="9"/>
      <c r="TW580" s="9"/>
      <c r="TX580" s="9"/>
      <c r="TY580" s="9"/>
      <c r="TZ580" s="9"/>
      <c r="UA580" s="9"/>
      <c r="UB580" s="9"/>
      <c r="UC580" s="9"/>
      <c r="UD580" s="9"/>
      <c r="UE580" s="9"/>
      <c r="UF580" s="9"/>
      <c r="UG580" s="9"/>
      <c r="UH580" s="9"/>
      <c r="UI580" s="9"/>
      <c r="UJ580" s="9"/>
      <c r="UK580" s="9"/>
      <c r="UL580" s="9"/>
      <c r="UM580" s="9"/>
      <c r="UN580" s="9"/>
      <c r="UO580" s="9"/>
      <c r="UP580" s="9"/>
      <c r="UQ580" s="9"/>
      <c r="UR580" s="9"/>
      <c r="US580" s="9"/>
      <c r="UT580" s="9"/>
      <c r="UU580" s="9"/>
      <c r="UV580" s="9"/>
      <c r="UW580" s="9"/>
      <c r="UX580" s="9"/>
      <c r="UY580" s="9"/>
      <c r="UZ580" s="9"/>
      <c r="VA580" s="9"/>
      <c r="VB580" s="9"/>
      <c r="VC580" s="9"/>
      <c r="VD580" s="9"/>
      <c r="VE580" s="9"/>
      <c r="VF580" s="9"/>
      <c r="VG580" s="9"/>
      <c r="VH580" s="9"/>
      <c r="VI580" s="9"/>
      <c r="VJ580" s="9"/>
      <c r="VK580" s="9"/>
      <c r="VL580" s="9"/>
      <c r="VM580" s="9"/>
      <c r="VN580" s="9"/>
      <c r="VO580" s="9"/>
      <c r="VP580" s="9"/>
      <c r="VQ580" s="9"/>
      <c r="VR580" s="9"/>
      <c r="VS580" s="9"/>
      <c r="VT580" s="9"/>
      <c r="VU580" s="9"/>
      <c r="VV580" s="9"/>
      <c r="VW580" s="9"/>
      <c r="VX580" s="9"/>
      <c r="VY580" s="9"/>
      <c r="VZ580" s="9"/>
      <c r="WA580" s="9"/>
      <c r="WB580" s="9"/>
      <c r="WC580" s="9"/>
      <c r="WD580" s="9"/>
      <c r="WE580" s="9"/>
      <c r="WF580" s="9"/>
      <c r="WG580" s="9"/>
      <c r="WH580" s="9"/>
      <c r="WI580" s="9"/>
      <c r="WJ580" s="9"/>
      <c r="WK580" s="9"/>
      <c r="WL580" s="9"/>
      <c r="WM580" s="9"/>
      <c r="WN580" s="9"/>
      <c r="WO580" s="9"/>
      <c r="WP580" s="9"/>
      <c r="WQ580" s="9"/>
      <c r="WR580" s="9"/>
      <c r="WS580" s="9"/>
      <c r="WT580" s="9"/>
      <c r="WU580" s="9"/>
      <c r="WV580" s="9"/>
      <c r="WW580" s="9"/>
      <c r="WX580" s="9"/>
      <c r="WY580" s="9"/>
      <c r="WZ580" s="9"/>
      <c r="XA580" s="9"/>
      <c r="XB580" s="9"/>
      <c r="XC580" s="9"/>
      <c r="XD580" s="9"/>
      <c r="XE580" s="9"/>
      <c r="XF580" s="9"/>
      <c r="XG580" s="9"/>
      <c r="XH580" s="9"/>
      <c r="XI580" s="9"/>
      <c r="XJ580" s="9"/>
      <c r="XK580" s="9"/>
      <c r="XL580" s="9"/>
      <c r="XM580" s="9"/>
      <c r="XN580" s="9"/>
      <c r="XO580" s="9"/>
      <c r="XP580" s="9"/>
      <c r="XQ580" s="9"/>
      <c r="XR580" s="9"/>
      <c r="XS580" s="9"/>
      <c r="XT580" s="9"/>
      <c r="XU580" s="9"/>
      <c r="XV580" s="9"/>
      <c r="XW580" s="9"/>
      <c r="XX580" s="9"/>
      <c r="XY580" s="9"/>
      <c r="XZ580" s="9"/>
      <c r="YA580" s="9"/>
      <c r="YB580" s="9"/>
      <c r="YC580" s="9"/>
      <c r="YD580" s="9"/>
      <c r="YE580" s="9"/>
      <c r="YF580" s="9"/>
      <c r="YG580" s="9"/>
      <c r="YH580" s="9"/>
      <c r="YI580" s="9"/>
      <c r="YJ580" s="9"/>
      <c r="YK580" s="9"/>
      <c r="YL580" s="9"/>
      <c r="YM580" s="9"/>
      <c r="YN580" s="9"/>
      <c r="YO580" s="9"/>
      <c r="YP580" s="9"/>
      <c r="YQ580" s="9"/>
      <c r="YR580" s="9"/>
      <c r="YS580" s="9"/>
      <c r="YT580" s="9"/>
      <c r="YU580" s="9"/>
      <c r="YV580" s="9"/>
      <c r="YW580" s="9"/>
      <c r="YX580" s="9"/>
      <c r="YY580" s="9"/>
      <c r="YZ580" s="9"/>
      <c r="ZA580" s="9"/>
      <c r="ZB580" s="9"/>
      <c r="ZC580" s="9"/>
      <c r="ZD580" s="9"/>
      <c r="ZE580" s="9"/>
      <c r="ZF580" s="9"/>
      <c r="ZG580" s="9"/>
      <c r="ZH580" s="9"/>
      <c r="ZI580" s="9"/>
      <c r="ZJ580" s="9"/>
      <c r="ZK580" s="9"/>
      <c r="ZL580" s="9"/>
      <c r="ZM580" s="9"/>
      <c r="ZN580" s="9"/>
      <c r="ZO580" s="9"/>
      <c r="ZP580" s="9"/>
      <c r="ZQ580" s="9"/>
      <c r="ZR580" s="9"/>
      <c r="ZS580" s="9"/>
      <c r="ZT580" s="9"/>
      <c r="ZU580" s="9"/>
      <c r="ZV580" s="9"/>
      <c r="ZW580" s="9"/>
      <c r="ZX580" s="9"/>
      <c r="ZY580" s="9"/>
      <c r="ZZ580" s="9"/>
      <c r="AAA580" s="9"/>
      <c r="AAB580" s="9"/>
      <c r="AAC580" s="9"/>
      <c r="AAD580" s="9"/>
      <c r="AAE580" s="9"/>
      <c r="AAF580" s="9"/>
      <c r="AAG580" s="9"/>
      <c r="AAH580" s="9"/>
      <c r="AAI580" s="9"/>
      <c r="AAJ580" s="9"/>
      <c r="AAK580" s="9"/>
      <c r="AAL580" s="9"/>
      <c r="AAM580" s="9"/>
      <c r="AAN580" s="9"/>
      <c r="AAO580" s="9"/>
      <c r="AAP580" s="9"/>
      <c r="AAQ580" s="9"/>
      <c r="AAR580" s="9"/>
      <c r="AAS580" s="9"/>
      <c r="AAT580" s="9"/>
      <c r="AAU580" s="9"/>
      <c r="AAV580" s="9"/>
      <c r="AAW580" s="9"/>
      <c r="AAX580" s="9"/>
      <c r="AAY580" s="9"/>
      <c r="AAZ580" s="9"/>
      <c r="ABA580" s="9"/>
      <c r="ABB580" s="9"/>
      <c r="ABC580" s="9"/>
      <c r="ABD580" s="9"/>
      <c r="ABE580" s="9"/>
      <c r="ABF580" s="9"/>
      <c r="ABG580" s="9"/>
      <c r="ABH580" s="9"/>
      <c r="ABI580" s="9"/>
      <c r="ABJ580" s="9"/>
      <c r="ABK580" s="9"/>
      <c r="ABL580" s="9"/>
      <c r="ABM580" s="9"/>
      <c r="ABN580" s="9"/>
      <c r="ABO580" s="9"/>
      <c r="ABP580" s="9"/>
      <c r="ABQ580" s="9"/>
      <c r="ABR580" s="9"/>
      <c r="ABS580" s="9"/>
      <c r="ABT580" s="9"/>
      <c r="ABU580" s="9"/>
      <c r="ABV580" s="9"/>
      <c r="ABW580" s="9"/>
      <c r="ABX580" s="9"/>
      <c r="ABY580" s="9"/>
      <c r="ABZ580" s="9"/>
      <c r="ACA580" s="9"/>
      <c r="ACB580" s="9"/>
      <c r="ACC580" s="9"/>
      <c r="ACD580" s="9"/>
      <c r="ACE580" s="9"/>
      <c r="ACF580" s="9"/>
      <c r="ACG580" s="9"/>
      <c r="ACH580" s="9"/>
      <c r="ACI580" s="9"/>
      <c r="ACJ580" s="9"/>
      <c r="ACK580" s="9"/>
      <c r="ACL580" s="9"/>
      <c r="ACM580" s="9"/>
      <c r="ACN580" s="9"/>
      <c r="ACO580" s="9"/>
      <c r="ACP580" s="9"/>
      <c r="ACQ580" s="9"/>
      <c r="ACR580" s="9"/>
      <c r="ACS580" s="9"/>
      <c r="ACT580" s="9"/>
      <c r="ACU580" s="9"/>
      <c r="ACV580" s="9"/>
      <c r="ACW580" s="9"/>
      <c r="ACX580" s="9"/>
      <c r="ACY580" s="9"/>
      <c r="ACZ580" s="9"/>
      <c r="ADA580" s="9"/>
      <c r="ADB580" s="9"/>
      <c r="ADC580" s="9"/>
      <c r="ADD580" s="9"/>
      <c r="ADE580" s="9"/>
      <c r="ADF580" s="9"/>
      <c r="ADG580" s="9"/>
      <c r="ADH580" s="9"/>
      <c r="ADI580" s="9"/>
      <c r="ADJ580" s="9"/>
      <c r="ADK580" s="9"/>
      <c r="ADL580" s="9"/>
      <c r="ADM580" s="9"/>
      <c r="ADN580" s="9"/>
      <c r="ADO580" s="9"/>
      <c r="ADP580" s="9"/>
      <c r="ADQ580" s="9"/>
      <c r="ADR580" s="9"/>
      <c r="ADS580" s="9"/>
      <c r="ADT580" s="9"/>
      <c r="ADU580" s="9"/>
      <c r="ADV580" s="9"/>
      <c r="ADW580" s="9"/>
      <c r="ADX580" s="9"/>
      <c r="ADY580" s="9"/>
      <c r="ADZ580" s="9"/>
      <c r="AEA580" s="9"/>
      <c r="AEB580" s="9"/>
      <c r="AEC580" s="9"/>
      <c r="AED580" s="9"/>
      <c r="AEE580" s="9"/>
      <c r="AEF580" s="9"/>
      <c r="AEG580" s="9"/>
      <c r="AEH580" s="9"/>
      <c r="AEI580" s="9"/>
      <c r="AEJ580" s="9"/>
      <c r="AEK580" s="9"/>
      <c r="AEL580" s="9"/>
      <c r="AEM580" s="9"/>
      <c r="AEN580" s="9"/>
      <c r="AEO580" s="9"/>
      <c r="AEP580" s="9"/>
      <c r="AEQ580" s="9"/>
      <c r="AER580" s="9"/>
      <c r="AES580" s="9"/>
      <c r="AET580" s="9"/>
      <c r="AEU580" s="9"/>
      <c r="AEV580" s="9"/>
      <c r="AEW580" s="9"/>
      <c r="AEX580" s="9"/>
      <c r="AEY580" s="9"/>
      <c r="AEZ580" s="9"/>
      <c r="AFA580" s="9"/>
      <c r="AFB580" s="9"/>
      <c r="AFC580" s="9"/>
      <c r="AFD580" s="9"/>
      <c r="AFE580" s="9"/>
      <c r="AFF580" s="9"/>
      <c r="AFG580" s="9"/>
      <c r="AFH580" s="9"/>
      <c r="AFI580" s="9"/>
      <c r="AFJ580" s="9"/>
      <c r="AFK580" s="9"/>
      <c r="AFL580" s="9"/>
      <c r="AFM580" s="9"/>
      <c r="AFN580" s="9"/>
      <c r="AFO580" s="9"/>
      <c r="AFP580" s="9"/>
      <c r="AFQ580" s="9"/>
      <c r="AFR580" s="9"/>
      <c r="AFS580" s="9"/>
      <c r="AFT580" s="9"/>
      <c r="AFU580" s="9"/>
      <c r="AFV580" s="9"/>
      <c r="AFW580" s="9"/>
      <c r="AFX580" s="9"/>
      <c r="AFY580" s="9"/>
      <c r="AFZ580" s="9"/>
      <c r="AGA580" s="9"/>
      <c r="AGB580" s="9"/>
      <c r="AGC580" s="9"/>
      <c r="AGD580" s="9"/>
      <c r="AGE580" s="9"/>
      <c r="AGF580" s="9"/>
      <c r="AGG580" s="9"/>
      <c r="AGH580" s="9"/>
      <c r="AGI580" s="9"/>
      <c r="AGJ580" s="9"/>
      <c r="AGK580" s="9"/>
      <c r="AGL580" s="9"/>
      <c r="AGM580" s="9"/>
      <c r="AGN580" s="9"/>
      <c r="AGO580" s="9"/>
      <c r="AGP580" s="9"/>
      <c r="AGQ580" s="9"/>
      <c r="AGR580" s="9"/>
      <c r="AGS580" s="9"/>
      <c r="AGT580" s="9"/>
      <c r="AGU580" s="9"/>
      <c r="AGV580" s="9"/>
      <c r="AGW580" s="9"/>
      <c r="AGX580" s="9"/>
      <c r="AGY580" s="9"/>
      <c r="AGZ580" s="9"/>
      <c r="AHA580" s="9"/>
      <c r="AHB580" s="9"/>
      <c r="AHC580" s="9"/>
      <c r="AHD580" s="9"/>
      <c r="AHE580" s="9"/>
      <c r="AHF580" s="9"/>
      <c r="AHG580" s="9"/>
      <c r="AHH580" s="9"/>
      <c r="AHI580" s="9"/>
      <c r="AHJ580" s="9"/>
      <c r="AHK580" s="9"/>
      <c r="AHL580" s="9"/>
      <c r="AHM580" s="9"/>
      <c r="AHN580" s="9"/>
      <c r="AHO580" s="9"/>
      <c r="AHP580" s="9"/>
      <c r="AHQ580" s="9"/>
      <c r="AHR580" s="9"/>
      <c r="AHS580" s="9"/>
      <c r="AHT580" s="9"/>
      <c r="AHU580" s="9"/>
      <c r="AHV580" s="9"/>
      <c r="AHW580" s="9"/>
      <c r="AHX580" s="9"/>
      <c r="AHY580" s="9"/>
      <c r="AHZ580" s="9"/>
      <c r="AIA580" s="9"/>
      <c r="AIB580" s="9"/>
      <c r="AIC580" s="9"/>
      <c r="AID580" s="9"/>
      <c r="AIE580" s="9"/>
      <c r="AIF580" s="9"/>
      <c r="AIG580" s="9"/>
      <c r="AIH580" s="9"/>
      <c r="AII580" s="9"/>
      <c r="AIJ580" s="9"/>
      <c r="AIK580" s="9"/>
      <c r="AIL580" s="9"/>
      <c r="AIM580" s="9"/>
      <c r="AIN580" s="9"/>
      <c r="AIO580" s="9"/>
      <c r="AIP580" s="9"/>
      <c r="AIQ580" s="9"/>
      <c r="AIR580" s="9"/>
      <c r="AIS580" s="9"/>
      <c r="AIT580" s="9"/>
      <c r="AIU580" s="9"/>
      <c r="AIV580" s="9"/>
      <c r="AIW580" s="9"/>
      <c r="AIX580" s="9"/>
      <c r="AIY580" s="9"/>
      <c r="AIZ580" s="9"/>
      <c r="AJA580" s="9"/>
      <c r="AJB580" s="9"/>
      <c r="AJC580" s="9"/>
      <c r="AJD580" s="9"/>
      <c r="AJE580" s="9"/>
      <c r="AJF580" s="9"/>
      <c r="AJG580" s="9"/>
      <c r="AJH580" s="9"/>
      <c r="AJI580" s="9"/>
      <c r="AJJ580" s="9"/>
      <c r="AJK580" s="9"/>
      <c r="AJL580" s="9"/>
      <c r="AJM580" s="9"/>
      <c r="AJN580" s="9"/>
      <c r="AJO580" s="9"/>
      <c r="AJP580" s="9"/>
      <c r="AJQ580" s="9"/>
      <c r="AJR580" s="9"/>
      <c r="AJS580" s="9"/>
      <c r="AJT580" s="9"/>
      <c r="AJU580" s="9"/>
      <c r="AJV580" s="9"/>
      <c r="AJW580" s="9"/>
      <c r="AJX580" s="9"/>
      <c r="AJY580" s="9"/>
      <c r="AJZ580" s="9"/>
      <c r="AKA580" s="9"/>
      <c r="AKB580" s="9"/>
      <c r="AKC580" s="9"/>
      <c r="AKD580" s="9"/>
      <c r="AKE580" s="9"/>
      <c r="AKF580" s="9"/>
      <c r="AKG580" s="9"/>
      <c r="AKH580" s="9"/>
      <c r="AKI580" s="9"/>
      <c r="AKJ580" s="9"/>
      <c r="AKK580" s="9"/>
      <c r="AKL580" s="9"/>
      <c r="AKM580" s="9"/>
      <c r="AKN580" s="9"/>
      <c r="AKO580" s="9"/>
      <c r="AKP580" s="9"/>
      <c r="AKQ580" s="9"/>
      <c r="AKR580" s="9"/>
      <c r="AKS580" s="9"/>
      <c r="AKT580" s="9"/>
      <c r="AKU580" s="9"/>
      <c r="AKV580" s="9"/>
      <c r="AKW580" s="9"/>
      <c r="AKX580" s="9"/>
      <c r="AKY580" s="9"/>
      <c r="AKZ580" s="9"/>
      <c r="ALA580" s="9"/>
      <c r="ALB580" s="9"/>
      <c r="ALC580" s="9"/>
      <c r="ALD580" s="9"/>
      <c r="ALE580" s="9"/>
      <c r="ALF580" s="9"/>
      <c r="ALG580" s="9"/>
      <c r="ALH580" s="9"/>
      <c r="ALI580" s="9"/>
      <c r="ALJ580" s="9"/>
      <c r="ALK580" s="9"/>
      <c r="ALL580" s="9"/>
      <c r="ALM580" s="9"/>
      <c r="ALN580" s="9"/>
      <c r="ALO580" s="9"/>
      <c r="ALP580" s="9"/>
      <c r="ALQ580" s="9"/>
      <c r="ALR580" s="9"/>
      <c r="ALS580" s="9"/>
      <c r="ALT580" s="9"/>
      <c r="ALU580" s="9"/>
      <c r="ALV580" s="9"/>
      <c r="ALW580" s="9"/>
      <c r="ALX580" s="9"/>
      <c r="ALY580" s="9"/>
      <c r="ALZ580" s="9"/>
      <c r="AMA580" s="9"/>
      <c r="AMB580" s="9"/>
      <c r="AMC580" s="9"/>
      <c r="AMD580" s="9"/>
      <c r="AME580" s="9"/>
      <c r="AMF580" s="9"/>
      <c r="AMG580" s="9"/>
      <c r="AMH580" s="9"/>
      <c r="AMI580" s="9"/>
      <c r="AMJ580" s="9"/>
      <c r="AMK580" s="9"/>
      <c r="AML580" s="9"/>
      <c r="AMM580" s="9"/>
      <c r="AMN580" s="9"/>
      <c r="AMO580" s="9"/>
      <c r="AMP580" s="9"/>
      <c r="AMQ580" s="9"/>
      <c r="AMR580" s="9"/>
      <c r="AMS580" s="9"/>
      <c r="AMT580" s="9"/>
      <c r="AMU580" s="9"/>
      <c r="AMV580" s="9"/>
      <c r="AMW580" s="9"/>
      <c r="AMX580" s="9"/>
      <c r="AMY580" s="9"/>
      <c r="AMZ580" s="9"/>
      <c r="ANA580" s="9"/>
      <c r="ANB580" s="9"/>
      <c r="ANC580" s="9"/>
      <c r="AND580" s="9"/>
      <c r="ANE580" s="9"/>
      <c r="ANF580" s="9"/>
      <c r="ANG580" s="9"/>
      <c r="ANH580" s="9"/>
      <c r="ANI580" s="9"/>
      <c r="ANJ580" s="9"/>
      <c r="ANK580" s="9"/>
      <c r="ANL580" s="9"/>
      <c r="ANM580" s="9"/>
      <c r="ANN580" s="9"/>
      <c r="ANO580" s="9"/>
      <c r="ANP580" s="9"/>
      <c r="ANQ580" s="9"/>
      <c r="ANR580" s="9"/>
      <c r="ANS580" s="9"/>
      <c r="ANT580" s="9"/>
      <c r="ANU580" s="9"/>
      <c r="ANV580" s="9"/>
      <c r="ANW580" s="9"/>
      <c r="ANX580" s="9"/>
      <c r="ANY580" s="9"/>
      <c r="ANZ580" s="9"/>
      <c r="AOA580" s="9"/>
      <c r="AOB580" s="9"/>
      <c r="AOC580" s="9"/>
      <c r="AOD580" s="9"/>
      <c r="AOE580" s="9"/>
      <c r="AOF580" s="9"/>
      <c r="AOG580" s="9"/>
      <c r="AOH580" s="9"/>
      <c r="AOI580" s="9"/>
      <c r="AOJ580" s="9"/>
      <c r="AOK580" s="9"/>
      <c r="AOL580" s="9"/>
      <c r="AOM580" s="9"/>
      <c r="AON580" s="9"/>
      <c r="AOO580" s="9"/>
      <c r="AOP580" s="9"/>
      <c r="AOQ580" s="9"/>
      <c r="AOR580" s="9"/>
      <c r="AOS580" s="9"/>
      <c r="AOT580" s="9"/>
      <c r="AOU580" s="9"/>
      <c r="AOV580" s="9"/>
      <c r="AOW580" s="9"/>
      <c r="AOX580" s="9"/>
      <c r="AOY580" s="9"/>
      <c r="AOZ580" s="9"/>
      <c r="APA580" s="9"/>
      <c r="APB580" s="9"/>
      <c r="APC580" s="9"/>
      <c r="APD580" s="9"/>
      <c r="APE580" s="9"/>
      <c r="APF580" s="9"/>
      <c r="APG580" s="9"/>
      <c r="APH580" s="9"/>
      <c r="API580" s="9"/>
      <c r="APJ580" s="9"/>
      <c r="APK580" s="9"/>
      <c r="APL580" s="9"/>
      <c r="APM580" s="9"/>
      <c r="APN580" s="9"/>
      <c r="APO580" s="9"/>
      <c r="APP580" s="9"/>
      <c r="APQ580" s="9"/>
      <c r="APR580" s="9"/>
      <c r="APS580" s="9"/>
      <c r="APT580" s="9"/>
      <c r="APU580" s="9"/>
      <c r="APV580" s="9"/>
      <c r="APW580" s="9"/>
      <c r="APX580" s="9"/>
      <c r="APY580" s="9"/>
      <c r="APZ580" s="9"/>
      <c r="AQA580" s="9"/>
      <c r="AQB580" s="9"/>
      <c r="AQC580" s="9"/>
      <c r="AQD580" s="9"/>
      <c r="AQE580" s="9"/>
      <c r="AQF580" s="9"/>
      <c r="AQG580" s="9"/>
      <c r="AQH580" s="9"/>
      <c r="AQI580" s="9"/>
      <c r="AQJ580" s="9"/>
      <c r="AQK580" s="9"/>
      <c r="AQL580" s="9"/>
      <c r="AQM580" s="9"/>
      <c r="AQN580" s="9"/>
      <c r="AQO580" s="9"/>
      <c r="AQP580" s="9"/>
      <c r="AQQ580" s="9"/>
      <c r="AQR580" s="9"/>
      <c r="AQS580" s="9"/>
      <c r="AQT580" s="9"/>
      <c r="AQU580" s="9"/>
      <c r="AQV580" s="9"/>
      <c r="AQW580" s="9"/>
      <c r="AQX580" s="9"/>
      <c r="AQY580" s="9"/>
      <c r="AQZ580" s="9"/>
      <c r="ARA580" s="9"/>
      <c r="ARB580" s="9"/>
      <c r="ARC580" s="9"/>
      <c r="ARD580" s="9"/>
      <c r="ARE580" s="9"/>
      <c r="ARF580" s="9"/>
      <c r="ARG580" s="9"/>
      <c r="ARH580" s="9"/>
      <c r="ARI580" s="9"/>
      <c r="ARJ580" s="9"/>
      <c r="ARK580" s="9"/>
      <c r="ARL580" s="9"/>
      <c r="ARM580" s="9"/>
      <c r="ARN580" s="9"/>
      <c r="ARO580" s="9"/>
      <c r="ARP580" s="9"/>
      <c r="ARQ580" s="9"/>
      <c r="ARR580" s="9"/>
      <c r="ARS580" s="9"/>
      <c r="ART580" s="9"/>
      <c r="ARU580" s="9"/>
      <c r="ARV580" s="9"/>
      <c r="ARW580" s="9"/>
      <c r="ARX580" s="9"/>
      <c r="ARY580" s="9"/>
      <c r="ARZ580" s="9"/>
      <c r="ASA580" s="9"/>
      <c r="ASB580" s="9"/>
      <c r="ASC580" s="9"/>
      <c r="ASD580" s="9"/>
      <c r="ASE580" s="9"/>
      <c r="ASF580" s="9"/>
      <c r="ASG580" s="9"/>
      <c r="ASH580" s="9"/>
      <c r="ASI580" s="9"/>
      <c r="ASJ580" s="9"/>
      <c r="ASK580" s="9"/>
      <c r="ASL580" s="9"/>
      <c r="ASM580" s="9"/>
      <c r="ASN580" s="9"/>
      <c r="ASO580" s="9"/>
      <c r="ASP580" s="9"/>
      <c r="ASQ580" s="9"/>
      <c r="ASR580" s="9"/>
      <c r="ASS580" s="9"/>
      <c r="AST580" s="9"/>
      <c r="ASU580" s="9"/>
      <c r="ASV580" s="9"/>
      <c r="ASW580" s="9"/>
      <c r="ASX580" s="9"/>
      <c r="ASY580" s="9"/>
      <c r="ASZ580" s="9"/>
      <c r="ATA580" s="9"/>
      <c r="ATB580" s="9"/>
      <c r="ATC580" s="9"/>
      <c r="ATD580" s="9"/>
      <c r="ATE580" s="9"/>
      <c r="ATF580" s="9"/>
      <c r="ATG580" s="9"/>
      <c r="ATH580" s="9"/>
      <c r="ATI580" s="9"/>
      <c r="ATJ580" s="9"/>
      <c r="ATK580" s="9"/>
      <c r="ATL580" s="9"/>
      <c r="ATM580" s="9"/>
      <c r="ATN580" s="9"/>
      <c r="ATO580" s="9"/>
      <c r="ATP580" s="9"/>
      <c r="ATQ580" s="9"/>
      <c r="ATR580" s="9"/>
      <c r="ATS580" s="9"/>
      <c r="ATT580" s="9"/>
      <c r="ATU580" s="9"/>
      <c r="ATV580" s="9"/>
      <c r="ATW580" s="9"/>
      <c r="ATX580" s="9"/>
      <c r="ATY580" s="9"/>
      <c r="ATZ580" s="9"/>
      <c r="AUA580" s="9"/>
      <c r="AUB580" s="9"/>
      <c r="AUC580" s="9"/>
      <c r="AUD580" s="9"/>
      <c r="AUE580" s="9"/>
      <c r="AUF580" s="9"/>
      <c r="AUG580" s="9"/>
      <c r="AUH580" s="9"/>
      <c r="AUI580" s="9"/>
      <c r="AUJ580" s="9"/>
      <c r="AUK580" s="9"/>
      <c r="AUL580" s="9"/>
      <c r="AUM580" s="9"/>
      <c r="AUN580" s="9"/>
      <c r="AUO580" s="9"/>
      <c r="AUP580" s="9"/>
      <c r="AUQ580" s="9"/>
      <c r="AUR580" s="9"/>
      <c r="AUS580" s="9"/>
      <c r="AUT580" s="9"/>
      <c r="AUU580" s="9"/>
      <c r="AUV580" s="9"/>
      <c r="AUW580" s="9"/>
      <c r="AUX580" s="9"/>
      <c r="AUY580" s="9"/>
      <c r="AUZ580" s="9"/>
      <c r="AVA580" s="9"/>
      <c r="AVB580" s="9"/>
      <c r="AVC580" s="9"/>
      <c r="AVD580" s="9"/>
      <c r="AVE580" s="9"/>
      <c r="AVF580" s="9"/>
      <c r="AVG580" s="9"/>
      <c r="AVH580" s="9"/>
      <c r="AVI580" s="9"/>
      <c r="AVJ580" s="9"/>
      <c r="AVK580" s="9"/>
      <c r="AVL580" s="9"/>
      <c r="AVM580" s="9"/>
      <c r="AVN580" s="9"/>
      <c r="AVO580" s="9"/>
      <c r="AVP580" s="9"/>
      <c r="AVQ580" s="9"/>
      <c r="AVR580" s="9"/>
      <c r="AVS580" s="9"/>
      <c r="AVT580" s="9"/>
      <c r="AVU580" s="9"/>
      <c r="AVV580" s="9"/>
      <c r="AVW580" s="9"/>
      <c r="AVX580" s="9"/>
      <c r="AVY580" s="9"/>
      <c r="AVZ580" s="9"/>
      <c r="AWA580" s="9"/>
      <c r="AWB580" s="9"/>
      <c r="AWC580" s="9"/>
      <c r="AWD580" s="9"/>
      <c r="AWE580" s="9"/>
      <c r="AWF580" s="9"/>
      <c r="AWG580" s="9"/>
      <c r="AWH580" s="9"/>
      <c r="AWI580" s="9"/>
      <c r="AWJ580" s="9"/>
      <c r="AWK580" s="9"/>
      <c r="AWL580" s="9"/>
      <c r="AWM580" s="9"/>
      <c r="AWN580" s="9"/>
      <c r="AWO580" s="9"/>
      <c r="AWP580" s="9"/>
      <c r="AWQ580" s="9"/>
      <c r="AWR580" s="9"/>
      <c r="AWS580" s="9"/>
      <c r="AWT580" s="9"/>
      <c r="AWU580" s="9"/>
      <c r="AWV580" s="9"/>
      <c r="AWW580" s="9"/>
      <c r="AWX580" s="9"/>
      <c r="AWY580" s="9"/>
      <c r="AWZ580" s="9"/>
      <c r="AXA580" s="9"/>
      <c r="AXB580" s="9"/>
      <c r="AXC580" s="9"/>
      <c r="AXD580" s="9"/>
      <c r="AXE580" s="9"/>
      <c r="AXF580" s="9"/>
      <c r="AXG580" s="9"/>
      <c r="AXH580" s="9"/>
      <c r="AXI580" s="9"/>
      <c r="AXJ580" s="9"/>
      <c r="AXK580" s="9"/>
      <c r="AXL580" s="9"/>
      <c r="AXM580" s="9"/>
      <c r="AXN580" s="9"/>
      <c r="AXO580" s="9"/>
      <c r="AXP580" s="9"/>
      <c r="AXQ580" s="9"/>
      <c r="AXR580" s="9"/>
      <c r="AXS580" s="9"/>
      <c r="AXT580" s="9"/>
      <c r="AXU580" s="9"/>
      <c r="AXV580" s="9"/>
      <c r="AXW580" s="9"/>
      <c r="AXX580" s="9"/>
      <c r="AXY580" s="9"/>
      <c r="AXZ580" s="9"/>
      <c r="AYA580" s="9"/>
      <c r="AYB580" s="9"/>
      <c r="AYC580" s="9"/>
      <c r="AYD580" s="9"/>
      <c r="AYE580" s="9"/>
      <c r="AYF580" s="9"/>
      <c r="AYG580" s="9"/>
      <c r="AYH580" s="9"/>
      <c r="AYI580" s="9"/>
      <c r="AYJ580" s="9"/>
      <c r="AYK580" s="9"/>
      <c r="AYL580" s="9"/>
      <c r="AYM580" s="9"/>
      <c r="AYN580" s="9"/>
      <c r="AYO580" s="9"/>
      <c r="AYP580" s="9"/>
      <c r="AYQ580" s="9"/>
      <c r="AYR580" s="9"/>
      <c r="AYS580" s="9"/>
      <c r="AYT580" s="9"/>
      <c r="AYU580" s="9"/>
      <c r="AYV580" s="9"/>
      <c r="AYW580" s="9"/>
      <c r="AYX580" s="9"/>
      <c r="AYY580" s="9"/>
      <c r="AYZ580" s="9"/>
      <c r="AZA580" s="9"/>
      <c r="AZB580" s="9"/>
      <c r="AZC580" s="9"/>
      <c r="AZD580" s="9"/>
      <c r="AZE580" s="9"/>
      <c r="AZF580" s="9"/>
      <c r="AZG580" s="9"/>
      <c r="AZH580" s="9"/>
      <c r="AZI580" s="9"/>
      <c r="AZJ580" s="9"/>
      <c r="AZK580" s="9"/>
      <c r="AZL580" s="9"/>
      <c r="AZM580" s="9"/>
      <c r="AZN580" s="9"/>
      <c r="AZO580" s="9"/>
      <c r="AZP580" s="9"/>
      <c r="AZQ580" s="9"/>
      <c r="AZR580" s="9"/>
      <c r="AZS580" s="9"/>
      <c r="AZT580" s="9"/>
      <c r="AZU580" s="9"/>
      <c r="AZV580" s="9"/>
      <c r="AZW580" s="9"/>
      <c r="AZX580" s="9"/>
      <c r="AZY580" s="9"/>
      <c r="AZZ580" s="9"/>
      <c r="BAA580" s="9"/>
      <c r="BAB580" s="9"/>
      <c r="BAC580" s="9"/>
      <c r="BAD580" s="9"/>
      <c r="BAE580" s="9"/>
      <c r="BAF580" s="9"/>
      <c r="BAG580" s="9"/>
      <c r="BAH580" s="9"/>
      <c r="BAI580" s="9"/>
      <c r="BAJ580" s="9"/>
      <c r="BAK580" s="9"/>
      <c r="BAL580" s="9"/>
      <c r="BAM580" s="9"/>
      <c r="BAN580" s="9"/>
      <c r="BAO580" s="9"/>
      <c r="BAP580" s="9"/>
      <c r="BAQ580" s="9"/>
      <c r="BAR580" s="9"/>
      <c r="BAS580" s="9"/>
      <c r="BAT580" s="9"/>
      <c r="BAU580" s="9"/>
      <c r="BAV580" s="9"/>
      <c r="BAW580" s="9"/>
      <c r="BAX580" s="9"/>
      <c r="BAY580" s="9"/>
      <c r="BAZ580" s="9"/>
      <c r="BBA580" s="9"/>
      <c r="BBB580" s="9"/>
      <c r="BBC580" s="9"/>
      <c r="BBD580" s="9"/>
      <c r="BBE580" s="9"/>
      <c r="BBF580" s="9"/>
      <c r="BBG580" s="9"/>
      <c r="BBH580" s="9"/>
      <c r="BBI580" s="9"/>
      <c r="BBJ580" s="9"/>
      <c r="BBK580" s="9"/>
      <c r="BBL580" s="9"/>
      <c r="BBM580" s="9"/>
      <c r="BBN580" s="9"/>
      <c r="BBO580" s="9"/>
      <c r="BBP580" s="9"/>
      <c r="BBQ580" s="9"/>
      <c r="BBR580" s="9"/>
      <c r="BBS580" s="9"/>
      <c r="BBT580" s="9"/>
      <c r="BBU580" s="9"/>
      <c r="BBV580" s="9"/>
      <c r="BBW580" s="9"/>
      <c r="BBX580" s="9"/>
      <c r="BBY580" s="9"/>
      <c r="BBZ580" s="9"/>
      <c r="BCA580" s="9"/>
      <c r="BCB580" s="9"/>
      <c r="BCC580" s="9"/>
      <c r="BCD580" s="9"/>
      <c r="BCE580" s="9"/>
      <c r="BCF580" s="9"/>
      <c r="BCG580" s="9"/>
      <c r="BCH580" s="9"/>
      <c r="BCI580" s="9"/>
      <c r="BCJ580" s="9"/>
      <c r="BCK580" s="9"/>
      <c r="BCL580" s="9"/>
      <c r="BCM580" s="9"/>
      <c r="BCN580" s="9"/>
      <c r="BCO580" s="9"/>
      <c r="BCP580" s="9"/>
      <c r="BCQ580" s="9"/>
      <c r="BCR580" s="9"/>
      <c r="BCS580" s="9"/>
      <c r="BCT580" s="9"/>
      <c r="BCU580" s="9"/>
      <c r="BCV580" s="9"/>
      <c r="BCW580" s="9"/>
      <c r="BCX580" s="9"/>
      <c r="BCY580" s="9"/>
      <c r="BCZ580" s="9"/>
      <c r="BDA580" s="9"/>
      <c r="BDB580" s="9"/>
      <c r="BDC580" s="9"/>
      <c r="BDD580" s="9"/>
      <c r="BDE580" s="9"/>
      <c r="BDF580" s="9"/>
      <c r="BDG580" s="9"/>
      <c r="BDH580" s="9"/>
      <c r="BDI580" s="9"/>
      <c r="BDJ580" s="9"/>
      <c r="BDK580" s="9"/>
      <c r="BDL580" s="9"/>
      <c r="BDM580" s="9"/>
      <c r="BDN580" s="9"/>
      <c r="BDO580" s="9"/>
      <c r="BDP580" s="9"/>
      <c r="BDQ580" s="9"/>
      <c r="BDR580" s="9"/>
      <c r="BDS580" s="9"/>
      <c r="BDT580" s="9"/>
      <c r="BDU580" s="9"/>
      <c r="BDV580" s="9"/>
      <c r="BDW580" s="9"/>
      <c r="BDX580" s="9"/>
      <c r="BDY580" s="9"/>
      <c r="BDZ580" s="9"/>
      <c r="BEA580" s="9"/>
      <c r="BEB580" s="9"/>
      <c r="BEC580" s="9"/>
      <c r="BED580" s="9"/>
      <c r="BEE580" s="9"/>
      <c r="BEF580" s="9"/>
      <c r="BEG580" s="9"/>
      <c r="BEH580" s="9"/>
      <c r="BEI580" s="9"/>
      <c r="BEJ580" s="9"/>
      <c r="BEK580" s="9"/>
      <c r="BEL580" s="9"/>
      <c r="BEM580" s="9"/>
      <c r="BEN580" s="9"/>
      <c r="BEO580" s="9"/>
      <c r="BEP580" s="9"/>
      <c r="BEQ580" s="9"/>
      <c r="BER580" s="9"/>
      <c r="BES580" s="9"/>
      <c r="BET580" s="9"/>
      <c r="BEU580" s="9"/>
      <c r="BEV580" s="9"/>
      <c r="BEW580" s="9"/>
      <c r="BEX580" s="9"/>
      <c r="BEY580" s="9"/>
      <c r="BEZ580" s="9"/>
      <c r="BFA580" s="9"/>
      <c r="BFB580" s="9"/>
      <c r="BFC580" s="9"/>
      <c r="BFD580" s="9"/>
      <c r="BFE580" s="9"/>
      <c r="BFF580" s="9"/>
      <c r="BFG580" s="9"/>
      <c r="BFH580" s="9"/>
      <c r="BFI580" s="9"/>
      <c r="BFJ580" s="9"/>
      <c r="BFK580" s="9"/>
      <c r="BFL580" s="9"/>
      <c r="BFM580" s="9"/>
      <c r="BFN580" s="9"/>
      <c r="BFO580" s="9"/>
      <c r="BFP580" s="9"/>
      <c r="BFQ580" s="9"/>
      <c r="BFR580" s="9"/>
      <c r="BFS580" s="9"/>
      <c r="BFT580" s="9"/>
      <c r="BFU580" s="9"/>
      <c r="BFV580" s="9"/>
      <c r="BFW580" s="9"/>
      <c r="BFX580" s="9"/>
      <c r="BFY580" s="9"/>
      <c r="BFZ580" s="9"/>
      <c r="BGA580" s="9"/>
      <c r="BGB580" s="9"/>
      <c r="BGC580" s="9"/>
      <c r="BGD580" s="9"/>
      <c r="BGE580" s="9"/>
      <c r="BGF580" s="9"/>
      <c r="BGG580" s="9"/>
      <c r="BGH580" s="9"/>
      <c r="BGI580" s="9"/>
      <c r="BGJ580" s="9"/>
      <c r="BGK580" s="9"/>
      <c r="BGL580" s="9"/>
      <c r="BGM580" s="9"/>
      <c r="BGN580" s="9"/>
      <c r="BGO580" s="9"/>
      <c r="BGP580" s="9"/>
      <c r="BGQ580" s="9"/>
      <c r="BGR580" s="9"/>
      <c r="BGS580" s="9"/>
      <c r="BGT580" s="9"/>
      <c r="BGU580" s="9"/>
      <c r="BGV580" s="9"/>
      <c r="BGW580" s="9"/>
      <c r="BGX580" s="9"/>
      <c r="BGY580" s="9"/>
      <c r="BGZ580" s="9"/>
      <c r="BHA580" s="9"/>
      <c r="BHB580" s="9"/>
      <c r="BHC580" s="9"/>
      <c r="BHD580" s="9"/>
      <c r="BHE580" s="9"/>
      <c r="BHF580" s="9"/>
      <c r="BHG580" s="9"/>
      <c r="BHH580" s="9"/>
      <c r="BHI580" s="9"/>
      <c r="BHJ580" s="9"/>
      <c r="BHK580" s="9"/>
      <c r="BHL580" s="9"/>
      <c r="BHM580" s="9"/>
      <c r="BHN580" s="9"/>
      <c r="BHO580" s="9"/>
      <c r="BHP580" s="9"/>
      <c r="BHQ580" s="9"/>
      <c r="BHR580" s="9"/>
      <c r="BHS580" s="9"/>
      <c r="BHT580" s="9"/>
      <c r="BHU580" s="9"/>
      <c r="BHV580" s="9"/>
      <c r="BHW580" s="9"/>
      <c r="BHX580" s="9"/>
      <c r="BHY580" s="9"/>
      <c r="BHZ580" s="9"/>
      <c r="BIA580" s="9"/>
      <c r="BIB580" s="9"/>
      <c r="BIC580" s="9"/>
      <c r="BID580" s="9"/>
      <c r="BIE580" s="9"/>
      <c r="BIF580" s="9"/>
      <c r="BIG580" s="9"/>
      <c r="BIH580" s="9"/>
      <c r="BII580" s="9"/>
      <c r="BIJ580" s="9"/>
      <c r="BIK580" s="9"/>
      <c r="BIL580" s="9"/>
      <c r="BIM580" s="9"/>
      <c r="BIN580" s="9"/>
      <c r="BIO580" s="9"/>
      <c r="BIP580" s="9"/>
      <c r="BIQ580" s="9"/>
      <c r="BIR580" s="9"/>
      <c r="BIS580" s="9"/>
      <c r="BIT580" s="9"/>
      <c r="BIU580" s="9"/>
      <c r="BIV580" s="9"/>
      <c r="BIW580" s="9"/>
      <c r="BIX580" s="9"/>
      <c r="BIY580" s="9"/>
      <c r="BIZ580" s="9"/>
      <c r="BJA580" s="9"/>
      <c r="BJB580" s="9"/>
      <c r="BJC580" s="9"/>
      <c r="BJD580" s="9"/>
      <c r="BJE580" s="9"/>
      <c r="BJF580" s="9"/>
      <c r="BJG580" s="9"/>
      <c r="BJH580" s="9"/>
      <c r="BJI580" s="9"/>
      <c r="BJJ580" s="9"/>
      <c r="BJK580" s="9"/>
      <c r="BJL580" s="9"/>
      <c r="BJM580" s="9"/>
      <c r="BJN580" s="9"/>
      <c r="BJO580" s="9"/>
      <c r="BJP580" s="9"/>
      <c r="BJQ580" s="9"/>
      <c r="BJR580" s="9"/>
      <c r="BJS580" s="9"/>
      <c r="BJT580" s="9"/>
      <c r="BJU580" s="9"/>
      <c r="BJV580" s="9"/>
      <c r="BJW580" s="9"/>
      <c r="BJX580" s="9"/>
      <c r="BJY580" s="9"/>
      <c r="BJZ580" s="9"/>
      <c r="BKA580" s="9"/>
      <c r="BKB580" s="9"/>
      <c r="BKC580" s="9"/>
      <c r="BKD580" s="9"/>
      <c r="BKE580" s="9"/>
      <c r="BKF580" s="9"/>
      <c r="BKG580" s="9"/>
      <c r="BKH580" s="9"/>
      <c r="BKI580" s="9"/>
      <c r="BKJ580" s="9"/>
      <c r="BKK580" s="9"/>
      <c r="BKL580" s="9"/>
      <c r="BKM580" s="9"/>
      <c r="BKN580" s="9"/>
      <c r="BKO580" s="9"/>
      <c r="BKP580" s="9"/>
      <c r="BKQ580" s="9"/>
      <c r="BKR580" s="9"/>
      <c r="BKS580" s="9"/>
      <c r="BKT580" s="9"/>
      <c r="BKU580" s="9"/>
      <c r="BKV580" s="9"/>
      <c r="BKW580" s="9"/>
      <c r="BKX580" s="9"/>
      <c r="BKY580" s="9"/>
      <c r="BKZ580" s="9"/>
      <c r="BLA580" s="9"/>
      <c r="BLB580" s="9"/>
      <c r="BLC580" s="9"/>
      <c r="BLD580" s="9"/>
      <c r="BLE580" s="9"/>
      <c r="BLF580" s="9"/>
      <c r="BLG580" s="9"/>
      <c r="BLH580" s="9"/>
      <c r="BLI580" s="9"/>
      <c r="BLJ580" s="9"/>
      <c r="BLK580" s="9"/>
      <c r="BLL580" s="9"/>
      <c r="BLM580" s="9"/>
      <c r="BLN580" s="9"/>
      <c r="BLO580" s="9"/>
      <c r="BLP580" s="9"/>
      <c r="BLQ580" s="9"/>
      <c r="BLR580" s="9"/>
      <c r="BLS580" s="9"/>
      <c r="BLT580" s="9"/>
      <c r="BLU580" s="9"/>
      <c r="BLV580" s="9"/>
      <c r="BLW580" s="9"/>
      <c r="BLX580" s="9"/>
      <c r="BLY580" s="9"/>
      <c r="BLZ580" s="9"/>
      <c r="BMA580" s="9"/>
      <c r="BMB580" s="9"/>
      <c r="BMC580" s="9"/>
      <c r="BMD580" s="9"/>
      <c r="BME580" s="9"/>
      <c r="BMF580" s="9"/>
      <c r="BMG580" s="9"/>
      <c r="BMH580" s="9"/>
      <c r="BMI580" s="9"/>
      <c r="BMJ580" s="9"/>
      <c r="BMK580" s="9"/>
      <c r="BML580" s="9"/>
      <c r="BMM580" s="9"/>
      <c r="BMN580" s="9"/>
      <c r="BMO580" s="9"/>
      <c r="BMP580" s="9"/>
      <c r="BMQ580" s="9"/>
      <c r="BMR580" s="9"/>
      <c r="BMS580" s="9"/>
      <c r="BMT580" s="9"/>
      <c r="BMU580" s="9"/>
      <c r="BMV580" s="9"/>
      <c r="BMW580" s="9"/>
      <c r="BMX580" s="9"/>
      <c r="BMY580" s="9"/>
      <c r="BMZ580" s="9"/>
      <c r="BNA580" s="9"/>
      <c r="BNB580" s="9"/>
      <c r="BNC580" s="9"/>
      <c r="BND580" s="9"/>
      <c r="BNE580" s="9"/>
      <c r="BNF580" s="9"/>
      <c r="BNG580" s="9"/>
      <c r="BNH580" s="9"/>
      <c r="BNI580" s="9"/>
      <c r="BNJ580" s="9"/>
      <c r="BNK580" s="9"/>
      <c r="BNL580" s="9"/>
      <c r="BNM580" s="9"/>
      <c r="BNN580" s="9"/>
      <c r="BNO580" s="9"/>
      <c r="BNP580" s="9"/>
      <c r="BNQ580" s="9"/>
      <c r="BNR580" s="9"/>
      <c r="BNS580" s="9"/>
      <c r="BNT580" s="9"/>
      <c r="BNU580" s="9"/>
      <c r="BNV580" s="9"/>
      <c r="BNW580" s="9"/>
      <c r="BNX580" s="9"/>
      <c r="BNY580" s="9"/>
      <c r="BNZ580" s="9"/>
      <c r="BOA580" s="9"/>
      <c r="BOB580" s="9"/>
      <c r="BOC580" s="9"/>
      <c r="BOD580" s="9"/>
      <c r="BOE580" s="9"/>
      <c r="BOF580" s="9"/>
      <c r="BOG580" s="9"/>
      <c r="BOH580" s="9"/>
      <c r="BOI580" s="9"/>
      <c r="BOJ580" s="9"/>
      <c r="BOK580" s="9"/>
      <c r="BOL580" s="9"/>
      <c r="BOM580" s="9"/>
      <c r="BON580" s="9"/>
      <c r="BOO580" s="9"/>
      <c r="BOP580" s="9"/>
      <c r="BOQ580" s="9"/>
      <c r="BOR580" s="9"/>
      <c r="BOS580" s="9"/>
      <c r="BOT580" s="9"/>
      <c r="BOU580" s="9"/>
      <c r="BOV580" s="9"/>
      <c r="BOW580" s="9"/>
      <c r="BOX580" s="9"/>
      <c r="BOY580" s="9"/>
      <c r="BOZ580" s="9"/>
      <c r="BPA580" s="9"/>
      <c r="BPB580" s="9"/>
      <c r="BPC580" s="9"/>
      <c r="BPD580" s="9"/>
      <c r="BPE580" s="9"/>
    </row>
    <row r="581" spans="1:1773" ht="12.5" x14ac:dyDescent="0.25">
      <c r="A581" s="184">
        <v>1</v>
      </c>
      <c r="B581" s="251" t="s">
        <v>35</v>
      </c>
      <c r="C581" s="70"/>
      <c r="D581" s="142">
        <v>591</v>
      </c>
      <c r="E581" s="69">
        <f t="shared" ref="E581:E586" si="317">D581*$E$1</f>
        <v>2769.440775</v>
      </c>
      <c r="F581" s="69"/>
      <c r="G581" s="67">
        <f t="shared" ref="G581:G586" si="318">E581*$G$4</f>
        <v>307.40792602499999</v>
      </c>
      <c r="H581" s="66">
        <f t="shared" ref="H581:H586" si="319">IF(E581&lt;$L$1,$L$1-E581,0)</f>
        <v>0</v>
      </c>
      <c r="I581" s="67">
        <f t="shared" ref="I581:I586" si="320">(E581*98.25%)*$I$4</f>
        <v>250.32975165225002</v>
      </c>
      <c r="J581" s="66">
        <f t="shared" ref="J581:J586" si="321">(E581*98.25%)*$J$4</f>
        <v>13.604877807187503</v>
      </c>
      <c r="K581" s="68" t="s">
        <v>75</v>
      </c>
      <c r="L581" s="80">
        <f t="shared" ref="L581:L586" si="322">E581-G581+H581-I581-J581</f>
        <v>2198.0982195155625</v>
      </c>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9"/>
      <c r="DX581" s="9"/>
      <c r="DY581" s="9"/>
      <c r="DZ581" s="9"/>
      <c r="EA581" s="9"/>
      <c r="EB581" s="9"/>
      <c r="EC581" s="9"/>
      <c r="ED581" s="9"/>
      <c r="EE581" s="9"/>
      <c r="EF581" s="9"/>
      <c r="EG581" s="9"/>
      <c r="EH581" s="9"/>
      <c r="EI581" s="9"/>
      <c r="EJ581" s="9"/>
      <c r="EK581" s="9"/>
      <c r="EL581" s="9"/>
      <c r="EM581" s="9"/>
      <c r="EN581" s="9"/>
      <c r="EO581" s="9"/>
      <c r="EP581" s="9"/>
      <c r="EQ581" s="9"/>
      <c r="ER581" s="9"/>
      <c r="ES581" s="9"/>
      <c r="ET581" s="9"/>
      <c r="EU581" s="9"/>
      <c r="EV581" s="9"/>
      <c r="EW581" s="9"/>
      <c r="EX581" s="9"/>
      <c r="EY581" s="9"/>
      <c r="EZ581" s="9"/>
      <c r="FA581" s="9"/>
      <c r="FB581" s="9"/>
      <c r="FC581" s="9"/>
      <c r="FD581" s="9"/>
      <c r="FE581" s="9"/>
      <c r="FF581" s="9"/>
      <c r="FG581" s="9"/>
      <c r="FH581" s="9"/>
      <c r="FI581" s="9"/>
      <c r="FJ581" s="9"/>
      <c r="FK581" s="9"/>
      <c r="FL581" s="9"/>
      <c r="FM581" s="9"/>
      <c r="FN581" s="9"/>
      <c r="FO581" s="9"/>
      <c r="FP581" s="9"/>
      <c r="FQ581" s="9"/>
      <c r="FR581" s="9"/>
      <c r="FS581" s="9"/>
      <c r="FT581" s="9"/>
      <c r="FU581" s="9"/>
      <c r="FV581" s="9"/>
      <c r="FW581" s="9"/>
      <c r="FX581" s="9"/>
      <c r="FY581" s="9"/>
      <c r="FZ581" s="9"/>
      <c r="GA581" s="9"/>
      <c r="GB581" s="9"/>
      <c r="GC581" s="9"/>
      <c r="GD581" s="9"/>
      <c r="GE581" s="9"/>
      <c r="GF581" s="9"/>
      <c r="GG581" s="9"/>
      <c r="GH581" s="9"/>
      <c r="GI581" s="9"/>
      <c r="GJ581" s="9"/>
      <c r="GK581" s="9"/>
      <c r="GL581" s="9"/>
      <c r="GM581" s="9"/>
      <c r="GN581" s="9"/>
      <c r="GO581" s="9"/>
      <c r="GP581" s="9"/>
      <c r="GQ581" s="9"/>
      <c r="GR581" s="9"/>
      <c r="GS581" s="9"/>
      <c r="GT581" s="9"/>
      <c r="GU581" s="9"/>
      <c r="GV581" s="9"/>
      <c r="GW581" s="9"/>
      <c r="GX581" s="9"/>
      <c r="GY581" s="9"/>
      <c r="GZ581" s="9"/>
      <c r="HA581" s="9"/>
      <c r="HB581" s="9"/>
      <c r="HC581" s="9"/>
      <c r="HD581" s="9"/>
      <c r="HE581" s="9"/>
      <c r="HF581" s="9"/>
      <c r="HG581" s="9"/>
      <c r="HH581" s="9"/>
      <c r="HI581" s="9"/>
      <c r="HJ581" s="9"/>
      <c r="HK581" s="9"/>
      <c r="HL581" s="9"/>
      <c r="HM581" s="9"/>
      <c r="HN581" s="9"/>
      <c r="HO581" s="9"/>
      <c r="HP581" s="9"/>
      <c r="HQ581" s="9"/>
      <c r="HR581" s="9"/>
      <c r="HS581" s="9"/>
      <c r="HT581" s="9"/>
      <c r="HU581" s="9"/>
      <c r="HV581" s="9"/>
      <c r="HW581" s="9"/>
      <c r="HX581" s="9"/>
      <c r="HY581" s="9"/>
      <c r="HZ581" s="9"/>
      <c r="IA581" s="9"/>
      <c r="IB581" s="9"/>
      <c r="IC581" s="9"/>
      <c r="ID581" s="9"/>
      <c r="IE581" s="9"/>
      <c r="IF581" s="9"/>
      <c r="IG581" s="9"/>
      <c r="IH581" s="9"/>
      <c r="II581" s="9"/>
      <c r="IJ581" s="9"/>
      <c r="IK581" s="9"/>
      <c r="IL581" s="9"/>
      <c r="IM581" s="9"/>
      <c r="IN581" s="9"/>
      <c r="IO581" s="9"/>
      <c r="IP581" s="9"/>
      <c r="IQ581" s="9"/>
      <c r="IR581" s="9"/>
      <c r="IS581" s="9"/>
      <c r="IT581" s="9"/>
      <c r="IU581" s="9"/>
      <c r="IV581" s="9"/>
      <c r="IW581" s="9"/>
      <c r="IX581" s="9"/>
      <c r="IY581" s="9"/>
      <c r="IZ581" s="9"/>
      <c r="JA581" s="9"/>
      <c r="JB581" s="9"/>
      <c r="JC581" s="9"/>
      <c r="JD581" s="9"/>
      <c r="JE581" s="9"/>
      <c r="JF581" s="9"/>
      <c r="JG581" s="9"/>
      <c r="JH581" s="9"/>
      <c r="JI581" s="9"/>
      <c r="JJ581" s="9"/>
      <c r="JK581" s="9"/>
      <c r="JL581" s="9"/>
      <c r="JM581" s="9"/>
      <c r="JN581" s="9"/>
      <c r="JO581" s="9"/>
      <c r="JP581" s="9"/>
      <c r="JQ581" s="9"/>
      <c r="JR581" s="9"/>
      <c r="JS581" s="9"/>
      <c r="JT581" s="9"/>
      <c r="JU581" s="9"/>
      <c r="JV581" s="9"/>
      <c r="JW581" s="9"/>
      <c r="JX581" s="9"/>
      <c r="JY581" s="9"/>
      <c r="JZ581" s="9"/>
      <c r="KA581" s="9"/>
      <c r="KB581" s="9"/>
      <c r="KC581" s="9"/>
      <c r="KD581" s="9"/>
      <c r="KE581" s="9"/>
      <c r="KF581" s="9"/>
      <c r="KG581" s="9"/>
      <c r="KH581" s="9"/>
      <c r="KI581" s="9"/>
      <c r="KJ581" s="9"/>
      <c r="KK581" s="9"/>
      <c r="KL581" s="9"/>
      <c r="KM581" s="9"/>
      <c r="KN581" s="9"/>
      <c r="KO581" s="9"/>
      <c r="KP581" s="9"/>
      <c r="KQ581" s="9"/>
      <c r="KR581" s="9"/>
      <c r="KS581" s="9"/>
      <c r="KT581" s="9"/>
      <c r="KU581" s="9"/>
      <c r="KV581" s="9"/>
      <c r="KW581" s="9"/>
      <c r="KX581" s="9"/>
      <c r="KY581" s="9"/>
      <c r="KZ581" s="9"/>
      <c r="LA581" s="9"/>
      <c r="LB581" s="9"/>
      <c r="LC581" s="9"/>
      <c r="LD581" s="9"/>
      <c r="LE581" s="9"/>
      <c r="LF581" s="9"/>
      <c r="LG581" s="9"/>
      <c r="LH581" s="9"/>
      <c r="LI581" s="9"/>
      <c r="LJ581" s="9"/>
      <c r="LK581" s="9"/>
      <c r="LL581" s="9"/>
      <c r="LM581" s="9"/>
      <c r="LN581" s="9"/>
      <c r="LO581" s="9"/>
      <c r="LP581" s="9"/>
      <c r="LQ581" s="9"/>
      <c r="LR581" s="9"/>
      <c r="LS581" s="9"/>
      <c r="LT581" s="9"/>
      <c r="LU581" s="9"/>
      <c r="LV581" s="9"/>
      <c r="LW581" s="9"/>
      <c r="LX581" s="9"/>
      <c r="LY581" s="9"/>
      <c r="LZ581" s="9"/>
      <c r="MA581" s="9"/>
      <c r="MB581" s="9"/>
      <c r="MC581" s="9"/>
      <c r="MD581" s="9"/>
      <c r="ME581" s="9"/>
      <c r="MF581" s="9"/>
      <c r="MG581" s="9"/>
      <c r="MH581" s="9"/>
      <c r="MI581" s="9"/>
      <c r="MJ581" s="9"/>
      <c r="MK581" s="9"/>
      <c r="ML581" s="9"/>
      <c r="MM581" s="9"/>
      <c r="MN581" s="9"/>
      <c r="MO581" s="9"/>
      <c r="MP581" s="9"/>
      <c r="MQ581" s="9"/>
      <c r="MR581" s="9"/>
      <c r="MS581" s="9"/>
      <c r="MT581" s="9"/>
      <c r="MU581" s="9"/>
      <c r="MV581" s="9"/>
      <c r="MW581" s="9"/>
      <c r="MX581" s="9"/>
      <c r="MY581" s="9"/>
      <c r="MZ581" s="9"/>
      <c r="NA581" s="9"/>
      <c r="NB581" s="9"/>
      <c r="NC581" s="9"/>
      <c r="ND581" s="9"/>
      <c r="NE581" s="9"/>
      <c r="NF581" s="9"/>
      <c r="NG581" s="9"/>
      <c r="NH581" s="9"/>
      <c r="NI581" s="9"/>
      <c r="NJ581" s="9"/>
      <c r="NK581" s="9"/>
      <c r="NL581" s="9"/>
      <c r="NM581" s="9"/>
      <c r="NN581" s="9"/>
      <c r="NO581" s="9"/>
      <c r="NP581" s="9"/>
      <c r="NQ581" s="9"/>
      <c r="NR581" s="9"/>
      <c r="NS581" s="9"/>
      <c r="NT581" s="9"/>
      <c r="NU581" s="9"/>
      <c r="NV581" s="9"/>
      <c r="NW581" s="9"/>
      <c r="NX581" s="9"/>
      <c r="NY581" s="9"/>
      <c r="NZ581" s="9"/>
      <c r="OA581" s="9"/>
      <c r="OB581" s="9"/>
      <c r="OC581" s="9"/>
      <c r="OD581" s="9"/>
      <c r="OE581" s="9"/>
      <c r="OF581" s="9"/>
      <c r="OG581" s="9"/>
      <c r="OH581" s="9"/>
      <c r="OI581" s="9"/>
      <c r="OJ581" s="9"/>
      <c r="OK581" s="9"/>
      <c r="OL581" s="9"/>
      <c r="OM581" s="9"/>
      <c r="ON581" s="9"/>
      <c r="OO581" s="9"/>
      <c r="OP581" s="9"/>
      <c r="OQ581" s="9"/>
      <c r="OR581" s="9"/>
      <c r="OS581" s="9"/>
      <c r="OT581" s="9"/>
      <c r="OU581" s="9"/>
      <c r="OV581" s="9"/>
      <c r="OW581" s="9"/>
      <c r="OX581" s="9"/>
      <c r="OY581" s="9"/>
      <c r="OZ581" s="9"/>
      <c r="PA581" s="9"/>
      <c r="PB581" s="9"/>
      <c r="PC581" s="9"/>
      <c r="PD581" s="9"/>
      <c r="PE581" s="9"/>
      <c r="PF581" s="9"/>
      <c r="PG581" s="9"/>
      <c r="PH581" s="9"/>
      <c r="PI581" s="9"/>
      <c r="PJ581" s="9"/>
      <c r="PK581" s="9"/>
      <c r="PL581" s="9"/>
      <c r="PM581" s="9"/>
      <c r="PN581" s="9"/>
      <c r="PO581" s="9"/>
      <c r="PP581" s="9"/>
      <c r="PQ581" s="9"/>
      <c r="PR581" s="9"/>
      <c r="PS581" s="9"/>
      <c r="PT581" s="9"/>
      <c r="PU581" s="9"/>
      <c r="PV581" s="9"/>
      <c r="PW581" s="9"/>
      <c r="PX581" s="9"/>
      <c r="PY581" s="9"/>
      <c r="PZ581" s="9"/>
      <c r="QA581" s="9"/>
      <c r="QB581" s="9"/>
      <c r="QC581" s="9"/>
      <c r="QD581" s="9"/>
      <c r="QE581" s="9"/>
      <c r="QF581" s="9"/>
      <c r="QG581" s="9"/>
      <c r="QH581" s="9"/>
      <c r="QI581" s="9"/>
      <c r="QJ581" s="9"/>
      <c r="QK581" s="9"/>
      <c r="QL581" s="9"/>
      <c r="QM581" s="9"/>
      <c r="QN581" s="9"/>
      <c r="QO581" s="9"/>
      <c r="QP581" s="9"/>
      <c r="QQ581" s="9"/>
      <c r="QR581" s="9"/>
      <c r="QS581" s="9"/>
      <c r="QT581" s="9"/>
      <c r="QU581" s="9"/>
      <c r="QV581" s="9"/>
      <c r="QW581" s="9"/>
      <c r="QX581" s="9"/>
      <c r="QY581" s="9"/>
      <c r="QZ581" s="9"/>
      <c r="RA581" s="9"/>
      <c r="RB581" s="9"/>
      <c r="RC581" s="9"/>
      <c r="RD581" s="9"/>
      <c r="RE581" s="9"/>
      <c r="RF581" s="9"/>
      <c r="RG581" s="9"/>
      <c r="RH581" s="9"/>
      <c r="RI581" s="9"/>
      <c r="RJ581" s="9"/>
      <c r="RK581" s="9"/>
      <c r="RL581" s="9"/>
      <c r="RM581" s="9"/>
      <c r="RN581" s="9"/>
      <c r="RO581" s="9"/>
      <c r="RP581" s="9"/>
      <c r="RQ581" s="9"/>
      <c r="RR581" s="9"/>
      <c r="RS581" s="9"/>
      <c r="RT581" s="9"/>
      <c r="RU581" s="9"/>
      <c r="RV581" s="9"/>
      <c r="RW581" s="9"/>
      <c r="RX581" s="9"/>
      <c r="RY581" s="9"/>
      <c r="RZ581" s="9"/>
      <c r="SA581" s="9"/>
      <c r="SB581" s="9"/>
      <c r="SC581" s="9"/>
      <c r="SD581" s="9"/>
      <c r="SE581" s="9"/>
      <c r="SF581" s="9"/>
      <c r="SG581" s="9"/>
      <c r="SH581" s="9"/>
      <c r="SI581" s="9"/>
      <c r="SJ581" s="9"/>
      <c r="SK581" s="9"/>
      <c r="SL581" s="9"/>
      <c r="SM581" s="9"/>
      <c r="SN581" s="9"/>
      <c r="SO581" s="9"/>
      <c r="SP581" s="9"/>
      <c r="SQ581" s="9"/>
      <c r="SR581" s="9"/>
      <c r="SS581" s="9"/>
      <c r="ST581" s="9"/>
      <c r="SU581" s="9"/>
      <c r="SV581" s="9"/>
      <c r="SW581" s="9"/>
      <c r="SX581" s="9"/>
      <c r="SY581" s="9"/>
      <c r="SZ581" s="9"/>
      <c r="TA581" s="9"/>
      <c r="TB581" s="9"/>
      <c r="TC581" s="9"/>
      <c r="TD581" s="9"/>
      <c r="TE581" s="9"/>
      <c r="TF581" s="9"/>
      <c r="TG581" s="9"/>
      <c r="TH581" s="9"/>
      <c r="TI581" s="9"/>
      <c r="TJ581" s="9"/>
      <c r="TK581" s="9"/>
      <c r="TL581" s="9"/>
      <c r="TM581" s="9"/>
      <c r="TN581" s="9"/>
      <c r="TO581" s="9"/>
      <c r="TP581" s="9"/>
      <c r="TQ581" s="9"/>
      <c r="TR581" s="9"/>
      <c r="TS581" s="9"/>
      <c r="TT581" s="9"/>
      <c r="TU581" s="9"/>
      <c r="TV581" s="9"/>
      <c r="TW581" s="9"/>
      <c r="TX581" s="9"/>
      <c r="TY581" s="9"/>
      <c r="TZ581" s="9"/>
      <c r="UA581" s="9"/>
      <c r="UB581" s="9"/>
      <c r="UC581" s="9"/>
      <c r="UD581" s="9"/>
      <c r="UE581" s="9"/>
      <c r="UF581" s="9"/>
      <c r="UG581" s="9"/>
      <c r="UH581" s="9"/>
      <c r="UI581" s="9"/>
      <c r="UJ581" s="9"/>
      <c r="UK581" s="9"/>
      <c r="UL581" s="9"/>
      <c r="UM581" s="9"/>
      <c r="UN581" s="9"/>
      <c r="UO581" s="9"/>
      <c r="UP581" s="9"/>
      <c r="UQ581" s="9"/>
      <c r="UR581" s="9"/>
      <c r="US581" s="9"/>
      <c r="UT581" s="9"/>
      <c r="UU581" s="9"/>
      <c r="UV581" s="9"/>
      <c r="UW581" s="9"/>
      <c r="UX581" s="9"/>
      <c r="UY581" s="9"/>
      <c r="UZ581" s="9"/>
      <c r="VA581" s="9"/>
      <c r="VB581" s="9"/>
      <c r="VC581" s="9"/>
      <c r="VD581" s="9"/>
      <c r="VE581" s="9"/>
      <c r="VF581" s="9"/>
      <c r="VG581" s="9"/>
      <c r="VH581" s="9"/>
      <c r="VI581" s="9"/>
      <c r="VJ581" s="9"/>
      <c r="VK581" s="9"/>
      <c r="VL581" s="9"/>
      <c r="VM581" s="9"/>
      <c r="VN581" s="9"/>
      <c r="VO581" s="9"/>
      <c r="VP581" s="9"/>
      <c r="VQ581" s="9"/>
      <c r="VR581" s="9"/>
      <c r="VS581" s="9"/>
      <c r="VT581" s="9"/>
      <c r="VU581" s="9"/>
      <c r="VV581" s="9"/>
      <c r="VW581" s="9"/>
      <c r="VX581" s="9"/>
      <c r="VY581" s="9"/>
      <c r="VZ581" s="9"/>
      <c r="WA581" s="9"/>
      <c r="WB581" s="9"/>
      <c r="WC581" s="9"/>
      <c r="WD581" s="9"/>
      <c r="WE581" s="9"/>
      <c r="WF581" s="9"/>
      <c r="WG581" s="9"/>
      <c r="WH581" s="9"/>
      <c r="WI581" s="9"/>
      <c r="WJ581" s="9"/>
      <c r="WK581" s="9"/>
      <c r="WL581" s="9"/>
      <c r="WM581" s="9"/>
      <c r="WN581" s="9"/>
      <c r="WO581" s="9"/>
      <c r="WP581" s="9"/>
      <c r="WQ581" s="9"/>
      <c r="WR581" s="9"/>
      <c r="WS581" s="9"/>
      <c r="WT581" s="9"/>
      <c r="WU581" s="9"/>
      <c r="WV581" s="9"/>
      <c r="WW581" s="9"/>
      <c r="WX581" s="9"/>
      <c r="WY581" s="9"/>
      <c r="WZ581" s="9"/>
      <c r="XA581" s="9"/>
      <c r="XB581" s="9"/>
      <c r="XC581" s="9"/>
      <c r="XD581" s="9"/>
      <c r="XE581" s="9"/>
      <c r="XF581" s="9"/>
      <c r="XG581" s="9"/>
      <c r="XH581" s="9"/>
      <c r="XI581" s="9"/>
      <c r="XJ581" s="9"/>
      <c r="XK581" s="9"/>
      <c r="XL581" s="9"/>
      <c r="XM581" s="9"/>
      <c r="XN581" s="9"/>
      <c r="XO581" s="9"/>
      <c r="XP581" s="9"/>
      <c r="XQ581" s="9"/>
      <c r="XR581" s="9"/>
      <c r="XS581" s="9"/>
      <c r="XT581" s="9"/>
      <c r="XU581" s="9"/>
      <c r="XV581" s="9"/>
      <c r="XW581" s="9"/>
      <c r="XX581" s="9"/>
      <c r="XY581" s="9"/>
      <c r="XZ581" s="9"/>
      <c r="YA581" s="9"/>
      <c r="YB581" s="9"/>
      <c r="YC581" s="9"/>
      <c r="YD581" s="9"/>
      <c r="YE581" s="9"/>
      <c r="YF581" s="9"/>
      <c r="YG581" s="9"/>
      <c r="YH581" s="9"/>
      <c r="YI581" s="9"/>
      <c r="YJ581" s="9"/>
      <c r="YK581" s="9"/>
      <c r="YL581" s="9"/>
      <c r="YM581" s="9"/>
      <c r="YN581" s="9"/>
      <c r="YO581" s="9"/>
      <c r="YP581" s="9"/>
      <c r="YQ581" s="9"/>
      <c r="YR581" s="9"/>
      <c r="YS581" s="9"/>
      <c r="YT581" s="9"/>
      <c r="YU581" s="9"/>
      <c r="YV581" s="9"/>
      <c r="YW581" s="9"/>
      <c r="YX581" s="9"/>
      <c r="YY581" s="9"/>
      <c r="YZ581" s="9"/>
      <c r="ZA581" s="9"/>
      <c r="ZB581" s="9"/>
      <c r="ZC581" s="9"/>
      <c r="ZD581" s="9"/>
      <c r="ZE581" s="9"/>
      <c r="ZF581" s="9"/>
      <c r="ZG581" s="9"/>
      <c r="ZH581" s="9"/>
      <c r="ZI581" s="9"/>
      <c r="ZJ581" s="9"/>
      <c r="ZK581" s="9"/>
      <c r="ZL581" s="9"/>
      <c r="ZM581" s="9"/>
      <c r="ZN581" s="9"/>
      <c r="ZO581" s="9"/>
      <c r="ZP581" s="9"/>
      <c r="ZQ581" s="9"/>
      <c r="ZR581" s="9"/>
      <c r="ZS581" s="9"/>
      <c r="ZT581" s="9"/>
      <c r="ZU581" s="9"/>
      <c r="ZV581" s="9"/>
      <c r="ZW581" s="9"/>
      <c r="ZX581" s="9"/>
      <c r="ZY581" s="9"/>
      <c r="ZZ581" s="9"/>
      <c r="AAA581" s="9"/>
      <c r="AAB581" s="9"/>
      <c r="AAC581" s="9"/>
      <c r="AAD581" s="9"/>
      <c r="AAE581" s="9"/>
      <c r="AAF581" s="9"/>
      <c r="AAG581" s="9"/>
      <c r="AAH581" s="9"/>
      <c r="AAI581" s="9"/>
      <c r="AAJ581" s="9"/>
      <c r="AAK581" s="9"/>
      <c r="AAL581" s="9"/>
      <c r="AAM581" s="9"/>
      <c r="AAN581" s="9"/>
      <c r="AAO581" s="9"/>
      <c r="AAP581" s="9"/>
      <c r="AAQ581" s="9"/>
      <c r="AAR581" s="9"/>
      <c r="AAS581" s="9"/>
      <c r="AAT581" s="9"/>
      <c r="AAU581" s="9"/>
      <c r="AAV581" s="9"/>
      <c r="AAW581" s="9"/>
      <c r="AAX581" s="9"/>
      <c r="AAY581" s="9"/>
      <c r="AAZ581" s="9"/>
      <c r="ABA581" s="9"/>
      <c r="ABB581" s="9"/>
      <c r="ABC581" s="9"/>
      <c r="ABD581" s="9"/>
      <c r="ABE581" s="9"/>
      <c r="ABF581" s="9"/>
      <c r="ABG581" s="9"/>
      <c r="ABH581" s="9"/>
      <c r="ABI581" s="9"/>
      <c r="ABJ581" s="9"/>
      <c r="ABK581" s="9"/>
      <c r="ABL581" s="9"/>
      <c r="ABM581" s="9"/>
      <c r="ABN581" s="9"/>
      <c r="ABO581" s="9"/>
      <c r="ABP581" s="9"/>
      <c r="ABQ581" s="9"/>
      <c r="ABR581" s="9"/>
      <c r="ABS581" s="9"/>
      <c r="ABT581" s="9"/>
      <c r="ABU581" s="9"/>
      <c r="ABV581" s="9"/>
      <c r="ABW581" s="9"/>
      <c r="ABX581" s="9"/>
      <c r="ABY581" s="9"/>
      <c r="ABZ581" s="9"/>
      <c r="ACA581" s="9"/>
      <c r="ACB581" s="9"/>
      <c r="ACC581" s="9"/>
      <c r="ACD581" s="9"/>
      <c r="ACE581" s="9"/>
      <c r="ACF581" s="9"/>
      <c r="ACG581" s="9"/>
      <c r="ACH581" s="9"/>
      <c r="ACI581" s="9"/>
      <c r="ACJ581" s="9"/>
      <c r="ACK581" s="9"/>
      <c r="ACL581" s="9"/>
      <c r="ACM581" s="9"/>
      <c r="ACN581" s="9"/>
      <c r="ACO581" s="9"/>
      <c r="ACP581" s="9"/>
      <c r="ACQ581" s="9"/>
      <c r="ACR581" s="9"/>
      <c r="ACS581" s="9"/>
      <c r="ACT581" s="9"/>
      <c r="ACU581" s="9"/>
      <c r="ACV581" s="9"/>
      <c r="ACW581" s="9"/>
      <c r="ACX581" s="9"/>
      <c r="ACY581" s="9"/>
      <c r="ACZ581" s="9"/>
      <c r="ADA581" s="9"/>
      <c r="ADB581" s="9"/>
      <c r="ADC581" s="9"/>
      <c r="ADD581" s="9"/>
      <c r="ADE581" s="9"/>
      <c r="ADF581" s="9"/>
      <c r="ADG581" s="9"/>
      <c r="ADH581" s="9"/>
      <c r="ADI581" s="9"/>
      <c r="ADJ581" s="9"/>
      <c r="ADK581" s="9"/>
      <c r="ADL581" s="9"/>
      <c r="ADM581" s="9"/>
      <c r="ADN581" s="9"/>
      <c r="ADO581" s="9"/>
      <c r="ADP581" s="9"/>
      <c r="ADQ581" s="9"/>
      <c r="ADR581" s="9"/>
      <c r="ADS581" s="9"/>
      <c r="ADT581" s="9"/>
      <c r="ADU581" s="9"/>
      <c r="ADV581" s="9"/>
      <c r="ADW581" s="9"/>
      <c r="ADX581" s="9"/>
      <c r="ADY581" s="9"/>
      <c r="ADZ581" s="9"/>
      <c r="AEA581" s="9"/>
      <c r="AEB581" s="9"/>
      <c r="AEC581" s="9"/>
      <c r="AED581" s="9"/>
      <c r="AEE581" s="9"/>
      <c r="AEF581" s="9"/>
      <c r="AEG581" s="9"/>
      <c r="AEH581" s="9"/>
      <c r="AEI581" s="9"/>
      <c r="AEJ581" s="9"/>
      <c r="AEK581" s="9"/>
      <c r="AEL581" s="9"/>
      <c r="AEM581" s="9"/>
      <c r="AEN581" s="9"/>
      <c r="AEO581" s="9"/>
      <c r="AEP581" s="9"/>
      <c r="AEQ581" s="9"/>
      <c r="AER581" s="9"/>
      <c r="AES581" s="9"/>
      <c r="AET581" s="9"/>
      <c r="AEU581" s="9"/>
      <c r="AEV581" s="9"/>
      <c r="AEW581" s="9"/>
      <c r="AEX581" s="9"/>
      <c r="AEY581" s="9"/>
      <c r="AEZ581" s="9"/>
      <c r="AFA581" s="9"/>
      <c r="AFB581" s="9"/>
      <c r="AFC581" s="9"/>
      <c r="AFD581" s="9"/>
      <c r="AFE581" s="9"/>
      <c r="AFF581" s="9"/>
      <c r="AFG581" s="9"/>
      <c r="AFH581" s="9"/>
      <c r="AFI581" s="9"/>
      <c r="AFJ581" s="9"/>
      <c r="AFK581" s="9"/>
      <c r="AFL581" s="9"/>
      <c r="AFM581" s="9"/>
      <c r="AFN581" s="9"/>
      <c r="AFO581" s="9"/>
      <c r="AFP581" s="9"/>
      <c r="AFQ581" s="9"/>
      <c r="AFR581" s="9"/>
      <c r="AFS581" s="9"/>
      <c r="AFT581" s="9"/>
      <c r="AFU581" s="9"/>
      <c r="AFV581" s="9"/>
      <c r="AFW581" s="9"/>
      <c r="AFX581" s="9"/>
      <c r="AFY581" s="9"/>
      <c r="AFZ581" s="9"/>
      <c r="AGA581" s="9"/>
      <c r="AGB581" s="9"/>
      <c r="AGC581" s="9"/>
      <c r="AGD581" s="9"/>
      <c r="AGE581" s="9"/>
      <c r="AGF581" s="9"/>
      <c r="AGG581" s="9"/>
      <c r="AGH581" s="9"/>
      <c r="AGI581" s="9"/>
      <c r="AGJ581" s="9"/>
      <c r="AGK581" s="9"/>
      <c r="AGL581" s="9"/>
      <c r="AGM581" s="9"/>
      <c r="AGN581" s="9"/>
      <c r="AGO581" s="9"/>
      <c r="AGP581" s="9"/>
      <c r="AGQ581" s="9"/>
      <c r="AGR581" s="9"/>
      <c r="AGS581" s="9"/>
      <c r="AGT581" s="9"/>
      <c r="AGU581" s="9"/>
      <c r="AGV581" s="9"/>
      <c r="AGW581" s="9"/>
      <c r="AGX581" s="9"/>
      <c r="AGY581" s="9"/>
      <c r="AGZ581" s="9"/>
      <c r="AHA581" s="9"/>
      <c r="AHB581" s="9"/>
      <c r="AHC581" s="9"/>
      <c r="AHD581" s="9"/>
      <c r="AHE581" s="9"/>
      <c r="AHF581" s="9"/>
      <c r="AHG581" s="9"/>
      <c r="AHH581" s="9"/>
      <c r="AHI581" s="9"/>
      <c r="AHJ581" s="9"/>
      <c r="AHK581" s="9"/>
      <c r="AHL581" s="9"/>
      <c r="AHM581" s="9"/>
      <c r="AHN581" s="9"/>
      <c r="AHO581" s="9"/>
      <c r="AHP581" s="9"/>
      <c r="AHQ581" s="9"/>
      <c r="AHR581" s="9"/>
      <c r="AHS581" s="9"/>
      <c r="AHT581" s="9"/>
      <c r="AHU581" s="9"/>
      <c r="AHV581" s="9"/>
      <c r="AHW581" s="9"/>
      <c r="AHX581" s="9"/>
      <c r="AHY581" s="9"/>
      <c r="AHZ581" s="9"/>
      <c r="AIA581" s="9"/>
      <c r="AIB581" s="9"/>
      <c r="AIC581" s="9"/>
      <c r="AID581" s="9"/>
      <c r="AIE581" s="9"/>
      <c r="AIF581" s="9"/>
      <c r="AIG581" s="9"/>
      <c r="AIH581" s="9"/>
      <c r="AII581" s="9"/>
      <c r="AIJ581" s="9"/>
      <c r="AIK581" s="9"/>
      <c r="AIL581" s="9"/>
      <c r="AIM581" s="9"/>
      <c r="AIN581" s="9"/>
      <c r="AIO581" s="9"/>
      <c r="AIP581" s="9"/>
      <c r="AIQ581" s="9"/>
      <c r="AIR581" s="9"/>
      <c r="AIS581" s="9"/>
      <c r="AIT581" s="9"/>
      <c r="AIU581" s="9"/>
      <c r="AIV581" s="9"/>
      <c r="AIW581" s="9"/>
      <c r="AIX581" s="9"/>
      <c r="AIY581" s="9"/>
      <c r="AIZ581" s="9"/>
      <c r="AJA581" s="9"/>
      <c r="AJB581" s="9"/>
      <c r="AJC581" s="9"/>
      <c r="AJD581" s="9"/>
      <c r="AJE581" s="9"/>
      <c r="AJF581" s="9"/>
      <c r="AJG581" s="9"/>
      <c r="AJH581" s="9"/>
      <c r="AJI581" s="9"/>
      <c r="AJJ581" s="9"/>
      <c r="AJK581" s="9"/>
      <c r="AJL581" s="9"/>
      <c r="AJM581" s="9"/>
      <c r="AJN581" s="9"/>
      <c r="AJO581" s="9"/>
      <c r="AJP581" s="9"/>
      <c r="AJQ581" s="9"/>
      <c r="AJR581" s="9"/>
      <c r="AJS581" s="9"/>
      <c r="AJT581" s="9"/>
      <c r="AJU581" s="9"/>
      <c r="AJV581" s="9"/>
      <c r="AJW581" s="9"/>
      <c r="AJX581" s="9"/>
      <c r="AJY581" s="9"/>
      <c r="AJZ581" s="9"/>
      <c r="AKA581" s="9"/>
      <c r="AKB581" s="9"/>
      <c r="AKC581" s="9"/>
      <c r="AKD581" s="9"/>
      <c r="AKE581" s="9"/>
      <c r="AKF581" s="9"/>
      <c r="AKG581" s="9"/>
      <c r="AKH581" s="9"/>
      <c r="AKI581" s="9"/>
      <c r="AKJ581" s="9"/>
      <c r="AKK581" s="9"/>
      <c r="AKL581" s="9"/>
      <c r="AKM581" s="9"/>
      <c r="AKN581" s="9"/>
      <c r="AKO581" s="9"/>
      <c r="AKP581" s="9"/>
      <c r="AKQ581" s="9"/>
      <c r="AKR581" s="9"/>
      <c r="AKS581" s="9"/>
      <c r="AKT581" s="9"/>
      <c r="AKU581" s="9"/>
      <c r="AKV581" s="9"/>
      <c r="AKW581" s="9"/>
      <c r="AKX581" s="9"/>
      <c r="AKY581" s="9"/>
      <c r="AKZ581" s="9"/>
      <c r="ALA581" s="9"/>
      <c r="ALB581" s="9"/>
      <c r="ALC581" s="9"/>
      <c r="ALD581" s="9"/>
      <c r="ALE581" s="9"/>
      <c r="ALF581" s="9"/>
      <c r="ALG581" s="9"/>
      <c r="ALH581" s="9"/>
      <c r="ALI581" s="9"/>
      <c r="ALJ581" s="9"/>
      <c r="ALK581" s="9"/>
      <c r="ALL581" s="9"/>
      <c r="ALM581" s="9"/>
      <c r="ALN581" s="9"/>
      <c r="ALO581" s="9"/>
      <c r="ALP581" s="9"/>
      <c r="ALQ581" s="9"/>
      <c r="ALR581" s="9"/>
      <c r="ALS581" s="9"/>
      <c r="ALT581" s="9"/>
      <c r="ALU581" s="9"/>
      <c r="ALV581" s="9"/>
      <c r="ALW581" s="9"/>
      <c r="ALX581" s="9"/>
      <c r="ALY581" s="9"/>
      <c r="ALZ581" s="9"/>
      <c r="AMA581" s="9"/>
      <c r="AMB581" s="9"/>
      <c r="AMC581" s="9"/>
      <c r="AMD581" s="9"/>
      <c r="AME581" s="9"/>
      <c r="AMF581" s="9"/>
      <c r="AMG581" s="9"/>
      <c r="AMH581" s="9"/>
      <c r="AMI581" s="9"/>
      <c r="AMJ581" s="9"/>
      <c r="AMK581" s="9"/>
      <c r="AML581" s="9"/>
      <c r="AMM581" s="9"/>
      <c r="AMN581" s="9"/>
      <c r="AMO581" s="9"/>
      <c r="AMP581" s="9"/>
      <c r="AMQ581" s="9"/>
      <c r="AMR581" s="9"/>
      <c r="AMS581" s="9"/>
      <c r="AMT581" s="9"/>
      <c r="AMU581" s="9"/>
      <c r="AMV581" s="9"/>
      <c r="AMW581" s="9"/>
      <c r="AMX581" s="9"/>
      <c r="AMY581" s="9"/>
      <c r="AMZ581" s="9"/>
      <c r="ANA581" s="9"/>
      <c r="ANB581" s="9"/>
      <c r="ANC581" s="9"/>
      <c r="AND581" s="9"/>
      <c r="ANE581" s="9"/>
      <c r="ANF581" s="9"/>
      <c r="ANG581" s="9"/>
      <c r="ANH581" s="9"/>
      <c r="ANI581" s="9"/>
      <c r="ANJ581" s="9"/>
      <c r="ANK581" s="9"/>
      <c r="ANL581" s="9"/>
      <c r="ANM581" s="9"/>
      <c r="ANN581" s="9"/>
      <c r="ANO581" s="9"/>
      <c r="ANP581" s="9"/>
      <c r="ANQ581" s="9"/>
      <c r="ANR581" s="9"/>
      <c r="ANS581" s="9"/>
      <c r="ANT581" s="9"/>
      <c r="ANU581" s="9"/>
      <c r="ANV581" s="9"/>
      <c r="ANW581" s="9"/>
      <c r="ANX581" s="9"/>
      <c r="ANY581" s="9"/>
      <c r="ANZ581" s="9"/>
      <c r="AOA581" s="9"/>
      <c r="AOB581" s="9"/>
      <c r="AOC581" s="9"/>
      <c r="AOD581" s="9"/>
      <c r="AOE581" s="9"/>
      <c r="AOF581" s="9"/>
      <c r="AOG581" s="9"/>
      <c r="AOH581" s="9"/>
      <c r="AOI581" s="9"/>
      <c r="AOJ581" s="9"/>
      <c r="AOK581" s="9"/>
      <c r="AOL581" s="9"/>
      <c r="AOM581" s="9"/>
      <c r="AON581" s="9"/>
      <c r="AOO581" s="9"/>
      <c r="AOP581" s="9"/>
      <c r="AOQ581" s="9"/>
      <c r="AOR581" s="9"/>
      <c r="AOS581" s="9"/>
      <c r="AOT581" s="9"/>
      <c r="AOU581" s="9"/>
      <c r="AOV581" s="9"/>
      <c r="AOW581" s="9"/>
      <c r="AOX581" s="9"/>
      <c r="AOY581" s="9"/>
      <c r="AOZ581" s="9"/>
      <c r="APA581" s="9"/>
      <c r="APB581" s="9"/>
      <c r="APC581" s="9"/>
      <c r="APD581" s="9"/>
      <c r="APE581" s="9"/>
      <c r="APF581" s="9"/>
      <c r="APG581" s="9"/>
      <c r="APH581" s="9"/>
      <c r="API581" s="9"/>
      <c r="APJ581" s="9"/>
      <c r="APK581" s="9"/>
      <c r="APL581" s="9"/>
      <c r="APM581" s="9"/>
      <c r="APN581" s="9"/>
      <c r="APO581" s="9"/>
      <c r="APP581" s="9"/>
      <c r="APQ581" s="9"/>
      <c r="APR581" s="9"/>
      <c r="APS581" s="9"/>
      <c r="APT581" s="9"/>
      <c r="APU581" s="9"/>
      <c r="APV581" s="9"/>
      <c r="APW581" s="9"/>
      <c r="APX581" s="9"/>
      <c r="APY581" s="9"/>
      <c r="APZ581" s="9"/>
      <c r="AQA581" s="9"/>
      <c r="AQB581" s="9"/>
      <c r="AQC581" s="9"/>
      <c r="AQD581" s="9"/>
      <c r="AQE581" s="9"/>
      <c r="AQF581" s="9"/>
      <c r="AQG581" s="9"/>
      <c r="AQH581" s="9"/>
      <c r="AQI581" s="9"/>
      <c r="AQJ581" s="9"/>
      <c r="AQK581" s="9"/>
      <c r="AQL581" s="9"/>
      <c r="AQM581" s="9"/>
      <c r="AQN581" s="9"/>
      <c r="AQO581" s="9"/>
      <c r="AQP581" s="9"/>
      <c r="AQQ581" s="9"/>
      <c r="AQR581" s="9"/>
      <c r="AQS581" s="9"/>
      <c r="AQT581" s="9"/>
      <c r="AQU581" s="9"/>
      <c r="AQV581" s="9"/>
      <c r="AQW581" s="9"/>
      <c r="AQX581" s="9"/>
      <c r="AQY581" s="9"/>
      <c r="AQZ581" s="9"/>
      <c r="ARA581" s="9"/>
      <c r="ARB581" s="9"/>
      <c r="ARC581" s="9"/>
      <c r="ARD581" s="9"/>
      <c r="ARE581" s="9"/>
      <c r="ARF581" s="9"/>
      <c r="ARG581" s="9"/>
      <c r="ARH581" s="9"/>
      <c r="ARI581" s="9"/>
      <c r="ARJ581" s="9"/>
      <c r="ARK581" s="9"/>
      <c r="ARL581" s="9"/>
      <c r="ARM581" s="9"/>
      <c r="ARN581" s="9"/>
      <c r="ARO581" s="9"/>
      <c r="ARP581" s="9"/>
      <c r="ARQ581" s="9"/>
      <c r="ARR581" s="9"/>
      <c r="ARS581" s="9"/>
      <c r="ART581" s="9"/>
      <c r="ARU581" s="9"/>
      <c r="ARV581" s="9"/>
      <c r="ARW581" s="9"/>
      <c r="ARX581" s="9"/>
      <c r="ARY581" s="9"/>
      <c r="ARZ581" s="9"/>
      <c r="ASA581" s="9"/>
      <c r="ASB581" s="9"/>
      <c r="ASC581" s="9"/>
      <c r="ASD581" s="9"/>
      <c r="ASE581" s="9"/>
      <c r="ASF581" s="9"/>
      <c r="ASG581" s="9"/>
      <c r="ASH581" s="9"/>
      <c r="ASI581" s="9"/>
      <c r="ASJ581" s="9"/>
      <c r="ASK581" s="9"/>
      <c r="ASL581" s="9"/>
      <c r="ASM581" s="9"/>
      <c r="ASN581" s="9"/>
      <c r="ASO581" s="9"/>
      <c r="ASP581" s="9"/>
      <c r="ASQ581" s="9"/>
      <c r="ASR581" s="9"/>
      <c r="ASS581" s="9"/>
      <c r="AST581" s="9"/>
      <c r="ASU581" s="9"/>
      <c r="ASV581" s="9"/>
      <c r="ASW581" s="9"/>
      <c r="ASX581" s="9"/>
      <c r="ASY581" s="9"/>
      <c r="ASZ581" s="9"/>
      <c r="ATA581" s="9"/>
      <c r="ATB581" s="9"/>
      <c r="ATC581" s="9"/>
      <c r="ATD581" s="9"/>
      <c r="ATE581" s="9"/>
      <c r="ATF581" s="9"/>
      <c r="ATG581" s="9"/>
      <c r="ATH581" s="9"/>
      <c r="ATI581" s="9"/>
      <c r="ATJ581" s="9"/>
      <c r="ATK581" s="9"/>
      <c r="ATL581" s="9"/>
      <c r="ATM581" s="9"/>
      <c r="ATN581" s="9"/>
      <c r="ATO581" s="9"/>
      <c r="ATP581" s="9"/>
      <c r="ATQ581" s="9"/>
      <c r="ATR581" s="9"/>
      <c r="ATS581" s="9"/>
      <c r="ATT581" s="9"/>
      <c r="ATU581" s="9"/>
      <c r="ATV581" s="9"/>
      <c r="ATW581" s="9"/>
      <c r="ATX581" s="9"/>
      <c r="ATY581" s="9"/>
      <c r="ATZ581" s="9"/>
      <c r="AUA581" s="9"/>
      <c r="AUB581" s="9"/>
      <c r="AUC581" s="9"/>
      <c r="AUD581" s="9"/>
      <c r="AUE581" s="9"/>
      <c r="AUF581" s="9"/>
      <c r="AUG581" s="9"/>
      <c r="AUH581" s="9"/>
      <c r="AUI581" s="9"/>
      <c r="AUJ581" s="9"/>
      <c r="AUK581" s="9"/>
      <c r="AUL581" s="9"/>
      <c r="AUM581" s="9"/>
      <c r="AUN581" s="9"/>
      <c r="AUO581" s="9"/>
      <c r="AUP581" s="9"/>
      <c r="AUQ581" s="9"/>
      <c r="AUR581" s="9"/>
      <c r="AUS581" s="9"/>
      <c r="AUT581" s="9"/>
      <c r="AUU581" s="9"/>
      <c r="AUV581" s="9"/>
      <c r="AUW581" s="9"/>
      <c r="AUX581" s="9"/>
      <c r="AUY581" s="9"/>
      <c r="AUZ581" s="9"/>
      <c r="AVA581" s="9"/>
      <c r="AVB581" s="9"/>
      <c r="AVC581" s="9"/>
      <c r="AVD581" s="9"/>
      <c r="AVE581" s="9"/>
      <c r="AVF581" s="9"/>
      <c r="AVG581" s="9"/>
      <c r="AVH581" s="9"/>
      <c r="AVI581" s="9"/>
      <c r="AVJ581" s="9"/>
      <c r="AVK581" s="9"/>
      <c r="AVL581" s="9"/>
      <c r="AVM581" s="9"/>
      <c r="AVN581" s="9"/>
      <c r="AVO581" s="9"/>
      <c r="AVP581" s="9"/>
      <c r="AVQ581" s="9"/>
      <c r="AVR581" s="9"/>
      <c r="AVS581" s="9"/>
      <c r="AVT581" s="9"/>
      <c r="AVU581" s="9"/>
      <c r="AVV581" s="9"/>
      <c r="AVW581" s="9"/>
      <c r="AVX581" s="9"/>
      <c r="AVY581" s="9"/>
      <c r="AVZ581" s="9"/>
      <c r="AWA581" s="9"/>
      <c r="AWB581" s="9"/>
      <c r="AWC581" s="9"/>
      <c r="AWD581" s="9"/>
      <c r="AWE581" s="9"/>
      <c r="AWF581" s="9"/>
      <c r="AWG581" s="9"/>
      <c r="AWH581" s="9"/>
      <c r="AWI581" s="9"/>
      <c r="AWJ581" s="9"/>
      <c r="AWK581" s="9"/>
      <c r="AWL581" s="9"/>
      <c r="AWM581" s="9"/>
      <c r="AWN581" s="9"/>
      <c r="AWO581" s="9"/>
      <c r="AWP581" s="9"/>
      <c r="AWQ581" s="9"/>
      <c r="AWR581" s="9"/>
      <c r="AWS581" s="9"/>
      <c r="AWT581" s="9"/>
      <c r="AWU581" s="9"/>
      <c r="AWV581" s="9"/>
      <c r="AWW581" s="9"/>
      <c r="AWX581" s="9"/>
      <c r="AWY581" s="9"/>
      <c r="AWZ581" s="9"/>
      <c r="AXA581" s="9"/>
      <c r="AXB581" s="9"/>
      <c r="AXC581" s="9"/>
      <c r="AXD581" s="9"/>
      <c r="AXE581" s="9"/>
      <c r="AXF581" s="9"/>
      <c r="AXG581" s="9"/>
      <c r="AXH581" s="9"/>
      <c r="AXI581" s="9"/>
      <c r="AXJ581" s="9"/>
      <c r="AXK581" s="9"/>
      <c r="AXL581" s="9"/>
      <c r="AXM581" s="9"/>
      <c r="AXN581" s="9"/>
      <c r="AXO581" s="9"/>
      <c r="AXP581" s="9"/>
      <c r="AXQ581" s="9"/>
      <c r="AXR581" s="9"/>
      <c r="AXS581" s="9"/>
      <c r="AXT581" s="9"/>
      <c r="AXU581" s="9"/>
      <c r="AXV581" s="9"/>
      <c r="AXW581" s="9"/>
      <c r="AXX581" s="9"/>
      <c r="AXY581" s="9"/>
      <c r="AXZ581" s="9"/>
      <c r="AYA581" s="9"/>
      <c r="AYB581" s="9"/>
      <c r="AYC581" s="9"/>
      <c r="AYD581" s="9"/>
      <c r="AYE581" s="9"/>
      <c r="AYF581" s="9"/>
      <c r="AYG581" s="9"/>
      <c r="AYH581" s="9"/>
      <c r="AYI581" s="9"/>
      <c r="AYJ581" s="9"/>
      <c r="AYK581" s="9"/>
      <c r="AYL581" s="9"/>
      <c r="AYM581" s="9"/>
      <c r="AYN581" s="9"/>
      <c r="AYO581" s="9"/>
      <c r="AYP581" s="9"/>
      <c r="AYQ581" s="9"/>
      <c r="AYR581" s="9"/>
      <c r="AYS581" s="9"/>
      <c r="AYT581" s="9"/>
      <c r="AYU581" s="9"/>
      <c r="AYV581" s="9"/>
      <c r="AYW581" s="9"/>
      <c r="AYX581" s="9"/>
      <c r="AYY581" s="9"/>
      <c r="AYZ581" s="9"/>
      <c r="AZA581" s="9"/>
      <c r="AZB581" s="9"/>
      <c r="AZC581" s="9"/>
      <c r="AZD581" s="9"/>
      <c r="AZE581" s="9"/>
      <c r="AZF581" s="9"/>
      <c r="AZG581" s="9"/>
      <c r="AZH581" s="9"/>
      <c r="AZI581" s="9"/>
      <c r="AZJ581" s="9"/>
      <c r="AZK581" s="9"/>
      <c r="AZL581" s="9"/>
      <c r="AZM581" s="9"/>
      <c r="AZN581" s="9"/>
      <c r="AZO581" s="9"/>
      <c r="AZP581" s="9"/>
      <c r="AZQ581" s="9"/>
      <c r="AZR581" s="9"/>
      <c r="AZS581" s="9"/>
      <c r="AZT581" s="9"/>
      <c r="AZU581" s="9"/>
      <c r="AZV581" s="9"/>
      <c r="AZW581" s="9"/>
      <c r="AZX581" s="9"/>
      <c r="AZY581" s="9"/>
      <c r="AZZ581" s="9"/>
      <c r="BAA581" s="9"/>
      <c r="BAB581" s="9"/>
      <c r="BAC581" s="9"/>
      <c r="BAD581" s="9"/>
      <c r="BAE581" s="9"/>
      <c r="BAF581" s="9"/>
      <c r="BAG581" s="9"/>
      <c r="BAH581" s="9"/>
      <c r="BAI581" s="9"/>
      <c r="BAJ581" s="9"/>
      <c r="BAK581" s="9"/>
      <c r="BAL581" s="9"/>
      <c r="BAM581" s="9"/>
      <c r="BAN581" s="9"/>
      <c r="BAO581" s="9"/>
      <c r="BAP581" s="9"/>
      <c r="BAQ581" s="9"/>
      <c r="BAR581" s="9"/>
      <c r="BAS581" s="9"/>
      <c r="BAT581" s="9"/>
      <c r="BAU581" s="9"/>
      <c r="BAV581" s="9"/>
      <c r="BAW581" s="9"/>
      <c r="BAX581" s="9"/>
      <c r="BAY581" s="9"/>
      <c r="BAZ581" s="9"/>
      <c r="BBA581" s="9"/>
      <c r="BBB581" s="9"/>
      <c r="BBC581" s="9"/>
      <c r="BBD581" s="9"/>
      <c r="BBE581" s="9"/>
      <c r="BBF581" s="9"/>
      <c r="BBG581" s="9"/>
      <c r="BBH581" s="9"/>
      <c r="BBI581" s="9"/>
      <c r="BBJ581" s="9"/>
      <c r="BBK581" s="9"/>
      <c r="BBL581" s="9"/>
      <c r="BBM581" s="9"/>
      <c r="BBN581" s="9"/>
      <c r="BBO581" s="9"/>
      <c r="BBP581" s="9"/>
      <c r="BBQ581" s="9"/>
      <c r="BBR581" s="9"/>
      <c r="BBS581" s="9"/>
      <c r="BBT581" s="9"/>
      <c r="BBU581" s="9"/>
      <c r="BBV581" s="9"/>
      <c r="BBW581" s="9"/>
      <c r="BBX581" s="9"/>
      <c r="BBY581" s="9"/>
      <c r="BBZ581" s="9"/>
      <c r="BCA581" s="9"/>
      <c r="BCB581" s="9"/>
      <c r="BCC581" s="9"/>
      <c r="BCD581" s="9"/>
      <c r="BCE581" s="9"/>
      <c r="BCF581" s="9"/>
      <c r="BCG581" s="9"/>
      <c r="BCH581" s="9"/>
      <c r="BCI581" s="9"/>
      <c r="BCJ581" s="9"/>
      <c r="BCK581" s="9"/>
      <c r="BCL581" s="9"/>
      <c r="BCM581" s="9"/>
      <c r="BCN581" s="9"/>
      <c r="BCO581" s="9"/>
      <c r="BCP581" s="9"/>
      <c r="BCQ581" s="9"/>
      <c r="BCR581" s="9"/>
      <c r="BCS581" s="9"/>
      <c r="BCT581" s="9"/>
      <c r="BCU581" s="9"/>
      <c r="BCV581" s="9"/>
      <c r="BCW581" s="9"/>
      <c r="BCX581" s="9"/>
      <c r="BCY581" s="9"/>
      <c r="BCZ581" s="9"/>
      <c r="BDA581" s="9"/>
      <c r="BDB581" s="9"/>
      <c r="BDC581" s="9"/>
      <c r="BDD581" s="9"/>
      <c r="BDE581" s="9"/>
      <c r="BDF581" s="9"/>
      <c r="BDG581" s="9"/>
      <c r="BDH581" s="9"/>
      <c r="BDI581" s="9"/>
      <c r="BDJ581" s="9"/>
      <c r="BDK581" s="9"/>
      <c r="BDL581" s="9"/>
      <c r="BDM581" s="9"/>
      <c r="BDN581" s="9"/>
      <c r="BDO581" s="9"/>
      <c r="BDP581" s="9"/>
      <c r="BDQ581" s="9"/>
      <c r="BDR581" s="9"/>
      <c r="BDS581" s="9"/>
      <c r="BDT581" s="9"/>
      <c r="BDU581" s="9"/>
      <c r="BDV581" s="9"/>
      <c r="BDW581" s="9"/>
      <c r="BDX581" s="9"/>
      <c r="BDY581" s="9"/>
      <c r="BDZ581" s="9"/>
      <c r="BEA581" s="9"/>
      <c r="BEB581" s="9"/>
      <c r="BEC581" s="9"/>
      <c r="BED581" s="9"/>
      <c r="BEE581" s="9"/>
      <c r="BEF581" s="9"/>
      <c r="BEG581" s="9"/>
      <c r="BEH581" s="9"/>
      <c r="BEI581" s="9"/>
      <c r="BEJ581" s="9"/>
      <c r="BEK581" s="9"/>
      <c r="BEL581" s="9"/>
      <c r="BEM581" s="9"/>
      <c r="BEN581" s="9"/>
      <c r="BEO581" s="9"/>
      <c r="BEP581" s="9"/>
      <c r="BEQ581" s="9"/>
      <c r="BER581" s="9"/>
      <c r="BES581" s="9"/>
      <c r="BET581" s="9"/>
      <c r="BEU581" s="9"/>
      <c r="BEV581" s="9"/>
      <c r="BEW581" s="9"/>
      <c r="BEX581" s="9"/>
      <c r="BEY581" s="9"/>
      <c r="BEZ581" s="9"/>
      <c r="BFA581" s="9"/>
      <c r="BFB581" s="9"/>
      <c r="BFC581" s="9"/>
      <c r="BFD581" s="9"/>
      <c r="BFE581" s="9"/>
      <c r="BFF581" s="9"/>
      <c r="BFG581" s="9"/>
      <c r="BFH581" s="9"/>
      <c r="BFI581" s="9"/>
      <c r="BFJ581" s="9"/>
      <c r="BFK581" s="9"/>
      <c r="BFL581" s="9"/>
      <c r="BFM581" s="9"/>
      <c r="BFN581" s="9"/>
      <c r="BFO581" s="9"/>
      <c r="BFP581" s="9"/>
      <c r="BFQ581" s="9"/>
      <c r="BFR581" s="9"/>
      <c r="BFS581" s="9"/>
      <c r="BFT581" s="9"/>
      <c r="BFU581" s="9"/>
      <c r="BFV581" s="9"/>
      <c r="BFW581" s="9"/>
      <c r="BFX581" s="9"/>
      <c r="BFY581" s="9"/>
      <c r="BFZ581" s="9"/>
      <c r="BGA581" s="9"/>
      <c r="BGB581" s="9"/>
      <c r="BGC581" s="9"/>
      <c r="BGD581" s="9"/>
      <c r="BGE581" s="9"/>
      <c r="BGF581" s="9"/>
      <c r="BGG581" s="9"/>
      <c r="BGH581" s="9"/>
      <c r="BGI581" s="9"/>
      <c r="BGJ581" s="9"/>
      <c r="BGK581" s="9"/>
      <c r="BGL581" s="9"/>
      <c r="BGM581" s="9"/>
      <c r="BGN581" s="9"/>
      <c r="BGO581" s="9"/>
      <c r="BGP581" s="9"/>
      <c r="BGQ581" s="9"/>
      <c r="BGR581" s="9"/>
      <c r="BGS581" s="9"/>
      <c r="BGT581" s="9"/>
      <c r="BGU581" s="9"/>
      <c r="BGV581" s="9"/>
      <c r="BGW581" s="9"/>
      <c r="BGX581" s="9"/>
      <c r="BGY581" s="9"/>
      <c r="BGZ581" s="9"/>
      <c r="BHA581" s="9"/>
      <c r="BHB581" s="9"/>
      <c r="BHC581" s="9"/>
      <c r="BHD581" s="9"/>
      <c r="BHE581" s="9"/>
      <c r="BHF581" s="9"/>
      <c r="BHG581" s="9"/>
      <c r="BHH581" s="9"/>
      <c r="BHI581" s="9"/>
      <c r="BHJ581" s="9"/>
      <c r="BHK581" s="9"/>
      <c r="BHL581" s="9"/>
      <c r="BHM581" s="9"/>
      <c r="BHN581" s="9"/>
      <c r="BHO581" s="9"/>
      <c r="BHP581" s="9"/>
      <c r="BHQ581" s="9"/>
      <c r="BHR581" s="9"/>
      <c r="BHS581" s="9"/>
      <c r="BHT581" s="9"/>
      <c r="BHU581" s="9"/>
      <c r="BHV581" s="9"/>
      <c r="BHW581" s="9"/>
      <c r="BHX581" s="9"/>
      <c r="BHY581" s="9"/>
      <c r="BHZ581" s="9"/>
      <c r="BIA581" s="9"/>
      <c r="BIB581" s="9"/>
      <c r="BIC581" s="9"/>
      <c r="BID581" s="9"/>
      <c r="BIE581" s="9"/>
      <c r="BIF581" s="9"/>
      <c r="BIG581" s="9"/>
      <c r="BIH581" s="9"/>
      <c r="BII581" s="9"/>
      <c r="BIJ581" s="9"/>
      <c r="BIK581" s="9"/>
      <c r="BIL581" s="9"/>
      <c r="BIM581" s="9"/>
      <c r="BIN581" s="9"/>
      <c r="BIO581" s="9"/>
      <c r="BIP581" s="9"/>
      <c r="BIQ581" s="9"/>
      <c r="BIR581" s="9"/>
      <c r="BIS581" s="9"/>
      <c r="BIT581" s="9"/>
      <c r="BIU581" s="9"/>
      <c r="BIV581" s="9"/>
      <c r="BIW581" s="9"/>
      <c r="BIX581" s="9"/>
      <c r="BIY581" s="9"/>
      <c r="BIZ581" s="9"/>
      <c r="BJA581" s="9"/>
      <c r="BJB581" s="9"/>
      <c r="BJC581" s="9"/>
      <c r="BJD581" s="9"/>
      <c r="BJE581" s="9"/>
      <c r="BJF581" s="9"/>
      <c r="BJG581" s="9"/>
      <c r="BJH581" s="9"/>
      <c r="BJI581" s="9"/>
      <c r="BJJ581" s="9"/>
      <c r="BJK581" s="9"/>
      <c r="BJL581" s="9"/>
      <c r="BJM581" s="9"/>
      <c r="BJN581" s="9"/>
      <c r="BJO581" s="9"/>
      <c r="BJP581" s="9"/>
      <c r="BJQ581" s="9"/>
      <c r="BJR581" s="9"/>
      <c r="BJS581" s="9"/>
      <c r="BJT581" s="9"/>
      <c r="BJU581" s="9"/>
      <c r="BJV581" s="9"/>
      <c r="BJW581" s="9"/>
      <c r="BJX581" s="9"/>
      <c r="BJY581" s="9"/>
      <c r="BJZ581" s="9"/>
      <c r="BKA581" s="9"/>
      <c r="BKB581" s="9"/>
      <c r="BKC581" s="9"/>
      <c r="BKD581" s="9"/>
      <c r="BKE581" s="9"/>
      <c r="BKF581" s="9"/>
      <c r="BKG581" s="9"/>
      <c r="BKH581" s="9"/>
      <c r="BKI581" s="9"/>
      <c r="BKJ581" s="9"/>
      <c r="BKK581" s="9"/>
      <c r="BKL581" s="9"/>
      <c r="BKM581" s="9"/>
      <c r="BKN581" s="9"/>
      <c r="BKO581" s="9"/>
      <c r="BKP581" s="9"/>
      <c r="BKQ581" s="9"/>
      <c r="BKR581" s="9"/>
      <c r="BKS581" s="9"/>
      <c r="BKT581" s="9"/>
      <c r="BKU581" s="9"/>
      <c r="BKV581" s="9"/>
      <c r="BKW581" s="9"/>
      <c r="BKX581" s="9"/>
      <c r="BKY581" s="9"/>
      <c r="BKZ581" s="9"/>
      <c r="BLA581" s="9"/>
      <c r="BLB581" s="9"/>
      <c r="BLC581" s="9"/>
      <c r="BLD581" s="9"/>
      <c r="BLE581" s="9"/>
      <c r="BLF581" s="9"/>
      <c r="BLG581" s="9"/>
      <c r="BLH581" s="9"/>
      <c r="BLI581" s="9"/>
      <c r="BLJ581" s="9"/>
      <c r="BLK581" s="9"/>
      <c r="BLL581" s="9"/>
      <c r="BLM581" s="9"/>
      <c r="BLN581" s="9"/>
      <c r="BLO581" s="9"/>
      <c r="BLP581" s="9"/>
      <c r="BLQ581" s="9"/>
      <c r="BLR581" s="9"/>
      <c r="BLS581" s="9"/>
      <c r="BLT581" s="9"/>
      <c r="BLU581" s="9"/>
      <c r="BLV581" s="9"/>
      <c r="BLW581" s="9"/>
      <c r="BLX581" s="9"/>
      <c r="BLY581" s="9"/>
      <c r="BLZ581" s="9"/>
      <c r="BMA581" s="9"/>
      <c r="BMB581" s="9"/>
      <c r="BMC581" s="9"/>
      <c r="BMD581" s="9"/>
      <c r="BME581" s="9"/>
      <c r="BMF581" s="9"/>
      <c r="BMG581" s="9"/>
      <c r="BMH581" s="9"/>
      <c r="BMI581" s="9"/>
      <c r="BMJ581" s="9"/>
      <c r="BMK581" s="9"/>
      <c r="BML581" s="9"/>
      <c r="BMM581" s="9"/>
      <c r="BMN581" s="9"/>
      <c r="BMO581" s="9"/>
      <c r="BMP581" s="9"/>
      <c r="BMQ581" s="9"/>
      <c r="BMR581" s="9"/>
      <c r="BMS581" s="9"/>
      <c r="BMT581" s="9"/>
      <c r="BMU581" s="9"/>
      <c r="BMV581" s="9"/>
      <c r="BMW581" s="9"/>
      <c r="BMX581" s="9"/>
      <c r="BMY581" s="9"/>
      <c r="BMZ581" s="9"/>
      <c r="BNA581" s="9"/>
      <c r="BNB581" s="9"/>
      <c r="BNC581" s="9"/>
      <c r="BND581" s="9"/>
      <c r="BNE581" s="9"/>
      <c r="BNF581" s="9"/>
      <c r="BNG581" s="9"/>
      <c r="BNH581" s="9"/>
      <c r="BNI581" s="9"/>
      <c r="BNJ581" s="9"/>
      <c r="BNK581" s="9"/>
      <c r="BNL581" s="9"/>
      <c r="BNM581" s="9"/>
      <c r="BNN581" s="9"/>
      <c r="BNO581" s="9"/>
      <c r="BNP581" s="9"/>
      <c r="BNQ581" s="9"/>
      <c r="BNR581" s="9"/>
      <c r="BNS581" s="9"/>
      <c r="BNT581" s="9"/>
      <c r="BNU581" s="9"/>
      <c r="BNV581" s="9"/>
      <c r="BNW581" s="9"/>
      <c r="BNX581" s="9"/>
      <c r="BNY581" s="9"/>
      <c r="BNZ581" s="9"/>
      <c r="BOA581" s="9"/>
      <c r="BOB581" s="9"/>
      <c r="BOC581" s="9"/>
      <c r="BOD581" s="9"/>
      <c r="BOE581" s="9"/>
      <c r="BOF581" s="9"/>
      <c r="BOG581" s="9"/>
      <c r="BOH581" s="9"/>
      <c r="BOI581" s="9"/>
      <c r="BOJ581" s="9"/>
      <c r="BOK581" s="9"/>
      <c r="BOL581" s="9"/>
      <c r="BOM581" s="9"/>
      <c r="BON581" s="9"/>
      <c r="BOO581" s="9"/>
      <c r="BOP581" s="9"/>
      <c r="BOQ581" s="9"/>
      <c r="BOR581" s="9"/>
      <c r="BOS581" s="9"/>
      <c r="BOT581" s="9"/>
      <c r="BOU581" s="9"/>
      <c r="BOV581" s="9"/>
      <c r="BOW581" s="9"/>
      <c r="BOX581" s="9"/>
      <c r="BOY581" s="9"/>
      <c r="BOZ581" s="9"/>
      <c r="BPA581" s="9"/>
      <c r="BPB581" s="9"/>
      <c r="BPC581" s="9"/>
      <c r="BPD581" s="9"/>
      <c r="BPE581" s="9"/>
    </row>
    <row r="582" spans="1:1773" ht="12.5" x14ac:dyDescent="0.25">
      <c r="A582" s="184">
        <v>2</v>
      </c>
      <c r="B582" s="251" t="s">
        <v>40</v>
      </c>
      <c r="C582" s="70"/>
      <c r="D582" s="142">
        <v>611</v>
      </c>
      <c r="E582" s="69">
        <f t="shared" si="317"/>
        <v>2863.1612749999999</v>
      </c>
      <c r="F582" s="69"/>
      <c r="G582" s="67">
        <f t="shared" si="318"/>
        <v>317.81090152500002</v>
      </c>
      <c r="H582" s="66">
        <f t="shared" si="319"/>
        <v>0</v>
      </c>
      <c r="I582" s="67">
        <f t="shared" si="320"/>
        <v>258.80114764724999</v>
      </c>
      <c r="J582" s="66">
        <f t="shared" si="321"/>
        <v>14.0652797634375</v>
      </c>
      <c r="K582" s="68" t="s">
        <v>75</v>
      </c>
      <c r="L582" s="80">
        <f t="shared" si="322"/>
        <v>2272.4839460643125</v>
      </c>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c r="EV582" s="9"/>
      <c r="EW582" s="9"/>
      <c r="EX582" s="9"/>
      <c r="EY582" s="9"/>
      <c r="EZ582" s="9"/>
      <c r="FA582" s="9"/>
      <c r="FB582" s="9"/>
      <c r="FC582" s="9"/>
      <c r="FD582" s="9"/>
      <c r="FE582" s="9"/>
      <c r="FF582" s="9"/>
      <c r="FG582" s="9"/>
      <c r="FH582" s="9"/>
      <c r="FI582" s="9"/>
      <c r="FJ582" s="9"/>
      <c r="FK582" s="9"/>
      <c r="FL582" s="9"/>
      <c r="FM582" s="9"/>
      <c r="FN582" s="9"/>
      <c r="FO582" s="9"/>
      <c r="FP582" s="9"/>
      <c r="FQ582" s="9"/>
      <c r="FR582" s="9"/>
      <c r="FS582" s="9"/>
      <c r="FT582" s="9"/>
      <c r="FU582" s="9"/>
      <c r="FV582" s="9"/>
      <c r="FW582" s="9"/>
      <c r="FX582" s="9"/>
      <c r="FY582" s="9"/>
      <c r="FZ582" s="9"/>
      <c r="GA582" s="9"/>
      <c r="GB582" s="9"/>
      <c r="GC582" s="9"/>
      <c r="GD582" s="9"/>
      <c r="GE582" s="9"/>
      <c r="GF582" s="9"/>
      <c r="GG582" s="9"/>
      <c r="GH582" s="9"/>
      <c r="GI582" s="9"/>
      <c r="GJ582" s="9"/>
      <c r="GK582" s="9"/>
      <c r="GL582" s="9"/>
      <c r="GM582" s="9"/>
      <c r="GN582" s="9"/>
      <c r="GO582" s="9"/>
      <c r="GP582" s="9"/>
      <c r="GQ582" s="9"/>
      <c r="GR582" s="9"/>
      <c r="GS582" s="9"/>
      <c r="GT582" s="9"/>
      <c r="GU582" s="9"/>
      <c r="GV582" s="9"/>
      <c r="GW582" s="9"/>
      <c r="GX582" s="9"/>
      <c r="GY582" s="9"/>
      <c r="GZ582" s="9"/>
      <c r="HA582" s="9"/>
      <c r="HB582" s="9"/>
      <c r="HC582" s="9"/>
      <c r="HD582" s="9"/>
      <c r="HE582" s="9"/>
      <c r="HF582" s="9"/>
      <c r="HG582" s="9"/>
      <c r="HH582" s="9"/>
      <c r="HI582" s="9"/>
      <c r="HJ582" s="9"/>
      <c r="HK582" s="9"/>
      <c r="HL582" s="9"/>
      <c r="HM582" s="9"/>
      <c r="HN582" s="9"/>
      <c r="HO582" s="9"/>
      <c r="HP582" s="9"/>
      <c r="HQ582" s="9"/>
      <c r="HR582" s="9"/>
      <c r="HS582" s="9"/>
      <c r="HT582" s="9"/>
      <c r="HU582" s="9"/>
      <c r="HV582" s="9"/>
      <c r="HW582" s="9"/>
      <c r="HX582" s="9"/>
      <c r="HY582" s="9"/>
      <c r="HZ582" s="9"/>
      <c r="IA582" s="9"/>
      <c r="IB582" s="9"/>
      <c r="IC582" s="9"/>
      <c r="ID582" s="9"/>
      <c r="IE582" s="9"/>
      <c r="IF582" s="9"/>
      <c r="IG582" s="9"/>
      <c r="IH582" s="9"/>
      <c r="II582" s="9"/>
      <c r="IJ582" s="9"/>
      <c r="IK582" s="9"/>
      <c r="IL582" s="9"/>
      <c r="IM582" s="9"/>
      <c r="IN582" s="9"/>
      <c r="IO582" s="9"/>
      <c r="IP582" s="9"/>
      <c r="IQ582" s="9"/>
      <c r="IR582" s="9"/>
      <c r="IS582" s="9"/>
      <c r="IT582" s="9"/>
      <c r="IU582" s="9"/>
      <c r="IV582" s="9"/>
      <c r="IW582" s="9"/>
      <c r="IX582" s="9"/>
      <c r="IY582" s="9"/>
      <c r="IZ582" s="9"/>
      <c r="JA582" s="9"/>
      <c r="JB582" s="9"/>
      <c r="JC582" s="9"/>
      <c r="JD582" s="9"/>
      <c r="JE582" s="9"/>
      <c r="JF582" s="9"/>
      <c r="JG582" s="9"/>
      <c r="JH582" s="9"/>
      <c r="JI582" s="9"/>
      <c r="JJ582" s="9"/>
      <c r="JK582" s="9"/>
      <c r="JL582" s="9"/>
      <c r="JM582" s="9"/>
      <c r="JN582" s="9"/>
      <c r="JO582" s="9"/>
      <c r="JP582" s="9"/>
      <c r="JQ582" s="9"/>
      <c r="JR582" s="9"/>
      <c r="JS582" s="9"/>
      <c r="JT582" s="9"/>
      <c r="JU582" s="9"/>
      <c r="JV582" s="9"/>
      <c r="JW582" s="9"/>
      <c r="JX582" s="9"/>
      <c r="JY582" s="9"/>
      <c r="JZ582" s="9"/>
      <c r="KA582" s="9"/>
      <c r="KB582" s="9"/>
      <c r="KC582" s="9"/>
      <c r="KD582" s="9"/>
      <c r="KE582" s="9"/>
      <c r="KF582" s="9"/>
      <c r="KG582" s="9"/>
      <c r="KH582" s="9"/>
      <c r="KI582" s="9"/>
      <c r="KJ582" s="9"/>
      <c r="KK582" s="9"/>
      <c r="KL582" s="9"/>
      <c r="KM582" s="9"/>
      <c r="KN582" s="9"/>
      <c r="KO582" s="9"/>
      <c r="KP582" s="9"/>
      <c r="KQ582" s="9"/>
      <c r="KR582" s="9"/>
      <c r="KS582" s="9"/>
      <c r="KT582" s="9"/>
      <c r="KU582" s="9"/>
      <c r="KV582" s="9"/>
      <c r="KW582" s="9"/>
      <c r="KX582" s="9"/>
      <c r="KY582" s="9"/>
      <c r="KZ582" s="9"/>
      <c r="LA582" s="9"/>
      <c r="LB582" s="9"/>
      <c r="LC582" s="9"/>
      <c r="LD582" s="9"/>
      <c r="LE582" s="9"/>
      <c r="LF582" s="9"/>
      <c r="LG582" s="9"/>
      <c r="LH582" s="9"/>
      <c r="LI582" s="9"/>
      <c r="LJ582" s="9"/>
      <c r="LK582" s="9"/>
      <c r="LL582" s="9"/>
      <c r="LM582" s="9"/>
      <c r="LN582" s="9"/>
      <c r="LO582" s="9"/>
      <c r="LP582" s="9"/>
      <c r="LQ582" s="9"/>
      <c r="LR582" s="9"/>
      <c r="LS582" s="9"/>
      <c r="LT582" s="9"/>
      <c r="LU582" s="9"/>
      <c r="LV582" s="9"/>
      <c r="LW582" s="9"/>
      <c r="LX582" s="9"/>
      <c r="LY582" s="9"/>
      <c r="LZ582" s="9"/>
      <c r="MA582" s="9"/>
      <c r="MB582" s="9"/>
      <c r="MC582" s="9"/>
      <c r="MD582" s="9"/>
      <c r="ME582" s="9"/>
      <c r="MF582" s="9"/>
      <c r="MG582" s="9"/>
      <c r="MH582" s="9"/>
      <c r="MI582" s="9"/>
      <c r="MJ582" s="9"/>
      <c r="MK582" s="9"/>
      <c r="ML582" s="9"/>
      <c r="MM582" s="9"/>
      <c r="MN582" s="9"/>
      <c r="MO582" s="9"/>
      <c r="MP582" s="9"/>
      <c r="MQ582" s="9"/>
      <c r="MR582" s="9"/>
      <c r="MS582" s="9"/>
      <c r="MT582" s="9"/>
      <c r="MU582" s="9"/>
      <c r="MV582" s="9"/>
      <c r="MW582" s="9"/>
      <c r="MX582" s="9"/>
      <c r="MY582" s="9"/>
      <c r="MZ582" s="9"/>
      <c r="NA582" s="9"/>
      <c r="NB582" s="9"/>
      <c r="NC582" s="9"/>
      <c r="ND582" s="9"/>
      <c r="NE582" s="9"/>
      <c r="NF582" s="9"/>
      <c r="NG582" s="9"/>
      <c r="NH582" s="9"/>
      <c r="NI582" s="9"/>
      <c r="NJ582" s="9"/>
      <c r="NK582" s="9"/>
      <c r="NL582" s="9"/>
      <c r="NM582" s="9"/>
      <c r="NN582" s="9"/>
      <c r="NO582" s="9"/>
      <c r="NP582" s="9"/>
      <c r="NQ582" s="9"/>
      <c r="NR582" s="9"/>
      <c r="NS582" s="9"/>
      <c r="NT582" s="9"/>
      <c r="NU582" s="9"/>
      <c r="NV582" s="9"/>
      <c r="NW582" s="9"/>
      <c r="NX582" s="9"/>
      <c r="NY582" s="9"/>
      <c r="NZ582" s="9"/>
      <c r="OA582" s="9"/>
      <c r="OB582" s="9"/>
      <c r="OC582" s="9"/>
      <c r="OD582" s="9"/>
      <c r="OE582" s="9"/>
      <c r="OF582" s="9"/>
      <c r="OG582" s="9"/>
      <c r="OH582" s="9"/>
      <c r="OI582" s="9"/>
      <c r="OJ582" s="9"/>
      <c r="OK582" s="9"/>
      <c r="OL582" s="9"/>
      <c r="OM582" s="9"/>
      <c r="ON582" s="9"/>
      <c r="OO582" s="9"/>
      <c r="OP582" s="9"/>
      <c r="OQ582" s="9"/>
      <c r="OR582" s="9"/>
      <c r="OS582" s="9"/>
      <c r="OT582" s="9"/>
      <c r="OU582" s="9"/>
      <c r="OV582" s="9"/>
      <c r="OW582" s="9"/>
      <c r="OX582" s="9"/>
      <c r="OY582" s="9"/>
      <c r="OZ582" s="9"/>
      <c r="PA582" s="9"/>
      <c r="PB582" s="9"/>
      <c r="PC582" s="9"/>
      <c r="PD582" s="9"/>
      <c r="PE582" s="9"/>
      <c r="PF582" s="9"/>
      <c r="PG582" s="9"/>
      <c r="PH582" s="9"/>
      <c r="PI582" s="9"/>
      <c r="PJ582" s="9"/>
      <c r="PK582" s="9"/>
      <c r="PL582" s="9"/>
      <c r="PM582" s="9"/>
      <c r="PN582" s="9"/>
      <c r="PO582" s="9"/>
      <c r="PP582" s="9"/>
      <c r="PQ582" s="9"/>
      <c r="PR582" s="9"/>
      <c r="PS582" s="9"/>
      <c r="PT582" s="9"/>
      <c r="PU582" s="9"/>
      <c r="PV582" s="9"/>
      <c r="PW582" s="9"/>
      <c r="PX582" s="9"/>
      <c r="PY582" s="9"/>
      <c r="PZ582" s="9"/>
      <c r="QA582" s="9"/>
      <c r="QB582" s="9"/>
      <c r="QC582" s="9"/>
      <c r="QD582" s="9"/>
      <c r="QE582" s="9"/>
      <c r="QF582" s="9"/>
      <c r="QG582" s="9"/>
      <c r="QH582" s="9"/>
      <c r="QI582" s="9"/>
      <c r="QJ582" s="9"/>
      <c r="QK582" s="9"/>
      <c r="QL582" s="9"/>
      <c r="QM582" s="9"/>
      <c r="QN582" s="9"/>
      <c r="QO582" s="9"/>
      <c r="QP582" s="9"/>
      <c r="QQ582" s="9"/>
      <c r="QR582" s="9"/>
      <c r="QS582" s="9"/>
      <c r="QT582" s="9"/>
      <c r="QU582" s="9"/>
      <c r="QV582" s="9"/>
      <c r="QW582" s="9"/>
      <c r="QX582" s="9"/>
      <c r="QY582" s="9"/>
      <c r="QZ582" s="9"/>
      <c r="RA582" s="9"/>
      <c r="RB582" s="9"/>
      <c r="RC582" s="9"/>
      <c r="RD582" s="9"/>
      <c r="RE582" s="9"/>
      <c r="RF582" s="9"/>
      <c r="RG582" s="9"/>
      <c r="RH582" s="9"/>
      <c r="RI582" s="9"/>
      <c r="RJ582" s="9"/>
      <c r="RK582" s="9"/>
      <c r="RL582" s="9"/>
      <c r="RM582" s="9"/>
      <c r="RN582" s="9"/>
      <c r="RO582" s="9"/>
      <c r="RP582" s="9"/>
      <c r="RQ582" s="9"/>
      <c r="RR582" s="9"/>
      <c r="RS582" s="9"/>
      <c r="RT582" s="9"/>
      <c r="RU582" s="9"/>
      <c r="RV582" s="9"/>
      <c r="RW582" s="9"/>
      <c r="RX582" s="9"/>
      <c r="RY582" s="9"/>
      <c r="RZ582" s="9"/>
      <c r="SA582" s="9"/>
      <c r="SB582" s="9"/>
      <c r="SC582" s="9"/>
      <c r="SD582" s="9"/>
      <c r="SE582" s="9"/>
      <c r="SF582" s="9"/>
      <c r="SG582" s="9"/>
      <c r="SH582" s="9"/>
      <c r="SI582" s="9"/>
      <c r="SJ582" s="9"/>
      <c r="SK582" s="9"/>
      <c r="SL582" s="9"/>
      <c r="SM582" s="9"/>
      <c r="SN582" s="9"/>
      <c r="SO582" s="9"/>
      <c r="SP582" s="9"/>
      <c r="SQ582" s="9"/>
      <c r="SR582" s="9"/>
      <c r="SS582" s="9"/>
      <c r="ST582" s="9"/>
      <c r="SU582" s="9"/>
      <c r="SV582" s="9"/>
      <c r="SW582" s="9"/>
      <c r="SX582" s="9"/>
      <c r="SY582" s="9"/>
      <c r="SZ582" s="9"/>
      <c r="TA582" s="9"/>
      <c r="TB582" s="9"/>
      <c r="TC582" s="9"/>
      <c r="TD582" s="9"/>
      <c r="TE582" s="9"/>
      <c r="TF582" s="9"/>
      <c r="TG582" s="9"/>
      <c r="TH582" s="9"/>
      <c r="TI582" s="9"/>
      <c r="TJ582" s="9"/>
      <c r="TK582" s="9"/>
      <c r="TL582" s="9"/>
      <c r="TM582" s="9"/>
      <c r="TN582" s="9"/>
      <c r="TO582" s="9"/>
      <c r="TP582" s="9"/>
      <c r="TQ582" s="9"/>
      <c r="TR582" s="9"/>
      <c r="TS582" s="9"/>
      <c r="TT582" s="9"/>
      <c r="TU582" s="9"/>
      <c r="TV582" s="9"/>
      <c r="TW582" s="9"/>
      <c r="TX582" s="9"/>
      <c r="TY582" s="9"/>
      <c r="TZ582" s="9"/>
      <c r="UA582" s="9"/>
      <c r="UB582" s="9"/>
      <c r="UC582" s="9"/>
      <c r="UD582" s="9"/>
      <c r="UE582" s="9"/>
      <c r="UF582" s="9"/>
      <c r="UG582" s="9"/>
      <c r="UH582" s="9"/>
      <c r="UI582" s="9"/>
      <c r="UJ582" s="9"/>
      <c r="UK582" s="9"/>
      <c r="UL582" s="9"/>
      <c r="UM582" s="9"/>
      <c r="UN582" s="9"/>
      <c r="UO582" s="9"/>
      <c r="UP582" s="9"/>
      <c r="UQ582" s="9"/>
      <c r="UR582" s="9"/>
      <c r="US582" s="9"/>
      <c r="UT582" s="9"/>
      <c r="UU582" s="9"/>
      <c r="UV582" s="9"/>
      <c r="UW582" s="9"/>
      <c r="UX582" s="9"/>
      <c r="UY582" s="9"/>
      <c r="UZ582" s="9"/>
      <c r="VA582" s="9"/>
      <c r="VB582" s="9"/>
      <c r="VC582" s="9"/>
      <c r="VD582" s="9"/>
      <c r="VE582" s="9"/>
      <c r="VF582" s="9"/>
      <c r="VG582" s="9"/>
      <c r="VH582" s="9"/>
      <c r="VI582" s="9"/>
      <c r="VJ582" s="9"/>
      <c r="VK582" s="9"/>
      <c r="VL582" s="9"/>
      <c r="VM582" s="9"/>
      <c r="VN582" s="9"/>
      <c r="VO582" s="9"/>
      <c r="VP582" s="9"/>
      <c r="VQ582" s="9"/>
      <c r="VR582" s="9"/>
      <c r="VS582" s="9"/>
      <c r="VT582" s="9"/>
      <c r="VU582" s="9"/>
      <c r="VV582" s="9"/>
      <c r="VW582" s="9"/>
      <c r="VX582" s="9"/>
      <c r="VY582" s="9"/>
      <c r="VZ582" s="9"/>
      <c r="WA582" s="9"/>
      <c r="WB582" s="9"/>
      <c r="WC582" s="9"/>
      <c r="WD582" s="9"/>
      <c r="WE582" s="9"/>
      <c r="WF582" s="9"/>
      <c r="WG582" s="9"/>
      <c r="WH582" s="9"/>
      <c r="WI582" s="9"/>
      <c r="WJ582" s="9"/>
      <c r="WK582" s="9"/>
      <c r="WL582" s="9"/>
      <c r="WM582" s="9"/>
      <c r="WN582" s="9"/>
      <c r="WO582" s="9"/>
      <c r="WP582" s="9"/>
      <c r="WQ582" s="9"/>
      <c r="WR582" s="9"/>
      <c r="WS582" s="9"/>
      <c r="WT582" s="9"/>
      <c r="WU582" s="9"/>
      <c r="WV582" s="9"/>
      <c r="WW582" s="9"/>
      <c r="WX582" s="9"/>
      <c r="WY582" s="9"/>
      <c r="WZ582" s="9"/>
      <c r="XA582" s="9"/>
      <c r="XB582" s="9"/>
      <c r="XC582" s="9"/>
      <c r="XD582" s="9"/>
      <c r="XE582" s="9"/>
      <c r="XF582" s="9"/>
      <c r="XG582" s="9"/>
      <c r="XH582" s="9"/>
      <c r="XI582" s="9"/>
      <c r="XJ582" s="9"/>
      <c r="XK582" s="9"/>
      <c r="XL582" s="9"/>
      <c r="XM582" s="9"/>
      <c r="XN582" s="9"/>
      <c r="XO582" s="9"/>
      <c r="XP582" s="9"/>
      <c r="XQ582" s="9"/>
      <c r="XR582" s="9"/>
      <c r="XS582" s="9"/>
      <c r="XT582" s="9"/>
      <c r="XU582" s="9"/>
      <c r="XV582" s="9"/>
      <c r="XW582" s="9"/>
      <c r="XX582" s="9"/>
      <c r="XY582" s="9"/>
      <c r="XZ582" s="9"/>
      <c r="YA582" s="9"/>
      <c r="YB582" s="9"/>
      <c r="YC582" s="9"/>
      <c r="YD582" s="9"/>
      <c r="YE582" s="9"/>
      <c r="YF582" s="9"/>
      <c r="YG582" s="9"/>
      <c r="YH582" s="9"/>
      <c r="YI582" s="9"/>
      <c r="YJ582" s="9"/>
      <c r="YK582" s="9"/>
      <c r="YL582" s="9"/>
      <c r="YM582" s="9"/>
      <c r="YN582" s="9"/>
      <c r="YO582" s="9"/>
      <c r="YP582" s="9"/>
      <c r="YQ582" s="9"/>
      <c r="YR582" s="9"/>
      <c r="YS582" s="9"/>
      <c r="YT582" s="9"/>
      <c r="YU582" s="9"/>
      <c r="YV582" s="9"/>
      <c r="YW582" s="9"/>
      <c r="YX582" s="9"/>
      <c r="YY582" s="9"/>
      <c r="YZ582" s="9"/>
      <c r="ZA582" s="9"/>
      <c r="ZB582" s="9"/>
      <c r="ZC582" s="9"/>
      <c r="ZD582" s="9"/>
      <c r="ZE582" s="9"/>
      <c r="ZF582" s="9"/>
      <c r="ZG582" s="9"/>
      <c r="ZH582" s="9"/>
      <c r="ZI582" s="9"/>
      <c r="ZJ582" s="9"/>
      <c r="ZK582" s="9"/>
      <c r="ZL582" s="9"/>
      <c r="ZM582" s="9"/>
      <c r="ZN582" s="9"/>
      <c r="ZO582" s="9"/>
      <c r="ZP582" s="9"/>
      <c r="ZQ582" s="9"/>
      <c r="ZR582" s="9"/>
      <c r="ZS582" s="9"/>
      <c r="ZT582" s="9"/>
      <c r="ZU582" s="9"/>
      <c r="ZV582" s="9"/>
      <c r="ZW582" s="9"/>
      <c r="ZX582" s="9"/>
      <c r="ZY582" s="9"/>
      <c r="ZZ582" s="9"/>
      <c r="AAA582" s="9"/>
      <c r="AAB582" s="9"/>
      <c r="AAC582" s="9"/>
      <c r="AAD582" s="9"/>
      <c r="AAE582" s="9"/>
      <c r="AAF582" s="9"/>
      <c r="AAG582" s="9"/>
      <c r="AAH582" s="9"/>
      <c r="AAI582" s="9"/>
      <c r="AAJ582" s="9"/>
      <c r="AAK582" s="9"/>
      <c r="AAL582" s="9"/>
      <c r="AAM582" s="9"/>
      <c r="AAN582" s="9"/>
      <c r="AAO582" s="9"/>
      <c r="AAP582" s="9"/>
      <c r="AAQ582" s="9"/>
      <c r="AAR582" s="9"/>
      <c r="AAS582" s="9"/>
      <c r="AAT582" s="9"/>
      <c r="AAU582" s="9"/>
      <c r="AAV582" s="9"/>
      <c r="AAW582" s="9"/>
      <c r="AAX582" s="9"/>
      <c r="AAY582" s="9"/>
      <c r="AAZ582" s="9"/>
      <c r="ABA582" s="9"/>
      <c r="ABB582" s="9"/>
      <c r="ABC582" s="9"/>
      <c r="ABD582" s="9"/>
      <c r="ABE582" s="9"/>
      <c r="ABF582" s="9"/>
      <c r="ABG582" s="9"/>
      <c r="ABH582" s="9"/>
      <c r="ABI582" s="9"/>
      <c r="ABJ582" s="9"/>
      <c r="ABK582" s="9"/>
      <c r="ABL582" s="9"/>
      <c r="ABM582" s="9"/>
      <c r="ABN582" s="9"/>
      <c r="ABO582" s="9"/>
      <c r="ABP582" s="9"/>
      <c r="ABQ582" s="9"/>
      <c r="ABR582" s="9"/>
      <c r="ABS582" s="9"/>
      <c r="ABT582" s="9"/>
      <c r="ABU582" s="9"/>
      <c r="ABV582" s="9"/>
      <c r="ABW582" s="9"/>
      <c r="ABX582" s="9"/>
      <c r="ABY582" s="9"/>
      <c r="ABZ582" s="9"/>
      <c r="ACA582" s="9"/>
      <c r="ACB582" s="9"/>
      <c r="ACC582" s="9"/>
      <c r="ACD582" s="9"/>
      <c r="ACE582" s="9"/>
      <c r="ACF582" s="9"/>
      <c r="ACG582" s="9"/>
      <c r="ACH582" s="9"/>
      <c r="ACI582" s="9"/>
      <c r="ACJ582" s="9"/>
      <c r="ACK582" s="9"/>
      <c r="ACL582" s="9"/>
      <c r="ACM582" s="9"/>
      <c r="ACN582" s="9"/>
      <c r="ACO582" s="9"/>
      <c r="ACP582" s="9"/>
      <c r="ACQ582" s="9"/>
      <c r="ACR582" s="9"/>
      <c r="ACS582" s="9"/>
      <c r="ACT582" s="9"/>
      <c r="ACU582" s="9"/>
      <c r="ACV582" s="9"/>
      <c r="ACW582" s="9"/>
      <c r="ACX582" s="9"/>
      <c r="ACY582" s="9"/>
      <c r="ACZ582" s="9"/>
      <c r="ADA582" s="9"/>
      <c r="ADB582" s="9"/>
      <c r="ADC582" s="9"/>
      <c r="ADD582" s="9"/>
      <c r="ADE582" s="9"/>
      <c r="ADF582" s="9"/>
      <c r="ADG582" s="9"/>
      <c r="ADH582" s="9"/>
      <c r="ADI582" s="9"/>
      <c r="ADJ582" s="9"/>
      <c r="ADK582" s="9"/>
      <c r="ADL582" s="9"/>
      <c r="ADM582" s="9"/>
      <c r="ADN582" s="9"/>
      <c r="ADO582" s="9"/>
      <c r="ADP582" s="9"/>
      <c r="ADQ582" s="9"/>
      <c r="ADR582" s="9"/>
      <c r="ADS582" s="9"/>
      <c r="ADT582" s="9"/>
      <c r="ADU582" s="9"/>
      <c r="ADV582" s="9"/>
      <c r="ADW582" s="9"/>
      <c r="ADX582" s="9"/>
      <c r="ADY582" s="9"/>
      <c r="ADZ582" s="9"/>
      <c r="AEA582" s="9"/>
      <c r="AEB582" s="9"/>
      <c r="AEC582" s="9"/>
      <c r="AED582" s="9"/>
      <c r="AEE582" s="9"/>
      <c r="AEF582" s="9"/>
      <c r="AEG582" s="9"/>
      <c r="AEH582" s="9"/>
      <c r="AEI582" s="9"/>
      <c r="AEJ582" s="9"/>
      <c r="AEK582" s="9"/>
      <c r="AEL582" s="9"/>
      <c r="AEM582" s="9"/>
      <c r="AEN582" s="9"/>
      <c r="AEO582" s="9"/>
      <c r="AEP582" s="9"/>
      <c r="AEQ582" s="9"/>
      <c r="AER582" s="9"/>
      <c r="AES582" s="9"/>
      <c r="AET582" s="9"/>
      <c r="AEU582" s="9"/>
      <c r="AEV582" s="9"/>
      <c r="AEW582" s="9"/>
      <c r="AEX582" s="9"/>
      <c r="AEY582" s="9"/>
      <c r="AEZ582" s="9"/>
      <c r="AFA582" s="9"/>
      <c r="AFB582" s="9"/>
      <c r="AFC582" s="9"/>
      <c r="AFD582" s="9"/>
      <c r="AFE582" s="9"/>
      <c r="AFF582" s="9"/>
      <c r="AFG582" s="9"/>
      <c r="AFH582" s="9"/>
      <c r="AFI582" s="9"/>
      <c r="AFJ582" s="9"/>
      <c r="AFK582" s="9"/>
      <c r="AFL582" s="9"/>
      <c r="AFM582" s="9"/>
      <c r="AFN582" s="9"/>
      <c r="AFO582" s="9"/>
      <c r="AFP582" s="9"/>
      <c r="AFQ582" s="9"/>
      <c r="AFR582" s="9"/>
      <c r="AFS582" s="9"/>
      <c r="AFT582" s="9"/>
      <c r="AFU582" s="9"/>
      <c r="AFV582" s="9"/>
      <c r="AFW582" s="9"/>
      <c r="AFX582" s="9"/>
      <c r="AFY582" s="9"/>
      <c r="AFZ582" s="9"/>
      <c r="AGA582" s="9"/>
      <c r="AGB582" s="9"/>
      <c r="AGC582" s="9"/>
      <c r="AGD582" s="9"/>
      <c r="AGE582" s="9"/>
      <c r="AGF582" s="9"/>
      <c r="AGG582" s="9"/>
      <c r="AGH582" s="9"/>
      <c r="AGI582" s="9"/>
      <c r="AGJ582" s="9"/>
      <c r="AGK582" s="9"/>
      <c r="AGL582" s="9"/>
      <c r="AGM582" s="9"/>
      <c r="AGN582" s="9"/>
      <c r="AGO582" s="9"/>
      <c r="AGP582" s="9"/>
      <c r="AGQ582" s="9"/>
      <c r="AGR582" s="9"/>
      <c r="AGS582" s="9"/>
      <c r="AGT582" s="9"/>
      <c r="AGU582" s="9"/>
      <c r="AGV582" s="9"/>
      <c r="AGW582" s="9"/>
      <c r="AGX582" s="9"/>
      <c r="AGY582" s="9"/>
      <c r="AGZ582" s="9"/>
      <c r="AHA582" s="9"/>
      <c r="AHB582" s="9"/>
      <c r="AHC582" s="9"/>
      <c r="AHD582" s="9"/>
      <c r="AHE582" s="9"/>
      <c r="AHF582" s="9"/>
      <c r="AHG582" s="9"/>
      <c r="AHH582" s="9"/>
      <c r="AHI582" s="9"/>
      <c r="AHJ582" s="9"/>
      <c r="AHK582" s="9"/>
      <c r="AHL582" s="9"/>
      <c r="AHM582" s="9"/>
      <c r="AHN582" s="9"/>
      <c r="AHO582" s="9"/>
      <c r="AHP582" s="9"/>
      <c r="AHQ582" s="9"/>
      <c r="AHR582" s="9"/>
      <c r="AHS582" s="9"/>
      <c r="AHT582" s="9"/>
      <c r="AHU582" s="9"/>
      <c r="AHV582" s="9"/>
      <c r="AHW582" s="9"/>
      <c r="AHX582" s="9"/>
      <c r="AHY582" s="9"/>
      <c r="AHZ582" s="9"/>
      <c r="AIA582" s="9"/>
      <c r="AIB582" s="9"/>
      <c r="AIC582" s="9"/>
      <c r="AID582" s="9"/>
      <c r="AIE582" s="9"/>
      <c r="AIF582" s="9"/>
      <c r="AIG582" s="9"/>
      <c r="AIH582" s="9"/>
      <c r="AII582" s="9"/>
      <c r="AIJ582" s="9"/>
      <c r="AIK582" s="9"/>
      <c r="AIL582" s="9"/>
      <c r="AIM582" s="9"/>
      <c r="AIN582" s="9"/>
      <c r="AIO582" s="9"/>
      <c r="AIP582" s="9"/>
      <c r="AIQ582" s="9"/>
      <c r="AIR582" s="9"/>
      <c r="AIS582" s="9"/>
      <c r="AIT582" s="9"/>
      <c r="AIU582" s="9"/>
      <c r="AIV582" s="9"/>
      <c r="AIW582" s="9"/>
      <c r="AIX582" s="9"/>
      <c r="AIY582" s="9"/>
      <c r="AIZ582" s="9"/>
      <c r="AJA582" s="9"/>
      <c r="AJB582" s="9"/>
      <c r="AJC582" s="9"/>
      <c r="AJD582" s="9"/>
      <c r="AJE582" s="9"/>
      <c r="AJF582" s="9"/>
      <c r="AJG582" s="9"/>
      <c r="AJH582" s="9"/>
      <c r="AJI582" s="9"/>
      <c r="AJJ582" s="9"/>
      <c r="AJK582" s="9"/>
      <c r="AJL582" s="9"/>
      <c r="AJM582" s="9"/>
      <c r="AJN582" s="9"/>
      <c r="AJO582" s="9"/>
      <c r="AJP582" s="9"/>
      <c r="AJQ582" s="9"/>
      <c r="AJR582" s="9"/>
      <c r="AJS582" s="9"/>
      <c r="AJT582" s="9"/>
      <c r="AJU582" s="9"/>
      <c r="AJV582" s="9"/>
      <c r="AJW582" s="9"/>
      <c r="AJX582" s="9"/>
      <c r="AJY582" s="9"/>
      <c r="AJZ582" s="9"/>
      <c r="AKA582" s="9"/>
      <c r="AKB582" s="9"/>
      <c r="AKC582" s="9"/>
      <c r="AKD582" s="9"/>
      <c r="AKE582" s="9"/>
      <c r="AKF582" s="9"/>
      <c r="AKG582" s="9"/>
      <c r="AKH582" s="9"/>
      <c r="AKI582" s="9"/>
      <c r="AKJ582" s="9"/>
      <c r="AKK582" s="9"/>
      <c r="AKL582" s="9"/>
      <c r="AKM582" s="9"/>
      <c r="AKN582" s="9"/>
      <c r="AKO582" s="9"/>
      <c r="AKP582" s="9"/>
      <c r="AKQ582" s="9"/>
      <c r="AKR582" s="9"/>
      <c r="AKS582" s="9"/>
      <c r="AKT582" s="9"/>
      <c r="AKU582" s="9"/>
      <c r="AKV582" s="9"/>
      <c r="AKW582" s="9"/>
      <c r="AKX582" s="9"/>
      <c r="AKY582" s="9"/>
      <c r="AKZ582" s="9"/>
      <c r="ALA582" s="9"/>
      <c r="ALB582" s="9"/>
      <c r="ALC582" s="9"/>
      <c r="ALD582" s="9"/>
      <c r="ALE582" s="9"/>
      <c r="ALF582" s="9"/>
      <c r="ALG582" s="9"/>
      <c r="ALH582" s="9"/>
      <c r="ALI582" s="9"/>
      <c r="ALJ582" s="9"/>
      <c r="ALK582" s="9"/>
      <c r="ALL582" s="9"/>
      <c r="ALM582" s="9"/>
      <c r="ALN582" s="9"/>
      <c r="ALO582" s="9"/>
      <c r="ALP582" s="9"/>
      <c r="ALQ582" s="9"/>
      <c r="ALR582" s="9"/>
      <c r="ALS582" s="9"/>
      <c r="ALT582" s="9"/>
      <c r="ALU582" s="9"/>
      <c r="ALV582" s="9"/>
      <c r="ALW582" s="9"/>
      <c r="ALX582" s="9"/>
      <c r="ALY582" s="9"/>
      <c r="ALZ582" s="9"/>
      <c r="AMA582" s="9"/>
      <c r="AMB582" s="9"/>
      <c r="AMC582" s="9"/>
      <c r="AMD582" s="9"/>
      <c r="AME582" s="9"/>
      <c r="AMF582" s="9"/>
      <c r="AMG582" s="9"/>
      <c r="AMH582" s="9"/>
      <c r="AMI582" s="9"/>
      <c r="AMJ582" s="9"/>
      <c r="AMK582" s="9"/>
      <c r="AML582" s="9"/>
      <c r="AMM582" s="9"/>
      <c r="AMN582" s="9"/>
      <c r="AMO582" s="9"/>
      <c r="AMP582" s="9"/>
      <c r="AMQ582" s="9"/>
      <c r="AMR582" s="9"/>
      <c r="AMS582" s="9"/>
      <c r="AMT582" s="9"/>
      <c r="AMU582" s="9"/>
      <c r="AMV582" s="9"/>
      <c r="AMW582" s="9"/>
      <c r="AMX582" s="9"/>
      <c r="AMY582" s="9"/>
      <c r="AMZ582" s="9"/>
      <c r="ANA582" s="9"/>
      <c r="ANB582" s="9"/>
      <c r="ANC582" s="9"/>
      <c r="AND582" s="9"/>
      <c r="ANE582" s="9"/>
      <c r="ANF582" s="9"/>
      <c r="ANG582" s="9"/>
      <c r="ANH582" s="9"/>
      <c r="ANI582" s="9"/>
      <c r="ANJ582" s="9"/>
      <c r="ANK582" s="9"/>
      <c r="ANL582" s="9"/>
      <c r="ANM582" s="9"/>
      <c r="ANN582" s="9"/>
      <c r="ANO582" s="9"/>
      <c r="ANP582" s="9"/>
      <c r="ANQ582" s="9"/>
      <c r="ANR582" s="9"/>
      <c r="ANS582" s="9"/>
      <c r="ANT582" s="9"/>
      <c r="ANU582" s="9"/>
      <c r="ANV582" s="9"/>
      <c r="ANW582" s="9"/>
      <c r="ANX582" s="9"/>
      <c r="ANY582" s="9"/>
      <c r="ANZ582" s="9"/>
      <c r="AOA582" s="9"/>
      <c r="AOB582" s="9"/>
      <c r="AOC582" s="9"/>
      <c r="AOD582" s="9"/>
      <c r="AOE582" s="9"/>
      <c r="AOF582" s="9"/>
      <c r="AOG582" s="9"/>
      <c r="AOH582" s="9"/>
      <c r="AOI582" s="9"/>
      <c r="AOJ582" s="9"/>
      <c r="AOK582" s="9"/>
      <c r="AOL582" s="9"/>
      <c r="AOM582" s="9"/>
      <c r="AON582" s="9"/>
      <c r="AOO582" s="9"/>
      <c r="AOP582" s="9"/>
      <c r="AOQ582" s="9"/>
      <c r="AOR582" s="9"/>
      <c r="AOS582" s="9"/>
      <c r="AOT582" s="9"/>
      <c r="AOU582" s="9"/>
      <c r="AOV582" s="9"/>
      <c r="AOW582" s="9"/>
      <c r="AOX582" s="9"/>
      <c r="AOY582" s="9"/>
      <c r="AOZ582" s="9"/>
      <c r="APA582" s="9"/>
      <c r="APB582" s="9"/>
      <c r="APC582" s="9"/>
      <c r="APD582" s="9"/>
      <c r="APE582" s="9"/>
      <c r="APF582" s="9"/>
      <c r="APG582" s="9"/>
      <c r="APH582" s="9"/>
      <c r="API582" s="9"/>
      <c r="APJ582" s="9"/>
      <c r="APK582" s="9"/>
      <c r="APL582" s="9"/>
      <c r="APM582" s="9"/>
      <c r="APN582" s="9"/>
      <c r="APO582" s="9"/>
      <c r="APP582" s="9"/>
      <c r="APQ582" s="9"/>
      <c r="APR582" s="9"/>
      <c r="APS582" s="9"/>
      <c r="APT582" s="9"/>
      <c r="APU582" s="9"/>
      <c r="APV582" s="9"/>
      <c r="APW582" s="9"/>
      <c r="APX582" s="9"/>
      <c r="APY582" s="9"/>
      <c r="APZ582" s="9"/>
      <c r="AQA582" s="9"/>
      <c r="AQB582" s="9"/>
      <c r="AQC582" s="9"/>
      <c r="AQD582" s="9"/>
      <c r="AQE582" s="9"/>
      <c r="AQF582" s="9"/>
      <c r="AQG582" s="9"/>
      <c r="AQH582" s="9"/>
      <c r="AQI582" s="9"/>
      <c r="AQJ582" s="9"/>
      <c r="AQK582" s="9"/>
      <c r="AQL582" s="9"/>
      <c r="AQM582" s="9"/>
      <c r="AQN582" s="9"/>
      <c r="AQO582" s="9"/>
      <c r="AQP582" s="9"/>
      <c r="AQQ582" s="9"/>
      <c r="AQR582" s="9"/>
      <c r="AQS582" s="9"/>
      <c r="AQT582" s="9"/>
      <c r="AQU582" s="9"/>
      <c r="AQV582" s="9"/>
      <c r="AQW582" s="9"/>
      <c r="AQX582" s="9"/>
      <c r="AQY582" s="9"/>
      <c r="AQZ582" s="9"/>
      <c r="ARA582" s="9"/>
      <c r="ARB582" s="9"/>
      <c r="ARC582" s="9"/>
      <c r="ARD582" s="9"/>
      <c r="ARE582" s="9"/>
      <c r="ARF582" s="9"/>
      <c r="ARG582" s="9"/>
      <c r="ARH582" s="9"/>
      <c r="ARI582" s="9"/>
      <c r="ARJ582" s="9"/>
      <c r="ARK582" s="9"/>
      <c r="ARL582" s="9"/>
      <c r="ARM582" s="9"/>
      <c r="ARN582" s="9"/>
      <c r="ARO582" s="9"/>
      <c r="ARP582" s="9"/>
      <c r="ARQ582" s="9"/>
      <c r="ARR582" s="9"/>
      <c r="ARS582" s="9"/>
      <c r="ART582" s="9"/>
      <c r="ARU582" s="9"/>
      <c r="ARV582" s="9"/>
      <c r="ARW582" s="9"/>
      <c r="ARX582" s="9"/>
      <c r="ARY582" s="9"/>
      <c r="ARZ582" s="9"/>
      <c r="ASA582" s="9"/>
      <c r="ASB582" s="9"/>
      <c r="ASC582" s="9"/>
      <c r="ASD582" s="9"/>
      <c r="ASE582" s="9"/>
      <c r="ASF582" s="9"/>
      <c r="ASG582" s="9"/>
      <c r="ASH582" s="9"/>
      <c r="ASI582" s="9"/>
      <c r="ASJ582" s="9"/>
      <c r="ASK582" s="9"/>
      <c r="ASL582" s="9"/>
      <c r="ASM582" s="9"/>
      <c r="ASN582" s="9"/>
      <c r="ASO582" s="9"/>
      <c r="ASP582" s="9"/>
      <c r="ASQ582" s="9"/>
      <c r="ASR582" s="9"/>
      <c r="ASS582" s="9"/>
      <c r="AST582" s="9"/>
      <c r="ASU582" s="9"/>
      <c r="ASV582" s="9"/>
      <c r="ASW582" s="9"/>
      <c r="ASX582" s="9"/>
      <c r="ASY582" s="9"/>
      <c r="ASZ582" s="9"/>
      <c r="ATA582" s="9"/>
      <c r="ATB582" s="9"/>
      <c r="ATC582" s="9"/>
      <c r="ATD582" s="9"/>
      <c r="ATE582" s="9"/>
      <c r="ATF582" s="9"/>
      <c r="ATG582" s="9"/>
      <c r="ATH582" s="9"/>
      <c r="ATI582" s="9"/>
      <c r="ATJ582" s="9"/>
      <c r="ATK582" s="9"/>
      <c r="ATL582" s="9"/>
      <c r="ATM582" s="9"/>
      <c r="ATN582" s="9"/>
      <c r="ATO582" s="9"/>
      <c r="ATP582" s="9"/>
      <c r="ATQ582" s="9"/>
      <c r="ATR582" s="9"/>
      <c r="ATS582" s="9"/>
      <c r="ATT582" s="9"/>
      <c r="ATU582" s="9"/>
      <c r="ATV582" s="9"/>
      <c r="ATW582" s="9"/>
      <c r="ATX582" s="9"/>
      <c r="ATY582" s="9"/>
      <c r="ATZ582" s="9"/>
      <c r="AUA582" s="9"/>
      <c r="AUB582" s="9"/>
      <c r="AUC582" s="9"/>
      <c r="AUD582" s="9"/>
      <c r="AUE582" s="9"/>
      <c r="AUF582" s="9"/>
      <c r="AUG582" s="9"/>
      <c r="AUH582" s="9"/>
      <c r="AUI582" s="9"/>
      <c r="AUJ582" s="9"/>
      <c r="AUK582" s="9"/>
      <c r="AUL582" s="9"/>
      <c r="AUM582" s="9"/>
      <c r="AUN582" s="9"/>
      <c r="AUO582" s="9"/>
      <c r="AUP582" s="9"/>
      <c r="AUQ582" s="9"/>
      <c r="AUR582" s="9"/>
      <c r="AUS582" s="9"/>
      <c r="AUT582" s="9"/>
      <c r="AUU582" s="9"/>
      <c r="AUV582" s="9"/>
      <c r="AUW582" s="9"/>
      <c r="AUX582" s="9"/>
      <c r="AUY582" s="9"/>
      <c r="AUZ582" s="9"/>
      <c r="AVA582" s="9"/>
      <c r="AVB582" s="9"/>
      <c r="AVC582" s="9"/>
      <c r="AVD582" s="9"/>
      <c r="AVE582" s="9"/>
      <c r="AVF582" s="9"/>
      <c r="AVG582" s="9"/>
      <c r="AVH582" s="9"/>
      <c r="AVI582" s="9"/>
      <c r="AVJ582" s="9"/>
      <c r="AVK582" s="9"/>
      <c r="AVL582" s="9"/>
      <c r="AVM582" s="9"/>
      <c r="AVN582" s="9"/>
      <c r="AVO582" s="9"/>
      <c r="AVP582" s="9"/>
      <c r="AVQ582" s="9"/>
      <c r="AVR582" s="9"/>
      <c r="AVS582" s="9"/>
      <c r="AVT582" s="9"/>
      <c r="AVU582" s="9"/>
      <c r="AVV582" s="9"/>
      <c r="AVW582" s="9"/>
      <c r="AVX582" s="9"/>
      <c r="AVY582" s="9"/>
      <c r="AVZ582" s="9"/>
      <c r="AWA582" s="9"/>
      <c r="AWB582" s="9"/>
      <c r="AWC582" s="9"/>
      <c r="AWD582" s="9"/>
      <c r="AWE582" s="9"/>
      <c r="AWF582" s="9"/>
      <c r="AWG582" s="9"/>
      <c r="AWH582" s="9"/>
      <c r="AWI582" s="9"/>
      <c r="AWJ582" s="9"/>
      <c r="AWK582" s="9"/>
      <c r="AWL582" s="9"/>
      <c r="AWM582" s="9"/>
      <c r="AWN582" s="9"/>
      <c r="AWO582" s="9"/>
      <c r="AWP582" s="9"/>
      <c r="AWQ582" s="9"/>
      <c r="AWR582" s="9"/>
      <c r="AWS582" s="9"/>
      <c r="AWT582" s="9"/>
      <c r="AWU582" s="9"/>
      <c r="AWV582" s="9"/>
      <c r="AWW582" s="9"/>
      <c r="AWX582" s="9"/>
      <c r="AWY582" s="9"/>
      <c r="AWZ582" s="9"/>
      <c r="AXA582" s="9"/>
      <c r="AXB582" s="9"/>
      <c r="AXC582" s="9"/>
      <c r="AXD582" s="9"/>
      <c r="AXE582" s="9"/>
      <c r="AXF582" s="9"/>
      <c r="AXG582" s="9"/>
      <c r="AXH582" s="9"/>
      <c r="AXI582" s="9"/>
      <c r="AXJ582" s="9"/>
      <c r="AXK582" s="9"/>
      <c r="AXL582" s="9"/>
      <c r="AXM582" s="9"/>
      <c r="AXN582" s="9"/>
      <c r="AXO582" s="9"/>
      <c r="AXP582" s="9"/>
      <c r="AXQ582" s="9"/>
      <c r="AXR582" s="9"/>
      <c r="AXS582" s="9"/>
      <c r="AXT582" s="9"/>
      <c r="AXU582" s="9"/>
      <c r="AXV582" s="9"/>
      <c r="AXW582" s="9"/>
      <c r="AXX582" s="9"/>
      <c r="AXY582" s="9"/>
      <c r="AXZ582" s="9"/>
      <c r="AYA582" s="9"/>
      <c r="AYB582" s="9"/>
      <c r="AYC582" s="9"/>
      <c r="AYD582" s="9"/>
      <c r="AYE582" s="9"/>
      <c r="AYF582" s="9"/>
      <c r="AYG582" s="9"/>
      <c r="AYH582" s="9"/>
      <c r="AYI582" s="9"/>
      <c r="AYJ582" s="9"/>
      <c r="AYK582" s="9"/>
      <c r="AYL582" s="9"/>
      <c r="AYM582" s="9"/>
      <c r="AYN582" s="9"/>
      <c r="AYO582" s="9"/>
      <c r="AYP582" s="9"/>
      <c r="AYQ582" s="9"/>
      <c r="AYR582" s="9"/>
      <c r="AYS582" s="9"/>
      <c r="AYT582" s="9"/>
      <c r="AYU582" s="9"/>
      <c r="AYV582" s="9"/>
      <c r="AYW582" s="9"/>
      <c r="AYX582" s="9"/>
      <c r="AYY582" s="9"/>
      <c r="AYZ582" s="9"/>
      <c r="AZA582" s="9"/>
      <c r="AZB582" s="9"/>
      <c r="AZC582" s="9"/>
      <c r="AZD582" s="9"/>
      <c r="AZE582" s="9"/>
      <c r="AZF582" s="9"/>
      <c r="AZG582" s="9"/>
      <c r="AZH582" s="9"/>
      <c r="AZI582" s="9"/>
      <c r="AZJ582" s="9"/>
      <c r="AZK582" s="9"/>
      <c r="AZL582" s="9"/>
      <c r="AZM582" s="9"/>
      <c r="AZN582" s="9"/>
      <c r="AZO582" s="9"/>
      <c r="AZP582" s="9"/>
      <c r="AZQ582" s="9"/>
      <c r="AZR582" s="9"/>
      <c r="AZS582" s="9"/>
      <c r="AZT582" s="9"/>
      <c r="AZU582" s="9"/>
      <c r="AZV582" s="9"/>
      <c r="AZW582" s="9"/>
      <c r="AZX582" s="9"/>
      <c r="AZY582" s="9"/>
      <c r="AZZ582" s="9"/>
      <c r="BAA582" s="9"/>
      <c r="BAB582" s="9"/>
      <c r="BAC582" s="9"/>
      <c r="BAD582" s="9"/>
      <c r="BAE582" s="9"/>
      <c r="BAF582" s="9"/>
      <c r="BAG582" s="9"/>
      <c r="BAH582" s="9"/>
      <c r="BAI582" s="9"/>
      <c r="BAJ582" s="9"/>
      <c r="BAK582" s="9"/>
      <c r="BAL582" s="9"/>
      <c r="BAM582" s="9"/>
      <c r="BAN582" s="9"/>
      <c r="BAO582" s="9"/>
      <c r="BAP582" s="9"/>
      <c r="BAQ582" s="9"/>
      <c r="BAR582" s="9"/>
      <c r="BAS582" s="9"/>
      <c r="BAT582" s="9"/>
      <c r="BAU582" s="9"/>
      <c r="BAV582" s="9"/>
      <c r="BAW582" s="9"/>
      <c r="BAX582" s="9"/>
      <c r="BAY582" s="9"/>
      <c r="BAZ582" s="9"/>
      <c r="BBA582" s="9"/>
      <c r="BBB582" s="9"/>
      <c r="BBC582" s="9"/>
      <c r="BBD582" s="9"/>
      <c r="BBE582" s="9"/>
      <c r="BBF582" s="9"/>
      <c r="BBG582" s="9"/>
      <c r="BBH582" s="9"/>
      <c r="BBI582" s="9"/>
      <c r="BBJ582" s="9"/>
      <c r="BBK582" s="9"/>
      <c r="BBL582" s="9"/>
      <c r="BBM582" s="9"/>
      <c r="BBN582" s="9"/>
      <c r="BBO582" s="9"/>
      <c r="BBP582" s="9"/>
      <c r="BBQ582" s="9"/>
      <c r="BBR582" s="9"/>
      <c r="BBS582" s="9"/>
      <c r="BBT582" s="9"/>
      <c r="BBU582" s="9"/>
      <c r="BBV582" s="9"/>
      <c r="BBW582" s="9"/>
      <c r="BBX582" s="9"/>
      <c r="BBY582" s="9"/>
      <c r="BBZ582" s="9"/>
      <c r="BCA582" s="9"/>
      <c r="BCB582" s="9"/>
      <c r="BCC582" s="9"/>
      <c r="BCD582" s="9"/>
      <c r="BCE582" s="9"/>
      <c r="BCF582" s="9"/>
      <c r="BCG582" s="9"/>
      <c r="BCH582" s="9"/>
      <c r="BCI582" s="9"/>
      <c r="BCJ582" s="9"/>
      <c r="BCK582" s="9"/>
      <c r="BCL582" s="9"/>
      <c r="BCM582" s="9"/>
      <c r="BCN582" s="9"/>
      <c r="BCO582" s="9"/>
      <c r="BCP582" s="9"/>
      <c r="BCQ582" s="9"/>
      <c r="BCR582" s="9"/>
      <c r="BCS582" s="9"/>
      <c r="BCT582" s="9"/>
      <c r="BCU582" s="9"/>
      <c r="BCV582" s="9"/>
      <c r="BCW582" s="9"/>
      <c r="BCX582" s="9"/>
      <c r="BCY582" s="9"/>
      <c r="BCZ582" s="9"/>
      <c r="BDA582" s="9"/>
      <c r="BDB582" s="9"/>
      <c r="BDC582" s="9"/>
      <c r="BDD582" s="9"/>
      <c r="BDE582" s="9"/>
      <c r="BDF582" s="9"/>
      <c r="BDG582" s="9"/>
      <c r="BDH582" s="9"/>
      <c r="BDI582" s="9"/>
      <c r="BDJ582" s="9"/>
      <c r="BDK582" s="9"/>
      <c r="BDL582" s="9"/>
      <c r="BDM582" s="9"/>
      <c r="BDN582" s="9"/>
      <c r="BDO582" s="9"/>
      <c r="BDP582" s="9"/>
      <c r="BDQ582" s="9"/>
      <c r="BDR582" s="9"/>
      <c r="BDS582" s="9"/>
      <c r="BDT582" s="9"/>
      <c r="BDU582" s="9"/>
      <c r="BDV582" s="9"/>
      <c r="BDW582" s="9"/>
      <c r="BDX582" s="9"/>
      <c r="BDY582" s="9"/>
      <c r="BDZ582" s="9"/>
      <c r="BEA582" s="9"/>
      <c r="BEB582" s="9"/>
      <c r="BEC582" s="9"/>
      <c r="BED582" s="9"/>
      <c r="BEE582" s="9"/>
      <c r="BEF582" s="9"/>
      <c r="BEG582" s="9"/>
      <c r="BEH582" s="9"/>
      <c r="BEI582" s="9"/>
      <c r="BEJ582" s="9"/>
      <c r="BEK582" s="9"/>
      <c r="BEL582" s="9"/>
      <c r="BEM582" s="9"/>
      <c r="BEN582" s="9"/>
      <c r="BEO582" s="9"/>
      <c r="BEP582" s="9"/>
      <c r="BEQ582" s="9"/>
      <c r="BER582" s="9"/>
      <c r="BES582" s="9"/>
      <c r="BET582" s="9"/>
      <c r="BEU582" s="9"/>
      <c r="BEV582" s="9"/>
      <c r="BEW582" s="9"/>
      <c r="BEX582" s="9"/>
      <c r="BEY582" s="9"/>
      <c r="BEZ582" s="9"/>
      <c r="BFA582" s="9"/>
      <c r="BFB582" s="9"/>
      <c r="BFC582" s="9"/>
      <c r="BFD582" s="9"/>
      <c r="BFE582" s="9"/>
      <c r="BFF582" s="9"/>
      <c r="BFG582" s="9"/>
      <c r="BFH582" s="9"/>
      <c r="BFI582" s="9"/>
      <c r="BFJ582" s="9"/>
      <c r="BFK582" s="9"/>
      <c r="BFL582" s="9"/>
      <c r="BFM582" s="9"/>
      <c r="BFN582" s="9"/>
      <c r="BFO582" s="9"/>
      <c r="BFP582" s="9"/>
      <c r="BFQ582" s="9"/>
      <c r="BFR582" s="9"/>
      <c r="BFS582" s="9"/>
      <c r="BFT582" s="9"/>
      <c r="BFU582" s="9"/>
      <c r="BFV582" s="9"/>
      <c r="BFW582" s="9"/>
      <c r="BFX582" s="9"/>
      <c r="BFY582" s="9"/>
      <c r="BFZ582" s="9"/>
      <c r="BGA582" s="9"/>
      <c r="BGB582" s="9"/>
      <c r="BGC582" s="9"/>
      <c r="BGD582" s="9"/>
      <c r="BGE582" s="9"/>
      <c r="BGF582" s="9"/>
      <c r="BGG582" s="9"/>
      <c r="BGH582" s="9"/>
      <c r="BGI582" s="9"/>
      <c r="BGJ582" s="9"/>
      <c r="BGK582" s="9"/>
      <c r="BGL582" s="9"/>
      <c r="BGM582" s="9"/>
      <c r="BGN582" s="9"/>
      <c r="BGO582" s="9"/>
      <c r="BGP582" s="9"/>
      <c r="BGQ582" s="9"/>
      <c r="BGR582" s="9"/>
      <c r="BGS582" s="9"/>
      <c r="BGT582" s="9"/>
      <c r="BGU582" s="9"/>
      <c r="BGV582" s="9"/>
      <c r="BGW582" s="9"/>
      <c r="BGX582" s="9"/>
      <c r="BGY582" s="9"/>
      <c r="BGZ582" s="9"/>
      <c r="BHA582" s="9"/>
      <c r="BHB582" s="9"/>
      <c r="BHC582" s="9"/>
      <c r="BHD582" s="9"/>
      <c r="BHE582" s="9"/>
      <c r="BHF582" s="9"/>
      <c r="BHG582" s="9"/>
      <c r="BHH582" s="9"/>
      <c r="BHI582" s="9"/>
      <c r="BHJ582" s="9"/>
      <c r="BHK582" s="9"/>
      <c r="BHL582" s="9"/>
      <c r="BHM582" s="9"/>
      <c r="BHN582" s="9"/>
      <c r="BHO582" s="9"/>
      <c r="BHP582" s="9"/>
      <c r="BHQ582" s="9"/>
      <c r="BHR582" s="9"/>
      <c r="BHS582" s="9"/>
      <c r="BHT582" s="9"/>
      <c r="BHU582" s="9"/>
      <c r="BHV582" s="9"/>
      <c r="BHW582" s="9"/>
      <c r="BHX582" s="9"/>
      <c r="BHY582" s="9"/>
      <c r="BHZ582" s="9"/>
      <c r="BIA582" s="9"/>
      <c r="BIB582" s="9"/>
      <c r="BIC582" s="9"/>
      <c r="BID582" s="9"/>
      <c r="BIE582" s="9"/>
      <c r="BIF582" s="9"/>
      <c r="BIG582" s="9"/>
      <c r="BIH582" s="9"/>
      <c r="BII582" s="9"/>
      <c r="BIJ582" s="9"/>
      <c r="BIK582" s="9"/>
      <c r="BIL582" s="9"/>
      <c r="BIM582" s="9"/>
      <c r="BIN582" s="9"/>
      <c r="BIO582" s="9"/>
      <c r="BIP582" s="9"/>
      <c r="BIQ582" s="9"/>
      <c r="BIR582" s="9"/>
      <c r="BIS582" s="9"/>
      <c r="BIT582" s="9"/>
      <c r="BIU582" s="9"/>
      <c r="BIV582" s="9"/>
      <c r="BIW582" s="9"/>
      <c r="BIX582" s="9"/>
      <c r="BIY582" s="9"/>
      <c r="BIZ582" s="9"/>
      <c r="BJA582" s="9"/>
      <c r="BJB582" s="9"/>
      <c r="BJC582" s="9"/>
      <c r="BJD582" s="9"/>
      <c r="BJE582" s="9"/>
      <c r="BJF582" s="9"/>
      <c r="BJG582" s="9"/>
      <c r="BJH582" s="9"/>
      <c r="BJI582" s="9"/>
      <c r="BJJ582" s="9"/>
      <c r="BJK582" s="9"/>
      <c r="BJL582" s="9"/>
      <c r="BJM582" s="9"/>
      <c r="BJN582" s="9"/>
      <c r="BJO582" s="9"/>
      <c r="BJP582" s="9"/>
      <c r="BJQ582" s="9"/>
      <c r="BJR582" s="9"/>
      <c r="BJS582" s="9"/>
      <c r="BJT582" s="9"/>
      <c r="BJU582" s="9"/>
      <c r="BJV582" s="9"/>
      <c r="BJW582" s="9"/>
      <c r="BJX582" s="9"/>
      <c r="BJY582" s="9"/>
      <c r="BJZ582" s="9"/>
      <c r="BKA582" s="9"/>
      <c r="BKB582" s="9"/>
      <c r="BKC582" s="9"/>
      <c r="BKD582" s="9"/>
      <c r="BKE582" s="9"/>
      <c r="BKF582" s="9"/>
      <c r="BKG582" s="9"/>
      <c r="BKH582" s="9"/>
      <c r="BKI582" s="9"/>
      <c r="BKJ582" s="9"/>
      <c r="BKK582" s="9"/>
      <c r="BKL582" s="9"/>
      <c r="BKM582" s="9"/>
      <c r="BKN582" s="9"/>
      <c r="BKO582" s="9"/>
      <c r="BKP582" s="9"/>
      <c r="BKQ582" s="9"/>
      <c r="BKR582" s="9"/>
      <c r="BKS582" s="9"/>
      <c r="BKT582" s="9"/>
      <c r="BKU582" s="9"/>
      <c r="BKV582" s="9"/>
      <c r="BKW582" s="9"/>
      <c r="BKX582" s="9"/>
      <c r="BKY582" s="9"/>
      <c r="BKZ582" s="9"/>
      <c r="BLA582" s="9"/>
      <c r="BLB582" s="9"/>
      <c r="BLC582" s="9"/>
      <c r="BLD582" s="9"/>
      <c r="BLE582" s="9"/>
      <c r="BLF582" s="9"/>
      <c r="BLG582" s="9"/>
      <c r="BLH582" s="9"/>
      <c r="BLI582" s="9"/>
      <c r="BLJ582" s="9"/>
      <c r="BLK582" s="9"/>
      <c r="BLL582" s="9"/>
      <c r="BLM582" s="9"/>
      <c r="BLN582" s="9"/>
      <c r="BLO582" s="9"/>
      <c r="BLP582" s="9"/>
      <c r="BLQ582" s="9"/>
      <c r="BLR582" s="9"/>
      <c r="BLS582" s="9"/>
      <c r="BLT582" s="9"/>
      <c r="BLU582" s="9"/>
      <c r="BLV582" s="9"/>
      <c r="BLW582" s="9"/>
      <c r="BLX582" s="9"/>
      <c r="BLY582" s="9"/>
      <c r="BLZ582" s="9"/>
      <c r="BMA582" s="9"/>
      <c r="BMB582" s="9"/>
      <c r="BMC582" s="9"/>
      <c r="BMD582" s="9"/>
      <c r="BME582" s="9"/>
      <c r="BMF582" s="9"/>
      <c r="BMG582" s="9"/>
      <c r="BMH582" s="9"/>
      <c r="BMI582" s="9"/>
      <c r="BMJ582" s="9"/>
      <c r="BMK582" s="9"/>
      <c r="BML582" s="9"/>
      <c r="BMM582" s="9"/>
      <c r="BMN582" s="9"/>
      <c r="BMO582" s="9"/>
      <c r="BMP582" s="9"/>
      <c r="BMQ582" s="9"/>
      <c r="BMR582" s="9"/>
      <c r="BMS582" s="9"/>
      <c r="BMT582" s="9"/>
      <c r="BMU582" s="9"/>
      <c r="BMV582" s="9"/>
      <c r="BMW582" s="9"/>
      <c r="BMX582" s="9"/>
      <c r="BMY582" s="9"/>
      <c r="BMZ582" s="9"/>
      <c r="BNA582" s="9"/>
      <c r="BNB582" s="9"/>
      <c r="BNC582" s="9"/>
      <c r="BND582" s="9"/>
      <c r="BNE582" s="9"/>
      <c r="BNF582" s="9"/>
      <c r="BNG582" s="9"/>
      <c r="BNH582" s="9"/>
      <c r="BNI582" s="9"/>
      <c r="BNJ582" s="9"/>
      <c r="BNK582" s="9"/>
      <c r="BNL582" s="9"/>
      <c r="BNM582" s="9"/>
      <c r="BNN582" s="9"/>
      <c r="BNO582" s="9"/>
      <c r="BNP582" s="9"/>
      <c r="BNQ582" s="9"/>
      <c r="BNR582" s="9"/>
      <c r="BNS582" s="9"/>
      <c r="BNT582" s="9"/>
      <c r="BNU582" s="9"/>
      <c r="BNV582" s="9"/>
      <c r="BNW582" s="9"/>
      <c r="BNX582" s="9"/>
      <c r="BNY582" s="9"/>
      <c r="BNZ582" s="9"/>
      <c r="BOA582" s="9"/>
      <c r="BOB582" s="9"/>
      <c r="BOC582" s="9"/>
      <c r="BOD582" s="9"/>
      <c r="BOE582" s="9"/>
      <c r="BOF582" s="9"/>
      <c r="BOG582" s="9"/>
      <c r="BOH582" s="9"/>
      <c r="BOI582" s="9"/>
      <c r="BOJ582" s="9"/>
      <c r="BOK582" s="9"/>
      <c r="BOL582" s="9"/>
      <c r="BOM582" s="9"/>
      <c r="BON582" s="9"/>
      <c r="BOO582" s="9"/>
      <c r="BOP582" s="9"/>
      <c r="BOQ582" s="9"/>
      <c r="BOR582" s="9"/>
      <c r="BOS582" s="9"/>
      <c r="BOT582" s="9"/>
      <c r="BOU582" s="9"/>
      <c r="BOV582" s="9"/>
      <c r="BOW582" s="9"/>
      <c r="BOX582" s="9"/>
      <c r="BOY582" s="9"/>
      <c r="BOZ582" s="9"/>
      <c r="BPA582" s="9"/>
      <c r="BPB582" s="9"/>
      <c r="BPC582" s="9"/>
      <c r="BPD582" s="9"/>
      <c r="BPE582" s="9"/>
    </row>
    <row r="583" spans="1:1773" ht="12.5" x14ac:dyDescent="0.25">
      <c r="A583" s="184">
        <v>3</v>
      </c>
      <c r="B583" s="251" t="s">
        <v>40</v>
      </c>
      <c r="C583" s="70"/>
      <c r="D583" s="142">
        <v>643</v>
      </c>
      <c r="E583" s="69">
        <f t="shared" si="317"/>
        <v>3013.114075</v>
      </c>
      <c r="F583" s="69"/>
      <c r="G583" s="67">
        <f t="shared" si="318"/>
        <v>334.45566232499999</v>
      </c>
      <c r="H583" s="66">
        <f t="shared" si="319"/>
        <v>0</v>
      </c>
      <c r="I583" s="67">
        <f t="shared" si="320"/>
        <v>272.35538123924999</v>
      </c>
      <c r="J583" s="66">
        <f t="shared" si="321"/>
        <v>14.801922893437499</v>
      </c>
      <c r="K583" s="68" t="s">
        <v>75</v>
      </c>
      <c r="L583" s="80">
        <f t="shared" si="322"/>
        <v>2391.5011085423121</v>
      </c>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c r="DU583" s="9"/>
      <c r="DV583" s="9"/>
      <c r="DW583" s="9"/>
      <c r="DX583" s="9"/>
      <c r="DY583" s="9"/>
      <c r="DZ583" s="9"/>
      <c r="EA583" s="9"/>
      <c r="EB583" s="9"/>
      <c r="EC583" s="9"/>
      <c r="ED583" s="9"/>
      <c r="EE583" s="9"/>
      <c r="EF583" s="9"/>
      <c r="EG583" s="9"/>
      <c r="EH583" s="9"/>
      <c r="EI583" s="9"/>
      <c r="EJ583" s="9"/>
      <c r="EK583" s="9"/>
      <c r="EL583" s="9"/>
      <c r="EM583" s="9"/>
      <c r="EN583" s="9"/>
      <c r="EO583" s="9"/>
      <c r="EP583" s="9"/>
      <c r="EQ583" s="9"/>
      <c r="ER583" s="9"/>
      <c r="ES583" s="9"/>
      <c r="ET583" s="9"/>
      <c r="EU583" s="9"/>
      <c r="EV583" s="9"/>
      <c r="EW583" s="9"/>
      <c r="EX583" s="9"/>
      <c r="EY583" s="9"/>
      <c r="EZ583" s="9"/>
      <c r="FA583" s="9"/>
      <c r="FB583" s="9"/>
      <c r="FC583" s="9"/>
      <c r="FD583" s="9"/>
      <c r="FE583" s="9"/>
      <c r="FF583" s="9"/>
      <c r="FG583" s="9"/>
      <c r="FH583" s="9"/>
      <c r="FI583" s="9"/>
      <c r="FJ583" s="9"/>
      <c r="FK583" s="9"/>
      <c r="FL583" s="9"/>
      <c r="FM583" s="9"/>
      <c r="FN583" s="9"/>
      <c r="FO583" s="9"/>
      <c r="FP583" s="9"/>
      <c r="FQ583" s="9"/>
      <c r="FR583" s="9"/>
      <c r="FS583" s="9"/>
      <c r="FT583" s="9"/>
      <c r="FU583" s="9"/>
      <c r="FV583" s="9"/>
      <c r="FW583" s="9"/>
      <c r="FX583" s="9"/>
      <c r="FY583" s="9"/>
      <c r="FZ583" s="9"/>
      <c r="GA583" s="9"/>
      <c r="GB583" s="9"/>
      <c r="GC583" s="9"/>
      <c r="GD583" s="9"/>
      <c r="GE583" s="9"/>
      <c r="GF583" s="9"/>
      <c r="GG583" s="9"/>
      <c r="GH583" s="9"/>
      <c r="GI583" s="9"/>
      <c r="GJ583" s="9"/>
      <c r="GK583" s="9"/>
      <c r="GL583" s="9"/>
      <c r="GM583" s="9"/>
      <c r="GN583" s="9"/>
      <c r="GO583" s="9"/>
      <c r="GP583" s="9"/>
      <c r="GQ583" s="9"/>
      <c r="GR583" s="9"/>
      <c r="GS583" s="9"/>
      <c r="GT583" s="9"/>
      <c r="GU583" s="9"/>
      <c r="GV583" s="9"/>
      <c r="GW583" s="9"/>
      <c r="GX583" s="9"/>
      <c r="GY583" s="9"/>
      <c r="GZ583" s="9"/>
      <c r="HA583" s="9"/>
      <c r="HB583" s="9"/>
      <c r="HC583" s="9"/>
      <c r="HD583" s="9"/>
      <c r="HE583" s="9"/>
      <c r="HF583" s="9"/>
      <c r="HG583" s="9"/>
      <c r="HH583" s="9"/>
      <c r="HI583" s="9"/>
      <c r="HJ583" s="9"/>
      <c r="HK583" s="9"/>
      <c r="HL583" s="9"/>
      <c r="HM583" s="9"/>
      <c r="HN583" s="9"/>
      <c r="HO583" s="9"/>
      <c r="HP583" s="9"/>
      <c r="HQ583" s="9"/>
      <c r="HR583" s="9"/>
      <c r="HS583" s="9"/>
      <c r="HT583" s="9"/>
      <c r="HU583" s="9"/>
      <c r="HV583" s="9"/>
      <c r="HW583" s="9"/>
      <c r="HX583" s="9"/>
      <c r="HY583" s="9"/>
      <c r="HZ583" s="9"/>
      <c r="IA583" s="9"/>
      <c r="IB583" s="9"/>
      <c r="IC583" s="9"/>
      <c r="ID583" s="9"/>
      <c r="IE583" s="9"/>
      <c r="IF583" s="9"/>
      <c r="IG583" s="9"/>
      <c r="IH583" s="9"/>
      <c r="II583" s="9"/>
      <c r="IJ583" s="9"/>
      <c r="IK583" s="9"/>
      <c r="IL583" s="9"/>
      <c r="IM583" s="9"/>
      <c r="IN583" s="9"/>
      <c r="IO583" s="9"/>
      <c r="IP583" s="9"/>
      <c r="IQ583" s="9"/>
      <c r="IR583" s="9"/>
      <c r="IS583" s="9"/>
      <c r="IT583" s="9"/>
      <c r="IU583" s="9"/>
      <c r="IV583" s="9"/>
      <c r="IW583" s="9"/>
      <c r="IX583" s="9"/>
      <c r="IY583" s="9"/>
      <c r="IZ583" s="9"/>
      <c r="JA583" s="9"/>
      <c r="JB583" s="9"/>
      <c r="JC583" s="9"/>
      <c r="JD583" s="9"/>
      <c r="JE583" s="9"/>
      <c r="JF583" s="9"/>
      <c r="JG583" s="9"/>
      <c r="JH583" s="9"/>
      <c r="JI583" s="9"/>
      <c r="JJ583" s="9"/>
      <c r="JK583" s="9"/>
      <c r="JL583" s="9"/>
      <c r="JM583" s="9"/>
      <c r="JN583" s="9"/>
      <c r="JO583" s="9"/>
      <c r="JP583" s="9"/>
      <c r="JQ583" s="9"/>
      <c r="JR583" s="9"/>
      <c r="JS583" s="9"/>
      <c r="JT583" s="9"/>
      <c r="JU583" s="9"/>
      <c r="JV583" s="9"/>
      <c r="JW583" s="9"/>
      <c r="JX583" s="9"/>
      <c r="JY583" s="9"/>
      <c r="JZ583" s="9"/>
      <c r="KA583" s="9"/>
      <c r="KB583" s="9"/>
      <c r="KC583" s="9"/>
      <c r="KD583" s="9"/>
      <c r="KE583" s="9"/>
      <c r="KF583" s="9"/>
      <c r="KG583" s="9"/>
      <c r="KH583" s="9"/>
      <c r="KI583" s="9"/>
      <c r="KJ583" s="9"/>
      <c r="KK583" s="9"/>
      <c r="KL583" s="9"/>
      <c r="KM583" s="9"/>
      <c r="KN583" s="9"/>
      <c r="KO583" s="9"/>
      <c r="KP583" s="9"/>
      <c r="KQ583" s="9"/>
      <c r="KR583" s="9"/>
      <c r="KS583" s="9"/>
      <c r="KT583" s="9"/>
      <c r="KU583" s="9"/>
      <c r="KV583" s="9"/>
      <c r="KW583" s="9"/>
      <c r="KX583" s="9"/>
      <c r="KY583" s="9"/>
      <c r="KZ583" s="9"/>
      <c r="LA583" s="9"/>
      <c r="LB583" s="9"/>
      <c r="LC583" s="9"/>
      <c r="LD583" s="9"/>
      <c r="LE583" s="9"/>
      <c r="LF583" s="9"/>
      <c r="LG583" s="9"/>
      <c r="LH583" s="9"/>
      <c r="LI583" s="9"/>
      <c r="LJ583" s="9"/>
      <c r="LK583" s="9"/>
      <c r="LL583" s="9"/>
      <c r="LM583" s="9"/>
      <c r="LN583" s="9"/>
      <c r="LO583" s="9"/>
      <c r="LP583" s="9"/>
      <c r="LQ583" s="9"/>
      <c r="LR583" s="9"/>
      <c r="LS583" s="9"/>
      <c r="LT583" s="9"/>
      <c r="LU583" s="9"/>
      <c r="LV583" s="9"/>
      <c r="LW583" s="9"/>
      <c r="LX583" s="9"/>
      <c r="LY583" s="9"/>
      <c r="LZ583" s="9"/>
      <c r="MA583" s="9"/>
      <c r="MB583" s="9"/>
      <c r="MC583" s="9"/>
      <c r="MD583" s="9"/>
      <c r="ME583" s="9"/>
      <c r="MF583" s="9"/>
      <c r="MG583" s="9"/>
      <c r="MH583" s="9"/>
      <c r="MI583" s="9"/>
      <c r="MJ583" s="9"/>
      <c r="MK583" s="9"/>
      <c r="ML583" s="9"/>
      <c r="MM583" s="9"/>
      <c r="MN583" s="9"/>
      <c r="MO583" s="9"/>
      <c r="MP583" s="9"/>
      <c r="MQ583" s="9"/>
      <c r="MR583" s="9"/>
      <c r="MS583" s="9"/>
      <c r="MT583" s="9"/>
      <c r="MU583" s="9"/>
      <c r="MV583" s="9"/>
      <c r="MW583" s="9"/>
      <c r="MX583" s="9"/>
      <c r="MY583" s="9"/>
      <c r="MZ583" s="9"/>
      <c r="NA583" s="9"/>
      <c r="NB583" s="9"/>
      <c r="NC583" s="9"/>
      <c r="ND583" s="9"/>
      <c r="NE583" s="9"/>
      <c r="NF583" s="9"/>
      <c r="NG583" s="9"/>
      <c r="NH583" s="9"/>
      <c r="NI583" s="9"/>
      <c r="NJ583" s="9"/>
      <c r="NK583" s="9"/>
      <c r="NL583" s="9"/>
      <c r="NM583" s="9"/>
      <c r="NN583" s="9"/>
      <c r="NO583" s="9"/>
      <c r="NP583" s="9"/>
      <c r="NQ583" s="9"/>
      <c r="NR583" s="9"/>
      <c r="NS583" s="9"/>
      <c r="NT583" s="9"/>
      <c r="NU583" s="9"/>
      <c r="NV583" s="9"/>
      <c r="NW583" s="9"/>
      <c r="NX583" s="9"/>
      <c r="NY583" s="9"/>
      <c r="NZ583" s="9"/>
      <c r="OA583" s="9"/>
      <c r="OB583" s="9"/>
      <c r="OC583" s="9"/>
      <c r="OD583" s="9"/>
      <c r="OE583" s="9"/>
      <c r="OF583" s="9"/>
      <c r="OG583" s="9"/>
      <c r="OH583" s="9"/>
      <c r="OI583" s="9"/>
      <c r="OJ583" s="9"/>
      <c r="OK583" s="9"/>
      <c r="OL583" s="9"/>
      <c r="OM583" s="9"/>
      <c r="ON583" s="9"/>
      <c r="OO583" s="9"/>
      <c r="OP583" s="9"/>
      <c r="OQ583" s="9"/>
      <c r="OR583" s="9"/>
      <c r="OS583" s="9"/>
      <c r="OT583" s="9"/>
      <c r="OU583" s="9"/>
      <c r="OV583" s="9"/>
      <c r="OW583" s="9"/>
      <c r="OX583" s="9"/>
      <c r="OY583" s="9"/>
      <c r="OZ583" s="9"/>
      <c r="PA583" s="9"/>
      <c r="PB583" s="9"/>
      <c r="PC583" s="9"/>
      <c r="PD583" s="9"/>
      <c r="PE583" s="9"/>
      <c r="PF583" s="9"/>
      <c r="PG583" s="9"/>
      <c r="PH583" s="9"/>
      <c r="PI583" s="9"/>
      <c r="PJ583" s="9"/>
      <c r="PK583" s="9"/>
      <c r="PL583" s="9"/>
      <c r="PM583" s="9"/>
      <c r="PN583" s="9"/>
      <c r="PO583" s="9"/>
      <c r="PP583" s="9"/>
      <c r="PQ583" s="9"/>
      <c r="PR583" s="9"/>
      <c r="PS583" s="9"/>
      <c r="PT583" s="9"/>
      <c r="PU583" s="9"/>
      <c r="PV583" s="9"/>
      <c r="PW583" s="9"/>
      <c r="PX583" s="9"/>
      <c r="PY583" s="9"/>
      <c r="PZ583" s="9"/>
      <c r="QA583" s="9"/>
      <c r="QB583" s="9"/>
      <c r="QC583" s="9"/>
      <c r="QD583" s="9"/>
      <c r="QE583" s="9"/>
      <c r="QF583" s="9"/>
      <c r="QG583" s="9"/>
      <c r="QH583" s="9"/>
      <c r="QI583" s="9"/>
      <c r="QJ583" s="9"/>
      <c r="QK583" s="9"/>
      <c r="QL583" s="9"/>
      <c r="QM583" s="9"/>
      <c r="QN583" s="9"/>
      <c r="QO583" s="9"/>
      <c r="QP583" s="9"/>
      <c r="QQ583" s="9"/>
      <c r="QR583" s="9"/>
      <c r="QS583" s="9"/>
      <c r="QT583" s="9"/>
      <c r="QU583" s="9"/>
      <c r="QV583" s="9"/>
      <c r="QW583" s="9"/>
      <c r="QX583" s="9"/>
      <c r="QY583" s="9"/>
      <c r="QZ583" s="9"/>
      <c r="RA583" s="9"/>
      <c r="RB583" s="9"/>
      <c r="RC583" s="9"/>
      <c r="RD583" s="9"/>
      <c r="RE583" s="9"/>
      <c r="RF583" s="9"/>
      <c r="RG583" s="9"/>
      <c r="RH583" s="9"/>
      <c r="RI583" s="9"/>
      <c r="RJ583" s="9"/>
      <c r="RK583" s="9"/>
      <c r="RL583" s="9"/>
      <c r="RM583" s="9"/>
      <c r="RN583" s="9"/>
      <c r="RO583" s="9"/>
      <c r="RP583" s="9"/>
      <c r="RQ583" s="9"/>
      <c r="RR583" s="9"/>
      <c r="RS583" s="9"/>
      <c r="RT583" s="9"/>
      <c r="RU583" s="9"/>
      <c r="RV583" s="9"/>
      <c r="RW583" s="9"/>
      <c r="RX583" s="9"/>
      <c r="RY583" s="9"/>
      <c r="RZ583" s="9"/>
      <c r="SA583" s="9"/>
      <c r="SB583" s="9"/>
      <c r="SC583" s="9"/>
      <c r="SD583" s="9"/>
      <c r="SE583" s="9"/>
      <c r="SF583" s="9"/>
      <c r="SG583" s="9"/>
      <c r="SH583" s="9"/>
      <c r="SI583" s="9"/>
      <c r="SJ583" s="9"/>
      <c r="SK583" s="9"/>
      <c r="SL583" s="9"/>
      <c r="SM583" s="9"/>
      <c r="SN583" s="9"/>
      <c r="SO583" s="9"/>
      <c r="SP583" s="9"/>
      <c r="SQ583" s="9"/>
      <c r="SR583" s="9"/>
      <c r="SS583" s="9"/>
      <c r="ST583" s="9"/>
      <c r="SU583" s="9"/>
      <c r="SV583" s="9"/>
      <c r="SW583" s="9"/>
      <c r="SX583" s="9"/>
      <c r="SY583" s="9"/>
      <c r="SZ583" s="9"/>
      <c r="TA583" s="9"/>
      <c r="TB583" s="9"/>
      <c r="TC583" s="9"/>
      <c r="TD583" s="9"/>
      <c r="TE583" s="9"/>
      <c r="TF583" s="9"/>
      <c r="TG583" s="9"/>
      <c r="TH583" s="9"/>
      <c r="TI583" s="9"/>
      <c r="TJ583" s="9"/>
      <c r="TK583" s="9"/>
      <c r="TL583" s="9"/>
      <c r="TM583" s="9"/>
      <c r="TN583" s="9"/>
      <c r="TO583" s="9"/>
      <c r="TP583" s="9"/>
      <c r="TQ583" s="9"/>
      <c r="TR583" s="9"/>
      <c r="TS583" s="9"/>
      <c r="TT583" s="9"/>
      <c r="TU583" s="9"/>
      <c r="TV583" s="9"/>
      <c r="TW583" s="9"/>
      <c r="TX583" s="9"/>
      <c r="TY583" s="9"/>
      <c r="TZ583" s="9"/>
      <c r="UA583" s="9"/>
      <c r="UB583" s="9"/>
      <c r="UC583" s="9"/>
      <c r="UD583" s="9"/>
      <c r="UE583" s="9"/>
      <c r="UF583" s="9"/>
      <c r="UG583" s="9"/>
      <c r="UH583" s="9"/>
      <c r="UI583" s="9"/>
      <c r="UJ583" s="9"/>
      <c r="UK583" s="9"/>
      <c r="UL583" s="9"/>
      <c r="UM583" s="9"/>
      <c r="UN583" s="9"/>
      <c r="UO583" s="9"/>
      <c r="UP583" s="9"/>
      <c r="UQ583" s="9"/>
      <c r="UR583" s="9"/>
      <c r="US583" s="9"/>
      <c r="UT583" s="9"/>
      <c r="UU583" s="9"/>
      <c r="UV583" s="9"/>
      <c r="UW583" s="9"/>
      <c r="UX583" s="9"/>
      <c r="UY583" s="9"/>
      <c r="UZ583" s="9"/>
      <c r="VA583" s="9"/>
      <c r="VB583" s="9"/>
      <c r="VC583" s="9"/>
      <c r="VD583" s="9"/>
      <c r="VE583" s="9"/>
      <c r="VF583" s="9"/>
      <c r="VG583" s="9"/>
      <c r="VH583" s="9"/>
      <c r="VI583" s="9"/>
      <c r="VJ583" s="9"/>
      <c r="VK583" s="9"/>
      <c r="VL583" s="9"/>
      <c r="VM583" s="9"/>
      <c r="VN583" s="9"/>
      <c r="VO583" s="9"/>
      <c r="VP583" s="9"/>
      <c r="VQ583" s="9"/>
      <c r="VR583" s="9"/>
      <c r="VS583" s="9"/>
      <c r="VT583" s="9"/>
      <c r="VU583" s="9"/>
      <c r="VV583" s="9"/>
      <c r="VW583" s="9"/>
      <c r="VX583" s="9"/>
      <c r="VY583" s="9"/>
      <c r="VZ583" s="9"/>
      <c r="WA583" s="9"/>
      <c r="WB583" s="9"/>
      <c r="WC583" s="9"/>
      <c r="WD583" s="9"/>
      <c r="WE583" s="9"/>
      <c r="WF583" s="9"/>
      <c r="WG583" s="9"/>
      <c r="WH583" s="9"/>
      <c r="WI583" s="9"/>
      <c r="WJ583" s="9"/>
      <c r="WK583" s="9"/>
      <c r="WL583" s="9"/>
      <c r="WM583" s="9"/>
      <c r="WN583" s="9"/>
      <c r="WO583" s="9"/>
      <c r="WP583" s="9"/>
      <c r="WQ583" s="9"/>
      <c r="WR583" s="9"/>
      <c r="WS583" s="9"/>
      <c r="WT583" s="9"/>
      <c r="WU583" s="9"/>
      <c r="WV583" s="9"/>
      <c r="WW583" s="9"/>
      <c r="WX583" s="9"/>
      <c r="WY583" s="9"/>
      <c r="WZ583" s="9"/>
      <c r="XA583" s="9"/>
      <c r="XB583" s="9"/>
      <c r="XC583" s="9"/>
      <c r="XD583" s="9"/>
      <c r="XE583" s="9"/>
      <c r="XF583" s="9"/>
      <c r="XG583" s="9"/>
      <c r="XH583" s="9"/>
      <c r="XI583" s="9"/>
      <c r="XJ583" s="9"/>
      <c r="XK583" s="9"/>
      <c r="XL583" s="9"/>
      <c r="XM583" s="9"/>
      <c r="XN583" s="9"/>
      <c r="XO583" s="9"/>
      <c r="XP583" s="9"/>
      <c r="XQ583" s="9"/>
      <c r="XR583" s="9"/>
      <c r="XS583" s="9"/>
      <c r="XT583" s="9"/>
      <c r="XU583" s="9"/>
      <c r="XV583" s="9"/>
      <c r="XW583" s="9"/>
      <c r="XX583" s="9"/>
      <c r="XY583" s="9"/>
      <c r="XZ583" s="9"/>
      <c r="YA583" s="9"/>
      <c r="YB583" s="9"/>
      <c r="YC583" s="9"/>
      <c r="YD583" s="9"/>
      <c r="YE583" s="9"/>
      <c r="YF583" s="9"/>
      <c r="YG583" s="9"/>
      <c r="YH583" s="9"/>
      <c r="YI583" s="9"/>
      <c r="YJ583" s="9"/>
      <c r="YK583" s="9"/>
      <c r="YL583" s="9"/>
      <c r="YM583" s="9"/>
      <c r="YN583" s="9"/>
      <c r="YO583" s="9"/>
      <c r="YP583" s="9"/>
      <c r="YQ583" s="9"/>
      <c r="YR583" s="9"/>
      <c r="YS583" s="9"/>
      <c r="YT583" s="9"/>
      <c r="YU583" s="9"/>
      <c r="YV583" s="9"/>
      <c r="YW583" s="9"/>
      <c r="YX583" s="9"/>
      <c r="YY583" s="9"/>
      <c r="YZ583" s="9"/>
      <c r="ZA583" s="9"/>
      <c r="ZB583" s="9"/>
      <c r="ZC583" s="9"/>
      <c r="ZD583" s="9"/>
      <c r="ZE583" s="9"/>
      <c r="ZF583" s="9"/>
      <c r="ZG583" s="9"/>
      <c r="ZH583" s="9"/>
      <c r="ZI583" s="9"/>
      <c r="ZJ583" s="9"/>
      <c r="ZK583" s="9"/>
      <c r="ZL583" s="9"/>
      <c r="ZM583" s="9"/>
      <c r="ZN583" s="9"/>
      <c r="ZO583" s="9"/>
      <c r="ZP583" s="9"/>
      <c r="ZQ583" s="9"/>
      <c r="ZR583" s="9"/>
      <c r="ZS583" s="9"/>
      <c r="ZT583" s="9"/>
      <c r="ZU583" s="9"/>
      <c r="ZV583" s="9"/>
      <c r="ZW583" s="9"/>
      <c r="ZX583" s="9"/>
      <c r="ZY583" s="9"/>
      <c r="ZZ583" s="9"/>
      <c r="AAA583" s="9"/>
      <c r="AAB583" s="9"/>
      <c r="AAC583" s="9"/>
      <c r="AAD583" s="9"/>
      <c r="AAE583" s="9"/>
      <c r="AAF583" s="9"/>
      <c r="AAG583" s="9"/>
      <c r="AAH583" s="9"/>
      <c r="AAI583" s="9"/>
      <c r="AAJ583" s="9"/>
      <c r="AAK583" s="9"/>
      <c r="AAL583" s="9"/>
      <c r="AAM583" s="9"/>
      <c r="AAN583" s="9"/>
      <c r="AAO583" s="9"/>
      <c r="AAP583" s="9"/>
      <c r="AAQ583" s="9"/>
      <c r="AAR583" s="9"/>
      <c r="AAS583" s="9"/>
      <c r="AAT583" s="9"/>
      <c r="AAU583" s="9"/>
      <c r="AAV583" s="9"/>
      <c r="AAW583" s="9"/>
      <c r="AAX583" s="9"/>
      <c r="AAY583" s="9"/>
      <c r="AAZ583" s="9"/>
      <c r="ABA583" s="9"/>
      <c r="ABB583" s="9"/>
      <c r="ABC583" s="9"/>
      <c r="ABD583" s="9"/>
      <c r="ABE583" s="9"/>
      <c r="ABF583" s="9"/>
      <c r="ABG583" s="9"/>
      <c r="ABH583" s="9"/>
      <c r="ABI583" s="9"/>
      <c r="ABJ583" s="9"/>
      <c r="ABK583" s="9"/>
      <c r="ABL583" s="9"/>
      <c r="ABM583" s="9"/>
      <c r="ABN583" s="9"/>
      <c r="ABO583" s="9"/>
      <c r="ABP583" s="9"/>
      <c r="ABQ583" s="9"/>
      <c r="ABR583" s="9"/>
      <c r="ABS583" s="9"/>
      <c r="ABT583" s="9"/>
      <c r="ABU583" s="9"/>
      <c r="ABV583" s="9"/>
      <c r="ABW583" s="9"/>
      <c r="ABX583" s="9"/>
      <c r="ABY583" s="9"/>
      <c r="ABZ583" s="9"/>
      <c r="ACA583" s="9"/>
      <c r="ACB583" s="9"/>
      <c r="ACC583" s="9"/>
      <c r="ACD583" s="9"/>
      <c r="ACE583" s="9"/>
      <c r="ACF583" s="9"/>
      <c r="ACG583" s="9"/>
      <c r="ACH583" s="9"/>
      <c r="ACI583" s="9"/>
      <c r="ACJ583" s="9"/>
      <c r="ACK583" s="9"/>
      <c r="ACL583" s="9"/>
      <c r="ACM583" s="9"/>
      <c r="ACN583" s="9"/>
      <c r="ACO583" s="9"/>
      <c r="ACP583" s="9"/>
      <c r="ACQ583" s="9"/>
      <c r="ACR583" s="9"/>
      <c r="ACS583" s="9"/>
      <c r="ACT583" s="9"/>
      <c r="ACU583" s="9"/>
      <c r="ACV583" s="9"/>
      <c r="ACW583" s="9"/>
      <c r="ACX583" s="9"/>
      <c r="ACY583" s="9"/>
      <c r="ACZ583" s="9"/>
      <c r="ADA583" s="9"/>
      <c r="ADB583" s="9"/>
      <c r="ADC583" s="9"/>
      <c r="ADD583" s="9"/>
      <c r="ADE583" s="9"/>
      <c r="ADF583" s="9"/>
      <c r="ADG583" s="9"/>
      <c r="ADH583" s="9"/>
      <c r="ADI583" s="9"/>
      <c r="ADJ583" s="9"/>
      <c r="ADK583" s="9"/>
      <c r="ADL583" s="9"/>
      <c r="ADM583" s="9"/>
      <c r="ADN583" s="9"/>
      <c r="ADO583" s="9"/>
      <c r="ADP583" s="9"/>
      <c r="ADQ583" s="9"/>
      <c r="ADR583" s="9"/>
      <c r="ADS583" s="9"/>
      <c r="ADT583" s="9"/>
      <c r="ADU583" s="9"/>
      <c r="ADV583" s="9"/>
      <c r="ADW583" s="9"/>
      <c r="ADX583" s="9"/>
      <c r="ADY583" s="9"/>
      <c r="ADZ583" s="9"/>
      <c r="AEA583" s="9"/>
      <c r="AEB583" s="9"/>
      <c r="AEC583" s="9"/>
      <c r="AED583" s="9"/>
      <c r="AEE583" s="9"/>
      <c r="AEF583" s="9"/>
      <c r="AEG583" s="9"/>
      <c r="AEH583" s="9"/>
      <c r="AEI583" s="9"/>
      <c r="AEJ583" s="9"/>
      <c r="AEK583" s="9"/>
      <c r="AEL583" s="9"/>
      <c r="AEM583" s="9"/>
      <c r="AEN583" s="9"/>
      <c r="AEO583" s="9"/>
      <c r="AEP583" s="9"/>
      <c r="AEQ583" s="9"/>
      <c r="AER583" s="9"/>
      <c r="AES583" s="9"/>
      <c r="AET583" s="9"/>
      <c r="AEU583" s="9"/>
      <c r="AEV583" s="9"/>
      <c r="AEW583" s="9"/>
      <c r="AEX583" s="9"/>
      <c r="AEY583" s="9"/>
      <c r="AEZ583" s="9"/>
      <c r="AFA583" s="9"/>
      <c r="AFB583" s="9"/>
      <c r="AFC583" s="9"/>
      <c r="AFD583" s="9"/>
      <c r="AFE583" s="9"/>
      <c r="AFF583" s="9"/>
      <c r="AFG583" s="9"/>
      <c r="AFH583" s="9"/>
      <c r="AFI583" s="9"/>
      <c r="AFJ583" s="9"/>
      <c r="AFK583" s="9"/>
      <c r="AFL583" s="9"/>
      <c r="AFM583" s="9"/>
      <c r="AFN583" s="9"/>
      <c r="AFO583" s="9"/>
      <c r="AFP583" s="9"/>
      <c r="AFQ583" s="9"/>
      <c r="AFR583" s="9"/>
      <c r="AFS583" s="9"/>
      <c r="AFT583" s="9"/>
      <c r="AFU583" s="9"/>
      <c r="AFV583" s="9"/>
      <c r="AFW583" s="9"/>
      <c r="AFX583" s="9"/>
      <c r="AFY583" s="9"/>
      <c r="AFZ583" s="9"/>
      <c r="AGA583" s="9"/>
      <c r="AGB583" s="9"/>
      <c r="AGC583" s="9"/>
      <c r="AGD583" s="9"/>
      <c r="AGE583" s="9"/>
      <c r="AGF583" s="9"/>
      <c r="AGG583" s="9"/>
      <c r="AGH583" s="9"/>
      <c r="AGI583" s="9"/>
      <c r="AGJ583" s="9"/>
      <c r="AGK583" s="9"/>
      <c r="AGL583" s="9"/>
      <c r="AGM583" s="9"/>
      <c r="AGN583" s="9"/>
      <c r="AGO583" s="9"/>
      <c r="AGP583" s="9"/>
      <c r="AGQ583" s="9"/>
      <c r="AGR583" s="9"/>
      <c r="AGS583" s="9"/>
      <c r="AGT583" s="9"/>
      <c r="AGU583" s="9"/>
      <c r="AGV583" s="9"/>
      <c r="AGW583" s="9"/>
      <c r="AGX583" s="9"/>
      <c r="AGY583" s="9"/>
      <c r="AGZ583" s="9"/>
      <c r="AHA583" s="9"/>
      <c r="AHB583" s="9"/>
      <c r="AHC583" s="9"/>
      <c r="AHD583" s="9"/>
      <c r="AHE583" s="9"/>
      <c r="AHF583" s="9"/>
      <c r="AHG583" s="9"/>
      <c r="AHH583" s="9"/>
      <c r="AHI583" s="9"/>
      <c r="AHJ583" s="9"/>
      <c r="AHK583" s="9"/>
      <c r="AHL583" s="9"/>
      <c r="AHM583" s="9"/>
      <c r="AHN583" s="9"/>
      <c r="AHO583" s="9"/>
      <c r="AHP583" s="9"/>
      <c r="AHQ583" s="9"/>
      <c r="AHR583" s="9"/>
      <c r="AHS583" s="9"/>
      <c r="AHT583" s="9"/>
      <c r="AHU583" s="9"/>
      <c r="AHV583" s="9"/>
      <c r="AHW583" s="9"/>
      <c r="AHX583" s="9"/>
      <c r="AHY583" s="9"/>
      <c r="AHZ583" s="9"/>
      <c r="AIA583" s="9"/>
      <c r="AIB583" s="9"/>
      <c r="AIC583" s="9"/>
      <c r="AID583" s="9"/>
      <c r="AIE583" s="9"/>
      <c r="AIF583" s="9"/>
      <c r="AIG583" s="9"/>
      <c r="AIH583" s="9"/>
      <c r="AII583" s="9"/>
      <c r="AIJ583" s="9"/>
      <c r="AIK583" s="9"/>
      <c r="AIL583" s="9"/>
      <c r="AIM583" s="9"/>
      <c r="AIN583" s="9"/>
      <c r="AIO583" s="9"/>
      <c r="AIP583" s="9"/>
      <c r="AIQ583" s="9"/>
      <c r="AIR583" s="9"/>
      <c r="AIS583" s="9"/>
      <c r="AIT583" s="9"/>
      <c r="AIU583" s="9"/>
      <c r="AIV583" s="9"/>
      <c r="AIW583" s="9"/>
      <c r="AIX583" s="9"/>
      <c r="AIY583" s="9"/>
      <c r="AIZ583" s="9"/>
      <c r="AJA583" s="9"/>
      <c r="AJB583" s="9"/>
      <c r="AJC583" s="9"/>
      <c r="AJD583" s="9"/>
      <c r="AJE583" s="9"/>
      <c r="AJF583" s="9"/>
      <c r="AJG583" s="9"/>
      <c r="AJH583" s="9"/>
      <c r="AJI583" s="9"/>
      <c r="AJJ583" s="9"/>
      <c r="AJK583" s="9"/>
      <c r="AJL583" s="9"/>
      <c r="AJM583" s="9"/>
      <c r="AJN583" s="9"/>
      <c r="AJO583" s="9"/>
      <c r="AJP583" s="9"/>
      <c r="AJQ583" s="9"/>
      <c r="AJR583" s="9"/>
      <c r="AJS583" s="9"/>
      <c r="AJT583" s="9"/>
      <c r="AJU583" s="9"/>
      <c r="AJV583" s="9"/>
      <c r="AJW583" s="9"/>
      <c r="AJX583" s="9"/>
      <c r="AJY583" s="9"/>
      <c r="AJZ583" s="9"/>
      <c r="AKA583" s="9"/>
      <c r="AKB583" s="9"/>
      <c r="AKC583" s="9"/>
      <c r="AKD583" s="9"/>
      <c r="AKE583" s="9"/>
      <c r="AKF583" s="9"/>
      <c r="AKG583" s="9"/>
      <c r="AKH583" s="9"/>
      <c r="AKI583" s="9"/>
      <c r="AKJ583" s="9"/>
      <c r="AKK583" s="9"/>
      <c r="AKL583" s="9"/>
      <c r="AKM583" s="9"/>
      <c r="AKN583" s="9"/>
      <c r="AKO583" s="9"/>
      <c r="AKP583" s="9"/>
      <c r="AKQ583" s="9"/>
      <c r="AKR583" s="9"/>
      <c r="AKS583" s="9"/>
      <c r="AKT583" s="9"/>
      <c r="AKU583" s="9"/>
      <c r="AKV583" s="9"/>
      <c r="AKW583" s="9"/>
      <c r="AKX583" s="9"/>
      <c r="AKY583" s="9"/>
      <c r="AKZ583" s="9"/>
      <c r="ALA583" s="9"/>
      <c r="ALB583" s="9"/>
      <c r="ALC583" s="9"/>
      <c r="ALD583" s="9"/>
      <c r="ALE583" s="9"/>
      <c r="ALF583" s="9"/>
      <c r="ALG583" s="9"/>
      <c r="ALH583" s="9"/>
      <c r="ALI583" s="9"/>
      <c r="ALJ583" s="9"/>
      <c r="ALK583" s="9"/>
      <c r="ALL583" s="9"/>
      <c r="ALM583" s="9"/>
      <c r="ALN583" s="9"/>
      <c r="ALO583" s="9"/>
      <c r="ALP583" s="9"/>
      <c r="ALQ583" s="9"/>
      <c r="ALR583" s="9"/>
      <c r="ALS583" s="9"/>
      <c r="ALT583" s="9"/>
      <c r="ALU583" s="9"/>
      <c r="ALV583" s="9"/>
      <c r="ALW583" s="9"/>
      <c r="ALX583" s="9"/>
      <c r="ALY583" s="9"/>
      <c r="ALZ583" s="9"/>
      <c r="AMA583" s="9"/>
      <c r="AMB583" s="9"/>
      <c r="AMC583" s="9"/>
      <c r="AMD583" s="9"/>
      <c r="AME583" s="9"/>
      <c r="AMF583" s="9"/>
      <c r="AMG583" s="9"/>
      <c r="AMH583" s="9"/>
      <c r="AMI583" s="9"/>
      <c r="AMJ583" s="9"/>
      <c r="AMK583" s="9"/>
      <c r="AML583" s="9"/>
      <c r="AMM583" s="9"/>
      <c r="AMN583" s="9"/>
      <c r="AMO583" s="9"/>
      <c r="AMP583" s="9"/>
      <c r="AMQ583" s="9"/>
      <c r="AMR583" s="9"/>
      <c r="AMS583" s="9"/>
      <c r="AMT583" s="9"/>
      <c r="AMU583" s="9"/>
      <c r="AMV583" s="9"/>
      <c r="AMW583" s="9"/>
      <c r="AMX583" s="9"/>
      <c r="AMY583" s="9"/>
      <c r="AMZ583" s="9"/>
      <c r="ANA583" s="9"/>
      <c r="ANB583" s="9"/>
      <c r="ANC583" s="9"/>
      <c r="AND583" s="9"/>
      <c r="ANE583" s="9"/>
      <c r="ANF583" s="9"/>
      <c r="ANG583" s="9"/>
      <c r="ANH583" s="9"/>
      <c r="ANI583" s="9"/>
      <c r="ANJ583" s="9"/>
      <c r="ANK583" s="9"/>
      <c r="ANL583" s="9"/>
      <c r="ANM583" s="9"/>
      <c r="ANN583" s="9"/>
      <c r="ANO583" s="9"/>
      <c r="ANP583" s="9"/>
      <c r="ANQ583" s="9"/>
      <c r="ANR583" s="9"/>
      <c r="ANS583" s="9"/>
      <c r="ANT583" s="9"/>
      <c r="ANU583" s="9"/>
      <c r="ANV583" s="9"/>
      <c r="ANW583" s="9"/>
      <c r="ANX583" s="9"/>
      <c r="ANY583" s="9"/>
      <c r="ANZ583" s="9"/>
      <c r="AOA583" s="9"/>
      <c r="AOB583" s="9"/>
      <c r="AOC583" s="9"/>
      <c r="AOD583" s="9"/>
      <c r="AOE583" s="9"/>
      <c r="AOF583" s="9"/>
      <c r="AOG583" s="9"/>
      <c r="AOH583" s="9"/>
      <c r="AOI583" s="9"/>
      <c r="AOJ583" s="9"/>
      <c r="AOK583" s="9"/>
      <c r="AOL583" s="9"/>
      <c r="AOM583" s="9"/>
      <c r="AON583" s="9"/>
      <c r="AOO583" s="9"/>
      <c r="AOP583" s="9"/>
      <c r="AOQ583" s="9"/>
      <c r="AOR583" s="9"/>
      <c r="AOS583" s="9"/>
      <c r="AOT583" s="9"/>
      <c r="AOU583" s="9"/>
      <c r="AOV583" s="9"/>
      <c r="AOW583" s="9"/>
      <c r="AOX583" s="9"/>
      <c r="AOY583" s="9"/>
      <c r="AOZ583" s="9"/>
      <c r="APA583" s="9"/>
      <c r="APB583" s="9"/>
      <c r="APC583" s="9"/>
      <c r="APD583" s="9"/>
      <c r="APE583" s="9"/>
      <c r="APF583" s="9"/>
      <c r="APG583" s="9"/>
      <c r="APH583" s="9"/>
      <c r="API583" s="9"/>
      <c r="APJ583" s="9"/>
      <c r="APK583" s="9"/>
      <c r="APL583" s="9"/>
      <c r="APM583" s="9"/>
      <c r="APN583" s="9"/>
      <c r="APO583" s="9"/>
      <c r="APP583" s="9"/>
      <c r="APQ583" s="9"/>
      <c r="APR583" s="9"/>
      <c r="APS583" s="9"/>
      <c r="APT583" s="9"/>
      <c r="APU583" s="9"/>
      <c r="APV583" s="9"/>
      <c r="APW583" s="9"/>
      <c r="APX583" s="9"/>
      <c r="APY583" s="9"/>
      <c r="APZ583" s="9"/>
      <c r="AQA583" s="9"/>
      <c r="AQB583" s="9"/>
      <c r="AQC583" s="9"/>
      <c r="AQD583" s="9"/>
      <c r="AQE583" s="9"/>
      <c r="AQF583" s="9"/>
      <c r="AQG583" s="9"/>
      <c r="AQH583" s="9"/>
      <c r="AQI583" s="9"/>
      <c r="AQJ583" s="9"/>
      <c r="AQK583" s="9"/>
      <c r="AQL583" s="9"/>
      <c r="AQM583" s="9"/>
      <c r="AQN583" s="9"/>
      <c r="AQO583" s="9"/>
      <c r="AQP583" s="9"/>
      <c r="AQQ583" s="9"/>
      <c r="AQR583" s="9"/>
      <c r="AQS583" s="9"/>
      <c r="AQT583" s="9"/>
      <c r="AQU583" s="9"/>
      <c r="AQV583" s="9"/>
      <c r="AQW583" s="9"/>
      <c r="AQX583" s="9"/>
      <c r="AQY583" s="9"/>
      <c r="AQZ583" s="9"/>
      <c r="ARA583" s="9"/>
      <c r="ARB583" s="9"/>
      <c r="ARC583" s="9"/>
      <c r="ARD583" s="9"/>
      <c r="ARE583" s="9"/>
      <c r="ARF583" s="9"/>
      <c r="ARG583" s="9"/>
      <c r="ARH583" s="9"/>
      <c r="ARI583" s="9"/>
      <c r="ARJ583" s="9"/>
      <c r="ARK583" s="9"/>
      <c r="ARL583" s="9"/>
      <c r="ARM583" s="9"/>
      <c r="ARN583" s="9"/>
      <c r="ARO583" s="9"/>
      <c r="ARP583" s="9"/>
      <c r="ARQ583" s="9"/>
      <c r="ARR583" s="9"/>
      <c r="ARS583" s="9"/>
      <c r="ART583" s="9"/>
      <c r="ARU583" s="9"/>
      <c r="ARV583" s="9"/>
      <c r="ARW583" s="9"/>
      <c r="ARX583" s="9"/>
      <c r="ARY583" s="9"/>
      <c r="ARZ583" s="9"/>
      <c r="ASA583" s="9"/>
      <c r="ASB583" s="9"/>
      <c r="ASC583" s="9"/>
      <c r="ASD583" s="9"/>
      <c r="ASE583" s="9"/>
      <c r="ASF583" s="9"/>
      <c r="ASG583" s="9"/>
      <c r="ASH583" s="9"/>
      <c r="ASI583" s="9"/>
      <c r="ASJ583" s="9"/>
      <c r="ASK583" s="9"/>
      <c r="ASL583" s="9"/>
      <c r="ASM583" s="9"/>
      <c r="ASN583" s="9"/>
      <c r="ASO583" s="9"/>
      <c r="ASP583" s="9"/>
      <c r="ASQ583" s="9"/>
      <c r="ASR583" s="9"/>
      <c r="ASS583" s="9"/>
      <c r="AST583" s="9"/>
      <c r="ASU583" s="9"/>
      <c r="ASV583" s="9"/>
      <c r="ASW583" s="9"/>
      <c r="ASX583" s="9"/>
      <c r="ASY583" s="9"/>
      <c r="ASZ583" s="9"/>
      <c r="ATA583" s="9"/>
      <c r="ATB583" s="9"/>
      <c r="ATC583" s="9"/>
      <c r="ATD583" s="9"/>
      <c r="ATE583" s="9"/>
      <c r="ATF583" s="9"/>
      <c r="ATG583" s="9"/>
      <c r="ATH583" s="9"/>
      <c r="ATI583" s="9"/>
      <c r="ATJ583" s="9"/>
      <c r="ATK583" s="9"/>
      <c r="ATL583" s="9"/>
      <c r="ATM583" s="9"/>
      <c r="ATN583" s="9"/>
      <c r="ATO583" s="9"/>
      <c r="ATP583" s="9"/>
      <c r="ATQ583" s="9"/>
      <c r="ATR583" s="9"/>
      <c r="ATS583" s="9"/>
      <c r="ATT583" s="9"/>
      <c r="ATU583" s="9"/>
      <c r="ATV583" s="9"/>
      <c r="ATW583" s="9"/>
      <c r="ATX583" s="9"/>
      <c r="ATY583" s="9"/>
      <c r="ATZ583" s="9"/>
      <c r="AUA583" s="9"/>
      <c r="AUB583" s="9"/>
      <c r="AUC583" s="9"/>
      <c r="AUD583" s="9"/>
      <c r="AUE583" s="9"/>
      <c r="AUF583" s="9"/>
      <c r="AUG583" s="9"/>
      <c r="AUH583" s="9"/>
      <c r="AUI583" s="9"/>
      <c r="AUJ583" s="9"/>
      <c r="AUK583" s="9"/>
      <c r="AUL583" s="9"/>
      <c r="AUM583" s="9"/>
      <c r="AUN583" s="9"/>
      <c r="AUO583" s="9"/>
      <c r="AUP583" s="9"/>
      <c r="AUQ583" s="9"/>
      <c r="AUR583" s="9"/>
      <c r="AUS583" s="9"/>
      <c r="AUT583" s="9"/>
      <c r="AUU583" s="9"/>
      <c r="AUV583" s="9"/>
      <c r="AUW583" s="9"/>
      <c r="AUX583" s="9"/>
      <c r="AUY583" s="9"/>
      <c r="AUZ583" s="9"/>
      <c r="AVA583" s="9"/>
      <c r="AVB583" s="9"/>
      <c r="AVC583" s="9"/>
      <c r="AVD583" s="9"/>
      <c r="AVE583" s="9"/>
      <c r="AVF583" s="9"/>
      <c r="AVG583" s="9"/>
      <c r="AVH583" s="9"/>
      <c r="AVI583" s="9"/>
      <c r="AVJ583" s="9"/>
      <c r="AVK583" s="9"/>
      <c r="AVL583" s="9"/>
      <c r="AVM583" s="9"/>
      <c r="AVN583" s="9"/>
      <c r="AVO583" s="9"/>
      <c r="AVP583" s="9"/>
      <c r="AVQ583" s="9"/>
      <c r="AVR583" s="9"/>
      <c r="AVS583" s="9"/>
      <c r="AVT583" s="9"/>
      <c r="AVU583" s="9"/>
      <c r="AVV583" s="9"/>
      <c r="AVW583" s="9"/>
      <c r="AVX583" s="9"/>
      <c r="AVY583" s="9"/>
      <c r="AVZ583" s="9"/>
      <c r="AWA583" s="9"/>
      <c r="AWB583" s="9"/>
      <c r="AWC583" s="9"/>
      <c r="AWD583" s="9"/>
      <c r="AWE583" s="9"/>
      <c r="AWF583" s="9"/>
      <c r="AWG583" s="9"/>
      <c r="AWH583" s="9"/>
      <c r="AWI583" s="9"/>
      <c r="AWJ583" s="9"/>
      <c r="AWK583" s="9"/>
      <c r="AWL583" s="9"/>
      <c r="AWM583" s="9"/>
      <c r="AWN583" s="9"/>
      <c r="AWO583" s="9"/>
      <c r="AWP583" s="9"/>
      <c r="AWQ583" s="9"/>
      <c r="AWR583" s="9"/>
      <c r="AWS583" s="9"/>
      <c r="AWT583" s="9"/>
      <c r="AWU583" s="9"/>
      <c r="AWV583" s="9"/>
      <c r="AWW583" s="9"/>
      <c r="AWX583" s="9"/>
      <c r="AWY583" s="9"/>
      <c r="AWZ583" s="9"/>
      <c r="AXA583" s="9"/>
      <c r="AXB583" s="9"/>
      <c r="AXC583" s="9"/>
      <c r="AXD583" s="9"/>
      <c r="AXE583" s="9"/>
      <c r="AXF583" s="9"/>
      <c r="AXG583" s="9"/>
      <c r="AXH583" s="9"/>
      <c r="AXI583" s="9"/>
      <c r="AXJ583" s="9"/>
      <c r="AXK583" s="9"/>
      <c r="AXL583" s="9"/>
      <c r="AXM583" s="9"/>
      <c r="AXN583" s="9"/>
      <c r="AXO583" s="9"/>
      <c r="AXP583" s="9"/>
      <c r="AXQ583" s="9"/>
      <c r="AXR583" s="9"/>
      <c r="AXS583" s="9"/>
      <c r="AXT583" s="9"/>
      <c r="AXU583" s="9"/>
      <c r="AXV583" s="9"/>
      <c r="AXW583" s="9"/>
      <c r="AXX583" s="9"/>
      <c r="AXY583" s="9"/>
      <c r="AXZ583" s="9"/>
      <c r="AYA583" s="9"/>
      <c r="AYB583" s="9"/>
      <c r="AYC583" s="9"/>
      <c r="AYD583" s="9"/>
      <c r="AYE583" s="9"/>
      <c r="AYF583" s="9"/>
      <c r="AYG583" s="9"/>
      <c r="AYH583" s="9"/>
      <c r="AYI583" s="9"/>
      <c r="AYJ583" s="9"/>
      <c r="AYK583" s="9"/>
      <c r="AYL583" s="9"/>
      <c r="AYM583" s="9"/>
      <c r="AYN583" s="9"/>
      <c r="AYO583" s="9"/>
      <c r="AYP583" s="9"/>
      <c r="AYQ583" s="9"/>
      <c r="AYR583" s="9"/>
      <c r="AYS583" s="9"/>
      <c r="AYT583" s="9"/>
      <c r="AYU583" s="9"/>
      <c r="AYV583" s="9"/>
      <c r="AYW583" s="9"/>
      <c r="AYX583" s="9"/>
      <c r="AYY583" s="9"/>
      <c r="AYZ583" s="9"/>
      <c r="AZA583" s="9"/>
      <c r="AZB583" s="9"/>
      <c r="AZC583" s="9"/>
      <c r="AZD583" s="9"/>
      <c r="AZE583" s="9"/>
      <c r="AZF583" s="9"/>
      <c r="AZG583" s="9"/>
      <c r="AZH583" s="9"/>
      <c r="AZI583" s="9"/>
      <c r="AZJ583" s="9"/>
      <c r="AZK583" s="9"/>
      <c r="AZL583" s="9"/>
      <c r="AZM583" s="9"/>
      <c r="AZN583" s="9"/>
      <c r="AZO583" s="9"/>
      <c r="AZP583" s="9"/>
      <c r="AZQ583" s="9"/>
      <c r="AZR583" s="9"/>
      <c r="AZS583" s="9"/>
      <c r="AZT583" s="9"/>
      <c r="AZU583" s="9"/>
      <c r="AZV583" s="9"/>
      <c r="AZW583" s="9"/>
      <c r="AZX583" s="9"/>
      <c r="AZY583" s="9"/>
      <c r="AZZ583" s="9"/>
      <c r="BAA583" s="9"/>
      <c r="BAB583" s="9"/>
      <c r="BAC583" s="9"/>
      <c r="BAD583" s="9"/>
      <c r="BAE583" s="9"/>
      <c r="BAF583" s="9"/>
      <c r="BAG583" s="9"/>
      <c r="BAH583" s="9"/>
      <c r="BAI583" s="9"/>
      <c r="BAJ583" s="9"/>
      <c r="BAK583" s="9"/>
      <c r="BAL583" s="9"/>
      <c r="BAM583" s="9"/>
      <c r="BAN583" s="9"/>
      <c r="BAO583" s="9"/>
      <c r="BAP583" s="9"/>
      <c r="BAQ583" s="9"/>
      <c r="BAR583" s="9"/>
      <c r="BAS583" s="9"/>
      <c r="BAT583" s="9"/>
      <c r="BAU583" s="9"/>
      <c r="BAV583" s="9"/>
      <c r="BAW583" s="9"/>
      <c r="BAX583" s="9"/>
      <c r="BAY583" s="9"/>
      <c r="BAZ583" s="9"/>
      <c r="BBA583" s="9"/>
      <c r="BBB583" s="9"/>
      <c r="BBC583" s="9"/>
      <c r="BBD583" s="9"/>
      <c r="BBE583" s="9"/>
      <c r="BBF583" s="9"/>
      <c r="BBG583" s="9"/>
      <c r="BBH583" s="9"/>
      <c r="BBI583" s="9"/>
      <c r="BBJ583" s="9"/>
      <c r="BBK583" s="9"/>
      <c r="BBL583" s="9"/>
      <c r="BBM583" s="9"/>
      <c r="BBN583" s="9"/>
      <c r="BBO583" s="9"/>
      <c r="BBP583" s="9"/>
      <c r="BBQ583" s="9"/>
      <c r="BBR583" s="9"/>
      <c r="BBS583" s="9"/>
      <c r="BBT583" s="9"/>
      <c r="BBU583" s="9"/>
      <c r="BBV583" s="9"/>
      <c r="BBW583" s="9"/>
      <c r="BBX583" s="9"/>
      <c r="BBY583" s="9"/>
      <c r="BBZ583" s="9"/>
      <c r="BCA583" s="9"/>
      <c r="BCB583" s="9"/>
      <c r="BCC583" s="9"/>
      <c r="BCD583" s="9"/>
      <c r="BCE583" s="9"/>
      <c r="BCF583" s="9"/>
      <c r="BCG583" s="9"/>
      <c r="BCH583" s="9"/>
      <c r="BCI583" s="9"/>
      <c r="BCJ583" s="9"/>
      <c r="BCK583" s="9"/>
      <c r="BCL583" s="9"/>
      <c r="BCM583" s="9"/>
      <c r="BCN583" s="9"/>
      <c r="BCO583" s="9"/>
      <c r="BCP583" s="9"/>
      <c r="BCQ583" s="9"/>
      <c r="BCR583" s="9"/>
      <c r="BCS583" s="9"/>
      <c r="BCT583" s="9"/>
      <c r="BCU583" s="9"/>
      <c r="BCV583" s="9"/>
      <c r="BCW583" s="9"/>
      <c r="BCX583" s="9"/>
      <c r="BCY583" s="9"/>
      <c r="BCZ583" s="9"/>
      <c r="BDA583" s="9"/>
      <c r="BDB583" s="9"/>
      <c r="BDC583" s="9"/>
      <c r="BDD583" s="9"/>
      <c r="BDE583" s="9"/>
      <c r="BDF583" s="9"/>
      <c r="BDG583" s="9"/>
      <c r="BDH583" s="9"/>
      <c r="BDI583" s="9"/>
      <c r="BDJ583" s="9"/>
      <c r="BDK583" s="9"/>
      <c r="BDL583" s="9"/>
      <c r="BDM583" s="9"/>
      <c r="BDN583" s="9"/>
      <c r="BDO583" s="9"/>
      <c r="BDP583" s="9"/>
      <c r="BDQ583" s="9"/>
      <c r="BDR583" s="9"/>
      <c r="BDS583" s="9"/>
      <c r="BDT583" s="9"/>
      <c r="BDU583" s="9"/>
      <c r="BDV583" s="9"/>
      <c r="BDW583" s="9"/>
      <c r="BDX583" s="9"/>
      <c r="BDY583" s="9"/>
      <c r="BDZ583" s="9"/>
      <c r="BEA583" s="9"/>
      <c r="BEB583" s="9"/>
      <c r="BEC583" s="9"/>
      <c r="BED583" s="9"/>
      <c r="BEE583" s="9"/>
      <c r="BEF583" s="9"/>
      <c r="BEG583" s="9"/>
      <c r="BEH583" s="9"/>
      <c r="BEI583" s="9"/>
      <c r="BEJ583" s="9"/>
      <c r="BEK583" s="9"/>
      <c r="BEL583" s="9"/>
      <c r="BEM583" s="9"/>
      <c r="BEN583" s="9"/>
      <c r="BEO583" s="9"/>
      <c r="BEP583" s="9"/>
      <c r="BEQ583" s="9"/>
      <c r="BER583" s="9"/>
      <c r="BES583" s="9"/>
      <c r="BET583" s="9"/>
      <c r="BEU583" s="9"/>
      <c r="BEV583" s="9"/>
      <c r="BEW583" s="9"/>
      <c r="BEX583" s="9"/>
      <c r="BEY583" s="9"/>
      <c r="BEZ583" s="9"/>
      <c r="BFA583" s="9"/>
      <c r="BFB583" s="9"/>
      <c r="BFC583" s="9"/>
      <c r="BFD583" s="9"/>
      <c r="BFE583" s="9"/>
      <c r="BFF583" s="9"/>
      <c r="BFG583" s="9"/>
      <c r="BFH583" s="9"/>
      <c r="BFI583" s="9"/>
      <c r="BFJ583" s="9"/>
      <c r="BFK583" s="9"/>
      <c r="BFL583" s="9"/>
      <c r="BFM583" s="9"/>
      <c r="BFN583" s="9"/>
      <c r="BFO583" s="9"/>
      <c r="BFP583" s="9"/>
      <c r="BFQ583" s="9"/>
      <c r="BFR583" s="9"/>
      <c r="BFS583" s="9"/>
      <c r="BFT583" s="9"/>
      <c r="BFU583" s="9"/>
      <c r="BFV583" s="9"/>
      <c r="BFW583" s="9"/>
      <c r="BFX583" s="9"/>
      <c r="BFY583" s="9"/>
      <c r="BFZ583" s="9"/>
      <c r="BGA583" s="9"/>
      <c r="BGB583" s="9"/>
      <c r="BGC583" s="9"/>
      <c r="BGD583" s="9"/>
      <c r="BGE583" s="9"/>
      <c r="BGF583" s="9"/>
      <c r="BGG583" s="9"/>
      <c r="BGH583" s="9"/>
      <c r="BGI583" s="9"/>
      <c r="BGJ583" s="9"/>
      <c r="BGK583" s="9"/>
      <c r="BGL583" s="9"/>
      <c r="BGM583" s="9"/>
      <c r="BGN583" s="9"/>
      <c r="BGO583" s="9"/>
      <c r="BGP583" s="9"/>
      <c r="BGQ583" s="9"/>
      <c r="BGR583" s="9"/>
      <c r="BGS583" s="9"/>
      <c r="BGT583" s="9"/>
      <c r="BGU583" s="9"/>
      <c r="BGV583" s="9"/>
      <c r="BGW583" s="9"/>
      <c r="BGX583" s="9"/>
      <c r="BGY583" s="9"/>
      <c r="BGZ583" s="9"/>
      <c r="BHA583" s="9"/>
      <c r="BHB583" s="9"/>
      <c r="BHC583" s="9"/>
      <c r="BHD583" s="9"/>
      <c r="BHE583" s="9"/>
      <c r="BHF583" s="9"/>
      <c r="BHG583" s="9"/>
      <c r="BHH583" s="9"/>
      <c r="BHI583" s="9"/>
      <c r="BHJ583" s="9"/>
      <c r="BHK583" s="9"/>
      <c r="BHL583" s="9"/>
      <c r="BHM583" s="9"/>
      <c r="BHN583" s="9"/>
      <c r="BHO583" s="9"/>
      <c r="BHP583" s="9"/>
      <c r="BHQ583" s="9"/>
      <c r="BHR583" s="9"/>
      <c r="BHS583" s="9"/>
      <c r="BHT583" s="9"/>
      <c r="BHU583" s="9"/>
      <c r="BHV583" s="9"/>
      <c r="BHW583" s="9"/>
      <c r="BHX583" s="9"/>
      <c r="BHY583" s="9"/>
      <c r="BHZ583" s="9"/>
      <c r="BIA583" s="9"/>
      <c r="BIB583" s="9"/>
      <c r="BIC583" s="9"/>
      <c r="BID583" s="9"/>
      <c r="BIE583" s="9"/>
      <c r="BIF583" s="9"/>
      <c r="BIG583" s="9"/>
      <c r="BIH583" s="9"/>
      <c r="BII583" s="9"/>
      <c r="BIJ583" s="9"/>
      <c r="BIK583" s="9"/>
      <c r="BIL583" s="9"/>
      <c r="BIM583" s="9"/>
      <c r="BIN583" s="9"/>
      <c r="BIO583" s="9"/>
      <c r="BIP583" s="9"/>
      <c r="BIQ583" s="9"/>
      <c r="BIR583" s="9"/>
      <c r="BIS583" s="9"/>
      <c r="BIT583" s="9"/>
      <c r="BIU583" s="9"/>
      <c r="BIV583" s="9"/>
      <c r="BIW583" s="9"/>
      <c r="BIX583" s="9"/>
      <c r="BIY583" s="9"/>
      <c r="BIZ583" s="9"/>
      <c r="BJA583" s="9"/>
      <c r="BJB583" s="9"/>
      <c r="BJC583" s="9"/>
      <c r="BJD583" s="9"/>
      <c r="BJE583" s="9"/>
      <c r="BJF583" s="9"/>
      <c r="BJG583" s="9"/>
      <c r="BJH583" s="9"/>
      <c r="BJI583" s="9"/>
      <c r="BJJ583" s="9"/>
      <c r="BJK583" s="9"/>
      <c r="BJL583" s="9"/>
      <c r="BJM583" s="9"/>
      <c r="BJN583" s="9"/>
      <c r="BJO583" s="9"/>
      <c r="BJP583" s="9"/>
      <c r="BJQ583" s="9"/>
      <c r="BJR583" s="9"/>
      <c r="BJS583" s="9"/>
      <c r="BJT583" s="9"/>
      <c r="BJU583" s="9"/>
      <c r="BJV583" s="9"/>
      <c r="BJW583" s="9"/>
      <c r="BJX583" s="9"/>
      <c r="BJY583" s="9"/>
      <c r="BJZ583" s="9"/>
      <c r="BKA583" s="9"/>
      <c r="BKB583" s="9"/>
      <c r="BKC583" s="9"/>
      <c r="BKD583" s="9"/>
      <c r="BKE583" s="9"/>
      <c r="BKF583" s="9"/>
      <c r="BKG583" s="9"/>
      <c r="BKH583" s="9"/>
      <c r="BKI583" s="9"/>
      <c r="BKJ583" s="9"/>
      <c r="BKK583" s="9"/>
      <c r="BKL583" s="9"/>
      <c r="BKM583" s="9"/>
      <c r="BKN583" s="9"/>
      <c r="BKO583" s="9"/>
      <c r="BKP583" s="9"/>
      <c r="BKQ583" s="9"/>
      <c r="BKR583" s="9"/>
      <c r="BKS583" s="9"/>
      <c r="BKT583" s="9"/>
      <c r="BKU583" s="9"/>
      <c r="BKV583" s="9"/>
      <c r="BKW583" s="9"/>
      <c r="BKX583" s="9"/>
      <c r="BKY583" s="9"/>
      <c r="BKZ583" s="9"/>
      <c r="BLA583" s="9"/>
      <c r="BLB583" s="9"/>
      <c r="BLC583" s="9"/>
      <c r="BLD583" s="9"/>
      <c r="BLE583" s="9"/>
      <c r="BLF583" s="9"/>
      <c r="BLG583" s="9"/>
      <c r="BLH583" s="9"/>
      <c r="BLI583" s="9"/>
      <c r="BLJ583" s="9"/>
      <c r="BLK583" s="9"/>
      <c r="BLL583" s="9"/>
      <c r="BLM583" s="9"/>
      <c r="BLN583" s="9"/>
      <c r="BLO583" s="9"/>
      <c r="BLP583" s="9"/>
      <c r="BLQ583" s="9"/>
      <c r="BLR583" s="9"/>
      <c r="BLS583" s="9"/>
      <c r="BLT583" s="9"/>
      <c r="BLU583" s="9"/>
      <c r="BLV583" s="9"/>
      <c r="BLW583" s="9"/>
      <c r="BLX583" s="9"/>
      <c r="BLY583" s="9"/>
      <c r="BLZ583" s="9"/>
      <c r="BMA583" s="9"/>
      <c r="BMB583" s="9"/>
      <c r="BMC583" s="9"/>
      <c r="BMD583" s="9"/>
      <c r="BME583" s="9"/>
      <c r="BMF583" s="9"/>
      <c r="BMG583" s="9"/>
      <c r="BMH583" s="9"/>
      <c r="BMI583" s="9"/>
      <c r="BMJ583" s="9"/>
      <c r="BMK583" s="9"/>
      <c r="BML583" s="9"/>
      <c r="BMM583" s="9"/>
      <c r="BMN583" s="9"/>
      <c r="BMO583" s="9"/>
      <c r="BMP583" s="9"/>
      <c r="BMQ583" s="9"/>
      <c r="BMR583" s="9"/>
      <c r="BMS583" s="9"/>
      <c r="BMT583" s="9"/>
      <c r="BMU583" s="9"/>
      <c r="BMV583" s="9"/>
      <c r="BMW583" s="9"/>
      <c r="BMX583" s="9"/>
      <c r="BMY583" s="9"/>
      <c r="BMZ583" s="9"/>
      <c r="BNA583" s="9"/>
      <c r="BNB583" s="9"/>
      <c r="BNC583" s="9"/>
      <c r="BND583" s="9"/>
      <c r="BNE583" s="9"/>
      <c r="BNF583" s="9"/>
      <c r="BNG583" s="9"/>
      <c r="BNH583" s="9"/>
      <c r="BNI583" s="9"/>
      <c r="BNJ583" s="9"/>
      <c r="BNK583" s="9"/>
      <c r="BNL583" s="9"/>
      <c r="BNM583" s="9"/>
      <c r="BNN583" s="9"/>
      <c r="BNO583" s="9"/>
      <c r="BNP583" s="9"/>
      <c r="BNQ583" s="9"/>
      <c r="BNR583" s="9"/>
      <c r="BNS583" s="9"/>
      <c r="BNT583" s="9"/>
      <c r="BNU583" s="9"/>
      <c r="BNV583" s="9"/>
      <c r="BNW583" s="9"/>
      <c r="BNX583" s="9"/>
      <c r="BNY583" s="9"/>
      <c r="BNZ583" s="9"/>
      <c r="BOA583" s="9"/>
      <c r="BOB583" s="9"/>
      <c r="BOC583" s="9"/>
      <c r="BOD583" s="9"/>
      <c r="BOE583" s="9"/>
      <c r="BOF583" s="9"/>
      <c r="BOG583" s="9"/>
      <c r="BOH583" s="9"/>
      <c r="BOI583" s="9"/>
      <c r="BOJ583" s="9"/>
      <c r="BOK583" s="9"/>
      <c r="BOL583" s="9"/>
      <c r="BOM583" s="9"/>
      <c r="BON583" s="9"/>
      <c r="BOO583" s="9"/>
      <c r="BOP583" s="9"/>
      <c r="BOQ583" s="9"/>
      <c r="BOR583" s="9"/>
      <c r="BOS583" s="9"/>
      <c r="BOT583" s="9"/>
      <c r="BOU583" s="9"/>
      <c r="BOV583" s="9"/>
      <c r="BOW583" s="9"/>
      <c r="BOX583" s="9"/>
      <c r="BOY583" s="9"/>
      <c r="BOZ583" s="9"/>
      <c r="BPA583" s="9"/>
      <c r="BPB583" s="9"/>
      <c r="BPC583" s="9"/>
      <c r="BPD583" s="9"/>
      <c r="BPE583" s="9"/>
    </row>
    <row r="584" spans="1:1773" ht="12.5" x14ac:dyDescent="0.25">
      <c r="A584" s="184">
        <v>4</v>
      </c>
      <c r="B584" s="251" t="s">
        <v>40</v>
      </c>
      <c r="C584" s="70"/>
      <c r="D584" s="142">
        <v>681</v>
      </c>
      <c r="E584" s="69">
        <f t="shared" si="317"/>
        <v>3191.1830249999998</v>
      </c>
      <c r="F584" s="69"/>
      <c r="G584" s="67">
        <f t="shared" si="318"/>
        <v>354.22131577499999</v>
      </c>
      <c r="H584" s="66">
        <f t="shared" si="319"/>
        <v>0</v>
      </c>
      <c r="I584" s="67">
        <f t="shared" si="320"/>
        <v>288.45103362974999</v>
      </c>
      <c r="J584" s="66">
        <f t="shared" si="321"/>
        <v>15.676686610312499</v>
      </c>
      <c r="K584" s="68" t="s">
        <v>75</v>
      </c>
      <c r="L584" s="80">
        <f t="shared" si="322"/>
        <v>2532.8339889849376</v>
      </c>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c r="EV584" s="9"/>
      <c r="EW584" s="9"/>
      <c r="EX584" s="9"/>
      <c r="EY584" s="9"/>
      <c r="EZ584" s="9"/>
      <c r="FA584" s="9"/>
      <c r="FB584" s="9"/>
      <c r="FC584" s="9"/>
      <c r="FD584" s="9"/>
      <c r="FE584" s="9"/>
      <c r="FF584" s="9"/>
      <c r="FG584" s="9"/>
      <c r="FH584" s="9"/>
      <c r="FI584" s="9"/>
      <c r="FJ584" s="9"/>
      <c r="FK584" s="9"/>
      <c r="FL584" s="9"/>
      <c r="FM584" s="9"/>
      <c r="FN584" s="9"/>
      <c r="FO584" s="9"/>
      <c r="FP584" s="9"/>
      <c r="FQ584" s="9"/>
      <c r="FR584" s="9"/>
      <c r="FS584" s="9"/>
      <c r="FT584" s="9"/>
      <c r="FU584" s="9"/>
      <c r="FV584" s="9"/>
      <c r="FW584" s="9"/>
      <c r="FX584" s="9"/>
      <c r="FY584" s="9"/>
      <c r="FZ584" s="9"/>
      <c r="GA584" s="9"/>
      <c r="GB584" s="9"/>
      <c r="GC584" s="9"/>
      <c r="GD584" s="9"/>
      <c r="GE584" s="9"/>
      <c r="GF584" s="9"/>
      <c r="GG584" s="9"/>
      <c r="GH584" s="9"/>
      <c r="GI584" s="9"/>
      <c r="GJ584" s="9"/>
      <c r="GK584" s="9"/>
      <c r="GL584" s="9"/>
      <c r="GM584" s="9"/>
      <c r="GN584" s="9"/>
      <c r="GO584" s="9"/>
      <c r="GP584" s="9"/>
      <c r="GQ584" s="9"/>
      <c r="GR584" s="9"/>
      <c r="GS584" s="9"/>
      <c r="GT584" s="9"/>
      <c r="GU584" s="9"/>
      <c r="GV584" s="9"/>
      <c r="GW584" s="9"/>
      <c r="GX584" s="9"/>
      <c r="GY584" s="9"/>
      <c r="GZ584" s="9"/>
      <c r="HA584" s="9"/>
      <c r="HB584" s="9"/>
      <c r="HC584" s="9"/>
      <c r="HD584" s="9"/>
      <c r="HE584" s="9"/>
      <c r="HF584" s="9"/>
      <c r="HG584" s="9"/>
      <c r="HH584" s="9"/>
      <c r="HI584" s="9"/>
      <c r="HJ584" s="9"/>
      <c r="HK584" s="9"/>
      <c r="HL584" s="9"/>
      <c r="HM584" s="9"/>
      <c r="HN584" s="9"/>
      <c r="HO584" s="9"/>
      <c r="HP584" s="9"/>
      <c r="HQ584" s="9"/>
      <c r="HR584" s="9"/>
      <c r="HS584" s="9"/>
      <c r="HT584" s="9"/>
      <c r="HU584" s="9"/>
      <c r="HV584" s="9"/>
      <c r="HW584" s="9"/>
      <c r="HX584" s="9"/>
      <c r="HY584" s="9"/>
      <c r="HZ584" s="9"/>
      <c r="IA584" s="9"/>
      <c r="IB584" s="9"/>
      <c r="IC584" s="9"/>
      <c r="ID584" s="9"/>
      <c r="IE584" s="9"/>
      <c r="IF584" s="9"/>
      <c r="IG584" s="9"/>
      <c r="IH584" s="9"/>
      <c r="II584" s="9"/>
      <c r="IJ584" s="9"/>
      <c r="IK584" s="9"/>
      <c r="IL584" s="9"/>
      <c r="IM584" s="9"/>
      <c r="IN584" s="9"/>
      <c r="IO584" s="9"/>
      <c r="IP584" s="9"/>
      <c r="IQ584" s="9"/>
      <c r="IR584" s="9"/>
      <c r="IS584" s="9"/>
      <c r="IT584" s="9"/>
      <c r="IU584" s="9"/>
      <c r="IV584" s="9"/>
      <c r="IW584" s="9"/>
      <c r="IX584" s="9"/>
      <c r="IY584" s="9"/>
      <c r="IZ584" s="9"/>
      <c r="JA584" s="9"/>
      <c r="JB584" s="9"/>
      <c r="JC584" s="9"/>
      <c r="JD584" s="9"/>
      <c r="JE584" s="9"/>
      <c r="JF584" s="9"/>
      <c r="JG584" s="9"/>
      <c r="JH584" s="9"/>
      <c r="JI584" s="9"/>
      <c r="JJ584" s="9"/>
      <c r="JK584" s="9"/>
      <c r="JL584" s="9"/>
      <c r="JM584" s="9"/>
      <c r="JN584" s="9"/>
      <c r="JO584" s="9"/>
      <c r="JP584" s="9"/>
      <c r="JQ584" s="9"/>
      <c r="JR584" s="9"/>
      <c r="JS584" s="9"/>
      <c r="JT584" s="9"/>
      <c r="JU584" s="9"/>
      <c r="JV584" s="9"/>
      <c r="JW584" s="9"/>
      <c r="JX584" s="9"/>
      <c r="JY584" s="9"/>
      <c r="JZ584" s="9"/>
      <c r="KA584" s="9"/>
      <c r="KB584" s="9"/>
      <c r="KC584" s="9"/>
      <c r="KD584" s="9"/>
      <c r="KE584" s="9"/>
      <c r="KF584" s="9"/>
      <c r="KG584" s="9"/>
      <c r="KH584" s="9"/>
      <c r="KI584" s="9"/>
      <c r="KJ584" s="9"/>
      <c r="KK584" s="9"/>
      <c r="KL584" s="9"/>
      <c r="KM584" s="9"/>
      <c r="KN584" s="9"/>
      <c r="KO584" s="9"/>
      <c r="KP584" s="9"/>
      <c r="KQ584" s="9"/>
      <c r="KR584" s="9"/>
      <c r="KS584" s="9"/>
      <c r="KT584" s="9"/>
      <c r="KU584" s="9"/>
      <c r="KV584" s="9"/>
      <c r="KW584" s="9"/>
      <c r="KX584" s="9"/>
      <c r="KY584" s="9"/>
      <c r="KZ584" s="9"/>
      <c r="LA584" s="9"/>
      <c r="LB584" s="9"/>
      <c r="LC584" s="9"/>
      <c r="LD584" s="9"/>
      <c r="LE584" s="9"/>
      <c r="LF584" s="9"/>
      <c r="LG584" s="9"/>
      <c r="LH584" s="9"/>
      <c r="LI584" s="9"/>
      <c r="LJ584" s="9"/>
      <c r="LK584" s="9"/>
      <c r="LL584" s="9"/>
      <c r="LM584" s="9"/>
      <c r="LN584" s="9"/>
      <c r="LO584" s="9"/>
      <c r="LP584" s="9"/>
      <c r="LQ584" s="9"/>
      <c r="LR584" s="9"/>
      <c r="LS584" s="9"/>
      <c r="LT584" s="9"/>
      <c r="LU584" s="9"/>
      <c r="LV584" s="9"/>
      <c r="LW584" s="9"/>
      <c r="LX584" s="9"/>
      <c r="LY584" s="9"/>
      <c r="LZ584" s="9"/>
      <c r="MA584" s="9"/>
      <c r="MB584" s="9"/>
      <c r="MC584" s="9"/>
      <c r="MD584" s="9"/>
      <c r="ME584" s="9"/>
      <c r="MF584" s="9"/>
      <c r="MG584" s="9"/>
      <c r="MH584" s="9"/>
      <c r="MI584" s="9"/>
      <c r="MJ584" s="9"/>
      <c r="MK584" s="9"/>
      <c r="ML584" s="9"/>
      <c r="MM584" s="9"/>
      <c r="MN584" s="9"/>
      <c r="MO584" s="9"/>
      <c r="MP584" s="9"/>
      <c r="MQ584" s="9"/>
      <c r="MR584" s="9"/>
      <c r="MS584" s="9"/>
      <c r="MT584" s="9"/>
      <c r="MU584" s="9"/>
      <c r="MV584" s="9"/>
      <c r="MW584" s="9"/>
      <c r="MX584" s="9"/>
      <c r="MY584" s="9"/>
      <c r="MZ584" s="9"/>
      <c r="NA584" s="9"/>
      <c r="NB584" s="9"/>
      <c r="NC584" s="9"/>
      <c r="ND584" s="9"/>
      <c r="NE584" s="9"/>
      <c r="NF584" s="9"/>
      <c r="NG584" s="9"/>
      <c r="NH584" s="9"/>
      <c r="NI584" s="9"/>
      <c r="NJ584" s="9"/>
      <c r="NK584" s="9"/>
      <c r="NL584" s="9"/>
      <c r="NM584" s="9"/>
      <c r="NN584" s="9"/>
      <c r="NO584" s="9"/>
      <c r="NP584" s="9"/>
      <c r="NQ584" s="9"/>
      <c r="NR584" s="9"/>
      <c r="NS584" s="9"/>
      <c r="NT584" s="9"/>
      <c r="NU584" s="9"/>
      <c r="NV584" s="9"/>
      <c r="NW584" s="9"/>
      <c r="NX584" s="9"/>
      <c r="NY584" s="9"/>
      <c r="NZ584" s="9"/>
      <c r="OA584" s="9"/>
      <c r="OB584" s="9"/>
      <c r="OC584" s="9"/>
      <c r="OD584" s="9"/>
      <c r="OE584" s="9"/>
      <c r="OF584" s="9"/>
      <c r="OG584" s="9"/>
      <c r="OH584" s="9"/>
      <c r="OI584" s="9"/>
      <c r="OJ584" s="9"/>
      <c r="OK584" s="9"/>
      <c r="OL584" s="9"/>
      <c r="OM584" s="9"/>
      <c r="ON584" s="9"/>
      <c r="OO584" s="9"/>
      <c r="OP584" s="9"/>
      <c r="OQ584" s="9"/>
      <c r="OR584" s="9"/>
      <c r="OS584" s="9"/>
      <c r="OT584" s="9"/>
      <c r="OU584" s="9"/>
      <c r="OV584" s="9"/>
      <c r="OW584" s="9"/>
      <c r="OX584" s="9"/>
      <c r="OY584" s="9"/>
      <c r="OZ584" s="9"/>
      <c r="PA584" s="9"/>
      <c r="PB584" s="9"/>
      <c r="PC584" s="9"/>
      <c r="PD584" s="9"/>
      <c r="PE584" s="9"/>
      <c r="PF584" s="9"/>
      <c r="PG584" s="9"/>
      <c r="PH584" s="9"/>
      <c r="PI584" s="9"/>
      <c r="PJ584" s="9"/>
      <c r="PK584" s="9"/>
      <c r="PL584" s="9"/>
      <c r="PM584" s="9"/>
      <c r="PN584" s="9"/>
      <c r="PO584" s="9"/>
      <c r="PP584" s="9"/>
      <c r="PQ584" s="9"/>
      <c r="PR584" s="9"/>
      <c r="PS584" s="9"/>
      <c r="PT584" s="9"/>
      <c r="PU584" s="9"/>
      <c r="PV584" s="9"/>
      <c r="PW584" s="9"/>
      <c r="PX584" s="9"/>
      <c r="PY584" s="9"/>
      <c r="PZ584" s="9"/>
      <c r="QA584" s="9"/>
      <c r="QB584" s="9"/>
      <c r="QC584" s="9"/>
      <c r="QD584" s="9"/>
      <c r="QE584" s="9"/>
      <c r="QF584" s="9"/>
      <c r="QG584" s="9"/>
      <c r="QH584" s="9"/>
      <c r="QI584" s="9"/>
      <c r="QJ584" s="9"/>
      <c r="QK584" s="9"/>
      <c r="QL584" s="9"/>
      <c r="QM584" s="9"/>
      <c r="QN584" s="9"/>
      <c r="QO584" s="9"/>
      <c r="QP584" s="9"/>
      <c r="QQ584" s="9"/>
      <c r="QR584" s="9"/>
      <c r="QS584" s="9"/>
      <c r="QT584" s="9"/>
      <c r="QU584" s="9"/>
      <c r="QV584" s="9"/>
      <c r="QW584" s="9"/>
      <c r="QX584" s="9"/>
      <c r="QY584" s="9"/>
      <c r="QZ584" s="9"/>
      <c r="RA584" s="9"/>
      <c r="RB584" s="9"/>
      <c r="RC584" s="9"/>
      <c r="RD584" s="9"/>
      <c r="RE584" s="9"/>
      <c r="RF584" s="9"/>
      <c r="RG584" s="9"/>
      <c r="RH584" s="9"/>
      <c r="RI584" s="9"/>
      <c r="RJ584" s="9"/>
      <c r="RK584" s="9"/>
      <c r="RL584" s="9"/>
      <c r="RM584" s="9"/>
      <c r="RN584" s="9"/>
      <c r="RO584" s="9"/>
      <c r="RP584" s="9"/>
      <c r="RQ584" s="9"/>
      <c r="RR584" s="9"/>
      <c r="RS584" s="9"/>
      <c r="RT584" s="9"/>
      <c r="RU584" s="9"/>
      <c r="RV584" s="9"/>
      <c r="RW584" s="9"/>
      <c r="RX584" s="9"/>
      <c r="RY584" s="9"/>
      <c r="RZ584" s="9"/>
      <c r="SA584" s="9"/>
      <c r="SB584" s="9"/>
      <c r="SC584" s="9"/>
      <c r="SD584" s="9"/>
      <c r="SE584" s="9"/>
      <c r="SF584" s="9"/>
      <c r="SG584" s="9"/>
      <c r="SH584" s="9"/>
      <c r="SI584" s="9"/>
      <c r="SJ584" s="9"/>
      <c r="SK584" s="9"/>
      <c r="SL584" s="9"/>
      <c r="SM584" s="9"/>
      <c r="SN584" s="9"/>
      <c r="SO584" s="9"/>
      <c r="SP584" s="9"/>
      <c r="SQ584" s="9"/>
      <c r="SR584" s="9"/>
      <c r="SS584" s="9"/>
      <c r="ST584" s="9"/>
      <c r="SU584" s="9"/>
      <c r="SV584" s="9"/>
      <c r="SW584" s="9"/>
      <c r="SX584" s="9"/>
      <c r="SY584" s="9"/>
      <c r="SZ584" s="9"/>
      <c r="TA584" s="9"/>
      <c r="TB584" s="9"/>
      <c r="TC584" s="9"/>
      <c r="TD584" s="9"/>
      <c r="TE584" s="9"/>
      <c r="TF584" s="9"/>
      <c r="TG584" s="9"/>
      <c r="TH584" s="9"/>
      <c r="TI584" s="9"/>
      <c r="TJ584" s="9"/>
      <c r="TK584" s="9"/>
      <c r="TL584" s="9"/>
      <c r="TM584" s="9"/>
      <c r="TN584" s="9"/>
      <c r="TO584" s="9"/>
      <c r="TP584" s="9"/>
      <c r="TQ584" s="9"/>
      <c r="TR584" s="9"/>
      <c r="TS584" s="9"/>
      <c r="TT584" s="9"/>
      <c r="TU584" s="9"/>
      <c r="TV584" s="9"/>
      <c r="TW584" s="9"/>
      <c r="TX584" s="9"/>
      <c r="TY584" s="9"/>
      <c r="TZ584" s="9"/>
      <c r="UA584" s="9"/>
      <c r="UB584" s="9"/>
      <c r="UC584" s="9"/>
      <c r="UD584" s="9"/>
      <c r="UE584" s="9"/>
      <c r="UF584" s="9"/>
      <c r="UG584" s="9"/>
      <c r="UH584" s="9"/>
      <c r="UI584" s="9"/>
      <c r="UJ584" s="9"/>
      <c r="UK584" s="9"/>
      <c r="UL584" s="9"/>
      <c r="UM584" s="9"/>
      <c r="UN584" s="9"/>
      <c r="UO584" s="9"/>
      <c r="UP584" s="9"/>
      <c r="UQ584" s="9"/>
      <c r="UR584" s="9"/>
      <c r="US584" s="9"/>
      <c r="UT584" s="9"/>
      <c r="UU584" s="9"/>
      <c r="UV584" s="9"/>
      <c r="UW584" s="9"/>
      <c r="UX584" s="9"/>
      <c r="UY584" s="9"/>
      <c r="UZ584" s="9"/>
      <c r="VA584" s="9"/>
      <c r="VB584" s="9"/>
      <c r="VC584" s="9"/>
      <c r="VD584" s="9"/>
      <c r="VE584" s="9"/>
      <c r="VF584" s="9"/>
      <c r="VG584" s="9"/>
      <c r="VH584" s="9"/>
      <c r="VI584" s="9"/>
      <c r="VJ584" s="9"/>
      <c r="VK584" s="9"/>
      <c r="VL584" s="9"/>
      <c r="VM584" s="9"/>
      <c r="VN584" s="9"/>
      <c r="VO584" s="9"/>
      <c r="VP584" s="9"/>
      <c r="VQ584" s="9"/>
      <c r="VR584" s="9"/>
      <c r="VS584" s="9"/>
      <c r="VT584" s="9"/>
      <c r="VU584" s="9"/>
      <c r="VV584" s="9"/>
      <c r="VW584" s="9"/>
      <c r="VX584" s="9"/>
      <c r="VY584" s="9"/>
      <c r="VZ584" s="9"/>
      <c r="WA584" s="9"/>
      <c r="WB584" s="9"/>
      <c r="WC584" s="9"/>
      <c r="WD584" s="9"/>
      <c r="WE584" s="9"/>
      <c r="WF584" s="9"/>
      <c r="WG584" s="9"/>
      <c r="WH584" s="9"/>
      <c r="WI584" s="9"/>
      <c r="WJ584" s="9"/>
      <c r="WK584" s="9"/>
      <c r="WL584" s="9"/>
      <c r="WM584" s="9"/>
      <c r="WN584" s="9"/>
      <c r="WO584" s="9"/>
      <c r="WP584" s="9"/>
      <c r="WQ584" s="9"/>
      <c r="WR584" s="9"/>
      <c r="WS584" s="9"/>
      <c r="WT584" s="9"/>
      <c r="WU584" s="9"/>
      <c r="WV584" s="9"/>
      <c r="WW584" s="9"/>
      <c r="WX584" s="9"/>
      <c r="WY584" s="9"/>
      <c r="WZ584" s="9"/>
      <c r="XA584" s="9"/>
      <c r="XB584" s="9"/>
      <c r="XC584" s="9"/>
      <c r="XD584" s="9"/>
      <c r="XE584" s="9"/>
      <c r="XF584" s="9"/>
      <c r="XG584" s="9"/>
      <c r="XH584" s="9"/>
      <c r="XI584" s="9"/>
      <c r="XJ584" s="9"/>
      <c r="XK584" s="9"/>
      <c r="XL584" s="9"/>
      <c r="XM584" s="9"/>
      <c r="XN584" s="9"/>
      <c r="XO584" s="9"/>
      <c r="XP584" s="9"/>
      <c r="XQ584" s="9"/>
      <c r="XR584" s="9"/>
      <c r="XS584" s="9"/>
      <c r="XT584" s="9"/>
      <c r="XU584" s="9"/>
      <c r="XV584" s="9"/>
      <c r="XW584" s="9"/>
      <c r="XX584" s="9"/>
      <c r="XY584" s="9"/>
      <c r="XZ584" s="9"/>
      <c r="YA584" s="9"/>
      <c r="YB584" s="9"/>
      <c r="YC584" s="9"/>
      <c r="YD584" s="9"/>
      <c r="YE584" s="9"/>
      <c r="YF584" s="9"/>
      <c r="YG584" s="9"/>
      <c r="YH584" s="9"/>
      <c r="YI584" s="9"/>
      <c r="YJ584" s="9"/>
      <c r="YK584" s="9"/>
      <c r="YL584" s="9"/>
      <c r="YM584" s="9"/>
      <c r="YN584" s="9"/>
      <c r="YO584" s="9"/>
      <c r="YP584" s="9"/>
      <c r="YQ584" s="9"/>
      <c r="YR584" s="9"/>
      <c r="YS584" s="9"/>
      <c r="YT584" s="9"/>
      <c r="YU584" s="9"/>
      <c r="YV584" s="9"/>
      <c r="YW584" s="9"/>
      <c r="YX584" s="9"/>
      <c r="YY584" s="9"/>
      <c r="YZ584" s="9"/>
      <c r="ZA584" s="9"/>
      <c r="ZB584" s="9"/>
      <c r="ZC584" s="9"/>
      <c r="ZD584" s="9"/>
      <c r="ZE584" s="9"/>
      <c r="ZF584" s="9"/>
      <c r="ZG584" s="9"/>
      <c r="ZH584" s="9"/>
      <c r="ZI584" s="9"/>
      <c r="ZJ584" s="9"/>
      <c r="ZK584" s="9"/>
      <c r="ZL584" s="9"/>
      <c r="ZM584" s="9"/>
      <c r="ZN584" s="9"/>
      <c r="ZO584" s="9"/>
      <c r="ZP584" s="9"/>
      <c r="ZQ584" s="9"/>
      <c r="ZR584" s="9"/>
      <c r="ZS584" s="9"/>
      <c r="ZT584" s="9"/>
      <c r="ZU584" s="9"/>
      <c r="ZV584" s="9"/>
      <c r="ZW584" s="9"/>
      <c r="ZX584" s="9"/>
      <c r="ZY584" s="9"/>
      <c r="ZZ584" s="9"/>
      <c r="AAA584" s="9"/>
      <c r="AAB584" s="9"/>
      <c r="AAC584" s="9"/>
      <c r="AAD584" s="9"/>
      <c r="AAE584" s="9"/>
      <c r="AAF584" s="9"/>
      <c r="AAG584" s="9"/>
      <c r="AAH584" s="9"/>
      <c r="AAI584" s="9"/>
      <c r="AAJ584" s="9"/>
      <c r="AAK584" s="9"/>
      <c r="AAL584" s="9"/>
      <c r="AAM584" s="9"/>
      <c r="AAN584" s="9"/>
      <c r="AAO584" s="9"/>
      <c r="AAP584" s="9"/>
      <c r="AAQ584" s="9"/>
      <c r="AAR584" s="9"/>
      <c r="AAS584" s="9"/>
      <c r="AAT584" s="9"/>
      <c r="AAU584" s="9"/>
      <c r="AAV584" s="9"/>
      <c r="AAW584" s="9"/>
      <c r="AAX584" s="9"/>
      <c r="AAY584" s="9"/>
      <c r="AAZ584" s="9"/>
      <c r="ABA584" s="9"/>
      <c r="ABB584" s="9"/>
      <c r="ABC584" s="9"/>
      <c r="ABD584" s="9"/>
      <c r="ABE584" s="9"/>
      <c r="ABF584" s="9"/>
      <c r="ABG584" s="9"/>
      <c r="ABH584" s="9"/>
      <c r="ABI584" s="9"/>
      <c r="ABJ584" s="9"/>
      <c r="ABK584" s="9"/>
      <c r="ABL584" s="9"/>
      <c r="ABM584" s="9"/>
      <c r="ABN584" s="9"/>
      <c r="ABO584" s="9"/>
      <c r="ABP584" s="9"/>
      <c r="ABQ584" s="9"/>
      <c r="ABR584" s="9"/>
      <c r="ABS584" s="9"/>
      <c r="ABT584" s="9"/>
      <c r="ABU584" s="9"/>
      <c r="ABV584" s="9"/>
      <c r="ABW584" s="9"/>
      <c r="ABX584" s="9"/>
      <c r="ABY584" s="9"/>
      <c r="ABZ584" s="9"/>
      <c r="ACA584" s="9"/>
      <c r="ACB584" s="9"/>
      <c r="ACC584" s="9"/>
      <c r="ACD584" s="9"/>
      <c r="ACE584" s="9"/>
      <c r="ACF584" s="9"/>
      <c r="ACG584" s="9"/>
      <c r="ACH584" s="9"/>
      <c r="ACI584" s="9"/>
      <c r="ACJ584" s="9"/>
      <c r="ACK584" s="9"/>
      <c r="ACL584" s="9"/>
      <c r="ACM584" s="9"/>
      <c r="ACN584" s="9"/>
      <c r="ACO584" s="9"/>
      <c r="ACP584" s="9"/>
      <c r="ACQ584" s="9"/>
      <c r="ACR584" s="9"/>
      <c r="ACS584" s="9"/>
      <c r="ACT584" s="9"/>
      <c r="ACU584" s="9"/>
      <c r="ACV584" s="9"/>
      <c r="ACW584" s="9"/>
      <c r="ACX584" s="9"/>
      <c r="ACY584" s="9"/>
      <c r="ACZ584" s="9"/>
      <c r="ADA584" s="9"/>
      <c r="ADB584" s="9"/>
      <c r="ADC584" s="9"/>
      <c r="ADD584" s="9"/>
      <c r="ADE584" s="9"/>
      <c r="ADF584" s="9"/>
      <c r="ADG584" s="9"/>
      <c r="ADH584" s="9"/>
      <c r="ADI584" s="9"/>
      <c r="ADJ584" s="9"/>
      <c r="ADK584" s="9"/>
      <c r="ADL584" s="9"/>
      <c r="ADM584" s="9"/>
      <c r="ADN584" s="9"/>
      <c r="ADO584" s="9"/>
      <c r="ADP584" s="9"/>
      <c r="ADQ584" s="9"/>
      <c r="ADR584" s="9"/>
      <c r="ADS584" s="9"/>
      <c r="ADT584" s="9"/>
      <c r="ADU584" s="9"/>
      <c r="ADV584" s="9"/>
      <c r="ADW584" s="9"/>
      <c r="ADX584" s="9"/>
      <c r="ADY584" s="9"/>
      <c r="ADZ584" s="9"/>
      <c r="AEA584" s="9"/>
      <c r="AEB584" s="9"/>
      <c r="AEC584" s="9"/>
      <c r="AED584" s="9"/>
      <c r="AEE584" s="9"/>
      <c r="AEF584" s="9"/>
      <c r="AEG584" s="9"/>
      <c r="AEH584" s="9"/>
      <c r="AEI584" s="9"/>
      <c r="AEJ584" s="9"/>
      <c r="AEK584" s="9"/>
      <c r="AEL584" s="9"/>
      <c r="AEM584" s="9"/>
      <c r="AEN584" s="9"/>
      <c r="AEO584" s="9"/>
      <c r="AEP584" s="9"/>
      <c r="AEQ584" s="9"/>
      <c r="AER584" s="9"/>
      <c r="AES584" s="9"/>
      <c r="AET584" s="9"/>
      <c r="AEU584" s="9"/>
      <c r="AEV584" s="9"/>
      <c r="AEW584" s="9"/>
      <c r="AEX584" s="9"/>
      <c r="AEY584" s="9"/>
      <c r="AEZ584" s="9"/>
      <c r="AFA584" s="9"/>
      <c r="AFB584" s="9"/>
      <c r="AFC584" s="9"/>
      <c r="AFD584" s="9"/>
      <c r="AFE584" s="9"/>
      <c r="AFF584" s="9"/>
      <c r="AFG584" s="9"/>
      <c r="AFH584" s="9"/>
      <c r="AFI584" s="9"/>
      <c r="AFJ584" s="9"/>
      <c r="AFK584" s="9"/>
      <c r="AFL584" s="9"/>
      <c r="AFM584" s="9"/>
      <c r="AFN584" s="9"/>
      <c r="AFO584" s="9"/>
      <c r="AFP584" s="9"/>
      <c r="AFQ584" s="9"/>
      <c r="AFR584" s="9"/>
      <c r="AFS584" s="9"/>
      <c r="AFT584" s="9"/>
      <c r="AFU584" s="9"/>
      <c r="AFV584" s="9"/>
      <c r="AFW584" s="9"/>
      <c r="AFX584" s="9"/>
      <c r="AFY584" s="9"/>
      <c r="AFZ584" s="9"/>
      <c r="AGA584" s="9"/>
      <c r="AGB584" s="9"/>
      <c r="AGC584" s="9"/>
      <c r="AGD584" s="9"/>
      <c r="AGE584" s="9"/>
      <c r="AGF584" s="9"/>
      <c r="AGG584" s="9"/>
      <c r="AGH584" s="9"/>
      <c r="AGI584" s="9"/>
      <c r="AGJ584" s="9"/>
      <c r="AGK584" s="9"/>
      <c r="AGL584" s="9"/>
      <c r="AGM584" s="9"/>
      <c r="AGN584" s="9"/>
      <c r="AGO584" s="9"/>
      <c r="AGP584" s="9"/>
      <c r="AGQ584" s="9"/>
      <c r="AGR584" s="9"/>
      <c r="AGS584" s="9"/>
      <c r="AGT584" s="9"/>
      <c r="AGU584" s="9"/>
      <c r="AGV584" s="9"/>
      <c r="AGW584" s="9"/>
      <c r="AGX584" s="9"/>
      <c r="AGY584" s="9"/>
      <c r="AGZ584" s="9"/>
      <c r="AHA584" s="9"/>
      <c r="AHB584" s="9"/>
      <c r="AHC584" s="9"/>
      <c r="AHD584" s="9"/>
      <c r="AHE584" s="9"/>
      <c r="AHF584" s="9"/>
      <c r="AHG584" s="9"/>
      <c r="AHH584" s="9"/>
      <c r="AHI584" s="9"/>
      <c r="AHJ584" s="9"/>
      <c r="AHK584" s="9"/>
      <c r="AHL584" s="9"/>
      <c r="AHM584" s="9"/>
      <c r="AHN584" s="9"/>
      <c r="AHO584" s="9"/>
      <c r="AHP584" s="9"/>
      <c r="AHQ584" s="9"/>
      <c r="AHR584" s="9"/>
      <c r="AHS584" s="9"/>
      <c r="AHT584" s="9"/>
      <c r="AHU584" s="9"/>
      <c r="AHV584" s="9"/>
      <c r="AHW584" s="9"/>
      <c r="AHX584" s="9"/>
      <c r="AHY584" s="9"/>
      <c r="AHZ584" s="9"/>
      <c r="AIA584" s="9"/>
      <c r="AIB584" s="9"/>
      <c r="AIC584" s="9"/>
      <c r="AID584" s="9"/>
      <c r="AIE584" s="9"/>
      <c r="AIF584" s="9"/>
      <c r="AIG584" s="9"/>
      <c r="AIH584" s="9"/>
      <c r="AII584" s="9"/>
      <c r="AIJ584" s="9"/>
      <c r="AIK584" s="9"/>
      <c r="AIL584" s="9"/>
      <c r="AIM584" s="9"/>
      <c r="AIN584" s="9"/>
      <c r="AIO584" s="9"/>
      <c r="AIP584" s="9"/>
      <c r="AIQ584" s="9"/>
      <c r="AIR584" s="9"/>
      <c r="AIS584" s="9"/>
      <c r="AIT584" s="9"/>
      <c r="AIU584" s="9"/>
      <c r="AIV584" s="9"/>
      <c r="AIW584" s="9"/>
      <c r="AIX584" s="9"/>
      <c r="AIY584" s="9"/>
      <c r="AIZ584" s="9"/>
      <c r="AJA584" s="9"/>
      <c r="AJB584" s="9"/>
      <c r="AJC584" s="9"/>
      <c r="AJD584" s="9"/>
      <c r="AJE584" s="9"/>
      <c r="AJF584" s="9"/>
      <c r="AJG584" s="9"/>
      <c r="AJH584" s="9"/>
      <c r="AJI584" s="9"/>
      <c r="AJJ584" s="9"/>
      <c r="AJK584" s="9"/>
      <c r="AJL584" s="9"/>
      <c r="AJM584" s="9"/>
      <c r="AJN584" s="9"/>
      <c r="AJO584" s="9"/>
      <c r="AJP584" s="9"/>
      <c r="AJQ584" s="9"/>
      <c r="AJR584" s="9"/>
      <c r="AJS584" s="9"/>
      <c r="AJT584" s="9"/>
      <c r="AJU584" s="9"/>
      <c r="AJV584" s="9"/>
      <c r="AJW584" s="9"/>
      <c r="AJX584" s="9"/>
      <c r="AJY584" s="9"/>
      <c r="AJZ584" s="9"/>
      <c r="AKA584" s="9"/>
      <c r="AKB584" s="9"/>
      <c r="AKC584" s="9"/>
      <c r="AKD584" s="9"/>
      <c r="AKE584" s="9"/>
      <c r="AKF584" s="9"/>
      <c r="AKG584" s="9"/>
      <c r="AKH584" s="9"/>
      <c r="AKI584" s="9"/>
      <c r="AKJ584" s="9"/>
      <c r="AKK584" s="9"/>
      <c r="AKL584" s="9"/>
      <c r="AKM584" s="9"/>
      <c r="AKN584" s="9"/>
      <c r="AKO584" s="9"/>
      <c r="AKP584" s="9"/>
      <c r="AKQ584" s="9"/>
      <c r="AKR584" s="9"/>
      <c r="AKS584" s="9"/>
      <c r="AKT584" s="9"/>
      <c r="AKU584" s="9"/>
      <c r="AKV584" s="9"/>
      <c r="AKW584" s="9"/>
      <c r="AKX584" s="9"/>
      <c r="AKY584" s="9"/>
      <c r="AKZ584" s="9"/>
      <c r="ALA584" s="9"/>
      <c r="ALB584" s="9"/>
      <c r="ALC584" s="9"/>
      <c r="ALD584" s="9"/>
      <c r="ALE584" s="9"/>
      <c r="ALF584" s="9"/>
      <c r="ALG584" s="9"/>
      <c r="ALH584" s="9"/>
      <c r="ALI584" s="9"/>
      <c r="ALJ584" s="9"/>
      <c r="ALK584" s="9"/>
      <c r="ALL584" s="9"/>
      <c r="ALM584" s="9"/>
      <c r="ALN584" s="9"/>
      <c r="ALO584" s="9"/>
      <c r="ALP584" s="9"/>
      <c r="ALQ584" s="9"/>
      <c r="ALR584" s="9"/>
      <c r="ALS584" s="9"/>
      <c r="ALT584" s="9"/>
      <c r="ALU584" s="9"/>
      <c r="ALV584" s="9"/>
      <c r="ALW584" s="9"/>
      <c r="ALX584" s="9"/>
      <c r="ALY584" s="9"/>
      <c r="ALZ584" s="9"/>
      <c r="AMA584" s="9"/>
      <c r="AMB584" s="9"/>
      <c r="AMC584" s="9"/>
      <c r="AMD584" s="9"/>
      <c r="AME584" s="9"/>
      <c r="AMF584" s="9"/>
      <c r="AMG584" s="9"/>
      <c r="AMH584" s="9"/>
      <c r="AMI584" s="9"/>
      <c r="AMJ584" s="9"/>
      <c r="AMK584" s="9"/>
      <c r="AML584" s="9"/>
      <c r="AMM584" s="9"/>
      <c r="AMN584" s="9"/>
      <c r="AMO584" s="9"/>
      <c r="AMP584" s="9"/>
      <c r="AMQ584" s="9"/>
      <c r="AMR584" s="9"/>
      <c r="AMS584" s="9"/>
      <c r="AMT584" s="9"/>
      <c r="AMU584" s="9"/>
      <c r="AMV584" s="9"/>
      <c r="AMW584" s="9"/>
      <c r="AMX584" s="9"/>
      <c r="AMY584" s="9"/>
      <c r="AMZ584" s="9"/>
      <c r="ANA584" s="9"/>
      <c r="ANB584" s="9"/>
      <c r="ANC584" s="9"/>
      <c r="AND584" s="9"/>
      <c r="ANE584" s="9"/>
      <c r="ANF584" s="9"/>
      <c r="ANG584" s="9"/>
      <c r="ANH584" s="9"/>
      <c r="ANI584" s="9"/>
      <c r="ANJ584" s="9"/>
      <c r="ANK584" s="9"/>
      <c r="ANL584" s="9"/>
      <c r="ANM584" s="9"/>
      <c r="ANN584" s="9"/>
      <c r="ANO584" s="9"/>
      <c r="ANP584" s="9"/>
      <c r="ANQ584" s="9"/>
      <c r="ANR584" s="9"/>
      <c r="ANS584" s="9"/>
      <c r="ANT584" s="9"/>
      <c r="ANU584" s="9"/>
      <c r="ANV584" s="9"/>
      <c r="ANW584" s="9"/>
      <c r="ANX584" s="9"/>
      <c r="ANY584" s="9"/>
      <c r="ANZ584" s="9"/>
      <c r="AOA584" s="9"/>
      <c r="AOB584" s="9"/>
      <c r="AOC584" s="9"/>
      <c r="AOD584" s="9"/>
      <c r="AOE584" s="9"/>
      <c r="AOF584" s="9"/>
      <c r="AOG584" s="9"/>
      <c r="AOH584" s="9"/>
      <c r="AOI584" s="9"/>
      <c r="AOJ584" s="9"/>
      <c r="AOK584" s="9"/>
      <c r="AOL584" s="9"/>
      <c r="AOM584" s="9"/>
      <c r="AON584" s="9"/>
      <c r="AOO584" s="9"/>
      <c r="AOP584" s="9"/>
      <c r="AOQ584" s="9"/>
      <c r="AOR584" s="9"/>
      <c r="AOS584" s="9"/>
      <c r="AOT584" s="9"/>
      <c r="AOU584" s="9"/>
      <c r="AOV584" s="9"/>
      <c r="AOW584" s="9"/>
      <c r="AOX584" s="9"/>
      <c r="AOY584" s="9"/>
      <c r="AOZ584" s="9"/>
      <c r="APA584" s="9"/>
      <c r="APB584" s="9"/>
      <c r="APC584" s="9"/>
      <c r="APD584" s="9"/>
      <c r="APE584" s="9"/>
      <c r="APF584" s="9"/>
      <c r="APG584" s="9"/>
      <c r="APH584" s="9"/>
      <c r="API584" s="9"/>
      <c r="APJ584" s="9"/>
      <c r="APK584" s="9"/>
      <c r="APL584" s="9"/>
      <c r="APM584" s="9"/>
      <c r="APN584" s="9"/>
      <c r="APO584" s="9"/>
      <c r="APP584" s="9"/>
      <c r="APQ584" s="9"/>
      <c r="APR584" s="9"/>
      <c r="APS584" s="9"/>
      <c r="APT584" s="9"/>
      <c r="APU584" s="9"/>
      <c r="APV584" s="9"/>
      <c r="APW584" s="9"/>
      <c r="APX584" s="9"/>
      <c r="APY584" s="9"/>
      <c r="APZ584" s="9"/>
      <c r="AQA584" s="9"/>
      <c r="AQB584" s="9"/>
      <c r="AQC584" s="9"/>
      <c r="AQD584" s="9"/>
      <c r="AQE584" s="9"/>
      <c r="AQF584" s="9"/>
      <c r="AQG584" s="9"/>
      <c r="AQH584" s="9"/>
      <c r="AQI584" s="9"/>
      <c r="AQJ584" s="9"/>
      <c r="AQK584" s="9"/>
      <c r="AQL584" s="9"/>
      <c r="AQM584" s="9"/>
      <c r="AQN584" s="9"/>
      <c r="AQO584" s="9"/>
      <c r="AQP584" s="9"/>
      <c r="AQQ584" s="9"/>
      <c r="AQR584" s="9"/>
      <c r="AQS584" s="9"/>
      <c r="AQT584" s="9"/>
      <c r="AQU584" s="9"/>
      <c r="AQV584" s="9"/>
      <c r="AQW584" s="9"/>
      <c r="AQX584" s="9"/>
      <c r="AQY584" s="9"/>
      <c r="AQZ584" s="9"/>
      <c r="ARA584" s="9"/>
      <c r="ARB584" s="9"/>
      <c r="ARC584" s="9"/>
      <c r="ARD584" s="9"/>
      <c r="ARE584" s="9"/>
      <c r="ARF584" s="9"/>
      <c r="ARG584" s="9"/>
      <c r="ARH584" s="9"/>
      <c r="ARI584" s="9"/>
      <c r="ARJ584" s="9"/>
      <c r="ARK584" s="9"/>
      <c r="ARL584" s="9"/>
      <c r="ARM584" s="9"/>
      <c r="ARN584" s="9"/>
      <c r="ARO584" s="9"/>
      <c r="ARP584" s="9"/>
      <c r="ARQ584" s="9"/>
      <c r="ARR584" s="9"/>
      <c r="ARS584" s="9"/>
      <c r="ART584" s="9"/>
      <c r="ARU584" s="9"/>
      <c r="ARV584" s="9"/>
      <c r="ARW584" s="9"/>
      <c r="ARX584" s="9"/>
      <c r="ARY584" s="9"/>
      <c r="ARZ584" s="9"/>
      <c r="ASA584" s="9"/>
      <c r="ASB584" s="9"/>
      <c r="ASC584" s="9"/>
      <c r="ASD584" s="9"/>
      <c r="ASE584" s="9"/>
      <c r="ASF584" s="9"/>
      <c r="ASG584" s="9"/>
      <c r="ASH584" s="9"/>
      <c r="ASI584" s="9"/>
      <c r="ASJ584" s="9"/>
      <c r="ASK584" s="9"/>
      <c r="ASL584" s="9"/>
      <c r="ASM584" s="9"/>
      <c r="ASN584" s="9"/>
      <c r="ASO584" s="9"/>
      <c r="ASP584" s="9"/>
      <c r="ASQ584" s="9"/>
      <c r="ASR584" s="9"/>
      <c r="ASS584" s="9"/>
      <c r="AST584" s="9"/>
      <c r="ASU584" s="9"/>
      <c r="ASV584" s="9"/>
      <c r="ASW584" s="9"/>
      <c r="ASX584" s="9"/>
      <c r="ASY584" s="9"/>
      <c r="ASZ584" s="9"/>
      <c r="ATA584" s="9"/>
      <c r="ATB584" s="9"/>
      <c r="ATC584" s="9"/>
      <c r="ATD584" s="9"/>
      <c r="ATE584" s="9"/>
      <c r="ATF584" s="9"/>
      <c r="ATG584" s="9"/>
      <c r="ATH584" s="9"/>
      <c r="ATI584" s="9"/>
      <c r="ATJ584" s="9"/>
      <c r="ATK584" s="9"/>
      <c r="ATL584" s="9"/>
      <c r="ATM584" s="9"/>
      <c r="ATN584" s="9"/>
      <c r="ATO584" s="9"/>
      <c r="ATP584" s="9"/>
      <c r="ATQ584" s="9"/>
      <c r="ATR584" s="9"/>
      <c r="ATS584" s="9"/>
      <c r="ATT584" s="9"/>
      <c r="ATU584" s="9"/>
      <c r="ATV584" s="9"/>
      <c r="ATW584" s="9"/>
      <c r="ATX584" s="9"/>
      <c r="ATY584" s="9"/>
      <c r="ATZ584" s="9"/>
      <c r="AUA584" s="9"/>
      <c r="AUB584" s="9"/>
      <c r="AUC584" s="9"/>
      <c r="AUD584" s="9"/>
      <c r="AUE584" s="9"/>
      <c r="AUF584" s="9"/>
      <c r="AUG584" s="9"/>
      <c r="AUH584" s="9"/>
      <c r="AUI584" s="9"/>
      <c r="AUJ584" s="9"/>
      <c r="AUK584" s="9"/>
      <c r="AUL584" s="9"/>
      <c r="AUM584" s="9"/>
      <c r="AUN584" s="9"/>
      <c r="AUO584" s="9"/>
      <c r="AUP584" s="9"/>
      <c r="AUQ584" s="9"/>
      <c r="AUR584" s="9"/>
      <c r="AUS584" s="9"/>
      <c r="AUT584" s="9"/>
      <c r="AUU584" s="9"/>
      <c r="AUV584" s="9"/>
      <c r="AUW584" s="9"/>
      <c r="AUX584" s="9"/>
      <c r="AUY584" s="9"/>
      <c r="AUZ584" s="9"/>
      <c r="AVA584" s="9"/>
      <c r="AVB584" s="9"/>
      <c r="AVC584" s="9"/>
      <c r="AVD584" s="9"/>
      <c r="AVE584" s="9"/>
      <c r="AVF584" s="9"/>
      <c r="AVG584" s="9"/>
      <c r="AVH584" s="9"/>
      <c r="AVI584" s="9"/>
      <c r="AVJ584" s="9"/>
      <c r="AVK584" s="9"/>
      <c r="AVL584" s="9"/>
      <c r="AVM584" s="9"/>
      <c r="AVN584" s="9"/>
      <c r="AVO584" s="9"/>
      <c r="AVP584" s="9"/>
      <c r="AVQ584" s="9"/>
      <c r="AVR584" s="9"/>
      <c r="AVS584" s="9"/>
      <c r="AVT584" s="9"/>
      <c r="AVU584" s="9"/>
      <c r="AVV584" s="9"/>
      <c r="AVW584" s="9"/>
      <c r="AVX584" s="9"/>
      <c r="AVY584" s="9"/>
      <c r="AVZ584" s="9"/>
      <c r="AWA584" s="9"/>
      <c r="AWB584" s="9"/>
      <c r="AWC584" s="9"/>
      <c r="AWD584" s="9"/>
      <c r="AWE584" s="9"/>
      <c r="AWF584" s="9"/>
      <c r="AWG584" s="9"/>
      <c r="AWH584" s="9"/>
      <c r="AWI584" s="9"/>
      <c r="AWJ584" s="9"/>
      <c r="AWK584" s="9"/>
      <c r="AWL584" s="9"/>
      <c r="AWM584" s="9"/>
      <c r="AWN584" s="9"/>
      <c r="AWO584" s="9"/>
      <c r="AWP584" s="9"/>
      <c r="AWQ584" s="9"/>
      <c r="AWR584" s="9"/>
      <c r="AWS584" s="9"/>
      <c r="AWT584" s="9"/>
      <c r="AWU584" s="9"/>
      <c r="AWV584" s="9"/>
      <c r="AWW584" s="9"/>
      <c r="AWX584" s="9"/>
      <c r="AWY584" s="9"/>
      <c r="AWZ584" s="9"/>
      <c r="AXA584" s="9"/>
      <c r="AXB584" s="9"/>
      <c r="AXC584" s="9"/>
      <c r="AXD584" s="9"/>
      <c r="AXE584" s="9"/>
      <c r="AXF584" s="9"/>
      <c r="AXG584" s="9"/>
      <c r="AXH584" s="9"/>
      <c r="AXI584" s="9"/>
      <c r="AXJ584" s="9"/>
      <c r="AXK584" s="9"/>
      <c r="AXL584" s="9"/>
      <c r="AXM584" s="9"/>
      <c r="AXN584" s="9"/>
      <c r="AXO584" s="9"/>
      <c r="AXP584" s="9"/>
      <c r="AXQ584" s="9"/>
      <c r="AXR584" s="9"/>
      <c r="AXS584" s="9"/>
      <c r="AXT584" s="9"/>
      <c r="AXU584" s="9"/>
      <c r="AXV584" s="9"/>
      <c r="AXW584" s="9"/>
      <c r="AXX584" s="9"/>
      <c r="AXY584" s="9"/>
      <c r="AXZ584" s="9"/>
      <c r="AYA584" s="9"/>
      <c r="AYB584" s="9"/>
      <c r="AYC584" s="9"/>
      <c r="AYD584" s="9"/>
      <c r="AYE584" s="9"/>
      <c r="AYF584" s="9"/>
      <c r="AYG584" s="9"/>
      <c r="AYH584" s="9"/>
      <c r="AYI584" s="9"/>
      <c r="AYJ584" s="9"/>
      <c r="AYK584" s="9"/>
      <c r="AYL584" s="9"/>
      <c r="AYM584" s="9"/>
      <c r="AYN584" s="9"/>
      <c r="AYO584" s="9"/>
      <c r="AYP584" s="9"/>
      <c r="AYQ584" s="9"/>
      <c r="AYR584" s="9"/>
      <c r="AYS584" s="9"/>
      <c r="AYT584" s="9"/>
      <c r="AYU584" s="9"/>
      <c r="AYV584" s="9"/>
      <c r="AYW584" s="9"/>
      <c r="AYX584" s="9"/>
      <c r="AYY584" s="9"/>
      <c r="AYZ584" s="9"/>
      <c r="AZA584" s="9"/>
      <c r="AZB584" s="9"/>
      <c r="AZC584" s="9"/>
      <c r="AZD584" s="9"/>
      <c r="AZE584" s="9"/>
      <c r="AZF584" s="9"/>
      <c r="AZG584" s="9"/>
      <c r="AZH584" s="9"/>
      <c r="AZI584" s="9"/>
      <c r="AZJ584" s="9"/>
      <c r="AZK584" s="9"/>
      <c r="AZL584" s="9"/>
      <c r="AZM584" s="9"/>
      <c r="AZN584" s="9"/>
      <c r="AZO584" s="9"/>
      <c r="AZP584" s="9"/>
      <c r="AZQ584" s="9"/>
      <c r="AZR584" s="9"/>
      <c r="AZS584" s="9"/>
      <c r="AZT584" s="9"/>
      <c r="AZU584" s="9"/>
      <c r="AZV584" s="9"/>
      <c r="AZW584" s="9"/>
      <c r="AZX584" s="9"/>
      <c r="AZY584" s="9"/>
      <c r="AZZ584" s="9"/>
      <c r="BAA584" s="9"/>
      <c r="BAB584" s="9"/>
      <c r="BAC584" s="9"/>
      <c r="BAD584" s="9"/>
      <c r="BAE584" s="9"/>
      <c r="BAF584" s="9"/>
      <c r="BAG584" s="9"/>
      <c r="BAH584" s="9"/>
      <c r="BAI584" s="9"/>
      <c r="BAJ584" s="9"/>
      <c r="BAK584" s="9"/>
      <c r="BAL584" s="9"/>
      <c r="BAM584" s="9"/>
      <c r="BAN584" s="9"/>
      <c r="BAO584" s="9"/>
      <c r="BAP584" s="9"/>
      <c r="BAQ584" s="9"/>
      <c r="BAR584" s="9"/>
      <c r="BAS584" s="9"/>
      <c r="BAT584" s="9"/>
      <c r="BAU584" s="9"/>
      <c r="BAV584" s="9"/>
      <c r="BAW584" s="9"/>
      <c r="BAX584" s="9"/>
      <c r="BAY584" s="9"/>
      <c r="BAZ584" s="9"/>
      <c r="BBA584" s="9"/>
      <c r="BBB584" s="9"/>
      <c r="BBC584" s="9"/>
      <c r="BBD584" s="9"/>
      <c r="BBE584" s="9"/>
      <c r="BBF584" s="9"/>
      <c r="BBG584" s="9"/>
      <c r="BBH584" s="9"/>
      <c r="BBI584" s="9"/>
      <c r="BBJ584" s="9"/>
      <c r="BBK584" s="9"/>
      <c r="BBL584" s="9"/>
      <c r="BBM584" s="9"/>
      <c r="BBN584" s="9"/>
      <c r="BBO584" s="9"/>
      <c r="BBP584" s="9"/>
      <c r="BBQ584" s="9"/>
      <c r="BBR584" s="9"/>
      <c r="BBS584" s="9"/>
      <c r="BBT584" s="9"/>
      <c r="BBU584" s="9"/>
      <c r="BBV584" s="9"/>
      <c r="BBW584" s="9"/>
      <c r="BBX584" s="9"/>
      <c r="BBY584" s="9"/>
      <c r="BBZ584" s="9"/>
      <c r="BCA584" s="9"/>
      <c r="BCB584" s="9"/>
      <c r="BCC584" s="9"/>
      <c r="BCD584" s="9"/>
      <c r="BCE584" s="9"/>
      <c r="BCF584" s="9"/>
      <c r="BCG584" s="9"/>
      <c r="BCH584" s="9"/>
      <c r="BCI584" s="9"/>
      <c r="BCJ584" s="9"/>
      <c r="BCK584" s="9"/>
      <c r="BCL584" s="9"/>
      <c r="BCM584" s="9"/>
      <c r="BCN584" s="9"/>
      <c r="BCO584" s="9"/>
      <c r="BCP584" s="9"/>
      <c r="BCQ584" s="9"/>
      <c r="BCR584" s="9"/>
      <c r="BCS584" s="9"/>
      <c r="BCT584" s="9"/>
      <c r="BCU584" s="9"/>
      <c r="BCV584" s="9"/>
      <c r="BCW584" s="9"/>
      <c r="BCX584" s="9"/>
      <c r="BCY584" s="9"/>
      <c r="BCZ584" s="9"/>
      <c r="BDA584" s="9"/>
      <c r="BDB584" s="9"/>
      <c r="BDC584" s="9"/>
      <c r="BDD584" s="9"/>
      <c r="BDE584" s="9"/>
      <c r="BDF584" s="9"/>
      <c r="BDG584" s="9"/>
      <c r="BDH584" s="9"/>
      <c r="BDI584" s="9"/>
      <c r="BDJ584" s="9"/>
      <c r="BDK584" s="9"/>
      <c r="BDL584" s="9"/>
      <c r="BDM584" s="9"/>
      <c r="BDN584" s="9"/>
      <c r="BDO584" s="9"/>
      <c r="BDP584" s="9"/>
      <c r="BDQ584" s="9"/>
      <c r="BDR584" s="9"/>
      <c r="BDS584" s="9"/>
      <c r="BDT584" s="9"/>
      <c r="BDU584" s="9"/>
      <c r="BDV584" s="9"/>
      <c r="BDW584" s="9"/>
      <c r="BDX584" s="9"/>
      <c r="BDY584" s="9"/>
      <c r="BDZ584" s="9"/>
      <c r="BEA584" s="9"/>
      <c r="BEB584" s="9"/>
      <c r="BEC584" s="9"/>
      <c r="BED584" s="9"/>
      <c r="BEE584" s="9"/>
      <c r="BEF584" s="9"/>
      <c r="BEG584" s="9"/>
      <c r="BEH584" s="9"/>
      <c r="BEI584" s="9"/>
      <c r="BEJ584" s="9"/>
      <c r="BEK584" s="9"/>
      <c r="BEL584" s="9"/>
      <c r="BEM584" s="9"/>
      <c r="BEN584" s="9"/>
      <c r="BEO584" s="9"/>
      <c r="BEP584" s="9"/>
      <c r="BEQ584" s="9"/>
      <c r="BER584" s="9"/>
      <c r="BES584" s="9"/>
      <c r="BET584" s="9"/>
      <c r="BEU584" s="9"/>
      <c r="BEV584" s="9"/>
      <c r="BEW584" s="9"/>
      <c r="BEX584" s="9"/>
      <c r="BEY584" s="9"/>
      <c r="BEZ584" s="9"/>
      <c r="BFA584" s="9"/>
      <c r="BFB584" s="9"/>
      <c r="BFC584" s="9"/>
      <c r="BFD584" s="9"/>
      <c r="BFE584" s="9"/>
      <c r="BFF584" s="9"/>
      <c r="BFG584" s="9"/>
      <c r="BFH584" s="9"/>
      <c r="BFI584" s="9"/>
      <c r="BFJ584" s="9"/>
      <c r="BFK584" s="9"/>
      <c r="BFL584" s="9"/>
      <c r="BFM584" s="9"/>
      <c r="BFN584" s="9"/>
      <c r="BFO584" s="9"/>
      <c r="BFP584" s="9"/>
      <c r="BFQ584" s="9"/>
      <c r="BFR584" s="9"/>
      <c r="BFS584" s="9"/>
      <c r="BFT584" s="9"/>
      <c r="BFU584" s="9"/>
      <c r="BFV584" s="9"/>
      <c r="BFW584" s="9"/>
      <c r="BFX584" s="9"/>
      <c r="BFY584" s="9"/>
      <c r="BFZ584" s="9"/>
      <c r="BGA584" s="9"/>
      <c r="BGB584" s="9"/>
      <c r="BGC584" s="9"/>
      <c r="BGD584" s="9"/>
      <c r="BGE584" s="9"/>
      <c r="BGF584" s="9"/>
      <c r="BGG584" s="9"/>
      <c r="BGH584" s="9"/>
      <c r="BGI584" s="9"/>
      <c r="BGJ584" s="9"/>
      <c r="BGK584" s="9"/>
      <c r="BGL584" s="9"/>
      <c r="BGM584" s="9"/>
      <c r="BGN584" s="9"/>
      <c r="BGO584" s="9"/>
      <c r="BGP584" s="9"/>
      <c r="BGQ584" s="9"/>
      <c r="BGR584" s="9"/>
      <c r="BGS584" s="9"/>
      <c r="BGT584" s="9"/>
      <c r="BGU584" s="9"/>
      <c r="BGV584" s="9"/>
      <c r="BGW584" s="9"/>
      <c r="BGX584" s="9"/>
      <c r="BGY584" s="9"/>
      <c r="BGZ584" s="9"/>
      <c r="BHA584" s="9"/>
      <c r="BHB584" s="9"/>
      <c r="BHC584" s="9"/>
      <c r="BHD584" s="9"/>
      <c r="BHE584" s="9"/>
      <c r="BHF584" s="9"/>
      <c r="BHG584" s="9"/>
      <c r="BHH584" s="9"/>
      <c r="BHI584" s="9"/>
      <c r="BHJ584" s="9"/>
      <c r="BHK584" s="9"/>
      <c r="BHL584" s="9"/>
      <c r="BHM584" s="9"/>
      <c r="BHN584" s="9"/>
      <c r="BHO584" s="9"/>
      <c r="BHP584" s="9"/>
      <c r="BHQ584" s="9"/>
      <c r="BHR584" s="9"/>
      <c r="BHS584" s="9"/>
      <c r="BHT584" s="9"/>
      <c r="BHU584" s="9"/>
      <c r="BHV584" s="9"/>
      <c r="BHW584" s="9"/>
      <c r="BHX584" s="9"/>
      <c r="BHY584" s="9"/>
      <c r="BHZ584" s="9"/>
      <c r="BIA584" s="9"/>
      <c r="BIB584" s="9"/>
      <c r="BIC584" s="9"/>
      <c r="BID584" s="9"/>
      <c r="BIE584" s="9"/>
      <c r="BIF584" s="9"/>
      <c r="BIG584" s="9"/>
      <c r="BIH584" s="9"/>
      <c r="BII584" s="9"/>
      <c r="BIJ584" s="9"/>
      <c r="BIK584" s="9"/>
      <c r="BIL584" s="9"/>
      <c r="BIM584" s="9"/>
      <c r="BIN584" s="9"/>
      <c r="BIO584" s="9"/>
      <c r="BIP584" s="9"/>
      <c r="BIQ584" s="9"/>
      <c r="BIR584" s="9"/>
      <c r="BIS584" s="9"/>
      <c r="BIT584" s="9"/>
      <c r="BIU584" s="9"/>
      <c r="BIV584" s="9"/>
      <c r="BIW584" s="9"/>
      <c r="BIX584" s="9"/>
      <c r="BIY584" s="9"/>
      <c r="BIZ584" s="9"/>
      <c r="BJA584" s="9"/>
      <c r="BJB584" s="9"/>
      <c r="BJC584" s="9"/>
      <c r="BJD584" s="9"/>
      <c r="BJE584" s="9"/>
      <c r="BJF584" s="9"/>
      <c r="BJG584" s="9"/>
      <c r="BJH584" s="9"/>
      <c r="BJI584" s="9"/>
      <c r="BJJ584" s="9"/>
      <c r="BJK584" s="9"/>
      <c r="BJL584" s="9"/>
      <c r="BJM584" s="9"/>
      <c r="BJN584" s="9"/>
      <c r="BJO584" s="9"/>
      <c r="BJP584" s="9"/>
      <c r="BJQ584" s="9"/>
      <c r="BJR584" s="9"/>
      <c r="BJS584" s="9"/>
      <c r="BJT584" s="9"/>
      <c r="BJU584" s="9"/>
      <c r="BJV584" s="9"/>
      <c r="BJW584" s="9"/>
      <c r="BJX584" s="9"/>
      <c r="BJY584" s="9"/>
      <c r="BJZ584" s="9"/>
      <c r="BKA584" s="9"/>
      <c r="BKB584" s="9"/>
      <c r="BKC584" s="9"/>
      <c r="BKD584" s="9"/>
      <c r="BKE584" s="9"/>
      <c r="BKF584" s="9"/>
      <c r="BKG584" s="9"/>
      <c r="BKH584" s="9"/>
      <c r="BKI584" s="9"/>
      <c r="BKJ584" s="9"/>
      <c r="BKK584" s="9"/>
      <c r="BKL584" s="9"/>
      <c r="BKM584" s="9"/>
      <c r="BKN584" s="9"/>
      <c r="BKO584" s="9"/>
      <c r="BKP584" s="9"/>
      <c r="BKQ584" s="9"/>
      <c r="BKR584" s="9"/>
      <c r="BKS584" s="9"/>
      <c r="BKT584" s="9"/>
      <c r="BKU584" s="9"/>
      <c r="BKV584" s="9"/>
      <c r="BKW584" s="9"/>
      <c r="BKX584" s="9"/>
      <c r="BKY584" s="9"/>
      <c r="BKZ584" s="9"/>
      <c r="BLA584" s="9"/>
      <c r="BLB584" s="9"/>
      <c r="BLC584" s="9"/>
      <c r="BLD584" s="9"/>
      <c r="BLE584" s="9"/>
      <c r="BLF584" s="9"/>
      <c r="BLG584" s="9"/>
      <c r="BLH584" s="9"/>
      <c r="BLI584" s="9"/>
      <c r="BLJ584" s="9"/>
      <c r="BLK584" s="9"/>
      <c r="BLL584" s="9"/>
      <c r="BLM584" s="9"/>
      <c r="BLN584" s="9"/>
      <c r="BLO584" s="9"/>
      <c r="BLP584" s="9"/>
      <c r="BLQ584" s="9"/>
      <c r="BLR584" s="9"/>
      <c r="BLS584" s="9"/>
      <c r="BLT584" s="9"/>
      <c r="BLU584" s="9"/>
      <c r="BLV584" s="9"/>
      <c r="BLW584" s="9"/>
      <c r="BLX584" s="9"/>
      <c r="BLY584" s="9"/>
      <c r="BLZ584" s="9"/>
      <c r="BMA584" s="9"/>
      <c r="BMB584" s="9"/>
      <c r="BMC584" s="9"/>
      <c r="BMD584" s="9"/>
      <c r="BME584" s="9"/>
      <c r="BMF584" s="9"/>
      <c r="BMG584" s="9"/>
      <c r="BMH584" s="9"/>
      <c r="BMI584" s="9"/>
      <c r="BMJ584" s="9"/>
      <c r="BMK584" s="9"/>
      <c r="BML584" s="9"/>
      <c r="BMM584" s="9"/>
      <c r="BMN584" s="9"/>
      <c r="BMO584" s="9"/>
      <c r="BMP584" s="9"/>
      <c r="BMQ584" s="9"/>
      <c r="BMR584" s="9"/>
      <c r="BMS584" s="9"/>
      <c r="BMT584" s="9"/>
      <c r="BMU584" s="9"/>
      <c r="BMV584" s="9"/>
      <c r="BMW584" s="9"/>
      <c r="BMX584" s="9"/>
      <c r="BMY584" s="9"/>
      <c r="BMZ584" s="9"/>
      <c r="BNA584" s="9"/>
      <c r="BNB584" s="9"/>
      <c r="BNC584" s="9"/>
      <c r="BND584" s="9"/>
      <c r="BNE584" s="9"/>
      <c r="BNF584" s="9"/>
      <c r="BNG584" s="9"/>
      <c r="BNH584" s="9"/>
      <c r="BNI584" s="9"/>
      <c r="BNJ584" s="9"/>
      <c r="BNK584" s="9"/>
      <c r="BNL584" s="9"/>
      <c r="BNM584" s="9"/>
      <c r="BNN584" s="9"/>
      <c r="BNO584" s="9"/>
      <c r="BNP584" s="9"/>
      <c r="BNQ584" s="9"/>
      <c r="BNR584" s="9"/>
      <c r="BNS584" s="9"/>
      <c r="BNT584" s="9"/>
      <c r="BNU584" s="9"/>
      <c r="BNV584" s="9"/>
      <c r="BNW584" s="9"/>
      <c r="BNX584" s="9"/>
      <c r="BNY584" s="9"/>
      <c r="BNZ584" s="9"/>
      <c r="BOA584" s="9"/>
      <c r="BOB584" s="9"/>
      <c r="BOC584" s="9"/>
      <c r="BOD584" s="9"/>
      <c r="BOE584" s="9"/>
      <c r="BOF584" s="9"/>
      <c r="BOG584" s="9"/>
      <c r="BOH584" s="9"/>
      <c r="BOI584" s="9"/>
      <c r="BOJ584" s="9"/>
      <c r="BOK584" s="9"/>
      <c r="BOL584" s="9"/>
      <c r="BOM584" s="9"/>
      <c r="BON584" s="9"/>
      <c r="BOO584" s="9"/>
      <c r="BOP584" s="9"/>
      <c r="BOQ584" s="9"/>
      <c r="BOR584" s="9"/>
      <c r="BOS584" s="9"/>
      <c r="BOT584" s="9"/>
      <c r="BOU584" s="9"/>
      <c r="BOV584" s="9"/>
      <c r="BOW584" s="9"/>
      <c r="BOX584" s="9"/>
      <c r="BOY584" s="9"/>
      <c r="BOZ584" s="9"/>
      <c r="BPA584" s="9"/>
      <c r="BPB584" s="9"/>
      <c r="BPC584" s="9"/>
      <c r="BPD584" s="9"/>
      <c r="BPE584" s="9"/>
    </row>
    <row r="585" spans="1:1773" ht="12.5" x14ac:dyDescent="0.25">
      <c r="A585" s="184">
        <v>5</v>
      </c>
      <c r="B585" s="251" t="s">
        <v>40</v>
      </c>
      <c r="C585" s="70"/>
      <c r="D585" s="142">
        <v>717</v>
      </c>
      <c r="E585" s="69">
        <f t="shared" si="317"/>
        <v>3359.8799249999997</v>
      </c>
      <c r="F585" s="69"/>
      <c r="G585" s="67">
        <f t="shared" si="318"/>
        <v>372.94667167499995</v>
      </c>
      <c r="H585" s="66">
        <f t="shared" si="319"/>
        <v>0</v>
      </c>
      <c r="I585" s="67">
        <f t="shared" si="320"/>
        <v>303.69954642074998</v>
      </c>
      <c r="J585" s="66">
        <f t="shared" si="321"/>
        <v>16.505410131562499</v>
      </c>
      <c r="K585" s="68" t="s">
        <v>75</v>
      </c>
      <c r="L585" s="80">
        <f t="shared" si="322"/>
        <v>2666.7282967726874</v>
      </c>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9"/>
      <c r="DX585" s="9"/>
      <c r="DY585" s="9"/>
      <c r="DZ585" s="9"/>
      <c r="EA585" s="9"/>
      <c r="EB585" s="9"/>
      <c r="EC585" s="9"/>
      <c r="ED585" s="9"/>
      <c r="EE585" s="9"/>
      <c r="EF585" s="9"/>
      <c r="EG585" s="9"/>
      <c r="EH585" s="9"/>
      <c r="EI585" s="9"/>
      <c r="EJ585" s="9"/>
      <c r="EK585" s="9"/>
      <c r="EL585" s="9"/>
      <c r="EM585" s="9"/>
      <c r="EN585" s="9"/>
      <c r="EO585" s="9"/>
      <c r="EP585" s="9"/>
      <c r="EQ585" s="9"/>
      <c r="ER585" s="9"/>
      <c r="ES585" s="9"/>
      <c r="ET585" s="9"/>
      <c r="EU585" s="9"/>
      <c r="EV585" s="9"/>
      <c r="EW585" s="9"/>
      <c r="EX585" s="9"/>
      <c r="EY585" s="9"/>
      <c r="EZ585" s="9"/>
      <c r="FA585" s="9"/>
      <c r="FB585" s="9"/>
      <c r="FC585" s="9"/>
      <c r="FD585" s="9"/>
      <c r="FE585" s="9"/>
      <c r="FF585" s="9"/>
      <c r="FG585" s="9"/>
      <c r="FH585" s="9"/>
      <c r="FI585" s="9"/>
      <c r="FJ585" s="9"/>
      <c r="FK585" s="9"/>
      <c r="FL585" s="9"/>
      <c r="FM585" s="9"/>
      <c r="FN585" s="9"/>
      <c r="FO585" s="9"/>
      <c r="FP585" s="9"/>
      <c r="FQ585" s="9"/>
      <c r="FR585" s="9"/>
      <c r="FS585" s="9"/>
      <c r="FT585" s="9"/>
      <c r="FU585" s="9"/>
      <c r="FV585" s="9"/>
      <c r="FW585" s="9"/>
      <c r="FX585" s="9"/>
      <c r="FY585" s="9"/>
      <c r="FZ585" s="9"/>
      <c r="GA585" s="9"/>
      <c r="GB585" s="9"/>
      <c r="GC585" s="9"/>
      <c r="GD585" s="9"/>
      <c r="GE585" s="9"/>
      <c r="GF585" s="9"/>
      <c r="GG585" s="9"/>
      <c r="GH585" s="9"/>
      <c r="GI585" s="9"/>
      <c r="GJ585" s="9"/>
      <c r="GK585" s="9"/>
      <c r="GL585" s="9"/>
      <c r="GM585" s="9"/>
      <c r="GN585" s="9"/>
      <c r="GO585" s="9"/>
      <c r="GP585" s="9"/>
      <c r="GQ585" s="9"/>
      <c r="GR585" s="9"/>
      <c r="GS585" s="9"/>
      <c r="GT585" s="9"/>
      <c r="GU585" s="9"/>
      <c r="GV585" s="9"/>
      <c r="GW585" s="9"/>
      <c r="GX585" s="9"/>
      <c r="GY585" s="9"/>
      <c r="GZ585" s="9"/>
      <c r="HA585" s="9"/>
      <c r="HB585" s="9"/>
      <c r="HC585" s="9"/>
      <c r="HD585" s="9"/>
      <c r="HE585" s="9"/>
      <c r="HF585" s="9"/>
      <c r="HG585" s="9"/>
      <c r="HH585" s="9"/>
      <c r="HI585" s="9"/>
      <c r="HJ585" s="9"/>
      <c r="HK585" s="9"/>
      <c r="HL585" s="9"/>
      <c r="HM585" s="9"/>
      <c r="HN585" s="9"/>
      <c r="HO585" s="9"/>
      <c r="HP585" s="9"/>
      <c r="HQ585" s="9"/>
      <c r="HR585" s="9"/>
      <c r="HS585" s="9"/>
      <c r="HT585" s="9"/>
      <c r="HU585" s="9"/>
      <c r="HV585" s="9"/>
      <c r="HW585" s="9"/>
      <c r="HX585" s="9"/>
      <c r="HY585" s="9"/>
      <c r="HZ585" s="9"/>
      <c r="IA585" s="9"/>
      <c r="IB585" s="9"/>
      <c r="IC585" s="9"/>
      <c r="ID585" s="9"/>
      <c r="IE585" s="9"/>
      <c r="IF585" s="9"/>
      <c r="IG585" s="9"/>
      <c r="IH585" s="9"/>
      <c r="II585" s="9"/>
      <c r="IJ585" s="9"/>
      <c r="IK585" s="9"/>
      <c r="IL585" s="9"/>
      <c r="IM585" s="9"/>
      <c r="IN585" s="9"/>
      <c r="IO585" s="9"/>
      <c r="IP585" s="9"/>
      <c r="IQ585" s="9"/>
      <c r="IR585" s="9"/>
      <c r="IS585" s="9"/>
      <c r="IT585" s="9"/>
      <c r="IU585" s="9"/>
      <c r="IV585" s="9"/>
      <c r="IW585" s="9"/>
      <c r="IX585" s="9"/>
      <c r="IY585" s="9"/>
      <c r="IZ585" s="9"/>
      <c r="JA585" s="9"/>
      <c r="JB585" s="9"/>
      <c r="JC585" s="9"/>
      <c r="JD585" s="9"/>
      <c r="JE585" s="9"/>
      <c r="JF585" s="9"/>
      <c r="JG585" s="9"/>
      <c r="JH585" s="9"/>
      <c r="JI585" s="9"/>
      <c r="JJ585" s="9"/>
      <c r="JK585" s="9"/>
      <c r="JL585" s="9"/>
      <c r="JM585" s="9"/>
      <c r="JN585" s="9"/>
      <c r="JO585" s="9"/>
      <c r="JP585" s="9"/>
      <c r="JQ585" s="9"/>
      <c r="JR585" s="9"/>
      <c r="JS585" s="9"/>
      <c r="JT585" s="9"/>
      <c r="JU585" s="9"/>
      <c r="JV585" s="9"/>
      <c r="JW585" s="9"/>
      <c r="JX585" s="9"/>
      <c r="JY585" s="9"/>
      <c r="JZ585" s="9"/>
      <c r="KA585" s="9"/>
      <c r="KB585" s="9"/>
      <c r="KC585" s="9"/>
      <c r="KD585" s="9"/>
      <c r="KE585" s="9"/>
      <c r="KF585" s="9"/>
      <c r="KG585" s="9"/>
      <c r="KH585" s="9"/>
      <c r="KI585" s="9"/>
      <c r="KJ585" s="9"/>
      <c r="KK585" s="9"/>
      <c r="KL585" s="9"/>
      <c r="KM585" s="9"/>
      <c r="KN585" s="9"/>
      <c r="KO585" s="9"/>
      <c r="KP585" s="9"/>
      <c r="KQ585" s="9"/>
      <c r="KR585" s="9"/>
      <c r="KS585" s="9"/>
      <c r="KT585" s="9"/>
      <c r="KU585" s="9"/>
      <c r="KV585" s="9"/>
      <c r="KW585" s="9"/>
      <c r="KX585" s="9"/>
      <c r="KY585" s="9"/>
      <c r="KZ585" s="9"/>
      <c r="LA585" s="9"/>
      <c r="LB585" s="9"/>
      <c r="LC585" s="9"/>
      <c r="LD585" s="9"/>
      <c r="LE585" s="9"/>
      <c r="LF585" s="9"/>
      <c r="LG585" s="9"/>
      <c r="LH585" s="9"/>
      <c r="LI585" s="9"/>
      <c r="LJ585" s="9"/>
      <c r="LK585" s="9"/>
      <c r="LL585" s="9"/>
      <c r="LM585" s="9"/>
      <c r="LN585" s="9"/>
      <c r="LO585" s="9"/>
      <c r="LP585" s="9"/>
      <c r="LQ585" s="9"/>
      <c r="LR585" s="9"/>
      <c r="LS585" s="9"/>
      <c r="LT585" s="9"/>
      <c r="LU585" s="9"/>
      <c r="LV585" s="9"/>
      <c r="LW585" s="9"/>
      <c r="LX585" s="9"/>
      <c r="LY585" s="9"/>
      <c r="LZ585" s="9"/>
      <c r="MA585" s="9"/>
      <c r="MB585" s="9"/>
      <c r="MC585" s="9"/>
      <c r="MD585" s="9"/>
      <c r="ME585" s="9"/>
      <c r="MF585" s="9"/>
      <c r="MG585" s="9"/>
      <c r="MH585" s="9"/>
      <c r="MI585" s="9"/>
      <c r="MJ585" s="9"/>
      <c r="MK585" s="9"/>
      <c r="ML585" s="9"/>
      <c r="MM585" s="9"/>
      <c r="MN585" s="9"/>
      <c r="MO585" s="9"/>
      <c r="MP585" s="9"/>
      <c r="MQ585" s="9"/>
      <c r="MR585" s="9"/>
      <c r="MS585" s="9"/>
      <c r="MT585" s="9"/>
      <c r="MU585" s="9"/>
      <c r="MV585" s="9"/>
      <c r="MW585" s="9"/>
      <c r="MX585" s="9"/>
      <c r="MY585" s="9"/>
      <c r="MZ585" s="9"/>
      <c r="NA585" s="9"/>
      <c r="NB585" s="9"/>
      <c r="NC585" s="9"/>
      <c r="ND585" s="9"/>
      <c r="NE585" s="9"/>
      <c r="NF585" s="9"/>
      <c r="NG585" s="9"/>
      <c r="NH585" s="9"/>
      <c r="NI585" s="9"/>
      <c r="NJ585" s="9"/>
      <c r="NK585" s="9"/>
      <c r="NL585" s="9"/>
      <c r="NM585" s="9"/>
      <c r="NN585" s="9"/>
      <c r="NO585" s="9"/>
      <c r="NP585" s="9"/>
      <c r="NQ585" s="9"/>
      <c r="NR585" s="9"/>
      <c r="NS585" s="9"/>
      <c r="NT585" s="9"/>
      <c r="NU585" s="9"/>
      <c r="NV585" s="9"/>
      <c r="NW585" s="9"/>
      <c r="NX585" s="9"/>
      <c r="NY585" s="9"/>
      <c r="NZ585" s="9"/>
      <c r="OA585" s="9"/>
      <c r="OB585" s="9"/>
      <c r="OC585" s="9"/>
      <c r="OD585" s="9"/>
      <c r="OE585" s="9"/>
      <c r="OF585" s="9"/>
      <c r="OG585" s="9"/>
      <c r="OH585" s="9"/>
      <c r="OI585" s="9"/>
      <c r="OJ585" s="9"/>
      <c r="OK585" s="9"/>
      <c r="OL585" s="9"/>
      <c r="OM585" s="9"/>
      <c r="ON585" s="9"/>
      <c r="OO585" s="9"/>
      <c r="OP585" s="9"/>
      <c r="OQ585" s="9"/>
      <c r="OR585" s="9"/>
      <c r="OS585" s="9"/>
      <c r="OT585" s="9"/>
      <c r="OU585" s="9"/>
      <c r="OV585" s="9"/>
      <c r="OW585" s="9"/>
      <c r="OX585" s="9"/>
      <c r="OY585" s="9"/>
      <c r="OZ585" s="9"/>
      <c r="PA585" s="9"/>
      <c r="PB585" s="9"/>
      <c r="PC585" s="9"/>
      <c r="PD585" s="9"/>
      <c r="PE585" s="9"/>
      <c r="PF585" s="9"/>
      <c r="PG585" s="9"/>
      <c r="PH585" s="9"/>
      <c r="PI585" s="9"/>
      <c r="PJ585" s="9"/>
      <c r="PK585" s="9"/>
      <c r="PL585" s="9"/>
      <c r="PM585" s="9"/>
      <c r="PN585" s="9"/>
      <c r="PO585" s="9"/>
      <c r="PP585" s="9"/>
      <c r="PQ585" s="9"/>
      <c r="PR585" s="9"/>
      <c r="PS585" s="9"/>
      <c r="PT585" s="9"/>
      <c r="PU585" s="9"/>
      <c r="PV585" s="9"/>
      <c r="PW585" s="9"/>
      <c r="PX585" s="9"/>
      <c r="PY585" s="9"/>
      <c r="PZ585" s="9"/>
      <c r="QA585" s="9"/>
      <c r="QB585" s="9"/>
      <c r="QC585" s="9"/>
      <c r="QD585" s="9"/>
      <c r="QE585" s="9"/>
      <c r="QF585" s="9"/>
      <c r="QG585" s="9"/>
      <c r="QH585" s="9"/>
      <c r="QI585" s="9"/>
      <c r="QJ585" s="9"/>
      <c r="QK585" s="9"/>
      <c r="QL585" s="9"/>
      <c r="QM585" s="9"/>
      <c r="QN585" s="9"/>
      <c r="QO585" s="9"/>
      <c r="QP585" s="9"/>
      <c r="QQ585" s="9"/>
      <c r="QR585" s="9"/>
      <c r="QS585" s="9"/>
      <c r="QT585" s="9"/>
      <c r="QU585" s="9"/>
      <c r="QV585" s="9"/>
      <c r="QW585" s="9"/>
      <c r="QX585" s="9"/>
      <c r="QY585" s="9"/>
      <c r="QZ585" s="9"/>
      <c r="RA585" s="9"/>
      <c r="RB585" s="9"/>
      <c r="RC585" s="9"/>
      <c r="RD585" s="9"/>
      <c r="RE585" s="9"/>
      <c r="RF585" s="9"/>
      <c r="RG585" s="9"/>
      <c r="RH585" s="9"/>
      <c r="RI585" s="9"/>
      <c r="RJ585" s="9"/>
      <c r="RK585" s="9"/>
      <c r="RL585" s="9"/>
      <c r="RM585" s="9"/>
      <c r="RN585" s="9"/>
      <c r="RO585" s="9"/>
      <c r="RP585" s="9"/>
      <c r="RQ585" s="9"/>
      <c r="RR585" s="9"/>
      <c r="RS585" s="9"/>
      <c r="RT585" s="9"/>
      <c r="RU585" s="9"/>
      <c r="RV585" s="9"/>
      <c r="RW585" s="9"/>
      <c r="RX585" s="9"/>
      <c r="RY585" s="9"/>
      <c r="RZ585" s="9"/>
      <c r="SA585" s="9"/>
      <c r="SB585" s="9"/>
      <c r="SC585" s="9"/>
      <c r="SD585" s="9"/>
      <c r="SE585" s="9"/>
      <c r="SF585" s="9"/>
      <c r="SG585" s="9"/>
      <c r="SH585" s="9"/>
      <c r="SI585" s="9"/>
      <c r="SJ585" s="9"/>
      <c r="SK585" s="9"/>
      <c r="SL585" s="9"/>
      <c r="SM585" s="9"/>
      <c r="SN585" s="9"/>
      <c r="SO585" s="9"/>
      <c r="SP585" s="9"/>
      <c r="SQ585" s="9"/>
      <c r="SR585" s="9"/>
      <c r="SS585" s="9"/>
      <c r="ST585" s="9"/>
      <c r="SU585" s="9"/>
      <c r="SV585" s="9"/>
      <c r="SW585" s="9"/>
      <c r="SX585" s="9"/>
      <c r="SY585" s="9"/>
      <c r="SZ585" s="9"/>
      <c r="TA585" s="9"/>
      <c r="TB585" s="9"/>
      <c r="TC585" s="9"/>
      <c r="TD585" s="9"/>
      <c r="TE585" s="9"/>
      <c r="TF585" s="9"/>
      <c r="TG585" s="9"/>
      <c r="TH585" s="9"/>
      <c r="TI585" s="9"/>
      <c r="TJ585" s="9"/>
      <c r="TK585" s="9"/>
      <c r="TL585" s="9"/>
      <c r="TM585" s="9"/>
      <c r="TN585" s="9"/>
      <c r="TO585" s="9"/>
      <c r="TP585" s="9"/>
      <c r="TQ585" s="9"/>
      <c r="TR585" s="9"/>
      <c r="TS585" s="9"/>
      <c r="TT585" s="9"/>
      <c r="TU585" s="9"/>
      <c r="TV585" s="9"/>
      <c r="TW585" s="9"/>
      <c r="TX585" s="9"/>
      <c r="TY585" s="9"/>
      <c r="TZ585" s="9"/>
      <c r="UA585" s="9"/>
      <c r="UB585" s="9"/>
      <c r="UC585" s="9"/>
      <c r="UD585" s="9"/>
      <c r="UE585" s="9"/>
      <c r="UF585" s="9"/>
      <c r="UG585" s="9"/>
      <c r="UH585" s="9"/>
      <c r="UI585" s="9"/>
      <c r="UJ585" s="9"/>
      <c r="UK585" s="9"/>
      <c r="UL585" s="9"/>
      <c r="UM585" s="9"/>
      <c r="UN585" s="9"/>
      <c r="UO585" s="9"/>
      <c r="UP585" s="9"/>
      <c r="UQ585" s="9"/>
      <c r="UR585" s="9"/>
      <c r="US585" s="9"/>
      <c r="UT585" s="9"/>
      <c r="UU585" s="9"/>
      <c r="UV585" s="9"/>
      <c r="UW585" s="9"/>
      <c r="UX585" s="9"/>
      <c r="UY585" s="9"/>
      <c r="UZ585" s="9"/>
      <c r="VA585" s="9"/>
      <c r="VB585" s="9"/>
      <c r="VC585" s="9"/>
      <c r="VD585" s="9"/>
      <c r="VE585" s="9"/>
      <c r="VF585" s="9"/>
      <c r="VG585" s="9"/>
      <c r="VH585" s="9"/>
      <c r="VI585" s="9"/>
      <c r="VJ585" s="9"/>
      <c r="VK585" s="9"/>
      <c r="VL585" s="9"/>
      <c r="VM585" s="9"/>
      <c r="VN585" s="9"/>
      <c r="VO585" s="9"/>
      <c r="VP585" s="9"/>
      <c r="VQ585" s="9"/>
      <c r="VR585" s="9"/>
      <c r="VS585" s="9"/>
      <c r="VT585" s="9"/>
      <c r="VU585" s="9"/>
      <c r="VV585" s="9"/>
      <c r="VW585" s="9"/>
      <c r="VX585" s="9"/>
      <c r="VY585" s="9"/>
      <c r="VZ585" s="9"/>
      <c r="WA585" s="9"/>
      <c r="WB585" s="9"/>
      <c r="WC585" s="9"/>
      <c r="WD585" s="9"/>
      <c r="WE585" s="9"/>
      <c r="WF585" s="9"/>
      <c r="WG585" s="9"/>
      <c r="WH585" s="9"/>
      <c r="WI585" s="9"/>
      <c r="WJ585" s="9"/>
      <c r="WK585" s="9"/>
      <c r="WL585" s="9"/>
      <c r="WM585" s="9"/>
      <c r="WN585" s="9"/>
      <c r="WO585" s="9"/>
      <c r="WP585" s="9"/>
      <c r="WQ585" s="9"/>
      <c r="WR585" s="9"/>
      <c r="WS585" s="9"/>
      <c r="WT585" s="9"/>
      <c r="WU585" s="9"/>
      <c r="WV585" s="9"/>
      <c r="WW585" s="9"/>
      <c r="WX585" s="9"/>
      <c r="WY585" s="9"/>
      <c r="WZ585" s="9"/>
      <c r="XA585" s="9"/>
      <c r="XB585" s="9"/>
      <c r="XC585" s="9"/>
      <c r="XD585" s="9"/>
      <c r="XE585" s="9"/>
      <c r="XF585" s="9"/>
      <c r="XG585" s="9"/>
      <c r="XH585" s="9"/>
      <c r="XI585" s="9"/>
      <c r="XJ585" s="9"/>
      <c r="XK585" s="9"/>
      <c r="XL585" s="9"/>
      <c r="XM585" s="9"/>
      <c r="XN585" s="9"/>
      <c r="XO585" s="9"/>
      <c r="XP585" s="9"/>
      <c r="XQ585" s="9"/>
      <c r="XR585" s="9"/>
      <c r="XS585" s="9"/>
      <c r="XT585" s="9"/>
      <c r="XU585" s="9"/>
      <c r="XV585" s="9"/>
      <c r="XW585" s="9"/>
      <c r="XX585" s="9"/>
      <c r="XY585" s="9"/>
      <c r="XZ585" s="9"/>
      <c r="YA585" s="9"/>
      <c r="YB585" s="9"/>
      <c r="YC585" s="9"/>
      <c r="YD585" s="9"/>
      <c r="YE585" s="9"/>
      <c r="YF585" s="9"/>
      <c r="YG585" s="9"/>
      <c r="YH585" s="9"/>
      <c r="YI585" s="9"/>
      <c r="YJ585" s="9"/>
      <c r="YK585" s="9"/>
      <c r="YL585" s="9"/>
      <c r="YM585" s="9"/>
      <c r="YN585" s="9"/>
      <c r="YO585" s="9"/>
      <c r="YP585" s="9"/>
      <c r="YQ585" s="9"/>
      <c r="YR585" s="9"/>
      <c r="YS585" s="9"/>
      <c r="YT585" s="9"/>
      <c r="YU585" s="9"/>
      <c r="YV585" s="9"/>
      <c r="YW585" s="9"/>
      <c r="YX585" s="9"/>
      <c r="YY585" s="9"/>
      <c r="YZ585" s="9"/>
      <c r="ZA585" s="9"/>
      <c r="ZB585" s="9"/>
      <c r="ZC585" s="9"/>
      <c r="ZD585" s="9"/>
      <c r="ZE585" s="9"/>
      <c r="ZF585" s="9"/>
      <c r="ZG585" s="9"/>
      <c r="ZH585" s="9"/>
      <c r="ZI585" s="9"/>
      <c r="ZJ585" s="9"/>
      <c r="ZK585" s="9"/>
      <c r="ZL585" s="9"/>
      <c r="ZM585" s="9"/>
      <c r="ZN585" s="9"/>
      <c r="ZO585" s="9"/>
      <c r="ZP585" s="9"/>
      <c r="ZQ585" s="9"/>
      <c r="ZR585" s="9"/>
      <c r="ZS585" s="9"/>
      <c r="ZT585" s="9"/>
      <c r="ZU585" s="9"/>
      <c r="ZV585" s="9"/>
      <c r="ZW585" s="9"/>
      <c r="ZX585" s="9"/>
      <c r="ZY585" s="9"/>
      <c r="ZZ585" s="9"/>
      <c r="AAA585" s="9"/>
      <c r="AAB585" s="9"/>
      <c r="AAC585" s="9"/>
      <c r="AAD585" s="9"/>
      <c r="AAE585" s="9"/>
      <c r="AAF585" s="9"/>
      <c r="AAG585" s="9"/>
      <c r="AAH585" s="9"/>
      <c r="AAI585" s="9"/>
      <c r="AAJ585" s="9"/>
      <c r="AAK585" s="9"/>
      <c r="AAL585" s="9"/>
      <c r="AAM585" s="9"/>
      <c r="AAN585" s="9"/>
      <c r="AAO585" s="9"/>
      <c r="AAP585" s="9"/>
      <c r="AAQ585" s="9"/>
      <c r="AAR585" s="9"/>
      <c r="AAS585" s="9"/>
      <c r="AAT585" s="9"/>
      <c r="AAU585" s="9"/>
      <c r="AAV585" s="9"/>
      <c r="AAW585" s="9"/>
      <c r="AAX585" s="9"/>
      <c r="AAY585" s="9"/>
      <c r="AAZ585" s="9"/>
      <c r="ABA585" s="9"/>
      <c r="ABB585" s="9"/>
      <c r="ABC585" s="9"/>
      <c r="ABD585" s="9"/>
      <c r="ABE585" s="9"/>
      <c r="ABF585" s="9"/>
      <c r="ABG585" s="9"/>
      <c r="ABH585" s="9"/>
      <c r="ABI585" s="9"/>
      <c r="ABJ585" s="9"/>
      <c r="ABK585" s="9"/>
      <c r="ABL585" s="9"/>
      <c r="ABM585" s="9"/>
      <c r="ABN585" s="9"/>
      <c r="ABO585" s="9"/>
      <c r="ABP585" s="9"/>
      <c r="ABQ585" s="9"/>
      <c r="ABR585" s="9"/>
      <c r="ABS585" s="9"/>
      <c r="ABT585" s="9"/>
      <c r="ABU585" s="9"/>
      <c r="ABV585" s="9"/>
      <c r="ABW585" s="9"/>
      <c r="ABX585" s="9"/>
      <c r="ABY585" s="9"/>
      <c r="ABZ585" s="9"/>
      <c r="ACA585" s="9"/>
      <c r="ACB585" s="9"/>
      <c r="ACC585" s="9"/>
      <c r="ACD585" s="9"/>
      <c r="ACE585" s="9"/>
      <c r="ACF585" s="9"/>
      <c r="ACG585" s="9"/>
      <c r="ACH585" s="9"/>
      <c r="ACI585" s="9"/>
      <c r="ACJ585" s="9"/>
      <c r="ACK585" s="9"/>
      <c r="ACL585" s="9"/>
      <c r="ACM585" s="9"/>
      <c r="ACN585" s="9"/>
      <c r="ACO585" s="9"/>
      <c r="ACP585" s="9"/>
      <c r="ACQ585" s="9"/>
      <c r="ACR585" s="9"/>
      <c r="ACS585" s="9"/>
      <c r="ACT585" s="9"/>
      <c r="ACU585" s="9"/>
      <c r="ACV585" s="9"/>
      <c r="ACW585" s="9"/>
      <c r="ACX585" s="9"/>
      <c r="ACY585" s="9"/>
      <c r="ACZ585" s="9"/>
      <c r="ADA585" s="9"/>
      <c r="ADB585" s="9"/>
      <c r="ADC585" s="9"/>
      <c r="ADD585" s="9"/>
      <c r="ADE585" s="9"/>
      <c r="ADF585" s="9"/>
      <c r="ADG585" s="9"/>
      <c r="ADH585" s="9"/>
      <c r="ADI585" s="9"/>
      <c r="ADJ585" s="9"/>
      <c r="ADK585" s="9"/>
      <c r="ADL585" s="9"/>
      <c r="ADM585" s="9"/>
      <c r="ADN585" s="9"/>
      <c r="ADO585" s="9"/>
      <c r="ADP585" s="9"/>
      <c r="ADQ585" s="9"/>
      <c r="ADR585" s="9"/>
      <c r="ADS585" s="9"/>
      <c r="ADT585" s="9"/>
      <c r="ADU585" s="9"/>
      <c r="ADV585" s="9"/>
      <c r="ADW585" s="9"/>
      <c r="ADX585" s="9"/>
      <c r="ADY585" s="9"/>
      <c r="ADZ585" s="9"/>
      <c r="AEA585" s="9"/>
      <c r="AEB585" s="9"/>
      <c r="AEC585" s="9"/>
      <c r="AED585" s="9"/>
      <c r="AEE585" s="9"/>
      <c r="AEF585" s="9"/>
      <c r="AEG585" s="9"/>
      <c r="AEH585" s="9"/>
      <c r="AEI585" s="9"/>
      <c r="AEJ585" s="9"/>
      <c r="AEK585" s="9"/>
      <c r="AEL585" s="9"/>
      <c r="AEM585" s="9"/>
      <c r="AEN585" s="9"/>
      <c r="AEO585" s="9"/>
      <c r="AEP585" s="9"/>
      <c r="AEQ585" s="9"/>
      <c r="AER585" s="9"/>
      <c r="AES585" s="9"/>
      <c r="AET585" s="9"/>
      <c r="AEU585" s="9"/>
      <c r="AEV585" s="9"/>
      <c r="AEW585" s="9"/>
      <c r="AEX585" s="9"/>
      <c r="AEY585" s="9"/>
      <c r="AEZ585" s="9"/>
      <c r="AFA585" s="9"/>
      <c r="AFB585" s="9"/>
      <c r="AFC585" s="9"/>
      <c r="AFD585" s="9"/>
      <c r="AFE585" s="9"/>
      <c r="AFF585" s="9"/>
      <c r="AFG585" s="9"/>
      <c r="AFH585" s="9"/>
      <c r="AFI585" s="9"/>
      <c r="AFJ585" s="9"/>
      <c r="AFK585" s="9"/>
      <c r="AFL585" s="9"/>
      <c r="AFM585" s="9"/>
      <c r="AFN585" s="9"/>
      <c r="AFO585" s="9"/>
      <c r="AFP585" s="9"/>
      <c r="AFQ585" s="9"/>
      <c r="AFR585" s="9"/>
      <c r="AFS585" s="9"/>
      <c r="AFT585" s="9"/>
      <c r="AFU585" s="9"/>
      <c r="AFV585" s="9"/>
      <c r="AFW585" s="9"/>
      <c r="AFX585" s="9"/>
      <c r="AFY585" s="9"/>
      <c r="AFZ585" s="9"/>
      <c r="AGA585" s="9"/>
      <c r="AGB585" s="9"/>
      <c r="AGC585" s="9"/>
      <c r="AGD585" s="9"/>
      <c r="AGE585" s="9"/>
      <c r="AGF585" s="9"/>
      <c r="AGG585" s="9"/>
      <c r="AGH585" s="9"/>
      <c r="AGI585" s="9"/>
      <c r="AGJ585" s="9"/>
      <c r="AGK585" s="9"/>
      <c r="AGL585" s="9"/>
      <c r="AGM585" s="9"/>
      <c r="AGN585" s="9"/>
      <c r="AGO585" s="9"/>
      <c r="AGP585" s="9"/>
      <c r="AGQ585" s="9"/>
      <c r="AGR585" s="9"/>
      <c r="AGS585" s="9"/>
      <c r="AGT585" s="9"/>
      <c r="AGU585" s="9"/>
      <c r="AGV585" s="9"/>
      <c r="AGW585" s="9"/>
      <c r="AGX585" s="9"/>
      <c r="AGY585" s="9"/>
      <c r="AGZ585" s="9"/>
      <c r="AHA585" s="9"/>
      <c r="AHB585" s="9"/>
      <c r="AHC585" s="9"/>
      <c r="AHD585" s="9"/>
      <c r="AHE585" s="9"/>
      <c r="AHF585" s="9"/>
      <c r="AHG585" s="9"/>
      <c r="AHH585" s="9"/>
      <c r="AHI585" s="9"/>
      <c r="AHJ585" s="9"/>
      <c r="AHK585" s="9"/>
      <c r="AHL585" s="9"/>
      <c r="AHM585" s="9"/>
      <c r="AHN585" s="9"/>
      <c r="AHO585" s="9"/>
      <c r="AHP585" s="9"/>
      <c r="AHQ585" s="9"/>
      <c r="AHR585" s="9"/>
      <c r="AHS585" s="9"/>
      <c r="AHT585" s="9"/>
      <c r="AHU585" s="9"/>
      <c r="AHV585" s="9"/>
      <c r="AHW585" s="9"/>
      <c r="AHX585" s="9"/>
      <c r="AHY585" s="9"/>
      <c r="AHZ585" s="9"/>
      <c r="AIA585" s="9"/>
      <c r="AIB585" s="9"/>
      <c r="AIC585" s="9"/>
      <c r="AID585" s="9"/>
      <c r="AIE585" s="9"/>
      <c r="AIF585" s="9"/>
      <c r="AIG585" s="9"/>
      <c r="AIH585" s="9"/>
      <c r="AII585" s="9"/>
      <c r="AIJ585" s="9"/>
      <c r="AIK585" s="9"/>
      <c r="AIL585" s="9"/>
      <c r="AIM585" s="9"/>
      <c r="AIN585" s="9"/>
      <c r="AIO585" s="9"/>
      <c r="AIP585" s="9"/>
      <c r="AIQ585" s="9"/>
      <c r="AIR585" s="9"/>
      <c r="AIS585" s="9"/>
      <c r="AIT585" s="9"/>
      <c r="AIU585" s="9"/>
      <c r="AIV585" s="9"/>
      <c r="AIW585" s="9"/>
      <c r="AIX585" s="9"/>
      <c r="AIY585" s="9"/>
      <c r="AIZ585" s="9"/>
      <c r="AJA585" s="9"/>
      <c r="AJB585" s="9"/>
      <c r="AJC585" s="9"/>
      <c r="AJD585" s="9"/>
      <c r="AJE585" s="9"/>
      <c r="AJF585" s="9"/>
      <c r="AJG585" s="9"/>
      <c r="AJH585" s="9"/>
      <c r="AJI585" s="9"/>
      <c r="AJJ585" s="9"/>
      <c r="AJK585" s="9"/>
      <c r="AJL585" s="9"/>
      <c r="AJM585" s="9"/>
      <c r="AJN585" s="9"/>
      <c r="AJO585" s="9"/>
      <c r="AJP585" s="9"/>
      <c r="AJQ585" s="9"/>
      <c r="AJR585" s="9"/>
      <c r="AJS585" s="9"/>
      <c r="AJT585" s="9"/>
      <c r="AJU585" s="9"/>
      <c r="AJV585" s="9"/>
      <c r="AJW585" s="9"/>
      <c r="AJX585" s="9"/>
      <c r="AJY585" s="9"/>
      <c r="AJZ585" s="9"/>
      <c r="AKA585" s="9"/>
      <c r="AKB585" s="9"/>
      <c r="AKC585" s="9"/>
      <c r="AKD585" s="9"/>
      <c r="AKE585" s="9"/>
      <c r="AKF585" s="9"/>
      <c r="AKG585" s="9"/>
      <c r="AKH585" s="9"/>
      <c r="AKI585" s="9"/>
      <c r="AKJ585" s="9"/>
      <c r="AKK585" s="9"/>
      <c r="AKL585" s="9"/>
      <c r="AKM585" s="9"/>
      <c r="AKN585" s="9"/>
      <c r="AKO585" s="9"/>
      <c r="AKP585" s="9"/>
      <c r="AKQ585" s="9"/>
      <c r="AKR585" s="9"/>
      <c r="AKS585" s="9"/>
      <c r="AKT585" s="9"/>
      <c r="AKU585" s="9"/>
      <c r="AKV585" s="9"/>
      <c r="AKW585" s="9"/>
      <c r="AKX585" s="9"/>
      <c r="AKY585" s="9"/>
      <c r="AKZ585" s="9"/>
      <c r="ALA585" s="9"/>
      <c r="ALB585" s="9"/>
      <c r="ALC585" s="9"/>
      <c r="ALD585" s="9"/>
      <c r="ALE585" s="9"/>
      <c r="ALF585" s="9"/>
      <c r="ALG585" s="9"/>
      <c r="ALH585" s="9"/>
      <c r="ALI585" s="9"/>
      <c r="ALJ585" s="9"/>
      <c r="ALK585" s="9"/>
      <c r="ALL585" s="9"/>
      <c r="ALM585" s="9"/>
      <c r="ALN585" s="9"/>
      <c r="ALO585" s="9"/>
      <c r="ALP585" s="9"/>
      <c r="ALQ585" s="9"/>
      <c r="ALR585" s="9"/>
      <c r="ALS585" s="9"/>
      <c r="ALT585" s="9"/>
      <c r="ALU585" s="9"/>
      <c r="ALV585" s="9"/>
      <c r="ALW585" s="9"/>
      <c r="ALX585" s="9"/>
      <c r="ALY585" s="9"/>
      <c r="ALZ585" s="9"/>
      <c r="AMA585" s="9"/>
      <c r="AMB585" s="9"/>
      <c r="AMC585" s="9"/>
      <c r="AMD585" s="9"/>
      <c r="AME585" s="9"/>
      <c r="AMF585" s="9"/>
      <c r="AMG585" s="9"/>
      <c r="AMH585" s="9"/>
      <c r="AMI585" s="9"/>
      <c r="AMJ585" s="9"/>
      <c r="AMK585" s="9"/>
      <c r="AML585" s="9"/>
      <c r="AMM585" s="9"/>
      <c r="AMN585" s="9"/>
      <c r="AMO585" s="9"/>
      <c r="AMP585" s="9"/>
      <c r="AMQ585" s="9"/>
      <c r="AMR585" s="9"/>
      <c r="AMS585" s="9"/>
      <c r="AMT585" s="9"/>
      <c r="AMU585" s="9"/>
      <c r="AMV585" s="9"/>
      <c r="AMW585" s="9"/>
      <c r="AMX585" s="9"/>
      <c r="AMY585" s="9"/>
      <c r="AMZ585" s="9"/>
      <c r="ANA585" s="9"/>
      <c r="ANB585" s="9"/>
      <c r="ANC585" s="9"/>
      <c r="AND585" s="9"/>
      <c r="ANE585" s="9"/>
      <c r="ANF585" s="9"/>
      <c r="ANG585" s="9"/>
      <c r="ANH585" s="9"/>
      <c r="ANI585" s="9"/>
      <c r="ANJ585" s="9"/>
      <c r="ANK585" s="9"/>
      <c r="ANL585" s="9"/>
      <c r="ANM585" s="9"/>
      <c r="ANN585" s="9"/>
      <c r="ANO585" s="9"/>
      <c r="ANP585" s="9"/>
      <c r="ANQ585" s="9"/>
      <c r="ANR585" s="9"/>
      <c r="ANS585" s="9"/>
      <c r="ANT585" s="9"/>
      <c r="ANU585" s="9"/>
      <c r="ANV585" s="9"/>
      <c r="ANW585" s="9"/>
      <c r="ANX585" s="9"/>
      <c r="ANY585" s="9"/>
      <c r="ANZ585" s="9"/>
      <c r="AOA585" s="9"/>
      <c r="AOB585" s="9"/>
      <c r="AOC585" s="9"/>
      <c r="AOD585" s="9"/>
      <c r="AOE585" s="9"/>
      <c r="AOF585" s="9"/>
      <c r="AOG585" s="9"/>
      <c r="AOH585" s="9"/>
      <c r="AOI585" s="9"/>
      <c r="AOJ585" s="9"/>
      <c r="AOK585" s="9"/>
      <c r="AOL585" s="9"/>
      <c r="AOM585" s="9"/>
      <c r="AON585" s="9"/>
      <c r="AOO585" s="9"/>
      <c r="AOP585" s="9"/>
      <c r="AOQ585" s="9"/>
      <c r="AOR585" s="9"/>
      <c r="AOS585" s="9"/>
      <c r="AOT585" s="9"/>
      <c r="AOU585" s="9"/>
      <c r="AOV585" s="9"/>
      <c r="AOW585" s="9"/>
      <c r="AOX585" s="9"/>
      <c r="AOY585" s="9"/>
      <c r="AOZ585" s="9"/>
      <c r="APA585" s="9"/>
      <c r="APB585" s="9"/>
      <c r="APC585" s="9"/>
      <c r="APD585" s="9"/>
      <c r="APE585" s="9"/>
      <c r="APF585" s="9"/>
      <c r="APG585" s="9"/>
      <c r="APH585" s="9"/>
      <c r="API585" s="9"/>
      <c r="APJ585" s="9"/>
      <c r="APK585" s="9"/>
      <c r="APL585" s="9"/>
      <c r="APM585" s="9"/>
      <c r="APN585" s="9"/>
      <c r="APO585" s="9"/>
      <c r="APP585" s="9"/>
      <c r="APQ585" s="9"/>
      <c r="APR585" s="9"/>
      <c r="APS585" s="9"/>
      <c r="APT585" s="9"/>
      <c r="APU585" s="9"/>
      <c r="APV585" s="9"/>
      <c r="APW585" s="9"/>
      <c r="APX585" s="9"/>
      <c r="APY585" s="9"/>
      <c r="APZ585" s="9"/>
      <c r="AQA585" s="9"/>
      <c r="AQB585" s="9"/>
      <c r="AQC585" s="9"/>
      <c r="AQD585" s="9"/>
      <c r="AQE585" s="9"/>
      <c r="AQF585" s="9"/>
      <c r="AQG585" s="9"/>
      <c r="AQH585" s="9"/>
      <c r="AQI585" s="9"/>
      <c r="AQJ585" s="9"/>
      <c r="AQK585" s="9"/>
      <c r="AQL585" s="9"/>
      <c r="AQM585" s="9"/>
      <c r="AQN585" s="9"/>
      <c r="AQO585" s="9"/>
      <c r="AQP585" s="9"/>
      <c r="AQQ585" s="9"/>
      <c r="AQR585" s="9"/>
      <c r="AQS585" s="9"/>
      <c r="AQT585" s="9"/>
      <c r="AQU585" s="9"/>
      <c r="AQV585" s="9"/>
      <c r="AQW585" s="9"/>
      <c r="AQX585" s="9"/>
      <c r="AQY585" s="9"/>
      <c r="AQZ585" s="9"/>
      <c r="ARA585" s="9"/>
      <c r="ARB585" s="9"/>
      <c r="ARC585" s="9"/>
      <c r="ARD585" s="9"/>
      <c r="ARE585" s="9"/>
      <c r="ARF585" s="9"/>
      <c r="ARG585" s="9"/>
      <c r="ARH585" s="9"/>
      <c r="ARI585" s="9"/>
      <c r="ARJ585" s="9"/>
      <c r="ARK585" s="9"/>
      <c r="ARL585" s="9"/>
      <c r="ARM585" s="9"/>
      <c r="ARN585" s="9"/>
      <c r="ARO585" s="9"/>
      <c r="ARP585" s="9"/>
      <c r="ARQ585" s="9"/>
      <c r="ARR585" s="9"/>
      <c r="ARS585" s="9"/>
      <c r="ART585" s="9"/>
      <c r="ARU585" s="9"/>
      <c r="ARV585" s="9"/>
      <c r="ARW585" s="9"/>
      <c r="ARX585" s="9"/>
      <c r="ARY585" s="9"/>
      <c r="ARZ585" s="9"/>
      <c r="ASA585" s="9"/>
      <c r="ASB585" s="9"/>
      <c r="ASC585" s="9"/>
      <c r="ASD585" s="9"/>
      <c r="ASE585" s="9"/>
      <c r="ASF585" s="9"/>
      <c r="ASG585" s="9"/>
      <c r="ASH585" s="9"/>
      <c r="ASI585" s="9"/>
      <c r="ASJ585" s="9"/>
      <c r="ASK585" s="9"/>
      <c r="ASL585" s="9"/>
      <c r="ASM585" s="9"/>
      <c r="ASN585" s="9"/>
      <c r="ASO585" s="9"/>
      <c r="ASP585" s="9"/>
      <c r="ASQ585" s="9"/>
      <c r="ASR585" s="9"/>
      <c r="ASS585" s="9"/>
      <c r="AST585" s="9"/>
      <c r="ASU585" s="9"/>
      <c r="ASV585" s="9"/>
      <c r="ASW585" s="9"/>
      <c r="ASX585" s="9"/>
      <c r="ASY585" s="9"/>
      <c r="ASZ585" s="9"/>
      <c r="ATA585" s="9"/>
      <c r="ATB585" s="9"/>
      <c r="ATC585" s="9"/>
      <c r="ATD585" s="9"/>
      <c r="ATE585" s="9"/>
      <c r="ATF585" s="9"/>
      <c r="ATG585" s="9"/>
      <c r="ATH585" s="9"/>
      <c r="ATI585" s="9"/>
      <c r="ATJ585" s="9"/>
      <c r="ATK585" s="9"/>
      <c r="ATL585" s="9"/>
      <c r="ATM585" s="9"/>
      <c r="ATN585" s="9"/>
      <c r="ATO585" s="9"/>
      <c r="ATP585" s="9"/>
      <c r="ATQ585" s="9"/>
      <c r="ATR585" s="9"/>
      <c r="ATS585" s="9"/>
      <c r="ATT585" s="9"/>
      <c r="ATU585" s="9"/>
      <c r="ATV585" s="9"/>
      <c r="ATW585" s="9"/>
      <c r="ATX585" s="9"/>
      <c r="ATY585" s="9"/>
      <c r="ATZ585" s="9"/>
      <c r="AUA585" s="9"/>
      <c r="AUB585" s="9"/>
      <c r="AUC585" s="9"/>
      <c r="AUD585" s="9"/>
      <c r="AUE585" s="9"/>
      <c r="AUF585" s="9"/>
      <c r="AUG585" s="9"/>
      <c r="AUH585" s="9"/>
      <c r="AUI585" s="9"/>
      <c r="AUJ585" s="9"/>
      <c r="AUK585" s="9"/>
      <c r="AUL585" s="9"/>
      <c r="AUM585" s="9"/>
      <c r="AUN585" s="9"/>
      <c r="AUO585" s="9"/>
      <c r="AUP585" s="9"/>
      <c r="AUQ585" s="9"/>
      <c r="AUR585" s="9"/>
      <c r="AUS585" s="9"/>
      <c r="AUT585" s="9"/>
      <c r="AUU585" s="9"/>
      <c r="AUV585" s="9"/>
      <c r="AUW585" s="9"/>
      <c r="AUX585" s="9"/>
      <c r="AUY585" s="9"/>
      <c r="AUZ585" s="9"/>
      <c r="AVA585" s="9"/>
      <c r="AVB585" s="9"/>
      <c r="AVC585" s="9"/>
      <c r="AVD585" s="9"/>
      <c r="AVE585" s="9"/>
      <c r="AVF585" s="9"/>
      <c r="AVG585" s="9"/>
      <c r="AVH585" s="9"/>
      <c r="AVI585" s="9"/>
      <c r="AVJ585" s="9"/>
      <c r="AVK585" s="9"/>
      <c r="AVL585" s="9"/>
      <c r="AVM585" s="9"/>
      <c r="AVN585" s="9"/>
      <c r="AVO585" s="9"/>
      <c r="AVP585" s="9"/>
      <c r="AVQ585" s="9"/>
      <c r="AVR585" s="9"/>
      <c r="AVS585" s="9"/>
      <c r="AVT585" s="9"/>
      <c r="AVU585" s="9"/>
      <c r="AVV585" s="9"/>
      <c r="AVW585" s="9"/>
      <c r="AVX585" s="9"/>
      <c r="AVY585" s="9"/>
      <c r="AVZ585" s="9"/>
      <c r="AWA585" s="9"/>
      <c r="AWB585" s="9"/>
      <c r="AWC585" s="9"/>
      <c r="AWD585" s="9"/>
      <c r="AWE585" s="9"/>
      <c r="AWF585" s="9"/>
      <c r="AWG585" s="9"/>
      <c r="AWH585" s="9"/>
      <c r="AWI585" s="9"/>
      <c r="AWJ585" s="9"/>
      <c r="AWK585" s="9"/>
      <c r="AWL585" s="9"/>
      <c r="AWM585" s="9"/>
      <c r="AWN585" s="9"/>
      <c r="AWO585" s="9"/>
      <c r="AWP585" s="9"/>
      <c r="AWQ585" s="9"/>
      <c r="AWR585" s="9"/>
      <c r="AWS585" s="9"/>
      <c r="AWT585" s="9"/>
      <c r="AWU585" s="9"/>
      <c r="AWV585" s="9"/>
      <c r="AWW585" s="9"/>
      <c r="AWX585" s="9"/>
      <c r="AWY585" s="9"/>
      <c r="AWZ585" s="9"/>
      <c r="AXA585" s="9"/>
      <c r="AXB585" s="9"/>
      <c r="AXC585" s="9"/>
      <c r="AXD585" s="9"/>
      <c r="AXE585" s="9"/>
      <c r="AXF585" s="9"/>
      <c r="AXG585" s="9"/>
      <c r="AXH585" s="9"/>
      <c r="AXI585" s="9"/>
      <c r="AXJ585" s="9"/>
      <c r="AXK585" s="9"/>
      <c r="AXL585" s="9"/>
      <c r="AXM585" s="9"/>
      <c r="AXN585" s="9"/>
      <c r="AXO585" s="9"/>
      <c r="AXP585" s="9"/>
      <c r="AXQ585" s="9"/>
      <c r="AXR585" s="9"/>
      <c r="AXS585" s="9"/>
      <c r="AXT585" s="9"/>
      <c r="AXU585" s="9"/>
      <c r="AXV585" s="9"/>
      <c r="AXW585" s="9"/>
      <c r="AXX585" s="9"/>
      <c r="AXY585" s="9"/>
      <c r="AXZ585" s="9"/>
      <c r="AYA585" s="9"/>
      <c r="AYB585" s="9"/>
      <c r="AYC585" s="9"/>
      <c r="AYD585" s="9"/>
      <c r="AYE585" s="9"/>
      <c r="AYF585" s="9"/>
      <c r="AYG585" s="9"/>
      <c r="AYH585" s="9"/>
      <c r="AYI585" s="9"/>
      <c r="AYJ585" s="9"/>
      <c r="AYK585" s="9"/>
      <c r="AYL585" s="9"/>
      <c r="AYM585" s="9"/>
      <c r="AYN585" s="9"/>
      <c r="AYO585" s="9"/>
      <c r="AYP585" s="9"/>
      <c r="AYQ585" s="9"/>
      <c r="AYR585" s="9"/>
      <c r="AYS585" s="9"/>
      <c r="AYT585" s="9"/>
      <c r="AYU585" s="9"/>
      <c r="AYV585" s="9"/>
      <c r="AYW585" s="9"/>
      <c r="AYX585" s="9"/>
      <c r="AYY585" s="9"/>
      <c r="AYZ585" s="9"/>
      <c r="AZA585" s="9"/>
      <c r="AZB585" s="9"/>
      <c r="AZC585" s="9"/>
      <c r="AZD585" s="9"/>
      <c r="AZE585" s="9"/>
      <c r="AZF585" s="9"/>
      <c r="AZG585" s="9"/>
      <c r="AZH585" s="9"/>
      <c r="AZI585" s="9"/>
      <c r="AZJ585" s="9"/>
      <c r="AZK585" s="9"/>
      <c r="AZL585" s="9"/>
      <c r="AZM585" s="9"/>
      <c r="AZN585" s="9"/>
      <c r="AZO585" s="9"/>
      <c r="AZP585" s="9"/>
      <c r="AZQ585" s="9"/>
      <c r="AZR585" s="9"/>
      <c r="AZS585" s="9"/>
      <c r="AZT585" s="9"/>
      <c r="AZU585" s="9"/>
      <c r="AZV585" s="9"/>
      <c r="AZW585" s="9"/>
      <c r="AZX585" s="9"/>
      <c r="AZY585" s="9"/>
      <c r="AZZ585" s="9"/>
      <c r="BAA585" s="9"/>
      <c r="BAB585" s="9"/>
      <c r="BAC585" s="9"/>
      <c r="BAD585" s="9"/>
      <c r="BAE585" s="9"/>
      <c r="BAF585" s="9"/>
      <c r="BAG585" s="9"/>
      <c r="BAH585" s="9"/>
      <c r="BAI585" s="9"/>
      <c r="BAJ585" s="9"/>
      <c r="BAK585" s="9"/>
      <c r="BAL585" s="9"/>
      <c r="BAM585" s="9"/>
      <c r="BAN585" s="9"/>
      <c r="BAO585" s="9"/>
      <c r="BAP585" s="9"/>
      <c r="BAQ585" s="9"/>
      <c r="BAR585" s="9"/>
      <c r="BAS585" s="9"/>
      <c r="BAT585" s="9"/>
      <c r="BAU585" s="9"/>
      <c r="BAV585" s="9"/>
      <c r="BAW585" s="9"/>
      <c r="BAX585" s="9"/>
      <c r="BAY585" s="9"/>
      <c r="BAZ585" s="9"/>
      <c r="BBA585" s="9"/>
      <c r="BBB585" s="9"/>
      <c r="BBC585" s="9"/>
      <c r="BBD585" s="9"/>
      <c r="BBE585" s="9"/>
      <c r="BBF585" s="9"/>
      <c r="BBG585" s="9"/>
      <c r="BBH585" s="9"/>
      <c r="BBI585" s="9"/>
      <c r="BBJ585" s="9"/>
      <c r="BBK585" s="9"/>
      <c r="BBL585" s="9"/>
      <c r="BBM585" s="9"/>
      <c r="BBN585" s="9"/>
      <c r="BBO585" s="9"/>
      <c r="BBP585" s="9"/>
      <c r="BBQ585" s="9"/>
      <c r="BBR585" s="9"/>
      <c r="BBS585" s="9"/>
      <c r="BBT585" s="9"/>
      <c r="BBU585" s="9"/>
      <c r="BBV585" s="9"/>
      <c r="BBW585" s="9"/>
      <c r="BBX585" s="9"/>
      <c r="BBY585" s="9"/>
      <c r="BBZ585" s="9"/>
      <c r="BCA585" s="9"/>
      <c r="BCB585" s="9"/>
      <c r="BCC585" s="9"/>
      <c r="BCD585" s="9"/>
      <c r="BCE585" s="9"/>
      <c r="BCF585" s="9"/>
      <c r="BCG585" s="9"/>
      <c r="BCH585" s="9"/>
      <c r="BCI585" s="9"/>
      <c r="BCJ585" s="9"/>
      <c r="BCK585" s="9"/>
      <c r="BCL585" s="9"/>
      <c r="BCM585" s="9"/>
      <c r="BCN585" s="9"/>
      <c r="BCO585" s="9"/>
      <c r="BCP585" s="9"/>
      <c r="BCQ585" s="9"/>
      <c r="BCR585" s="9"/>
      <c r="BCS585" s="9"/>
      <c r="BCT585" s="9"/>
      <c r="BCU585" s="9"/>
      <c r="BCV585" s="9"/>
      <c r="BCW585" s="9"/>
      <c r="BCX585" s="9"/>
      <c r="BCY585" s="9"/>
      <c r="BCZ585" s="9"/>
      <c r="BDA585" s="9"/>
      <c r="BDB585" s="9"/>
      <c r="BDC585" s="9"/>
      <c r="BDD585" s="9"/>
      <c r="BDE585" s="9"/>
      <c r="BDF585" s="9"/>
      <c r="BDG585" s="9"/>
      <c r="BDH585" s="9"/>
      <c r="BDI585" s="9"/>
      <c r="BDJ585" s="9"/>
      <c r="BDK585" s="9"/>
      <c r="BDL585" s="9"/>
      <c r="BDM585" s="9"/>
      <c r="BDN585" s="9"/>
      <c r="BDO585" s="9"/>
      <c r="BDP585" s="9"/>
      <c r="BDQ585" s="9"/>
      <c r="BDR585" s="9"/>
      <c r="BDS585" s="9"/>
      <c r="BDT585" s="9"/>
      <c r="BDU585" s="9"/>
      <c r="BDV585" s="9"/>
      <c r="BDW585" s="9"/>
      <c r="BDX585" s="9"/>
      <c r="BDY585" s="9"/>
      <c r="BDZ585" s="9"/>
      <c r="BEA585" s="9"/>
      <c r="BEB585" s="9"/>
      <c r="BEC585" s="9"/>
      <c r="BED585" s="9"/>
      <c r="BEE585" s="9"/>
      <c r="BEF585" s="9"/>
      <c r="BEG585" s="9"/>
      <c r="BEH585" s="9"/>
      <c r="BEI585" s="9"/>
      <c r="BEJ585" s="9"/>
      <c r="BEK585" s="9"/>
      <c r="BEL585" s="9"/>
      <c r="BEM585" s="9"/>
      <c r="BEN585" s="9"/>
      <c r="BEO585" s="9"/>
      <c r="BEP585" s="9"/>
      <c r="BEQ585" s="9"/>
      <c r="BER585" s="9"/>
      <c r="BES585" s="9"/>
      <c r="BET585" s="9"/>
      <c r="BEU585" s="9"/>
      <c r="BEV585" s="9"/>
      <c r="BEW585" s="9"/>
      <c r="BEX585" s="9"/>
      <c r="BEY585" s="9"/>
      <c r="BEZ585" s="9"/>
      <c r="BFA585" s="9"/>
      <c r="BFB585" s="9"/>
      <c r="BFC585" s="9"/>
      <c r="BFD585" s="9"/>
      <c r="BFE585" s="9"/>
      <c r="BFF585" s="9"/>
      <c r="BFG585" s="9"/>
      <c r="BFH585" s="9"/>
      <c r="BFI585" s="9"/>
      <c r="BFJ585" s="9"/>
      <c r="BFK585" s="9"/>
      <c r="BFL585" s="9"/>
      <c r="BFM585" s="9"/>
      <c r="BFN585" s="9"/>
      <c r="BFO585" s="9"/>
      <c r="BFP585" s="9"/>
      <c r="BFQ585" s="9"/>
      <c r="BFR585" s="9"/>
      <c r="BFS585" s="9"/>
      <c r="BFT585" s="9"/>
      <c r="BFU585" s="9"/>
      <c r="BFV585" s="9"/>
      <c r="BFW585" s="9"/>
      <c r="BFX585" s="9"/>
      <c r="BFY585" s="9"/>
      <c r="BFZ585" s="9"/>
      <c r="BGA585" s="9"/>
      <c r="BGB585" s="9"/>
      <c r="BGC585" s="9"/>
      <c r="BGD585" s="9"/>
      <c r="BGE585" s="9"/>
      <c r="BGF585" s="9"/>
      <c r="BGG585" s="9"/>
      <c r="BGH585" s="9"/>
      <c r="BGI585" s="9"/>
      <c r="BGJ585" s="9"/>
      <c r="BGK585" s="9"/>
      <c r="BGL585" s="9"/>
      <c r="BGM585" s="9"/>
      <c r="BGN585" s="9"/>
      <c r="BGO585" s="9"/>
      <c r="BGP585" s="9"/>
      <c r="BGQ585" s="9"/>
      <c r="BGR585" s="9"/>
      <c r="BGS585" s="9"/>
      <c r="BGT585" s="9"/>
      <c r="BGU585" s="9"/>
      <c r="BGV585" s="9"/>
      <c r="BGW585" s="9"/>
      <c r="BGX585" s="9"/>
      <c r="BGY585" s="9"/>
      <c r="BGZ585" s="9"/>
      <c r="BHA585" s="9"/>
      <c r="BHB585" s="9"/>
      <c r="BHC585" s="9"/>
      <c r="BHD585" s="9"/>
      <c r="BHE585" s="9"/>
      <c r="BHF585" s="9"/>
      <c r="BHG585" s="9"/>
      <c r="BHH585" s="9"/>
      <c r="BHI585" s="9"/>
      <c r="BHJ585" s="9"/>
      <c r="BHK585" s="9"/>
      <c r="BHL585" s="9"/>
      <c r="BHM585" s="9"/>
      <c r="BHN585" s="9"/>
      <c r="BHO585" s="9"/>
      <c r="BHP585" s="9"/>
      <c r="BHQ585" s="9"/>
      <c r="BHR585" s="9"/>
      <c r="BHS585" s="9"/>
      <c r="BHT585" s="9"/>
      <c r="BHU585" s="9"/>
      <c r="BHV585" s="9"/>
      <c r="BHW585" s="9"/>
      <c r="BHX585" s="9"/>
      <c r="BHY585" s="9"/>
      <c r="BHZ585" s="9"/>
      <c r="BIA585" s="9"/>
      <c r="BIB585" s="9"/>
      <c r="BIC585" s="9"/>
      <c r="BID585" s="9"/>
      <c r="BIE585" s="9"/>
      <c r="BIF585" s="9"/>
      <c r="BIG585" s="9"/>
      <c r="BIH585" s="9"/>
      <c r="BII585" s="9"/>
      <c r="BIJ585" s="9"/>
      <c r="BIK585" s="9"/>
      <c r="BIL585" s="9"/>
      <c r="BIM585" s="9"/>
      <c r="BIN585" s="9"/>
      <c r="BIO585" s="9"/>
      <c r="BIP585" s="9"/>
      <c r="BIQ585" s="9"/>
      <c r="BIR585" s="9"/>
      <c r="BIS585" s="9"/>
      <c r="BIT585" s="9"/>
      <c r="BIU585" s="9"/>
      <c r="BIV585" s="9"/>
      <c r="BIW585" s="9"/>
      <c r="BIX585" s="9"/>
      <c r="BIY585" s="9"/>
      <c r="BIZ585" s="9"/>
      <c r="BJA585" s="9"/>
      <c r="BJB585" s="9"/>
      <c r="BJC585" s="9"/>
      <c r="BJD585" s="9"/>
      <c r="BJE585" s="9"/>
      <c r="BJF585" s="9"/>
      <c r="BJG585" s="9"/>
      <c r="BJH585" s="9"/>
      <c r="BJI585" s="9"/>
      <c r="BJJ585" s="9"/>
      <c r="BJK585" s="9"/>
      <c r="BJL585" s="9"/>
      <c r="BJM585" s="9"/>
      <c r="BJN585" s="9"/>
      <c r="BJO585" s="9"/>
      <c r="BJP585" s="9"/>
      <c r="BJQ585" s="9"/>
      <c r="BJR585" s="9"/>
      <c r="BJS585" s="9"/>
      <c r="BJT585" s="9"/>
      <c r="BJU585" s="9"/>
      <c r="BJV585" s="9"/>
      <c r="BJW585" s="9"/>
      <c r="BJX585" s="9"/>
      <c r="BJY585" s="9"/>
      <c r="BJZ585" s="9"/>
      <c r="BKA585" s="9"/>
      <c r="BKB585" s="9"/>
      <c r="BKC585" s="9"/>
      <c r="BKD585" s="9"/>
      <c r="BKE585" s="9"/>
      <c r="BKF585" s="9"/>
      <c r="BKG585" s="9"/>
      <c r="BKH585" s="9"/>
      <c r="BKI585" s="9"/>
      <c r="BKJ585" s="9"/>
      <c r="BKK585" s="9"/>
      <c r="BKL585" s="9"/>
      <c r="BKM585" s="9"/>
      <c r="BKN585" s="9"/>
      <c r="BKO585" s="9"/>
      <c r="BKP585" s="9"/>
      <c r="BKQ585" s="9"/>
      <c r="BKR585" s="9"/>
      <c r="BKS585" s="9"/>
      <c r="BKT585" s="9"/>
      <c r="BKU585" s="9"/>
      <c r="BKV585" s="9"/>
      <c r="BKW585" s="9"/>
      <c r="BKX585" s="9"/>
      <c r="BKY585" s="9"/>
      <c r="BKZ585" s="9"/>
      <c r="BLA585" s="9"/>
      <c r="BLB585" s="9"/>
      <c r="BLC585" s="9"/>
      <c r="BLD585" s="9"/>
      <c r="BLE585" s="9"/>
      <c r="BLF585" s="9"/>
      <c r="BLG585" s="9"/>
      <c r="BLH585" s="9"/>
      <c r="BLI585" s="9"/>
      <c r="BLJ585" s="9"/>
      <c r="BLK585" s="9"/>
      <c r="BLL585" s="9"/>
      <c r="BLM585" s="9"/>
      <c r="BLN585" s="9"/>
      <c r="BLO585" s="9"/>
      <c r="BLP585" s="9"/>
      <c r="BLQ585" s="9"/>
      <c r="BLR585" s="9"/>
      <c r="BLS585" s="9"/>
      <c r="BLT585" s="9"/>
      <c r="BLU585" s="9"/>
      <c r="BLV585" s="9"/>
      <c r="BLW585" s="9"/>
      <c r="BLX585" s="9"/>
      <c r="BLY585" s="9"/>
      <c r="BLZ585" s="9"/>
      <c r="BMA585" s="9"/>
      <c r="BMB585" s="9"/>
      <c r="BMC585" s="9"/>
      <c r="BMD585" s="9"/>
      <c r="BME585" s="9"/>
      <c r="BMF585" s="9"/>
      <c r="BMG585" s="9"/>
      <c r="BMH585" s="9"/>
      <c r="BMI585" s="9"/>
      <c r="BMJ585" s="9"/>
      <c r="BMK585" s="9"/>
      <c r="BML585" s="9"/>
      <c r="BMM585" s="9"/>
      <c r="BMN585" s="9"/>
      <c r="BMO585" s="9"/>
      <c r="BMP585" s="9"/>
      <c r="BMQ585" s="9"/>
      <c r="BMR585" s="9"/>
      <c r="BMS585" s="9"/>
      <c r="BMT585" s="9"/>
      <c r="BMU585" s="9"/>
      <c r="BMV585" s="9"/>
      <c r="BMW585" s="9"/>
      <c r="BMX585" s="9"/>
      <c r="BMY585" s="9"/>
      <c r="BMZ585" s="9"/>
      <c r="BNA585" s="9"/>
      <c r="BNB585" s="9"/>
      <c r="BNC585" s="9"/>
      <c r="BND585" s="9"/>
      <c r="BNE585" s="9"/>
      <c r="BNF585" s="9"/>
      <c r="BNG585" s="9"/>
      <c r="BNH585" s="9"/>
      <c r="BNI585" s="9"/>
      <c r="BNJ585" s="9"/>
      <c r="BNK585" s="9"/>
      <c r="BNL585" s="9"/>
      <c r="BNM585" s="9"/>
      <c r="BNN585" s="9"/>
      <c r="BNO585" s="9"/>
      <c r="BNP585" s="9"/>
      <c r="BNQ585" s="9"/>
      <c r="BNR585" s="9"/>
      <c r="BNS585" s="9"/>
      <c r="BNT585" s="9"/>
      <c r="BNU585" s="9"/>
      <c r="BNV585" s="9"/>
      <c r="BNW585" s="9"/>
      <c r="BNX585" s="9"/>
      <c r="BNY585" s="9"/>
      <c r="BNZ585" s="9"/>
      <c r="BOA585" s="9"/>
      <c r="BOB585" s="9"/>
      <c r="BOC585" s="9"/>
      <c r="BOD585" s="9"/>
      <c r="BOE585" s="9"/>
      <c r="BOF585" s="9"/>
      <c r="BOG585" s="9"/>
      <c r="BOH585" s="9"/>
      <c r="BOI585" s="9"/>
      <c r="BOJ585" s="9"/>
      <c r="BOK585" s="9"/>
      <c r="BOL585" s="9"/>
      <c r="BOM585" s="9"/>
      <c r="BON585" s="9"/>
      <c r="BOO585" s="9"/>
      <c r="BOP585" s="9"/>
      <c r="BOQ585" s="9"/>
      <c r="BOR585" s="9"/>
      <c r="BOS585" s="9"/>
      <c r="BOT585" s="9"/>
      <c r="BOU585" s="9"/>
      <c r="BOV585" s="9"/>
      <c r="BOW585" s="9"/>
      <c r="BOX585" s="9"/>
      <c r="BOY585" s="9"/>
      <c r="BOZ585" s="9"/>
      <c r="BPA585" s="9"/>
      <c r="BPB585" s="9"/>
      <c r="BPC585" s="9"/>
      <c r="BPD585" s="9"/>
      <c r="BPE585" s="9"/>
    </row>
    <row r="586" spans="1:1773" thickBot="1" x14ac:dyDescent="0.3">
      <c r="A586" s="202">
        <v>6</v>
      </c>
      <c r="B586" s="254" t="s">
        <v>49</v>
      </c>
      <c r="C586" s="200"/>
      <c r="D586" s="204">
        <v>754</v>
      </c>
      <c r="E586" s="215">
        <f t="shared" si="317"/>
        <v>3533.2628500000001</v>
      </c>
      <c r="F586" s="215"/>
      <c r="G586" s="206">
        <f t="shared" si="318"/>
        <v>392.19217635000001</v>
      </c>
      <c r="H586" s="208">
        <f t="shared" si="319"/>
        <v>0</v>
      </c>
      <c r="I586" s="206">
        <f t="shared" si="320"/>
        <v>319.37162901149998</v>
      </c>
      <c r="J586" s="208">
        <f t="shared" si="321"/>
        <v>17.357153750624999</v>
      </c>
      <c r="K586" s="209" t="s">
        <v>75</v>
      </c>
      <c r="L586" s="210">
        <f t="shared" si="322"/>
        <v>2804.3418908878753</v>
      </c>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c r="EV586" s="9"/>
      <c r="EW586" s="9"/>
      <c r="EX586" s="9"/>
      <c r="EY586" s="9"/>
      <c r="EZ586" s="9"/>
      <c r="FA586" s="9"/>
      <c r="FB586" s="9"/>
      <c r="FC586" s="9"/>
      <c r="FD586" s="9"/>
      <c r="FE586" s="9"/>
      <c r="FF586" s="9"/>
      <c r="FG586" s="9"/>
      <c r="FH586" s="9"/>
      <c r="FI586" s="9"/>
      <c r="FJ586" s="9"/>
      <c r="FK586" s="9"/>
      <c r="FL586" s="9"/>
      <c r="FM586" s="9"/>
      <c r="FN586" s="9"/>
      <c r="FO586" s="9"/>
      <c r="FP586" s="9"/>
      <c r="FQ586" s="9"/>
      <c r="FR586" s="9"/>
      <c r="FS586" s="9"/>
      <c r="FT586" s="9"/>
      <c r="FU586" s="9"/>
      <c r="FV586" s="9"/>
      <c r="FW586" s="9"/>
      <c r="FX586" s="9"/>
      <c r="FY586" s="9"/>
      <c r="FZ586" s="9"/>
      <c r="GA586" s="9"/>
      <c r="GB586" s="9"/>
      <c r="GC586" s="9"/>
      <c r="GD586" s="9"/>
      <c r="GE586" s="9"/>
      <c r="GF586" s="9"/>
      <c r="GG586" s="9"/>
      <c r="GH586" s="9"/>
      <c r="GI586" s="9"/>
      <c r="GJ586" s="9"/>
      <c r="GK586" s="9"/>
      <c r="GL586" s="9"/>
      <c r="GM586" s="9"/>
      <c r="GN586" s="9"/>
      <c r="GO586" s="9"/>
      <c r="GP586" s="9"/>
      <c r="GQ586" s="9"/>
      <c r="GR586" s="9"/>
      <c r="GS586" s="9"/>
      <c r="GT586" s="9"/>
      <c r="GU586" s="9"/>
      <c r="GV586" s="9"/>
      <c r="GW586" s="9"/>
      <c r="GX586" s="9"/>
      <c r="GY586" s="9"/>
      <c r="GZ586" s="9"/>
      <c r="HA586" s="9"/>
      <c r="HB586" s="9"/>
      <c r="HC586" s="9"/>
      <c r="HD586" s="9"/>
      <c r="HE586" s="9"/>
      <c r="HF586" s="9"/>
      <c r="HG586" s="9"/>
      <c r="HH586" s="9"/>
      <c r="HI586" s="9"/>
      <c r="HJ586" s="9"/>
      <c r="HK586" s="9"/>
      <c r="HL586" s="9"/>
      <c r="HM586" s="9"/>
      <c r="HN586" s="9"/>
      <c r="HO586" s="9"/>
      <c r="HP586" s="9"/>
      <c r="HQ586" s="9"/>
      <c r="HR586" s="9"/>
      <c r="HS586" s="9"/>
      <c r="HT586" s="9"/>
      <c r="HU586" s="9"/>
      <c r="HV586" s="9"/>
      <c r="HW586" s="9"/>
      <c r="HX586" s="9"/>
      <c r="HY586" s="9"/>
      <c r="HZ586" s="9"/>
      <c r="IA586" s="9"/>
      <c r="IB586" s="9"/>
      <c r="IC586" s="9"/>
      <c r="ID586" s="9"/>
      <c r="IE586" s="9"/>
      <c r="IF586" s="9"/>
      <c r="IG586" s="9"/>
      <c r="IH586" s="9"/>
      <c r="II586" s="9"/>
      <c r="IJ586" s="9"/>
      <c r="IK586" s="9"/>
      <c r="IL586" s="9"/>
      <c r="IM586" s="9"/>
      <c r="IN586" s="9"/>
      <c r="IO586" s="9"/>
      <c r="IP586" s="9"/>
      <c r="IQ586" s="9"/>
      <c r="IR586" s="9"/>
      <c r="IS586" s="9"/>
      <c r="IT586" s="9"/>
      <c r="IU586" s="9"/>
      <c r="IV586" s="9"/>
      <c r="IW586" s="9"/>
      <c r="IX586" s="9"/>
      <c r="IY586" s="9"/>
      <c r="IZ586" s="9"/>
      <c r="JA586" s="9"/>
      <c r="JB586" s="9"/>
      <c r="JC586" s="9"/>
      <c r="JD586" s="9"/>
      <c r="JE586" s="9"/>
      <c r="JF586" s="9"/>
      <c r="JG586" s="9"/>
      <c r="JH586" s="9"/>
      <c r="JI586" s="9"/>
      <c r="JJ586" s="9"/>
      <c r="JK586" s="9"/>
      <c r="JL586" s="9"/>
      <c r="JM586" s="9"/>
      <c r="JN586" s="9"/>
      <c r="JO586" s="9"/>
      <c r="JP586" s="9"/>
      <c r="JQ586" s="9"/>
      <c r="JR586" s="9"/>
      <c r="JS586" s="9"/>
      <c r="JT586" s="9"/>
      <c r="JU586" s="9"/>
      <c r="JV586" s="9"/>
      <c r="JW586" s="9"/>
      <c r="JX586" s="9"/>
      <c r="JY586" s="9"/>
      <c r="JZ586" s="9"/>
      <c r="KA586" s="9"/>
      <c r="KB586" s="9"/>
      <c r="KC586" s="9"/>
      <c r="KD586" s="9"/>
      <c r="KE586" s="9"/>
      <c r="KF586" s="9"/>
      <c r="KG586" s="9"/>
      <c r="KH586" s="9"/>
      <c r="KI586" s="9"/>
      <c r="KJ586" s="9"/>
      <c r="KK586" s="9"/>
      <c r="KL586" s="9"/>
      <c r="KM586" s="9"/>
      <c r="KN586" s="9"/>
      <c r="KO586" s="9"/>
      <c r="KP586" s="9"/>
      <c r="KQ586" s="9"/>
      <c r="KR586" s="9"/>
      <c r="KS586" s="9"/>
      <c r="KT586" s="9"/>
      <c r="KU586" s="9"/>
      <c r="KV586" s="9"/>
      <c r="KW586" s="9"/>
      <c r="KX586" s="9"/>
      <c r="KY586" s="9"/>
      <c r="KZ586" s="9"/>
      <c r="LA586" s="9"/>
      <c r="LB586" s="9"/>
      <c r="LC586" s="9"/>
      <c r="LD586" s="9"/>
      <c r="LE586" s="9"/>
      <c r="LF586" s="9"/>
      <c r="LG586" s="9"/>
      <c r="LH586" s="9"/>
      <c r="LI586" s="9"/>
      <c r="LJ586" s="9"/>
      <c r="LK586" s="9"/>
      <c r="LL586" s="9"/>
      <c r="LM586" s="9"/>
      <c r="LN586" s="9"/>
      <c r="LO586" s="9"/>
      <c r="LP586" s="9"/>
      <c r="LQ586" s="9"/>
      <c r="LR586" s="9"/>
      <c r="LS586" s="9"/>
      <c r="LT586" s="9"/>
      <c r="LU586" s="9"/>
      <c r="LV586" s="9"/>
      <c r="LW586" s="9"/>
      <c r="LX586" s="9"/>
      <c r="LY586" s="9"/>
      <c r="LZ586" s="9"/>
      <c r="MA586" s="9"/>
      <c r="MB586" s="9"/>
      <c r="MC586" s="9"/>
      <c r="MD586" s="9"/>
      <c r="ME586" s="9"/>
      <c r="MF586" s="9"/>
      <c r="MG586" s="9"/>
      <c r="MH586" s="9"/>
      <c r="MI586" s="9"/>
      <c r="MJ586" s="9"/>
      <c r="MK586" s="9"/>
      <c r="ML586" s="9"/>
      <c r="MM586" s="9"/>
      <c r="MN586" s="9"/>
      <c r="MO586" s="9"/>
      <c r="MP586" s="9"/>
      <c r="MQ586" s="9"/>
      <c r="MR586" s="9"/>
      <c r="MS586" s="9"/>
      <c r="MT586" s="9"/>
      <c r="MU586" s="9"/>
      <c r="MV586" s="9"/>
      <c r="MW586" s="9"/>
      <c r="MX586" s="9"/>
      <c r="MY586" s="9"/>
      <c r="MZ586" s="9"/>
      <c r="NA586" s="9"/>
      <c r="NB586" s="9"/>
      <c r="NC586" s="9"/>
      <c r="ND586" s="9"/>
      <c r="NE586" s="9"/>
      <c r="NF586" s="9"/>
      <c r="NG586" s="9"/>
      <c r="NH586" s="9"/>
      <c r="NI586" s="9"/>
      <c r="NJ586" s="9"/>
      <c r="NK586" s="9"/>
      <c r="NL586" s="9"/>
      <c r="NM586" s="9"/>
      <c r="NN586" s="9"/>
      <c r="NO586" s="9"/>
      <c r="NP586" s="9"/>
      <c r="NQ586" s="9"/>
      <c r="NR586" s="9"/>
      <c r="NS586" s="9"/>
      <c r="NT586" s="9"/>
      <c r="NU586" s="9"/>
      <c r="NV586" s="9"/>
      <c r="NW586" s="9"/>
      <c r="NX586" s="9"/>
      <c r="NY586" s="9"/>
      <c r="NZ586" s="9"/>
      <c r="OA586" s="9"/>
      <c r="OB586" s="9"/>
      <c r="OC586" s="9"/>
      <c r="OD586" s="9"/>
      <c r="OE586" s="9"/>
      <c r="OF586" s="9"/>
      <c r="OG586" s="9"/>
      <c r="OH586" s="9"/>
      <c r="OI586" s="9"/>
      <c r="OJ586" s="9"/>
      <c r="OK586" s="9"/>
      <c r="OL586" s="9"/>
      <c r="OM586" s="9"/>
      <c r="ON586" s="9"/>
      <c r="OO586" s="9"/>
      <c r="OP586" s="9"/>
      <c r="OQ586" s="9"/>
      <c r="OR586" s="9"/>
      <c r="OS586" s="9"/>
      <c r="OT586" s="9"/>
      <c r="OU586" s="9"/>
      <c r="OV586" s="9"/>
      <c r="OW586" s="9"/>
      <c r="OX586" s="9"/>
      <c r="OY586" s="9"/>
      <c r="OZ586" s="9"/>
      <c r="PA586" s="9"/>
      <c r="PB586" s="9"/>
      <c r="PC586" s="9"/>
      <c r="PD586" s="9"/>
      <c r="PE586" s="9"/>
      <c r="PF586" s="9"/>
      <c r="PG586" s="9"/>
      <c r="PH586" s="9"/>
      <c r="PI586" s="9"/>
      <c r="PJ586" s="9"/>
      <c r="PK586" s="9"/>
      <c r="PL586" s="9"/>
      <c r="PM586" s="9"/>
      <c r="PN586" s="9"/>
      <c r="PO586" s="9"/>
      <c r="PP586" s="9"/>
      <c r="PQ586" s="9"/>
      <c r="PR586" s="9"/>
      <c r="PS586" s="9"/>
      <c r="PT586" s="9"/>
      <c r="PU586" s="9"/>
      <c r="PV586" s="9"/>
      <c r="PW586" s="9"/>
      <c r="PX586" s="9"/>
      <c r="PY586" s="9"/>
      <c r="PZ586" s="9"/>
      <c r="QA586" s="9"/>
      <c r="QB586" s="9"/>
      <c r="QC586" s="9"/>
      <c r="QD586" s="9"/>
      <c r="QE586" s="9"/>
      <c r="QF586" s="9"/>
      <c r="QG586" s="9"/>
      <c r="QH586" s="9"/>
      <c r="QI586" s="9"/>
      <c r="QJ586" s="9"/>
      <c r="QK586" s="9"/>
      <c r="QL586" s="9"/>
      <c r="QM586" s="9"/>
      <c r="QN586" s="9"/>
      <c r="QO586" s="9"/>
      <c r="QP586" s="9"/>
      <c r="QQ586" s="9"/>
      <c r="QR586" s="9"/>
      <c r="QS586" s="9"/>
      <c r="QT586" s="9"/>
      <c r="QU586" s="9"/>
      <c r="QV586" s="9"/>
      <c r="QW586" s="9"/>
      <c r="QX586" s="9"/>
      <c r="QY586" s="9"/>
      <c r="QZ586" s="9"/>
      <c r="RA586" s="9"/>
      <c r="RB586" s="9"/>
      <c r="RC586" s="9"/>
      <c r="RD586" s="9"/>
      <c r="RE586" s="9"/>
      <c r="RF586" s="9"/>
      <c r="RG586" s="9"/>
      <c r="RH586" s="9"/>
      <c r="RI586" s="9"/>
      <c r="RJ586" s="9"/>
      <c r="RK586" s="9"/>
      <c r="RL586" s="9"/>
      <c r="RM586" s="9"/>
      <c r="RN586" s="9"/>
      <c r="RO586" s="9"/>
      <c r="RP586" s="9"/>
      <c r="RQ586" s="9"/>
      <c r="RR586" s="9"/>
      <c r="RS586" s="9"/>
      <c r="RT586" s="9"/>
      <c r="RU586" s="9"/>
      <c r="RV586" s="9"/>
      <c r="RW586" s="9"/>
      <c r="RX586" s="9"/>
      <c r="RY586" s="9"/>
      <c r="RZ586" s="9"/>
      <c r="SA586" s="9"/>
      <c r="SB586" s="9"/>
      <c r="SC586" s="9"/>
      <c r="SD586" s="9"/>
      <c r="SE586" s="9"/>
      <c r="SF586" s="9"/>
      <c r="SG586" s="9"/>
      <c r="SH586" s="9"/>
      <c r="SI586" s="9"/>
      <c r="SJ586" s="9"/>
      <c r="SK586" s="9"/>
      <c r="SL586" s="9"/>
      <c r="SM586" s="9"/>
      <c r="SN586" s="9"/>
      <c r="SO586" s="9"/>
      <c r="SP586" s="9"/>
      <c r="SQ586" s="9"/>
      <c r="SR586" s="9"/>
      <c r="SS586" s="9"/>
      <c r="ST586" s="9"/>
      <c r="SU586" s="9"/>
      <c r="SV586" s="9"/>
      <c r="SW586" s="9"/>
      <c r="SX586" s="9"/>
      <c r="SY586" s="9"/>
      <c r="SZ586" s="9"/>
      <c r="TA586" s="9"/>
      <c r="TB586" s="9"/>
      <c r="TC586" s="9"/>
      <c r="TD586" s="9"/>
      <c r="TE586" s="9"/>
      <c r="TF586" s="9"/>
      <c r="TG586" s="9"/>
      <c r="TH586" s="9"/>
      <c r="TI586" s="9"/>
      <c r="TJ586" s="9"/>
      <c r="TK586" s="9"/>
      <c r="TL586" s="9"/>
      <c r="TM586" s="9"/>
      <c r="TN586" s="9"/>
      <c r="TO586" s="9"/>
      <c r="TP586" s="9"/>
      <c r="TQ586" s="9"/>
      <c r="TR586" s="9"/>
      <c r="TS586" s="9"/>
      <c r="TT586" s="9"/>
      <c r="TU586" s="9"/>
      <c r="TV586" s="9"/>
      <c r="TW586" s="9"/>
      <c r="TX586" s="9"/>
      <c r="TY586" s="9"/>
      <c r="TZ586" s="9"/>
      <c r="UA586" s="9"/>
      <c r="UB586" s="9"/>
      <c r="UC586" s="9"/>
      <c r="UD586" s="9"/>
      <c r="UE586" s="9"/>
      <c r="UF586" s="9"/>
      <c r="UG586" s="9"/>
      <c r="UH586" s="9"/>
      <c r="UI586" s="9"/>
      <c r="UJ586" s="9"/>
      <c r="UK586" s="9"/>
      <c r="UL586" s="9"/>
      <c r="UM586" s="9"/>
      <c r="UN586" s="9"/>
      <c r="UO586" s="9"/>
      <c r="UP586" s="9"/>
      <c r="UQ586" s="9"/>
      <c r="UR586" s="9"/>
      <c r="US586" s="9"/>
      <c r="UT586" s="9"/>
      <c r="UU586" s="9"/>
      <c r="UV586" s="9"/>
      <c r="UW586" s="9"/>
      <c r="UX586" s="9"/>
      <c r="UY586" s="9"/>
      <c r="UZ586" s="9"/>
      <c r="VA586" s="9"/>
      <c r="VB586" s="9"/>
      <c r="VC586" s="9"/>
      <c r="VD586" s="9"/>
      <c r="VE586" s="9"/>
      <c r="VF586" s="9"/>
      <c r="VG586" s="9"/>
      <c r="VH586" s="9"/>
      <c r="VI586" s="9"/>
      <c r="VJ586" s="9"/>
      <c r="VK586" s="9"/>
      <c r="VL586" s="9"/>
      <c r="VM586" s="9"/>
      <c r="VN586" s="9"/>
      <c r="VO586" s="9"/>
      <c r="VP586" s="9"/>
      <c r="VQ586" s="9"/>
      <c r="VR586" s="9"/>
      <c r="VS586" s="9"/>
      <c r="VT586" s="9"/>
      <c r="VU586" s="9"/>
      <c r="VV586" s="9"/>
      <c r="VW586" s="9"/>
      <c r="VX586" s="9"/>
      <c r="VY586" s="9"/>
      <c r="VZ586" s="9"/>
      <c r="WA586" s="9"/>
      <c r="WB586" s="9"/>
      <c r="WC586" s="9"/>
      <c r="WD586" s="9"/>
      <c r="WE586" s="9"/>
      <c r="WF586" s="9"/>
      <c r="WG586" s="9"/>
      <c r="WH586" s="9"/>
      <c r="WI586" s="9"/>
      <c r="WJ586" s="9"/>
      <c r="WK586" s="9"/>
      <c r="WL586" s="9"/>
      <c r="WM586" s="9"/>
      <c r="WN586" s="9"/>
      <c r="WO586" s="9"/>
      <c r="WP586" s="9"/>
      <c r="WQ586" s="9"/>
      <c r="WR586" s="9"/>
      <c r="WS586" s="9"/>
      <c r="WT586" s="9"/>
      <c r="WU586" s="9"/>
      <c r="WV586" s="9"/>
      <c r="WW586" s="9"/>
      <c r="WX586" s="9"/>
      <c r="WY586" s="9"/>
      <c r="WZ586" s="9"/>
      <c r="XA586" s="9"/>
      <c r="XB586" s="9"/>
      <c r="XC586" s="9"/>
      <c r="XD586" s="9"/>
      <c r="XE586" s="9"/>
      <c r="XF586" s="9"/>
      <c r="XG586" s="9"/>
      <c r="XH586" s="9"/>
      <c r="XI586" s="9"/>
      <c r="XJ586" s="9"/>
      <c r="XK586" s="9"/>
      <c r="XL586" s="9"/>
      <c r="XM586" s="9"/>
      <c r="XN586" s="9"/>
      <c r="XO586" s="9"/>
      <c r="XP586" s="9"/>
      <c r="XQ586" s="9"/>
      <c r="XR586" s="9"/>
      <c r="XS586" s="9"/>
      <c r="XT586" s="9"/>
      <c r="XU586" s="9"/>
      <c r="XV586" s="9"/>
      <c r="XW586" s="9"/>
      <c r="XX586" s="9"/>
      <c r="XY586" s="9"/>
      <c r="XZ586" s="9"/>
      <c r="YA586" s="9"/>
      <c r="YB586" s="9"/>
      <c r="YC586" s="9"/>
      <c r="YD586" s="9"/>
      <c r="YE586" s="9"/>
      <c r="YF586" s="9"/>
      <c r="YG586" s="9"/>
      <c r="YH586" s="9"/>
      <c r="YI586" s="9"/>
      <c r="YJ586" s="9"/>
      <c r="YK586" s="9"/>
      <c r="YL586" s="9"/>
      <c r="YM586" s="9"/>
      <c r="YN586" s="9"/>
      <c r="YO586" s="9"/>
      <c r="YP586" s="9"/>
      <c r="YQ586" s="9"/>
      <c r="YR586" s="9"/>
      <c r="YS586" s="9"/>
      <c r="YT586" s="9"/>
      <c r="YU586" s="9"/>
      <c r="YV586" s="9"/>
      <c r="YW586" s="9"/>
      <c r="YX586" s="9"/>
      <c r="YY586" s="9"/>
      <c r="YZ586" s="9"/>
      <c r="ZA586" s="9"/>
      <c r="ZB586" s="9"/>
      <c r="ZC586" s="9"/>
      <c r="ZD586" s="9"/>
      <c r="ZE586" s="9"/>
      <c r="ZF586" s="9"/>
      <c r="ZG586" s="9"/>
      <c r="ZH586" s="9"/>
      <c r="ZI586" s="9"/>
      <c r="ZJ586" s="9"/>
      <c r="ZK586" s="9"/>
      <c r="ZL586" s="9"/>
      <c r="ZM586" s="9"/>
      <c r="ZN586" s="9"/>
      <c r="ZO586" s="9"/>
      <c r="ZP586" s="9"/>
      <c r="ZQ586" s="9"/>
      <c r="ZR586" s="9"/>
      <c r="ZS586" s="9"/>
      <c r="ZT586" s="9"/>
      <c r="ZU586" s="9"/>
      <c r="ZV586" s="9"/>
      <c r="ZW586" s="9"/>
      <c r="ZX586" s="9"/>
      <c r="ZY586" s="9"/>
      <c r="ZZ586" s="9"/>
      <c r="AAA586" s="9"/>
      <c r="AAB586" s="9"/>
      <c r="AAC586" s="9"/>
      <c r="AAD586" s="9"/>
      <c r="AAE586" s="9"/>
      <c r="AAF586" s="9"/>
      <c r="AAG586" s="9"/>
      <c r="AAH586" s="9"/>
      <c r="AAI586" s="9"/>
      <c r="AAJ586" s="9"/>
      <c r="AAK586" s="9"/>
      <c r="AAL586" s="9"/>
      <c r="AAM586" s="9"/>
      <c r="AAN586" s="9"/>
      <c r="AAO586" s="9"/>
      <c r="AAP586" s="9"/>
      <c r="AAQ586" s="9"/>
      <c r="AAR586" s="9"/>
      <c r="AAS586" s="9"/>
      <c r="AAT586" s="9"/>
      <c r="AAU586" s="9"/>
      <c r="AAV586" s="9"/>
      <c r="AAW586" s="9"/>
      <c r="AAX586" s="9"/>
      <c r="AAY586" s="9"/>
      <c r="AAZ586" s="9"/>
      <c r="ABA586" s="9"/>
      <c r="ABB586" s="9"/>
      <c r="ABC586" s="9"/>
      <c r="ABD586" s="9"/>
      <c r="ABE586" s="9"/>
      <c r="ABF586" s="9"/>
      <c r="ABG586" s="9"/>
      <c r="ABH586" s="9"/>
      <c r="ABI586" s="9"/>
      <c r="ABJ586" s="9"/>
      <c r="ABK586" s="9"/>
      <c r="ABL586" s="9"/>
      <c r="ABM586" s="9"/>
      <c r="ABN586" s="9"/>
      <c r="ABO586" s="9"/>
      <c r="ABP586" s="9"/>
      <c r="ABQ586" s="9"/>
      <c r="ABR586" s="9"/>
      <c r="ABS586" s="9"/>
      <c r="ABT586" s="9"/>
      <c r="ABU586" s="9"/>
      <c r="ABV586" s="9"/>
      <c r="ABW586" s="9"/>
      <c r="ABX586" s="9"/>
      <c r="ABY586" s="9"/>
      <c r="ABZ586" s="9"/>
      <c r="ACA586" s="9"/>
      <c r="ACB586" s="9"/>
      <c r="ACC586" s="9"/>
      <c r="ACD586" s="9"/>
      <c r="ACE586" s="9"/>
      <c r="ACF586" s="9"/>
      <c r="ACG586" s="9"/>
      <c r="ACH586" s="9"/>
      <c r="ACI586" s="9"/>
      <c r="ACJ586" s="9"/>
      <c r="ACK586" s="9"/>
      <c r="ACL586" s="9"/>
      <c r="ACM586" s="9"/>
      <c r="ACN586" s="9"/>
      <c r="ACO586" s="9"/>
      <c r="ACP586" s="9"/>
      <c r="ACQ586" s="9"/>
      <c r="ACR586" s="9"/>
      <c r="ACS586" s="9"/>
      <c r="ACT586" s="9"/>
      <c r="ACU586" s="9"/>
      <c r="ACV586" s="9"/>
      <c r="ACW586" s="9"/>
      <c r="ACX586" s="9"/>
      <c r="ACY586" s="9"/>
      <c r="ACZ586" s="9"/>
      <c r="ADA586" s="9"/>
      <c r="ADB586" s="9"/>
      <c r="ADC586" s="9"/>
      <c r="ADD586" s="9"/>
      <c r="ADE586" s="9"/>
      <c r="ADF586" s="9"/>
      <c r="ADG586" s="9"/>
      <c r="ADH586" s="9"/>
      <c r="ADI586" s="9"/>
      <c r="ADJ586" s="9"/>
      <c r="ADK586" s="9"/>
      <c r="ADL586" s="9"/>
      <c r="ADM586" s="9"/>
      <c r="ADN586" s="9"/>
      <c r="ADO586" s="9"/>
      <c r="ADP586" s="9"/>
      <c r="ADQ586" s="9"/>
      <c r="ADR586" s="9"/>
      <c r="ADS586" s="9"/>
      <c r="ADT586" s="9"/>
      <c r="ADU586" s="9"/>
      <c r="ADV586" s="9"/>
      <c r="ADW586" s="9"/>
      <c r="ADX586" s="9"/>
      <c r="ADY586" s="9"/>
      <c r="ADZ586" s="9"/>
      <c r="AEA586" s="9"/>
      <c r="AEB586" s="9"/>
      <c r="AEC586" s="9"/>
      <c r="AED586" s="9"/>
      <c r="AEE586" s="9"/>
      <c r="AEF586" s="9"/>
      <c r="AEG586" s="9"/>
      <c r="AEH586" s="9"/>
      <c r="AEI586" s="9"/>
      <c r="AEJ586" s="9"/>
      <c r="AEK586" s="9"/>
      <c r="AEL586" s="9"/>
      <c r="AEM586" s="9"/>
      <c r="AEN586" s="9"/>
      <c r="AEO586" s="9"/>
      <c r="AEP586" s="9"/>
      <c r="AEQ586" s="9"/>
      <c r="AER586" s="9"/>
      <c r="AES586" s="9"/>
      <c r="AET586" s="9"/>
      <c r="AEU586" s="9"/>
      <c r="AEV586" s="9"/>
      <c r="AEW586" s="9"/>
      <c r="AEX586" s="9"/>
      <c r="AEY586" s="9"/>
      <c r="AEZ586" s="9"/>
      <c r="AFA586" s="9"/>
      <c r="AFB586" s="9"/>
      <c r="AFC586" s="9"/>
      <c r="AFD586" s="9"/>
      <c r="AFE586" s="9"/>
      <c r="AFF586" s="9"/>
      <c r="AFG586" s="9"/>
      <c r="AFH586" s="9"/>
      <c r="AFI586" s="9"/>
      <c r="AFJ586" s="9"/>
      <c r="AFK586" s="9"/>
      <c r="AFL586" s="9"/>
      <c r="AFM586" s="9"/>
      <c r="AFN586" s="9"/>
      <c r="AFO586" s="9"/>
      <c r="AFP586" s="9"/>
      <c r="AFQ586" s="9"/>
      <c r="AFR586" s="9"/>
      <c r="AFS586" s="9"/>
      <c r="AFT586" s="9"/>
      <c r="AFU586" s="9"/>
      <c r="AFV586" s="9"/>
      <c r="AFW586" s="9"/>
      <c r="AFX586" s="9"/>
      <c r="AFY586" s="9"/>
      <c r="AFZ586" s="9"/>
      <c r="AGA586" s="9"/>
      <c r="AGB586" s="9"/>
      <c r="AGC586" s="9"/>
      <c r="AGD586" s="9"/>
      <c r="AGE586" s="9"/>
      <c r="AGF586" s="9"/>
      <c r="AGG586" s="9"/>
      <c r="AGH586" s="9"/>
      <c r="AGI586" s="9"/>
      <c r="AGJ586" s="9"/>
      <c r="AGK586" s="9"/>
      <c r="AGL586" s="9"/>
      <c r="AGM586" s="9"/>
      <c r="AGN586" s="9"/>
      <c r="AGO586" s="9"/>
      <c r="AGP586" s="9"/>
      <c r="AGQ586" s="9"/>
      <c r="AGR586" s="9"/>
      <c r="AGS586" s="9"/>
      <c r="AGT586" s="9"/>
      <c r="AGU586" s="9"/>
      <c r="AGV586" s="9"/>
      <c r="AGW586" s="9"/>
      <c r="AGX586" s="9"/>
      <c r="AGY586" s="9"/>
      <c r="AGZ586" s="9"/>
      <c r="AHA586" s="9"/>
      <c r="AHB586" s="9"/>
      <c r="AHC586" s="9"/>
      <c r="AHD586" s="9"/>
      <c r="AHE586" s="9"/>
      <c r="AHF586" s="9"/>
      <c r="AHG586" s="9"/>
      <c r="AHH586" s="9"/>
      <c r="AHI586" s="9"/>
      <c r="AHJ586" s="9"/>
      <c r="AHK586" s="9"/>
      <c r="AHL586" s="9"/>
      <c r="AHM586" s="9"/>
      <c r="AHN586" s="9"/>
      <c r="AHO586" s="9"/>
      <c r="AHP586" s="9"/>
      <c r="AHQ586" s="9"/>
      <c r="AHR586" s="9"/>
      <c r="AHS586" s="9"/>
      <c r="AHT586" s="9"/>
      <c r="AHU586" s="9"/>
      <c r="AHV586" s="9"/>
      <c r="AHW586" s="9"/>
      <c r="AHX586" s="9"/>
      <c r="AHY586" s="9"/>
      <c r="AHZ586" s="9"/>
      <c r="AIA586" s="9"/>
      <c r="AIB586" s="9"/>
      <c r="AIC586" s="9"/>
      <c r="AID586" s="9"/>
      <c r="AIE586" s="9"/>
      <c r="AIF586" s="9"/>
      <c r="AIG586" s="9"/>
      <c r="AIH586" s="9"/>
      <c r="AII586" s="9"/>
      <c r="AIJ586" s="9"/>
      <c r="AIK586" s="9"/>
      <c r="AIL586" s="9"/>
      <c r="AIM586" s="9"/>
      <c r="AIN586" s="9"/>
      <c r="AIO586" s="9"/>
      <c r="AIP586" s="9"/>
      <c r="AIQ586" s="9"/>
      <c r="AIR586" s="9"/>
      <c r="AIS586" s="9"/>
      <c r="AIT586" s="9"/>
      <c r="AIU586" s="9"/>
      <c r="AIV586" s="9"/>
      <c r="AIW586" s="9"/>
      <c r="AIX586" s="9"/>
      <c r="AIY586" s="9"/>
      <c r="AIZ586" s="9"/>
      <c r="AJA586" s="9"/>
      <c r="AJB586" s="9"/>
      <c r="AJC586" s="9"/>
      <c r="AJD586" s="9"/>
      <c r="AJE586" s="9"/>
      <c r="AJF586" s="9"/>
      <c r="AJG586" s="9"/>
      <c r="AJH586" s="9"/>
      <c r="AJI586" s="9"/>
      <c r="AJJ586" s="9"/>
      <c r="AJK586" s="9"/>
      <c r="AJL586" s="9"/>
      <c r="AJM586" s="9"/>
      <c r="AJN586" s="9"/>
      <c r="AJO586" s="9"/>
      <c r="AJP586" s="9"/>
      <c r="AJQ586" s="9"/>
      <c r="AJR586" s="9"/>
      <c r="AJS586" s="9"/>
      <c r="AJT586" s="9"/>
      <c r="AJU586" s="9"/>
      <c r="AJV586" s="9"/>
      <c r="AJW586" s="9"/>
      <c r="AJX586" s="9"/>
      <c r="AJY586" s="9"/>
      <c r="AJZ586" s="9"/>
      <c r="AKA586" s="9"/>
      <c r="AKB586" s="9"/>
      <c r="AKC586" s="9"/>
      <c r="AKD586" s="9"/>
      <c r="AKE586" s="9"/>
      <c r="AKF586" s="9"/>
      <c r="AKG586" s="9"/>
      <c r="AKH586" s="9"/>
      <c r="AKI586" s="9"/>
      <c r="AKJ586" s="9"/>
      <c r="AKK586" s="9"/>
      <c r="AKL586" s="9"/>
      <c r="AKM586" s="9"/>
      <c r="AKN586" s="9"/>
      <c r="AKO586" s="9"/>
      <c r="AKP586" s="9"/>
      <c r="AKQ586" s="9"/>
      <c r="AKR586" s="9"/>
      <c r="AKS586" s="9"/>
      <c r="AKT586" s="9"/>
      <c r="AKU586" s="9"/>
      <c r="AKV586" s="9"/>
      <c r="AKW586" s="9"/>
      <c r="AKX586" s="9"/>
      <c r="AKY586" s="9"/>
      <c r="AKZ586" s="9"/>
      <c r="ALA586" s="9"/>
      <c r="ALB586" s="9"/>
      <c r="ALC586" s="9"/>
      <c r="ALD586" s="9"/>
      <c r="ALE586" s="9"/>
      <c r="ALF586" s="9"/>
      <c r="ALG586" s="9"/>
      <c r="ALH586" s="9"/>
      <c r="ALI586" s="9"/>
      <c r="ALJ586" s="9"/>
      <c r="ALK586" s="9"/>
      <c r="ALL586" s="9"/>
      <c r="ALM586" s="9"/>
      <c r="ALN586" s="9"/>
      <c r="ALO586" s="9"/>
      <c r="ALP586" s="9"/>
      <c r="ALQ586" s="9"/>
      <c r="ALR586" s="9"/>
      <c r="ALS586" s="9"/>
      <c r="ALT586" s="9"/>
      <c r="ALU586" s="9"/>
      <c r="ALV586" s="9"/>
      <c r="ALW586" s="9"/>
      <c r="ALX586" s="9"/>
      <c r="ALY586" s="9"/>
      <c r="ALZ586" s="9"/>
      <c r="AMA586" s="9"/>
      <c r="AMB586" s="9"/>
      <c r="AMC586" s="9"/>
      <c r="AMD586" s="9"/>
      <c r="AME586" s="9"/>
      <c r="AMF586" s="9"/>
      <c r="AMG586" s="9"/>
      <c r="AMH586" s="9"/>
      <c r="AMI586" s="9"/>
      <c r="AMJ586" s="9"/>
      <c r="AMK586" s="9"/>
      <c r="AML586" s="9"/>
      <c r="AMM586" s="9"/>
      <c r="AMN586" s="9"/>
      <c r="AMO586" s="9"/>
      <c r="AMP586" s="9"/>
      <c r="AMQ586" s="9"/>
      <c r="AMR586" s="9"/>
      <c r="AMS586" s="9"/>
      <c r="AMT586" s="9"/>
      <c r="AMU586" s="9"/>
      <c r="AMV586" s="9"/>
      <c r="AMW586" s="9"/>
      <c r="AMX586" s="9"/>
      <c r="AMY586" s="9"/>
      <c r="AMZ586" s="9"/>
      <c r="ANA586" s="9"/>
      <c r="ANB586" s="9"/>
      <c r="ANC586" s="9"/>
      <c r="AND586" s="9"/>
      <c r="ANE586" s="9"/>
      <c r="ANF586" s="9"/>
      <c r="ANG586" s="9"/>
      <c r="ANH586" s="9"/>
      <c r="ANI586" s="9"/>
      <c r="ANJ586" s="9"/>
      <c r="ANK586" s="9"/>
      <c r="ANL586" s="9"/>
      <c r="ANM586" s="9"/>
      <c r="ANN586" s="9"/>
      <c r="ANO586" s="9"/>
      <c r="ANP586" s="9"/>
      <c r="ANQ586" s="9"/>
      <c r="ANR586" s="9"/>
      <c r="ANS586" s="9"/>
      <c r="ANT586" s="9"/>
      <c r="ANU586" s="9"/>
      <c r="ANV586" s="9"/>
      <c r="ANW586" s="9"/>
      <c r="ANX586" s="9"/>
      <c r="ANY586" s="9"/>
      <c r="ANZ586" s="9"/>
      <c r="AOA586" s="9"/>
      <c r="AOB586" s="9"/>
      <c r="AOC586" s="9"/>
      <c r="AOD586" s="9"/>
      <c r="AOE586" s="9"/>
      <c r="AOF586" s="9"/>
      <c r="AOG586" s="9"/>
      <c r="AOH586" s="9"/>
      <c r="AOI586" s="9"/>
      <c r="AOJ586" s="9"/>
      <c r="AOK586" s="9"/>
      <c r="AOL586" s="9"/>
      <c r="AOM586" s="9"/>
      <c r="AON586" s="9"/>
      <c r="AOO586" s="9"/>
      <c r="AOP586" s="9"/>
      <c r="AOQ586" s="9"/>
      <c r="AOR586" s="9"/>
      <c r="AOS586" s="9"/>
      <c r="AOT586" s="9"/>
      <c r="AOU586" s="9"/>
      <c r="AOV586" s="9"/>
      <c r="AOW586" s="9"/>
      <c r="AOX586" s="9"/>
      <c r="AOY586" s="9"/>
      <c r="AOZ586" s="9"/>
      <c r="APA586" s="9"/>
      <c r="APB586" s="9"/>
      <c r="APC586" s="9"/>
      <c r="APD586" s="9"/>
      <c r="APE586" s="9"/>
      <c r="APF586" s="9"/>
      <c r="APG586" s="9"/>
      <c r="APH586" s="9"/>
      <c r="API586" s="9"/>
      <c r="APJ586" s="9"/>
      <c r="APK586" s="9"/>
      <c r="APL586" s="9"/>
      <c r="APM586" s="9"/>
      <c r="APN586" s="9"/>
      <c r="APO586" s="9"/>
      <c r="APP586" s="9"/>
      <c r="APQ586" s="9"/>
      <c r="APR586" s="9"/>
      <c r="APS586" s="9"/>
      <c r="APT586" s="9"/>
      <c r="APU586" s="9"/>
      <c r="APV586" s="9"/>
      <c r="APW586" s="9"/>
      <c r="APX586" s="9"/>
      <c r="APY586" s="9"/>
      <c r="APZ586" s="9"/>
      <c r="AQA586" s="9"/>
      <c r="AQB586" s="9"/>
      <c r="AQC586" s="9"/>
      <c r="AQD586" s="9"/>
      <c r="AQE586" s="9"/>
      <c r="AQF586" s="9"/>
      <c r="AQG586" s="9"/>
      <c r="AQH586" s="9"/>
      <c r="AQI586" s="9"/>
      <c r="AQJ586" s="9"/>
      <c r="AQK586" s="9"/>
      <c r="AQL586" s="9"/>
      <c r="AQM586" s="9"/>
      <c r="AQN586" s="9"/>
      <c r="AQO586" s="9"/>
      <c r="AQP586" s="9"/>
      <c r="AQQ586" s="9"/>
      <c r="AQR586" s="9"/>
      <c r="AQS586" s="9"/>
      <c r="AQT586" s="9"/>
      <c r="AQU586" s="9"/>
      <c r="AQV586" s="9"/>
      <c r="AQW586" s="9"/>
      <c r="AQX586" s="9"/>
      <c r="AQY586" s="9"/>
      <c r="AQZ586" s="9"/>
      <c r="ARA586" s="9"/>
      <c r="ARB586" s="9"/>
      <c r="ARC586" s="9"/>
      <c r="ARD586" s="9"/>
      <c r="ARE586" s="9"/>
      <c r="ARF586" s="9"/>
      <c r="ARG586" s="9"/>
      <c r="ARH586" s="9"/>
      <c r="ARI586" s="9"/>
      <c r="ARJ586" s="9"/>
      <c r="ARK586" s="9"/>
      <c r="ARL586" s="9"/>
      <c r="ARM586" s="9"/>
      <c r="ARN586" s="9"/>
      <c r="ARO586" s="9"/>
      <c r="ARP586" s="9"/>
      <c r="ARQ586" s="9"/>
      <c r="ARR586" s="9"/>
      <c r="ARS586" s="9"/>
      <c r="ART586" s="9"/>
      <c r="ARU586" s="9"/>
      <c r="ARV586" s="9"/>
      <c r="ARW586" s="9"/>
      <c r="ARX586" s="9"/>
      <c r="ARY586" s="9"/>
      <c r="ARZ586" s="9"/>
      <c r="ASA586" s="9"/>
      <c r="ASB586" s="9"/>
      <c r="ASC586" s="9"/>
      <c r="ASD586" s="9"/>
      <c r="ASE586" s="9"/>
      <c r="ASF586" s="9"/>
      <c r="ASG586" s="9"/>
      <c r="ASH586" s="9"/>
      <c r="ASI586" s="9"/>
      <c r="ASJ586" s="9"/>
      <c r="ASK586" s="9"/>
      <c r="ASL586" s="9"/>
      <c r="ASM586" s="9"/>
      <c r="ASN586" s="9"/>
      <c r="ASO586" s="9"/>
      <c r="ASP586" s="9"/>
      <c r="ASQ586" s="9"/>
      <c r="ASR586" s="9"/>
      <c r="ASS586" s="9"/>
      <c r="AST586" s="9"/>
      <c r="ASU586" s="9"/>
      <c r="ASV586" s="9"/>
      <c r="ASW586" s="9"/>
      <c r="ASX586" s="9"/>
      <c r="ASY586" s="9"/>
      <c r="ASZ586" s="9"/>
      <c r="ATA586" s="9"/>
      <c r="ATB586" s="9"/>
      <c r="ATC586" s="9"/>
      <c r="ATD586" s="9"/>
      <c r="ATE586" s="9"/>
      <c r="ATF586" s="9"/>
      <c r="ATG586" s="9"/>
      <c r="ATH586" s="9"/>
      <c r="ATI586" s="9"/>
      <c r="ATJ586" s="9"/>
      <c r="ATK586" s="9"/>
      <c r="ATL586" s="9"/>
      <c r="ATM586" s="9"/>
      <c r="ATN586" s="9"/>
      <c r="ATO586" s="9"/>
      <c r="ATP586" s="9"/>
      <c r="ATQ586" s="9"/>
      <c r="ATR586" s="9"/>
      <c r="ATS586" s="9"/>
      <c r="ATT586" s="9"/>
      <c r="ATU586" s="9"/>
      <c r="ATV586" s="9"/>
      <c r="ATW586" s="9"/>
      <c r="ATX586" s="9"/>
      <c r="ATY586" s="9"/>
      <c r="ATZ586" s="9"/>
      <c r="AUA586" s="9"/>
      <c r="AUB586" s="9"/>
      <c r="AUC586" s="9"/>
      <c r="AUD586" s="9"/>
      <c r="AUE586" s="9"/>
      <c r="AUF586" s="9"/>
      <c r="AUG586" s="9"/>
      <c r="AUH586" s="9"/>
      <c r="AUI586" s="9"/>
      <c r="AUJ586" s="9"/>
      <c r="AUK586" s="9"/>
      <c r="AUL586" s="9"/>
      <c r="AUM586" s="9"/>
      <c r="AUN586" s="9"/>
      <c r="AUO586" s="9"/>
      <c r="AUP586" s="9"/>
      <c r="AUQ586" s="9"/>
      <c r="AUR586" s="9"/>
      <c r="AUS586" s="9"/>
      <c r="AUT586" s="9"/>
      <c r="AUU586" s="9"/>
      <c r="AUV586" s="9"/>
      <c r="AUW586" s="9"/>
      <c r="AUX586" s="9"/>
      <c r="AUY586" s="9"/>
      <c r="AUZ586" s="9"/>
      <c r="AVA586" s="9"/>
      <c r="AVB586" s="9"/>
      <c r="AVC586" s="9"/>
      <c r="AVD586" s="9"/>
      <c r="AVE586" s="9"/>
      <c r="AVF586" s="9"/>
      <c r="AVG586" s="9"/>
      <c r="AVH586" s="9"/>
      <c r="AVI586" s="9"/>
      <c r="AVJ586" s="9"/>
      <c r="AVK586" s="9"/>
      <c r="AVL586" s="9"/>
      <c r="AVM586" s="9"/>
      <c r="AVN586" s="9"/>
      <c r="AVO586" s="9"/>
      <c r="AVP586" s="9"/>
      <c r="AVQ586" s="9"/>
      <c r="AVR586" s="9"/>
      <c r="AVS586" s="9"/>
      <c r="AVT586" s="9"/>
      <c r="AVU586" s="9"/>
      <c r="AVV586" s="9"/>
      <c r="AVW586" s="9"/>
      <c r="AVX586" s="9"/>
      <c r="AVY586" s="9"/>
      <c r="AVZ586" s="9"/>
      <c r="AWA586" s="9"/>
      <c r="AWB586" s="9"/>
      <c r="AWC586" s="9"/>
      <c r="AWD586" s="9"/>
      <c r="AWE586" s="9"/>
      <c r="AWF586" s="9"/>
      <c r="AWG586" s="9"/>
      <c r="AWH586" s="9"/>
      <c r="AWI586" s="9"/>
      <c r="AWJ586" s="9"/>
      <c r="AWK586" s="9"/>
      <c r="AWL586" s="9"/>
      <c r="AWM586" s="9"/>
      <c r="AWN586" s="9"/>
      <c r="AWO586" s="9"/>
      <c r="AWP586" s="9"/>
      <c r="AWQ586" s="9"/>
      <c r="AWR586" s="9"/>
      <c r="AWS586" s="9"/>
      <c r="AWT586" s="9"/>
      <c r="AWU586" s="9"/>
      <c r="AWV586" s="9"/>
      <c r="AWW586" s="9"/>
      <c r="AWX586" s="9"/>
      <c r="AWY586" s="9"/>
      <c r="AWZ586" s="9"/>
      <c r="AXA586" s="9"/>
      <c r="AXB586" s="9"/>
      <c r="AXC586" s="9"/>
      <c r="AXD586" s="9"/>
      <c r="AXE586" s="9"/>
      <c r="AXF586" s="9"/>
      <c r="AXG586" s="9"/>
      <c r="AXH586" s="9"/>
      <c r="AXI586" s="9"/>
      <c r="AXJ586" s="9"/>
      <c r="AXK586" s="9"/>
      <c r="AXL586" s="9"/>
      <c r="AXM586" s="9"/>
      <c r="AXN586" s="9"/>
      <c r="AXO586" s="9"/>
      <c r="AXP586" s="9"/>
      <c r="AXQ586" s="9"/>
      <c r="AXR586" s="9"/>
      <c r="AXS586" s="9"/>
      <c r="AXT586" s="9"/>
      <c r="AXU586" s="9"/>
      <c r="AXV586" s="9"/>
      <c r="AXW586" s="9"/>
      <c r="AXX586" s="9"/>
      <c r="AXY586" s="9"/>
      <c r="AXZ586" s="9"/>
      <c r="AYA586" s="9"/>
      <c r="AYB586" s="9"/>
      <c r="AYC586" s="9"/>
      <c r="AYD586" s="9"/>
      <c r="AYE586" s="9"/>
      <c r="AYF586" s="9"/>
      <c r="AYG586" s="9"/>
      <c r="AYH586" s="9"/>
      <c r="AYI586" s="9"/>
      <c r="AYJ586" s="9"/>
      <c r="AYK586" s="9"/>
      <c r="AYL586" s="9"/>
      <c r="AYM586" s="9"/>
      <c r="AYN586" s="9"/>
      <c r="AYO586" s="9"/>
      <c r="AYP586" s="9"/>
      <c r="AYQ586" s="9"/>
      <c r="AYR586" s="9"/>
      <c r="AYS586" s="9"/>
      <c r="AYT586" s="9"/>
      <c r="AYU586" s="9"/>
      <c r="AYV586" s="9"/>
      <c r="AYW586" s="9"/>
      <c r="AYX586" s="9"/>
      <c r="AYY586" s="9"/>
      <c r="AYZ586" s="9"/>
      <c r="AZA586" s="9"/>
      <c r="AZB586" s="9"/>
      <c r="AZC586" s="9"/>
      <c r="AZD586" s="9"/>
      <c r="AZE586" s="9"/>
      <c r="AZF586" s="9"/>
      <c r="AZG586" s="9"/>
      <c r="AZH586" s="9"/>
      <c r="AZI586" s="9"/>
      <c r="AZJ586" s="9"/>
      <c r="AZK586" s="9"/>
      <c r="AZL586" s="9"/>
      <c r="AZM586" s="9"/>
      <c r="AZN586" s="9"/>
      <c r="AZO586" s="9"/>
      <c r="AZP586" s="9"/>
      <c r="AZQ586" s="9"/>
      <c r="AZR586" s="9"/>
      <c r="AZS586" s="9"/>
      <c r="AZT586" s="9"/>
      <c r="AZU586" s="9"/>
      <c r="AZV586" s="9"/>
      <c r="AZW586" s="9"/>
      <c r="AZX586" s="9"/>
      <c r="AZY586" s="9"/>
      <c r="AZZ586" s="9"/>
      <c r="BAA586" s="9"/>
      <c r="BAB586" s="9"/>
      <c r="BAC586" s="9"/>
      <c r="BAD586" s="9"/>
      <c r="BAE586" s="9"/>
      <c r="BAF586" s="9"/>
      <c r="BAG586" s="9"/>
      <c r="BAH586" s="9"/>
      <c r="BAI586" s="9"/>
      <c r="BAJ586" s="9"/>
      <c r="BAK586" s="9"/>
      <c r="BAL586" s="9"/>
      <c r="BAM586" s="9"/>
      <c r="BAN586" s="9"/>
      <c r="BAO586" s="9"/>
      <c r="BAP586" s="9"/>
      <c r="BAQ586" s="9"/>
      <c r="BAR586" s="9"/>
      <c r="BAS586" s="9"/>
      <c r="BAT586" s="9"/>
      <c r="BAU586" s="9"/>
      <c r="BAV586" s="9"/>
      <c r="BAW586" s="9"/>
      <c r="BAX586" s="9"/>
      <c r="BAY586" s="9"/>
      <c r="BAZ586" s="9"/>
      <c r="BBA586" s="9"/>
      <c r="BBB586" s="9"/>
      <c r="BBC586" s="9"/>
      <c r="BBD586" s="9"/>
      <c r="BBE586" s="9"/>
      <c r="BBF586" s="9"/>
      <c r="BBG586" s="9"/>
      <c r="BBH586" s="9"/>
      <c r="BBI586" s="9"/>
      <c r="BBJ586" s="9"/>
      <c r="BBK586" s="9"/>
      <c r="BBL586" s="9"/>
      <c r="BBM586" s="9"/>
      <c r="BBN586" s="9"/>
      <c r="BBO586" s="9"/>
      <c r="BBP586" s="9"/>
      <c r="BBQ586" s="9"/>
      <c r="BBR586" s="9"/>
      <c r="BBS586" s="9"/>
      <c r="BBT586" s="9"/>
      <c r="BBU586" s="9"/>
      <c r="BBV586" s="9"/>
      <c r="BBW586" s="9"/>
      <c r="BBX586" s="9"/>
      <c r="BBY586" s="9"/>
      <c r="BBZ586" s="9"/>
      <c r="BCA586" s="9"/>
      <c r="BCB586" s="9"/>
      <c r="BCC586" s="9"/>
      <c r="BCD586" s="9"/>
      <c r="BCE586" s="9"/>
      <c r="BCF586" s="9"/>
      <c r="BCG586" s="9"/>
      <c r="BCH586" s="9"/>
      <c r="BCI586" s="9"/>
      <c r="BCJ586" s="9"/>
      <c r="BCK586" s="9"/>
      <c r="BCL586" s="9"/>
      <c r="BCM586" s="9"/>
      <c r="BCN586" s="9"/>
      <c r="BCO586" s="9"/>
      <c r="BCP586" s="9"/>
      <c r="BCQ586" s="9"/>
      <c r="BCR586" s="9"/>
      <c r="BCS586" s="9"/>
      <c r="BCT586" s="9"/>
      <c r="BCU586" s="9"/>
      <c r="BCV586" s="9"/>
      <c r="BCW586" s="9"/>
      <c r="BCX586" s="9"/>
      <c r="BCY586" s="9"/>
      <c r="BCZ586" s="9"/>
      <c r="BDA586" s="9"/>
      <c r="BDB586" s="9"/>
      <c r="BDC586" s="9"/>
      <c r="BDD586" s="9"/>
      <c r="BDE586" s="9"/>
      <c r="BDF586" s="9"/>
      <c r="BDG586" s="9"/>
      <c r="BDH586" s="9"/>
      <c r="BDI586" s="9"/>
      <c r="BDJ586" s="9"/>
      <c r="BDK586" s="9"/>
      <c r="BDL586" s="9"/>
      <c r="BDM586" s="9"/>
      <c r="BDN586" s="9"/>
      <c r="BDO586" s="9"/>
      <c r="BDP586" s="9"/>
      <c r="BDQ586" s="9"/>
      <c r="BDR586" s="9"/>
      <c r="BDS586" s="9"/>
      <c r="BDT586" s="9"/>
      <c r="BDU586" s="9"/>
      <c r="BDV586" s="9"/>
      <c r="BDW586" s="9"/>
      <c r="BDX586" s="9"/>
      <c r="BDY586" s="9"/>
      <c r="BDZ586" s="9"/>
      <c r="BEA586" s="9"/>
      <c r="BEB586" s="9"/>
      <c r="BEC586" s="9"/>
      <c r="BED586" s="9"/>
      <c r="BEE586" s="9"/>
      <c r="BEF586" s="9"/>
      <c r="BEG586" s="9"/>
      <c r="BEH586" s="9"/>
      <c r="BEI586" s="9"/>
      <c r="BEJ586" s="9"/>
      <c r="BEK586" s="9"/>
      <c r="BEL586" s="9"/>
      <c r="BEM586" s="9"/>
      <c r="BEN586" s="9"/>
      <c r="BEO586" s="9"/>
      <c r="BEP586" s="9"/>
      <c r="BEQ586" s="9"/>
      <c r="BER586" s="9"/>
      <c r="BES586" s="9"/>
      <c r="BET586" s="9"/>
      <c r="BEU586" s="9"/>
      <c r="BEV586" s="9"/>
      <c r="BEW586" s="9"/>
      <c r="BEX586" s="9"/>
      <c r="BEY586" s="9"/>
      <c r="BEZ586" s="9"/>
      <c r="BFA586" s="9"/>
      <c r="BFB586" s="9"/>
      <c r="BFC586" s="9"/>
      <c r="BFD586" s="9"/>
      <c r="BFE586" s="9"/>
      <c r="BFF586" s="9"/>
      <c r="BFG586" s="9"/>
      <c r="BFH586" s="9"/>
      <c r="BFI586" s="9"/>
      <c r="BFJ586" s="9"/>
      <c r="BFK586" s="9"/>
      <c r="BFL586" s="9"/>
      <c r="BFM586" s="9"/>
      <c r="BFN586" s="9"/>
      <c r="BFO586" s="9"/>
      <c r="BFP586" s="9"/>
      <c r="BFQ586" s="9"/>
      <c r="BFR586" s="9"/>
      <c r="BFS586" s="9"/>
      <c r="BFT586" s="9"/>
      <c r="BFU586" s="9"/>
      <c r="BFV586" s="9"/>
      <c r="BFW586" s="9"/>
      <c r="BFX586" s="9"/>
      <c r="BFY586" s="9"/>
      <c r="BFZ586" s="9"/>
      <c r="BGA586" s="9"/>
      <c r="BGB586" s="9"/>
      <c r="BGC586" s="9"/>
      <c r="BGD586" s="9"/>
      <c r="BGE586" s="9"/>
      <c r="BGF586" s="9"/>
      <c r="BGG586" s="9"/>
      <c r="BGH586" s="9"/>
      <c r="BGI586" s="9"/>
      <c r="BGJ586" s="9"/>
      <c r="BGK586" s="9"/>
      <c r="BGL586" s="9"/>
      <c r="BGM586" s="9"/>
      <c r="BGN586" s="9"/>
      <c r="BGO586" s="9"/>
      <c r="BGP586" s="9"/>
      <c r="BGQ586" s="9"/>
      <c r="BGR586" s="9"/>
      <c r="BGS586" s="9"/>
      <c r="BGT586" s="9"/>
      <c r="BGU586" s="9"/>
      <c r="BGV586" s="9"/>
      <c r="BGW586" s="9"/>
      <c r="BGX586" s="9"/>
      <c r="BGY586" s="9"/>
      <c r="BGZ586" s="9"/>
      <c r="BHA586" s="9"/>
      <c r="BHB586" s="9"/>
      <c r="BHC586" s="9"/>
      <c r="BHD586" s="9"/>
      <c r="BHE586" s="9"/>
      <c r="BHF586" s="9"/>
      <c r="BHG586" s="9"/>
      <c r="BHH586" s="9"/>
      <c r="BHI586" s="9"/>
      <c r="BHJ586" s="9"/>
      <c r="BHK586" s="9"/>
      <c r="BHL586" s="9"/>
      <c r="BHM586" s="9"/>
      <c r="BHN586" s="9"/>
      <c r="BHO586" s="9"/>
      <c r="BHP586" s="9"/>
      <c r="BHQ586" s="9"/>
      <c r="BHR586" s="9"/>
      <c r="BHS586" s="9"/>
      <c r="BHT586" s="9"/>
      <c r="BHU586" s="9"/>
      <c r="BHV586" s="9"/>
      <c r="BHW586" s="9"/>
      <c r="BHX586" s="9"/>
      <c r="BHY586" s="9"/>
      <c r="BHZ586" s="9"/>
      <c r="BIA586" s="9"/>
      <c r="BIB586" s="9"/>
      <c r="BIC586" s="9"/>
      <c r="BID586" s="9"/>
      <c r="BIE586" s="9"/>
      <c r="BIF586" s="9"/>
      <c r="BIG586" s="9"/>
      <c r="BIH586" s="9"/>
      <c r="BII586" s="9"/>
      <c r="BIJ586" s="9"/>
      <c r="BIK586" s="9"/>
      <c r="BIL586" s="9"/>
      <c r="BIM586" s="9"/>
      <c r="BIN586" s="9"/>
      <c r="BIO586" s="9"/>
      <c r="BIP586" s="9"/>
      <c r="BIQ586" s="9"/>
      <c r="BIR586" s="9"/>
      <c r="BIS586" s="9"/>
      <c r="BIT586" s="9"/>
      <c r="BIU586" s="9"/>
      <c r="BIV586" s="9"/>
      <c r="BIW586" s="9"/>
      <c r="BIX586" s="9"/>
      <c r="BIY586" s="9"/>
      <c r="BIZ586" s="9"/>
      <c r="BJA586" s="9"/>
      <c r="BJB586" s="9"/>
      <c r="BJC586" s="9"/>
      <c r="BJD586" s="9"/>
      <c r="BJE586" s="9"/>
      <c r="BJF586" s="9"/>
      <c r="BJG586" s="9"/>
      <c r="BJH586" s="9"/>
      <c r="BJI586" s="9"/>
      <c r="BJJ586" s="9"/>
      <c r="BJK586" s="9"/>
      <c r="BJL586" s="9"/>
      <c r="BJM586" s="9"/>
      <c r="BJN586" s="9"/>
      <c r="BJO586" s="9"/>
      <c r="BJP586" s="9"/>
      <c r="BJQ586" s="9"/>
      <c r="BJR586" s="9"/>
      <c r="BJS586" s="9"/>
      <c r="BJT586" s="9"/>
      <c r="BJU586" s="9"/>
      <c r="BJV586" s="9"/>
      <c r="BJW586" s="9"/>
      <c r="BJX586" s="9"/>
      <c r="BJY586" s="9"/>
      <c r="BJZ586" s="9"/>
      <c r="BKA586" s="9"/>
      <c r="BKB586" s="9"/>
      <c r="BKC586" s="9"/>
      <c r="BKD586" s="9"/>
      <c r="BKE586" s="9"/>
      <c r="BKF586" s="9"/>
      <c r="BKG586" s="9"/>
      <c r="BKH586" s="9"/>
      <c r="BKI586" s="9"/>
      <c r="BKJ586" s="9"/>
      <c r="BKK586" s="9"/>
      <c r="BKL586" s="9"/>
      <c r="BKM586" s="9"/>
      <c r="BKN586" s="9"/>
      <c r="BKO586" s="9"/>
      <c r="BKP586" s="9"/>
      <c r="BKQ586" s="9"/>
      <c r="BKR586" s="9"/>
      <c r="BKS586" s="9"/>
      <c r="BKT586" s="9"/>
      <c r="BKU586" s="9"/>
      <c r="BKV586" s="9"/>
      <c r="BKW586" s="9"/>
      <c r="BKX586" s="9"/>
      <c r="BKY586" s="9"/>
      <c r="BKZ586" s="9"/>
      <c r="BLA586" s="9"/>
      <c r="BLB586" s="9"/>
      <c r="BLC586" s="9"/>
      <c r="BLD586" s="9"/>
      <c r="BLE586" s="9"/>
      <c r="BLF586" s="9"/>
      <c r="BLG586" s="9"/>
      <c r="BLH586" s="9"/>
      <c r="BLI586" s="9"/>
      <c r="BLJ586" s="9"/>
      <c r="BLK586" s="9"/>
      <c r="BLL586" s="9"/>
      <c r="BLM586" s="9"/>
      <c r="BLN586" s="9"/>
      <c r="BLO586" s="9"/>
      <c r="BLP586" s="9"/>
      <c r="BLQ586" s="9"/>
      <c r="BLR586" s="9"/>
      <c r="BLS586" s="9"/>
      <c r="BLT586" s="9"/>
      <c r="BLU586" s="9"/>
      <c r="BLV586" s="9"/>
      <c r="BLW586" s="9"/>
      <c r="BLX586" s="9"/>
      <c r="BLY586" s="9"/>
      <c r="BLZ586" s="9"/>
      <c r="BMA586" s="9"/>
      <c r="BMB586" s="9"/>
      <c r="BMC586" s="9"/>
      <c r="BMD586" s="9"/>
      <c r="BME586" s="9"/>
      <c r="BMF586" s="9"/>
      <c r="BMG586" s="9"/>
      <c r="BMH586" s="9"/>
      <c r="BMI586" s="9"/>
      <c r="BMJ586" s="9"/>
      <c r="BMK586" s="9"/>
      <c r="BML586" s="9"/>
      <c r="BMM586" s="9"/>
      <c r="BMN586" s="9"/>
      <c r="BMO586" s="9"/>
      <c r="BMP586" s="9"/>
      <c r="BMQ586" s="9"/>
      <c r="BMR586" s="9"/>
      <c r="BMS586" s="9"/>
      <c r="BMT586" s="9"/>
      <c r="BMU586" s="9"/>
      <c r="BMV586" s="9"/>
      <c r="BMW586" s="9"/>
      <c r="BMX586" s="9"/>
      <c r="BMY586" s="9"/>
      <c r="BMZ586" s="9"/>
      <c r="BNA586" s="9"/>
      <c r="BNB586" s="9"/>
      <c r="BNC586" s="9"/>
      <c r="BND586" s="9"/>
      <c r="BNE586" s="9"/>
      <c r="BNF586" s="9"/>
      <c r="BNG586" s="9"/>
      <c r="BNH586" s="9"/>
      <c r="BNI586" s="9"/>
      <c r="BNJ586" s="9"/>
      <c r="BNK586" s="9"/>
      <c r="BNL586" s="9"/>
      <c r="BNM586" s="9"/>
      <c r="BNN586" s="9"/>
      <c r="BNO586" s="9"/>
      <c r="BNP586" s="9"/>
      <c r="BNQ586" s="9"/>
      <c r="BNR586" s="9"/>
      <c r="BNS586" s="9"/>
      <c r="BNT586" s="9"/>
      <c r="BNU586" s="9"/>
      <c r="BNV586" s="9"/>
      <c r="BNW586" s="9"/>
      <c r="BNX586" s="9"/>
      <c r="BNY586" s="9"/>
      <c r="BNZ586" s="9"/>
      <c r="BOA586" s="9"/>
      <c r="BOB586" s="9"/>
      <c r="BOC586" s="9"/>
      <c r="BOD586" s="9"/>
      <c r="BOE586" s="9"/>
      <c r="BOF586" s="9"/>
      <c r="BOG586" s="9"/>
      <c r="BOH586" s="9"/>
      <c r="BOI586" s="9"/>
      <c r="BOJ586" s="9"/>
      <c r="BOK586" s="9"/>
      <c r="BOL586" s="9"/>
      <c r="BOM586" s="9"/>
      <c r="BON586" s="9"/>
      <c r="BOO586" s="9"/>
      <c r="BOP586" s="9"/>
      <c r="BOQ586" s="9"/>
      <c r="BOR586" s="9"/>
      <c r="BOS586" s="9"/>
      <c r="BOT586" s="9"/>
      <c r="BOU586" s="9"/>
      <c r="BOV586" s="9"/>
      <c r="BOW586" s="9"/>
      <c r="BOX586" s="9"/>
      <c r="BOY586" s="9"/>
      <c r="BOZ586" s="9"/>
      <c r="BPA586" s="9"/>
      <c r="BPB586" s="9"/>
      <c r="BPC586" s="9"/>
      <c r="BPD586" s="9"/>
      <c r="BPE586" s="9"/>
    </row>
    <row r="587" spans="1:1773" ht="13.5" customHeight="1" thickBot="1" x14ac:dyDescent="0.3">
      <c r="A587" s="388" t="s">
        <v>128</v>
      </c>
      <c r="B587" s="389"/>
      <c r="C587" s="389"/>
      <c r="D587" s="389"/>
      <c r="E587" s="389"/>
      <c r="F587" s="389"/>
      <c r="G587" s="389"/>
      <c r="H587" s="389"/>
      <c r="I587" s="389"/>
      <c r="J587" s="389"/>
      <c r="K587" s="389"/>
      <c r="L587" s="390"/>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c r="DU587" s="9"/>
      <c r="DV587" s="9"/>
      <c r="DW587" s="9"/>
      <c r="DX587" s="9"/>
      <c r="DY587" s="9"/>
      <c r="DZ587" s="9"/>
      <c r="EA587" s="9"/>
      <c r="EB587" s="9"/>
      <c r="EC587" s="9"/>
      <c r="ED587" s="9"/>
      <c r="EE587" s="9"/>
      <c r="EF587" s="9"/>
      <c r="EG587" s="9"/>
      <c r="EH587" s="9"/>
      <c r="EI587" s="9"/>
      <c r="EJ587" s="9"/>
      <c r="EK587" s="9"/>
      <c r="EL587" s="9"/>
      <c r="EM587" s="9"/>
      <c r="EN587" s="9"/>
      <c r="EO587" s="9"/>
      <c r="EP587" s="9"/>
      <c r="EQ587" s="9"/>
      <c r="ER587" s="9"/>
      <c r="ES587" s="9"/>
      <c r="ET587" s="9"/>
      <c r="EU587" s="9"/>
      <c r="EV587" s="9"/>
      <c r="EW587" s="9"/>
      <c r="EX587" s="9"/>
      <c r="EY587" s="9"/>
      <c r="EZ587" s="9"/>
      <c r="FA587" s="9"/>
      <c r="FB587" s="9"/>
      <c r="FC587" s="9"/>
      <c r="FD587" s="9"/>
      <c r="FE587" s="9"/>
      <c r="FF587" s="9"/>
      <c r="FG587" s="9"/>
      <c r="FH587" s="9"/>
      <c r="FI587" s="9"/>
      <c r="FJ587" s="9"/>
      <c r="FK587" s="9"/>
      <c r="FL587" s="9"/>
      <c r="FM587" s="9"/>
      <c r="FN587" s="9"/>
      <c r="FO587" s="9"/>
      <c r="FP587" s="9"/>
      <c r="FQ587" s="9"/>
      <c r="FR587" s="9"/>
      <c r="FS587" s="9"/>
      <c r="FT587" s="9"/>
      <c r="FU587" s="9"/>
      <c r="FV587" s="9"/>
      <c r="FW587" s="9"/>
      <c r="FX587" s="9"/>
      <c r="FY587" s="9"/>
      <c r="FZ587" s="9"/>
      <c r="GA587" s="9"/>
      <c r="GB587" s="9"/>
      <c r="GC587" s="9"/>
      <c r="GD587" s="9"/>
      <c r="GE587" s="9"/>
      <c r="GF587" s="9"/>
      <c r="GG587" s="9"/>
      <c r="GH587" s="9"/>
      <c r="GI587" s="9"/>
      <c r="GJ587" s="9"/>
      <c r="GK587" s="9"/>
      <c r="GL587" s="9"/>
      <c r="GM587" s="9"/>
      <c r="GN587" s="9"/>
      <c r="GO587" s="9"/>
      <c r="GP587" s="9"/>
      <c r="GQ587" s="9"/>
      <c r="GR587" s="9"/>
      <c r="GS587" s="9"/>
      <c r="GT587" s="9"/>
      <c r="GU587" s="9"/>
      <c r="GV587" s="9"/>
      <c r="GW587" s="9"/>
      <c r="GX587" s="9"/>
      <c r="GY587" s="9"/>
      <c r="GZ587" s="9"/>
      <c r="HA587" s="9"/>
      <c r="HB587" s="9"/>
      <c r="HC587" s="9"/>
      <c r="HD587" s="9"/>
      <c r="HE587" s="9"/>
      <c r="HF587" s="9"/>
      <c r="HG587" s="9"/>
      <c r="HH587" s="9"/>
      <c r="HI587" s="9"/>
      <c r="HJ587" s="9"/>
      <c r="HK587" s="9"/>
      <c r="HL587" s="9"/>
      <c r="HM587" s="9"/>
      <c r="HN587" s="9"/>
      <c r="HO587" s="9"/>
      <c r="HP587" s="9"/>
      <c r="HQ587" s="9"/>
      <c r="HR587" s="9"/>
      <c r="HS587" s="9"/>
      <c r="HT587" s="9"/>
      <c r="HU587" s="9"/>
      <c r="HV587" s="9"/>
      <c r="HW587" s="9"/>
      <c r="HX587" s="9"/>
      <c r="HY587" s="9"/>
      <c r="HZ587" s="9"/>
      <c r="IA587" s="9"/>
      <c r="IB587" s="9"/>
      <c r="IC587" s="9"/>
      <c r="ID587" s="9"/>
      <c r="IE587" s="9"/>
      <c r="IF587" s="9"/>
      <c r="IG587" s="9"/>
      <c r="IH587" s="9"/>
      <c r="II587" s="9"/>
      <c r="IJ587" s="9"/>
      <c r="IK587" s="9"/>
      <c r="IL587" s="9"/>
      <c r="IM587" s="9"/>
      <c r="IN587" s="9"/>
      <c r="IO587" s="9"/>
      <c r="IP587" s="9"/>
      <c r="IQ587" s="9"/>
      <c r="IR587" s="9"/>
      <c r="IS587" s="9"/>
      <c r="IT587" s="9"/>
      <c r="IU587" s="9"/>
      <c r="IV587" s="9"/>
      <c r="IW587" s="9"/>
      <c r="IX587" s="9"/>
      <c r="IY587" s="9"/>
      <c r="IZ587" s="9"/>
      <c r="JA587" s="9"/>
      <c r="JB587" s="9"/>
      <c r="JC587" s="9"/>
      <c r="JD587" s="9"/>
      <c r="JE587" s="9"/>
      <c r="JF587" s="9"/>
      <c r="JG587" s="9"/>
      <c r="JH587" s="9"/>
      <c r="JI587" s="9"/>
      <c r="JJ587" s="9"/>
      <c r="JK587" s="9"/>
      <c r="JL587" s="9"/>
      <c r="JM587" s="9"/>
      <c r="JN587" s="9"/>
      <c r="JO587" s="9"/>
      <c r="JP587" s="9"/>
      <c r="JQ587" s="9"/>
      <c r="JR587" s="9"/>
      <c r="JS587" s="9"/>
      <c r="JT587" s="9"/>
      <c r="JU587" s="9"/>
      <c r="JV587" s="9"/>
      <c r="JW587" s="9"/>
      <c r="JX587" s="9"/>
      <c r="JY587" s="9"/>
      <c r="JZ587" s="9"/>
      <c r="KA587" s="9"/>
      <c r="KB587" s="9"/>
      <c r="KC587" s="9"/>
      <c r="KD587" s="9"/>
      <c r="KE587" s="9"/>
      <c r="KF587" s="9"/>
      <c r="KG587" s="9"/>
      <c r="KH587" s="9"/>
      <c r="KI587" s="9"/>
      <c r="KJ587" s="9"/>
      <c r="KK587" s="9"/>
      <c r="KL587" s="9"/>
      <c r="KM587" s="9"/>
      <c r="KN587" s="9"/>
      <c r="KO587" s="9"/>
      <c r="KP587" s="9"/>
      <c r="KQ587" s="9"/>
      <c r="KR587" s="9"/>
      <c r="KS587" s="9"/>
      <c r="KT587" s="9"/>
      <c r="KU587" s="9"/>
      <c r="KV587" s="9"/>
      <c r="KW587" s="9"/>
      <c r="KX587" s="9"/>
      <c r="KY587" s="9"/>
      <c r="KZ587" s="9"/>
      <c r="LA587" s="9"/>
      <c r="LB587" s="9"/>
      <c r="LC587" s="9"/>
      <c r="LD587" s="9"/>
      <c r="LE587" s="9"/>
      <c r="LF587" s="9"/>
      <c r="LG587" s="9"/>
      <c r="LH587" s="9"/>
      <c r="LI587" s="9"/>
      <c r="LJ587" s="9"/>
      <c r="LK587" s="9"/>
      <c r="LL587" s="9"/>
      <c r="LM587" s="9"/>
      <c r="LN587" s="9"/>
      <c r="LO587" s="9"/>
      <c r="LP587" s="9"/>
      <c r="LQ587" s="9"/>
      <c r="LR587" s="9"/>
      <c r="LS587" s="9"/>
      <c r="LT587" s="9"/>
      <c r="LU587" s="9"/>
      <c r="LV587" s="9"/>
      <c r="LW587" s="9"/>
      <c r="LX587" s="9"/>
      <c r="LY587" s="9"/>
      <c r="LZ587" s="9"/>
      <c r="MA587" s="9"/>
      <c r="MB587" s="9"/>
      <c r="MC587" s="9"/>
      <c r="MD587" s="9"/>
      <c r="ME587" s="9"/>
      <c r="MF587" s="9"/>
      <c r="MG587" s="9"/>
      <c r="MH587" s="9"/>
      <c r="MI587" s="9"/>
      <c r="MJ587" s="9"/>
      <c r="MK587" s="9"/>
      <c r="ML587" s="9"/>
      <c r="MM587" s="9"/>
      <c r="MN587" s="9"/>
      <c r="MO587" s="9"/>
      <c r="MP587" s="9"/>
      <c r="MQ587" s="9"/>
      <c r="MR587" s="9"/>
      <c r="MS587" s="9"/>
      <c r="MT587" s="9"/>
      <c r="MU587" s="9"/>
      <c r="MV587" s="9"/>
      <c r="MW587" s="9"/>
      <c r="MX587" s="9"/>
      <c r="MY587" s="9"/>
      <c r="MZ587" s="9"/>
      <c r="NA587" s="9"/>
      <c r="NB587" s="9"/>
      <c r="NC587" s="9"/>
      <c r="ND587" s="9"/>
      <c r="NE587" s="9"/>
      <c r="NF587" s="9"/>
      <c r="NG587" s="9"/>
      <c r="NH587" s="9"/>
      <c r="NI587" s="9"/>
      <c r="NJ587" s="9"/>
      <c r="NK587" s="9"/>
      <c r="NL587" s="9"/>
      <c r="NM587" s="9"/>
      <c r="NN587" s="9"/>
      <c r="NO587" s="9"/>
      <c r="NP587" s="9"/>
      <c r="NQ587" s="9"/>
      <c r="NR587" s="9"/>
      <c r="NS587" s="9"/>
      <c r="NT587" s="9"/>
      <c r="NU587" s="9"/>
      <c r="NV587" s="9"/>
      <c r="NW587" s="9"/>
      <c r="NX587" s="9"/>
      <c r="NY587" s="9"/>
      <c r="NZ587" s="9"/>
      <c r="OA587" s="9"/>
      <c r="OB587" s="9"/>
      <c r="OC587" s="9"/>
      <c r="OD587" s="9"/>
      <c r="OE587" s="9"/>
      <c r="OF587" s="9"/>
      <c r="OG587" s="9"/>
      <c r="OH587" s="9"/>
      <c r="OI587" s="9"/>
      <c r="OJ587" s="9"/>
      <c r="OK587" s="9"/>
      <c r="OL587" s="9"/>
      <c r="OM587" s="9"/>
      <c r="ON587" s="9"/>
      <c r="OO587" s="9"/>
      <c r="OP587" s="9"/>
      <c r="OQ587" s="9"/>
      <c r="OR587" s="9"/>
      <c r="OS587" s="9"/>
      <c r="OT587" s="9"/>
      <c r="OU587" s="9"/>
      <c r="OV587" s="9"/>
      <c r="OW587" s="9"/>
      <c r="OX587" s="9"/>
      <c r="OY587" s="9"/>
      <c r="OZ587" s="9"/>
      <c r="PA587" s="9"/>
      <c r="PB587" s="9"/>
      <c r="PC587" s="9"/>
      <c r="PD587" s="9"/>
      <c r="PE587" s="9"/>
      <c r="PF587" s="9"/>
      <c r="PG587" s="9"/>
      <c r="PH587" s="9"/>
      <c r="PI587" s="9"/>
      <c r="PJ587" s="9"/>
      <c r="PK587" s="9"/>
      <c r="PL587" s="9"/>
      <c r="PM587" s="9"/>
      <c r="PN587" s="9"/>
      <c r="PO587" s="9"/>
      <c r="PP587" s="9"/>
      <c r="PQ587" s="9"/>
      <c r="PR587" s="9"/>
      <c r="PS587" s="9"/>
      <c r="PT587" s="9"/>
      <c r="PU587" s="9"/>
      <c r="PV587" s="9"/>
      <c r="PW587" s="9"/>
      <c r="PX587" s="9"/>
      <c r="PY587" s="9"/>
      <c r="PZ587" s="9"/>
      <c r="QA587" s="9"/>
      <c r="QB587" s="9"/>
      <c r="QC587" s="9"/>
      <c r="QD587" s="9"/>
      <c r="QE587" s="9"/>
      <c r="QF587" s="9"/>
      <c r="QG587" s="9"/>
      <c r="QH587" s="9"/>
      <c r="QI587" s="9"/>
      <c r="QJ587" s="9"/>
      <c r="QK587" s="9"/>
      <c r="QL587" s="9"/>
      <c r="QM587" s="9"/>
      <c r="QN587" s="9"/>
      <c r="QO587" s="9"/>
      <c r="QP587" s="9"/>
      <c r="QQ587" s="9"/>
      <c r="QR587" s="9"/>
      <c r="QS587" s="9"/>
      <c r="QT587" s="9"/>
      <c r="QU587" s="9"/>
      <c r="QV587" s="9"/>
      <c r="QW587" s="9"/>
      <c r="QX587" s="9"/>
      <c r="QY587" s="9"/>
      <c r="QZ587" s="9"/>
      <c r="RA587" s="9"/>
      <c r="RB587" s="9"/>
      <c r="RC587" s="9"/>
      <c r="RD587" s="9"/>
      <c r="RE587" s="9"/>
      <c r="RF587" s="9"/>
      <c r="RG587" s="9"/>
      <c r="RH587" s="9"/>
      <c r="RI587" s="9"/>
      <c r="RJ587" s="9"/>
      <c r="RK587" s="9"/>
      <c r="RL587" s="9"/>
      <c r="RM587" s="9"/>
      <c r="RN587" s="9"/>
      <c r="RO587" s="9"/>
      <c r="RP587" s="9"/>
      <c r="RQ587" s="9"/>
      <c r="RR587" s="9"/>
      <c r="RS587" s="9"/>
      <c r="RT587" s="9"/>
      <c r="RU587" s="9"/>
      <c r="RV587" s="9"/>
      <c r="RW587" s="9"/>
      <c r="RX587" s="9"/>
      <c r="RY587" s="9"/>
      <c r="RZ587" s="9"/>
      <c r="SA587" s="9"/>
      <c r="SB587" s="9"/>
      <c r="SC587" s="9"/>
      <c r="SD587" s="9"/>
      <c r="SE587" s="9"/>
      <c r="SF587" s="9"/>
      <c r="SG587" s="9"/>
      <c r="SH587" s="9"/>
      <c r="SI587" s="9"/>
      <c r="SJ587" s="9"/>
      <c r="SK587" s="9"/>
      <c r="SL587" s="9"/>
      <c r="SM587" s="9"/>
      <c r="SN587" s="9"/>
      <c r="SO587" s="9"/>
      <c r="SP587" s="9"/>
      <c r="SQ587" s="9"/>
      <c r="SR587" s="9"/>
      <c r="SS587" s="9"/>
      <c r="ST587" s="9"/>
      <c r="SU587" s="9"/>
      <c r="SV587" s="9"/>
      <c r="SW587" s="9"/>
      <c r="SX587" s="9"/>
      <c r="SY587" s="9"/>
      <c r="SZ587" s="9"/>
      <c r="TA587" s="9"/>
      <c r="TB587" s="9"/>
      <c r="TC587" s="9"/>
      <c r="TD587" s="9"/>
      <c r="TE587" s="9"/>
      <c r="TF587" s="9"/>
      <c r="TG587" s="9"/>
      <c r="TH587" s="9"/>
      <c r="TI587" s="9"/>
      <c r="TJ587" s="9"/>
      <c r="TK587" s="9"/>
      <c r="TL587" s="9"/>
      <c r="TM587" s="9"/>
      <c r="TN587" s="9"/>
      <c r="TO587" s="9"/>
      <c r="TP587" s="9"/>
      <c r="TQ587" s="9"/>
      <c r="TR587" s="9"/>
      <c r="TS587" s="9"/>
      <c r="TT587" s="9"/>
      <c r="TU587" s="9"/>
      <c r="TV587" s="9"/>
      <c r="TW587" s="9"/>
      <c r="TX587" s="9"/>
      <c r="TY587" s="9"/>
      <c r="TZ587" s="9"/>
      <c r="UA587" s="9"/>
      <c r="UB587" s="9"/>
      <c r="UC587" s="9"/>
      <c r="UD587" s="9"/>
      <c r="UE587" s="9"/>
      <c r="UF587" s="9"/>
      <c r="UG587" s="9"/>
      <c r="UH587" s="9"/>
      <c r="UI587" s="9"/>
      <c r="UJ587" s="9"/>
      <c r="UK587" s="9"/>
      <c r="UL587" s="9"/>
      <c r="UM587" s="9"/>
      <c r="UN587" s="9"/>
      <c r="UO587" s="9"/>
      <c r="UP587" s="9"/>
      <c r="UQ587" s="9"/>
      <c r="UR587" s="9"/>
      <c r="US587" s="9"/>
      <c r="UT587" s="9"/>
      <c r="UU587" s="9"/>
      <c r="UV587" s="9"/>
      <c r="UW587" s="9"/>
      <c r="UX587" s="9"/>
      <c r="UY587" s="9"/>
      <c r="UZ587" s="9"/>
      <c r="VA587" s="9"/>
      <c r="VB587" s="9"/>
      <c r="VC587" s="9"/>
      <c r="VD587" s="9"/>
      <c r="VE587" s="9"/>
      <c r="VF587" s="9"/>
      <c r="VG587" s="9"/>
      <c r="VH587" s="9"/>
      <c r="VI587" s="9"/>
      <c r="VJ587" s="9"/>
      <c r="VK587" s="9"/>
      <c r="VL587" s="9"/>
      <c r="VM587" s="9"/>
      <c r="VN587" s="9"/>
      <c r="VO587" s="9"/>
      <c r="VP587" s="9"/>
      <c r="VQ587" s="9"/>
      <c r="VR587" s="9"/>
      <c r="VS587" s="9"/>
      <c r="VT587" s="9"/>
      <c r="VU587" s="9"/>
      <c r="VV587" s="9"/>
      <c r="VW587" s="9"/>
      <c r="VX587" s="9"/>
      <c r="VY587" s="9"/>
      <c r="VZ587" s="9"/>
      <c r="WA587" s="9"/>
      <c r="WB587" s="9"/>
      <c r="WC587" s="9"/>
      <c r="WD587" s="9"/>
      <c r="WE587" s="9"/>
      <c r="WF587" s="9"/>
      <c r="WG587" s="9"/>
      <c r="WH587" s="9"/>
      <c r="WI587" s="9"/>
      <c r="WJ587" s="9"/>
      <c r="WK587" s="9"/>
      <c r="WL587" s="9"/>
      <c r="WM587" s="9"/>
      <c r="WN587" s="9"/>
      <c r="WO587" s="9"/>
      <c r="WP587" s="9"/>
      <c r="WQ587" s="9"/>
      <c r="WR587" s="9"/>
      <c r="WS587" s="9"/>
      <c r="WT587" s="9"/>
      <c r="WU587" s="9"/>
      <c r="WV587" s="9"/>
      <c r="WW587" s="9"/>
      <c r="WX587" s="9"/>
      <c r="WY587" s="9"/>
      <c r="WZ587" s="9"/>
      <c r="XA587" s="9"/>
      <c r="XB587" s="9"/>
      <c r="XC587" s="9"/>
      <c r="XD587" s="9"/>
      <c r="XE587" s="9"/>
      <c r="XF587" s="9"/>
      <c r="XG587" s="9"/>
      <c r="XH587" s="9"/>
      <c r="XI587" s="9"/>
      <c r="XJ587" s="9"/>
      <c r="XK587" s="9"/>
      <c r="XL587" s="9"/>
      <c r="XM587" s="9"/>
      <c r="XN587" s="9"/>
      <c r="XO587" s="9"/>
      <c r="XP587" s="9"/>
      <c r="XQ587" s="9"/>
      <c r="XR587" s="9"/>
      <c r="XS587" s="9"/>
      <c r="XT587" s="9"/>
      <c r="XU587" s="9"/>
      <c r="XV587" s="9"/>
      <c r="XW587" s="9"/>
      <c r="XX587" s="9"/>
      <c r="XY587" s="9"/>
      <c r="XZ587" s="9"/>
      <c r="YA587" s="9"/>
      <c r="YB587" s="9"/>
      <c r="YC587" s="9"/>
      <c r="YD587" s="9"/>
      <c r="YE587" s="9"/>
      <c r="YF587" s="9"/>
      <c r="YG587" s="9"/>
      <c r="YH587" s="9"/>
      <c r="YI587" s="9"/>
      <c r="YJ587" s="9"/>
      <c r="YK587" s="9"/>
      <c r="YL587" s="9"/>
      <c r="YM587" s="9"/>
      <c r="YN587" s="9"/>
      <c r="YO587" s="9"/>
      <c r="YP587" s="9"/>
      <c r="YQ587" s="9"/>
      <c r="YR587" s="9"/>
      <c r="YS587" s="9"/>
      <c r="YT587" s="9"/>
      <c r="YU587" s="9"/>
      <c r="YV587" s="9"/>
      <c r="YW587" s="9"/>
      <c r="YX587" s="9"/>
      <c r="YY587" s="9"/>
      <c r="YZ587" s="9"/>
      <c r="ZA587" s="9"/>
      <c r="ZB587" s="9"/>
      <c r="ZC587" s="9"/>
      <c r="ZD587" s="9"/>
      <c r="ZE587" s="9"/>
      <c r="ZF587" s="9"/>
      <c r="ZG587" s="9"/>
      <c r="ZH587" s="9"/>
      <c r="ZI587" s="9"/>
      <c r="ZJ587" s="9"/>
      <c r="ZK587" s="9"/>
      <c r="ZL587" s="9"/>
      <c r="ZM587" s="9"/>
      <c r="ZN587" s="9"/>
      <c r="ZO587" s="9"/>
      <c r="ZP587" s="9"/>
      <c r="ZQ587" s="9"/>
      <c r="ZR587" s="9"/>
      <c r="ZS587" s="9"/>
      <c r="ZT587" s="9"/>
      <c r="ZU587" s="9"/>
      <c r="ZV587" s="9"/>
      <c r="ZW587" s="9"/>
      <c r="ZX587" s="9"/>
      <c r="ZY587" s="9"/>
      <c r="ZZ587" s="9"/>
      <c r="AAA587" s="9"/>
      <c r="AAB587" s="9"/>
      <c r="AAC587" s="9"/>
      <c r="AAD587" s="9"/>
      <c r="AAE587" s="9"/>
      <c r="AAF587" s="9"/>
      <c r="AAG587" s="9"/>
      <c r="AAH587" s="9"/>
      <c r="AAI587" s="9"/>
      <c r="AAJ587" s="9"/>
      <c r="AAK587" s="9"/>
      <c r="AAL587" s="9"/>
      <c r="AAM587" s="9"/>
      <c r="AAN587" s="9"/>
      <c r="AAO587" s="9"/>
      <c r="AAP587" s="9"/>
      <c r="AAQ587" s="9"/>
      <c r="AAR587" s="9"/>
      <c r="AAS587" s="9"/>
      <c r="AAT587" s="9"/>
      <c r="AAU587" s="9"/>
      <c r="AAV587" s="9"/>
      <c r="AAW587" s="9"/>
      <c r="AAX587" s="9"/>
      <c r="AAY587" s="9"/>
      <c r="AAZ587" s="9"/>
      <c r="ABA587" s="9"/>
      <c r="ABB587" s="9"/>
      <c r="ABC587" s="9"/>
      <c r="ABD587" s="9"/>
      <c r="ABE587" s="9"/>
      <c r="ABF587" s="9"/>
      <c r="ABG587" s="9"/>
      <c r="ABH587" s="9"/>
      <c r="ABI587" s="9"/>
      <c r="ABJ587" s="9"/>
      <c r="ABK587" s="9"/>
      <c r="ABL587" s="9"/>
      <c r="ABM587" s="9"/>
      <c r="ABN587" s="9"/>
      <c r="ABO587" s="9"/>
      <c r="ABP587" s="9"/>
      <c r="ABQ587" s="9"/>
      <c r="ABR587" s="9"/>
      <c r="ABS587" s="9"/>
      <c r="ABT587" s="9"/>
      <c r="ABU587" s="9"/>
      <c r="ABV587" s="9"/>
      <c r="ABW587" s="9"/>
      <c r="ABX587" s="9"/>
      <c r="ABY587" s="9"/>
      <c r="ABZ587" s="9"/>
      <c r="ACA587" s="9"/>
      <c r="ACB587" s="9"/>
      <c r="ACC587" s="9"/>
      <c r="ACD587" s="9"/>
      <c r="ACE587" s="9"/>
      <c r="ACF587" s="9"/>
      <c r="ACG587" s="9"/>
      <c r="ACH587" s="9"/>
      <c r="ACI587" s="9"/>
      <c r="ACJ587" s="9"/>
      <c r="ACK587" s="9"/>
      <c r="ACL587" s="9"/>
      <c r="ACM587" s="9"/>
      <c r="ACN587" s="9"/>
      <c r="ACO587" s="9"/>
      <c r="ACP587" s="9"/>
      <c r="ACQ587" s="9"/>
      <c r="ACR587" s="9"/>
      <c r="ACS587" s="9"/>
      <c r="ACT587" s="9"/>
      <c r="ACU587" s="9"/>
      <c r="ACV587" s="9"/>
      <c r="ACW587" s="9"/>
      <c r="ACX587" s="9"/>
      <c r="ACY587" s="9"/>
      <c r="ACZ587" s="9"/>
      <c r="ADA587" s="9"/>
      <c r="ADB587" s="9"/>
      <c r="ADC587" s="9"/>
      <c r="ADD587" s="9"/>
      <c r="ADE587" s="9"/>
      <c r="ADF587" s="9"/>
      <c r="ADG587" s="9"/>
      <c r="ADH587" s="9"/>
      <c r="ADI587" s="9"/>
      <c r="ADJ587" s="9"/>
      <c r="ADK587" s="9"/>
      <c r="ADL587" s="9"/>
      <c r="ADM587" s="9"/>
      <c r="ADN587" s="9"/>
      <c r="ADO587" s="9"/>
      <c r="ADP587" s="9"/>
      <c r="ADQ587" s="9"/>
      <c r="ADR587" s="9"/>
      <c r="ADS587" s="9"/>
      <c r="ADT587" s="9"/>
      <c r="ADU587" s="9"/>
      <c r="ADV587" s="9"/>
      <c r="ADW587" s="9"/>
      <c r="ADX587" s="9"/>
      <c r="ADY587" s="9"/>
      <c r="ADZ587" s="9"/>
      <c r="AEA587" s="9"/>
      <c r="AEB587" s="9"/>
      <c r="AEC587" s="9"/>
      <c r="AED587" s="9"/>
      <c r="AEE587" s="9"/>
      <c r="AEF587" s="9"/>
      <c r="AEG587" s="9"/>
      <c r="AEH587" s="9"/>
      <c r="AEI587" s="9"/>
      <c r="AEJ587" s="9"/>
      <c r="AEK587" s="9"/>
      <c r="AEL587" s="9"/>
      <c r="AEM587" s="9"/>
      <c r="AEN587" s="9"/>
      <c r="AEO587" s="9"/>
      <c r="AEP587" s="9"/>
      <c r="AEQ587" s="9"/>
      <c r="AER587" s="9"/>
      <c r="AES587" s="9"/>
      <c r="AET587" s="9"/>
      <c r="AEU587" s="9"/>
      <c r="AEV587" s="9"/>
      <c r="AEW587" s="9"/>
      <c r="AEX587" s="9"/>
      <c r="AEY587" s="9"/>
      <c r="AEZ587" s="9"/>
      <c r="AFA587" s="9"/>
      <c r="AFB587" s="9"/>
      <c r="AFC587" s="9"/>
      <c r="AFD587" s="9"/>
      <c r="AFE587" s="9"/>
      <c r="AFF587" s="9"/>
      <c r="AFG587" s="9"/>
      <c r="AFH587" s="9"/>
      <c r="AFI587" s="9"/>
      <c r="AFJ587" s="9"/>
      <c r="AFK587" s="9"/>
      <c r="AFL587" s="9"/>
      <c r="AFM587" s="9"/>
      <c r="AFN587" s="9"/>
      <c r="AFO587" s="9"/>
      <c r="AFP587" s="9"/>
      <c r="AFQ587" s="9"/>
      <c r="AFR587" s="9"/>
      <c r="AFS587" s="9"/>
      <c r="AFT587" s="9"/>
      <c r="AFU587" s="9"/>
      <c r="AFV587" s="9"/>
      <c r="AFW587" s="9"/>
      <c r="AFX587" s="9"/>
      <c r="AFY587" s="9"/>
      <c r="AFZ587" s="9"/>
      <c r="AGA587" s="9"/>
      <c r="AGB587" s="9"/>
      <c r="AGC587" s="9"/>
      <c r="AGD587" s="9"/>
      <c r="AGE587" s="9"/>
      <c r="AGF587" s="9"/>
      <c r="AGG587" s="9"/>
      <c r="AGH587" s="9"/>
      <c r="AGI587" s="9"/>
      <c r="AGJ587" s="9"/>
      <c r="AGK587" s="9"/>
      <c r="AGL587" s="9"/>
      <c r="AGM587" s="9"/>
      <c r="AGN587" s="9"/>
      <c r="AGO587" s="9"/>
      <c r="AGP587" s="9"/>
      <c r="AGQ587" s="9"/>
      <c r="AGR587" s="9"/>
      <c r="AGS587" s="9"/>
      <c r="AGT587" s="9"/>
      <c r="AGU587" s="9"/>
      <c r="AGV587" s="9"/>
      <c r="AGW587" s="9"/>
      <c r="AGX587" s="9"/>
      <c r="AGY587" s="9"/>
      <c r="AGZ587" s="9"/>
      <c r="AHA587" s="9"/>
      <c r="AHB587" s="9"/>
      <c r="AHC587" s="9"/>
      <c r="AHD587" s="9"/>
      <c r="AHE587" s="9"/>
      <c r="AHF587" s="9"/>
      <c r="AHG587" s="9"/>
      <c r="AHH587" s="9"/>
      <c r="AHI587" s="9"/>
      <c r="AHJ587" s="9"/>
      <c r="AHK587" s="9"/>
      <c r="AHL587" s="9"/>
      <c r="AHM587" s="9"/>
      <c r="AHN587" s="9"/>
      <c r="AHO587" s="9"/>
      <c r="AHP587" s="9"/>
      <c r="AHQ587" s="9"/>
      <c r="AHR587" s="9"/>
      <c r="AHS587" s="9"/>
      <c r="AHT587" s="9"/>
      <c r="AHU587" s="9"/>
      <c r="AHV587" s="9"/>
      <c r="AHW587" s="9"/>
      <c r="AHX587" s="9"/>
      <c r="AHY587" s="9"/>
      <c r="AHZ587" s="9"/>
      <c r="AIA587" s="9"/>
      <c r="AIB587" s="9"/>
      <c r="AIC587" s="9"/>
      <c r="AID587" s="9"/>
      <c r="AIE587" s="9"/>
      <c r="AIF587" s="9"/>
      <c r="AIG587" s="9"/>
      <c r="AIH587" s="9"/>
      <c r="AII587" s="9"/>
      <c r="AIJ587" s="9"/>
      <c r="AIK587" s="9"/>
      <c r="AIL587" s="9"/>
      <c r="AIM587" s="9"/>
      <c r="AIN587" s="9"/>
      <c r="AIO587" s="9"/>
      <c r="AIP587" s="9"/>
      <c r="AIQ587" s="9"/>
      <c r="AIR587" s="9"/>
      <c r="AIS587" s="9"/>
      <c r="AIT587" s="9"/>
      <c r="AIU587" s="9"/>
      <c r="AIV587" s="9"/>
      <c r="AIW587" s="9"/>
      <c r="AIX587" s="9"/>
      <c r="AIY587" s="9"/>
      <c r="AIZ587" s="9"/>
      <c r="AJA587" s="9"/>
      <c r="AJB587" s="9"/>
      <c r="AJC587" s="9"/>
      <c r="AJD587" s="9"/>
      <c r="AJE587" s="9"/>
      <c r="AJF587" s="9"/>
      <c r="AJG587" s="9"/>
      <c r="AJH587" s="9"/>
      <c r="AJI587" s="9"/>
      <c r="AJJ587" s="9"/>
      <c r="AJK587" s="9"/>
      <c r="AJL587" s="9"/>
      <c r="AJM587" s="9"/>
      <c r="AJN587" s="9"/>
      <c r="AJO587" s="9"/>
      <c r="AJP587" s="9"/>
      <c r="AJQ587" s="9"/>
      <c r="AJR587" s="9"/>
      <c r="AJS587" s="9"/>
      <c r="AJT587" s="9"/>
      <c r="AJU587" s="9"/>
      <c r="AJV587" s="9"/>
      <c r="AJW587" s="9"/>
      <c r="AJX587" s="9"/>
      <c r="AJY587" s="9"/>
      <c r="AJZ587" s="9"/>
      <c r="AKA587" s="9"/>
      <c r="AKB587" s="9"/>
      <c r="AKC587" s="9"/>
      <c r="AKD587" s="9"/>
      <c r="AKE587" s="9"/>
      <c r="AKF587" s="9"/>
      <c r="AKG587" s="9"/>
      <c r="AKH587" s="9"/>
      <c r="AKI587" s="9"/>
      <c r="AKJ587" s="9"/>
      <c r="AKK587" s="9"/>
      <c r="AKL587" s="9"/>
      <c r="AKM587" s="9"/>
      <c r="AKN587" s="9"/>
      <c r="AKO587" s="9"/>
      <c r="AKP587" s="9"/>
      <c r="AKQ587" s="9"/>
      <c r="AKR587" s="9"/>
      <c r="AKS587" s="9"/>
      <c r="AKT587" s="9"/>
      <c r="AKU587" s="9"/>
      <c r="AKV587" s="9"/>
      <c r="AKW587" s="9"/>
      <c r="AKX587" s="9"/>
      <c r="AKY587" s="9"/>
      <c r="AKZ587" s="9"/>
      <c r="ALA587" s="9"/>
      <c r="ALB587" s="9"/>
      <c r="ALC587" s="9"/>
      <c r="ALD587" s="9"/>
      <c r="ALE587" s="9"/>
      <c r="ALF587" s="9"/>
      <c r="ALG587" s="9"/>
      <c r="ALH587" s="9"/>
      <c r="ALI587" s="9"/>
      <c r="ALJ587" s="9"/>
      <c r="ALK587" s="9"/>
      <c r="ALL587" s="9"/>
      <c r="ALM587" s="9"/>
      <c r="ALN587" s="9"/>
      <c r="ALO587" s="9"/>
      <c r="ALP587" s="9"/>
      <c r="ALQ587" s="9"/>
      <c r="ALR587" s="9"/>
      <c r="ALS587" s="9"/>
      <c r="ALT587" s="9"/>
      <c r="ALU587" s="9"/>
      <c r="ALV587" s="9"/>
      <c r="ALW587" s="9"/>
      <c r="ALX587" s="9"/>
      <c r="ALY587" s="9"/>
      <c r="ALZ587" s="9"/>
      <c r="AMA587" s="9"/>
      <c r="AMB587" s="9"/>
      <c r="AMC587" s="9"/>
      <c r="AMD587" s="9"/>
      <c r="AME587" s="9"/>
      <c r="AMF587" s="9"/>
      <c r="AMG587" s="9"/>
      <c r="AMH587" s="9"/>
      <c r="AMI587" s="9"/>
      <c r="AMJ587" s="9"/>
      <c r="AMK587" s="9"/>
      <c r="AML587" s="9"/>
      <c r="AMM587" s="9"/>
      <c r="AMN587" s="9"/>
      <c r="AMO587" s="9"/>
      <c r="AMP587" s="9"/>
      <c r="AMQ587" s="9"/>
      <c r="AMR587" s="9"/>
      <c r="AMS587" s="9"/>
      <c r="AMT587" s="9"/>
      <c r="AMU587" s="9"/>
      <c r="AMV587" s="9"/>
      <c r="AMW587" s="9"/>
      <c r="AMX587" s="9"/>
      <c r="AMY587" s="9"/>
      <c r="AMZ587" s="9"/>
      <c r="ANA587" s="9"/>
      <c r="ANB587" s="9"/>
      <c r="ANC587" s="9"/>
      <c r="AND587" s="9"/>
      <c r="ANE587" s="9"/>
      <c r="ANF587" s="9"/>
      <c r="ANG587" s="9"/>
      <c r="ANH587" s="9"/>
      <c r="ANI587" s="9"/>
      <c r="ANJ587" s="9"/>
      <c r="ANK587" s="9"/>
      <c r="ANL587" s="9"/>
      <c r="ANM587" s="9"/>
      <c r="ANN587" s="9"/>
      <c r="ANO587" s="9"/>
      <c r="ANP587" s="9"/>
      <c r="ANQ587" s="9"/>
      <c r="ANR587" s="9"/>
      <c r="ANS587" s="9"/>
      <c r="ANT587" s="9"/>
      <c r="ANU587" s="9"/>
      <c r="ANV587" s="9"/>
      <c r="ANW587" s="9"/>
      <c r="ANX587" s="9"/>
      <c r="ANY587" s="9"/>
      <c r="ANZ587" s="9"/>
      <c r="AOA587" s="9"/>
      <c r="AOB587" s="9"/>
      <c r="AOC587" s="9"/>
      <c r="AOD587" s="9"/>
      <c r="AOE587" s="9"/>
      <c r="AOF587" s="9"/>
      <c r="AOG587" s="9"/>
      <c r="AOH587" s="9"/>
      <c r="AOI587" s="9"/>
      <c r="AOJ587" s="9"/>
      <c r="AOK587" s="9"/>
      <c r="AOL587" s="9"/>
      <c r="AOM587" s="9"/>
      <c r="AON587" s="9"/>
      <c r="AOO587" s="9"/>
      <c r="AOP587" s="9"/>
      <c r="AOQ587" s="9"/>
      <c r="AOR587" s="9"/>
      <c r="AOS587" s="9"/>
      <c r="AOT587" s="9"/>
      <c r="AOU587" s="9"/>
      <c r="AOV587" s="9"/>
      <c r="AOW587" s="9"/>
      <c r="AOX587" s="9"/>
      <c r="AOY587" s="9"/>
      <c r="AOZ587" s="9"/>
      <c r="APA587" s="9"/>
      <c r="APB587" s="9"/>
      <c r="APC587" s="9"/>
      <c r="APD587" s="9"/>
      <c r="APE587" s="9"/>
      <c r="APF587" s="9"/>
      <c r="APG587" s="9"/>
      <c r="APH587" s="9"/>
      <c r="API587" s="9"/>
      <c r="APJ587" s="9"/>
      <c r="APK587" s="9"/>
      <c r="APL587" s="9"/>
      <c r="APM587" s="9"/>
      <c r="APN587" s="9"/>
      <c r="APO587" s="9"/>
      <c r="APP587" s="9"/>
      <c r="APQ587" s="9"/>
      <c r="APR587" s="9"/>
      <c r="APS587" s="9"/>
      <c r="APT587" s="9"/>
      <c r="APU587" s="9"/>
      <c r="APV587" s="9"/>
      <c r="APW587" s="9"/>
      <c r="APX587" s="9"/>
      <c r="APY587" s="9"/>
      <c r="APZ587" s="9"/>
      <c r="AQA587" s="9"/>
      <c r="AQB587" s="9"/>
      <c r="AQC587" s="9"/>
      <c r="AQD587" s="9"/>
      <c r="AQE587" s="9"/>
      <c r="AQF587" s="9"/>
      <c r="AQG587" s="9"/>
      <c r="AQH587" s="9"/>
      <c r="AQI587" s="9"/>
      <c r="AQJ587" s="9"/>
      <c r="AQK587" s="9"/>
      <c r="AQL587" s="9"/>
      <c r="AQM587" s="9"/>
      <c r="AQN587" s="9"/>
      <c r="AQO587" s="9"/>
      <c r="AQP587" s="9"/>
      <c r="AQQ587" s="9"/>
      <c r="AQR587" s="9"/>
      <c r="AQS587" s="9"/>
      <c r="AQT587" s="9"/>
      <c r="AQU587" s="9"/>
      <c r="AQV587" s="9"/>
      <c r="AQW587" s="9"/>
      <c r="AQX587" s="9"/>
      <c r="AQY587" s="9"/>
      <c r="AQZ587" s="9"/>
      <c r="ARA587" s="9"/>
      <c r="ARB587" s="9"/>
      <c r="ARC587" s="9"/>
      <c r="ARD587" s="9"/>
      <c r="ARE587" s="9"/>
      <c r="ARF587" s="9"/>
      <c r="ARG587" s="9"/>
      <c r="ARH587" s="9"/>
      <c r="ARI587" s="9"/>
      <c r="ARJ587" s="9"/>
      <c r="ARK587" s="9"/>
      <c r="ARL587" s="9"/>
      <c r="ARM587" s="9"/>
      <c r="ARN587" s="9"/>
      <c r="ARO587" s="9"/>
      <c r="ARP587" s="9"/>
      <c r="ARQ587" s="9"/>
      <c r="ARR587" s="9"/>
      <c r="ARS587" s="9"/>
      <c r="ART587" s="9"/>
      <c r="ARU587" s="9"/>
      <c r="ARV587" s="9"/>
      <c r="ARW587" s="9"/>
      <c r="ARX587" s="9"/>
      <c r="ARY587" s="9"/>
      <c r="ARZ587" s="9"/>
      <c r="ASA587" s="9"/>
      <c r="ASB587" s="9"/>
      <c r="ASC587" s="9"/>
      <c r="ASD587" s="9"/>
      <c r="ASE587" s="9"/>
      <c r="ASF587" s="9"/>
      <c r="ASG587" s="9"/>
      <c r="ASH587" s="9"/>
      <c r="ASI587" s="9"/>
      <c r="ASJ587" s="9"/>
      <c r="ASK587" s="9"/>
      <c r="ASL587" s="9"/>
      <c r="ASM587" s="9"/>
      <c r="ASN587" s="9"/>
      <c r="ASO587" s="9"/>
      <c r="ASP587" s="9"/>
      <c r="ASQ587" s="9"/>
      <c r="ASR587" s="9"/>
      <c r="ASS587" s="9"/>
      <c r="AST587" s="9"/>
      <c r="ASU587" s="9"/>
      <c r="ASV587" s="9"/>
      <c r="ASW587" s="9"/>
      <c r="ASX587" s="9"/>
      <c r="ASY587" s="9"/>
      <c r="ASZ587" s="9"/>
      <c r="ATA587" s="9"/>
      <c r="ATB587" s="9"/>
      <c r="ATC587" s="9"/>
      <c r="ATD587" s="9"/>
      <c r="ATE587" s="9"/>
      <c r="ATF587" s="9"/>
      <c r="ATG587" s="9"/>
      <c r="ATH587" s="9"/>
      <c r="ATI587" s="9"/>
      <c r="ATJ587" s="9"/>
      <c r="ATK587" s="9"/>
      <c r="ATL587" s="9"/>
      <c r="ATM587" s="9"/>
      <c r="ATN587" s="9"/>
      <c r="ATO587" s="9"/>
      <c r="ATP587" s="9"/>
      <c r="ATQ587" s="9"/>
      <c r="ATR587" s="9"/>
      <c r="ATS587" s="9"/>
      <c r="ATT587" s="9"/>
      <c r="ATU587" s="9"/>
      <c r="ATV587" s="9"/>
      <c r="ATW587" s="9"/>
      <c r="ATX587" s="9"/>
      <c r="ATY587" s="9"/>
      <c r="ATZ587" s="9"/>
      <c r="AUA587" s="9"/>
      <c r="AUB587" s="9"/>
      <c r="AUC587" s="9"/>
      <c r="AUD587" s="9"/>
      <c r="AUE587" s="9"/>
      <c r="AUF587" s="9"/>
      <c r="AUG587" s="9"/>
      <c r="AUH587" s="9"/>
      <c r="AUI587" s="9"/>
      <c r="AUJ587" s="9"/>
      <c r="AUK587" s="9"/>
      <c r="AUL587" s="9"/>
      <c r="AUM587" s="9"/>
      <c r="AUN587" s="9"/>
      <c r="AUO587" s="9"/>
      <c r="AUP587" s="9"/>
      <c r="AUQ587" s="9"/>
      <c r="AUR587" s="9"/>
      <c r="AUS587" s="9"/>
      <c r="AUT587" s="9"/>
      <c r="AUU587" s="9"/>
      <c r="AUV587" s="9"/>
      <c r="AUW587" s="9"/>
      <c r="AUX587" s="9"/>
      <c r="AUY587" s="9"/>
      <c r="AUZ587" s="9"/>
      <c r="AVA587" s="9"/>
      <c r="AVB587" s="9"/>
      <c r="AVC587" s="9"/>
      <c r="AVD587" s="9"/>
      <c r="AVE587" s="9"/>
      <c r="AVF587" s="9"/>
      <c r="AVG587" s="9"/>
      <c r="AVH587" s="9"/>
      <c r="AVI587" s="9"/>
      <c r="AVJ587" s="9"/>
      <c r="AVK587" s="9"/>
      <c r="AVL587" s="9"/>
      <c r="AVM587" s="9"/>
      <c r="AVN587" s="9"/>
      <c r="AVO587" s="9"/>
      <c r="AVP587" s="9"/>
      <c r="AVQ587" s="9"/>
      <c r="AVR587" s="9"/>
      <c r="AVS587" s="9"/>
      <c r="AVT587" s="9"/>
      <c r="AVU587" s="9"/>
      <c r="AVV587" s="9"/>
      <c r="AVW587" s="9"/>
      <c r="AVX587" s="9"/>
      <c r="AVY587" s="9"/>
      <c r="AVZ587" s="9"/>
      <c r="AWA587" s="9"/>
      <c r="AWB587" s="9"/>
      <c r="AWC587" s="9"/>
      <c r="AWD587" s="9"/>
      <c r="AWE587" s="9"/>
      <c r="AWF587" s="9"/>
      <c r="AWG587" s="9"/>
      <c r="AWH587" s="9"/>
      <c r="AWI587" s="9"/>
      <c r="AWJ587" s="9"/>
      <c r="AWK587" s="9"/>
      <c r="AWL587" s="9"/>
      <c r="AWM587" s="9"/>
      <c r="AWN587" s="9"/>
      <c r="AWO587" s="9"/>
      <c r="AWP587" s="9"/>
      <c r="AWQ587" s="9"/>
      <c r="AWR587" s="9"/>
      <c r="AWS587" s="9"/>
      <c r="AWT587" s="9"/>
      <c r="AWU587" s="9"/>
      <c r="AWV587" s="9"/>
      <c r="AWW587" s="9"/>
      <c r="AWX587" s="9"/>
      <c r="AWY587" s="9"/>
      <c r="AWZ587" s="9"/>
      <c r="AXA587" s="9"/>
      <c r="AXB587" s="9"/>
      <c r="AXC587" s="9"/>
      <c r="AXD587" s="9"/>
      <c r="AXE587" s="9"/>
      <c r="AXF587" s="9"/>
      <c r="AXG587" s="9"/>
      <c r="AXH587" s="9"/>
      <c r="AXI587" s="9"/>
      <c r="AXJ587" s="9"/>
      <c r="AXK587" s="9"/>
      <c r="AXL587" s="9"/>
      <c r="AXM587" s="9"/>
      <c r="AXN587" s="9"/>
      <c r="AXO587" s="9"/>
      <c r="AXP587" s="9"/>
      <c r="AXQ587" s="9"/>
      <c r="AXR587" s="9"/>
      <c r="AXS587" s="9"/>
      <c r="AXT587" s="9"/>
      <c r="AXU587" s="9"/>
      <c r="AXV587" s="9"/>
      <c r="AXW587" s="9"/>
      <c r="AXX587" s="9"/>
      <c r="AXY587" s="9"/>
      <c r="AXZ587" s="9"/>
      <c r="AYA587" s="9"/>
      <c r="AYB587" s="9"/>
      <c r="AYC587" s="9"/>
      <c r="AYD587" s="9"/>
      <c r="AYE587" s="9"/>
      <c r="AYF587" s="9"/>
      <c r="AYG587" s="9"/>
      <c r="AYH587" s="9"/>
      <c r="AYI587" s="9"/>
      <c r="AYJ587" s="9"/>
      <c r="AYK587" s="9"/>
      <c r="AYL587" s="9"/>
      <c r="AYM587" s="9"/>
      <c r="AYN587" s="9"/>
      <c r="AYO587" s="9"/>
      <c r="AYP587" s="9"/>
      <c r="AYQ587" s="9"/>
      <c r="AYR587" s="9"/>
      <c r="AYS587" s="9"/>
      <c r="AYT587" s="9"/>
      <c r="AYU587" s="9"/>
      <c r="AYV587" s="9"/>
      <c r="AYW587" s="9"/>
      <c r="AYX587" s="9"/>
      <c r="AYY587" s="9"/>
      <c r="AYZ587" s="9"/>
      <c r="AZA587" s="9"/>
      <c r="AZB587" s="9"/>
      <c r="AZC587" s="9"/>
      <c r="AZD587" s="9"/>
      <c r="AZE587" s="9"/>
      <c r="AZF587" s="9"/>
      <c r="AZG587" s="9"/>
      <c r="AZH587" s="9"/>
      <c r="AZI587" s="9"/>
      <c r="AZJ587" s="9"/>
      <c r="AZK587" s="9"/>
      <c r="AZL587" s="9"/>
      <c r="AZM587" s="9"/>
      <c r="AZN587" s="9"/>
      <c r="AZO587" s="9"/>
      <c r="AZP587" s="9"/>
      <c r="AZQ587" s="9"/>
      <c r="AZR587" s="9"/>
      <c r="AZS587" s="9"/>
      <c r="AZT587" s="9"/>
      <c r="AZU587" s="9"/>
      <c r="AZV587" s="9"/>
      <c r="AZW587" s="9"/>
      <c r="AZX587" s="9"/>
      <c r="AZY587" s="9"/>
      <c r="AZZ587" s="9"/>
      <c r="BAA587" s="9"/>
      <c r="BAB587" s="9"/>
      <c r="BAC587" s="9"/>
      <c r="BAD587" s="9"/>
      <c r="BAE587" s="9"/>
      <c r="BAF587" s="9"/>
      <c r="BAG587" s="9"/>
      <c r="BAH587" s="9"/>
      <c r="BAI587" s="9"/>
      <c r="BAJ587" s="9"/>
      <c r="BAK587" s="9"/>
      <c r="BAL587" s="9"/>
      <c r="BAM587" s="9"/>
      <c r="BAN587" s="9"/>
      <c r="BAO587" s="9"/>
      <c r="BAP587" s="9"/>
      <c r="BAQ587" s="9"/>
      <c r="BAR587" s="9"/>
      <c r="BAS587" s="9"/>
      <c r="BAT587" s="9"/>
      <c r="BAU587" s="9"/>
      <c r="BAV587" s="9"/>
      <c r="BAW587" s="9"/>
      <c r="BAX587" s="9"/>
      <c r="BAY587" s="9"/>
      <c r="BAZ587" s="9"/>
      <c r="BBA587" s="9"/>
      <c r="BBB587" s="9"/>
      <c r="BBC587" s="9"/>
      <c r="BBD587" s="9"/>
      <c r="BBE587" s="9"/>
      <c r="BBF587" s="9"/>
      <c r="BBG587" s="9"/>
      <c r="BBH587" s="9"/>
      <c r="BBI587" s="9"/>
      <c r="BBJ587" s="9"/>
      <c r="BBK587" s="9"/>
      <c r="BBL587" s="9"/>
      <c r="BBM587" s="9"/>
      <c r="BBN587" s="9"/>
      <c r="BBO587" s="9"/>
      <c r="BBP587" s="9"/>
      <c r="BBQ587" s="9"/>
      <c r="BBR587" s="9"/>
      <c r="BBS587" s="9"/>
      <c r="BBT587" s="9"/>
      <c r="BBU587" s="9"/>
      <c r="BBV587" s="9"/>
      <c r="BBW587" s="9"/>
      <c r="BBX587" s="9"/>
      <c r="BBY587" s="9"/>
      <c r="BBZ587" s="9"/>
      <c r="BCA587" s="9"/>
      <c r="BCB587" s="9"/>
      <c r="BCC587" s="9"/>
      <c r="BCD587" s="9"/>
      <c r="BCE587" s="9"/>
      <c r="BCF587" s="9"/>
      <c r="BCG587" s="9"/>
      <c r="BCH587" s="9"/>
      <c r="BCI587" s="9"/>
      <c r="BCJ587" s="9"/>
      <c r="BCK587" s="9"/>
      <c r="BCL587" s="9"/>
      <c r="BCM587" s="9"/>
      <c r="BCN587" s="9"/>
      <c r="BCO587" s="9"/>
      <c r="BCP587" s="9"/>
      <c r="BCQ587" s="9"/>
      <c r="BCR587" s="9"/>
      <c r="BCS587" s="9"/>
      <c r="BCT587" s="9"/>
      <c r="BCU587" s="9"/>
      <c r="BCV587" s="9"/>
      <c r="BCW587" s="9"/>
      <c r="BCX587" s="9"/>
      <c r="BCY587" s="9"/>
      <c r="BCZ587" s="9"/>
      <c r="BDA587" s="9"/>
      <c r="BDB587" s="9"/>
      <c r="BDC587" s="9"/>
      <c r="BDD587" s="9"/>
      <c r="BDE587" s="9"/>
      <c r="BDF587" s="9"/>
      <c r="BDG587" s="9"/>
      <c r="BDH587" s="9"/>
      <c r="BDI587" s="9"/>
      <c r="BDJ587" s="9"/>
      <c r="BDK587" s="9"/>
      <c r="BDL587" s="9"/>
      <c r="BDM587" s="9"/>
      <c r="BDN587" s="9"/>
      <c r="BDO587" s="9"/>
      <c r="BDP587" s="9"/>
      <c r="BDQ587" s="9"/>
      <c r="BDR587" s="9"/>
      <c r="BDS587" s="9"/>
      <c r="BDT587" s="9"/>
      <c r="BDU587" s="9"/>
      <c r="BDV587" s="9"/>
      <c r="BDW587" s="9"/>
      <c r="BDX587" s="9"/>
      <c r="BDY587" s="9"/>
      <c r="BDZ587" s="9"/>
      <c r="BEA587" s="9"/>
      <c r="BEB587" s="9"/>
      <c r="BEC587" s="9"/>
      <c r="BED587" s="9"/>
      <c r="BEE587" s="9"/>
      <c r="BEF587" s="9"/>
      <c r="BEG587" s="9"/>
      <c r="BEH587" s="9"/>
      <c r="BEI587" s="9"/>
      <c r="BEJ587" s="9"/>
      <c r="BEK587" s="9"/>
      <c r="BEL587" s="9"/>
      <c r="BEM587" s="9"/>
      <c r="BEN587" s="9"/>
      <c r="BEO587" s="9"/>
      <c r="BEP587" s="9"/>
      <c r="BEQ587" s="9"/>
      <c r="BER587" s="9"/>
      <c r="BES587" s="9"/>
      <c r="BET587" s="9"/>
      <c r="BEU587" s="9"/>
      <c r="BEV587" s="9"/>
      <c r="BEW587" s="9"/>
      <c r="BEX587" s="9"/>
      <c r="BEY587" s="9"/>
      <c r="BEZ587" s="9"/>
      <c r="BFA587" s="9"/>
      <c r="BFB587" s="9"/>
      <c r="BFC587" s="9"/>
      <c r="BFD587" s="9"/>
      <c r="BFE587" s="9"/>
      <c r="BFF587" s="9"/>
      <c r="BFG587" s="9"/>
      <c r="BFH587" s="9"/>
      <c r="BFI587" s="9"/>
      <c r="BFJ587" s="9"/>
      <c r="BFK587" s="9"/>
      <c r="BFL587" s="9"/>
      <c r="BFM587" s="9"/>
      <c r="BFN587" s="9"/>
      <c r="BFO587" s="9"/>
      <c r="BFP587" s="9"/>
      <c r="BFQ587" s="9"/>
      <c r="BFR587" s="9"/>
      <c r="BFS587" s="9"/>
      <c r="BFT587" s="9"/>
      <c r="BFU587" s="9"/>
      <c r="BFV587" s="9"/>
      <c r="BFW587" s="9"/>
      <c r="BFX587" s="9"/>
      <c r="BFY587" s="9"/>
      <c r="BFZ587" s="9"/>
      <c r="BGA587" s="9"/>
      <c r="BGB587" s="9"/>
      <c r="BGC587" s="9"/>
      <c r="BGD587" s="9"/>
      <c r="BGE587" s="9"/>
      <c r="BGF587" s="9"/>
      <c r="BGG587" s="9"/>
      <c r="BGH587" s="9"/>
      <c r="BGI587" s="9"/>
      <c r="BGJ587" s="9"/>
      <c r="BGK587" s="9"/>
      <c r="BGL587" s="9"/>
      <c r="BGM587" s="9"/>
      <c r="BGN587" s="9"/>
      <c r="BGO587" s="9"/>
      <c r="BGP587" s="9"/>
      <c r="BGQ587" s="9"/>
      <c r="BGR587" s="9"/>
      <c r="BGS587" s="9"/>
      <c r="BGT587" s="9"/>
      <c r="BGU587" s="9"/>
      <c r="BGV587" s="9"/>
      <c r="BGW587" s="9"/>
      <c r="BGX587" s="9"/>
      <c r="BGY587" s="9"/>
      <c r="BGZ587" s="9"/>
      <c r="BHA587" s="9"/>
      <c r="BHB587" s="9"/>
      <c r="BHC587" s="9"/>
      <c r="BHD587" s="9"/>
      <c r="BHE587" s="9"/>
      <c r="BHF587" s="9"/>
      <c r="BHG587" s="9"/>
      <c r="BHH587" s="9"/>
      <c r="BHI587" s="9"/>
      <c r="BHJ587" s="9"/>
      <c r="BHK587" s="9"/>
      <c r="BHL587" s="9"/>
      <c r="BHM587" s="9"/>
      <c r="BHN587" s="9"/>
      <c r="BHO587" s="9"/>
      <c r="BHP587" s="9"/>
      <c r="BHQ587" s="9"/>
      <c r="BHR587" s="9"/>
      <c r="BHS587" s="9"/>
      <c r="BHT587" s="9"/>
      <c r="BHU587" s="9"/>
      <c r="BHV587" s="9"/>
      <c r="BHW587" s="9"/>
      <c r="BHX587" s="9"/>
      <c r="BHY587" s="9"/>
      <c r="BHZ587" s="9"/>
      <c r="BIA587" s="9"/>
      <c r="BIB587" s="9"/>
      <c r="BIC587" s="9"/>
      <c r="BID587" s="9"/>
      <c r="BIE587" s="9"/>
      <c r="BIF587" s="9"/>
      <c r="BIG587" s="9"/>
      <c r="BIH587" s="9"/>
      <c r="BII587" s="9"/>
      <c r="BIJ587" s="9"/>
      <c r="BIK587" s="9"/>
      <c r="BIL587" s="9"/>
      <c r="BIM587" s="9"/>
      <c r="BIN587" s="9"/>
      <c r="BIO587" s="9"/>
      <c r="BIP587" s="9"/>
      <c r="BIQ587" s="9"/>
      <c r="BIR587" s="9"/>
      <c r="BIS587" s="9"/>
      <c r="BIT587" s="9"/>
      <c r="BIU587" s="9"/>
      <c r="BIV587" s="9"/>
      <c r="BIW587" s="9"/>
      <c r="BIX587" s="9"/>
      <c r="BIY587" s="9"/>
      <c r="BIZ587" s="9"/>
      <c r="BJA587" s="9"/>
      <c r="BJB587" s="9"/>
      <c r="BJC587" s="9"/>
      <c r="BJD587" s="9"/>
      <c r="BJE587" s="9"/>
      <c r="BJF587" s="9"/>
      <c r="BJG587" s="9"/>
      <c r="BJH587" s="9"/>
      <c r="BJI587" s="9"/>
      <c r="BJJ587" s="9"/>
      <c r="BJK587" s="9"/>
      <c r="BJL587" s="9"/>
      <c r="BJM587" s="9"/>
      <c r="BJN587" s="9"/>
      <c r="BJO587" s="9"/>
      <c r="BJP587" s="9"/>
      <c r="BJQ587" s="9"/>
      <c r="BJR587" s="9"/>
      <c r="BJS587" s="9"/>
      <c r="BJT587" s="9"/>
      <c r="BJU587" s="9"/>
      <c r="BJV587" s="9"/>
      <c r="BJW587" s="9"/>
      <c r="BJX587" s="9"/>
      <c r="BJY587" s="9"/>
      <c r="BJZ587" s="9"/>
      <c r="BKA587" s="9"/>
      <c r="BKB587" s="9"/>
      <c r="BKC587" s="9"/>
      <c r="BKD587" s="9"/>
      <c r="BKE587" s="9"/>
      <c r="BKF587" s="9"/>
      <c r="BKG587" s="9"/>
      <c r="BKH587" s="9"/>
      <c r="BKI587" s="9"/>
      <c r="BKJ587" s="9"/>
      <c r="BKK587" s="9"/>
      <c r="BKL587" s="9"/>
      <c r="BKM587" s="9"/>
      <c r="BKN587" s="9"/>
      <c r="BKO587" s="9"/>
      <c r="BKP587" s="9"/>
      <c r="BKQ587" s="9"/>
      <c r="BKR587" s="9"/>
      <c r="BKS587" s="9"/>
      <c r="BKT587" s="9"/>
      <c r="BKU587" s="9"/>
      <c r="BKV587" s="9"/>
      <c r="BKW587" s="9"/>
      <c r="BKX587" s="9"/>
      <c r="BKY587" s="9"/>
      <c r="BKZ587" s="9"/>
      <c r="BLA587" s="9"/>
      <c r="BLB587" s="9"/>
      <c r="BLC587" s="9"/>
      <c r="BLD587" s="9"/>
      <c r="BLE587" s="9"/>
      <c r="BLF587" s="9"/>
      <c r="BLG587" s="9"/>
      <c r="BLH587" s="9"/>
      <c r="BLI587" s="9"/>
      <c r="BLJ587" s="9"/>
      <c r="BLK587" s="9"/>
      <c r="BLL587" s="9"/>
      <c r="BLM587" s="9"/>
      <c r="BLN587" s="9"/>
      <c r="BLO587" s="9"/>
      <c r="BLP587" s="9"/>
      <c r="BLQ587" s="9"/>
      <c r="BLR587" s="9"/>
      <c r="BLS587" s="9"/>
      <c r="BLT587" s="9"/>
      <c r="BLU587" s="9"/>
      <c r="BLV587" s="9"/>
      <c r="BLW587" s="9"/>
      <c r="BLX587" s="9"/>
      <c r="BLY587" s="9"/>
      <c r="BLZ587" s="9"/>
      <c r="BMA587" s="9"/>
      <c r="BMB587" s="9"/>
      <c r="BMC587" s="9"/>
      <c r="BMD587" s="9"/>
      <c r="BME587" s="9"/>
      <c r="BMF587" s="9"/>
      <c r="BMG587" s="9"/>
      <c r="BMH587" s="9"/>
      <c r="BMI587" s="9"/>
      <c r="BMJ587" s="9"/>
      <c r="BMK587" s="9"/>
      <c r="BML587" s="9"/>
      <c r="BMM587" s="9"/>
      <c r="BMN587" s="9"/>
      <c r="BMO587" s="9"/>
      <c r="BMP587" s="9"/>
      <c r="BMQ587" s="9"/>
      <c r="BMR587" s="9"/>
      <c r="BMS587" s="9"/>
      <c r="BMT587" s="9"/>
      <c r="BMU587" s="9"/>
      <c r="BMV587" s="9"/>
      <c r="BMW587" s="9"/>
      <c r="BMX587" s="9"/>
      <c r="BMY587" s="9"/>
      <c r="BMZ587" s="9"/>
      <c r="BNA587" s="9"/>
      <c r="BNB587" s="9"/>
      <c r="BNC587" s="9"/>
      <c r="BND587" s="9"/>
      <c r="BNE587" s="9"/>
      <c r="BNF587" s="9"/>
      <c r="BNG587" s="9"/>
      <c r="BNH587" s="9"/>
      <c r="BNI587" s="9"/>
      <c r="BNJ587" s="9"/>
      <c r="BNK587" s="9"/>
      <c r="BNL587" s="9"/>
      <c r="BNM587" s="9"/>
      <c r="BNN587" s="9"/>
      <c r="BNO587" s="9"/>
      <c r="BNP587" s="9"/>
      <c r="BNQ587" s="9"/>
      <c r="BNR587" s="9"/>
      <c r="BNS587" s="9"/>
      <c r="BNT587" s="9"/>
      <c r="BNU587" s="9"/>
      <c r="BNV587" s="9"/>
      <c r="BNW587" s="9"/>
      <c r="BNX587" s="9"/>
      <c r="BNY587" s="9"/>
      <c r="BNZ587" s="9"/>
      <c r="BOA587" s="9"/>
      <c r="BOB587" s="9"/>
      <c r="BOC587" s="9"/>
      <c r="BOD587" s="9"/>
      <c r="BOE587" s="9"/>
      <c r="BOF587" s="9"/>
      <c r="BOG587" s="9"/>
      <c r="BOH587" s="9"/>
      <c r="BOI587" s="9"/>
      <c r="BOJ587" s="9"/>
      <c r="BOK587" s="9"/>
      <c r="BOL587" s="9"/>
      <c r="BOM587" s="9"/>
      <c r="BON587" s="9"/>
      <c r="BOO587" s="9"/>
      <c r="BOP587" s="9"/>
      <c r="BOQ587" s="9"/>
      <c r="BOR587" s="9"/>
      <c r="BOS587" s="9"/>
      <c r="BOT587" s="9"/>
      <c r="BOU587" s="9"/>
      <c r="BOV587" s="9"/>
      <c r="BOW587" s="9"/>
      <c r="BOX587" s="9"/>
      <c r="BOY587" s="9"/>
      <c r="BOZ587" s="9"/>
      <c r="BPA587" s="9"/>
      <c r="BPB587" s="9"/>
      <c r="BPC587" s="9"/>
      <c r="BPD587" s="9"/>
      <c r="BPE587" s="9"/>
    </row>
    <row r="588" spans="1:1773" ht="21" x14ac:dyDescent="0.25">
      <c r="A588" s="334" t="s">
        <v>31</v>
      </c>
      <c r="B588" s="246" t="s">
        <v>53</v>
      </c>
      <c r="C588" s="74" t="s">
        <v>38</v>
      </c>
      <c r="D588" s="74" t="s">
        <v>1</v>
      </c>
      <c r="E588" s="74" t="s">
        <v>3</v>
      </c>
      <c r="F588" s="74"/>
      <c r="G588" s="75" t="s">
        <v>5</v>
      </c>
      <c r="H588" s="74" t="s">
        <v>7</v>
      </c>
      <c r="I588" s="75" t="s">
        <v>6</v>
      </c>
      <c r="J588" s="74" t="s">
        <v>13</v>
      </c>
      <c r="K588" s="76" t="s">
        <v>14</v>
      </c>
      <c r="L588" s="77" t="s">
        <v>8</v>
      </c>
      <c r="M588" s="6"/>
      <c r="N588" s="6"/>
      <c r="O588" s="6"/>
      <c r="P588" s="6"/>
      <c r="Q588" s="6"/>
      <c r="R588" s="6"/>
      <c r="S588" s="6"/>
      <c r="T588" s="6"/>
      <c r="U588" s="6"/>
      <c r="V588" s="6"/>
      <c r="W588" s="6"/>
      <c r="X588" s="6"/>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c r="DU588" s="9"/>
      <c r="DV588" s="9"/>
      <c r="DW588" s="9"/>
      <c r="DX588" s="9"/>
      <c r="DY588" s="9"/>
      <c r="DZ588" s="9"/>
      <c r="EA588" s="9"/>
      <c r="EB588" s="9"/>
      <c r="EC588" s="9"/>
      <c r="ED588" s="9"/>
      <c r="EE588" s="9"/>
      <c r="EF588" s="9"/>
      <c r="EG588" s="9"/>
      <c r="EH588" s="9"/>
      <c r="EI588" s="9"/>
      <c r="EJ588" s="9"/>
      <c r="EK588" s="9"/>
      <c r="EL588" s="9"/>
      <c r="EM588" s="9"/>
      <c r="EN588" s="9"/>
      <c r="EO588" s="9"/>
      <c r="EP588" s="9"/>
      <c r="EQ588" s="9"/>
      <c r="ER588" s="9"/>
      <c r="ES588" s="9"/>
      <c r="ET588" s="9"/>
      <c r="EU588" s="9"/>
      <c r="EV588" s="9"/>
      <c r="EW588" s="9"/>
      <c r="EX588" s="9"/>
      <c r="EY588" s="9"/>
      <c r="EZ588" s="9"/>
      <c r="FA588" s="9"/>
      <c r="FB588" s="9"/>
      <c r="FC588" s="9"/>
      <c r="FD588" s="9"/>
      <c r="FE588" s="9"/>
      <c r="FF588" s="9"/>
      <c r="FG588" s="9"/>
      <c r="FH588" s="9"/>
      <c r="FI588" s="9"/>
      <c r="FJ588" s="9"/>
      <c r="FK588" s="9"/>
      <c r="FL588" s="9"/>
      <c r="FM588" s="9"/>
      <c r="FN588" s="9"/>
      <c r="FO588" s="9"/>
      <c r="FP588" s="9"/>
      <c r="FQ588" s="9"/>
      <c r="FR588" s="9"/>
      <c r="FS588" s="9"/>
      <c r="FT588" s="9"/>
      <c r="FU588" s="9"/>
      <c r="FV588" s="9"/>
      <c r="FW588" s="9"/>
      <c r="FX588" s="9"/>
      <c r="FY588" s="9"/>
      <c r="FZ588" s="9"/>
      <c r="GA588" s="9"/>
      <c r="GB588" s="9"/>
      <c r="GC588" s="9"/>
      <c r="GD588" s="9"/>
      <c r="GE588" s="9"/>
      <c r="GF588" s="9"/>
      <c r="GG588" s="9"/>
      <c r="GH588" s="9"/>
      <c r="GI588" s="9"/>
      <c r="GJ588" s="9"/>
      <c r="GK588" s="9"/>
      <c r="GL588" s="9"/>
      <c r="GM588" s="9"/>
      <c r="GN588" s="9"/>
      <c r="GO588" s="9"/>
      <c r="GP588" s="9"/>
      <c r="GQ588" s="9"/>
      <c r="GR588" s="9"/>
      <c r="GS588" s="9"/>
      <c r="GT588" s="9"/>
      <c r="GU588" s="9"/>
      <c r="GV588" s="9"/>
      <c r="GW588" s="9"/>
      <c r="GX588" s="9"/>
      <c r="GY588" s="9"/>
      <c r="GZ588" s="9"/>
      <c r="HA588" s="9"/>
      <c r="HB588" s="9"/>
      <c r="HC588" s="9"/>
      <c r="HD588" s="9"/>
      <c r="HE588" s="9"/>
      <c r="HF588" s="9"/>
      <c r="HG588" s="9"/>
      <c r="HH588" s="9"/>
      <c r="HI588" s="9"/>
      <c r="HJ588" s="9"/>
      <c r="HK588" s="9"/>
      <c r="HL588" s="9"/>
      <c r="HM588" s="9"/>
      <c r="HN588" s="9"/>
      <c r="HO588" s="9"/>
      <c r="HP588" s="9"/>
      <c r="HQ588" s="9"/>
      <c r="HR588" s="9"/>
      <c r="HS588" s="9"/>
      <c r="HT588" s="9"/>
      <c r="HU588" s="9"/>
      <c r="HV588" s="9"/>
      <c r="HW588" s="9"/>
      <c r="HX588" s="9"/>
      <c r="HY588" s="9"/>
      <c r="HZ588" s="9"/>
      <c r="IA588" s="9"/>
      <c r="IB588" s="9"/>
      <c r="IC588" s="9"/>
      <c r="ID588" s="9"/>
      <c r="IE588" s="9"/>
      <c r="IF588" s="9"/>
      <c r="IG588" s="9"/>
      <c r="IH588" s="9"/>
      <c r="II588" s="9"/>
      <c r="IJ588" s="9"/>
      <c r="IK588" s="9"/>
      <c r="IL588" s="9"/>
      <c r="IM588" s="9"/>
      <c r="IN588" s="9"/>
      <c r="IO588" s="9"/>
      <c r="IP588" s="9"/>
      <c r="IQ588" s="9"/>
      <c r="IR588" s="9"/>
      <c r="IS588" s="9"/>
      <c r="IT588" s="9"/>
      <c r="IU588" s="9"/>
      <c r="IV588" s="9"/>
      <c r="IW588" s="9"/>
      <c r="IX588" s="9"/>
      <c r="IY588" s="9"/>
      <c r="IZ588" s="9"/>
      <c r="JA588" s="9"/>
      <c r="JB588" s="9"/>
      <c r="JC588" s="9"/>
      <c r="JD588" s="9"/>
      <c r="JE588" s="9"/>
      <c r="JF588" s="9"/>
      <c r="JG588" s="9"/>
      <c r="JH588" s="9"/>
      <c r="JI588" s="9"/>
      <c r="JJ588" s="9"/>
      <c r="JK588" s="9"/>
      <c r="JL588" s="9"/>
      <c r="JM588" s="9"/>
      <c r="JN588" s="9"/>
      <c r="JO588" s="9"/>
      <c r="JP588" s="9"/>
      <c r="JQ588" s="9"/>
      <c r="JR588" s="9"/>
      <c r="JS588" s="9"/>
      <c r="JT588" s="9"/>
      <c r="JU588" s="9"/>
      <c r="JV588" s="9"/>
      <c r="JW588" s="9"/>
      <c r="JX588" s="9"/>
      <c r="JY588" s="9"/>
      <c r="JZ588" s="9"/>
      <c r="KA588" s="9"/>
      <c r="KB588" s="9"/>
      <c r="KC588" s="9"/>
      <c r="KD588" s="9"/>
      <c r="KE588" s="9"/>
      <c r="KF588" s="9"/>
      <c r="KG588" s="9"/>
      <c r="KH588" s="9"/>
      <c r="KI588" s="9"/>
      <c r="KJ588" s="9"/>
      <c r="KK588" s="9"/>
      <c r="KL588" s="9"/>
      <c r="KM588" s="9"/>
      <c r="KN588" s="9"/>
      <c r="KO588" s="9"/>
      <c r="KP588" s="9"/>
      <c r="KQ588" s="9"/>
      <c r="KR588" s="9"/>
      <c r="KS588" s="9"/>
      <c r="KT588" s="9"/>
      <c r="KU588" s="9"/>
      <c r="KV588" s="9"/>
      <c r="KW588" s="9"/>
      <c r="KX588" s="9"/>
      <c r="KY588" s="9"/>
      <c r="KZ588" s="9"/>
      <c r="LA588" s="9"/>
      <c r="LB588" s="9"/>
      <c r="LC588" s="9"/>
      <c r="LD588" s="9"/>
      <c r="LE588" s="9"/>
      <c r="LF588" s="9"/>
      <c r="LG588" s="9"/>
      <c r="LH588" s="9"/>
      <c r="LI588" s="9"/>
      <c r="LJ588" s="9"/>
      <c r="LK588" s="9"/>
      <c r="LL588" s="9"/>
      <c r="LM588" s="9"/>
      <c r="LN588" s="9"/>
      <c r="LO588" s="9"/>
      <c r="LP588" s="9"/>
      <c r="LQ588" s="9"/>
      <c r="LR588" s="9"/>
      <c r="LS588" s="9"/>
      <c r="LT588" s="9"/>
      <c r="LU588" s="9"/>
      <c r="LV588" s="9"/>
      <c r="LW588" s="9"/>
      <c r="LX588" s="9"/>
      <c r="LY588" s="9"/>
      <c r="LZ588" s="9"/>
      <c r="MA588" s="9"/>
      <c r="MB588" s="9"/>
      <c r="MC588" s="9"/>
      <c r="MD588" s="9"/>
      <c r="ME588" s="9"/>
      <c r="MF588" s="9"/>
      <c r="MG588" s="9"/>
      <c r="MH588" s="9"/>
      <c r="MI588" s="9"/>
      <c r="MJ588" s="9"/>
      <c r="MK588" s="9"/>
      <c r="ML588" s="9"/>
      <c r="MM588" s="9"/>
      <c r="MN588" s="9"/>
      <c r="MO588" s="9"/>
      <c r="MP588" s="9"/>
      <c r="MQ588" s="9"/>
      <c r="MR588" s="9"/>
      <c r="MS588" s="9"/>
      <c r="MT588" s="9"/>
      <c r="MU588" s="9"/>
      <c r="MV588" s="9"/>
      <c r="MW588" s="9"/>
      <c r="MX588" s="9"/>
      <c r="MY588" s="9"/>
      <c r="MZ588" s="9"/>
      <c r="NA588" s="9"/>
      <c r="NB588" s="9"/>
      <c r="NC588" s="9"/>
      <c r="ND588" s="9"/>
      <c r="NE588" s="9"/>
      <c r="NF588" s="9"/>
      <c r="NG588" s="9"/>
      <c r="NH588" s="9"/>
      <c r="NI588" s="9"/>
      <c r="NJ588" s="9"/>
      <c r="NK588" s="9"/>
      <c r="NL588" s="9"/>
      <c r="NM588" s="9"/>
      <c r="NN588" s="9"/>
      <c r="NO588" s="9"/>
      <c r="NP588" s="9"/>
      <c r="NQ588" s="9"/>
      <c r="NR588" s="9"/>
      <c r="NS588" s="9"/>
      <c r="NT588" s="9"/>
      <c r="NU588" s="9"/>
      <c r="NV588" s="9"/>
      <c r="NW588" s="9"/>
      <c r="NX588" s="9"/>
      <c r="NY588" s="9"/>
      <c r="NZ588" s="9"/>
      <c r="OA588" s="9"/>
      <c r="OB588" s="9"/>
      <c r="OC588" s="9"/>
      <c r="OD588" s="9"/>
      <c r="OE588" s="9"/>
      <c r="OF588" s="9"/>
      <c r="OG588" s="9"/>
      <c r="OH588" s="9"/>
      <c r="OI588" s="9"/>
      <c r="OJ588" s="9"/>
      <c r="OK588" s="9"/>
      <c r="OL588" s="9"/>
      <c r="OM588" s="9"/>
      <c r="ON588" s="9"/>
      <c r="OO588" s="9"/>
      <c r="OP588" s="9"/>
      <c r="OQ588" s="9"/>
      <c r="OR588" s="9"/>
      <c r="OS588" s="9"/>
      <c r="OT588" s="9"/>
      <c r="OU588" s="9"/>
      <c r="OV588" s="9"/>
      <c r="OW588" s="9"/>
      <c r="OX588" s="9"/>
      <c r="OY588" s="9"/>
      <c r="OZ588" s="9"/>
      <c r="PA588" s="9"/>
      <c r="PB588" s="9"/>
      <c r="PC588" s="9"/>
      <c r="PD588" s="9"/>
      <c r="PE588" s="9"/>
      <c r="PF588" s="9"/>
      <c r="PG588" s="9"/>
      <c r="PH588" s="9"/>
      <c r="PI588" s="9"/>
      <c r="PJ588" s="9"/>
      <c r="PK588" s="9"/>
      <c r="PL588" s="9"/>
      <c r="PM588" s="9"/>
      <c r="PN588" s="9"/>
      <c r="PO588" s="9"/>
      <c r="PP588" s="9"/>
      <c r="PQ588" s="9"/>
      <c r="PR588" s="9"/>
      <c r="PS588" s="9"/>
      <c r="PT588" s="9"/>
      <c r="PU588" s="9"/>
      <c r="PV588" s="9"/>
      <c r="PW588" s="9"/>
      <c r="PX588" s="9"/>
      <c r="PY588" s="9"/>
      <c r="PZ588" s="9"/>
      <c r="QA588" s="9"/>
      <c r="QB588" s="9"/>
      <c r="QC588" s="9"/>
      <c r="QD588" s="9"/>
      <c r="QE588" s="9"/>
      <c r="QF588" s="9"/>
      <c r="QG588" s="9"/>
      <c r="QH588" s="9"/>
      <c r="QI588" s="9"/>
      <c r="QJ588" s="9"/>
      <c r="QK588" s="9"/>
      <c r="QL588" s="9"/>
      <c r="QM588" s="9"/>
      <c r="QN588" s="9"/>
      <c r="QO588" s="9"/>
      <c r="QP588" s="9"/>
      <c r="QQ588" s="9"/>
      <c r="QR588" s="9"/>
      <c r="QS588" s="9"/>
      <c r="QT588" s="9"/>
      <c r="QU588" s="9"/>
      <c r="QV588" s="9"/>
      <c r="QW588" s="9"/>
      <c r="QX588" s="9"/>
      <c r="QY588" s="9"/>
      <c r="QZ588" s="9"/>
      <c r="RA588" s="9"/>
      <c r="RB588" s="9"/>
      <c r="RC588" s="9"/>
      <c r="RD588" s="9"/>
      <c r="RE588" s="9"/>
      <c r="RF588" s="9"/>
      <c r="RG588" s="9"/>
      <c r="RH588" s="9"/>
      <c r="RI588" s="9"/>
      <c r="RJ588" s="9"/>
      <c r="RK588" s="9"/>
      <c r="RL588" s="9"/>
      <c r="RM588" s="9"/>
      <c r="RN588" s="9"/>
      <c r="RO588" s="9"/>
      <c r="RP588" s="9"/>
      <c r="RQ588" s="9"/>
      <c r="RR588" s="9"/>
      <c r="RS588" s="9"/>
      <c r="RT588" s="9"/>
      <c r="RU588" s="9"/>
      <c r="RV588" s="9"/>
      <c r="RW588" s="9"/>
      <c r="RX588" s="9"/>
      <c r="RY588" s="9"/>
      <c r="RZ588" s="9"/>
      <c r="SA588" s="9"/>
      <c r="SB588" s="9"/>
      <c r="SC588" s="9"/>
      <c r="SD588" s="9"/>
      <c r="SE588" s="9"/>
      <c r="SF588" s="9"/>
      <c r="SG588" s="9"/>
      <c r="SH588" s="9"/>
      <c r="SI588" s="9"/>
      <c r="SJ588" s="9"/>
      <c r="SK588" s="9"/>
      <c r="SL588" s="9"/>
      <c r="SM588" s="9"/>
      <c r="SN588" s="9"/>
      <c r="SO588" s="9"/>
      <c r="SP588" s="9"/>
      <c r="SQ588" s="9"/>
      <c r="SR588" s="9"/>
      <c r="SS588" s="9"/>
      <c r="ST588" s="9"/>
      <c r="SU588" s="9"/>
      <c r="SV588" s="9"/>
      <c r="SW588" s="9"/>
      <c r="SX588" s="9"/>
      <c r="SY588" s="9"/>
      <c r="SZ588" s="9"/>
      <c r="TA588" s="9"/>
      <c r="TB588" s="9"/>
      <c r="TC588" s="9"/>
      <c r="TD588" s="9"/>
      <c r="TE588" s="9"/>
      <c r="TF588" s="9"/>
      <c r="TG588" s="9"/>
      <c r="TH588" s="9"/>
      <c r="TI588" s="9"/>
      <c r="TJ588" s="9"/>
      <c r="TK588" s="9"/>
      <c r="TL588" s="9"/>
      <c r="TM588" s="9"/>
      <c r="TN588" s="9"/>
      <c r="TO588" s="9"/>
      <c r="TP588" s="9"/>
      <c r="TQ588" s="9"/>
      <c r="TR588" s="9"/>
      <c r="TS588" s="9"/>
      <c r="TT588" s="9"/>
      <c r="TU588" s="9"/>
      <c r="TV588" s="9"/>
      <c r="TW588" s="9"/>
      <c r="TX588" s="9"/>
      <c r="TY588" s="9"/>
      <c r="TZ588" s="9"/>
      <c r="UA588" s="9"/>
      <c r="UB588" s="9"/>
      <c r="UC588" s="9"/>
      <c r="UD588" s="9"/>
      <c r="UE588" s="9"/>
      <c r="UF588" s="9"/>
      <c r="UG588" s="9"/>
      <c r="UH588" s="9"/>
      <c r="UI588" s="9"/>
      <c r="UJ588" s="9"/>
      <c r="UK588" s="9"/>
      <c r="UL588" s="9"/>
      <c r="UM588" s="9"/>
      <c r="UN588" s="9"/>
      <c r="UO588" s="9"/>
      <c r="UP588" s="9"/>
      <c r="UQ588" s="9"/>
      <c r="UR588" s="9"/>
      <c r="US588" s="9"/>
      <c r="UT588" s="9"/>
      <c r="UU588" s="9"/>
      <c r="UV588" s="9"/>
      <c r="UW588" s="9"/>
      <c r="UX588" s="9"/>
      <c r="UY588" s="9"/>
      <c r="UZ588" s="9"/>
      <c r="VA588" s="9"/>
      <c r="VB588" s="9"/>
      <c r="VC588" s="9"/>
      <c r="VD588" s="9"/>
      <c r="VE588" s="9"/>
      <c r="VF588" s="9"/>
      <c r="VG588" s="9"/>
      <c r="VH588" s="9"/>
      <c r="VI588" s="9"/>
      <c r="VJ588" s="9"/>
      <c r="VK588" s="9"/>
      <c r="VL588" s="9"/>
      <c r="VM588" s="9"/>
      <c r="VN588" s="9"/>
      <c r="VO588" s="9"/>
      <c r="VP588" s="9"/>
      <c r="VQ588" s="9"/>
      <c r="VR588" s="9"/>
      <c r="VS588" s="9"/>
      <c r="VT588" s="9"/>
      <c r="VU588" s="9"/>
      <c r="VV588" s="9"/>
      <c r="VW588" s="9"/>
      <c r="VX588" s="9"/>
      <c r="VY588" s="9"/>
      <c r="VZ588" s="9"/>
      <c r="WA588" s="9"/>
      <c r="WB588" s="9"/>
      <c r="WC588" s="9"/>
      <c r="WD588" s="9"/>
      <c r="WE588" s="9"/>
      <c r="WF588" s="9"/>
      <c r="WG588" s="9"/>
      <c r="WH588" s="9"/>
      <c r="WI588" s="9"/>
      <c r="WJ588" s="9"/>
      <c r="WK588" s="9"/>
      <c r="WL588" s="9"/>
      <c r="WM588" s="9"/>
      <c r="WN588" s="9"/>
      <c r="WO588" s="9"/>
      <c r="WP588" s="9"/>
      <c r="WQ588" s="9"/>
      <c r="WR588" s="9"/>
      <c r="WS588" s="9"/>
      <c r="WT588" s="9"/>
      <c r="WU588" s="9"/>
      <c r="WV588" s="9"/>
      <c r="WW588" s="9"/>
      <c r="WX588" s="9"/>
      <c r="WY588" s="9"/>
      <c r="WZ588" s="9"/>
      <c r="XA588" s="9"/>
      <c r="XB588" s="9"/>
      <c r="XC588" s="9"/>
      <c r="XD588" s="9"/>
      <c r="XE588" s="9"/>
      <c r="XF588" s="9"/>
      <c r="XG588" s="9"/>
      <c r="XH588" s="9"/>
      <c r="XI588" s="9"/>
      <c r="XJ588" s="9"/>
      <c r="XK588" s="9"/>
      <c r="XL588" s="9"/>
      <c r="XM588" s="9"/>
      <c r="XN588" s="9"/>
      <c r="XO588" s="9"/>
      <c r="XP588" s="9"/>
      <c r="XQ588" s="9"/>
      <c r="XR588" s="9"/>
      <c r="XS588" s="9"/>
      <c r="XT588" s="9"/>
      <c r="XU588" s="9"/>
      <c r="XV588" s="9"/>
      <c r="XW588" s="9"/>
      <c r="XX588" s="9"/>
      <c r="XY588" s="9"/>
      <c r="XZ588" s="9"/>
      <c r="YA588" s="9"/>
      <c r="YB588" s="9"/>
      <c r="YC588" s="9"/>
      <c r="YD588" s="9"/>
      <c r="YE588" s="9"/>
      <c r="YF588" s="9"/>
      <c r="YG588" s="9"/>
      <c r="YH588" s="9"/>
      <c r="YI588" s="9"/>
      <c r="YJ588" s="9"/>
      <c r="YK588" s="9"/>
      <c r="YL588" s="9"/>
      <c r="YM588" s="9"/>
      <c r="YN588" s="9"/>
      <c r="YO588" s="9"/>
      <c r="YP588" s="9"/>
      <c r="YQ588" s="9"/>
      <c r="YR588" s="9"/>
      <c r="YS588" s="9"/>
      <c r="YT588" s="9"/>
      <c r="YU588" s="9"/>
      <c r="YV588" s="9"/>
      <c r="YW588" s="9"/>
      <c r="YX588" s="9"/>
      <c r="YY588" s="9"/>
      <c r="YZ588" s="9"/>
      <c r="ZA588" s="9"/>
      <c r="ZB588" s="9"/>
      <c r="ZC588" s="9"/>
      <c r="ZD588" s="9"/>
      <c r="ZE588" s="9"/>
      <c r="ZF588" s="9"/>
      <c r="ZG588" s="9"/>
      <c r="ZH588" s="9"/>
      <c r="ZI588" s="9"/>
      <c r="ZJ588" s="9"/>
      <c r="ZK588" s="9"/>
      <c r="ZL588" s="9"/>
      <c r="ZM588" s="9"/>
      <c r="ZN588" s="9"/>
      <c r="ZO588" s="9"/>
      <c r="ZP588" s="9"/>
      <c r="ZQ588" s="9"/>
      <c r="ZR588" s="9"/>
      <c r="ZS588" s="9"/>
      <c r="ZT588" s="9"/>
      <c r="ZU588" s="9"/>
      <c r="ZV588" s="9"/>
      <c r="ZW588" s="9"/>
      <c r="ZX588" s="9"/>
      <c r="ZY588" s="9"/>
      <c r="ZZ588" s="9"/>
      <c r="AAA588" s="9"/>
      <c r="AAB588" s="9"/>
      <c r="AAC588" s="9"/>
      <c r="AAD588" s="9"/>
      <c r="AAE588" s="9"/>
      <c r="AAF588" s="9"/>
      <c r="AAG588" s="9"/>
      <c r="AAH588" s="9"/>
      <c r="AAI588" s="9"/>
      <c r="AAJ588" s="9"/>
      <c r="AAK588" s="9"/>
      <c r="AAL588" s="9"/>
      <c r="AAM588" s="9"/>
      <c r="AAN588" s="9"/>
      <c r="AAO588" s="9"/>
      <c r="AAP588" s="9"/>
      <c r="AAQ588" s="9"/>
      <c r="AAR588" s="9"/>
      <c r="AAS588" s="9"/>
      <c r="AAT588" s="9"/>
      <c r="AAU588" s="9"/>
      <c r="AAV588" s="9"/>
      <c r="AAW588" s="9"/>
      <c r="AAX588" s="9"/>
      <c r="AAY588" s="9"/>
      <c r="AAZ588" s="9"/>
      <c r="ABA588" s="9"/>
      <c r="ABB588" s="9"/>
      <c r="ABC588" s="9"/>
      <c r="ABD588" s="9"/>
      <c r="ABE588" s="9"/>
      <c r="ABF588" s="9"/>
      <c r="ABG588" s="9"/>
      <c r="ABH588" s="9"/>
      <c r="ABI588" s="9"/>
      <c r="ABJ588" s="9"/>
      <c r="ABK588" s="9"/>
      <c r="ABL588" s="9"/>
      <c r="ABM588" s="9"/>
      <c r="ABN588" s="9"/>
      <c r="ABO588" s="9"/>
      <c r="ABP588" s="9"/>
      <c r="ABQ588" s="9"/>
      <c r="ABR588" s="9"/>
      <c r="ABS588" s="9"/>
      <c r="ABT588" s="9"/>
      <c r="ABU588" s="9"/>
      <c r="ABV588" s="9"/>
      <c r="ABW588" s="9"/>
      <c r="ABX588" s="9"/>
      <c r="ABY588" s="9"/>
      <c r="ABZ588" s="9"/>
      <c r="ACA588" s="9"/>
      <c r="ACB588" s="9"/>
      <c r="ACC588" s="9"/>
      <c r="ACD588" s="9"/>
      <c r="ACE588" s="9"/>
      <c r="ACF588" s="9"/>
      <c r="ACG588" s="9"/>
      <c r="ACH588" s="9"/>
      <c r="ACI588" s="9"/>
      <c r="ACJ588" s="9"/>
      <c r="ACK588" s="9"/>
      <c r="ACL588" s="9"/>
      <c r="ACM588" s="9"/>
      <c r="ACN588" s="9"/>
      <c r="ACO588" s="9"/>
      <c r="ACP588" s="9"/>
      <c r="ACQ588" s="9"/>
      <c r="ACR588" s="9"/>
      <c r="ACS588" s="9"/>
      <c r="ACT588" s="9"/>
      <c r="ACU588" s="9"/>
      <c r="ACV588" s="9"/>
      <c r="ACW588" s="9"/>
      <c r="ACX588" s="9"/>
      <c r="ACY588" s="9"/>
      <c r="ACZ588" s="9"/>
      <c r="ADA588" s="9"/>
      <c r="ADB588" s="9"/>
      <c r="ADC588" s="9"/>
      <c r="ADD588" s="9"/>
      <c r="ADE588" s="9"/>
      <c r="ADF588" s="9"/>
      <c r="ADG588" s="9"/>
      <c r="ADH588" s="9"/>
      <c r="ADI588" s="9"/>
      <c r="ADJ588" s="9"/>
      <c r="ADK588" s="9"/>
      <c r="ADL588" s="9"/>
      <c r="ADM588" s="9"/>
      <c r="ADN588" s="9"/>
      <c r="ADO588" s="9"/>
      <c r="ADP588" s="9"/>
      <c r="ADQ588" s="9"/>
      <c r="ADR588" s="9"/>
      <c r="ADS588" s="9"/>
      <c r="ADT588" s="9"/>
      <c r="ADU588" s="9"/>
      <c r="ADV588" s="9"/>
      <c r="ADW588" s="9"/>
      <c r="ADX588" s="9"/>
      <c r="ADY588" s="9"/>
      <c r="ADZ588" s="9"/>
      <c r="AEA588" s="9"/>
      <c r="AEB588" s="9"/>
      <c r="AEC588" s="9"/>
      <c r="AED588" s="9"/>
      <c r="AEE588" s="9"/>
      <c r="AEF588" s="9"/>
      <c r="AEG588" s="9"/>
      <c r="AEH588" s="9"/>
      <c r="AEI588" s="9"/>
      <c r="AEJ588" s="9"/>
      <c r="AEK588" s="9"/>
      <c r="AEL588" s="9"/>
      <c r="AEM588" s="9"/>
      <c r="AEN588" s="9"/>
      <c r="AEO588" s="9"/>
      <c r="AEP588" s="9"/>
      <c r="AEQ588" s="9"/>
      <c r="AER588" s="9"/>
      <c r="AES588" s="9"/>
      <c r="AET588" s="9"/>
      <c r="AEU588" s="9"/>
      <c r="AEV588" s="9"/>
      <c r="AEW588" s="9"/>
      <c r="AEX588" s="9"/>
      <c r="AEY588" s="9"/>
      <c r="AEZ588" s="9"/>
      <c r="AFA588" s="9"/>
      <c r="AFB588" s="9"/>
      <c r="AFC588" s="9"/>
      <c r="AFD588" s="9"/>
      <c r="AFE588" s="9"/>
      <c r="AFF588" s="9"/>
      <c r="AFG588" s="9"/>
      <c r="AFH588" s="9"/>
      <c r="AFI588" s="9"/>
      <c r="AFJ588" s="9"/>
      <c r="AFK588" s="9"/>
      <c r="AFL588" s="9"/>
      <c r="AFM588" s="9"/>
      <c r="AFN588" s="9"/>
      <c r="AFO588" s="9"/>
      <c r="AFP588" s="9"/>
      <c r="AFQ588" s="9"/>
      <c r="AFR588" s="9"/>
      <c r="AFS588" s="9"/>
      <c r="AFT588" s="9"/>
      <c r="AFU588" s="9"/>
      <c r="AFV588" s="9"/>
      <c r="AFW588" s="9"/>
      <c r="AFX588" s="9"/>
      <c r="AFY588" s="9"/>
      <c r="AFZ588" s="9"/>
      <c r="AGA588" s="9"/>
      <c r="AGB588" s="9"/>
      <c r="AGC588" s="9"/>
      <c r="AGD588" s="9"/>
      <c r="AGE588" s="9"/>
      <c r="AGF588" s="9"/>
      <c r="AGG588" s="9"/>
      <c r="AGH588" s="9"/>
      <c r="AGI588" s="9"/>
      <c r="AGJ588" s="9"/>
      <c r="AGK588" s="9"/>
      <c r="AGL588" s="9"/>
      <c r="AGM588" s="9"/>
      <c r="AGN588" s="9"/>
      <c r="AGO588" s="9"/>
      <c r="AGP588" s="9"/>
      <c r="AGQ588" s="9"/>
      <c r="AGR588" s="9"/>
      <c r="AGS588" s="9"/>
      <c r="AGT588" s="9"/>
      <c r="AGU588" s="9"/>
      <c r="AGV588" s="9"/>
      <c r="AGW588" s="9"/>
      <c r="AGX588" s="9"/>
      <c r="AGY588" s="9"/>
      <c r="AGZ588" s="9"/>
      <c r="AHA588" s="9"/>
      <c r="AHB588" s="9"/>
      <c r="AHC588" s="9"/>
      <c r="AHD588" s="9"/>
      <c r="AHE588" s="9"/>
      <c r="AHF588" s="9"/>
      <c r="AHG588" s="9"/>
      <c r="AHH588" s="9"/>
      <c r="AHI588" s="9"/>
      <c r="AHJ588" s="9"/>
      <c r="AHK588" s="9"/>
      <c r="AHL588" s="9"/>
      <c r="AHM588" s="9"/>
      <c r="AHN588" s="9"/>
      <c r="AHO588" s="9"/>
      <c r="AHP588" s="9"/>
      <c r="AHQ588" s="9"/>
      <c r="AHR588" s="9"/>
      <c r="AHS588" s="9"/>
      <c r="AHT588" s="9"/>
      <c r="AHU588" s="9"/>
      <c r="AHV588" s="9"/>
      <c r="AHW588" s="9"/>
      <c r="AHX588" s="9"/>
      <c r="AHY588" s="9"/>
      <c r="AHZ588" s="9"/>
      <c r="AIA588" s="9"/>
      <c r="AIB588" s="9"/>
      <c r="AIC588" s="9"/>
      <c r="AID588" s="9"/>
      <c r="AIE588" s="9"/>
      <c r="AIF588" s="9"/>
      <c r="AIG588" s="9"/>
      <c r="AIH588" s="9"/>
      <c r="AII588" s="9"/>
      <c r="AIJ588" s="9"/>
      <c r="AIK588" s="9"/>
      <c r="AIL588" s="9"/>
      <c r="AIM588" s="9"/>
      <c r="AIN588" s="9"/>
      <c r="AIO588" s="9"/>
      <c r="AIP588" s="9"/>
      <c r="AIQ588" s="9"/>
      <c r="AIR588" s="9"/>
      <c r="AIS588" s="9"/>
      <c r="AIT588" s="9"/>
      <c r="AIU588" s="9"/>
      <c r="AIV588" s="9"/>
      <c r="AIW588" s="9"/>
      <c r="AIX588" s="9"/>
      <c r="AIY588" s="9"/>
      <c r="AIZ588" s="9"/>
      <c r="AJA588" s="9"/>
      <c r="AJB588" s="9"/>
      <c r="AJC588" s="9"/>
      <c r="AJD588" s="9"/>
      <c r="AJE588" s="9"/>
      <c r="AJF588" s="9"/>
      <c r="AJG588" s="9"/>
      <c r="AJH588" s="9"/>
      <c r="AJI588" s="9"/>
      <c r="AJJ588" s="9"/>
      <c r="AJK588" s="9"/>
      <c r="AJL588" s="9"/>
      <c r="AJM588" s="9"/>
      <c r="AJN588" s="9"/>
      <c r="AJO588" s="9"/>
      <c r="AJP588" s="9"/>
      <c r="AJQ588" s="9"/>
      <c r="AJR588" s="9"/>
      <c r="AJS588" s="9"/>
      <c r="AJT588" s="9"/>
      <c r="AJU588" s="9"/>
      <c r="AJV588" s="9"/>
      <c r="AJW588" s="9"/>
      <c r="AJX588" s="9"/>
      <c r="AJY588" s="9"/>
      <c r="AJZ588" s="9"/>
      <c r="AKA588" s="9"/>
      <c r="AKB588" s="9"/>
      <c r="AKC588" s="9"/>
      <c r="AKD588" s="9"/>
      <c r="AKE588" s="9"/>
      <c r="AKF588" s="9"/>
      <c r="AKG588" s="9"/>
      <c r="AKH588" s="9"/>
      <c r="AKI588" s="9"/>
      <c r="AKJ588" s="9"/>
      <c r="AKK588" s="9"/>
      <c r="AKL588" s="9"/>
      <c r="AKM588" s="9"/>
      <c r="AKN588" s="9"/>
      <c r="AKO588" s="9"/>
      <c r="AKP588" s="9"/>
      <c r="AKQ588" s="9"/>
      <c r="AKR588" s="9"/>
      <c r="AKS588" s="9"/>
      <c r="AKT588" s="9"/>
      <c r="AKU588" s="9"/>
      <c r="AKV588" s="9"/>
      <c r="AKW588" s="9"/>
      <c r="AKX588" s="9"/>
      <c r="AKY588" s="9"/>
      <c r="AKZ588" s="9"/>
      <c r="ALA588" s="9"/>
      <c r="ALB588" s="9"/>
      <c r="ALC588" s="9"/>
      <c r="ALD588" s="9"/>
      <c r="ALE588" s="9"/>
      <c r="ALF588" s="9"/>
      <c r="ALG588" s="9"/>
      <c r="ALH588" s="9"/>
      <c r="ALI588" s="9"/>
      <c r="ALJ588" s="9"/>
      <c r="ALK588" s="9"/>
      <c r="ALL588" s="9"/>
      <c r="ALM588" s="9"/>
      <c r="ALN588" s="9"/>
      <c r="ALO588" s="9"/>
      <c r="ALP588" s="9"/>
      <c r="ALQ588" s="9"/>
      <c r="ALR588" s="9"/>
      <c r="ALS588" s="9"/>
      <c r="ALT588" s="9"/>
      <c r="ALU588" s="9"/>
      <c r="ALV588" s="9"/>
      <c r="ALW588" s="9"/>
      <c r="ALX588" s="9"/>
      <c r="ALY588" s="9"/>
      <c r="ALZ588" s="9"/>
      <c r="AMA588" s="9"/>
      <c r="AMB588" s="9"/>
      <c r="AMC588" s="9"/>
      <c r="AMD588" s="9"/>
      <c r="AME588" s="9"/>
      <c r="AMF588" s="9"/>
      <c r="AMG588" s="9"/>
      <c r="AMH588" s="9"/>
      <c r="AMI588" s="9"/>
      <c r="AMJ588" s="9"/>
      <c r="AMK588" s="9"/>
      <c r="AML588" s="9"/>
      <c r="AMM588" s="9"/>
      <c r="AMN588" s="9"/>
      <c r="AMO588" s="9"/>
      <c r="AMP588" s="9"/>
      <c r="AMQ588" s="9"/>
      <c r="AMR588" s="9"/>
      <c r="AMS588" s="9"/>
      <c r="AMT588" s="9"/>
      <c r="AMU588" s="9"/>
      <c r="AMV588" s="9"/>
      <c r="AMW588" s="9"/>
      <c r="AMX588" s="9"/>
      <c r="AMY588" s="9"/>
      <c r="AMZ588" s="9"/>
      <c r="ANA588" s="9"/>
      <c r="ANB588" s="9"/>
      <c r="ANC588" s="9"/>
      <c r="AND588" s="9"/>
      <c r="ANE588" s="9"/>
      <c r="ANF588" s="9"/>
      <c r="ANG588" s="9"/>
      <c r="ANH588" s="9"/>
      <c r="ANI588" s="9"/>
      <c r="ANJ588" s="9"/>
      <c r="ANK588" s="9"/>
      <c r="ANL588" s="9"/>
      <c r="ANM588" s="9"/>
      <c r="ANN588" s="9"/>
      <c r="ANO588" s="9"/>
      <c r="ANP588" s="9"/>
      <c r="ANQ588" s="9"/>
      <c r="ANR588" s="9"/>
      <c r="ANS588" s="9"/>
      <c r="ANT588" s="9"/>
      <c r="ANU588" s="9"/>
      <c r="ANV588" s="9"/>
      <c r="ANW588" s="9"/>
      <c r="ANX588" s="9"/>
      <c r="ANY588" s="9"/>
      <c r="ANZ588" s="9"/>
      <c r="AOA588" s="9"/>
      <c r="AOB588" s="9"/>
      <c r="AOC588" s="9"/>
      <c r="AOD588" s="9"/>
      <c r="AOE588" s="9"/>
      <c r="AOF588" s="9"/>
      <c r="AOG588" s="9"/>
      <c r="AOH588" s="9"/>
      <c r="AOI588" s="9"/>
      <c r="AOJ588" s="9"/>
      <c r="AOK588" s="9"/>
      <c r="AOL588" s="9"/>
      <c r="AOM588" s="9"/>
      <c r="AON588" s="9"/>
      <c r="AOO588" s="9"/>
      <c r="AOP588" s="9"/>
      <c r="AOQ588" s="9"/>
      <c r="AOR588" s="9"/>
      <c r="AOS588" s="9"/>
      <c r="AOT588" s="9"/>
      <c r="AOU588" s="9"/>
      <c r="AOV588" s="9"/>
      <c r="AOW588" s="9"/>
      <c r="AOX588" s="9"/>
      <c r="AOY588" s="9"/>
      <c r="AOZ588" s="9"/>
      <c r="APA588" s="9"/>
      <c r="APB588" s="9"/>
      <c r="APC588" s="9"/>
      <c r="APD588" s="9"/>
      <c r="APE588" s="9"/>
      <c r="APF588" s="9"/>
      <c r="APG588" s="9"/>
      <c r="APH588" s="9"/>
      <c r="API588" s="9"/>
      <c r="APJ588" s="9"/>
      <c r="APK588" s="9"/>
      <c r="APL588" s="9"/>
      <c r="APM588" s="9"/>
      <c r="APN588" s="9"/>
      <c r="APO588" s="9"/>
      <c r="APP588" s="9"/>
      <c r="APQ588" s="9"/>
      <c r="APR588" s="9"/>
      <c r="APS588" s="9"/>
      <c r="APT588" s="9"/>
      <c r="APU588" s="9"/>
      <c r="APV588" s="9"/>
      <c r="APW588" s="9"/>
      <c r="APX588" s="9"/>
      <c r="APY588" s="9"/>
      <c r="APZ588" s="9"/>
      <c r="AQA588" s="9"/>
      <c r="AQB588" s="9"/>
      <c r="AQC588" s="9"/>
      <c r="AQD588" s="9"/>
      <c r="AQE588" s="9"/>
      <c r="AQF588" s="9"/>
      <c r="AQG588" s="9"/>
      <c r="AQH588" s="9"/>
      <c r="AQI588" s="9"/>
      <c r="AQJ588" s="9"/>
      <c r="AQK588" s="9"/>
      <c r="AQL588" s="9"/>
      <c r="AQM588" s="9"/>
      <c r="AQN588" s="9"/>
      <c r="AQO588" s="9"/>
      <c r="AQP588" s="9"/>
      <c r="AQQ588" s="9"/>
      <c r="AQR588" s="9"/>
      <c r="AQS588" s="9"/>
      <c r="AQT588" s="9"/>
      <c r="AQU588" s="9"/>
      <c r="AQV588" s="9"/>
      <c r="AQW588" s="9"/>
      <c r="AQX588" s="9"/>
      <c r="AQY588" s="9"/>
      <c r="AQZ588" s="9"/>
      <c r="ARA588" s="9"/>
      <c r="ARB588" s="9"/>
      <c r="ARC588" s="9"/>
      <c r="ARD588" s="9"/>
      <c r="ARE588" s="9"/>
      <c r="ARF588" s="9"/>
      <c r="ARG588" s="9"/>
      <c r="ARH588" s="9"/>
      <c r="ARI588" s="9"/>
      <c r="ARJ588" s="9"/>
      <c r="ARK588" s="9"/>
      <c r="ARL588" s="9"/>
      <c r="ARM588" s="9"/>
      <c r="ARN588" s="9"/>
      <c r="ARO588" s="9"/>
      <c r="ARP588" s="9"/>
      <c r="ARQ588" s="9"/>
      <c r="ARR588" s="9"/>
      <c r="ARS588" s="9"/>
      <c r="ART588" s="9"/>
      <c r="ARU588" s="9"/>
      <c r="ARV588" s="9"/>
      <c r="ARW588" s="9"/>
      <c r="ARX588" s="9"/>
      <c r="ARY588" s="9"/>
      <c r="ARZ588" s="9"/>
      <c r="ASA588" s="9"/>
      <c r="ASB588" s="9"/>
      <c r="ASC588" s="9"/>
      <c r="ASD588" s="9"/>
      <c r="ASE588" s="9"/>
      <c r="ASF588" s="9"/>
      <c r="ASG588" s="9"/>
      <c r="ASH588" s="9"/>
      <c r="ASI588" s="9"/>
      <c r="ASJ588" s="9"/>
      <c r="ASK588" s="9"/>
      <c r="ASL588" s="9"/>
      <c r="ASM588" s="9"/>
      <c r="ASN588" s="9"/>
      <c r="ASO588" s="9"/>
      <c r="ASP588" s="9"/>
      <c r="ASQ588" s="9"/>
      <c r="ASR588" s="9"/>
      <c r="ASS588" s="9"/>
      <c r="AST588" s="9"/>
      <c r="ASU588" s="9"/>
      <c r="ASV588" s="9"/>
      <c r="ASW588" s="9"/>
      <c r="ASX588" s="9"/>
      <c r="ASY588" s="9"/>
      <c r="ASZ588" s="9"/>
      <c r="ATA588" s="9"/>
      <c r="ATB588" s="9"/>
      <c r="ATC588" s="9"/>
      <c r="ATD588" s="9"/>
      <c r="ATE588" s="9"/>
      <c r="ATF588" s="9"/>
      <c r="ATG588" s="9"/>
      <c r="ATH588" s="9"/>
      <c r="ATI588" s="9"/>
      <c r="ATJ588" s="9"/>
      <c r="ATK588" s="9"/>
      <c r="ATL588" s="9"/>
      <c r="ATM588" s="9"/>
      <c r="ATN588" s="9"/>
      <c r="ATO588" s="9"/>
      <c r="ATP588" s="9"/>
      <c r="ATQ588" s="9"/>
      <c r="ATR588" s="9"/>
      <c r="ATS588" s="9"/>
      <c r="ATT588" s="9"/>
      <c r="ATU588" s="9"/>
      <c r="ATV588" s="9"/>
      <c r="ATW588" s="9"/>
      <c r="ATX588" s="9"/>
      <c r="ATY588" s="9"/>
      <c r="ATZ588" s="9"/>
      <c r="AUA588" s="9"/>
      <c r="AUB588" s="9"/>
      <c r="AUC588" s="9"/>
      <c r="AUD588" s="9"/>
      <c r="AUE588" s="9"/>
      <c r="AUF588" s="9"/>
      <c r="AUG588" s="9"/>
      <c r="AUH588" s="9"/>
      <c r="AUI588" s="9"/>
      <c r="AUJ588" s="9"/>
      <c r="AUK588" s="9"/>
      <c r="AUL588" s="9"/>
      <c r="AUM588" s="9"/>
      <c r="AUN588" s="9"/>
      <c r="AUO588" s="9"/>
      <c r="AUP588" s="9"/>
      <c r="AUQ588" s="9"/>
      <c r="AUR588" s="9"/>
      <c r="AUS588" s="9"/>
      <c r="AUT588" s="9"/>
      <c r="AUU588" s="9"/>
      <c r="AUV588" s="9"/>
      <c r="AUW588" s="9"/>
      <c r="AUX588" s="9"/>
      <c r="AUY588" s="9"/>
      <c r="AUZ588" s="9"/>
      <c r="AVA588" s="9"/>
      <c r="AVB588" s="9"/>
      <c r="AVC588" s="9"/>
      <c r="AVD588" s="9"/>
      <c r="AVE588" s="9"/>
      <c r="AVF588" s="9"/>
      <c r="AVG588" s="9"/>
      <c r="AVH588" s="9"/>
      <c r="AVI588" s="9"/>
      <c r="AVJ588" s="9"/>
      <c r="AVK588" s="9"/>
      <c r="AVL588" s="9"/>
      <c r="AVM588" s="9"/>
      <c r="AVN588" s="9"/>
      <c r="AVO588" s="9"/>
      <c r="AVP588" s="9"/>
      <c r="AVQ588" s="9"/>
      <c r="AVR588" s="9"/>
      <c r="AVS588" s="9"/>
      <c r="AVT588" s="9"/>
      <c r="AVU588" s="9"/>
      <c r="AVV588" s="9"/>
      <c r="AVW588" s="9"/>
      <c r="AVX588" s="9"/>
      <c r="AVY588" s="9"/>
      <c r="AVZ588" s="9"/>
      <c r="AWA588" s="9"/>
      <c r="AWB588" s="9"/>
      <c r="AWC588" s="9"/>
      <c r="AWD588" s="9"/>
      <c r="AWE588" s="9"/>
      <c r="AWF588" s="9"/>
      <c r="AWG588" s="9"/>
      <c r="AWH588" s="9"/>
      <c r="AWI588" s="9"/>
      <c r="AWJ588" s="9"/>
      <c r="AWK588" s="9"/>
      <c r="AWL588" s="9"/>
      <c r="AWM588" s="9"/>
      <c r="AWN588" s="9"/>
      <c r="AWO588" s="9"/>
      <c r="AWP588" s="9"/>
      <c r="AWQ588" s="9"/>
      <c r="AWR588" s="9"/>
      <c r="AWS588" s="9"/>
      <c r="AWT588" s="9"/>
      <c r="AWU588" s="9"/>
      <c r="AWV588" s="9"/>
      <c r="AWW588" s="9"/>
      <c r="AWX588" s="9"/>
      <c r="AWY588" s="9"/>
      <c r="AWZ588" s="9"/>
      <c r="AXA588" s="9"/>
      <c r="AXB588" s="9"/>
      <c r="AXC588" s="9"/>
      <c r="AXD588" s="9"/>
      <c r="AXE588" s="9"/>
      <c r="AXF588" s="9"/>
      <c r="AXG588" s="9"/>
      <c r="AXH588" s="9"/>
      <c r="AXI588" s="9"/>
      <c r="AXJ588" s="9"/>
      <c r="AXK588" s="9"/>
      <c r="AXL588" s="9"/>
      <c r="AXM588" s="9"/>
      <c r="AXN588" s="9"/>
      <c r="AXO588" s="9"/>
      <c r="AXP588" s="9"/>
      <c r="AXQ588" s="9"/>
      <c r="AXR588" s="9"/>
      <c r="AXS588" s="9"/>
      <c r="AXT588" s="9"/>
      <c r="AXU588" s="9"/>
      <c r="AXV588" s="9"/>
      <c r="AXW588" s="9"/>
      <c r="AXX588" s="9"/>
      <c r="AXY588" s="9"/>
      <c r="AXZ588" s="9"/>
      <c r="AYA588" s="9"/>
      <c r="AYB588" s="9"/>
      <c r="AYC588" s="9"/>
      <c r="AYD588" s="9"/>
      <c r="AYE588" s="9"/>
      <c r="AYF588" s="9"/>
      <c r="AYG588" s="9"/>
      <c r="AYH588" s="9"/>
      <c r="AYI588" s="9"/>
      <c r="AYJ588" s="9"/>
      <c r="AYK588" s="9"/>
      <c r="AYL588" s="9"/>
      <c r="AYM588" s="9"/>
      <c r="AYN588" s="9"/>
      <c r="AYO588" s="9"/>
      <c r="AYP588" s="9"/>
      <c r="AYQ588" s="9"/>
      <c r="AYR588" s="9"/>
      <c r="AYS588" s="9"/>
      <c r="AYT588" s="9"/>
      <c r="AYU588" s="9"/>
      <c r="AYV588" s="9"/>
      <c r="AYW588" s="9"/>
      <c r="AYX588" s="9"/>
      <c r="AYY588" s="9"/>
      <c r="AYZ588" s="9"/>
      <c r="AZA588" s="9"/>
      <c r="AZB588" s="9"/>
      <c r="AZC588" s="9"/>
      <c r="AZD588" s="9"/>
      <c r="AZE588" s="9"/>
      <c r="AZF588" s="9"/>
      <c r="AZG588" s="9"/>
      <c r="AZH588" s="9"/>
      <c r="AZI588" s="9"/>
      <c r="AZJ588" s="9"/>
      <c r="AZK588" s="9"/>
      <c r="AZL588" s="9"/>
      <c r="AZM588" s="9"/>
      <c r="AZN588" s="9"/>
      <c r="AZO588" s="9"/>
      <c r="AZP588" s="9"/>
      <c r="AZQ588" s="9"/>
      <c r="AZR588" s="9"/>
      <c r="AZS588" s="9"/>
      <c r="AZT588" s="9"/>
      <c r="AZU588" s="9"/>
      <c r="AZV588" s="9"/>
      <c r="AZW588" s="9"/>
      <c r="AZX588" s="9"/>
      <c r="AZY588" s="9"/>
      <c r="AZZ588" s="9"/>
      <c r="BAA588" s="9"/>
      <c r="BAB588" s="9"/>
      <c r="BAC588" s="9"/>
      <c r="BAD588" s="9"/>
      <c r="BAE588" s="9"/>
      <c r="BAF588" s="9"/>
      <c r="BAG588" s="9"/>
      <c r="BAH588" s="9"/>
      <c r="BAI588" s="9"/>
      <c r="BAJ588" s="9"/>
      <c r="BAK588" s="9"/>
      <c r="BAL588" s="9"/>
      <c r="BAM588" s="9"/>
      <c r="BAN588" s="9"/>
      <c r="BAO588" s="9"/>
      <c r="BAP588" s="9"/>
      <c r="BAQ588" s="9"/>
      <c r="BAR588" s="9"/>
      <c r="BAS588" s="9"/>
      <c r="BAT588" s="9"/>
      <c r="BAU588" s="9"/>
      <c r="BAV588" s="9"/>
      <c r="BAW588" s="9"/>
      <c r="BAX588" s="9"/>
      <c r="BAY588" s="9"/>
      <c r="BAZ588" s="9"/>
      <c r="BBA588" s="9"/>
      <c r="BBB588" s="9"/>
      <c r="BBC588" s="9"/>
      <c r="BBD588" s="9"/>
      <c r="BBE588" s="9"/>
      <c r="BBF588" s="9"/>
      <c r="BBG588" s="9"/>
      <c r="BBH588" s="9"/>
      <c r="BBI588" s="9"/>
      <c r="BBJ588" s="9"/>
      <c r="BBK588" s="9"/>
      <c r="BBL588" s="9"/>
      <c r="BBM588" s="9"/>
      <c r="BBN588" s="9"/>
      <c r="BBO588" s="9"/>
      <c r="BBP588" s="9"/>
      <c r="BBQ588" s="9"/>
      <c r="BBR588" s="9"/>
      <c r="BBS588" s="9"/>
      <c r="BBT588" s="9"/>
      <c r="BBU588" s="9"/>
      <c r="BBV588" s="9"/>
      <c r="BBW588" s="9"/>
      <c r="BBX588" s="9"/>
      <c r="BBY588" s="9"/>
      <c r="BBZ588" s="9"/>
      <c r="BCA588" s="9"/>
      <c r="BCB588" s="9"/>
      <c r="BCC588" s="9"/>
      <c r="BCD588" s="9"/>
      <c r="BCE588" s="9"/>
      <c r="BCF588" s="9"/>
      <c r="BCG588" s="9"/>
      <c r="BCH588" s="9"/>
      <c r="BCI588" s="9"/>
      <c r="BCJ588" s="9"/>
      <c r="BCK588" s="9"/>
      <c r="BCL588" s="9"/>
      <c r="BCM588" s="9"/>
      <c r="BCN588" s="9"/>
      <c r="BCO588" s="9"/>
      <c r="BCP588" s="9"/>
      <c r="BCQ588" s="9"/>
      <c r="BCR588" s="9"/>
      <c r="BCS588" s="9"/>
      <c r="BCT588" s="9"/>
      <c r="BCU588" s="9"/>
      <c r="BCV588" s="9"/>
      <c r="BCW588" s="9"/>
      <c r="BCX588" s="9"/>
      <c r="BCY588" s="9"/>
      <c r="BCZ588" s="9"/>
      <c r="BDA588" s="9"/>
      <c r="BDB588" s="9"/>
      <c r="BDC588" s="9"/>
      <c r="BDD588" s="9"/>
      <c r="BDE588" s="9"/>
      <c r="BDF588" s="9"/>
      <c r="BDG588" s="9"/>
      <c r="BDH588" s="9"/>
      <c r="BDI588" s="9"/>
      <c r="BDJ588" s="9"/>
      <c r="BDK588" s="9"/>
      <c r="BDL588" s="9"/>
      <c r="BDM588" s="9"/>
      <c r="BDN588" s="9"/>
      <c r="BDO588" s="9"/>
      <c r="BDP588" s="9"/>
      <c r="BDQ588" s="9"/>
      <c r="BDR588" s="9"/>
      <c r="BDS588" s="9"/>
      <c r="BDT588" s="9"/>
      <c r="BDU588" s="9"/>
      <c r="BDV588" s="9"/>
      <c r="BDW588" s="9"/>
      <c r="BDX588" s="9"/>
      <c r="BDY588" s="9"/>
      <c r="BDZ588" s="9"/>
      <c r="BEA588" s="9"/>
      <c r="BEB588" s="9"/>
      <c r="BEC588" s="9"/>
      <c r="BED588" s="9"/>
      <c r="BEE588" s="9"/>
      <c r="BEF588" s="9"/>
      <c r="BEG588" s="9"/>
      <c r="BEH588" s="9"/>
      <c r="BEI588" s="9"/>
      <c r="BEJ588" s="9"/>
      <c r="BEK588" s="9"/>
      <c r="BEL588" s="9"/>
      <c r="BEM588" s="9"/>
      <c r="BEN588" s="9"/>
      <c r="BEO588" s="9"/>
      <c r="BEP588" s="9"/>
      <c r="BEQ588" s="9"/>
      <c r="BER588" s="9"/>
      <c r="BES588" s="9"/>
      <c r="BET588" s="9"/>
      <c r="BEU588" s="9"/>
      <c r="BEV588" s="9"/>
      <c r="BEW588" s="9"/>
      <c r="BEX588" s="9"/>
      <c r="BEY588" s="9"/>
      <c r="BEZ588" s="9"/>
      <c r="BFA588" s="9"/>
      <c r="BFB588" s="9"/>
      <c r="BFC588" s="9"/>
      <c r="BFD588" s="9"/>
      <c r="BFE588" s="9"/>
      <c r="BFF588" s="9"/>
      <c r="BFG588" s="9"/>
      <c r="BFH588" s="9"/>
      <c r="BFI588" s="9"/>
      <c r="BFJ588" s="9"/>
      <c r="BFK588" s="9"/>
      <c r="BFL588" s="9"/>
      <c r="BFM588" s="9"/>
      <c r="BFN588" s="9"/>
      <c r="BFO588" s="9"/>
      <c r="BFP588" s="9"/>
      <c r="BFQ588" s="9"/>
      <c r="BFR588" s="9"/>
      <c r="BFS588" s="9"/>
      <c r="BFT588" s="9"/>
      <c r="BFU588" s="9"/>
      <c r="BFV588" s="9"/>
      <c r="BFW588" s="9"/>
      <c r="BFX588" s="9"/>
      <c r="BFY588" s="9"/>
      <c r="BFZ588" s="9"/>
      <c r="BGA588" s="9"/>
      <c r="BGB588" s="9"/>
      <c r="BGC588" s="9"/>
      <c r="BGD588" s="9"/>
      <c r="BGE588" s="9"/>
      <c r="BGF588" s="9"/>
      <c r="BGG588" s="9"/>
      <c r="BGH588" s="9"/>
      <c r="BGI588" s="9"/>
      <c r="BGJ588" s="9"/>
      <c r="BGK588" s="9"/>
      <c r="BGL588" s="9"/>
      <c r="BGM588" s="9"/>
      <c r="BGN588" s="9"/>
      <c r="BGO588" s="9"/>
      <c r="BGP588" s="9"/>
      <c r="BGQ588" s="9"/>
      <c r="BGR588" s="9"/>
      <c r="BGS588" s="9"/>
      <c r="BGT588" s="9"/>
      <c r="BGU588" s="9"/>
      <c r="BGV588" s="9"/>
      <c r="BGW588" s="9"/>
      <c r="BGX588" s="9"/>
      <c r="BGY588" s="9"/>
      <c r="BGZ588" s="9"/>
      <c r="BHA588" s="9"/>
      <c r="BHB588" s="9"/>
      <c r="BHC588" s="9"/>
      <c r="BHD588" s="9"/>
      <c r="BHE588" s="9"/>
      <c r="BHF588" s="9"/>
      <c r="BHG588" s="9"/>
      <c r="BHH588" s="9"/>
      <c r="BHI588" s="9"/>
      <c r="BHJ588" s="9"/>
      <c r="BHK588" s="9"/>
      <c r="BHL588" s="9"/>
      <c r="BHM588" s="9"/>
      <c r="BHN588" s="9"/>
      <c r="BHO588" s="9"/>
      <c r="BHP588" s="9"/>
      <c r="BHQ588" s="9"/>
      <c r="BHR588" s="9"/>
      <c r="BHS588" s="9"/>
      <c r="BHT588" s="9"/>
      <c r="BHU588" s="9"/>
      <c r="BHV588" s="9"/>
      <c r="BHW588" s="9"/>
      <c r="BHX588" s="9"/>
      <c r="BHY588" s="9"/>
      <c r="BHZ588" s="9"/>
      <c r="BIA588" s="9"/>
      <c r="BIB588" s="9"/>
      <c r="BIC588" s="9"/>
      <c r="BID588" s="9"/>
      <c r="BIE588" s="9"/>
      <c r="BIF588" s="9"/>
      <c r="BIG588" s="9"/>
      <c r="BIH588" s="9"/>
      <c r="BII588" s="9"/>
      <c r="BIJ588" s="9"/>
      <c r="BIK588" s="9"/>
      <c r="BIL588" s="9"/>
      <c r="BIM588" s="9"/>
      <c r="BIN588" s="9"/>
      <c r="BIO588" s="9"/>
      <c r="BIP588" s="9"/>
      <c r="BIQ588" s="9"/>
      <c r="BIR588" s="9"/>
      <c r="BIS588" s="9"/>
      <c r="BIT588" s="9"/>
      <c r="BIU588" s="9"/>
      <c r="BIV588" s="9"/>
      <c r="BIW588" s="9"/>
      <c r="BIX588" s="9"/>
      <c r="BIY588" s="9"/>
      <c r="BIZ588" s="9"/>
      <c r="BJA588" s="9"/>
      <c r="BJB588" s="9"/>
      <c r="BJC588" s="9"/>
      <c r="BJD588" s="9"/>
      <c r="BJE588" s="9"/>
      <c r="BJF588" s="9"/>
      <c r="BJG588" s="9"/>
      <c r="BJH588" s="9"/>
      <c r="BJI588" s="9"/>
      <c r="BJJ588" s="9"/>
      <c r="BJK588" s="9"/>
      <c r="BJL588" s="9"/>
      <c r="BJM588" s="9"/>
      <c r="BJN588" s="9"/>
      <c r="BJO588" s="9"/>
      <c r="BJP588" s="9"/>
      <c r="BJQ588" s="9"/>
      <c r="BJR588" s="9"/>
      <c r="BJS588" s="9"/>
      <c r="BJT588" s="9"/>
      <c r="BJU588" s="9"/>
      <c r="BJV588" s="9"/>
      <c r="BJW588" s="9"/>
      <c r="BJX588" s="9"/>
      <c r="BJY588" s="9"/>
      <c r="BJZ588" s="9"/>
      <c r="BKA588" s="9"/>
      <c r="BKB588" s="9"/>
      <c r="BKC588" s="9"/>
      <c r="BKD588" s="9"/>
      <c r="BKE588" s="9"/>
      <c r="BKF588" s="9"/>
      <c r="BKG588" s="9"/>
      <c r="BKH588" s="9"/>
      <c r="BKI588" s="9"/>
      <c r="BKJ588" s="9"/>
      <c r="BKK588" s="9"/>
      <c r="BKL588" s="9"/>
      <c r="BKM588" s="9"/>
      <c r="BKN588" s="9"/>
      <c r="BKO588" s="9"/>
      <c r="BKP588" s="9"/>
      <c r="BKQ588" s="9"/>
      <c r="BKR588" s="9"/>
      <c r="BKS588" s="9"/>
      <c r="BKT588" s="9"/>
      <c r="BKU588" s="9"/>
      <c r="BKV588" s="9"/>
      <c r="BKW588" s="9"/>
      <c r="BKX588" s="9"/>
      <c r="BKY588" s="9"/>
      <c r="BKZ588" s="9"/>
      <c r="BLA588" s="9"/>
      <c r="BLB588" s="9"/>
      <c r="BLC588" s="9"/>
      <c r="BLD588" s="9"/>
      <c r="BLE588" s="9"/>
      <c r="BLF588" s="9"/>
      <c r="BLG588" s="9"/>
      <c r="BLH588" s="9"/>
      <c r="BLI588" s="9"/>
      <c r="BLJ588" s="9"/>
      <c r="BLK588" s="9"/>
      <c r="BLL588" s="9"/>
      <c r="BLM588" s="9"/>
      <c r="BLN588" s="9"/>
      <c r="BLO588" s="9"/>
      <c r="BLP588" s="9"/>
      <c r="BLQ588" s="9"/>
      <c r="BLR588" s="9"/>
      <c r="BLS588" s="9"/>
      <c r="BLT588" s="9"/>
      <c r="BLU588" s="9"/>
      <c r="BLV588" s="9"/>
      <c r="BLW588" s="9"/>
      <c r="BLX588" s="9"/>
      <c r="BLY588" s="9"/>
      <c r="BLZ588" s="9"/>
      <c r="BMA588" s="9"/>
      <c r="BMB588" s="9"/>
      <c r="BMC588" s="9"/>
      <c r="BMD588" s="9"/>
      <c r="BME588" s="9"/>
      <c r="BMF588" s="9"/>
      <c r="BMG588" s="9"/>
      <c r="BMH588" s="9"/>
      <c r="BMI588" s="9"/>
      <c r="BMJ588" s="9"/>
      <c r="BMK588" s="9"/>
      <c r="BML588" s="9"/>
      <c r="BMM588" s="9"/>
      <c r="BMN588" s="9"/>
      <c r="BMO588" s="9"/>
      <c r="BMP588" s="9"/>
      <c r="BMQ588" s="9"/>
      <c r="BMR588" s="9"/>
      <c r="BMS588" s="9"/>
      <c r="BMT588" s="9"/>
      <c r="BMU588" s="9"/>
      <c r="BMV588" s="9"/>
      <c r="BMW588" s="9"/>
      <c r="BMX588" s="9"/>
      <c r="BMY588" s="9"/>
      <c r="BMZ588" s="9"/>
      <c r="BNA588" s="9"/>
      <c r="BNB588" s="9"/>
      <c r="BNC588" s="9"/>
      <c r="BND588" s="9"/>
      <c r="BNE588" s="9"/>
      <c r="BNF588" s="9"/>
      <c r="BNG588" s="9"/>
      <c r="BNH588" s="9"/>
      <c r="BNI588" s="9"/>
      <c r="BNJ588" s="9"/>
      <c r="BNK588" s="9"/>
      <c r="BNL588" s="9"/>
      <c r="BNM588" s="9"/>
      <c r="BNN588" s="9"/>
      <c r="BNO588" s="9"/>
      <c r="BNP588" s="9"/>
      <c r="BNQ588" s="9"/>
      <c r="BNR588" s="9"/>
      <c r="BNS588" s="9"/>
      <c r="BNT588" s="9"/>
      <c r="BNU588" s="9"/>
      <c r="BNV588" s="9"/>
      <c r="BNW588" s="9"/>
      <c r="BNX588" s="9"/>
      <c r="BNY588" s="9"/>
      <c r="BNZ588" s="9"/>
      <c r="BOA588" s="9"/>
      <c r="BOB588" s="9"/>
      <c r="BOC588" s="9"/>
      <c r="BOD588" s="9"/>
      <c r="BOE588" s="9"/>
      <c r="BOF588" s="9"/>
      <c r="BOG588" s="9"/>
      <c r="BOH588" s="9"/>
      <c r="BOI588" s="9"/>
      <c r="BOJ588" s="9"/>
      <c r="BOK588" s="9"/>
      <c r="BOL588" s="9"/>
      <c r="BOM588" s="9"/>
      <c r="BON588" s="9"/>
      <c r="BOO588" s="9"/>
      <c r="BOP588" s="9"/>
      <c r="BOQ588" s="9"/>
      <c r="BOR588" s="9"/>
      <c r="BOS588" s="9"/>
      <c r="BOT588" s="9"/>
      <c r="BOU588" s="9"/>
      <c r="BOV588" s="9"/>
      <c r="BOW588" s="9"/>
      <c r="BOX588" s="9"/>
      <c r="BOY588" s="9"/>
      <c r="BOZ588" s="9"/>
      <c r="BPA588" s="9"/>
      <c r="BPB588" s="9"/>
      <c r="BPC588" s="9"/>
      <c r="BPD588" s="9"/>
      <c r="BPE588" s="9"/>
    </row>
    <row r="589" spans="1:1773" ht="12.5" x14ac:dyDescent="0.25">
      <c r="A589" s="335"/>
      <c r="B589" s="247" t="s">
        <v>152</v>
      </c>
      <c r="C589" s="186"/>
      <c r="D589" s="186" t="s">
        <v>2</v>
      </c>
      <c r="E589" s="186" t="s">
        <v>4</v>
      </c>
      <c r="F589" s="186"/>
      <c r="G589" s="159">
        <f>'Cat C '!$F$6</f>
        <v>0.111</v>
      </c>
      <c r="H589" s="186" t="s">
        <v>11</v>
      </c>
      <c r="I589" s="61">
        <f>'Cat C '!$H$6</f>
        <v>9.1999999999999998E-2</v>
      </c>
      <c r="J589" s="62">
        <f>'Cat C '!$I$6</f>
        <v>5.0000000000000001E-3</v>
      </c>
      <c r="K589" s="158" t="s">
        <v>12</v>
      </c>
      <c r="L589" s="164" t="s">
        <v>9</v>
      </c>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9"/>
      <c r="DX589" s="9"/>
      <c r="DY589" s="9"/>
      <c r="DZ589" s="9"/>
      <c r="EA589" s="9"/>
      <c r="EB589" s="9"/>
      <c r="EC589" s="9"/>
      <c r="ED589" s="9"/>
      <c r="EE589" s="9"/>
      <c r="EF589" s="9"/>
      <c r="EG589" s="9"/>
      <c r="EH589" s="9"/>
      <c r="EI589" s="9"/>
      <c r="EJ589" s="9"/>
      <c r="EK589" s="9"/>
      <c r="EL589" s="9"/>
      <c r="EM589" s="9"/>
      <c r="EN589" s="9"/>
      <c r="EO589" s="9"/>
      <c r="EP589" s="9"/>
      <c r="EQ589" s="9"/>
      <c r="ER589" s="9"/>
      <c r="ES589" s="9"/>
      <c r="ET589" s="9"/>
      <c r="EU589" s="9"/>
      <c r="EV589" s="9"/>
      <c r="EW589" s="9"/>
      <c r="EX589" s="9"/>
      <c r="EY589" s="9"/>
      <c r="EZ589" s="9"/>
      <c r="FA589" s="9"/>
      <c r="FB589" s="9"/>
      <c r="FC589" s="9"/>
      <c r="FD589" s="9"/>
      <c r="FE589" s="9"/>
      <c r="FF589" s="9"/>
      <c r="FG589" s="9"/>
      <c r="FH589" s="9"/>
      <c r="FI589" s="9"/>
      <c r="FJ589" s="9"/>
      <c r="FK589" s="9"/>
      <c r="FL589" s="9"/>
      <c r="FM589" s="9"/>
      <c r="FN589" s="9"/>
      <c r="FO589" s="9"/>
      <c r="FP589" s="9"/>
      <c r="FQ589" s="9"/>
      <c r="FR589" s="9"/>
      <c r="FS589" s="9"/>
      <c r="FT589" s="9"/>
      <c r="FU589" s="9"/>
      <c r="FV589" s="9"/>
      <c r="FW589" s="9"/>
      <c r="FX589" s="9"/>
      <c r="FY589" s="9"/>
      <c r="FZ589" s="9"/>
      <c r="GA589" s="9"/>
      <c r="GB589" s="9"/>
      <c r="GC589" s="9"/>
      <c r="GD589" s="9"/>
      <c r="GE589" s="9"/>
      <c r="GF589" s="9"/>
      <c r="GG589" s="9"/>
      <c r="GH589" s="9"/>
      <c r="GI589" s="9"/>
      <c r="GJ589" s="9"/>
      <c r="GK589" s="9"/>
      <c r="GL589" s="9"/>
      <c r="GM589" s="9"/>
      <c r="GN589" s="9"/>
      <c r="GO589" s="9"/>
      <c r="GP589" s="9"/>
      <c r="GQ589" s="9"/>
      <c r="GR589" s="9"/>
      <c r="GS589" s="9"/>
      <c r="GT589" s="9"/>
      <c r="GU589" s="9"/>
      <c r="GV589" s="9"/>
      <c r="GW589" s="9"/>
      <c r="GX589" s="9"/>
      <c r="GY589" s="9"/>
      <c r="GZ589" s="9"/>
      <c r="HA589" s="9"/>
      <c r="HB589" s="9"/>
      <c r="HC589" s="9"/>
      <c r="HD589" s="9"/>
      <c r="HE589" s="9"/>
      <c r="HF589" s="9"/>
      <c r="HG589" s="9"/>
      <c r="HH589" s="9"/>
      <c r="HI589" s="9"/>
      <c r="HJ589" s="9"/>
      <c r="HK589" s="9"/>
      <c r="HL589" s="9"/>
      <c r="HM589" s="9"/>
      <c r="HN589" s="9"/>
      <c r="HO589" s="9"/>
      <c r="HP589" s="9"/>
      <c r="HQ589" s="9"/>
      <c r="HR589" s="9"/>
      <c r="HS589" s="9"/>
      <c r="HT589" s="9"/>
      <c r="HU589" s="9"/>
      <c r="HV589" s="9"/>
      <c r="HW589" s="9"/>
      <c r="HX589" s="9"/>
      <c r="HY589" s="9"/>
      <c r="HZ589" s="9"/>
      <c r="IA589" s="9"/>
      <c r="IB589" s="9"/>
      <c r="IC589" s="9"/>
      <c r="ID589" s="9"/>
      <c r="IE589" s="9"/>
      <c r="IF589" s="9"/>
      <c r="IG589" s="9"/>
      <c r="IH589" s="9"/>
      <c r="II589" s="9"/>
      <c r="IJ589" s="9"/>
      <c r="IK589" s="9"/>
      <c r="IL589" s="9"/>
      <c r="IM589" s="9"/>
      <c r="IN589" s="9"/>
      <c r="IO589" s="9"/>
      <c r="IP589" s="9"/>
      <c r="IQ589" s="9"/>
      <c r="IR589" s="9"/>
      <c r="IS589" s="9"/>
      <c r="IT589" s="9"/>
      <c r="IU589" s="9"/>
      <c r="IV589" s="9"/>
      <c r="IW589" s="9"/>
      <c r="IX589" s="9"/>
      <c r="IY589" s="9"/>
      <c r="IZ589" s="9"/>
      <c r="JA589" s="9"/>
      <c r="JB589" s="9"/>
      <c r="JC589" s="9"/>
      <c r="JD589" s="9"/>
      <c r="JE589" s="9"/>
      <c r="JF589" s="9"/>
      <c r="JG589" s="9"/>
      <c r="JH589" s="9"/>
      <c r="JI589" s="9"/>
      <c r="JJ589" s="9"/>
      <c r="JK589" s="9"/>
      <c r="JL589" s="9"/>
      <c r="JM589" s="9"/>
      <c r="JN589" s="9"/>
      <c r="JO589" s="9"/>
      <c r="JP589" s="9"/>
      <c r="JQ589" s="9"/>
      <c r="JR589" s="9"/>
      <c r="JS589" s="9"/>
      <c r="JT589" s="9"/>
      <c r="JU589" s="9"/>
      <c r="JV589" s="9"/>
      <c r="JW589" s="9"/>
      <c r="JX589" s="9"/>
      <c r="JY589" s="9"/>
      <c r="JZ589" s="9"/>
      <c r="KA589" s="9"/>
      <c r="KB589" s="9"/>
      <c r="KC589" s="9"/>
      <c r="KD589" s="9"/>
      <c r="KE589" s="9"/>
      <c r="KF589" s="9"/>
      <c r="KG589" s="9"/>
      <c r="KH589" s="9"/>
      <c r="KI589" s="9"/>
      <c r="KJ589" s="9"/>
      <c r="KK589" s="9"/>
      <c r="KL589" s="9"/>
      <c r="KM589" s="9"/>
      <c r="KN589" s="9"/>
      <c r="KO589" s="9"/>
      <c r="KP589" s="9"/>
      <c r="KQ589" s="9"/>
      <c r="KR589" s="9"/>
      <c r="KS589" s="9"/>
      <c r="KT589" s="9"/>
      <c r="KU589" s="9"/>
      <c r="KV589" s="9"/>
      <c r="KW589" s="9"/>
      <c r="KX589" s="9"/>
      <c r="KY589" s="9"/>
      <c r="KZ589" s="9"/>
      <c r="LA589" s="9"/>
      <c r="LB589" s="9"/>
      <c r="LC589" s="9"/>
      <c r="LD589" s="9"/>
      <c r="LE589" s="9"/>
      <c r="LF589" s="9"/>
      <c r="LG589" s="9"/>
      <c r="LH589" s="9"/>
      <c r="LI589" s="9"/>
      <c r="LJ589" s="9"/>
      <c r="LK589" s="9"/>
      <c r="LL589" s="9"/>
      <c r="LM589" s="9"/>
      <c r="LN589" s="9"/>
      <c r="LO589" s="9"/>
      <c r="LP589" s="9"/>
      <c r="LQ589" s="9"/>
      <c r="LR589" s="9"/>
      <c r="LS589" s="9"/>
      <c r="LT589" s="9"/>
      <c r="LU589" s="9"/>
      <c r="LV589" s="9"/>
      <c r="LW589" s="9"/>
      <c r="LX589" s="9"/>
      <c r="LY589" s="9"/>
      <c r="LZ589" s="9"/>
      <c r="MA589" s="9"/>
      <c r="MB589" s="9"/>
      <c r="MC589" s="9"/>
      <c r="MD589" s="9"/>
      <c r="ME589" s="9"/>
      <c r="MF589" s="9"/>
      <c r="MG589" s="9"/>
      <c r="MH589" s="9"/>
      <c r="MI589" s="9"/>
      <c r="MJ589" s="9"/>
      <c r="MK589" s="9"/>
      <c r="ML589" s="9"/>
      <c r="MM589" s="9"/>
      <c r="MN589" s="9"/>
      <c r="MO589" s="9"/>
      <c r="MP589" s="9"/>
      <c r="MQ589" s="9"/>
      <c r="MR589" s="9"/>
      <c r="MS589" s="9"/>
      <c r="MT589" s="9"/>
      <c r="MU589" s="9"/>
      <c r="MV589" s="9"/>
      <c r="MW589" s="9"/>
      <c r="MX589" s="9"/>
      <c r="MY589" s="9"/>
      <c r="MZ589" s="9"/>
      <c r="NA589" s="9"/>
      <c r="NB589" s="9"/>
      <c r="NC589" s="9"/>
      <c r="ND589" s="9"/>
      <c r="NE589" s="9"/>
      <c r="NF589" s="9"/>
      <c r="NG589" s="9"/>
      <c r="NH589" s="9"/>
      <c r="NI589" s="9"/>
      <c r="NJ589" s="9"/>
      <c r="NK589" s="9"/>
      <c r="NL589" s="9"/>
      <c r="NM589" s="9"/>
      <c r="NN589" s="9"/>
      <c r="NO589" s="9"/>
      <c r="NP589" s="9"/>
      <c r="NQ589" s="9"/>
      <c r="NR589" s="9"/>
      <c r="NS589" s="9"/>
      <c r="NT589" s="9"/>
      <c r="NU589" s="9"/>
      <c r="NV589" s="9"/>
      <c r="NW589" s="9"/>
      <c r="NX589" s="9"/>
      <c r="NY589" s="9"/>
      <c r="NZ589" s="9"/>
      <c r="OA589" s="9"/>
      <c r="OB589" s="9"/>
      <c r="OC589" s="9"/>
      <c r="OD589" s="9"/>
      <c r="OE589" s="9"/>
      <c r="OF589" s="9"/>
      <c r="OG589" s="9"/>
      <c r="OH589" s="9"/>
      <c r="OI589" s="9"/>
      <c r="OJ589" s="9"/>
      <c r="OK589" s="9"/>
      <c r="OL589" s="9"/>
      <c r="OM589" s="9"/>
      <c r="ON589" s="9"/>
      <c r="OO589" s="9"/>
      <c r="OP589" s="9"/>
      <c r="OQ589" s="9"/>
      <c r="OR589" s="9"/>
      <c r="OS589" s="9"/>
      <c r="OT589" s="9"/>
      <c r="OU589" s="9"/>
      <c r="OV589" s="9"/>
      <c r="OW589" s="9"/>
      <c r="OX589" s="9"/>
      <c r="OY589" s="9"/>
      <c r="OZ589" s="9"/>
      <c r="PA589" s="9"/>
      <c r="PB589" s="9"/>
      <c r="PC589" s="9"/>
      <c r="PD589" s="9"/>
      <c r="PE589" s="9"/>
      <c r="PF589" s="9"/>
      <c r="PG589" s="9"/>
      <c r="PH589" s="9"/>
      <c r="PI589" s="9"/>
      <c r="PJ589" s="9"/>
      <c r="PK589" s="9"/>
      <c r="PL589" s="9"/>
      <c r="PM589" s="9"/>
      <c r="PN589" s="9"/>
      <c r="PO589" s="9"/>
      <c r="PP589" s="9"/>
      <c r="PQ589" s="9"/>
      <c r="PR589" s="9"/>
      <c r="PS589" s="9"/>
      <c r="PT589" s="9"/>
      <c r="PU589" s="9"/>
      <c r="PV589" s="9"/>
      <c r="PW589" s="9"/>
      <c r="PX589" s="9"/>
      <c r="PY589" s="9"/>
      <c r="PZ589" s="9"/>
      <c r="QA589" s="9"/>
      <c r="QB589" s="9"/>
      <c r="QC589" s="9"/>
      <c r="QD589" s="9"/>
      <c r="QE589" s="9"/>
      <c r="QF589" s="9"/>
      <c r="QG589" s="9"/>
      <c r="QH589" s="9"/>
      <c r="QI589" s="9"/>
      <c r="QJ589" s="9"/>
      <c r="QK589" s="9"/>
      <c r="QL589" s="9"/>
      <c r="QM589" s="9"/>
      <c r="QN589" s="9"/>
      <c r="QO589" s="9"/>
      <c r="QP589" s="9"/>
      <c r="QQ589" s="9"/>
      <c r="QR589" s="9"/>
      <c r="QS589" s="9"/>
      <c r="QT589" s="9"/>
      <c r="QU589" s="9"/>
      <c r="QV589" s="9"/>
      <c r="QW589" s="9"/>
      <c r="QX589" s="9"/>
      <c r="QY589" s="9"/>
      <c r="QZ589" s="9"/>
      <c r="RA589" s="9"/>
      <c r="RB589" s="9"/>
      <c r="RC589" s="9"/>
      <c r="RD589" s="9"/>
      <c r="RE589" s="9"/>
      <c r="RF589" s="9"/>
      <c r="RG589" s="9"/>
      <c r="RH589" s="9"/>
      <c r="RI589" s="9"/>
      <c r="RJ589" s="9"/>
      <c r="RK589" s="9"/>
      <c r="RL589" s="9"/>
      <c r="RM589" s="9"/>
      <c r="RN589" s="9"/>
      <c r="RO589" s="9"/>
      <c r="RP589" s="9"/>
      <c r="RQ589" s="9"/>
      <c r="RR589" s="9"/>
      <c r="RS589" s="9"/>
      <c r="RT589" s="9"/>
      <c r="RU589" s="9"/>
      <c r="RV589" s="9"/>
      <c r="RW589" s="9"/>
      <c r="RX589" s="9"/>
      <c r="RY589" s="9"/>
      <c r="RZ589" s="9"/>
      <c r="SA589" s="9"/>
      <c r="SB589" s="9"/>
      <c r="SC589" s="9"/>
      <c r="SD589" s="9"/>
      <c r="SE589" s="9"/>
      <c r="SF589" s="9"/>
      <c r="SG589" s="9"/>
      <c r="SH589" s="9"/>
      <c r="SI589" s="9"/>
      <c r="SJ589" s="9"/>
      <c r="SK589" s="9"/>
      <c r="SL589" s="9"/>
      <c r="SM589" s="9"/>
      <c r="SN589" s="9"/>
      <c r="SO589" s="9"/>
      <c r="SP589" s="9"/>
      <c r="SQ589" s="9"/>
      <c r="SR589" s="9"/>
      <c r="SS589" s="9"/>
      <c r="ST589" s="9"/>
      <c r="SU589" s="9"/>
      <c r="SV589" s="9"/>
      <c r="SW589" s="9"/>
      <c r="SX589" s="9"/>
      <c r="SY589" s="9"/>
      <c r="SZ589" s="9"/>
      <c r="TA589" s="9"/>
      <c r="TB589" s="9"/>
      <c r="TC589" s="9"/>
      <c r="TD589" s="9"/>
      <c r="TE589" s="9"/>
      <c r="TF589" s="9"/>
      <c r="TG589" s="9"/>
      <c r="TH589" s="9"/>
      <c r="TI589" s="9"/>
      <c r="TJ589" s="9"/>
      <c r="TK589" s="9"/>
      <c r="TL589" s="9"/>
      <c r="TM589" s="9"/>
      <c r="TN589" s="9"/>
      <c r="TO589" s="9"/>
      <c r="TP589" s="9"/>
      <c r="TQ589" s="9"/>
      <c r="TR589" s="9"/>
      <c r="TS589" s="9"/>
      <c r="TT589" s="9"/>
      <c r="TU589" s="9"/>
      <c r="TV589" s="9"/>
      <c r="TW589" s="9"/>
      <c r="TX589" s="9"/>
      <c r="TY589" s="9"/>
      <c r="TZ589" s="9"/>
      <c r="UA589" s="9"/>
      <c r="UB589" s="9"/>
      <c r="UC589" s="9"/>
      <c r="UD589" s="9"/>
      <c r="UE589" s="9"/>
      <c r="UF589" s="9"/>
      <c r="UG589" s="9"/>
      <c r="UH589" s="9"/>
      <c r="UI589" s="9"/>
      <c r="UJ589" s="9"/>
      <c r="UK589" s="9"/>
      <c r="UL589" s="9"/>
      <c r="UM589" s="9"/>
      <c r="UN589" s="9"/>
      <c r="UO589" s="9"/>
      <c r="UP589" s="9"/>
      <c r="UQ589" s="9"/>
      <c r="UR589" s="9"/>
      <c r="US589" s="9"/>
      <c r="UT589" s="9"/>
      <c r="UU589" s="9"/>
      <c r="UV589" s="9"/>
      <c r="UW589" s="9"/>
      <c r="UX589" s="9"/>
      <c r="UY589" s="9"/>
      <c r="UZ589" s="9"/>
      <c r="VA589" s="9"/>
      <c r="VB589" s="9"/>
      <c r="VC589" s="9"/>
      <c r="VD589" s="9"/>
      <c r="VE589" s="9"/>
      <c r="VF589" s="9"/>
      <c r="VG589" s="9"/>
      <c r="VH589" s="9"/>
      <c r="VI589" s="9"/>
      <c r="VJ589" s="9"/>
      <c r="VK589" s="9"/>
      <c r="VL589" s="9"/>
      <c r="VM589" s="9"/>
      <c r="VN589" s="9"/>
      <c r="VO589" s="9"/>
      <c r="VP589" s="9"/>
      <c r="VQ589" s="9"/>
      <c r="VR589" s="9"/>
      <c r="VS589" s="9"/>
      <c r="VT589" s="9"/>
      <c r="VU589" s="9"/>
      <c r="VV589" s="9"/>
      <c r="VW589" s="9"/>
      <c r="VX589" s="9"/>
      <c r="VY589" s="9"/>
      <c r="VZ589" s="9"/>
      <c r="WA589" s="9"/>
      <c r="WB589" s="9"/>
      <c r="WC589" s="9"/>
      <c r="WD589" s="9"/>
      <c r="WE589" s="9"/>
      <c r="WF589" s="9"/>
      <c r="WG589" s="9"/>
      <c r="WH589" s="9"/>
      <c r="WI589" s="9"/>
      <c r="WJ589" s="9"/>
      <c r="WK589" s="9"/>
      <c r="WL589" s="9"/>
      <c r="WM589" s="9"/>
      <c r="WN589" s="9"/>
      <c r="WO589" s="9"/>
      <c r="WP589" s="9"/>
      <c r="WQ589" s="9"/>
      <c r="WR589" s="9"/>
      <c r="WS589" s="9"/>
      <c r="WT589" s="9"/>
      <c r="WU589" s="9"/>
      <c r="WV589" s="9"/>
      <c r="WW589" s="9"/>
      <c r="WX589" s="9"/>
      <c r="WY589" s="9"/>
      <c r="WZ589" s="9"/>
      <c r="XA589" s="9"/>
      <c r="XB589" s="9"/>
      <c r="XC589" s="9"/>
      <c r="XD589" s="9"/>
      <c r="XE589" s="9"/>
      <c r="XF589" s="9"/>
      <c r="XG589" s="9"/>
      <c r="XH589" s="9"/>
      <c r="XI589" s="9"/>
      <c r="XJ589" s="9"/>
      <c r="XK589" s="9"/>
      <c r="XL589" s="9"/>
      <c r="XM589" s="9"/>
      <c r="XN589" s="9"/>
      <c r="XO589" s="9"/>
      <c r="XP589" s="9"/>
      <c r="XQ589" s="9"/>
      <c r="XR589" s="9"/>
      <c r="XS589" s="9"/>
      <c r="XT589" s="9"/>
      <c r="XU589" s="9"/>
      <c r="XV589" s="9"/>
      <c r="XW589" s="9"/>
      <c r="XX589" s="9"/>
      <c r="XY589" s="9"/>
      <c r="XZ589" s="9"/>
      <c r="YA589" s="9"/>
      <c r="YB589" s="9"/>
      <c r="YC589" s="9"/>
      <c r="YD589" s="9"/>
      <c r="YE589" s="9"/>
      <c r="YF589" s="9"/>
      <c r="YG589" s="9"/>
      <c r="YH589" s="9"/>
      <c r="YI589" s="9"/>
      <c r="YJ589" s="9"/>
      <c r="YK589" s="9"/>
      <c r="YL589" s="9"/>
      <c r="YM589" s="9"/>
      <c r="YN589" s="9"/>
      <c r="YO589" s="9"/>
      <c r="YP589" s="9"/>
      <c r="YQ589" s="9"/>
      <c r="YR589" s="9"/>
      <c r="YS589" s="9"/>
      <c r="YT589" s="9"/>
      <c r="YU589" s="9"/>
      <c r="YV589" s="9"/>
      <c r="YW589" s="9"/>
      <c r="YX589" s="9"/>
      <c r="YY589" s="9"/>
      <c r="YZ589" s="9"/>
      <c r="ZA589" s="9"/>
      <c r="ZB589" s="9"/>
      <c r="ZC589" s="9"/>
      <c r="ZD589" s="9"/>
      <c r="ZE589" s="9"/>
      <c r="ZF589" s="9"/>
      <c r="ZG589" s="9"/>
      <c r="ZH589" s="9"/>
      <c r="ZI589" s="9"/>
      <c r="ZJ589" s="9"/>
      <c r="ZK589" s="9"/>
      <c r="ZL589" s="9"/>
      <c r="ZM589" s="9"/>
      <c r="ZN589" s="9"/>
      <c r="ZO589" s="9"/>
      <c r="ZP589" s="9"/>
      <c r="ZQ589" s="9"/>
      <c r="ZR589" s="9"/>
      <c r="ZS589" s="9"/>
      <c r="ZT589" s="9"/>
      <c r="ZU589" s="9"/>
      <c r="ZV589" s="9"/>
      <c r="ZW589" s="9"/>
      <c r="ZX589" s="9"/>
      <c r="ZY589" s="9"/>
      <c r="ZZ589" s="9"/>
      <c r="AAA589" s="9"/>
      <c r="AAB589" s="9"/>
      <c r="AAC589" s="9"/>
      <c r="AAD589" s="9"/>
      <c r="AAE589" s="9"/>
      <c r="AAF589" s="9"/>
      <c r="AAG589" s="9"/>
      <c r="AAH589" s="9"/>
      <c r="AAI589" s="9"/>
      <c r="AAJ589" s="9"/>
      <c r="AAK589" s="9"/>
      <c r="AAL589" s="9"/>
      <c r="AAM589" s="9"/>
      <c r="AAN589" s="9"/>
      <c r="AAO589" s="9"/>
      <c r="AAP589" s="9"/>
      <c r="AAQ589" s="9"/>
      <c r="AAR589" s="9"/>
      <c r="AAS589" s="9"/>
      <c r="AAT589" s="9"/>
      <c r="AAU589" s="9"/>
      <c r="AAV589" s="9"/>
      <c r="AAW589" s="9"/>
      <c r="AAX589" s="9"/>
      <c r="AAY589" s="9"/>
      <c r="AAZ589" s="9"/>
      <c r="ABA589" s="9"/>
      <c r="ABB589" s="9"/>
      <c r="ABC589" s="9"/>
      <c r="ABD589" s="9"/>
      <c r="ABE589" s="9"/>
      <c r="ABF589" s="9"/>
      <c r="ABG589" s="9"/>
      <c r="ABH589" s="9"/>
      <c r="ABI589" s="9"/>
      <c r="ABJ589" s="9"/>
      <c r="ABK589" s="9"/>
      <c r="ABL589" s="9"/>
      <c r="ABM589" s="9"/>
      <c r="ABN589" s="9"/>
      <c r="ABO589" s="9"/>
      <c r="ABP589" s="9"/>
      <c r="ABQ589" s="9"/>
      <c r="ABR589" s="9"/>
      <c r="ABS589" s="9"/>
      <c r="ABT589" s="9"/>
      <c r="ABU589" s="9"/>
      <c r="ABV589" s="9"/>
      <c r="ABW589" s="9"/>
      <c r="ABX589" s="9"/>
      <c r="ABY589" s="9"/>
      <c r="ABZ589" s="9"/>
      <c r="ACA589" s="9"/>
      <c r="ACB589" s="9"/>
      <c r="ACC589" s="9"/>
      <c r="ACD589" s="9"/>
      <c r="ACE589" s="9"/>
      <c r="ACF589" s="9"/>
      <c r="ACG589" s="9"/>
      <c r="ACH589" s="9"/>
      <c r="ACI589" s="9"/>
      <c r="ACJ589" s="9"/>
      <c r="ACK589" s="9"/>
      <c r="ACL589" s="9"/>
      <c r="ACM589" s="9"/>
      <c r="ACN589" s="9"/>
      <c r="ACO589" s="9"/>
      <c r="ACP589" s="9"/>
      <c r="ACQ589" s="9"/>
      <c r="ACR589" s="9"/>
      <c r="ACS589" s="9"/>
      <c r="ACT589" s="9"/>
      <c r="ACU589" s="9"/>
      <c r="ACV589" s="9"/>
      <c r="ACW589" s="9"/>
      <c r="ACX589" s="9"/>
      <c r="ACY589" s="9"/>
      <c r="ACZ589" s="9"/>
      <c r="ADA589" s="9"/>
      <c r="ADB589" s="9"/>
      <c r="ADC589" s="9"/>
      <c r="ADD589" s="9"/>
      <c r="ADE589" s="9"/>
      <c r="ADF589" s="9"/>
      <c r="ADG589" s="9"/>
      <c r="ADH589" s="9"/>
      <c r="ADI589" s="9"/>
      <c r="ADJ589" s="9"/>
      <c r="ADK589" s="9"/>
      <c r="ADL589" s="9"/>
      <c r="ADM589" s="9"/>
      <c r="ADN589" s="9"/>
      <c r="ADO589" s="9"/>
      <c r="ADP589" s="9"/>
      <c r="ADQ589" s="9"/>
      <c r="ADR589" s="9"/>
      <c r="ADS589" s="9"/>
      <c r="ADT589" s="9"/>
      <c r="ADU589" s="9"/>
      <c r="ADV589" s="9"/>
      <c r="ADW589" s="9"/>
      <c r="ADX589" s="9"/>
      <c r="ADY589" s="9"/>
      <c r="ADZ589" s="9"/>
      <c r="AEA589" s="9"/>
      <c r="AEB589" s="9"/>
      <c r="AEC589" s="9"/>
      <c r="AED589" s="9"/>
      <c r="AEE589" s="9"/>
      <c r="AEF589" s="9"/>
      <c r="AEG589" s="9"/>
      <c r="AEH589" s="9"/>
      <c r="AEI589" s="9"/>
      <c r="AEJ589" s="9"/>
      <c r="AEK589" s="9"/>
      <c r="AEL589" s="9"/>
      <c r="AEM589" s="9"/>
      <c r="AEN589" s="9"/>
      <c r="AEO589" s="9"/>
      <c r="AEP589" s="9"/>
      <c r="AEQ589" s="9"/>
      <c r="AER589" s="9"/>
      <c r="AES589" s="9"/>
      <c r="AET589" s="9"/>
      <c r="AEU589" s="9"/>
      <c r="AEV589" s="9"/>
      <c r="AEW589" s="9"/>
      <c r="AEX589" s="9"/>
      <c r="AEY589" s="9"/>
      <c r="AEZ589" s="9"/>
      <c r="AFA589" s="9"/>
      <c r="AFB589" s="9"/>
      <c r="AFC589" s="9"/>
      <c r="AFD589" s="9"/>
      <c r="AFE589" s="9"/>
      <c r="AFF589" s="9"/>
      <c r="AFG589" s="9"/>
      <c r="AFH589" s="9"/>
      <c r="AFI589" s="9"/>
      <c r="AFJ589" s="9"/>
      <c r="AFK589" s="9"/>
      <c r="AFL589" s="9"/>
      <c r="AFM589" s="9"/>
      <c r="AFN589" s="9"/>
      <c r="AFO589" s="9"/>
      <c r="AFP589" s="9"/>
      <c r="AFQ589" s="9"/>
      <c r="AFR589" s="9"/>
      <c r="AFS589" s="9"/>
      <c r="AFT589" s="9"/>
      <c r="AFU589" s="9"/>
      <c r="AFV589" s="9"/>
      <c r="AFW589" s="9"/>
      <c r="AFX589" s="9"/>
      <c r="AFY589" s="9"/>
      <c r="AFZ589" s="9"/>
      <c r="AGA589" s="9"/>
      <c r="AGB589" s="9"/>
      <c r="AGC589" s="9"/>
      <c r="AGD589" s="9"/>
      <c r="AGE589" s="9"/>
      <c r="AGF589" s="9"/>
      <c r="AGG589" s="9"/>
      <c r="AGH589" s="9"/>
      <c r="AGI589" s="9"/>
      <c r="AGJ589" s="9"/>
      <c r="AGK589" s="9"/>
      <c r="AGL589" s="9"/>
      <c r="AGM589" s="9"/>
      <c r="AGN589" s="9"/>
      <c r="AGO589" s="9"/>
      <c r="AGP589" s="9"/>
      <c r="AGQ589" s="9"/>
      <c r="AGR589" s="9"/>
      <c r="AGS589" s="9"/>
      <c r="AGT589" s="9"/>
      <c r="AGU589" s="9"/>
      <c r="AGV589" s="9"/>
      <c r="AGW589" s="9"/>
      <c r="AGX589" s="9"/>
      <c r="AGY589" s="9"/>
      <c r="AGZ589" s="9"/>
      <c r="AHA589" s="9"/>
      <c r="AHB589" s="9"/>
      <c r="AHC589" s="9"/>
      <c r="AHD589" s="9"/>
      <c r="AHE589" s="9"/>
      <c r="AHF589" s="9"/>
      <c r="AHG589" s="9"/>
      <c r="AHH589" s="9"/>
      <c r="AHI589" s="9"/>
      <c r="AHJ589" s="9"/>
      <c r="AHK589" s="9"/>
      <c r="AHL589" s="9"/>
      <c r="AHM589" s="9"/>
      <c r="AHN589" s="9"/>
      <c r="AHO589" s="9"/>
      <c r="AHP589" s="9"/>
      <c r="AHQ589" s="9"/>
      <c r="AHR589" s="9"/>
      <c r="AHS589" s="9"/>
      <c r="AHT589" s="9"/>
      <c r="AHU589" s="9"/>
      <c r="AHV589" s="9"/>
      <c r="AHW589" s="9"/>
      <c r="AHX589" s="9"/>
      <c r="AHY589" s="9"/>
      <c r="AHZ589" s="9"/>
      <c r="AIA589" s="9"/>
      <c r="AIB589" s="9"/>
      <c r="AIC589" s="9"/>
      <c r="AID589" s="9"/>
      <c r="AIE589" s="9"/>
      <c r="AIF589" s="9"/>
      <c r="AIG589" s="9"/>
      <c r="AIH589" s="9"/>
      <c r="AII589" s="9"/>
      <c r="AIJ589" s="9"/>
      <c r="AIK589" s="9"/>
      <c r="AIL589" s="9"/>
      <c r="AIM589" s="9"/>
      <c r="AIN589" s="9"/>
      <c r="AIO589" s="9"/>
      <c r="AIP589" s="9"/>
      <c r="AIQ589" s="9"/>
      <c r="AIR589" s="9"/>
      <c r="AIS589" s="9"/>
      <c r="AIT589" s="9"/>
      <c r="AIU589" s="9"/>
      <c r="AIV589" s="9"/>
      <c r="AIW589" s="9"/>
      <c r="AIX589" s="9"/>
      <c r="AIY589" s="9"/>
      <c r="AIZ589" s="9"/>
      <c r="AJA589" s="9"/>
      <c r="AJB589" s="9"/>
      <c r="AJC589" s="9"/>
      <c r="AJD589" s="9"/>
      <c r="AJE589" s="9"/>
      <c r="AJF589" s="9"/>
      <c r="AJG589" s="9"/>
      <c r="AJH589" s="9"/>
      <c r="AJI589" s="9"/>
      <c r="AJJ589" s="9"/>
      <c r="AJK589" s="9"/>
      <c r="AJL589" s="9"/>
      <c r="AJM589" s="9"/>
      <c r="AJN589" s="9"/>
      <c r="AJO589" s="9"/>
      <c r="AJP589" s="9"/>
      <c r="AJQ589" s="9"/>
      <c r="AJR589" s="9"/>
      <c r="AJS589" s="9"/>
      <c r="AJT589" s="9"/>
      <c r="AJU589" s="9"/>
      <c r="AJV589" s="9"/>
      <c r="AJW589" s="9"/>
      <c r="AJX589" s="9"/>
      <c r="AJY589" s="9"/>
      <c r="AJZ589" s="9"/>
      <c r="AKA589" s="9"/>
      <c r="AKB589" s="9"/>
      <c r="AKC589" s="9"/>
      <c r="AKD589" s="9"/>
      <c r="AKE589" s="9"/>
      <c r="AKF589" s="9"/>
      <c r="AKG589" s="9"/>
      <c r="AKH589" s="9"/>
      <c r="AKI589" s="9"/>
      <c r="AKJ589" s="9"/>
      <c r="AKK589" s="9"/>
      <c r="AKL589" s="9"/>
      <c r="AKM589" s="9"/>
      <c r="AKN589" s="9"/>
      <c r="AKO589" s="9"/>
      <c r="AKP589" s="9"/>
      <c r="AKQ589" s="9"/>
      <c r="AKR589" s="9"/>
      <c r="AKS589" s="9"/>
      <c r="AKT589" s="9"/>
      <c r="AKU589" s="9"/>
      <c r="AKV589" s="9"/>
      <c r="AKW589" s="9"/>
      <c r="AKX589" s="9"/>
      <c r="AKY589" s="9"/>
      <c r="AKZ589" s="9"/>
      <c r="ALA589" s="9"/>
      <c r="ALB589" s="9"/>
      <c r="ALC589" s="9"/>
      <c r="ALD589" s="9"/>
      <c r="ALE589" s="9"/>
      <c r="ALF589" s="9"/>
      <c r="ALG589" s="9"/>
      <c r="ALH589" s="9"/>
      <c r="ALI589" s="9"/>
      <c r="ALJ589" s="9"/>
      <c r="ALK589" s="9"/>
      <c r="ALL589" s="9"/>
      <c r="ALM589" s="9"/>
      <c r="ALN589" s="9"/>
      <c r="ALO589" s="9"/>
      <c r="ALP589" s="9"/>
      <c r="ALQ589" s="9"/>
      <c r="ALR589" s="9"/>
      <c r="ALS589" s="9"/>
      <c r="ALT589" s="9"/>
      <c r="ALU589" s="9"/>
      <c r="ALV589" s="9"/>
      <c r="ALW589" s="9"/>
      <c r="ALX589" s="9"/>
      <c r="ALY589" s="9"/>
      <c r="ALZ589" s="9"/>
      <c r="AMA589" s="9"/>
      <c r="AMB589" s="9"/>
      <c r="AMC589" s="9"/>
      <c r="AMD589" s="9"/>
      <c r="AME589" s="9"/>
      <c r="AMF589" s="9"/>
      <c r="AMG589" s="9"/>
      <c r="AMH589" s="9"/>
      <c r="AMI589" s="9"/>
      <c r="AMJ589" s="9"/>
      <c r="AMK589" s="9"/>
      <c r="AML589" s="9"/>
      <c r="AMM589" s="9"/>
      <c r="AMN589" s="9"/>
      <c r="AMO589" s="9"/>
      <c r="AMP589" s="9"/>
      <c r="AMQ589" s="9"/>
      <c r="AMR589" s="9"/>
      <c r="AMS589" s="9"/>
      <c r="AMT589" s="9"/>
      <c r="AMU589" s="9"/>
      <c r="AMV589" s="9"/>
      <c r="AMW589" s="9"/>
      <c r="AMX589" s="9"/>
      <c r="AMY589" s="9"/>
      <c r="AMZ589" s="9"/>
      <c r="ANA589" s="9"/>
      <c r="ANB589" s="9"/>
      <c r="ANC589" s="9"/>
      <c r="AND589" s="9"/>
      <c r="ANE589" s="9"/>
      <c r="ANF589" s="9"/>
      <c r="ANG589" s="9"/>
      <c r="ANH589" s="9"/>
      <c r="ANI589" s="9"/>
      <c r="ANJ589" s="9"/>
      <c r="ANK589" s="9"/>
      <c r="ANL589" s="9"/>
      <c r="ANM589" s="9"/>
      <c r="ANN589" s="9"/>
      <c r="ANO589" s="9"/>
      <c r="ANP589" s="9"/>
      <c r="ANQ589" s="9"/>
      <c r="ANR589" s="9"/>
      <c r="ANS589" s="9"/>
      <c r="ANT589" s="9"/>
      <c r="ANU589" s="9"/>
      <c r="ANV589" s="9"/>
      <c r="ANW589" s="9"/>
      <c r="ANX589" s="9"/>
      <c r="ANY589" s="9"/>
      <c r="ANZ589" s="9"/>
      <c r="AOA589" s="9"/>
      <c r="AOB589" s="9"/>
      <c r="AOC589" s="9"/>
      <c r="AOD589" s="9"/>
      <c r="AOE589" s="9"/>
      <c r="AOF589" s="9"/>
      <c r="AOG589" s="9"/>
      <c r="AOH589" s="9"/>
      <c r="AOI589" s="9"/>
      <c r="AOJ589" s="9"/>
      <c r="AOK589" s="9"/>
      <c r="AOL589" s="9"/>
      <c r="AOM589" s="9"/>
      <c r="AON589" s="9"/>
      <c r="AOO589" s="9"/>
      <c r="AOP589" s="9"/>
      <c r="AOQ589" s="9"/>
      <c r="AOR589" s="9"/>
      <c r="AOS589" s="9"/>
      <c r="AOT589" s="9"/>
      <c r="AOU589" s="9"/>
      <c r="AOV589" s="9"/>
      <c r="AOW589" s="9"/>
      <c r="AOX589" s="9"/>
      <c r="AOY589" s="9"/>
      <c r="AOZ589" s="9"/>
      <c r="APA589" s="9"/>
      <c r="APB589" s="9"/>
      <c r="APC589" s="9"/>
      <c r="APD589" s="9"/>
      <c r="APE589" s="9"/>
      <c r="APF589" s="9"/>
      <c r="APG589" s="9"/>
      <c r="APH589" s="9"/>
      <c r="API589" s="9"/>
      <c r="APJ589" s="9"/>
      <c r="APK589" s="9"/>
      <c r="APL589" s="9"/>
      <c r="APM589" s="9"/>
      <c r="APN589" s="9"/>
      <c r="APO589" s="9"/>
      <c r="APP589" s="9"/>
      <c r="APQ589" s="9"/>
      <c r="APR589" s="9"/>
      <c r="APS589" s="9"/>
      <c r="APT589" s="9"/>
      <c r="APU589" s="9"/>
      <c r="APV589" s="9"/>
      <c r="APW589" s="9"/>
      <c r="APX589" s="9"/>
      <c r="APY589" s="9"/>
      <c r="APZ589" s="9"/>
      <c r="AQA589" s="9"/>
      <c r="AQB589" s="9"/>
      <c r="AQC589" s="9"/>
      <c r="AQD589" s="9"/>
      <c r="AQE589" s="9"/>
      <c r="AQF589" s="9"/>
      <c r="AQG589" s="9"/>
      <c r="AQH589" s="9"/>
      <c r="AQI589" s="9"/>
      <c r="AQJ589" s="9"/>
      <c r="AQK589" s="9"/>
      <c r="AQL589" s="9"/>
      <c r="AQM589" s="9"/>
      <c r="AQN589" s="9"/>
      <c r="AQO589" s="9"/>
      <c r="AQP589" s="9"/>
      <c r="AQQ589" s="9"/>
      <c r="AQR589" s="9"/>
      <c r="AQS589" s="9"/>
      <c r="AQT589" s="9"/>
      <c r="AQU589" s="9"/>
      <c r="AQV589" s="9"/>
      <c r="AQW589" s="9"/>
      <c r="AQX589" s="9"/>
      <c r="AQY589" s="9"/>
      <c r="AQZ589" s="9"/>
      <c r="ARA589" s="9"/>
      <c r="ARB589" s="9"/>
      <c r="ARC589" s="9"/>
      <c r="ARD589" s="9"/>
      <c r="ARE589" s="9"/>
      <c r="ARF589" s="9"/>
      <c r="ARG589" s="9"/>
      <c r="ARH589" s="9"/>
      <c r="ARI589" s="9"/>
      <c r="ARJ589" s="9"/>
      <c r="ARK589" s="9"/>
      <c r="ARL589" s="9"/>
      <c r="ARM589" s="9"/>
      <c r="ARN589" s="9"/>
      <c r="ARO589" s="9"/>
      <c r="ARP589" s="9"/>
      <c r="ARQ589" s="9"/>
      <c r="ARR589" s="9"/>
      <c r="ARS589" s="9"/>
      <c r="ART589" s="9"/>
      <c r="ARU589" s="9"/>
      <c r="ARV589" s="9"/>
      <c r="ARW589" s="9"/>
      <c r="ARX589" s="9"/>
      <c r="ARY589" s="9"/>
      <c r="ARZ589" s="9"/>
      <c r="ASA589" s="9"/>
      <c r="ASB589" s="9"/>
      <c r="ASC589" s="9"/>
      <c r="ASD589" s="9"/>
      <c r="ASE589" s="9"/>
      <c r="ASF589" s="9"/>
      <c r="ASG589" s="9"/>
      <c r="ASH589" s="9"/>
      <c r="ASI589" s="9"/>
      <c r="ASJ589" s="9"/>
      <c r="ASK589" s="9"/>
      <c r="ASL589" s="9"/>
      <c r="ASM589" s="9"/>
      <c r="ASN589" s="9"/>
      <c r="ASO589" s="9"/>
      <c r="ASP589" s="9"/>
      <c r="ASQ589" s="9"/>
      <c r="ASR589" s="9"/>
      <c r="ASS589" s="9"/>
      <c r="AST589" s="9"/>
      <c r="ASU589" s="9"/>
      <c r="ASV589" s="9"/>
      <c r="ASW589" s="9"/>
      <c r="ASX589" s="9"/>
      <c r="ASY589" s="9"/>
      <c r="ASZ589" s="9"/>
      <c r="ATA589" s="9"/>
      <c r="ATB589" s="9"/>
      <c r="ATC589" s="9"/>
      <c r="ATD589" s="9"/>
      <c r="ATE589" s="9"/>
      <c r="ATF589" s="9"/>
      <c r="ATG589" s="9"/>
      <c r="ATH589" s="9"/>
      <c r="ATI589" s="9"/>
      <c r="ATJ589" s="9"/>
      <c r="ATK589" s="9"/>
      <c r="ATL589" s="9"/>
      <c r="ATM589" s="9"/>
      <c r="ATN589" s="9"/>
      <c r="ATO589" s="9"/>
      <c r="ATP589" s="9"/>
      <c r="ATQ589" s="9"/>
      <c r="ATR589" s="9"/>
      <c r="ATS589" s="9"/>
      <c r="ATT589" s="9"/>
      <c r="ATU589" s="9"/>
      <c r="ATV589" s="9"/>
      <c r="ATW589" s="9"/>
      <c r="ATX589" s="9"/>
      <c r="ATY589" s="9"/>
      <c r="ATZ589" s="9"/>
      <c r="AUA589" s="9"/>
      <c r="AUB589" s="9"/>
      <c r="AUC589" s="9"/>
      <c r="AUD589" s="9"/>
      <c r="AUE589" s="9"/>
      <c r="AUF589" s="9"/>
      <c r="AUG589" s="9"/>
      <c r="AUH589" s="9"/>
      <c r="AUI589" s="9"/>
      <c r="AUJ589" s="9"/>
      <c r="AUK589" s="9"/>
      <c r="AUL589" s="9"/>
      <c r="AUM589" s="9"/>
      <c r="AUN589" s="9"/>
      <c r="AUO589" s="9"/>
      <c r="AUP589" s="9"/>
      <c r="AUQ589" s="9"/>
      <c r="AUR589" s="9"/>
      <c r="AUS589" s="9"/>
      <c r="AUT589" s="9"/>
      <c r="AUU589" s="9"/>
      <c r="AUV589" s="9"/>
      <c r="AUW589" s="9"/>
      <c r="AUX589" s="9"/>
      <c r="AUY589" s="9"/>
      <c r="AUZ589" s="9"/>
      <c r="AVA589" s="9"/>
      <c r="AVB589" s="9"/>
      <c r="AVC589" s="9"/>
      <c r="AVD589" s="9"/>
      <c r="AVE589" s="9"/>
      <c r="AVF589" s="9"/>
      <c r="AVG589" s="9"/>
      <c r="AVH589" s="9"/>
      <c r="AVI589" s="9"/>
      <c r="AVJ589" s="9"/>
      <c r="AVK589" s="9"/>
      <c r="AVL589" s="9"/>
      <c r="AVM589" s="9"/>
      <c r="AVN589" s="9"/>
      <c r="AVO589" s="9"/>
      <c r="AVP589" s="9"/>
      <c r="AVQ589" s="9"/>
      <c r="AVR589" s="9"/>
      <c r="AVS589" s="9"/>
      <c r="AVT589" s="9"/>
      <c r="AVU589" s="9"/>
      <c r="AVV589" s="9"/>
      <c r="AVW589" s="9"/>
      <c r="AVX589" s="9"/>
      <c r="AVY589" s="9"/>
      <c r="AVZ589" s="9"/>
      <c r="AWA589" s="9"/>
      <c r="AWB589" s="9"/>
      <c r="AWC589" s="9"/>
      <c r="AWD589" s="9"/>
      <c r="AWE589" s="9"/>
      <c r="AWF589" s="9"/>
      <c r="AWG589" s="9"/>
      <c r="AWH589" s="9"/>
      <c r="AWI589" s="9"/>
      <c r="AWJ589" s="9"/>
      <c r="AWK589" s="9"/>
      <c r="AWL589" s="9"/>
      <c r="AWM589" s="9"/>
      <c r="AWN589" s="9"/>
      <c r="AWO589" s="9"/>
      <c r="AWP589" s="9"/>
      <c r="AWQ589" s="9"/>
      <c r="AWR589" s="9"/>
      <c r="AWS589" s="9"/>
      <c r="AWT589" s="9"/>
      <c r="AWU589" s="9"/>
      <c r="AWV589" s="9"/>
      <c r="AWW589" s="9"/>
      <c r="AWX589" s="9"/>
      <c r="AWY589" s="9"/>
      <c r="AWZ589" s="9"/>
      <c r="AXA589" s="9"/>
      <c r="AXB589" s="9"/>
      <c r="AXC589" s="9"/>
      <c r="AXD589" s="9"/>
      <c r="AXE589" s="9"/>
      <c r="AXF589" s="9"/>
      <c r="AXG589" s="9"/>
      <c r="AXH589" s="9"/>
      <c r="AXI589" s="9"/>
      <c r="AXJ589" s="9"/>
      <c r="AXK589" s="9"/>
      <c r="AXL589" s="9"/>
      <c r="AXM589" s="9"/>
      <c r="AXN589" s="9"/>
      <c r="AXO589" s="9"/>
      <c r="AXP589" s="9"/>
      <c r="AXQ589" s="9"/>
      <c r="AXR589" s="9"/>
      <c r="AXS589" s="9"/>
      <c r="AXT589" s="9"/>
      <c r="AXU589" s="9"/>
      <c r="AXV589" s="9"/>
      <c r="AXW589" s="9"/>
      <c r="AXX589" s="9"/>
      <c r="AXY589" s="9"/>
      <c r="AXZ589" s="9"/>
      <c r="AYA589" s="9"/>
      <c r="AYB589" s="9"/>
      <c r="AYC589" s="9"/>
      <c r="AYD589" s="9"/>
      <c r="AYE589" s="9"/>
      <c r="AYF589" s="9"/>
      <c r="AYG589" s="9"/>
      <c r="AYH589" s="9"/>
      <c r="AYI589" s="9"/>
      <c r="AYJ589" s="9"/>
      <c r="AYK589" s="9"/>
      <c r="AYL589" s="9"/>
      <c r="AYM589" s="9"/>
      <c r="AYN589" s="9"/>
      <c r="AYO589" s="9"/>
      <c r="AYP589" s="9"/>
      <c r="AYQ589" s="9"/>
      <c r="AYR589" s="9"/>
      <c r="AYS589" s="9"/>
      <c r="AYT589" s="9"/>
      <c r="AYU589" s="9"/>
      <c r="AYV589" s="9"/>
      <c r="AYW589" s="9"/>
      <c r="AYX589" s="9"/>
      <c r="AYY589" s="9"/>
      <c r="AYZ589" s="9"/>
      <c r="AZA589" s="9"/>
      <c r="AZB589" s="9"/>
      <c r="AZC589" s="9"/>
      <c r="AZD589" s="9"/>
      <c r="AZE589" s="9"/>
      <c r="AZF589" s="9"/>
      <c r="AZG589" s="9"/>
      <c r="AZH589" s="9"/>
      <c r="AZI589" s="9"/>
      <c r="AZJ589" s="9"/>
      <c r="AZK589" s="9"/>
      <c r="AZL589" s="9"/>
      <c r="AZM589" s="9"/>
      <c r="AZN589" s="9"/>
      <c r="AZO589" s="9"/>
      <c r="AZP589" s="9"/>
      <c r="AZQ589" s="9"/>
      <c r="AZR589" s="9"/>
      <c r="AZS589" s="9"/>
      <c r="AZT589" s="9"/>
      <c r="AZU589" s="9"/>
      <c r="AZV589" s="9"/>
      <c r="AZW589" s="9"/>
      <c r="AZX589" s="9"/>
      <c r="AZY589" s="9"/>
      <c r="AZZ589" s="9"/>
      <c r="BAA589" s="9"/>
      <c r="BAB589" s="9"/>
      <c r="BAC589" s="9"/>
      <c r="BAD589" s="9"/>
      <c r="BAE589" s="9"/>
      <c r="BAF589" s="9"/>
      <c r="BAG589" s="9"/>
      <c r="BAH589" s="9"/>
      <c r="BAI589" s="9"/>
      <c r="BAJ589" s="9"/>
      <c r="BAK589" s="9"/>
      <c r="BAL589" s="9"/>
      <c r="BAM589" s="9"/>
      <c r="BAN589" s="9"/>
      <c r="BAO589" s="9"/>
      <c r="BAP589" s="9"/>
      <c r="BAQ589" s="9"/>
      <c r="BAR589" s="9"/>
      <c r="BAS589" s="9"/>
      <c r="BAT589" s="9"/>
      <c r="BAU589" s="9"/>
      <c r="BAV589" s="9"/>
      <c r="BAW589" s="9"/>
      <c r="BAX589" s="9"/>
      <c r="BAY589" s="9"/>
      <c r="BAZ589" s="9"/>
      <c r="BBA589" s="9"/>
      <c r="BBB589" s="9"/>
      <c r="BBC589" s="9"/>
      <c r="BBD589" s="9"/>
      <c r="BBE589" s="9"/>
      <c r="BBF589" s="9"/>
      <c r="BBG589" s="9"/>
      <c r="BBH589" s="9"/>
      <c r="BBI589" s="9"/>
      <c r="BBJ589" s="9"/>
      <c r="BBK589" s="9"/>
      <c r="BBL589" s="9"/>
      <c r="BBM589" s="9"/>
      <c r="BBN589" s="9"/>
      <c r="BBO589" s="9"/>
      <c r="BBP589" s="9"/>
      <c r="BBQ589" s="9"/>
      <c r="BBR589" s="9"/>
      <c r="BBS589" s="9"/>
      <c r="BBT589" s="9"/>
      <c r="BBU589" s="9"/>
      <c r="BBV589" s="9"/>
      <c r="BBW589" s="9"/>
      <c r="BBX589" s="9"/>
      <c r="BBY589" s="9"/>
      <c r="BBZ589" s="9"/>
      <c r="BCA589" s="9"/>
      <c r="BCB589" s="9"/>
      <c r="BCC589" s="9"/>
      <c r="BCD589" s="9"/>
      <c r="BCE589" s="9"/>
      <c r="BCF589" s="9"/>
      <c r="BCG589" s="9"/>
      <c r="BCH589" s="9"/>
      <c r="BCI589" s="9"/>
      <c r="BCJ589" s="9"/>
      <c r="BCK589" s="9"/>
      <c r="BCL589" s="9"/>
      <c r="BCM589" s="9"/>
      <c r="BCN589" s="9"/>
      <c r="BCO589" s="9"/>
      <c r="BCP589" s="9"/>
      <c r="BCQ589" s="9"/>
      <c r="BCR589" s="9"/>
      <c r="BCS589" s="9"/>
      <c r="BCT589" s="9"/>
      <c r="BCU589" s="9"/>
      <c r="BCV589" s="9"/>
      <c r="BCW589" s="9"/>
      <c r="BCX589" s="9"/>
      <c r="BCY589" s="9"/>
      <c r="BCZ589" s="9"/>
      <c r="BDA589" s="9"/>
      <c r="BDB589" s="9"/>
      <c r="BDC589" s="9"/>
      <c r="BDD589" s="9"/>
      <c r="BDE589" s="9"/>
      <c r="BDF589" s="9"/>
      <c r="BDG589" s="9"/>
      <c r="BDH589" s="9"/>
      <c r="BDI589" s="9"/>
      <c r="BDJ589" s="9"/>
      <c r="BDK589" s="9"/>
      <c r="BDL589" s="9"/>
      <c r="BDM589" s="9"/>
      <c r="BDN589" s="9"/>
      <c r="BDO589" s="9"/>
      <c r="BDP589" s="9"/>
      <c r="BDQ589" s="9"/>
      <c r="BDR589" s="9"/>
      <c r="BDS589" s="9"/>
      <c r="BDT589" s="9"/>
      <c r="BDU589" s="9"/>
      <c r="BDV589" s="9"/>
      <c r="BDW589" s="9"/>
      <c r="BDX589" s="9"/>
      <c r="BDY589" s="9"/>
      <c r="BDZ589" s="9"/>
      <c r="BEA589" s="9"/>
      <c r="BEB589" s="9"/>
      <c r="BEC589" s="9"/>
      <c r="BED589" s="9"/>
      <c r="BEE589" s="9"/>
      <c r="BEF589" s="9"/>
      <c r="BEG589" s="9"/>
      <c r="BEH589" s="9"/>
      <c r="BEI589" s="9"/>
      <c r="BEJ589" s="9"/>
      <c r="BEK589" s="9"/>
      <c r="BEL589" s="9"/>
      <c r="BEM589" s="9"/>
      <c r="BEN589" s="9"/>
      <c r="BEO589" s="9"/>
      <c r="BEP589" s="9"/>
      <c r="BEQ589" s="9"/>
      <c r="BER589" s="9"/>
      <c r="BES589" s="9"/>
      <c r="BET589" s="9"/>
      <c r="BEU589" s="9"/>
      <c r="BEV589" s="9"/>
      <c r="BEW589" s="9"/>
      <c r="BEX589" s="9"/>
      <c r="BEY589" s="9"/>
      <c r="BEZ589" s="9"/>
      <c r="BFA589" s="9"/>
      <c r="BFB589" s="9"/>
      <c r="BFC589" s="9"/>
      <c r="BFD589" s="9"/>
      <c r="BFE589" s="9"/>
      <c r="BFF589" s="9"/>
      <c r="BFG589" s="9"/>
      <c r="BFH589" s="9"/>
      <c r="BFI589" s="9"/>
      <c r="BFJ589" s="9"/>
      <c r="BFK589" s="9"/>
      <c r="BFL589" s="9"/>
      <c r="BFM589" s="9"/>
      <c r="BFN589" s="9"/>
      <c r="BFO589" s="9"/>
      <c r="BFP589" s="9"/>
      <c r="BFQ589" s="9"/>
      <c r="BFR589" s="9"/>
      <c r="BFS589" s="9"/>
      <c r="BFT589" s="9"/>
      <c r="BFU589" s="9"/>
      <c r="BFV589" s="9"/>
      <c r="BFW589" s="9"/>
      <c r="BFX589" s="9"/>
      <c r="BFY589" s="9"/>
      <c r="BFZ589" s="9"/>
      <c r="BGA589" s="9"/>
      <c r="BGB589" s="9"/>
      <c r="BGC589" s="9"/>
      <c r="BGD589" s="9"/>
      <c r="BGE589" s="9"/>
      <c r="BGF589" s="9"/>
      <c r="BGG589" s="9"/>
      <c r="BGH589" s="9"/>
      <c r="BGI589" s="9"/>
      <c r="BGJ589" s="9"/>
      <c r="BGK589" s="9"/>
      <c r="BGL589" s="9"/>
      <c r="BGM589" s="9"/>
      <c r="BGN589" s="9"/>
      <c r="BGO589" s="9"/>
      <c r="BGP589" s="9"/>
      <c r="BGQ589" s="9"/>
      <c r="BGR589" s="9"/>
      <c r="BGS589" s="9"/>
      <c r="BGT589" s="9"/>
      <c r="BGU589" s="9"/>
      <c r="BGV589" s="9"/>
      <c r="BGW589" s="9"/>
      <c r="BGX589" s="9"/>
      <c r="BGY589" s="9"/>
      <c r="BGZ589" s="9"/>
      <c r="BHA589" s="9"/>
      <c r="BHB589" s="9"/>
      <c r="BHC589" s="9"/>
      <c r="BHD589" s="9"/>
      <c r="BHE589" s="9"/>
      <c r="BHF589" s="9"/>
      <c r="BHG589" s="9"/>
      <c r="BHH589" s="9"/>
      <c r="BHI589" s="9"/>
      <c r="BHJ589" s="9"/>
      <c r="BHK589" s="9"/>
      <c r="BHL589" s="9"/>
      <c r="BHM589" s="9"/>
      <c r="BHN589" s="9"/>
      <c r="BHO589" s="9"/>
      <c r="BHP589" s="9"/>
      <c r="BHQ589" s="9"/>
      <c r="BHR589" s="9"/>
      <c r="BHS589" s="9"/>
      <c r="BHT589" s="9"/>
      <c r="BHU589" s="9"/>
      <c r="BHV589" s="9"/>
      <c r="BHW589" s="9"/>
      <c r="BHX589" s="9"/>
      <c r="BHY589" s="9"/>
      <c r="BHZ589" s="9"/>
      <c r="BIA589" s="9"/>
      <c r="BIB589" s="9"/>
      <c r="BIC589" s="9"/>
      <c r="BID589" s="9"/>
      <c r="BIE589" s="9"/>
      <c r="BIF589" s="9"/>
      <c r="BIG589" s="9"/>
      <c r="BIH589" s="9"/>
      <c r="BII589" s="9"/>
      <c r="BIJ589" s="9"/>
      <c r="BIK589" s="9"/>
      <c r="BIL589" s="9"/>
      <c r="BIM589" s="9"/>
      <c r="BIN589" s="9"/>
      <c r="BIO589" s="9"/>
      <c r="BIP589" s="9"/>
      <c r="BIQ589" s="9"/>
      <c r="BIR589" s="9"/>
      <c r="BIS589" s="9"/>
      <c r="BIT589" s="9"/>
      <c r="BIU589" s="9"/>
      <c r="BIV589" s="9"/>
      <c r="BIW589" s="9"/>
      <c r="BIX589" s="9"/>
      <c r="BIY589" s="9"/>
      <c r="BIZ589" s="9"/>
      <c r="BJA589" s="9"/>
      <c r="BJB589" s="9"/>
      <c r="BJC589" s="9"/>
      <c r="BJD589" s="9"/>
      <c r="BJE589" s="9"/>
      <c r="BJF589" s="9"/>
      <c r="BJG589" s="9"/>
      <c r="BJH589" s="9"/>
      <c r="BJI589" s="9"/>
      <c r="BJJ589" s="9"/>
      <c r="BJK589" s="9"/>
      <c r="BJL589" s="9"/>
      <c r="BJM589" s="9"/>
      <c r="BJN589" s="9"/>
      <c r="BJO589" s="9"/>
      <c r="BJP589" s="9"/>
      <c r="BJQ589" s="9"/>
      <c r="BJR589" s="9"/>
      <c r="BJS589" s="9"/>
      <c r="BJT589" s="9"/>
      <c r="BJU589" s="9"/>
      <c r="BJV589" s="9"/>
      <c r="BJW589" s="9"/>
      <c r="BJX589" s="9"/>
      <c r="BJY589" s="9"/>
      <c r="BJZ589" s="9"/>
      <c r="BKA589" s="9"/>
      <c r="BKB589" s="9"/>
      <c r="BKC589" s="9"/>
      <c r="BKD589" s="9"/>
      <c r="BKE589" s="9"/>
      <c r="BKF589" s="9"/>
      <c r="BKG589" s="9"/>
      <c r="BKH589" s="9"/>
      <c r="BKI589" s="9"/>
      <c r="BKJ589" s="9"/>
      <c r="BKK589" s="9"/>
      <c r="BKL589" s="9"/>
      <c r="BKM589" s="9"/>
      <c r="BKN589" s="9"/>
      <c r="BKO589" s="9"/>
      <c r="BKP589" s="9"/>
      <c r="BKQ589" s="9"/>
      <c r="BKR589" s="9"/>
      <c r="BKS589" s="9"/>
      <c r="BKT589" s="9"/>
      <c r="BKU589" s="9"/>
      <c r="BKV589" s="9"/>
      <c r="BKW589" s="9"/>
      <c r="BKX589" s="9"/>
      <c r="BKY589" s="9"/>
      <c r="BKZ589" s="9"/>
      <c r="BLA589" s="9"/>
      <c r="BLB589" s="9"/>
      <c r="BLC589" s="9"/>
      <c r="BLD589" s="9"/>
      <c r="BLE589" s="9"/>
      <c r="BLF589" s="9"/>
      <c r="BLG589" s="9"/>
      <c r="BLH589" s="9"/>
      <c r="BLI589" s="9"/>
      <c r="BLJ589" s="9"/>
      <c r="BLK589" s="9"/>
      <c r="BLL589" s="9"/>
      <c r="BLM589" s="9"/>
      <c r="BLN589" s="9"/>
      <c r="BLO589" s="9"/>
      <c r="BLP589" s="9"/>
      <c r="BLQ589" s="9"/>
      <c r="BLR589" s="9"/>
      <c r="BLS589" s="9"/>
      <c r="BLT589" s="9"/>
      <c r="BLU589" s="9"/>
      <c r="BLV589" s="9"/>
      <c r="BLW589" s="9"/>
      <c r="BLX589" s="9"/>
      <c r="BLY589" s="9"/>
      <c r="BLZ589" s="9"/>
      <c r="BMA589" s="9"/>
      <c r="BMB589" s="9"/>
      <c r="BMC589" s="9"/>
      <c r="BMD589" s="9"/>
      <c r="BME589" s="9"/>
      <c r="BMF589" s="9"/>
      <c r="BMG589" s="9"/>
      <c r="BMH589" s="9"/>
      <c r="BMI589" s="9"/>
      <c r="BMJ589" s="9"/>
      <c r="BMK589" s="9"/>
      <c r="BML589" s="9"/>
      <c r="BMM589" s="9"/>
      <c r="BMN589" s="9"/>
      <c r="BMO589" s="9"/>
      <c r="BMP589" s="9"/>
      <c r="BMQ589" s="9"/>
      <c r="BMR589" s="9"/>
      <c r="BMS589" s="9"/>
      <c r="BMT589" s="9"/>
      <c r="BMU589" s="9"/>
      <c r="BMV589" s="9"/>
      <c r="BMW589" s="9"/>
      <c r="BMX589" s="9"/>
      <c r="BMY589" s="9"/>
      <c r="BMZ589" s="9"/>
      <c r="BNA589" s="9"/>
      <c r="BNB589" s="9"/>
      <c r="BNC589" s="9"/>
      <c r="BND589" s="9"/>
      <c r="BNE589" s="9"/>
      <c r="BNF589" s="9"/>
      <c r="BNG589" s="9"/>
      <c r="BNH589" s="9"/>
      <c r="BNI589" s="9"/>
      <c r="BNJ589" s="9"/>
      <c r="BNK589" s="9"/>
      <c r="BNL589" s="9"/>
      <c r="BNM589" s="9"/>
      <c r="BNN589" s="9"/>
      <c r="BNO589" s="9"/>
      <c r="BNP589" s="9"/>
      <c r="BNQ589" s="9"/>
      <c r="BNR589" s="9"/>
      <c r="BNS589" s="9"/>
      <c r="BNT589" s="9"/>
      <c r="BNU589" s="9"/>
      <c r="BNV589" s="9"/>
      <c r="BNW589" s="9"/>
      <c r="BNX589" s="9"/>
      <c r="BNY589" s="9"/>
      <c r="BNZ589" s="9"/>
      <c r="BOA589" s="9"/>
      <c r="BOB589" s="9"/>
      <c r="BOC589" s="9"/>
      <c r="BOD589" s="9"/>
      <c r="BOE589" s="9"/>
      <c r="BOF589" s="9"/>
      <c r="BOG589" s="9"/>
      <c r="BOH589" s="9"/>
      <c r="BOI589" s="9"/>
      <c r="BOJ589" s="9"/>
      <c r="BOK589" s="9"/>
      <c r="BOL589" s="9"/>
      <c r="BOM589" s="9"/>
      <c r="BON589" s="9"/>
      <c r="BOO589" s="9"/>
      <c r="BOP589" s="9"/>
      <c r="BOQ589" s="9"/>
      <c r="BOR589" s="9"/>
      <c r="BOS589" s="9"/>
      <c r="BOT589" s="9"/>
      <c r="BOU589" s="9"/>
      <c r="BOV589" s="9"/>
      <c r="BOW589" s="9"/>
      <c r="BOX589" s="9"/>
      <c r="BOY589" s="9"/>
      <c r="BOZ589" s="9"/>
      <c r="BPA589" s="9"/>
      <c r="BPB589" s="9"/>
      <c r="BPC589" s="9"/>
      <c r="BPD589" s="9"/>
      <c r="BPE589" s="9"/>
    </row>
    <row r="590" spans="1:1773" ht="12.5" x14ac:dyDescent="0.25">
      <c r="A590" s="190">
        <v>1</v>
      </c>
      <c r="B590" s="251" t="s">
        <v>43</v>
      </c>
      <c r="C590" s="70"/>
      <c r="D590" s="232">
        <v>390</v>
      </c>
      <c r="E590" s="69">
        <f t="shared" ref="E590:E595" si="323">D590*$E$1</f>
        <v>1827.5497499999999</v>
      </c>
      <c r="F590" s="69"/>
      <c r="G590" s="67">
        <f t="shared" ref="G590:G599" si="324">E590*$G$4</f>
        <v>202.85802225</v>
      </c>
      <c r="H590" s="66">
        <f t="shared" ref="H590:H599" si="325">IF(E590&lt;$L$1,$L$1-E590,0)</f>
        <v>0</v>
      </c>
      <c r="I590" s="67">
        <f t="shared" ref="I590:I599" si="326">(E590*98.25%)*$I$4</f>
        <v>165.19222190249999</v>
      </c>
      <c r="J590" s="66">
        <f t="shared" ref="J590:J599" si="327">(E590*98.25%)*$J$4</f>
        <v>8.9778381468749995</v>
      </c>
      <c r="K590" s="68" t="s">
        <v>75</v>
      </c>
      <c r="L590" s="80">
        <f t="shared" ref="L590:L599" si="328">E590-G590+H590-I590-J590</f>
        <v>1450.5216677006249</v>
      </c>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9"/>
      <c r="EV590" s="9"/>
      <c r="EW590" s="9"/>
      <c r="EX590" s="9"/>
      <c r="EY590" s="9"/>
      <c r="EZ590" s="9"/>
      <c r="FA590" s="9"/>
      <c r="FB590" s="9"/>
      <c r="FC590" s="9"/>
      <c r="FD590" s="9"/>
      <c r="FE590" s="9"/>
      <c r="FF590" s="9"/>
      <c r="FG590" s="9"/>
      <c r="FH590" s="9"/>
      <c r="FI590" s="9"/>
      <c r="FJ590" s="9"/>
      <c r="FK590" s="9"/>
      <c r="FL590" s="9"/>
      <c r="FM590" s="9"/>
      <c r="FN590" s="9"/>
      <c r="FO590" s="9"/>
      <c r="FP590" s="9"/>
      <c r="FQ590" s="9"/>
      <c r="FR590" s="9"/>
      <c r="FS590" s="9"/>
      <c r="FT590" s="9"/>
      <c r="FU590" s="9"/>
      <c r="FV590" s="9"/>
      <c r="FW590" s="9"/>
      <c r="FX590" s="9"/>
      <c r="FY590" s="9"/>
      <c r="FZ590" s="9"/>
      <c r="GA590" s="9"/>
      <c r="GB590" s="9"/>
      <c r="GC590" s="9"/>
      <c r="GD590" s="9"/>
      <c r="GE590" s="9"/>
      <c r="GF590" s="9"/>
      <c r="GG590" s="9"/>
      <c r="GH590" s="9"/>
      <c r="GI590" s="9"/>
      <c r="GJ590" s="9"/>
      <c r="GK590" s="9"/>
      <c r="GL590" s="9"/>
      <c r="GM590" s="9"/>
      <c r="GN590" s="9"/>
      <c r="GO590" s="9"/>
      <c r="GP590" s="9"/>
      <c r="GQ590" s="9"/>
      <c r="GR590" s="9"/>
      <c r="GS590" s="9"/>
      <c r="GT590" s="9"/>
      <c r="GU590" s="9"/>
      <c r="GV590" s="9"/>
      <c r="GW590" s="9"/>
      <c r="GX590" s="9"/>
      <c r="GY590" s="9"/>
      <c r="GZ590" s="9"/>
      <c r="HA590" s="9"/>
      <c r="HB590" s="9"/>
      <c r="HC590" s="9"/>
      <c r="HD590" s="9"/>
      <c r="HE590" s="9"/>
      <c r="HF590" s="9"/>
      <c r="HG590" s="9"/>
      <c r="HH590" s="9"/>
      <c r="HI590" s="9"/>
      <c r="HJ590" s="9"/>
      <c r="HK590" s="9"/>
      <c r="HL590" s="9"/>
      <c r="HM590" s="9"/>
      <c r="HN590" s="9"/>
      <c r="HO590" s="9"/>
      <c r="HP590" s="9"/>
      <c r="HQ590" s="9"/>
      <c r="HR590" s="9"/>
      <c r="HS590" s="9"/>
      <c r="HT590" s="9"/>
      <c r="HU590" s="9"/>
      <c r="HV590" s="9"/>
      <c r="HW590" s="9"/>
      <c r="HX590" s="9"/>
      <c r="HY590" s="9"/>
      <c r="HZ590" s="9"/>
      <c r="IA590" s="9"/>
      <c r="IB590" s="9"/>
      <c r="IC590" s="9"/>
      <c r="ID590" s="9"/>
      <c r="IE590" s="9"/>
      <c r="IF590" s="9"/>
      <c r="IG590" s="9"/>
      <c r="IH590" s="9"/>
      <c r="II590" s="9"/>
      <c r="IJ590" s="9"/>
      <c r="IK590" s="9"/>
      <c r="IL590" s="9"/>
      <c r="IM590" s="9"/>
      <c r="IN590" s="9"/>
      <c r="IO590" s="9"/>
      <c r="IP590" s="9"/>
      <c r="IQ590" s="9"/>
      <c r="IR590" s="9"/>
      <c r="IS590" s="9"/>
      <c r="IT590" s="9"/>
      <c r="IU590" s="9"/>
      <c r="IV590" s="9"/>
      <c r="IW590" s="9"/>
      <c r="IX590" s="9"/>
      <c r="IY590" s="9"/>
      <c r="IZ590" s="9"/>
      <c r="JA590" s="9"/>
      <c r="JB590" s="9"/>
      <c r="JC590" s="9"/>
      <c r="JD590" s="9"/>
      <c r="JE590" s="9"/>
      <c r="JF590" s="9"/>
      <c r="JG590" s="9"/>
      <c r="JH590" s="9"/>
      <c r="JI590" s="9"/>
      <c r="JJ590" s="9"/>
      <c r="JK590" s="9"/>
      <c r="JL590" s="9"/>
      <c r="JM590" s="9"/>
      <c r="JN590" s="9"/>
      <c r="JO590" s="9"/>
      <c r="JP590" s="9"/>
      <c r="JQ590" s="9"/>
      <c r="JR590" s="9"/>
      <c r="JS590" s="9"/>
      <c r="JT590" s="9"/>
      <c r="JU590" s="9"/>
      <c r="JV590" s="9"/>
      <c r="JW590" s="9"/>
      <c r="JX590" s="9"/>
      <c r="JY590" s="9"/>
      <c r="JZ590" s="9"/>
      <c r="KA590" s="9"/>
      <c r="KB590" s="9"/>
      <c r="KC590" s="9"/>
      <c r="KD590" s="9"/>
      <c r="KE590" s="9"/>
      <c r="KF590" s="9"/>
      <c r="KG590" s="9"/>
      <c r="KH590" s="9"/>
      <c r="KI590" s="9"/>
      <c r="KJ590" s="9"/>
      <c r="KK590" s="9"/>
      <c r="KL590" s="9"/>
      <c r="KM590" s="9"/>
      <c r="KN590" s="9"/>
      <c r="KO590" s="9"/>
      <c r="KP590" s="9"/>
      <c r="KQ590" s="9"/>
      <c r="KR590" s="9"/>
      <c r="KS590" s="9"/>
      <c r="KT590" s="9"/>
      <c r="KU590" s="9"/>
      <c r="KV590" s="9"/>
      <c r="KW590" s="9"/>
      <c r="KX590" s="9"/>
      <c r="KY590" s="9"/>
      <c r="KZ590" s="9"/>
      <c r="LA590" s="9"/>
      <c r="LB590" s="9"/>
      <c r="LC590" s="9"/>
      <c r="LD590" s="9"/>
      <c r="LE590" s="9"/>
      <c r="LF590" s="9"/>
      <c r="LG590" s="9"/>
      <c r="LH590" s="9"/>
      <c r="LI590" s="9"/>
      <c r="LJ590" s="9"/>
      <c r="LK590" s="9"/>
      <c r="LL590" s="9"/>
      <c r="LM590" s="9"/>
      <c r="LN590" s="9"/>
      <c r="LO590" s="9"/>
      <c r="LP590" s="9"/>
      <c r="LQ590" s="9"/>
      <c r="LR590" s="9"/>
      <c r="LS590" s="9"/>
      <c r="LT590" s="9"/>
      <c r="LU590" s="9"/>
      <c r="LV590" s="9"/>
      <c r="LW590" s="9"/>
      <c r="LX590" s="9"/>
      <c r="LY590" s="9"/>
      <c r="LZ590" s="9"/>
      <c r="MA590" s="9"/>
      <c r="MB590" s="9"/>
      <c r="MC590" s="9"/>
      <c r="MD590" s="9"/>
      <c r="ME590" s="9"/>
      <c r="MF590" s="9"/>
      <c r="MG590" s="9"/>
      <c r="MH590" s="9"/>
      <c r="MI590" s="9"/>
      <c r="MJ590" s="9"/>
      <c r="MK590" s="9"/>
      <c r="ML590" s="9"/>
      <c r="MM590" s="9"/>
      <c r="MN590" s="9"/>
      <c r="MO590" s="9"/>
      <c r="MP590" s="9"/>
      <c r="MQ590" s="9"/>
      <c r="MR590" s="9"/>
      <c r="MS590" s="9"/>
      <c r="MT590" s="9"/>
      <c r="MU590" s="9"/>
      <c r="MV590" s="9"/>
      <c r="MW590" s="9"/>
      <c r="MX590" s="9"/>
      <c r="MY590" s="9"/>
      <c r="MZ590" s="9"/>
      <c r="NA590" s="9"/>
      <c r="NB590" s="9"/>
      <c r="NC590" s="9"/>
      <c r="ND590" s="9"/>
      <c r="NE590" s="9"/>
      <c r="NF590" s="9"/>
      <c r="NG590" s="9"/>
      <c r="NH590" s="9"/>
      <c r="NI590" s="9"/>
      <c r="NJ590" s="9"/>
      <c r="NK590" s="9"/>
      <c r="NL590" s="9"/>
      <c r="NM590" s="9"/>
      <c r="NN590" s="9"/>
      <c r="NO590" s="9"/>
      <c r="NP590" s="9"/>
      <c r="NQ590" s="9"/>
      <c r="NR590" s="9"/>
      <c r="NS590" s="9"/>
      <c r="NT590" s="9"/>
      <c r="NU590" s="9"/>
      <c r="NV590" s="9"/>
      <c r="NW590" s="9"/>
      <c r="NX590" s="9"/>
      <c r="NY590" s="9"/>
      <c r="NZ590" s="9"/>
      <c r="OA590" s="9"/>
      <c r="OB590" s="9"/>
      <c r="OC590" s="9"/>
      <c r="OD590" s="9"/>
      <c r="OE590" s="9"/>
      <c r="OF590" s="9"/>
      <c r="OG590" s="9"/>
      <c r="OH590" s="9"/>
      <c r="OI590" s="9"/>
      <c r="OJ590" s="9"/>
      <c r="OK590" s="9"/>
      <c r="OL590" s="9"/>
      <c r="OM590" s="9"/>
      <c r="ON590" s="9"/>
      <c r="OO590" s="9"/>
      <c r="OP590" s="9"/>
      <c r="OQ590" s="9"/>
      <c r="OR590" s="9"/>
      <c r="OS590" s="9"/>
      <c r="OT590" s="9"/>
      <c r="OU590" s="9"/>
      <c r="OV590" s="9"/>
      <c r="OW590" s="9"/>
      <c r="OX590" s="9"/>
      <c r="OY590" s="9"/>
      <c r="OZ590" s="9"/>
      <c r="PA590" s="9"/>
      <c r="PB590" s="9"/>
      <c r="PC590" s="9"/>
      <c r="PD590" s="9"/>
      <c r="PE590" s="9"/>
      <c r="PF590" s="9"/>
      <c r="PG590" s="9"/>
      <c r="PH590" s="9"/>
      <c r="PI590" s="9"/>
      <c r="PJ590" s="9"/>
      <c r="PK590" s="9"/>
      <c r="PL590" s="9"/>
      <c r="PM590" s="9"/>
      <c r="PN590" s="9"/>
      <c r="PO590" s="9"/>
      <c r="PP590" s="9"/>
      <c r="PQ590" s="9"/>
      <c r="PR590" s="9"/>
      <c r="PS590" s="9"/>
      <c r="PT590" s="9"/>
      <c r="PU590" s="9"/>
      <c r="PV590" s="9"/>
      <c r="PW590" s="9"/>
      <c r="PX590" s="9"/>
      <c r="PY590" s="9"/>
      <c r="PZ590" s="9"/>
      <c r="QA590" s="9"/>
      <c r="QB590" s="9"/>
      <c r="QC590" s="9"/>
      <c r="QD590" s="9"/>
      <c r="QE590" s="9"/>
      <c r="QF590" s="9"/>
      <c r="QG590" s="9"/>
      <c r="QH590" s="9"/>
      <c r="QI590" s="9"/>
      <c r="QJ590" s="9"/>
      <c r="QK590" s="9"/>
      <c r="QL590" s="9"/>
      <c r="QM590" s="9"/>
      <c r="QN590" s="9"/>
      <c r="QO590" s="9"/>
      <c r="QP590" s="9"/>
      <c r="QQ590" s="9"/>
      <c r="QR590" s="9"/>
      <c r="QS590" s="9"/>
      <c r="QT590" s="9"/>
      <c r="QU590" s="9"/>
      <c r="QV590" s="9"/>
      <c r="QW590" s="9"/>
      <c r="QX590" s="9"/>
      <c r="QY590" s="9"/>
      <c r="QZ590" s="9"/>
      <c r="RA590" s="9"/>
      <c r="RB590" s="9"/>
      <c r="RC590" s="9"/>
      <c r="RD590" s="9"/>
      <c r="RE590" s="9"/>
      <c r="RF590" s="9"/>
      <c r="RG590" s="9"/>
      <c r="RH590" s="9"/>
      <c r="RI590" s="9"/>
      <c r="RJ590" s="9"/>
      <c r="RK590" s="9"/>
      <c r="RL590" s="9"/>
      <c r="RM590" s="9"/>
      <c r="RN590" s="9"/>
      <c r="RO590" s="9"/>
      <c r="RP590" s="9"/>
      <c r="RQ590" s="9"/>
      <c r="RR590" s="9"/>
      <c r="RS590" s="9"/>
      <c r="RT590" s="9"/>
      <c r="RU590" s="9"/>
      <c r="RV590" s="9"/>
      <c r="RW590" s="9"/>
      <c r="RX590" s="9"/>
      <c r="RY590" s="9"/>
      <c r="RZ590" s="9"/>
      <c r="SA590" s="9"/>
      <c r="SB590" s="9"/>
      <c r="SC590" s="9"/>
      <c r="SD590" s="9"/>
      <c r="SE590" s="9"/>
      <c r="SF590" s="9"/>
      <c r="SG590" s="9"/>
      <c r="SH590" s="9"/>
      <c r="SI590" s="9"/>
      <c r="SJ590" s="9"/>
      <c r="SK590" s="9"/>
      <c r="SL590" s="9"/>
      <c r="SM590" s="9"/>
      <c r="SN590" s="9"/>
      <c r="SO590" s="9"/>
      <c r="SP590" s="9"/>
      <c r="SQ590" s="9"/>
      <c r="SR590" s="9"/>
      <c r="SS590" s="9"/>
      <c r="ST590" s="9"/>
      <c r="SU590" s="9"/>
      <c r="SV590" s="9"/>
      <c r="SW590" s="9"/>
      <c r="SX590" s="9"/>
      <c r="SY590" s="9"/>
      <c r="SZ590" s="9"/>
      <c r="TA590" s="9"/>
      <c r="TB590" s="9"/>
      <c r="TC590" s="9"/>
      <c r="TD590" s="9"/>
      <c r="TE590" s="9"/>
      <c r="TF590" s="9"/>
      <c r="TG590" s="9"/>
      <c r="TH590" s="9"/>
      <c r="TI590" s="9"/>
      <c r="TJ590" s="9"/>
      <c r="TK590" s="9"/>
      <c r="TL590" s="9"/>
      <c r="TM590" s="9"/>
      <c r="TN590" s="9"/>
      <c r="TO590" s="9"/>
      <c r="TP590" s="9"/>
      <c r="TQ590" s="9"/>
      <c r="TR590" s="9"/>
      <c r="TS590" s="9"/>
      <c r="TT590" s="9"/>
      <c r="TU590" s="9"/>
      <c r="TV590" s="9"/>
      <c r="TW590" s="9"/>
      <c r="TX590" s="9"/>
      <c r="TY590" s="9"/>
      <c r="TZ590" s="9"/>
      <c r="UA590" s="9"/>
      <c r="UB590" s="9"/>
      <c r="UC590" s="9"/>
      <c r="UD590" s="9"/>
      <c r="UE590" s="9"/>
      <c r="UF590" s="9"/>
      <c r="UG590" s="9"/>
      <c r="UH590" s="9"/>
      <c r="UI590" s="9"/>
      <c r="UJ590" s="9"/>
      <c r="UK590" s="9"/>
      <c r="UL590" s="9"/>
      <c r="UM590" s="9"/>
      <c r="UN590" s="9"/>
      <c r="UO590" s="9"/>
      <c r="UP590" s="9"/>
      <c r="UQ590" s="9"/>
      <c r="UR590" s="9"/>
      <c r="US590" s="9"/>
      <c r="UT590" s="9"/>
      <c r="UU590" s="9"/>
      <c r="UV590" s="9"/>
      <c r="UW590" s="9"/>
      <c r="UX590" s="9"/>
      <c r="UY590" s="9"/>
      <c r="UZ590" s="9"/>
      <c r="VA590" s="9"/>
      <c r="VB590" s="9"/>
      <c r="VC590" s="9"/>
      <c r="VD590" s="9"/>
      <c r="VE590" s="9"/>
      <c r="VF590" s="9"/>
      <c r="VG590" s="9"/>
      <c r="VH590" s="9"/>
      <c r="VI590" s="9"/>
      <c r="VJ590" s="9"/>
      <c r="VK590" s="9"/>
      <c r="VL590" s="9"/>
      <c r="VM590" s="9"/>
      <c r="VN590" s="9"/>
      <c r="VO590" s="9"/>
      <c r="VP590" s="9"/>
      <c r="VQ590" s="9"/>
      <c r="VR590" s="9"/>
      <c r="VS590" s="9"/>
      <c r="VT590" s="9"/>
      <c r="VU590" s="9"/>
      <c r="VV590" s="9"/>
      <c r="VW590" s="9"/>
      <c r="VX590" s="9"/>
      <c r="VY590" s="9"/>
      <c r="VZ590" s="9"/>
      <c r="WA590" s="9"/>
      <c r="WB590" s="9"/>
      <c r="WC590" s="9"/>
      <c r="WD590" s="9"/>
      <c r="WE590" s="9"/>
      <c r="WF590" s="9"/>
      <c r="WG590" s="9"/>
      <c r="WH590" s="9"/>
      <c r="WI590" s="9"/>
      <c r="WJ590" s="9"/>
      <c r="WK590" s="9"/>
      <c r="WL590" s="9"/>
      <c r="WM590" s="9"/>
      <c r="WN590" s="9"/>
      <c r="WO590" s="9"/>
      <c r="WP590" s="9"/>
      <c r="WQ590" s="9"/>
      <c r="WR590" s="9"/>
      <c r="WS590" s="9"/>
      <c r="WT590" s="9"/>
      <c r="WU590" s="9"/>
      <c r="WV590" s="9"/>
      <c r="WW590" s="9"/>
      <c r="WX590" s="9"/>
      <c r="WY590" s="9"/>
      <c r="WZ590" s="9"/>
      <c r="XA590" s="9"/>
      <c r="XB590" s="9"/>
      <c r="XC590" s="9"/>
      <c r="XD590" s="9"/>
      <c r="XE590" s="9"/>
      <c r="XF590" s="9"/>
      <c r="XG590" s="9"/>
      <c r="XH590" s="9"/>
      <c r="XI590" s="9"/>
      <c r="XJ590" s="9"/>
      <c r="XK590" s="9"/>
      <c r="XL590" s="9"/>
      <c r="XM590" s="9"/>
      <c r="XN590" s="9"/>
      <c r="XO590" s="9"/>
      <c r="XP590" s="9"/>
      <c r="XQ590" s="9"/>
      <c r="XR590" s="9"/>
      <c r="XS590" s="9"/>
      <c r="XT590" s="9"/>
      <c r="XU590" s="9"/>
      <c r="XV590" s="9"/>
      <c r="XW590" s="9"/>
      <c r="XX590" s="9"/>
      <c r="XY590" s="9"/>
      <c r="XZ590" s="9"/>
      <c r="YA590" s="9"/>
      <c r="YB590" s="9"/>
      <c r="YC590" s="9"/>
      <c r="YD590" s="9"/>
      <c r="YE590" s="9"/>
      <c r="YF590" s="9"/>
      <c r="YG590" s="9"/>
      <c r="YH590" s="9"/>
      <c r="YI590" s="9"/>
      <c r="YJ590" s="9"/>
      <c r="YK590" s="9"/>
      <c r="YL590" s="9"/>
      <c r="YM590" s="9"/>
      <c r="YN590" s="9"/>
      <c r="YO590" s="9"/>
      <c r="YP590" s="9"/>
      <c r="YQ590" s="9"/>
      <c r="YR590" s="9"/>
      <c r="YS590" s="9"/>
      <c r="YT590" s="9"/>
      <c r="YU590" s="9"/>
      <c r="YV590" s="9"/>
      <c r="YW590" s="9"/>
      <c r="YX590" s="9"/>
      <c r="YY590" s="9"/>
      <c r="YZ590" s="9"/>
      <c r="ZA590" s="9"/>
      <c r="ZB590" s="9"/>
      <c r="ZC590" s="9"/>
      <c r="ZD590" s="9"/>
      <c r="ZE590" s="9"/>
      <c r="ZF590" s="9"/>
      <c r="ZG590" s="9"/>
      <c r="ZH590" s="9"/>
      <c r="ZI590" s="9"/>
      <c r="ZJ590" s="9"/>
      <c r="ZK590" s="9"/>
      <c r="ZL590" s="9"/>
      <c r="ZM590" s="9"/>
      <c r="ZN590" s="9"/>
      <c r="ZO590" s="9"/>
      <c r="ZP590" s="9"/>
      <c r="ZQ590" s="9"/>
      <c r="ZR590" s="9"/>
      <c r="ZS590" s="9"/>
      <c r="ZT590" s="9"/>
      <c r="ZU590" s="9"/>
      <c r="ZV590" s="9"/>
      <c r="ZW590" s="9"/>
      <c r="ZX590" s="9"/>
      <c r="ZY590" s="9"/>
      <c r="ZZ590" s="9"/>
      <c r="AAA590" s="9"/>
      <c r="AAB590" s="9"/>
      <c r="AAC590" s="9"/>
      <c r="AAD590" s="9"/>
      <c r="AAE590" s="9"/>
      <c r="AAF590" s="9"/>
      <c r="AAG590" s="9"/>
      <c r="AAH590" s="9"/>
      <c r="AAI590" s="9"/>
      <c r="AAJ590" s="9"/>
      <c r="AAK590" s="9"/>
      <c r="AAL590" s="9"/>
      <c r="AAM590" s="9"/>
      <c r="AAN590" s="9"/>
      <c r="AAO590" s="9"/>
      <c r="AAP590" s="9"/>
      <c r="AAQ590" s="9"/>
      <c r="AAR590" s="9"/>
      <c r="AAS590" s="9"/>
      <c r="AAT590" s="9"/>
      <c r="AAU590" s="9"/>
      <c r="AAV590" s="9"/>
      <c r="AAW590" s="9"/>
      <c r="AAX590" s="9"/>
      <c r="AAY590" s="9"/>
      <c r="AAZ590" s="9"/>
      <c r="ABA590" s="9"/>
      <c r="ABB590" s="9"/>
      <c r="ABC590" s="9"/>
      <c r="ABD590" s="9"/>
      <c r="ABE590" s="9"/>
      <c r="ABF590" s="9"/>
      <c r="ABG590" s="9"/>
      <c r="ABH590" s="9"/>
      <c r="ABI590" s="9"/>
      <c r="ABJ590" s="9"/>
      <c r="ABK590" s="9"/>
      <c r="ABL590" s="9"/>
      <c r="ABM590" s="9"/>
      <c r="ABN590" s="9"/>
      <c r="ABO590" s="9"/>
      <c r="ABP590" s="9"/>
      <c r="ABQ590" s="9"/>
      <c r="ABR590" s="9"/>
      <c r="ABS590" s="9"/>
      <c r="ABT590" s="9"/>
      <c r="ABU590" s="9"/>
      <c r="ABV590" s="9"/>
      <c r="ABW590" s="9"/>
      <c r="ABX590" s="9"/>
      <c r="ABY590" s="9"/>
      <c r="ABZ590" s="9"/>
      <c r="ACA590" s="9"/>
      <c r="ACB590" s="9"/>
      <c r="ACC590" s="9"/>
      <c r="ACD590" s="9"/>
      <c r="ACE590" s="9"/>
      <c r="ACF590" s="9"/>
      <c r="ACG590" s="9"/>
      <c r="ACH590" s="9"/>
      <c r="ACI590" s="9"/>
      <c r="ACJ590" s="9"/>
      <c r="ACK590" s="9"/>
      <c r="ACL590" s="9"/>
      <c r="ACM590" s="9"/>
      <c r="ACN590" s="9"/>
      <c r="ACO590" s="9"/>
      <c r="ACP590" s="9"/>
      <c r="ACQ590" s="9"/>
      <c r="ACR590" s="9"/>
      <c r="ACS590" s="9"/>
      <c r="ACT590" s="9"/>
      <c r="ACU590" s="9"/>
      <c r="ACV590" s="9"/>
      <c r="ACW590" s="9"/>
      <c r="ACX590" s="9"/>
      <c r="ACY590" s="9"/>
      <c r="ACZ590" s="9"/>
      <c r="ADA590" s="9"/>
      <c r="ADB590" s="9"/>
      <c r="ADC590" s="9"/>
      <c r="ADD590" s="9"/>
      <c r="ADE590" s="9"/>
      <c r="ADF590" s="9"/>
      <c r="ADG590" s="9"/>
      <c r="ADH590" s="9"/>
      <c r="ADI590" s="9"/>
      <c r="ADJ590" s="9"/>
      <c r="ADK590" s="9"/>
      <c r="ADL590" s="9"/>
      <c r="ADM590" s="9"/>
      <c r="ADN590" s="9"/>
      <c r="ADO590" s="9"/>
      <c r="ADP590" s="9"/>
      <c r="ADQ590" s="9"/>
      <c r="ADR590" s="9"/>
      <c r="ADS590" s="9"/>
      <c r="ADT590" s="9"/>
      <c r="ADU590" s="9"/>
      <c r="ADV590" s="9"/>
      <c r="ADW590" s="9"/>
      <c r="ADX590" s="9"/>
      <c r="ADY590" s="9"/>
      <c r="ADZ590" s="9"/>
      <c r="AEA590" s="9"/>
      <c r="AEB590" s="9"/>
      <c r="AEC590" s="9"/>
      <c r="AED590" s="9"/>
      <c r="AEE590" s="9"/>
      <c r="AEF590" s="9"/>
      <c r="AEG590" s="9"/>
      <c r="AEH590" s="9"/>
      <c r="AEI590" s="9"/>
      <c r="AEJ590" s="9"/>
      <c r="AEK590" s="9"/>
      <c r="AEL590" s="9"/>
      <c r="AEM590" s="9"/>
      <c r="AEN590" s="9"/>
      <c r="AEO590" s="9"/>
      <c r="AEP590" s="9"/>
      <c r="AEQ590" s="9"/>
      <c r="AER590" s="9"/>
      <c r="AES590" s="9"/>
      <c r="AET590" s="9"/>
      <c r="AEU590" s="9"/>
      <c r="AEV590" s="9"/>
      <c r="AEW590" s="9"/>
      <c r="AEX590" s="9"/>
      <c r="AEY590" s="9"/>
      <c r="AEZ590" s="9"/>
      <c r="AFA590" s="9"/>
      <c r="AFB590" s="9"/>
      <c r="AFC590" s="9"/>
      <c r="AFD590" s="9"/>
      <c r="AFE590" s="9"/>
      <c r="AFF590" s="9"/>
      <c r="AFG590" s="9"/>
      <c r="AFH590" s="9"/>
      <c r="AFI590" s="9"/>
      <c r="AFJ590" s="9"/>
      <c r="AFK590" s="9"/>
      <c r="AFL590" s="9"/>
      <c r="AFM590" s="9"/>
      <c r="AFN590" s="9"/>
      <c r="AFO590" s="9"/>
      <c r="AFP590" s="9"/>
      <c r="AFQ590" s="9"/>
      <c r="AFR590" s="9"/>
      <c r="AFS590" s="9"/>
      <c r="AFT590" s="9"/>
      <c r="AFU590" s="9"/>
      <c r="AFV590" s="9"/>
      <c r="AFW590" s="9"/>
      <c r="AFX590" s="9"/>
      <c r="AFY590" s="9"/>
      <c r="AFZ590" s="9"/>
      <c r="AGA590" s="9"/>
      <c r="AGB590" s="9"/>
      <c r="AGC590" s="9"/>
      <c r="AGD590" s="9"/>
      <c r="AGE590" s="9"/>
      <c r="AGF590" s="9"/>
      <c r="AGG590" s="9"/>
      <c r="AGH590" s="9"/>
      <c r="AGI590" s="9"/>
      <c r="AGJ590" s="9"/>
      <c r="AGK590" s="9"/>
      <c r="AGL590" s="9"/>
      <c r="AGM590" s="9"/>
      <c r="AGN590" s="9"/>
      <c r="AGO590" s="9"/>
      <c r="AGP590" s="9"/>
      <c r="AGQ590" s="9"/>
      <c r="AGR590" s="9"/>
      <c r="AGS590" s="9"/>
      <c r="AGT590" s="9"/>
      <c r="AGU590" s="9"/>
      <c r="AGV590" s="9"/>
      <c r="AGW590" s="9"/>
      <c r="AGX590" s="9"/>
      <c r="AGY590" s="9"/>
      <c r="AGZ590" s="9"/>
      <c r="AHA590" s="9"/>
      <c r="AHB590" s="9"/>
      <c r="AHC590" s="9"/>
      <c r="AHD590" s="9"/>
      <c r="AHE590" s="9"/>
      <c r="AHF590" s="9"/>
      <c r="AHG590" s="9"/>
      <c r="AHH590" s="9"/>
      <c r="AHI590" s="9"/>
      <c r="AHJ590" s="9"/>
      <c r="AHK590" s="9"/>
      <c r="AHL590" s="9"/>
      <c r="AHM590" s="9"/>
      <c r="AHN590" s="9"/>
      <c r="AHO590" s="9"/>
      <c r="AHP590" s="9"/>
      <c r="AHQ590" s="9"/>
      <c r="AHR590" s="9"/>
      <c r="AHS590" s="9"/>
      <c r="AHT590" s="9"/>
      <c r="AHU590" s="9"/>
      <c r="AHV590" s="9"/>
      <c r="AHW590" s="9"/>
      <c r="AHX590" s="9"/>
      <c r="AHY590" s="9"/>
      <c r="AHZ590" s="9"/>
      <c r="AIA590" s="9"/>
      <c r="AIB590" s="9"/>
      <c r="AIC590" s="9"/>
      <c r="AID590" s="9"/>
      <c r="AIE590" s="9"/>
      <c r="AIF590" s="9"/>
      <c r="AIG590" s="9"/>
      <c r="AIH590" s="9"/>
      <c r="AII590" s="9"/>
      <c r="AIJ590" s="9"/>
      <c r="AIK590" s="9"/>
      <c r="AIL590" s="9"/>
      <c r="AIM590" s="9"/>
      <c r="AIN590" s="9"/>
      <c r="AIO590" s="9"/>
      <c r="AIP590" s="9"/>
      <c r="AIQ590" s="9"/>
      <c r="AIR590" s="9"/>
      <c r="AIS590" s="9"/>
      <c r="AIT590" s="9"/>
      <c r="AIU590" s="9"/>
      <c r="AIV590" s="9"/>
      <c r="AIW590" s="9"/>
      <c r="AIX590" s="9"/>
      <c r="AIY590" s="9"/>
      <c r="AIZ590" s="9"/>
      <c r="AJA590" s="9"/>
      <c r="AJB590" s="9"/>
      <c r="AJC590" s="9"/>
      <c r="AJD590" s="9"/>
      <c r="AJE590" s="9"/>
      <c r="AJF590" s="9"/>
      <c r="AJG590" s="9"/>
      <c r="AJH590" s="9"/>
      <c r="AJI590" s="9"/>
      <c r="AJJ590" s="9"/>
      <c r="AJK590" s="9"/>
      <c r="AJL590" s="9"/>
      <c r="AJM590" s="9"/>
      <c r="AJN590" s="9"/>
      <c r="AJO590" s="9"/>
      <c r="AJP590" s="9"/>
      <c r="AJQ590" s="9"/>
      <c r="AJR590" s="9"/>
      <c r="AJS590" s="9"/>
      <c r="AJT590" s="9"/>
      <c r="AJU590" s="9"/>
      <c r="AJV590" s="9"/>
      <c r="AJW590" s="9"/>
      <c r="AJX590" s="9"/>
      <c r="AJY590" s="9"/>
      <c r="AJZ590" s="9"/>
      <c r="AKA590" s="9"/>
      <c r="AKB590" s="9"/>
      <c r="AKC590" s="9"/>
      <c r="AKD590" s="9"/>
      <c r="AKE590" s="9"/>
      <c r="AKF590" s="9"/>
      <c r="AKG590" s="9"/>
      <c r="AKH590" s="9"/>
      <c r="AKI590" s="9"/>
      <c r="AKJ590" s="9"/>
      <c r="AKK590" s="9"/>
      <c r="AKL590" s="9"/>
      <c r="AKM590" s="9"/>
      <c r="AKN590" s="9"/>
      <c r="AKO590" s="9"/>
      <c r="AKP590" s="9"/>
      <c r="AKQ590" s="9"/>
      <c r="AKR590" s="9"/>
      <c r="AKS590" s="9"/>
      <c r="AKT590" s="9"/>
      <c r="AKU590" s="9"/>
      <c r="AKV590" s="9"/>
      <c r="AKW590" s="9"/>
      <c r="AKX590" s="9"/>
      <c r="AKY590" s="9"/>
      <c r="AKZ590" s="9"/>
      <c r="ALA590" s="9"/>
      <c r="ALB590" s="9"/>
      <c r="ALC590" s="9"/>
      <c r="ALD590" s="9"/>
      <c r="ALE590" s="9"/>
      <c r="ALF590" s="9"/>
      <c r="ALG590" s="9"/>
      <c r="ALH590" s="9"/>
      <c r="ALI590" s="9"/>
      <c r="ALJ590" s="9"/>
      <c r="ALK590" s="9"/>
      <c r="ALL590" s="9"/>
      <c r="ALM590" s="9"/>
      <c r="ALN590" s="9"/>
      <c r="ALO590" s="9"/>
      <c r="ALP590" s="9"/>
      <c r="ALQ590" s="9"/>
      <c r="ALR590" s="9"/>
      <c r="ALS590" s="9"/>
      <c r="ALT590" s="9"/>
      <c r="ALU590" s="9"/>
      <c r="ALV590" s="9"/>
      <c r="ALW590" s="9"/>
      <c r="ALX590" s="9"/>
      <c r="ALY590" s="9"/>
      <c r="ALZ590" s="9"/>
      <c r="AMA590" s="9"/>
      <c r="AMB590" s="9"/>
      <c r="AMC590" s="9"/>
      <c r="AMD590" s="9"/>
      <c r="AME590" s="9"/>
      <c r="AMF590" s="9"/>
      <c r="AMG590" s="9"/>
      <c r="AMH590" s="9"/>
      <c r="AMI590" s="9"/>
      <c r="AMJ590" s="9"/>
      <c r="AMK590" s="9"/>
      <c r="AML590" s="9"/>
      <c r="AMM590" s="9"/>
      <c r="AMN590" s="9"/>
      <c r="AMO590" s="9"/>
      <c r="AMP590" s="9"/>
      <c r="AMQ590" s="9"/>
      <c r="AMR590" s="9"/>
      <c r="AMS590" s="9"/>
      <c r="AMT590" s="9"/>
      <c r="AMU590" s="9"/>
      <c r="AMV590" s="9"/>
      <c r="AMW590" s="9"/>
      <c r="AMX590" s="9"/>
      <c r="AMY590" s="9"/>
      <c r="AMZ590" s="9"/>
      <c r="ANA590" s="9"/>
      <c r="ANB590" s="9"/>
      <c r="ANC590" s="9"/>
      <c r="AND590" s="9"/>
      <c r="ANE590" s="9"/>
      <c r="ANF590" s="9"/>
      <c r="ANG590" s="9"/>
      <c r="ANH590" s="9"/>
      <c r="ANI590" s="9"/>
      <c r="ANJ590" s="9"/>
      <c r="ANK590" s="9"/>
      <c r="ANL590" s="9"/>
      <c r="ANM590" s="9"/>
      <c r="ANN590" s="9"/>
      <c r="ANO590" s="9"/>
      <c r="ANP590" s="9"/>
      <c r="ANQ590" s="9"/>
      <c r="ANR590" s="9"/>
      <c r="ANS590" s="9"/>
      <c r="ANT590" s="9"/>
      <c r="ANU590" s="9"/>
      <c r="ANV590" s="9"/>
      <c r="ANW590" s="9"/>
      <c r="ANX590" s="9"/>
      <c r="ANY590" s="9"/>
      <c r="ANZ590" s="9"/>
      <c r="AOA590" s="9"/>
      <c r="AOB590" s="9"/>
      <c r="AOC590" s="9"/>
      <c r="AOD590" s="9"/>
      <c r="AOE590" s="9"/>
      <c r="AOF590" s="9"/>
      <c r="AOG590" s="9"/>
      <c r="AOH590" s="9"/>
      <c r="AOI590" s="9"/>
      <c r="AOJ590" s="9"/>
      <c r="AOK590" s="9"/>
      <c r="AOL590" s="9"/>
      <c r="AOM590" s="9"/>
      <c r="AON590" s="9"/>
      <c r="AOO590" s="9"/>
      <c r="AOP590" s="9"/>
      <c r="AOQ590" s="9"/>
      <c r="AOR590" s="9"/>
      <c r="AOS590" s="9"/>
      <c r="AOT590" s="9"/>
      <c r="AOU590" s="9"/>
      <c r="AOV590" s="9"/>
      <c r="AOW590" s="9"/>
      <c r="AOX590" s="9"/>
      <c r="AOY590" s="9"/>
      <c r="AOZ590" s="9"/>
      <c r="APA590" s="9"/>
      <c r="APB590" s="9"/>
      <c r="APC590" s="9"/>
      <c r="APD590" s="9"/>
      <c r="APE590" s="9"/>
      <c r="APF590" s="9"/>
      <c r="APG590" s="9"/>
      <c r="APH590" s="9"/>
      <c r="API590" s="9"/>
      <c r="APJ590" s="9"/>
      <c r="APK590" s="9"/>
      <c r="APL590" s="9"/>
      <c r="APM590" s="9"/>
      <c r="APN590" s="9"/>
      <c r="APO590" s="9"/>
      <c r="APP590" s="9"/>
      <c r="APQ590" s="9"/>
      <c r="APR590" s="9"/>
      <c r="APS590" s="9"/>
      <c r="APT590" s="9"/>
      <c r="APU590" s="9"/>
      <c r="APV590" s="9"/>
      <c r="APW590" s="9"/>
      <c r="APX590" s="9"/>
      <c r="APY590" s="9"/>
      <c r="APZ590" s="9"/>
      <c r="AQA590" s="9"/>
      <c r="AQB590" s="9"/>
      <c r="AQC590" s="9"/>
      <c r="AQD590" s="9"/>
      <c r="AQE590" s="9"/>
      <c r="AQF590" s="9"/>
      <c r="AQG590" s="9"/>
      <c r="AQH590" s="9"/>
      <c r="AQI590" s="9"/>
      <c r="AQJ590" s="9"/>
      <c r="AQK590" s="9"/>
      <c r="AQL590" s="9"/>
      <c r="AQM590" s="9"/>
      <c r="AQN590" s="9"/>
      <c r="AQO590" s="9"/>
      <c r="AQP590" s="9"/>
      <c r="AQQ590" s="9"/>
      <c r="AQR590" s="9"/>
      <c r="AQS590" s="9"/>
      <c r="AQT590" s="9"/>
      <c r="AQU590" s="9"/>
      <c r="AQV590" s="9"/>
      <c r="AQW590" s="9"/>
      <c r="AQX590" s="9"/>
      <c r="AQY590" s="9"/>
      <c r="AQZ590" s="9"/>
      <c r="ARA590" s="9"/>
      <c r="ARB590" s="9"/>
      <c r="ARC590" s="9"/>
      <c r="ARD590" s="9"/>
      <c r="ARE590" s="9"/>
      <c r="ARF590" s="9"/>
      <c r="ARG590" s="9"/>
      <c r="ARH590" s="9"/>
      <c r="ARI590" s="9"/>
      <c r="ARJ590" s="9"/>
      <c r="ARK590" s="9"/>
      <c r="ARL590" s="9"/>
      <c r="ARM590" s="9"/>
      <c r="ARN590" s="9"/>
      <c r="ARO590" s="9"/>
      <c r="ARP590" s="9"/>
      <c r="ARQ590" s="9"/>
      <c r="ARR590" s="9"/>
      <c r="ARS590" s="9"/>
      <c r="ART590" s="9"/>
      <c r="ARU590" s="9"/>
      <c r="ARV590" s="9"/>
      <c r="ARW590" s="9"/>
      <c r="ARX590" s="9"/>
      <c r="ARY590" s="9"/>
      <c r="ARZ590" s="9"/>
      <c r="ASA590" s="9"/>
      <c r="ASB590" s="9"/>
      <c r="ASC590" s="9"/>
      <c r="ASD590" s="9"/>
      <c r="ASE590" s="9"/>
      <c r="ASF590" s="9"/>
      <c r="ASG590" s="9"/>
      <c r="ASH590" s="9"/>
      <c r="ASI590" s="9"/>
      <c r="ASJ590" s="9"/>
      <c r="ASK590" s="9"/>
      <c r="ASL590" s="9"/>
      <c r="ASM590" s="9"/>
      <c r="ASN590" s="9"/>
      <c r="ASO590" s="9"/>
      <c r="ASP590" s="9"/>
      <c r="ASQ590" s="9"/>
      <c r="ASR590" s="9"/>
      <c r="ASS590" s="9"/>
      <c r="AST590" s="9"/>
      <c r="ASU590" s="9"/>
      <c r="ASV590" s="9"/>
      <c r="ASW590" s="9"/>
      <c r="ASX590" s="9"/>
      <c r="ASY590" s="9"/>
      <c r="ASZ590" s="9"/>
      <c r="ATA590" s="9"/>
      <c r="ATB590" s="9"/>
      <c r="ATC590" s="9"/>
      <c r="ATD590" s="9"/>
      <c r="ATE590" s="9"/>
      <c r="ATF590" s="9"/>
      <c r="ATG590" s="9"/>
      <c r="ATH590" s="9"/>
      <c r="ATI590" s="9"/>
      <c r="ATJ590" s="9"/>
      <c r="ATK590" s="9"/>
      <c r="ATL590" s="9"/>
      <c r="ATM590" s="9"/>
      <c r="ATN590" s="9"/>
      <c r="ATO590" s="9"/>
      <c r="ATP590" s="9"/>
      <c r="ATQ590" s="9"/>
      <c r="ATR590" s="9"/>
      <c r="ATS590" s="9"/>
      <c r="ATT590" s="9"/>
      <c r="ATU590" s="9"/>
      <c r="ATV590" s="9"/>
      <c r="ATW590" s="9"/>
      <c r="ATX590" s="9"/>
      <c r="ATY590" s="9"/>
      <c r="ATZ590" s="9"/>
      <c r="AUA590" s="9"/>
      <c r="AUB590" s="9"/>
      <c r="AUC590" s="9"/>
      <c r="AUD590" s="9"/>
      <c r="AUE590" s="9"/>
      <c r="AUF590" s="9"/>
      <c r="AUG590" s="9"/>
      <c r="AUH590" s="9"/>
      <c r="AUI590" s="9"/>
      <c r="AUJ590" s="9"/>
      <c r="AUK590" s="9"/>
      <c r="AUL590" s="9"/>
      <c r="AUM590" s="9"/>
      <c r="AUN590" s="9"/>
      <c r="AUO590" s="9"/>
      <c r="AUP590" s="9"/>
      <c r="AUQ590" s="9"/>
      <c r="AUR590" s="9"/>
      <c r="AUS590" s="9"/>
      <c r="AUT590" s="9"/>
      <c r="AUU590" s="9"/>
      <c r="AUV590" s="9"/>
      <c r="AUW590" s="9"/>
      <c r="AUX590" s="9"/>
      <c r="AUY590" s="9"/>
      <c r="AUZ590" s="9"/>
      <c r="AVA590" s="9"/>
      <c r="AVB590" s="9"/>
      <c r="AVC590" s="9"/>
      <c r="AVD590" s="9"/>
      <c r="AVE590" s="9"/>
      <c r="AVF590" s="9"/>
      <c r="AVG590" s="9"/>
      <c r="AVH590" s="9"/>
      <c r="AVI590" s="9"/>
      <c r="AVJ590" s="9"/>
      <c r="AVK590" s="9"/>
      <c r="AVL590" s="9"/>
      <c r="AVM590" s="9"/>
      <c r="AVN590" s="9"/>
      <c r="AVO590" s="9"/>
      <c r="AVP590" s="9"/>
      <c r="AVQ590" s="9"/>
      <c r="AVR590" s="9"/>
      <c r="AVS590" s="9"/>
      <c r="AVT590" s="9"/>
      <c r="AVU590" s="9"/>
      <c r="AVV590" s="9"/>
      <c r="AVW590" s="9"/>
      <c r="AVX590" s="9"/>
      <c r="AVY590" s="9"/>
      <c r="AVZ590" s="9"/>
      <c r="AWA590" s="9"/>
      <c r="AWB590" s="9"/>
      <c r="AWC590" s="9"/>
      <c r="AWD590" s="9"/>
      <c r="AWE590" s="9"/>
      <c r="AWF590" s="9"/>
      <c r="AWG590" s="9"/>
      <c r="AWH590" s="9"/>
      <c r="AWI590" s="9"/>
      <c r="AWJ590" s="9"/>
      <c r="AWK590" s="9"/>
      <c r="AWL590" s="9"/>
      <c r="AWM590" s="9"/>
      <c r="AWN590" s="9"/>
      <c r="AWO590" s="9"/>
      <c r="AWP590" s="9"/>
      <c r="AWQ590" s="9"/>
      <c r="AWR590" s="9"/>
      <c r="AWS590" s="9"/>
      <c r="AWT590" s="9"/>
      <c r="AWU590" s="9"/>
      <c r="AWV590" s="9"/>
      <c r="AWW590" s="9"/>
      <c r="AWX590" s="9"/>
      <c r="AWY590" s="9"/>
      <c r="AWZ590" s="9"/>
      <c r="AXA590" s="9"/>
      <c r="AXB590" s="9"/>
      <c r="AXC590" s="9"/>
      <c r="AXD590" s="9"/>
      <c r="AXE590" s="9"/>
      <c r="AXF590" s="9"/>
      <c r="AXG590" s="9"/>
      <c r="AXH590" s="9"/>
      <c r="AXI590" s="9"/>
      <c r="AXJ590" s="9"/>
      <c r="AXK590" s="9"/>
      <c r="AXL590" s="9"/>
      <c r="AXM590" s="9"/>
      <c r="AXN590" s="9"/>
      <c r="AXO590" s="9"/>
      <c r="AXP590" s="9"/>
      <c r="AXQ590" s="9"/>
      <c r="AXR590" s="9"/>
      <c r="AXS590" s="9"/>
      <c r="AXT590" s="9"/>
      <c r="AXU590" s="9"/>
      <c r="AXV590" s="9"/>
      <c r="AXW590" s="9"/>
      <c r="AXX590" s="9"/>
      <c r="AXY590" s="9"/>
      <c r="AXZ590" s="9"/>
      <c r="AYA590" s="9"/>
      <c r="AYB590" s="9"/>
      <c r="AYC590" s="9"/>
      <c r="AYD590" s="9"/>
      <c r="AYE590" s="9"/>
      <c r="AYF590" s="9"/>
      <c r="AYG590" s="9"/>
      <c r="AYH590" s="9"/>
      <c r="AYI590" s="9"/>
      <c r="AYJ590" s="9"/>
      <c r="AYK590" s="9"/>
      <c r="AYL590" s="9"/>
      <c r="AYM590" s="9"/>
      <c r="AYN590" s="9"/>
      <c r="AYO590" s="9"/>
      <c r="AYP590" s="9"/>
      <c r="AYQ590" s="9"/>
      <c r="AYR590" s="9"/>
      <c r="AYS590" s="9"/>
      <c r="AYT590" s="9"/>
      <c r="AYU590" s="9"/>
      <c r="AYV590" s="9"/>
      <c r="AYW590" s="9"/>
      <c r="AYX590" s="9"/>
      <c r="AYY590" s="9"/>
      <c r="AYZ590" s="9"/>
      <c r="AZA590" s="9"/>
      <c r="AZB590" s="9"/>
      <c r="AZC590" s="9"/>
      <c r="AZD590" s="9"/>
      <c r="AZE590" s="9"/>
      <c r="AZF590" s="9"/>
      <c r="AZG590" s="9"/>
      <c r="AZH590" s="9"/>
      <c r="AZI590" s="9"/>
      <c r="AZJ590" s="9"/>
      <c r="AZK590" s="9"/>
      <c r="AZL590" s="9"/>
      <c r="AZM590" s="9"/>
      <c r="AZN590" s="9"/>
      <c r="AZO590" s="9"/>
      <c r="AZP590" s="9"/>
      <c r="AZQ590" s="9"/>
      <c r="AZR590" s="9"/>
      <c r="AZS590" s="9"/>
      <c r="AZT590" s="9"/>
      <c r="AZU590" s="9"/>
      <c r="AZV590" s="9"/>
      <c r="AZW590" s="9"/>
      <c r="AZX590" s="9"/>
      <c r="AZY590" s="9"/>
      <c r="AZZ590" s="9"/>
      <c r="BAA590" s="9"/>
      <c r="BAB590" s="9"/>
      <c r="BAC590" s="9"/>
      <c r="BAD590" s="9"/>
      <c r="BAE590" s="9"/>
      <c r="BAF590" s="9"/>
      <c r="BAG590" s="9"/>
      <c r="BAH590" s="9"/>
      <c r="BAI590" s="9"/>
      <c r="BAJ590" s="9"/>
      <c r="BAK590" s="9"/>
      <c r="BAL590" s="9"/>
      <c r="BAM590" s="9"/>
      <c r="BAN590" s="9"/>
      <c r="BAO590" s="9"/>
      <c r="BAP590" s="9"/>
      <c r="BAQ590" s="9"/>
      <c r="BAR590" s="9"/>
      <c r="BAS590" s="9"/>
      <c r="BAT590" s="9"/>
      <c r="BAU590" s="9"/>
      <c r="BAV590" s="9"/>
      <c r="BAW590" s="9"/>
      <c r="BAX590" s="9"/>
      <c r="BAY590" s="9"/>
      <c r="BAZ590" s="9"/>
      <c r="BBA590" s="9"/>
      <c r="BBB590" s="9"/>
      <c r="BBC590" s="9"/>
      <c r="BBD590" s="9"/>
      <c r="BBE590" s="9"/>
      <c r="BBF590" s="9"/>
      <c r="BBG590" s="9"/>
      <c r="BBH590" s="9"/>
      <c r="BBI590" s="9"/>
      <c r="BBJ590" s="9"/>
      <c r="BBK590" s="9"/>
      <c r="BBL590" s="9"/>
      <c r="BBM590" s="9"/>
      <c r="BBN590" s="9"/>
      <c r="BBO590" s="9"/>
      <c r="BBP590" s="9"/>
      <c r="BBQ590" s="9"/>
      <c r="BBR590" s="9"/>
      <c r="BBS590" s="9"/>
      <c r="BBT590" s="9"/>
      <c r="BBU590" s="9"/>
      <c r="BBV590" s="9"/>
      <c r="BBW590" s="9"/>
      <c r="BBX590" s="9"/>
      <c r="BBY590" s="9"/>
      <c r="BBZ590" s="9"/>
      <c r="BCA590" s="9"/>
      <c r="BCB590" s="9"/>
      <c r="BCC590" s="9"/>
      <c r="BCD590" s="9"/>
      <c r="BCE590" s="9"/>
      <c r="BCF590" s="9"/>
      <c r="BCG590" s="9"/>
      <c r="BCH590" s="9"/>
      <c r="BCI590" s="9"/>
      <c r="BCJ590" s="9"/>
      <c r="BCK590" s="9"/>
      <c r="BCL590" s="9"/>
      <c r="BCM590" s="9"/>
      <c r="BCN590" s="9"/>
      <c r="BCO590" s="9"/>
      <c r="BCP590" s="9"/>
      <c r="BCQ590" s="9"/>
      <c r="BCR590" s="9"/>
      <c r="BCS590" s="9"/>
      <c r="BCT590" s="9"/>
      <c r="BCU590" s="9"/>
      <c r="BCV590" s="9"/>
      <c r="BCW590" s="9"/>
      <c r="BCX590" s="9"/>
      <c r="BCY590" s="9"/>
      <c r="BCZ590" s="9"/>
      <c r="BDA590" s="9"/>
      <c r="BDB590" s="9"/>
      <c r="BDC590" s="9"/>
      <c r="BDD590" s="9"/>
      <c r="BDE590" s="9"/>
      <c r="BDF590" s="9"/>
      <c r="BDG590" s="9"/>
      <c r="BDH590" s="9"/>
      <c r="BDI590" s="9"/>
      <c r="BDJ590" s="9"/>
      <c r="BDK590" s="9"/>
      <c r="BDL590" s="9"/>
      <c r="BDM590" s="9"/>
      <c r="BDN590" s="9"/>
      <c r="BDO590" s="9"/>
      <c r="BDP590" s="9"/>
      <c r="BDQ590" s="9"/>
      <c r="BDR590" s="9"/>
      <c r="BDS590" s="9"/>
      <c r="BDT590" s="9"/>
      <c r="BDU590" s="9"/>
      <c r="BDV590" s="9"/>
      <c r="BDW590" s="9"/>
      <c r="BDX590" s="9"/>
      <c r="BDY590" s="9"/>
      <c r="BDZ590" s="9"/>
      <c r="BEA590" s="9"/>
      <c r="BEB590" s="9"/>
      <c r="BEC590" s="9"/>
      <c r="BED590" s="9"/>
      <c r="BEE590" s="9"/>
      <c r="BEF590" s="9"/>
      <c r="BEG590" s="9"/>
      <c r="BEH590" s="9"/>
      <c r="BEI590" s="9"/>
      <c r="BEJ590" s="9"/>
      <c r="BEK590" s="9"/>
      <c r="BEL590" s="9"/>
      <c r="BEM590" s="9"/>
      <c r="BEN590" s="9"/>
      <c r="BEO590" s="9"/>
      <c r="BEP590" s="9"/>
      <c r="BEQ590" s="9"/>
      <c r="BER590" s="9"/>
      <c r="BES590" s="9"/>
      <c r="BET590" s="9"/>
      <c r="BEU590" s="9"/>
      <c r="BEV590" s="9"/>
      <c r="BEW590" s="9"/>
      <c r="BEX590" s="9"/>
      <c r="BEY590" s="9"/>
      <c r="BEZ590" s="9"/>
      <c r="BFA590" s="9"/>
      <c r="BFB590" s="9"/>
      <c r="BFC590" s="9"/>
      <c r="BFD590" s="9"/>
      <c r="BFE590" s="9"/>
      <c r="BFF590" s="9"/>
      <c r="BFG590" s="9"/>
      <c r="BFH590" s="9"/>
      <c r="BFI590" s="9"/>
      <c r="BFJ590" s="9"/>
      <c r="BFK590" s="9"/>
      <c r="BFL590" s="9"/>
      <c r="BFM590" s="9"/>
      <c r="BFN590" s="9"/>
      <c r="BFO590" s="9"/>
      <c r="BFP590" s="9"/>
      <c r="BFQ590" s="9"/>
      <c r="BFR590" s="9"/>
      <c r="BFS590" s="9"/>
      <c r="BFT590" s="9"/>
      <c r="BFU590" s="9"/>
      <c r="BFV590" s="9"/>
      <c r="BFW590" s="9"/>
      <c r="BFX590" s="9"/>
      <c r="BFY590" s="9"/>
      <c r="BFZ590" s="9"/>
      <c r="BGA590" s="9"/>
      <c r="BGB590" s="9"/>
      <c r="BGC590" s="9"/>
      <c r="BGD590" s="9"/>
      <c r="BGE590" s="9"/>
      <c r="BGF590" s="9"/>
      <c r="BGG590" s="9"/>
      <c r="BGH590" s="9"/>
      <c r="BGI590" s="9"/>
      <c r="BGJ590" s="9"/>
      <c r="BGK590" s="9"/>
      <c r="BGL590" s="9"/>
      <c r="BGM590" s="9"/>
      <c r="BGN590" s="9"/>
      <c r="BGO590" s="9"/>
      <c r="BGP590" s="9"/>
      <c r="BGQ590" s="9"/>
      <c r="BGR590" s="9"/>
      <c r="BGS590" s="9"/>
      <c r="BGT590" s="9"/>
      <c r="BGU590" s="9"/>
      <c r="BGV590" s="9"/>
      <c r="BGW590" s="9"/>
      <c r="BGX590" s="9"/>
      <c r="BGY590" s="9"/>
      <c r="BGZ590" s="9"/>
      <c r="BHA590" s="9"/>
      <c r="BHB590" s="9"/>
      <c r="BHC590" s="9"/>
      <c r="BHD590" s="9"/>
      <c r="BHE590" s="9"/>
      <c r="BHF590" s="9"/>
      <c r="BHG590" s="9"/>
      <c r="BHH590" s="9"/>
      <c r="BHI590" s="9"/>
      <c r="BHJ590" s="9"/>
      <c r="BHK590" s="9"/>
      <c r="BHL590" s="9"/>
      <c r="BHM590" s="9"/>
      <c r="BHN590" s="9"/>
      <c r="BHO590" s="9"/>
      <c r="BHP590" s="9"/>
      <c r="BHQ590" s="9"/>
      <c r="BHR590" s="9"/>
      <c r="BHS590" s="9"/>
      <c r="BHT590" s="9"/>
      <c r="BHU590" s="9"/>
      <c r="BHV590" s="9"/>
      <c r="BHW590" s="9"/>
      <c r="BHX590" s="9"/>
      <c r="BHY590" s="9"/>
      <c r="BHZ590" s="9"/>
      <c r="BIA590" s="9"/>
      <c r="BIB590" s="9"/>
      <c r="BIC590" s="9"/>
      <c r="BID590" s="9"/>
      <c r="BIE590" s="9"/>
      <c r="BIF590" s="9"/>
      <c r="BIG590" s="9"/>
      <c r="BIH590" s="9"/>
      <c r="BII590" s="9"/>
      <c r="BIJ590" s="9"/>
      <c r="BIK590" s="9"/>
      <c r="BIL590" s="9"/>
      <c r="BIM590" s="9"/>
      <c r="BIN590" s="9"/>
      <c r="BIO590" s="9"/>
      <c r="BIP590" s="9"/>
      <c r="BIQ590" s="9"/>
      <c r="BIR590" s="9"/>
      <c r="BIS590" s="9"/>
      <c r="BIT590" s="9"/>
      <c r="BIU590" s="9"/>
      <c r="BIV590" s="9"/>
      <c r="BIW590" s="9"/>
      <c r="BIX590" s="9"/>
      <c r="BIY590" s="9"/>
      <c r="BIZ590" s="9"/>
      <c r="BJA590" s="9"/>
      <c r="BJB590" s="9"/>
      <c r="BJC590" s="9"/>
      <c r="BJD590" s="9"/>
      <c r="BJE590" s="9"/>
      <c r="BJF590" s="9"/>
      <c r="BJG590" s="9"/>
      <c r="BJH590" s="9"/>
      <c r="BJI590" s="9"/>
      <c r="BJJ590" s="9"/>
      <c r="BJK590" s="9"/>
      <c r="BJL590" s="9"/>
      <c r="BJM590" s="9"/>
      <c r="BJN590" s="9"/>
      <c r="BJO590" s="9"/>
      <c r="BJP590" s="9"/>
      <c r="BJQ590" s="9"/>
      <c r="BJR590" s="9"/>
      <c r="BJS590" s="9"/>
      <c r="BJT590" s="9"/>
      <c r="BJU590" s="9"/>
      <c r="BJV590" s="9"/>
      <c r="BJW590" s="9"/>
      <c r="BJX590" s="9"/>
      <c r="BJY590" s="9"/>
      <c r="BJZ590" s="9"/>
      <c r="BKA590" s="9"/>
      <c r="BKB590" s="9"/>
      <c r="BKC590" s="9"/>
      <c r="BKD590" s="9"/>
      <c r="BKE590" s="9"/>
      <c r="BKF590" s="9"/>
      <c r="BKG590" s="9"/>
      <c r="BKH590" s="9"/>
      <c r="BKI590" s="9"/>
      <c r="BKJ590" s="9"/>
      <c r="BKK590" s="9"/>
      <c r="BKL590" s="9"/>
      <c r="BKM590" s="9"/>
      <c r="BKN590" s="9"/>
      <c r="BKO590" s="9"/>
      <c r="BKP590" s="9"/>
      <c r="BKQ590" s="9"/>
      <c r="BKR590" s="9"/>
      <c r="BKS590" s="9"/>
      <c r="BKT590" s="9"/>
      <c r="BKU590" s="9"/>
      <c r="BKV590" s="9"/>
      <c r="BKW590" s="9"/>
      <c r="BKX590" s="9"/>
      <c r="BKY590" s="9"/>
      <c r="BKZ590" s="9"/>
      <c r="BLA590" s="9"/>
      <c r="BLB590" s="9"/>
      <c r="BLC590" s="9"/>
      <c r="BLD590" s="9"/>
      <c r="BLE590" s="9"/>
      <c r="BLF590" s="9"/>
      <c r="BLG590" s="9"/>
      <c r="BLH590" s="9"/>
      <c r="BLI590" s="9"/>
      <c r="BLJ590" s="9"/>
      <c r="BLK590" s="9"/>
      <c r="BLL590" s="9"/>
      <c r="BLM590" s="9"/>
      <c r="BLN590" s="9"/>
      <c r="BLO590" s="9"/>
      <c r="BLP590" s="9"/>
      <c r="BLQ590" s="9"/>
      <c r="BLR590" s="9"/>
      <c r="BLS590" s="9"/>
      <c r="BLT590" s="9"/>
      <c r="BLU590" s="9"/>
      <c r="BLV590" s="9"/>
      <c r="BLW590" s="9"/>
      <c r="BLX590" s="9"/>
      <c r="BLY590" s="9"/>
      <c r="BLZ590" s="9"/>
      <c r="BMA590" s="9"/>
      <c r="BMB590" s="9"/>
      <c r="BMC590" s="9"/>
      <c r="BMD590" s="9"/>
      <c r="BME590" s="9"/>
      <c r="BMF590" s="9"/>
      <c r="BMG590" s="9"/>
      <c r="BMH590" s="9"/>
      <c r="BMI590" s="9"/>
      <c r="BMJ590" s="9"/>
      <c r="BMK590" s="9"/>
      <c r="BML590" s="9"/>
      <c r="BMM590" s="9"/>
      <c r="BMN590" s="9"/>
      <c r="BMO590" s="9"/>
      <c r="BMP590" s="9"/>
      <c r="BMQ590" s="9"/>
      <c r="BMR590" s="9"/>
      <c r="BMS590" s="9"/>
      <c r="BMT590" s="9"/>
      <c r="BMU590" s="9"/>
      <c r="BMV590" s="9"/>
      <c r="BMW590" s="9"/>
      <c r="BMX590" s="9"/>
      <c r="BMY590" s="9"/>
      <c r="BMZ590" s="9"/>
      <c r="BNA590" s="9"/>
      <c r="BNB590" s="9"/>
      <c r="BNC590" s="9"/>
      <c r="BND590" s="9"/>
      <c r="BNE590" s="9"/>
      <c r="BNF590" s="9"/>
      <c r="BNG590" s="9"/>
      <c r="BNH590" s="9"/>
      <c r="BNI590" s="9"/>
      <c r="BNJ590" s="9"/>
      <c r="BNK590" s="9"/>
      <c r="BNL590" s="9"/>
      <c r="BNM590" s="9"/>
      <c r="BNN590" s="9"/>
      <c r="BNO590" s="9"/>
      <c r="BNP590" s="9"/>
      <c r="BNQ590" s="9"/>
      <c r="BNR590" s="9"/>
      <c r="BNS590" s="9"/>
      <c r="BNT590" s="9"/>
      <c r="BNU590" s="9"/>
      <c r="BNV590" s="9"/>
      <c r="BNW590" s="9"/>
      <c r="BNX590" s="9"/>
      <c r="BNY590" s="9"/>
      <c r="BNZ590" s="9"/>
      <c r="BOA590" s="9"/>
      <c r="BOB590" s="9"/>
      <c r="BOC590" s="9"/>
      <c r="BOD590" s="9"/>
      <c r="BOE590" s="9"/>
      <c r="BOF590" s="9"/>
      <c r="BOG590" s="9"/>
      <c r="BOH590" s="9"/>
      <c r="BOI590" s="9"/>
      <c r="BOJ590" s="9"/>
      <c r="BOK590" s="9"/>
      <c r="BOL590" s="9"/>
      <c r="BOM590" s="9"/>
      <c r="BON590" s="9"/>
      <c r="BOO590" s="9"/>
      <c r="BOP590" s="9"/>
      <c r="BOQ590" s="9"/>
      <c r="BOR590" s="9"/>
      <c r="BOS590" s="9"/>
      <c r="BOT590" s="9"/>
      <c r="BOU590" s="9"/>
      <c r="BOV590" s="9"/>
      <c r="BOW590" s="9"/>
      <c r="BOX590" s="9"/>
      <c r="BOY590" s="9"/>
      <c r="BOZ590" s="9"/>
      <c r="BPA590" s="9"/>
      <c r="BPB590" s="9"/>
      <c r="BPC590" s="9"/>
      <c r="BPD590" s="9"/>
      <c r="BPE590" s="9"/>
    </row>
    <row r="591" spans="1:1773" ht="12.5" x14ac:dyDescent="0.25">
      <c r="A591" s="190">
        <v>2</v>
      </c>
      <c r="B591" s="251" t="s">
        <v>35</v>
      </c>
      <c r="C591" s="70"/>
      <c r="D591" s="232">
        <v>419</v>
      </c>
      <c r="E591" s="69">
        <f t="shared" si="323"/>
        <v>1963.444475</v>
      </c>
      <c r="F591" s="69"/>
      <c r="G591" s="67">
        <f t="shared" si="324"/>
        <v>217.94233672499999</v>
      </c>
      <c r="H591" s="66">
        <f t="shared" si="325"/>
        <v>0</v>
      </c>
      <c r="I591" s="67">
        <f t="shared" si="326"/>
        <v>177.47574609525</v>
      </c>
      <c r="J591" s="66">
        <f t="shared" si="327"/>
        <v>9.6454209834375</v>
      </c>
      <c r="K591" s="68" t="s">
        <v>75</v>
      </c>
      <c r="L591" s="80">
        <f t="shared" si="328"/>
        <v>1558.3809711963124</v>
      </c>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c r="DU591" s="9"/>
      <c r="DV591" s="9"/>
      <c r="DW591" s="9"/>
      <c r="DX591" s="9"/>
      <c r="DY591" s="9"/>
      <c r="DZ591" s="9"/>
      <c r="EA591" s="9"/>
      <c r="EB591" s="9"/>
      <c r="EC591" s="9"/>
      <c r="ED591" s="9"/>
      <c r="EE591" s="9"/>
      <c r="EF591" s="9"/>
      <c r="EG591" s="9"/>
      <c r="EH591" s="9"/>
      <c r="EI591" s="9"/>
      <c r="EJ591" s="9"/>
      <c r="EK591" s="9"/>
      <c r="EL591" s="9"/>
      <c r="EM591" s="9"/>
      <c r="EN591" s="9"/>
      <c r="EO591" s="9"/>
      <c r="EP591" s="9"/>
      <c r="EQ591" s="9"/>
      <c r="ER591" s="9"/>
      <c r="ES591" s="9"/>
      <c r="ET591" s="9"/>
      <c r="EU591" s="9"/>
      <c r="EV591" s="9"/>
      <c r="EW591" s="9"/>
      <c r="EX591" s="9"/>
      <c r="EY591" s="9"/>
      <c r="EZ591" s="9"/>
      <c r="FA591" s="9"/>
      <c r="FB591" s="9"/>
      <c r="FC591" s="9"/>
      <c r="FD591" s="9"/>
      <c r="FE591" s="9"/>
      <c r="FF591" s="9"/>
      <c r="FG591" s="9"/>
      <c r="FH591" s="9"/>
      <c r="FI591" s="9"/>
      <c r="FJ591" s="9"/>
      <c r="FK591" s="9"/>
      <c r="FL591" s="9"/>
      <c r="FM591" s="9"/>
      <c r="FN591" s="9"/>
      <c r="FO591" s="9"/>
      <c r="FP591" s="9"/>
      <c r="FQ591" s="9"/>
      <c r="FR591" s="9"/>
      <c r="FS591" s="9"/>
      <c r="FT591" s="9"/>
      <c r="FU591" s="9"/>
      <c r="FV591" s="9"/>
      <c r="FW591" s="9"/>
      <c r="FX591" s="9"/>
      <c r="FY591" s="9"/>
      <c r="FZ591" s="9"/>
      <c r="GA591" s="9"/>
      <c r="GB591" s="9"/>
      <c r="GC591" s="9"/>
      <c r="GD591" s="9"/>
      <c r="GE591" s="9"/>
      <c r="GF591" s="9"/>
      <c r="GG591" s="9"/>
      <c r="GH591" s="9"/>
      <c r="GI591" s="9"/>
      <c r="GJ591" s="9"/>
      <c r="GK591" s="9"/>
      <c r="GL591" s="9"/>
      <c r="GM591" s="9"/>
      <c r="GN591" s="9"/>
      <c r="GO591" s="9"/>
      <c r="GP591" s="9"/>
      <c r="GQ591" s="9"/>
      <c r="GR591" s="9"/>
      <c r="GS591" s="9"/>
      <c r="GT591" s="9"/>
      <c r="GU591" s="9"/>
      <c r="GV591" s="9"/>
      <c r="GW591" s="9"/>
      <c r="GX591" s="9"/>
      <c r="GY591" s="9"/>
      <c r="GZ591" s="9"/>
      <c r="HA591" s="9"/>
      <c r="HB591" s="9"/>
      <c r="HC591" s="9"/>
      <c r="HD591" s="9"/>
      <c r="HE591" s="9"/>
      <c r="HF591" s="9"/>
      <c r="HG591" s="9"/>
      <c r="HH591" s="9"/>
      <c r="HI591" s="9"/>
      <c r="HJ591" s="9"/>
      <c r="HK591" s="9"/>
      <c r="HL591" s="9"/>
      <c r="HM591" s="9"/>
      <c r="HN591" s="9"/>
      <c r="HO591" s="9"/>
      <c r="HP591" s="9"/>
      <c r="HQ591" s="9"/>
      <c r="HR591" s="9"/>
      <c r="HS591" s="9"/>
      <c r="HT591" s="9"/>
      <c r="HU591" s="9"/>
      <c r="HV591" s="9"/>
      <c r="HW591" s="9"/>
      <c r="HX591" s="9"/>
      <c r="HY591" s="9"/>
      <c r="HZ591" s="9"/>
      <c r="IA591" s="9"/>
      <c r="IB591" s="9"/>
      <c r="IC591" s="9"/>
      <c r="ID591" s="9"/>
      <c r="IE591" s="9"/>
      <c r="IF591" s="9"/>
      <c r="IG591" s="9"/>
      <c r="IH591" s="9"/>
      <c r="II591" s="9"/>
      <c r="IJ591" s="9"/>
      <c r="IK591" s="9"/>
      <c r="IL591" s="9"/>
      <c r="IM591" s="9"/>
      <c r="IN591" s="9"/>
      <c r="IO591" s="9"/>
      <c r="IP591" s="9"/>
      <c r="IQ591" s="9"/>
      <c r="IR591" s="9"/>
      <c r="IS591" s="9"/>
      <c r="IT591" s="9"/>
      <c r="IU591" s="9"/>
      <c r="IV591" s="9"/>
      <c r="IW591" s="9"/>
      <c r="IX591" s="9"/>
      <c r="IY591" s="9"/>
      <c r="IZ591" s="9"/>
      <c r="JA591" s="9"/>
      <c r="JB591" s="9"/>
      <c r="JC591" s="9"/>
      <c r="JD591" s="9"/>
      <c r="JE591" s="9"/>
      <c r="JF591" s="9"/>
      <c r="JG591" s="9"/>
      <c r="JH591" s="9"/>
      <c r="JI591" s="9"/>
      <c r="JJ591" s="9"/>
      <c r="JK591" s="9"/>
      <c r="JL591" s="9"/>
      <c r="JM591" s="9"/>
      <c r="JN591" s="9"/>
      <c r="JO591" s="9"/>
      <c r="JP591" s="9"/>
      <c r="JQ591" s="9"/>
      <c r="JR591" s="9"/>
      <c r="JS591" s="9"/>
      <c r="JT591" s="9"/>
      <c r="JU591" s="9"/>
      <c r="JV591" s="9"/>
      <c r="JW591" s="9"/>
      <c r="JX591" s="9"/>
      <c r="JY591" s="9"/>
      <c r="JZ591" s="9"/>
      <c r="KA591" s="9"/>
      <c r="KB591" s="9"/>
      <c r="KC591" s="9"/>
      <c r="KD591" s="9"/>
      <c r="KE591" s="9"/>
      <c r="KF591" s="9"/>
      <c r="KG591" s="9"/>
      <c r="KH591" s="9"/>
      <c r="KI591" s="9"/>
      <c r="KJ591" s="9"/>
      <c r="KK591" s="9"/>
      <c r="KL591" s="9"/>
      <c r="KM591" s="9"/>
      <c r="KN591" s="9"/>
      <c r="KO591" s="9"/>
      <c r="KP591" s="9"/>
      <c r="KQ591" s="9"/>
      <c r="KR591" s="9"/>
      <c r="KS591" s="9"/>
      <c r="KT591" s="9"/>
      <c r="KU591" s="9"/>
      <c r="KV591" s="9"/>
      <c r="KW591" s="9"/>
      <c r="KX591" s="9"/>
      <c r="KY591" s="9"/>
      <c r="KZ591" s="9"/>
      <c r="LA591" s="9"/>
      <c r="LB591" s="9"/>
      <c r="LC591" s="9"/>
      <c r="LD591" s="9"/>
      <c r="LE591" s="9"/>
      <c r="LF591" s="9"/>
      <c r="LG591" s="9"/>
      <c r="LH591" s="9"/>
      <c r="LI591" s="9"/>
      <c r="LJ591" s="9"/>
      <c r="LK591" s="9"/>
      <c r="LL591" s="9"/>
      <c r="LM591" s="9"/>
      <c r="LN591" s="9"/>
      <c r="LO591" s="9"/>
      <c r="LP591" s="9"/>
      <c r="LQ591" s="9"/>
      <c r="LR591" s="9"/>
      <c r="LS591" s="9"/>
      <c r="LT591" s="9"/>
      <c r="LU591" s="9"/>
      <c r="LV591" s="9"/>
      <c r="LW591" s="9"/>
      <c r="LX591" s="9"/>
      <c r="LY591" s="9"/>
      <c r="LZ591" s="9"/>
      <c r="MA591" s="9"/>
      <c r="MB591" s="9"/>
      <c r="MC591" s="9"/>
      <c r="MD591" s="9"/>
      <c r="ME591" s="9"/>
      <c r="MF591" s="9"/>
      <c r="MG591" s="9"/>
      <c r="MH591" s="9"/>
      <c r="MI591" s="9"/>
      <c r="MJ591" s="9"/>
      <c r="MK591" s="9"/>
      <c r="ML591" s="9"/>
      <c r="MM591" s="9"/>
      <c r="MN591" s="9"/>
      <c r="MO591" s="9"/>
      <c r="MP591" s="9"/>
      <c r="MQ591" s="9"/>
      <c r="MR591" s="9"/>
      <c r="MS591" s="9"/>
      <c r="MT591" s="9"/>
      <c r="MU591" s="9"/>
      <c r="MV591" s="9"/>
      <c r="MW591" s="9"/>
      <c r="MX591" s="9"/>
      <c r="MY591" s="9"/>
      <c r="MZ591" s="9"/>
      <c r="NA591" s="9"/>
      <c r="NB591" s="9"/>
      <c r="NC591" s="9"/>
      <c r="ND591" s="9"/>
      <c r="NE591" s="9"/>
      <c r="NF591" s="9"/>
      <c r="NG591" s="9"/>
      <c r="NH591" s="9"/>
      <c r="NI591" s="9"/>
      <c r="NJ591" s="9"/>
      <c r="NK591" s="9"/>
      <c r="NL591" s="9"/>
      <c r="NM591" s="9"/>
      <c r="NN591" s="9"/>
      <c r="NO591" s="9"/>
      <c r="NP591" s="9"/>
      <c r="NQ591" s="9"/>
      <c r="NR591" s="9"/>
      <c r="NS591" s="9"/>
      <c r="NT591" s="9"/>
      <c r="NU591" s="9"/>
      <c r="NV591" s="9"/>
      <c r="NW591" s="9"/>
      <c r="NX591" s="9"/>
      <c r="NY591" s="9"/>
      <c r="NZ591" s="9"/>
      <c r="OA591" s="9"/>
      <c r="OB591" s="9"/>
      <c r="OC591" s="9"/>
      <c r="OD591" s="9"/>
      <c r="OE591" s="9"/>
      <c r="OF591" s="9"/>
      <c r="OG591" s="9"/>
      <c r="OH591" s="9"/>
      <c r="OI591" s="9"/>
      <c r="OJ591" s="9"/>
      <c r="OK591" s="9"/>
      <c r="OL591" s="9"/>
      <c r="OM591" s="9"/>
      <c r="ON591" s="9"/>
      <c r="OO591" s="9"/>
      <c r="OP591" s="9"/>
      <c r="OQ591" s="9"/>
      <c r="OR591" s="9"/>
      <c r="OS591" s="9"/>
      <c r="OT591" s="9"/>
      <c r="OU591" s="9"/>
      <c r="OV591" s="9"/>
      <c r="OW591" s="9"/>
      <c r="OX591" s="9"/>
      <c r="OY591" s="9"/>
      <c r="OZ591" s="9"/>
      <c r="PA591" s="9"/>
      <c r="PB591" s="9"/>
      <c r="PC591" s="9"/>
      <c r="PD591" s="9"/>
      <c r="PE591" s="9"/>
      <c r="PF591" s="9"/>
      <c r="PG591" s="9"/>
      <c r="PH591" s="9"/>
      <c r="PI591" s="9"/>
      <c r="PJ591" s="9"/>
      <c r="PK591" s="9"/>
      <c r="PL591" s="9"/>
      <c r="PM591" s="9"/>
      <c r="PN591" s="9"/>
      <c r="PO591" s="9"/>
      <c r="PP591" s="9"/>
      <c r="PQ591" s="9"/>
      <c r="PR591" s="9"/>
      <c r="PS591" s="9"/>
      <c r="PT591" s="9"/>
      <c r="PU591" s="9"/>
      <c r="PV591" s="9"/>
      <c r="PW591" s="9"/>
      <c r="PX591" s="9"/>
      <c r="PY591" s="9"/>
      <c r="PZ591" s="9"/>
      <c r="QA591" s="9"/>
      <c r="QB591" s="9"/>
      <c r="QC591" s="9"/>
      <c r="QD591" s="9"/>
      <c r="QE591" s="9"/>
      <c r="QF591" s="9"/>
      <c r="QG591" s="9"/>
      <c r="QH591" s="9"/>
      <c r="QI591" s="9"/>
      <c r="QJ591" s="9"/>
      <c r="QK591" s="9"/>
      <c r="QL591" s="9"/>
      <c r="QM591" s="9"/>
      <c r="QN591" s="9"/>
      <c r="QO591" s="9"/>
      <c r="QP591" s="9"/>
      <c r="QQ591" s="9"/>
      <c r="QR591" s="9"/>
      <c r="QS591" s="9"/>
      <c r="QT591" s="9"/>
      <c r="QU591" s="9"/>
      <c r="QV591" s="9"/>
      <c r="QW591" s="9"/>
      <c r="QX591" s="9"/>
      <c r="QY591" s="9"/>
      <c r="QZ591" s="9"/>
      <c r="RA591" s="9"/>
      <c r="RB591" s="9"/>
      <c r="RC591" s="9"/>
      <c r="RD591" s="9"/>
      <c r="RE591" s="9"/>
      <c r="RF591" s="9"/>
      <c r="RG591" s="9"/>
      <c r="RH591" s="9"/>
      <c r="RI591" s="9"/>
      <c r="RJ591" s="9"/>
      <c r="RK591" s="9"/>
      <c r="RL591" s="9"/>
      <c r="RM591" s="9"/>
      <c r="RN591" s="9"/>
      <c r="RO591" s="9"/>
      <c r="RP591" s="9"/>
      <c r="RQ591" s="9"/>
      <c r="RR591" s="9"/>
      <c r="RS591" s="9"/>
      <c r="RT591" s="9"/>
      <c r="RU591" s="9"/>
      <c r="RV591" s="9"/>
      <c r="RW591" s="9"/>
      <c r="RX591" s="9"/>
      <c r="RY591" s="9"/>
      <c r="RZ591" s="9"/>
      <c r="SA591" s="9"/>
      <c r="SB591" s="9"/>
      <c r="SC591" s="9"/>
      <c r="SD591" s="9"/>
      <c r="SE591" s="9"/>
      <c r="SF591" s="9"/>
      <c r="SG591" s="9"/>
      <c r="SH591" s="9"/>
      <c r="SI591" s="9"/>
      <c r="SJ591" s="9"/>
      <c r="SK591" s="9"/>
      <c r="SL591" s="9"/>
      <c r="SM591" s="9"/>
      <c r="SN591" s="9"/>
      <c r="SO591" s="9"/>
      <c r="SP591" s="9"/>
      <c r="SQ591" s="9"/>
      <c r="SR591" s="9"/>
      <c r="SS591" s="9"/>
      <c r="ST591" s="9"/>
      <c r="SU591" s="9"/>
      <c r="SV591" s="9"/>
      <c r="SW591" s="9"/>
      <c r="SX591" s="9"/>
      <c r="SY591" s="9"/>
      <c r="SZ591" s="9"/>
      <c r="TA591" s="9"/>
      <c r="TB591" s="9"/>
      <c r="TC591" s="9"/>
      <c r="TD591" s="9"/>
      <c r="TE591" s="9"/>
      <c r="TF591" s="9"/>
      <c r="TG591" s="9"/>
      <c r="TH591" s="9"/>
      <c r="TI591" s="9"/>
      <c r="TJ591" s="9"/>
      <c r="TK591" s="9"/>
      <c r="TL591" s="9"/>
      <c r="TM591" s="9"/>
      <c r="TN591" s="9"/>
      <c r="TO591" s="9"/>
      <c r="TP591" s="9"/>
      <c r="TQ591" s="9"/>
      <c r="TR591" s="9"/>
      <c r="TS591" s="9"/>
      <c r="TT591" s="9"/>
      <c r="TU591" s="9"/>
      <c r="TV591" s="9"/>
      <c r="TW591" s="9"/>
      <c r="TX591" s="9"/>
      <c r="TY591" s="9"/>
      <c r="TZ591" s="9"/>
      <c r="UA591" s="9"/>
      <c r="UB591" s="9"/>
      <c r="UC591" s="9"/>
      <c r="UD591" s="9"/>
      <c r="UE591" s="9"/>
      <c r="UF591" s="9"/>
      <c r="UG591" s="9"/>
      <c r="UH591" s="9"/>
      <c r="UI591" s="9"/>
      <c r="UJ591" s="9"/>
      <c r="UK591" s="9"/>
      <c r="UL591" s="9"/>
      <c r="UM591" s="9"/>
      <c r="UN591" s="9"/>
      <c r="UO591" s="9"/>
      <c r="UP591" s="9"/>
      <c r="UQ591" s="9"/>
      <c r="UR591" s="9"/>
      <c r="US591" s="9"/>
      <c r="UT591" s="9"/>
      <c r="UU591" s="9"/>
      <c r="UV591" s="9"/>
      <c r="UW591" s="9"/>
      <c r="UX591" s="9"/>
      <c r="UY591" s="9"/>
      <c r="UZ591" s="9"/>
      <c r="VA591" s="9"/>
      <c r="VB591" s="9"/>
      <c r="VC591" s="9"/>
      <c r="VD591" s="9"/>
      <c r="VE591" s="9"/>
      <c r="VF591" s="9"/>
      <c r="VG591" s="9"/>
      <c r="VH591" s="9"/>
      <c r="VI591" s="9"/>
      <c r="VJ591" s="9"/>
      <c r="VK591" s="9"/>
      <c r="VL591" s="9"/>
      <c r="VM591" s="9"/>
      <c r="VN591" s="9"/>
      <c r="VO591" s="9"/>
      <c r="VP591" s="9"/>
      <c r="VQ591" s="9"/>
      <c r="VR591" s="9"/>
      <c r="VS591" s="9"/>
      <c r="VT591" s="9"/>
      <c r="VU591" s="9"/>
      <c r="VV591" s="9"/>
      <c r="VW591" s="9"/>
      <c r="VX591" s="9"/>
      <c r="VY591" s="9"/>
      <c r="VZ591" s="9"/>
      <c r="WA591" s="9"/>
      <c r="WB591" s="9"/>
      <c r="WC591" s="9"/>
      <c r="WD591" s="9"/>
      <c r="WE591" s="9"/>
      <c r="WF591" s="9"/>
      <c r="WG591" s="9"/>
      <c r="WH591" s="9"/>
      <c r="WI591" s="9"/>
      <c r="WJ591" s="9"/>
      <c r="WK591" s="9"/>
      <c r="WL591" s="9"/>
      <c r="WM591" s="9"/>
      <c r="WN591" s="9"/>
      <c r="WO591" s="9"/>
      <c r="WP591" s="9"/>
      <c r="WQ591" s="9"/>
      <c r="WR591" s="9"/>
      <c r="WS591" s="9"/>
      <c r="WT591" s="9"/>
      <c r="WU591" s="9"/>
      <c r="WV591" s="9"/>
      <c r="WW591" s="9"/>
      <c r="WX591" s="9"/>
      <c r="WY591" s="9"/>
      <c r="WZ591" s="9"/>
      <c r="XA591" s="9"/>
      <c r="XB591" s="9"/>
      <c r="XC591" s="9"/>
      <c r="XD591" s="9"/>
      <c r="XE591" s="9"/>
      <c r="XF591" s="9"/>
      <c r="XG591" s="9"/>
      <c r="XH591" s="9"/>
      <c r="XI591" s="9"/>
      <c r="XJ591" s="9"/>
      <c r="XK591" s="9"/>
      <c r="XL591" s="9"/>
      <c r="XM591" s="9"/>
      <c r="XN591" s="9"/>
      <c r="XO591" s="9"/>
      <c r="XP591" s="9"/>
      <c r="XQ591" s="9"/>
      <c r="XR591" s="9"/>
      <c r="XS591" s="9"/>
      <c r="XT591" s="9"/>
      <c r="XU591" s="9"/>
      <c r="XV591" s="9"/>
      <c r="XW591" s="9"/>
      <c r="XX591" s="9"/>
      <c r="XY591" s="9"/>
      <c r="XZ591" s="9"/>
      <c r="YA591" s="9"/>
      <c r="YB591" s="9"/>
      <c r="YC591" s="9"/>
      <c r="YD591" s="9"/>
      <c r="YE591" s="9"/>
      <c r="YF591" s="9"/>
      <c r="YG591" s="9"/>
      <c r="YH591" s="9"/>
      <c r="YI591" s="9"/>
      <c r="YJ591" s="9"/>
      <c r="YK591" s="9"/>
      <c r="YL591" s="9"/>
      <c r="YM591" s="9"/>
      <c r="YN591" s="9"/>
      <c r="YO591" s="9"/>
      <c r="YP591" s="9"/>
      <c r="YQ591" s="9"/>
      <c r="YR591" s="9"/>
      <c r="YS591" s="9"/>
      <c r="YT591" s="9"/>
      <c r="YU591" s="9"/>
      <c r="YV591" s="9"/>
      <c r="YW591" s="9"/>
      <c r="YX591" s="9"/>
      <c r="YY591" s="9"/>
      <c r="YZ591" s="9"/>
      <c r="ZA591" s="9"/>
      <c r="ZB591" s="9"/>
      <c r="ZC591" s="9"/>
      <c r="ZD591" s="9"/>
      <c r="ZE591" s="9"/>
      <c r="ZF591" s="9"/>
      <c r="ZG591" s="9"/>
      <c r="ZH591" s="9"/>
      <c r="ZI591" s="9"/>
      <c r="ZJ591" s="9"/>
      <c r="ZK591" s="9"/>
      <c r="ZL591" s="9"/>
      <c r="ZM591" s="9"/>
      <c r="ZN591" s="9"/>
      <c r="ZO591" s="9"/>
      <c r="ZP591" s="9"/>
      <c r="ZQ591" s="9"/>
      <c r="ZR591" s="9"/>
      <c r="ZS591" s="9"/>
      <c r="ZT591" s="9"/>
      <c r="ZU591" s="9"/>
      <c r="ZV591" s="9"/>
      <c r="ZW591" s="9"/>
      <c r="ZX591" s="9"/>
      <c r="ZY591" s="9"/>
      <c r="ZZ591" s="9"/>
      <c r="AAA591" s="9"/>
      <c r="AAB591" s="9"/>
      <c r="AAC591" s="9"/>
      <c r="AAD591" s="9"/>
      <c r="AAE591" s="9"/>
      <c r="AAF591" s="9"/>
      <c r="AAG591" s="9"/>
      <c r="AAH591" s="9"/>
      <c r="AAI591" s="9"/>
      <c r="AAJ591" s="9"/>
      <c r="AAK591" s="9"/>
      <c r="AAL591" s="9"/>
      <c r="AAM591" s="9"/>
      <c r="AAN591" s="9"/>
      <c r="AAO591" s="9"/>
      <c r="AAP591" s="9"/>
      <c r="AAQ591" s="9"/>
      <c r="AAR591" s="9"/>
      <c r="AAS591" s="9"/>
      <c r="AAT591" s="9"/>
      <c r="AAU591" s="9"/>
      <c r="AAV591" s="9"/>
      <c r="AAW591" s="9"/>
      <c r="AAX591" s="9"/>
      <c r="AAY591" s="9"/>
      <c r="AAZ591" s="9"/>
      <c r="ABA591" s="9"/>
      <c r="ABB591" s="9"/>
      <c r="ABC591" s="9"/>
      <c r="ABD591" s="9"/>
      <c r="ABE591" s="9"/>
      <c r="ABF591" s="9"/>
      <c r="ABG591" s="9"/>
      <c r="ABH591" s="9"/>
      <c r="ABI591" s="9"/>
      <c r="ABJ591" s="9"/>
      <c r="ABK591" s="9"/>
      <c r="ABL591" s="9"/>
      <c r="ABM591" s="9"/>
      <c r="ABN591" s="9"/>
      <c r="ABO591" s="9"/>
      <c r="ABP591" s="9"/>
      <c r="ABQ591" s="9"/>
      <c r="ABR591" s="9"/>
      <c r="ABS591" s="9"/>
      <c r="ABT591" s="9"/>
      <c r="ABU591" s="9"/>
      <c r="ABV591" s="9"/>
      <c r="ABW591" s="9"/>
      <c r="ABX591" s="9"/>
      <c r="ABY591" s="9"/>
      <c r="ABZ591" s="9"/>
      <c r="ACA591" s="9"/>
      <c r="ACB591" s="9"/>
      <c r="ACC591" s="9"/>
      <c r="ACD591" s="9"/>
      <c r="ACE591" s="9"/>
      <c r="ACF591" s="9"/>
      <c r="ACG591" s="9"/>
      <c r="ACH591" s="9"/>
      <c r="ACI591" s="9"/>
      <c r="ACJ591" s="9"/>
      <c r="ACK591" s="9"/>
      <c r="ACL591" s="9"/>
      <c r="ACM591" s="9"/>
      <c r="ACN591" s="9"/>
      <c r="ACO591" s="9"/>
      <c r="ACP591" s="9"/>
      <c r="ACQ591" s="9"/>
      <c r="ACR591" s="9"/>
      <c r="ACS591" s="9"/>
      <c r="ACT591" s="9"/>
      <c r="ACU591" s="9"/>
      <c r="ACV591" s="9"/>
      <c r="ACW591" s="9"/>
      <c r="ACX591" s="9"/>
      <c r="ACY591" s="9"/>
      <c r="ACZ591" s="9"/>
      <c r="ADA591" s="9"/>
      <c r="ADB591" s="9"/>
      <c r="ADC591" s="9"/>
      <c r="ADD591" s="9"/>
      <c r="ADE591" s="9"/>
      <c r="ADF591" s="9"/>
      <c r="ADG591" s="9"/>
      <c r="ADH591" s="9"/>
      <c r="ADI591" s="9"/>
      <c r="ADJ591" s="9"/>
      <c r="ADK591" s="9"/>
      <c r="ADL591" s="9"/>
      <c r="ADM591" s="9"/>
      <c r="ADN591" s="9"/>
      <c r="ADO591" s="9"/>
      <c r="ADP591" s="9"/>
      <c r="ADQ591" s="9"/>
      <c r="ADR591" s="9"/>
      <c r="ADS591" s="9"/>
      <c r="ADT591" s="9"/>
      <c r="ADU591" s="9"/>
      <c r="ADV591" s="9"/>
      <c r="ADW591" s="9"/>
      <c r="ADX591" s="9"/>
      <c r="ADY591" s="9"/>
      <c r="ADZ591" s="9"/>
      <c r="AEA591" s="9"/>
      <c r="AEB591" s="9"/>
      <c r="AEC591" s="9"/>
      <c r="AED591" s="9"/>
      <c r="AEE591" s="9"/>
      <c r="AEF591" s="9"/>
      <c r="AEG591" s="9"/>
      <c r="AEH591" s="9"/>
      <c r="AEI591" s="9"/>
      <c r="AEJ591" s="9"/>
      <c r="AEK591" s="9"/>
      <c r="AEL591" s="9"/>
      <c r="AEM591" s="9"/>
      <c r="AEN591" s="9"/>
      <c r="AEO591" s="9"/>
      <c r="AEP591" s="9"/>
      <c r="AEQ591" s="9"/>
      <c r="AER591" s="9"/>
      <c r="AES591" s="9"/>
      <c r="AET591" s="9"/>
      <c r="AEU591" s="9"/>
      <c r="AEV591" s="9"/>
      <c r="AEW591" s="9"/>
      <c r="AEX591" s="9"/>
      <c r="AEY591" s="9"/>
      <c r="AEZ591" s="9"/>
      <c r="AFA591" s="9"/>
      <c r="AFB591" s="9"/>
      <c r="AFC591" s="9"/>
      <c r="AFD591" s="9"/>
      <c r="AFE591" s="9"/>
      <c r="AFF591" s="9"/>
      <c r="AFG591" s="9"/>
      <c r="AFH591" s="9"/>
      <c r="AFI591" s="9"/>
      <c r="AFJ591" s="9"/>
      <c r="AFK591" s="9"/>
      <c r="AFL591" s="9"/>
      <c r="AFM591" s="9"/>
      <c r="AFN591" s="9"/>
      <c r="AFO591" s="9"/>
      <c r="AFP591" s="9"/>
      <c r="AFQ591" s="9"/>
      <c r="AFR591" s="9"/>
      <c r="AFS591" s="9"/>
      <c r="AFT591" s="9"/>
      <c r="AFU591" s="9"/>
      <c r="AFV591" s="9"/>
      <c r="AFW591" s="9"/>
      <c r="AFX591" s="9"/>
      <c r="AFY591" s="9"/>
      <c r="AFZ591" s="9"/>
      <c r="AGA591" s="9"/>
      <c r="AGB591" s="9"/>
      <c r="AGC591" s="9"/>
      <c r="AGD591" s="9"/>
      <c r="AGE591" s="9"/>
      <c r="AGF591" s="9"/>
      <c r="AGG591" s="9"/>
      <c r="AGH591" s="9"/>
      <c r="AGI591" s="9"/>
      <c r="AGJ591" s="9"/>
      <c r="AGK591" s="9"/>
      <c r="AGL591" s="9"/>
      <c r="AGM591" s="9"/>
      <c r="AGN591" s="9"/>
      <c r="AGO591" s="9"/>
      <c r="AGP591" s="9"/>
      <c r="AGQ591" s="9"/>
      <c r="AGR591" s="9"/>
      <c r="AGS591" s="9"/>
      <c r="AGT591" s="9"/>
      <c r="AGU591" s="9"/>
      <c r="AGV591" s="9"/>
      <c r="AGW591" s="9"/>
      <c r="AGX591" s="9"/>
      <c r="AGY591" s="9"/>
      <c r="AGZ591" s="9"/>
      <c r="AHA591" s="9"/>
      <c r="AHB591" s="9"/>
      <c r="AHC591" s="9"/>
      <c r="AHD591" s="9"/>
      <c r="AHE591" s="9"/>
      <c r="AHF591" s="9"/>
      <c r="AHG591" s="9"/>
      <c r="AHH591" s="9"/>
      <c r="AHI591" s="9"/>
      <c r="AHJ591" s="9"/>
      <c r="AHK591" s="9"/>
      <c r="AHL591" s="9"/>
      <c r="AHM591" s="9"/>
      <c r="AHN591" s="9"/>
      <c r="AHO591" s="9"/>
      <c r="AHP591" s="9"/>
      <c r="AHQ591" s="9"/>
      <c r="AHR591" s="9"/>
      <c r="AHS591" s="9"/>
      <c r="AHT591" s="9"/>
      <c r="AHU591" s="9"/>
      <c r="AHV591" s="9"/>
      <c r="AHW591" s="9"/>
      <c r="AHX591" s="9"/>
      <c r="AHY591" s="9"/>
      <c r="AHZ591" s="9"/>
      <c r="AIA591" s="9"/>
      <c r="AIB591" s="9"/>
      <c r="AIC591" s="9"/>
      <c r="AID591" s="9"/>
      <c r="AIE591" s="9"/>
      <c r="AIF591" s="9"/>
      <c r="AIG591" s="9"/>
      <c r="AIH591" s="9"/>
      <c r="AII591" s="9"/>
      <c r="AIJ591" s="9"/>
      <c r="AIK591" s="9"/>
      <c r="AIL591" s="9"/>
      <c r="AIM591" s="9"/>
      <c r="AIN591" s="9"/>
      <c r="AIO591" s="9"/>
      <c r="AIP591" s="9"/>
      <c r="AIQ591" s="9"/>
      <c r="AIR591" s="9"/>
      <c r="AIS591" s="9"/>
      <c r="AIT591" s="9"/>
      <c r="AIU591" s="9"/>
      <c r="AIV591" s="9"/>
      <c r="AIW591" s="9"/>
      <c r="AIX591" s="9"/>
      <c r="AIY591" s="9"/>
      <c r="AIZ591" s="9"/>
      <c r="AJA591" s="9"/>
      <c r="AJB591" s="9"/>
      <c r="AJC591" s="9"/>
      <c r="AJD591" s="9"/>
      <c r="AJE591" s="9"/>
      <c r="AJF591" s="9"/>
      <c r="AJG591" s="9"/>
      <c r="AJH591" s="9"/>
      <c r="AJI591" s="9"/>
      <c r="AJJ591" s="9"/>
      <c r="AJK591" s="9"/>
      <c r="AJL591" s="9"/>
      <c r="AJM591" s="9"/>
      <c r="AJN591" s="9"/>
      <c r="AJO591" s="9"/>
      <c r="AJP591" s="9"/>
      <c r="AJQ591" s="9"/>
      <c r="AJR591" s="9"/>
      <c r="AJS591" s="9"/>
      <c r="AJT591" s="9"/>
      <c r="AJU591" s="9"/>
      <c r="AJV591" s="9"/>
      <c r="AJW591" s="9"/>
      <c r="AJX591" s="9"/>
      <c r="AJY591" s="9"/>
      <c r="AJZ591" s="9"/>
      <c r="AKA591" s="9"/>
      <c r="AKB591" s="9"/>
      <c r="AKC591" s="9"/>
      <c r="AKD591" s="9"/>
      <c r="AKE591" s="9"/>
      <c r="AKF591" s="9"/>
      <c r="AKG591" s="9"/>
      <c r="AKH591" s="9"/>
      <c r="AKI591" s="9"/>
      <c r="AKJ591" s="9"/>
      <c r="AKK591" s="9"/>
      <c r="AKL591" s="9"/>
      <c r="AKM591" s="9"/>
      <c r="AKN591" s="9"/>
      <c r="AKO591" s="9"/>
      <c r="AKP591" s="9"/>
      <c r="AKQ591" s="9"/>
      <c r="AKR591" s="9"/>
      <c r="AKS591" s="9"/>
      <c r="AKT591" s="9"/>
      <c r="AKU591" s="9"/>
      <c r="AKV591" s="9"/>
      <c r="AKW591" s="9"/>
      <c r="AKX591" s="9"/>
      <c r="AKY591" s="9"/>
      <c r="AKZ591" s="9"/>
      <c r="ALA591" s="9"/>
      <c r="ALB591" s="9"/>
      <c r="ALC591" s="9"/>
      <c r="ALD591" s="9"/>
      <c r="ALE591" s="9"/>
      <c r="ALF591" s="9"/>
      <c r="ALG591" s="9"/>
      <c r="ALH591" s="9"/>
      <c r="ALI591" s="9"/>
      <c r="ALJ591" s="9"/>
      <c r="ALK591" s="9"/>
      <c r="ALL591" s="9"/>
      <c r="ALM591" s="9"/>
      <c r="ALN591" s="9"/>
      <c r="ALO591" s="9"/>
      <c r="ALP591" s="9"/>
      <c r="ALQ591" s="9"/>
      <c r="ALR591" s="9"/>
      <c r="ALS591" s="9"/>
      <c r="ALT591" s="9"/>
      <c r="ALU591" s="9"/>
      <c r="ALV591" s="9"/>
      <c r="ALW591" s="9"/>
      <c r="ALX591" s="9"/>
      <c r="ALY591" s="9"/>
      <c r="ALZ591" s="9"/>
      <c r="AMA591" s="9"/>
      <c r="AMB591" s="9"/>
      <c r="AMC591" s="9"/>
      <c r="AMD591" s="9"/>
      <c r="AME591" s="9"/>
      <c r="AMF591" s="9"/>
      <c r="AMG591" s="9"/>
      <c r="AMH591" s="9"/>
      <c r="AMI591" s="9"/>
      <c r="AMJ591" s="9"/>
      <c r="AMK591" s="9"/>
      <c r="AML591" s="9"/>
      <c r="AMM591" s="9"/>
      <c r="AMN591" s="9"/>
      <c r="AMO591" s="9"/>
      <c r="AMP591" s="9"/>
      <c r="AMQ591" s="9"/>
      <c r="AMR591" s="9"/>
      <c r="AMS591" s="9"/>
      <c r="AMT591" s="9"/>
      <c r="AMU591" s="9"/>
      <c r="AMV591" s="9"/>
      <c r="AMW591" s="9"/>
      <c r="AMX591" s="9"/>
      <c r="AMY591" s="9"/>
      <c r="AMZ591" s="9"/>
      <c r="ANA591" s="9"/>
      <c r="ANB591" s="9"/>
      <c r="ANC591" s="9"/>
      <c r="AND591" s="9"/>
      <c r="ANE591" s="9"/>
      <c r="ANF591" s="9"/>
      <c r="ANG591" s="9"/>
      <c r="ANH591" s="9"/>
      <c r="ANI591" s="9"/>
      <c r="ANJ591" s="9"/>
      <c r="ANK591" s="9"/>
      <c r="ANL591" s="9"/>
      <c r="ANM591" s="9"/>
      <c r="ANN591" s="9"/>
      <c r="ANO591" s="9"/>
      <c r="ANP591" s="9"/>
      <c r="ANQ591" s="9"/>
      <c r="ANR591" s="9"/>
      <c r="ANS591" s="9"/>
      <c r="ANT591" s="9"/>
      <c r="ANU591" s="9"/>
      <c r="ANV591" s="9"/>
      <c r="ANW591" s="9"/>
      <c r="ANX591" s="9"/>
      <c r="ANY591" s="9"/>
      <c r="ANZ591" s="9"/>
      <c r="AOA591" s="9"/>
      <c r="AOB591" s="9"/>
      <c r="AOC591" s="9"/>
      <c r="AOD591" s="9"/>
      <c r="AOE591" s="9"/>
      <c r="AOF591" s="9"/>
      <c r="AOG591" s="9"/>
      <c r="AOH591" s="9"/>
      <c r="AOI591" s="9"/>
      <c r="AOJ591" s="9"/>
      <c r="AOK591" s="9"/>
      <c r="AOL591" s="9"/>
      <c r="AOM591" s="9"/>
      <c r="AON591" s="9"/>
      <c r="AOO591" s="9"/>
      <c r="AOP591" s="9"/>
      <c r="AOQ591" s="9"/>
      <c r="AOR591" s="9"/>
      <c r="AOS591" s="9"/>
      <c r="AOT591" s="9"/>
      <c r="AOU591" s="9"/>
      <c r="AOV591" s="9"/>
      <c r="AOW591" s="9"/>
      <c r="AOX591" s="9"/>
      <c r="AOY591" s="9"/>
      <c r="AOZ591" s="9"/>
      <c r="APA591" s="9"/>
      <c r="APB591" s="9"/>
      <c r="APC591" s="9"/>
      <c r="APD591" s="9"/>
      <c r="APE591" s="9"/>
      <c r="APF591" s="9"/>
      <c r="APG591" s="9"/>
      <c r="APH591" s="9"/>
      <c r="API591" s="9"/>
      <c r="APJ591" s="9"/>
      <c r="APK591" s="9"/>
      <c r="APL591" s="9"/>
      <c r="APM591" s="9"/>
      <c r="APN591" s="9"/>
      <c r="APO591" s="9"/>
      <c r="APP591" s="9"/>
      <c r="APQ591" s="9"/>
      <c r="APR591" s="9"/>
      <c r="APS591" s="9"/>
      <c r="APT591" s="9"/>
      <c r="APU591" s="9"/>
      <c r="APV591" s="9"/>
      <c r="APW591" s="9"/>
      <c r="APX591" s="9"/>
      <c r="APY591" s="9"/>
      <c r="APZ591" s="9"/>
      <c r="AQA591" s="9"/>
      <c r="AQB591" s="9"/>
      <c r="AQC591" s="9"/>
      <c r="AQD591" s="9"/>
      <c r="AQE591" s="9"/>
      <c r="AQF591" s="9"/>
      <c r="AQG591" s="9"/>
      <c r="AQH591" s="9"/>
      <c r="AQI591" s="9"/>
      <c r="AQJ591" s="9"/>
      <c r="AQK591" s="9"/>
      <c r="AQL591" s="9"/>
      <c r="AQM591" s="9"/>
      <c r="AQN591" s="9"/>
      <c r="AQO591" s="9"/>
      <c r="AQP591" s="9"/>
      <c r="AQQ591" s="9"/>
      <c r="AQR591" s="9"/>
      <c r="AQS591" s="9"/>
      <c r="AQT591" s="9"/>
      <c r="AQU591" s="9"/>
      <c r="AQV591" s="9"/>
      <c r="AQW591" s="9"/>
      <c r="AQX591" s="9"/>
      <c r="AQY591" s="9"/>
      <c r="AQZ591" s="9"/>
      <c r="ARA591" s="9"/>
      <c r="ARB591" s="9"/>
      <c r="ARC591" s="9"/>
      <c r="ARD591" s="9"/>
      <c r="ARE591" s="9"/>
      <c r="ARF591" s="9"/>
      <c r="ARG591" s="9"/>
      <c r="ARH591" s="9"/>
      <c r="ARI591" s="9"/>
      <c r="ARJ591" s="9"/>
      <c r="ARK591" s="9"/>
      <c r="ARL591" s="9"/>
      <c r="ARM591" s="9"/>
      <c r="ARN591" s="9"/>
      <c r="ARO591" s="9"/>
      <c r="ARP591" s="9"/>
      <c r="ARQ591" s="9"/>
      <c r="ARR591" s="9"/>
      <c r="ARS591" s="9"/>
      <c r="ART591" s="9"/>
      <c r="ARU591" s="9"/>
      <c r="ARV591" s="9"/>
      <c r="ARW591" s="9"/>
      <c r="ARX591" s="9"/>
      <c r="ARY591" s="9"/>
      <c r="ARZ591" s="9"/>
      <c r="ASA591" s="9"/>
      <c r="ASB591" s="9"/>
      <c r="ASC591" s="9"/>
      <c r="ASD591" s="9"/>
      <c r="ASE591" s="9"/>
      <c r="ASF591" s="9"/>
      <c r="ASG591" s="9"/>
      <c r="ASH591" s="9"/>
      <c r="ASI591" s="9"/>
      <c r="ASJ591" s="9"/>
      <c r="ASK591" s="9"/>
      <c r="ASL591" s="9"/>
      <c r="ASM591" s="9"/>
      <c r="ASN591" s="9"/>
      <c r="ASO591" s="9"/>
      <c r="ASP591" s="9"/>
      <c r="ASQ591" s="9"/>
      <c r="ASR591" s="9"/>
      <c r="ASS591" s="9"/>
      <c r="AST591" s="9"/>
      <c r="ASU591" s="9"/>
      <c r="ASV591" s="9"/>
      <c r="ASW591" s="9"/>
      <c r="ASX591" s="9"/>
      <c r="ASY591" s="9"/>
      <c r="ASZ591" s="9"/>
      <c r="ATA591" s="9"/>
      <c r="ATB591" s="9"/>
      <c r="ATC591" s="9"/>
      <c r="ATD591" s="9"/>
      <c r="ATE591" s="9"/>
      <c r="ATF591" s="9"/>
      <c r="ATG591" s="9"/>
      <c r="ATH591" s="9"/>
      <c r="ATI591" s="9"/>
      <c r="ATJ591" s="9"/>
      <c r="ATK591" s="9"/>
      <c r="ATL591" s="9"/>
      <c r="ATM591" s="9"/>
      <c r="ATN591" s="9"/>
      <c r="ATO591" s="9"/>
      <c r="ATP591" s="9"/>
      <c r="ATQ591" s="9"/>
      <c r="ATR591" s="9"/>
      <c r="ATS591" s="9"/>
      <c r="ATT591" s="9"/>
      <c r="ATU591" s="9"/>
      <c r="ATV591" s="9"/>
      <c r="ATW591" s="9"/>
      <c r="ATX591" s="9"/>
      <c r="ATY591" s="9"/>
      <c r="ATZ591" s="9"/>
      <c r="AUA591" s="9"/>
      <c r="AUB591" s="9"/>
      <c r="AUC591" s="9"/>
      <c r="AUD591" s="9"/>
      <c r="AUE591" s="9"/>
      <c r="AUF591" s="9"/>
      <c r="AUG591" s="9"/>
      <c r="AUH591" s="9"/>
      <c r="AUI591" s="9"/>
      <c r="AUJ591" s="9"/>
      <c r="AUK591" s="9"/>
      <c r="AUL591" s="9"/>
      <c r="AUM591" s="9"/>
      <c r="AUN591" s="9"/>
      <c r="AUO591" s="9"/>
      <c r="AUP591" s="9"/>
      <c r="AUQ591" s="9"/>
      <c r="AUR591" s="9"/>
      <c r="AUS591" s="9"/>
      <c r="AUT591" s="9"/>
      <c r="AUU591" s="9"/>
      <c r="AUV591" s="9"/>
      <c r="AUW591" s="9"/>
      <c r="AUX591" s="9"/>
      <c r="AUY591" s="9"/>
      <c r="AUZ591" s="9"/>
      <c r="AVA591" s="9"/>
      <c r="AVB591" s="9"/>
      <c r="AVC591" s="9"/>
      <c r="AVD591" s="9"/>
      <c r="AVE591" s="9"/>
      <c r="AVF591" s="9"/>
      <c r="AVG591" s="9"/>
      <c r="AVH591" s="9"/>
      <c r="AVI591" s="9"/>
      <c r="AVJ591" s="9"/>
      <c r="AVK591" s="9"/>
      <c r="AVL591" s="9"/>
      <c r="AVM591" s="9"/>
      <c r="AVN591" s="9"/>
      <c r="AVO591" s="9"/>
      <c r="AVP591" s="9"/>
      <c r="AVQ591" s="9"/>
      <c r="AVR591" s="9"/>
      <c r="AVS591" s="9"/>
      <c r="AVT591" s="9"/>
      <c r="AVU591" s="9"/>
      <c r="AVV591" s="9"/>
      <c r="AVW591" s="9"/>
      <c r="AVX591" s="9"/>
      <c r="AVY591" s="9"/>
      <c r="AVZ591" s="9"/>
      <c r="AWA591" s="9"/>
      <c r="AWB591" s="9"/>
      <c r="AWC591" s="9"/>
      <c r="AWD591" s="9"/>
      <c r="AWE591" s="9"/>
      <c r="AWF591" s="9"/>
      <c r="AWG591" s="9"/>
      <c r="AWH591" s="9"/>
      <c r="AWI591" s="9"/>
      <c r="AWJ591" s="9"/>
      <c r="AWK591" s="9"/>
      <c r="AWL591" s="9"/>
      <c r="AWM591" s="9"/>
      <c r="AWN591" s="9"/>
      <c r="AWO591" s="9"/>
      <c r="AWP591" s="9"/>
      <c r="AWQ591" s="9"/>
      <c r="AWR591" s="9"/>
      <c r="AWS591" s="9"/>
      <c r="AWT591" s="9"/>
      <c r="AWU591" s="9"/>
      <c r="AWV591" s="9"/>
      <c r="AWW591" s="9"/>
      <c r="AWX591" s="9"/>
      <c r="AWY591" s="9"/>
      <c r="AWZ591" s="9"/>
      <c r="AXA591" s="9"/>
      <c r="AXB591" s="9"/>
      <c r="AXC591" s="9"/>
      <c r="AXD591" s="9"/>
      <c r="AXE591" s="9"/>
      <c r="AXF591" s="9"/>
      <c r="AXG591" s="9"/>
      <c r="AXH591" s="9"/>
      <c r="AXI591" s="9"/>
      <c r="AXJ591" s="9"/>
      <c r="AXK591" s="9"/>
      <c r="AXL591" s="9"/>
      <c r="AXM591" s="9"/>
      <c r="AXN591" s="9"/>
      <c r="AXO591" s="9"/>
      <c r="AXP591" s="9"/>
      <c r="AXQ591" s="9"/>
      <c r="AXR591" s="9"/>
      <c r="AXS591" s="9"/>
      <c r="AXT591" s="9"/>
      <c r="AXU591" s="9"/>
      <c r="AXV591" s="9"/>
      <c r="AXW591" s="9"/>
      <c r="AXX591" s="9"/>
      <c r="AXY591" s="9"/>
      <c r="AXZ591" s="9"/>
      <c r="AYA591" s="9"/>
      <c r="AYB591" s="9"/>
      <c r="AYC591" s="9"/>
      <c r="AYD591" s="9"/>
      <c r="AYE591" s="9"/>
      <c r="AYF591" s="9"/>
      <c r="AYG591" s="9"/>
      <c r="AYH591" s="9"/>
      <c r="AYI591" s="9"/>
      <c r="AYJ591" s="9"/>
      <c r="AYK591" s="9"/>
      <c r="AYL591" s="9"/>
      <c r="AYM591" s="9"/>
      <c r="AYN591" s="9"/>
      <c r="AYO591" s="9"/>
      <c r="AYP591" s="9"/>
      <c r="AYQ591" s="9"/>
      <c r="AYR591" s="9"/>
      <c r="AYS591" s="9"/>
      <c r="AYT591" s="9"/>
      <c r="AYU591" s="9"/>
      <c r="AYV591" s="9"/>
      <c r="AYW591" s="9"/>
      <c r="AYX591" s="9"/>
      <c r="AYY591" s="9"/>
      <c r="AYZ591" s="9"/>
      <c r="AZA591" s="9"/>
      <c r="AZB591" s="9"/>
      <c r="AZC591" s="9"/>
      <c r="AZD591" s="9"/>
      <c r="AZE591" s="9"/>
      <c r="AZF591" s="9"/>
      <c r="AZG591" s="9"/>
      <c r="AZH591" s="9"/>
      <c r="AZI591" s="9"/>
      <c r="AZJ591" s="9"/>
      <c r="AZK591" s="9"/>
      <c r="AZL591" s="9"/>
      <c r="AZM591" s="9"/>
      <c r="AZN591" s="9"/>
      <c r="AZO591" s="9"/>
      <c r="AZP591" s="9"/>
      <c r="AZQ591" s="9"/>
      <c r="AZR591" s="9"/>
      <c r="AZS591" s="9"/>
      <c r="AZT591" s="9"/>
      <c r="AZU591" s="9"/>
      <c r="AZV591" s="9"/>
      <c r="AZW591" s="9"/>
      <c r="AZX591" s="9"/>
      <c r="AZY591" s="9"/>
      <c r="AZZ591" s="9"/>
      <c r="BAA591" s="9"/>
      <c r="BAB591" s="9"/>
      <c r="BAC591" s="9"/>
      <c r="BAD591" s="9"/>
      <c r="BAE591" s="9"/>
      <c r="BAF591" s="9"/>
      <c r="BAG591" s="9"/>
      <c r="BAH591" s="9"/>
      <c r="BAI591" s="9"/>
      <c r="BAJ591" s="9"/>
      <c r="BAK591" s="9"/>
      <c r="BAL591" s="9"/>
      <c r="BAM591" s="9"/>
      <c r="BAN591" s="9"/>
      <c r="BAO591" s="9"/>
      <c r="BAP591" s="9"/>
      <c r="BAQ591" s="9"/>
      <c r="BAR591" s="9"/>
      <c r="BAS591" s="9"/>
      <c r="BAT591" s="9"/>
      <c r="BAU591" s="9"/>
      <c r="BAV591" s="9"/>
      <c r="BAW591" s="9"/>
      <c r="BAX591" s="9"/>
      <c r="BAY591" s="9"/>
      <c r="BAZ591" s="9"/>
      <c r="BBA591" s="9"/>
      <c r="BBB591" s="9"/>
      <c r="BBC591" s="9"/>
      <c r="BBD591" s="9"/>
      <c r="BBE591" s="9"/>
      <c r="BBF591" s="9"/>
      <c r="BBG591" s="9"/>
      <c r="BBH591" s="9"/>
      <c r="BBI591" s="9"/>
      <c r="BBJ591" s="9"/>
      <c r="BBK591" s="9"/>
      <c r="BBL591" s="9"/>
      <c r="BBM591" s="9"/>
      <c r="BBN591" s="9"/>
      <c r="BBO591" s="9"/>
      <c r="BBP591" s="9"/>
      <c r="BBQ591" s="9"/>
      <c r="BBR591" s="9"/>
      <c r="BBS591" s="9"/>
      <c r="BBT591" s="9"/>
      <c r="BBU591" s="9"/>
      <c r="BBV591" s="9"/>
      <c r="BBW591" s="9"/>
      <c r="BBX591" s="9"/>
      <c r="BBY591" s="9"/>
      <c r="BBZ591" s="9"/>
      <c r="BCA591" s="9"/>
      <c r="BCB591" s="9"/>
      <c r="BCC591" s="9"/>
      <c r="BCD591" s="9"/>
      <c r="BCE591" s="9"/>
      <c r="BCF591" s="9"/>
      <c r="BCG591" s="9"/>
      <c r="BCH591" s="9"/>
      <c r="BCI591" s="9"/>
      <c r="BCJ591" s="9"/>
      <c r="BCK591" s="9"/>
      <c r="BCL591" s="9"/>
      <c r="BCM591" s="9"/>
      <c r="BCN591" s="9"/>
      <c r="BCO591" s="9"/>
      <c r="BCP591" s="9"/>
      <c r="BCQ591" s="9"/>
      <c r="BCR591" s="9"/>
      <c r="BCS591" s="9"/>
      <c r="BCT591" s="9"/>
      <c r="BCU591" s="9"/>
      <c r="BCV591" s="9"/>
      <c r="BCW591" s="9"/>
      <c r="BCX591" s="9"/>
      <c r="BCY591" s="9"/>
      <c r="BCZ591" s="9"/>
      <c r="BDA591" s="9"/>
      <c r="BDB591" s="9"/>
      <c r="BDC591" s="9"/>
      <c r="BDD591" s="9"/>
      <c r="BDE591" s="9"/>
      <c r="BDF591" s="9"/>
      <c r="BDG591" s="9"/>
      <c r="BDH591" s="9"/>
      <c r="BDI591" s="9"/>
      <c r="BDJ591" s="9"/>
      <c r="BDK591" s="9"/>
      <c r="BDL591" s="9"/>
      <c r="BDM591" s="9"/>
      <c r="BDN591" s="9"/>
      <c r="BDO591" s="9"/>
      <c r="BDP591" s="9"/>
      <c r="BDQ591" s="9"/>
      <c r="BDR591" s="9"/>
      <c r="BDS591" s="9"/>
      <c r="BDT591" s="9"/>
      <c r="BDU591" s="9"/>
      <c r="BDV591" s="9"/>
      <c r="BDW591" s="9"/>
      <c r="BDX591" s="9"/>
      <c r="BDY591" s="9"/>
      <c r="BDZ591" s="9"/>
      <c r="BEA591" s="9"/>
      <c r="BEB591" s="9"/>
      <c r="BEC591" s="9"/>
      <c r="BED591" s="9"/>
      <c r="BEE591" s="9"/>
      <c r="BEF591" s="9"/>
      <c r="BEG591" s="9"/>
      <c r="BEH591" s="9"/>
      <c r="BEI591" s="9"/>
      <c r="BEJ591" s="9"/>
      <c r="BEK591" s="9"/>
      <c r="BEL591" s="9"/>
      <c r="BEM591" s="9"/>
      <c r="BEN591" s="9"/>
      <c r="BEO591" s="9"/>
      <c r="BEP591" s="9"/>
      <c r="BEQ591" s="9"/>
      <c r="BER591" s="9"/>
      <c r="BES591" s="9"/>
      <c r="BET591" s="9"/>
      <c r="BEU591" s="9"/>
      <c r="BEV591" s="9"/>
      <c r="BEW591" s="9"/>
      <c r="BEX591" s="9"/>
      <c r="BEY591" s="9"/>
      <c r="BEZ591" s="9"/>
      <c r="BFA591" s="9"/>
      <c r="BFB591" s="9"/>
      <c r="BFC591" s="9"/>
      <c r="BFD591" s="9"/>
      <c r="BFE591" s="9"/>
      <c r="BFF591" s="9"/>
      <c r="BFG591" s="9"/>
      <c r="BFH591" s="9"/>
      <c r="BFI591" s="9"/>
      <c r="BFJ591" s="9"/>
      <c r="BFK591" s="9"/>
      <c r="BFL591" s="9"/>
      <c r="BFM591" s="9"/>
      <c r="BFN591" s="9"/>
      <c r="BFO591" s="9"/>
      <c r="BFP591" s="9"/>
      <c r="BFQ591" s="9"/>
      <c r="BFR591" s="9"/>
      <c r="BFS591" s="9"/>
      <c r="BFT591" s="9"/>
      <c r="BFU591" s="9"/>
      <c r="BFV591" s="9"/>
      <c r="BFW591" s="9"/>
      <c r="BFX591" s="9"/>
      <c r="BFY591" s="9"/>
      <c r="BFZ591" s="9"/>
      <c r="BGA591" s="9"/>
      <c r="BGB591" s="9"/>
      <c r="BGC591" s="9"/>
      <c r="BGD591" s="9"/>
      <c r="BGE591" s="9"/>
      <c r="BGF591" s="9"/>
      <c r="BGG591" s="9"/>
      <c r="BGH591" s="9"/>
      <c r="BGI591" s="9"/>
      <c r="BGJ591" s="9"/>
      <c r="BGK591" s="9"/>
      <c r="BGL591" s="9"/>
      <c r="BGM591" s="9"/>
      <c r="BGN591" s="9"/>
      <c r="BGO591" s="9"/>
      <c r="BGP591" s="9"/>
      <c r="BGQ591" s="9"/>
      <c r="BGR591" s="9"/>
      <c r="BGS591" s="9"/>
      <c r="BGT591" s="9"/>
      <c r="BGU591" s="9"/>
      <c r="BGV591" s="9"/>
      <c r="BGW591" s="9"/>
      <c r="BGX591" s="9"/>
      <c r="BGY591" s="9"/>
      <c r="BGZ591" s="9"/>
      <c r="BHA591" s="9"/>
      <c r="BHB591" s="9"/>
      <c r="BHC591" s="9"/>
      <c r="BHD591" s="9"/>
      <c r="BHE591" s="9"/>
      <c r="BHF591" s="9"/>
      <c r="BHG591" s="9"/>
      <c r="BHH591" s="9"/>
      <c r="BHI591" s="9"/>
      <c r="BHJ591" s="9"/>
      <c r="BHK591" s="9"/>
      <c r="BHL591" s="9"/>
      <c r="BHM591" s="9"/>
      <c r="BHN591" s="9"/>
      <c r="BHO591" s="9"/>
      <c r="BHP591" s="9"/>
      <c r="BHQ591" s="9"/>
      <c r="BHR591" s="9"/>
      <c r="BHS591" s="9"/>
      <c r="BHT591" s="9"/>
      <c r="BHU591" s="9"/>
      <c r="BHV591" s="9"/>
      <c r="BHW591" s="9"/>
      <c r="BHX591" s="9"/>
      <c r="BHY591" s="9"/>
      <c r="BHZ591" s="9"/>
      <c r="BIA591" s="9"/>
      <c r="BIB591" s="9"/>
      <c r="BIC591" s="9"/>
      <c r="BID591" s="9"/>
      <c r="BIE591" s="9"/>
      <c r="BIF591" s="9"/>
      <c r="BIG591" s="9"/>
      <c r="BIH591" s="9"/>
      <c r="BII591" s="9"/>
      <c r="BIJ591" s="9"/>
      <c r="BIK591" s="9"/>
      <c r="BIL591" s="9"/>
      <c r="BIM591" s="9"/>
      <c r="BIN591" s="9"/>
      <c r="BIO591" s="9"/>
      <c r="BIP591" s="9"/>
      <c r="BIQ591" s="9"/>
      <c r="BIR591" s="9"/>
      <c r="BIS591" s="9"/>
      <c r="BIT591" s="9"/>
      <c r="BIU591" s="9"/>
      <c r="BIV591" s="9"/>
      <c r="BIW591" s="9"/>
      <c r="BIX591" s="9"/>
      <c r="BIY591" s="9"/>
      <c r="BIZ591" s="9"/>
      <c r="BJA591" s="9"/>
      <c r="BJB591" s="9"/>
      <c r="BJC591" s="9"/>
      <c r="BJD591" s="9"/>
      <c r="BJE591" s="9"/>
      <c r="BJF591" s="9"/>
      <c r="BJG591" s="9"/>
      <c r="BJH591" s="9"/>
      <c r="BJI591" s="9"/>
      <c r="BJJ591" s="9"/>
      <c r="BJK591" s="9"/>
      <c r="BJL591" s="9"/>
      <c r="BJM591" s="9"/>
      <c r="BJN591" s="9"/>
      <c r="BJO591" s="9"/>
      <c r="BJP591" s="9"/>
      <c r="BJQ591" s="9"/>
      <c r="BJR591" s="9"/>
      <c r="BJS591" s="9"/>
      <c r="BJT591" s="9"/>
      <c r="BJU591" s="9"/>
      <c r="BJV591" s="9"/>
      <c r="BJW591" s="9"/>
      <c r="BJX591" s="9"/>
      <c r="BJY591" s="9"/>
      <c r="BJZ591" s="9"/>
      <c r="BKA591" s="9"/>
      <c r="BKB591" s="9"/>
      <c r="BKC591" s="9"/>
      <c r="BKD591" s="9"/>
      <c r="BKE591" s="9"/>
      <c r="BKF591" s="9"/>
      <c r="BKG591" s="9"/>
      <c r="BKH591" s="9"/>
      <c r="BKI591" s="9"/>
      <c r="BKJ591" s="9"/>
      <c r="BKK591" s="9"/>
      <c r="BKL591" s="9"/>
      <c r="BKM591" s="9"/>
      <c r="BKN591" s="9"/>
      <c r="BKO591" s="9"/>
      <c r="BKP591" s="9"/>
      <c r="BKQ591" s="9"/>
      <c r="BKR591" s="9"/>
      <c r="BKS591" s="9"/>
      <c r="BKT591" s="9"/>
      <c r="BKU591" s="9"/>
      <c r="BKV591" s="9"/>
      <c r="BKW591" s="9"/>
      <c r="BKX591" s="9"/>
      <c r="BKY591" s="9"/>
      <c r="BKZ591" s="9"/>
      <c r="BLA591" s="9"/>
      <c r="BLB591" s="9"/>
      <c r="BLC591" s="9"/>
      <c r="BLD591" s="9"/>
      <c r="BLE591" s="9"/>
      <c r="BLF591" s="9"/>
      <c r="BLG591" s="9"/>
      <c r="BLH591" s="9"/>
      <c r="BLI591" s="9"/>
      <c r="BLJ591" s="9"/>
      <c r="BLK591" s="9"/>
      <c r="BLL591" s="9"/>
      <c r="BLM591" s="9"/>
      <c r="BLN591" s="9"/>
      <c r="BLO591" s="9"/>
      <c r="BLP591" s="9"/>
      <c r="BLQ591" s="9"/>
      <c r="BLR591" s="9"/>
      <c r="BLS591" s="9"/>
      <c r="BLT591" s="9"/>
      <c r="BLU591" s="9"/>
      <c r="BLV591" s="9"/>
      <c r="BLW591" s="9"/>
      <c r="BLX591" s="9"/>
      <c r="BLY591" s="9"/>
      <c r="BLZ591" s="9"/>
      <c r="BMA591" s="9"/>
      <c r="BMB591" s="9"/>
      <c r="BMC591" s="9"/>
      <c r="BMD591" s="9"/>
      <c r="BME591" s="9"/>
      <c r="BMF591" s="9"/>
      <c r="BMG591" s="9"/>
      <c r="BMH591" s="9"/>
      <c r="BMI591" s="9"/>
      <c r="BMJ591" s="9"/>
      <c r="BMK591" s="9"/>
      <c r="BML591" s="9"/>
      <c r="BMM591" s="9"/>
      <c r="BMN591" s="9"/>
      <c r="BMO591" s="9"/>
      <c r="BMP591" s="9"/>
      <c r="BMQ591" s="9"/>
      <c r="BMR591" s="9"/>
      <c r="BMS591" s="9"/>
      <c r="BMT591" s="9"/>
      <c r="BMU591" s="9"/>
      <c r="BMV591" s="9"/>
      <c r="BMW591" s="9"/>
      <c r="BMX591" s="9"/>
      <c r="BMY591" s="9"/>
      <c r="BMZ591" s="9"/>
      <c r="BNA591" s="9"/>
      <c r="BNB591" s="9"/>
      <c r="BNC591" s="9"/>
      <c r="BND591" s="9"/>
      <c r="BNE591" s="9"/>
      <c r="BNF591" s="9"/>
      <c r="BNG591" s="9"/>
      <c r="BNH591" s="9"/>
      <c r="BNI591" s="9"/>
      <c r="BNJ591" s="9"/>
      <c r="BNK591" s="9"/>
      <c r="BNL591" s="9"/>
      <c r="BNM591" s="9"/>
      <c r="BNN591" s="9"/>
      <c r="BNO591" s="9"/>
      <c r="BNP591" s="9"/>
      <c r="BNQ591" s="9"/>
      <c r="BNR591" s="9"/>
      <c r="BNS591" s="9"/>
      <c r="BNT591" s="9"/>
      <c r="BNU591" s="9"/>
      <c r="BNV591" s="9"/>
      <c r="BNW591" s="9"/>
      <c r="BNX591" s="9"/>
      <c r="BNY591" s="9"/>
      <c r="BNZ591" s="9"/>
      <c r="BOA591" s="9"/>
      <c r="BOB591" s="9"/>
      <c r="BOC591" s="9"/>
      <c r="BOD591" s="9"/>
      <c r="BOE591" s="9"/>
      <c r="BOF591" s="9"/>
      <c r="BOG591" s="9"/>
      <c r="BOH591" s="9"/>
      <c r="BOI591" s="9"/>
      <c r="BOJ591" s="9"/>
      <c r="BOK591" s="9"/>
      <c r="BOL591" s="9"/>
      <c r="BOM591" s="9"/>
      <c r="BON591" s="9"/>
      <c r="BOO591" s="9"/>
      <c r="BOP591" s="9"/>
      <c r="BOQ591" s="9"/>
      <c r="BOR591" s="9"/>
      <c r="BOS591" s="9"/>
      <c r="BOT591" s="9"/>
      <c r="BOU591" s="9"/>
      <c r="BOV591" s="9"/>
      <c r="BOW591" s="9"/>
      <c r="BOX591" s="9"/>
      <c r="BOY591" s="9"/>
      <c r="BOZ591" s="9"/>
      <c r="BPA591" s="9"/>
      <c r="BPB591" s="9"/>
      <c r="BPC591" s="9"/>
      <c r="BPD591" s="9"/>
      <c r="BPE591" s="9"/>
    </row>
    <row r="592" spans="1:1773" ht="12.5" x14ac:dyDescent="0.25">
      <c r="A592" s="190">
        <v>3</v>
      </c>
      <c r="B592" s="251" t="s">
        <v>35</v>
      </c>
      <c r="C592" s="70"/>
      <c r="D592" s="232">
        <v>445</v>
      </c>
      <c r="E592" s="69">
        <f t="shared" si="323"/>
        <v>2085.281125</v>
      </c>
      <c r="F592" s="69"/>
      <c r="G592" s="67">
        <f t="shared" si="324"/>
        <v>231.46620487499999</v>
      </c>
      <c r="H592" s="66">
        <f t="shared" si="325"/>
        <v>0</v>
      </c>
      <c r="I592" s="67">
        <f t="shared" si="326"/>
        <v>188.48856088874999</v>
      </c>
      <c r="J592" s="66">
        <f t="shared" si="327"/>
        <v>10.2439435265625</v>
      </c>
      <c r="K592" s="68" t="s">
        <v>75</v>
      </c>
      <c r="L592" s="80">
        <f t="shared" si="328"/>
        <v>1655.0824157096874</v>
      </c>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c r="DU592" s="9"/>
      <c r="DV592" s="9"/>
      <c r="DW592" s="9"/>
      <c r="DX592" s="9"/>
      <c r="DY592" s="9"/>
      <c r="DZ592" s="9"/>
      <c r="EA592" s="9"/>
      <c r="EB592" s="9"/>
      <c r="EC592" s="9"/>
      <c r="ED592" s="9"/>
      <c r="EE592" s="9"/>
      <c r="EF592" s="9"/>
      <c r="EG592" s="9"/>
      <c r="EH592" s="9"/>
      <c r="EI592" s="9"/>
      <c r="EJ592" s="9"/>
      <c r="EK592" s="9"/>
      <c r="EL592" s="9"/>
      <c r="EM592" s="9"/>
      <c r="EN592" s="9"/>
      <c r="EO592" s="9"/>
      <c r="EP592" s="9"/>
      <c r="EQ592" s="9"/>
      <c r="ER592" s="9"/>
      <c r="ES592" s="9"/>
      <c r="ET592" s="9"/>
      <c r="EU592" s="9"/>
      <c r="EV592" s="9"/>
      <c r="EW592" s="9"/>
      <c r="EX592" s="9"/>
      <c r="EY592" s="9"/>
      <c r="EZ592" s="9"/>
      <c r="FA592" s="9"/>
      <c r="FB592" s="9"/>
      <c r="FC592" s="9"/>
      <c r="FD592" s="9"/>
      <c r="FE592" s="9"/>
      <c r="FF592" s="9"/>
      <c r="FG592" s="9"/>
      <c r="FH592" s="9"/>
      <c r="FI592" s="9"/>
      <c r="FJ592" s="9"/>
      <c r="FK592" s="9"/>
      <c r="FL592" s="9"/>
      <c r="FM592" s="9"/>
      <c r="FN592" s="9"/>
      <c r="FO592" s="9"/>
      <c r="FP592" s="9"/>
      <c r="FQ592" s="9"/>
      <c r="FR592" s="9"/>
      <c r="FS592" s="9"/>
      <c r="FT592" s="9"/>
      <c r="FU592" s="9"/>
      <c r="FV592" s="9"/>
      <c r="FW592" s="9"/>
      <c r="FX592" s="9"/>
      <c r="FY592" s="9"/>
      <c r="FZ592" s="9"/>
      <c r="GA592" s="9"/>
      <c r="GB592" s="9"/>
      <c r="GC592" s="9"/>
      <c r="GD592" s="9"/>
      <c r="GE592" s="9"/>
      <c r="GF592" s="9"/>
      <c r="GG592" s="9"/>
      <c r="GH592" s="9"/>
      <c r="GI592" s="9"/>
      <c r="GJ592" s="9"/>
      <c r="GK592" s="9"/>
      <c r="GL592" s="9"/>
      <c r="GM592" s="9"/>
      <c r="GN592" s="9"/>
      <c r="GO592" s="9"/>
      <c r="GP592" s="9"/>
      <c r="GQ592" s="9"/>
      <c r="GR592" s="9"/>
      <c r="GS592" s="9"/>
      <c r="GT592" s="9"/>
      <c r="GU592" s="9"/>
      <c r="GV592" s="9"/>
      <c r="GW592" s="9"/>
      <c r="GX592" s="9"/>
      <c r="GY592" s="9"/>
      <c r="GZ592" s="9"/>
      <c r="HA592" s="9"/>
      <c r="HB592" s="9"/>
      <c r="HC592" s="9"/>
      <c r="HD592" s="9"/>
      <c r="HE592" s="9"/>
      <c r="HF592" s="9"/>
      <c r="HG592" s="9"/>
      <c r="HH592" s="9"/>
      <c r="HI592" s="9"/>
      <c r="HJ592" s="9"/>
      <c r="HK592" s="9"/>
      <c r="HL592" s="9"/>
      <c r="HM592" s="9"/>
      <c r="HN592" s="9"/>
      <c r="HO592" s="9"/>
      <c r="HP592" s="9"/>
      <c r="HQ592" s="9"/>
      <c r="HR592" s="9"/>
      <c r="HS592" s="9"/>
      <c r="HT592" s="9"/>
      <c r="HU592" s="9"/>
      <c r="HV592" s="9"/>
      <c r="HW592" s="9"/>
      <c r="HX592" s="9"/>
      <c r="HY592" s="9"/>
      <c r="HZ592" s="9"/>
      <c r="IA592" s="9"/>
      <c r="IB592" s="9"/>
      <c r="IC592" s="9"/>
      <c r="ID592" s="9"/>
      <c r="IE592" s="9"/>
      <c r="IF592" s="9"/>
      <c r="IG592" s="9"/>
      <c r="IH592" s="9"/>
      <c r="II592" s="9"/>
      <c r="IJ592" s="9"/>
      <c r="IK592" s="9"/>
      <c r="IL592" s="9"/>
      <c r="IM592" s="9"/>
      <c r="IN592" s="9"/>
      <c r="IO592" s="9"/>
      <c r="IP592" s="9"/>
      <c r="IQ592" s="9"/>
      <c r="IR592" s="9"/>
      <c r="IS592" s="9"/>
      <c r="IT592" s="9"/>
      <c r="IU592" s="9"/>
      <c r="IV592" s="9"/>
      <c r="IW592" s="9"/>
      <c r="IX592" s="9"/>
      <c r="IY592" s="9"/>
      <c r="IZ592" s="9"/>
      <c r="JA592" s="9"/>
      <c r="JB592" s="9"/>
      <c r="JC592" s="9"/>
      <c r="JD592" s="9"/>
      <c r="JE592" s="9"/>
      <c r="JF592" s="9"/>
      <c r="JG592" s="9"/>
      <c r="JH592" s="9"/>
      <c r="JI592" s="9"/>
      <c r="JJ592" s="9"/>
      <c r="JK592" s="9"/>
      <c r="JL592" s="9"/>
      <c r="JM592" s="9"/>
      <c r="JN592" s="9"/>
      <c r="JO592" s="9"/>
      <c r="JP592" s="9"/>
      <c r="JQ592" s="9"/>
      <c r="JR592" s="9"/>
      <c r="JS592" s="9"/>
      <c r="JT592" s="9"/>
      <c r="JU592" s="9"/>
      <c r="JV592" s="9"/>
      <c r="JW592" s="9"/>
      <c r="JX592" s="9"/>
      <c r="JY592" s="9"/>
      <c r="JZ592" s="9"/>
      <c r="KA592" s="9"/>
      <c r="KB592" s="9"/>
      <c r="KC592" s="9"/>
      <c r="KD592" s="9"/>
      <c r="KE592" s="9"/>
      <c r="KF592" s="9"/>
      <c r="KG592" s="9"/>
      <c r="KH592" s="9"/>
      <c r="KI592" s="9"/>
      <c r="KJ592" s="9"/>
      <c r="KK592" s="9"/>
      <c r="KL592" s="9"/>
      <c r="KM592" s="9"/>
      <c r="KN592" s="9"/>
      <c r="KO592" s="9"/>
      <c r="KP592" s="9"/>
      <c r="KQ592" s="9"/>
      <c r="KR592" s="9"/>
      <c r="KS592" s="9"/>
      <c r="KT592" s="9"/>
      <c r="KU592" s="9"/>
      <c r="KV592" s="9"/>
      <c r="KW592" s="9"/>
      <c r="KX592" s="9"/>
      <c r="KY592" s="9"/>
      <c r="KZ592" s="9"/>
      <c r="LA592" s="9"/>
      <c r="LB592" s="9"/>
      <c r="LC592" s="9"/>
      <c r="LD592" s="9"/>
      <c r="LE592" s="9"/>
      <c r="LF592" s="9"/>
      <c r="LG592" s="9"/>
      <c r="LH592" s="9"/>
      <c r="LI592" s="9"/>
      <c r="LJ592" s="9"/>
      <c r="LK592" s="9"/>
      <c r="LL592" s="9"/>
      <c r="LM592" s="9"/>
      <c r="LN592" s="9"/>
      <c r="LO592" s="9"/>
      <c r="LP592" s="9"/>
      <c r="LQ592" s="9"/>
      <c r="LR592" s="9"/>
      <c r="LS592" s="9"/>
      <c r="LT592" s="9"/>
      <c r="LU592" s="9"/>
      <c r="LV592" s="9"/>
      <c r="LW592" s="9"/>
      <c r="LX592" s="9"/>
      <c r="LY592" s="9"/>
      <c r="LZ592" s="9"/>
      <c r="MA592" s="9"/>
      <c r="MB592" s="9"/>
      <c r="MC592" s="9"/>
      <c r="MD592" s="9"/>
      <c r="ME592" s="9"/>
      <c r="MF592" s="9"/>
      <c r="MG592" s="9"/>
      <c r="MH592" s="9"/>
      <c r="MI592" s="9"/>
      <c r="MJ592" s="9"/>
      <c r="MK592" s="9"/>
      <c r="ML592" s="9"/>
      <c r="MM592" s="9"/>
      <c r="MN592" s="9"/>
      <c r="MO592" s="9"/>
      <c r="MP592" s="9"/>
      <c r="MQ592" s="9"/>
      <c r="MR592" s="9"/>
      <c r="MS592" s="9"/>
      <c r="MT592" s="9"/>
      <c r="MU592" s="9"/>
      <c r="MV592" s="9"/>
      <c r="MW592" s="9"/>
      <c r="MX592" s="9"/>
      <c r="MY592" s="9"/>
      <c r="MZ592" s="9"/>
      <c r="NA592" s="9"/>
      <c r="NB592" s="9"/>
      <c r="NC592" s="9"/>
      <c r="ND592" s="9"/>
      <c r="NE592" s="9"/>
      <c r="NF592" s="9"/>
      <c r="NG592" s="9"/>
      <c r="NH592" s="9"/>
      <c r="NI592" s="9"/>
      <c r="NJ592" s="9"/>
      <c r="NK592" s="9"/>
      <c r="NL592" s="9"/>
      <c r="NM592" s="9"/>
      <c r="NN592" s="9"/>
      <c r="NO592" s="9"/>
      <c r="NP592" s="9"/>
      <c r="NQ592" s="9"/>
      <c r="NR592" s="9"/>
      <c r="NS592" s="9"/>
      <c r="NT592" s="9"/>
      <c r="NU592" s="9"/>
      <c r="NV592" s="9"/>
      <c r="NW592" s="9"/>
      <c r="NX592" s="9"/>
      <c r="NY592" s="9"/>
      <c r="NZ592" s="9"/>
      <c r="OA592" s="9"/>
      <c r="OB592" s="9"/>
      <c r="OC592" s="9"/>
      <c r="OD592" s="9"/>
      <c r="OE592" s="9"/>
      <c r="OF592" s="9"/>
      <c r="OG592" s="9"/>
      <c r="OH592" s="9"/>
      <c r="OI592" s="9"/>
      <c r="OJ592" s="9"/>
      <c r="OK592" s="9"/>
      <c r="OL592" s="9"/>
      <c r="OM592" s="9"/>
      <c r="ON592" s="9"/>
      <c r="OO592" s="9"/>
      <c r="OP592" s="9"/>
      <c r="OQ592" s="9"/>
      <c r="OR592" s="9"/>
      <c r="OS592" s="9"/>
      <c r="OT592" s="9"/>
      <c r="OU592" s="9"/>
      <c r="OV592" s="9"/>
      <c r="OW592" s="9"/>
      <c r="OX592" s="9"/>
      <c r="OY592" s="9"/>
      <c r="OZ592" s="9"/>
      <c r="PA592" s="9"/>
      <c r="PB592" s="9"/>
      <c r="PC592" s="9"/>
      <c r="PD592" s="9"/>
      <c r="PE592" s="9"/>
      <c r="PF592" s="9"/>
      <c r="PG592" s="9"/>
      <c r="PH592" s="9"/>
      <c r="PI592" s="9"/>
      <c r="PJ592" s="9"/>
      <c r="PK592" s="9"/>
      <c r="PL592" s="9"/>
      <c r="PM592" s="9"/>
      <c r="PN592" s="9"/>
      <c r="PO592" s="9"/>
      <c r="PP592" s="9"/>
      <c r="PQ592" s="9"/>
      <c r="PR592" s="9"/>
      <c r="PS592" s="9"/>
      <c r="PT592" s="9"/>
      <c r="PU592" s="9"/>
      <c r="PV592" s="9"/>
      <c r="PW592" s="9"/>
      <c r="PX592" s="9"/>
      <c r="PY592" s="9"/>
      <c r="PZ592" s="9"/>
      <c r="QA592" s="9"/>
      <c r="QB592" s="9"/>
      <c r="QC592" s="9"/>
      <c r="QD592" s="9"/>
      <c r="QE592" s="9"/>
      <c r="QF592" s="9"/>
      <c r="QG592" s="9"/>
      <c r="QH592" s="9"/>
      <c r="QI592" s="9"/>
      <c r="QJ592" s="9"/>
      <c r="QK592" s="9"/>
      <c r="QL592" s="9"/>
      <c r="QM592" s="9"/>
      <c r="QN592" s="9"/>
      <c r="QO592" s="9"/>
      <c r="QP592" s="9"/>
      <c r="QQ592" s="9"/>
      <c r="QR592" s="9"/>
      <c r="QS592" s="9"/>
      <c r="QT592" s="9"/>
      <c r="QU592" s="9"/>
      <c r="QV592" s="9"/>
      <c r="QW592" s="9"/>
      <c r="QX592" s="9"/>
      <c r="QY592" s="9"/>
      <c r="QZ592" s="9"/>
      <c r="RA592" s="9"/>
      <c r="RB592" s="9"/>
      <c r="RC592" s="9"/>
      <c r="RD592" s="9"/>
      <c r="RE592" s="9"/>
      <c r="RF592" s="9"/>
      <c r="RG592" s="9"/>
      <c r="RH592" s="9"/>
      <c r="RI592" s="9"/>
      <c r="RJ592" s="9"/>
      <c r="RK592" s="9"/>
      <c r="RL592" s="9"/>
      <c r="RM592" s="9"/>
      <c r="RN592" s="9"/>
      <c r="RO592" s="9"/>
      <c r="RP592" s="9"/>
      <c r="RQ592" s="9"/>
      <c r="RR592" s="9"/>
      <c r="RS592" s="9"/>
      <c r="RT592" s="9"/>
      <c r="RU592" s="9"/>
      <c r="RV592" s="9"/>
      <c r="RW592" s="9"/>
      <c r="RX592" s="9"/>
      <c r="RY592" s="9"/>
      <c r="RZ592" s="9"/>
      <c r="SA592" s="9"/>
      <c r="SB592" s="9"/>
      <c r="SC592" s="9"/>
      <c r="SD592" s="9"/>
      <c r="SE592" s="9"/>
      <c r="SF592" s="9"/>
      <c r="SG592" s="9"/>
      <c r="SH592" s="9"/>
      <c r="SI592" s="9"/>
      <c r="SJ592" s="9"/>
      <c r="SK592" s="9"/>
      <c r="SL592" s="9"/>
      <c r="SM592" s="9"/>
      <c r="SN592" s="9"/>
      <c r="SO592" s="9"/>
      <c r="SP592" s="9"/>
      <c r="SQ592" s="9"/>
      <c r="SR592" s="9"/>
      <c r="SS592" s="9"/>
      <c r="ST592" s="9"/>
      <c r="SU592" s="9"/>
      <c r="SV592" s="9"/>
      <c r="SW592" s="9"/>
      <c r="SX592" s="9"/>
      <c r="SY592" s="9"/>
      <c r="SZ592" s="9"/>
      <c r="TA592" s="9"/>
      <c r="TB592" s="9"/>
      <c r="TC592" s="9"/>
      <c r="TD592" s="9"/>
      <c r="TE592" s="9"/>
      <c r="TF592" s="9"/>
      <c r="TG592" s="9"/>
      <c r="TH592" s="9"/>
      <c r="TI592" s="9"/>
      <c r="TJ592" s="9"/>
      <c r="TK592" s="9"/>
      <c r="TL592" s="9"/>
      <c r="TM592" s="9"/>
      <c r="TN592" s="9"/>
      <c r="TO592" s="9"/>
      <c r="TP592" s="9"/>
      <c r="TQ592" s="9"/>
      <c r="TR592" s="9"/>
      <c r="TS592" s="9"/>
      <c r="TT592" s="9"/>
      <c r="TU592" s="9"/>
      <c r="TV592" s="9"/>
      <c r="TW592" s="9"/>
      <c r="TX592" s="9"/>
      <c r="TY592" s="9"/>
      <c r="TZ592" s="9"/>
      <c r="UA592" s="9"/>
      <c r="UB592" s="9"/>
      <c r="UC592" s="9"/>
      <c r="UD592" s="9"/>
      <c r="UE592" s="9"/>
      <c r="UF592" s="9"/>
      <c r="UG592" s="9"/>
      <c r="UH592" s="9"/>
      <c r="UI592" s="9"/>
      <c r="UJ592" s="9"/>
      <c r="UK592" s="9"/>
      <c r="UL592" s="9"/>
      <c r="UM592" s="9"/>
      <c r="UN592" s="9"/>
      <c r="UO592" s="9"/>
      <c r="UP592" s="9"/>
      <c r="UQ592" s="9"/>
      <c r="UR592" s="9"/>
      <c r="US592" s="9"/>
      <c r="UT592" s="9"/>
      <c r="UU592" s="9"/>
      <c r="UV592" s="9"/>
      <c r="UW592" s="9"/>
      <c r="UX592" s="9"/>
      <c r="UY592" s="9"/>
      <c r="UZ592" s="9"/>
      <c r="VA592" s="9"/>
      <c r="VB592" s="9"/>
      <c r="VC592" s="9"/>
      <c r="VD592" s="9"/>
      <c r="VE592" s="9"/>
      <c r="VF592" s="9"/>
      <c r="VG592" s="9"/>
      <c r="VH592" s="9"/>
      <c r="VI592" s="9"/>
      <c r="VJ592" s="9"/>
      <c r="VK592" s="9"/>
      <c r="VL592" s="9"/>
      <c r="VM592" s="9"/>
      <c r="VN592" s="9"/>
      <c r="VO592" s="9"/>
      <c r="VP592" s="9"/>
      <c r="VQ592" s="9"/>
      <c r="VR592" s="9"/>
      <c r="VS592" s="9"/>
      <c r="VT592" s="9"/>
      <c r="VU592" s="9"/>
      <c r="VV592" s="9"/>
      <c r="VW592" s="9"/>
      <c r="VX592" s="9"/>
      <c r="VY592" s="9"/>
      <c r="VZ592" s="9"/>
      <c r="WA592" s="9"/>
      <c r="WB592" s="9"/>
      <c r="WC592" s="9"/>
      <c r="WD592" s="9"/>
      <c r="WE592" s="9"/>
      <c r="WF592" s="9"/>
      <c r="WG592" s="9"/>
      <c r="WH592" s="9"/>
      <c r="WI592" s="9"/>
      <c r="WJ592" s="9"/>
      <c r="WK592" s="9"/>
      <c r="WL592" s="9"/>
      <c r="WM592" s="9"/>
      <c r="WN592" s="9"/>
      <c r="WO592" s="9"/>
      <c r="WP592" s="9"/>
      <c r="WQ592" s="9"/>
      <c r="WR592" s="9"/>
      <c r="WS592" s="9"/>
      <c r="WT592" s="9"/>
      <c r="WU592" s="9"/>
      <c r="WV592" s="9"/>
      <c r="WW592" s="9"/>
      <c r="WX592" s="9"/>
      <c r="WY592" s="9"/>
      <c r="WZ592" s="9"/>
      <c r="XA592" s="9"/>
      <c r="XB592" s="9"/>
      <c r="XC592" s="9"/>
      <c r="XD592" s="9"/>
      <c r="XE592" s="9"/>
      <c r="XF592" s="9"/>
      <c r="XG592" s="9"/>
      <c r="XH592" s="9"/>
      <c r="XI592" s="9"/>
      <c r="XJ592" s="9"/>
      <c r="XK592" s="9"/>
      <c r="XL592" s="9"/>
      <c r="XM592" s="9"/>
      <c r="XN592" s="9"/>
      <c r="XO592" s="9"/>
      <c r="XP592" s="9"/>
      <c r="XQ592" s="9"/>
      <c r="XR592" s="9"/>
      <c r="XS592" s="9"/>
      <c r="XT592" s="9"/>
      <c r="XU592" s="9"/>
      <c r="XV592" s="9"/>
      <c r="XW592" s="9"/>
      <c r="XX592" s="9"/>
      <c r="XY592" s="9"/>
      <c r="XZ592" s="9"/>
      <c r="YA592" s="9"/>
      <c r="YB592" s="9"/>
      <c r="YC592" s="9"/>
      <c r="YD592" s="9"/>
      <c r="YE592" s="9"/>
      <c r="YF592" s="9"/>
      <c r="YG592" s="9"/>
      <c r="YH592" s="9"/>
      <c r="YI592" s="9"/>
      <c r="YJ592" s="9"/>
      <c r="YK592" s="9"/>
      <c r="YL592" s="9"/>
      <c r="YM592" s="9"/>
      <c r="YN592" s="9"/>
      <c r="YO592" s="9"/>
      <c r="YP592" s="9"/>
      <c r="YQ592" s="9"/>
      <c r="YR592" s="9"/>
      <c r="YS592" s="9"/>
      <c r="YT592" s="9"/>
      <c r="YU592" s="9"/>
      <c r="YV592" s="9"/>
      <c r="YW592" s="9"/>
      <c r="YX592" s="9"/>
      <c r="YY592" s="9"/>
      <c r="YZ592" s="9"/>
      <c r="ZA592" s="9"/>
      <c r="ZB592" s="9"/>
      <c r="ZC592" s="9"/>
      <c r="ZD592" s="9"/>
      <c r="ZE592" s="9"/>
      <c r="ZF592" s="9"/>
      <c r="ZG592" s="9"/>
      <c r="ZH592" s="9"/>
      <c r="ZI592" s="9"/>
      <c r="ZJ592" s="9"/>
      <c r="ZK592" s="9"/>
      <c r="ZL592" s="9"/>
      <c r="ZM592" s="9"/>
      <c r="ZN592" s="9"/>
      <c r="ZO592" s="9"/>
      <c r="ZP592" s="9"/>
      <c r="ZQ592" s="9"/>
      <c r="ZR592" s="9"/>
      <c r="ZS592" s="9"/>
      <c r="ZT592" s="9"/>
      <c r="ZU592" s="9"/>
      <c r="ZV592" s="9"/>
      <c r="ZW592" s="9"/>
      <c r="ZX592" s="9"/>
      <c r="ZY592" s="9"/>
      <c r="ZZ592" s="9"/>
      <c r="AAA592" s="9"/>
      <c r="AAB592" s="9"/>
      <c r="AAC592" s="9"/>
      <c r="AAD592" s="9"/>
      <c r="AAE592" s="9"/>
      <c r="AAF592" s="9"/>
      <c r="AAG592" s="9"/>
      <c r="AAH592" s="9"/>
      <c r="AAI592" s="9"/>
      <c r="AAJ592" s="9"/>
      <c r="AAK592" s="9"/>
      <c r="AAL592" s="9"/>
      <c r="AAM592" s="9"/>
      <c r="AAN592" s="9"/>
      <c r="AAO592" s="9"/>
      <c r="AAP592" s="9"/>
      <c r="AAQ592" s="9"/>
      <c r="AAR592" s="9"/>
      <c r="AAS592" s="9"/>
      <c r="AAT592" s="9"/>
      <c r="AAU592" s="9"/>
      <c r="AAV592" s="9"/>
      <c r="AAW592" s="9"/>
      <c r="AAX592" s="9"/>
      <c r="AAY592" s="9"/>
      <c r="AAZ592" s="9"/>
      <c r="ABA592" s="9"/>
      <c r="ABB592" s="9"/>
      <c r="ABC592" s="9"/>
      <c r="ABD592" s="9"/>
      <c r="ABE592" s="9"/>
      <c r="ABF592" s="9"/>
      <c r="ABG592" s="9"/>
      <c r="ABH592" s="9"/>
      <c r="ABI592" s="9"/>
      <c r="ABJ592" s="9"/>
      <c r="ABK592" s="9"/>
      <c r="ABL592" s="9"/>
      <c r="ABM592" s="9"/>
      <c r="ABN592" s="9"/>
      <c r="ABO592" s="9"/>
      <c r="ABP592" s="9"/>
      <c r="ABQ592" s="9"/>
      <c r="ABR592" s="9"/>
      <c r="ABS592" s="9"/>
      <c r="ABT592" s="9"/>
      <c r="ABU592" s="9"/>
      <c r="ABV592" s="9"/>
      <c r="ABW592" s="9"/>
      <c r="ABX592" s="9"/>
      <c r="ABY592" s="9"/>
      <c r="ABZ592" s="9"/>
      <c r="ACA592" s="9"/>
      <c r="ACB592" s="9"/>
      <c r="ACC592" s="9"/>
      <c r="ACD592" s="9"/>
      <c r="ACE592" s="9"/>
      <c r="ACF592" s="9"/>
      <c r="ACG592" s="9"/>
      <c r="ACH592" s="9"/>
      <c r="ACI592" s="9"/>
      <c r="ACJ592" s="9"/>
      <c r="ACK592" s="9"/>
      <c r="ACL592" s="9"/>
      <c r="ACM592" s="9"/>
      <c r="ACN592" s="9"/>
      <c r="ACO592" s="9"/>
      <c r="ACP592" s="9"/>
      <c r="ACQ592" s="9"/>
      <c r="ACR592" s="9"/>
      <c r="ACS592" s="9"/>
      <c r="ACT592" s="9"/>
      <c r="ACU592" s="9"/>
      <c r="ACV592" s="9"/>
      <c r="ACW592" s="9"/>
      <c r="ACX592" s="9"/>
      <c r="ACY592" s="9"/>
      <c r="ACZ592" s="9"/>
      <c r="ADA592" s="9"/>
      <c r="ADB592" s="9"/>
      <c r="ADC592" s="9"/>
      <c r="ADD592" s="9"/>
      <c r="ADE592" s="9"/>
      <c r="ADF592" s="9"/>
      <c r="ADG592" s="9"/>
      <c r="ADH592" s="9"/>
      <c r="ADI592" s="9"/>
      <c r="ADJ592" s="9"/>
      <c r="ADK592" s="9"/>
      <c r="ADL592" s="9"/>
      <c r="ADM592" s="9"/>
      <c r="ADN592" s="9"/>
      <c r="ADO592" s="9"/>
      <c r="ADP592" s="9"/>
      <c r="ADQ592" s="9"/>
      <c r="ADR592" s="9"/>
      <c r="ADS592" s="9"/>
      <c r="ADT592" s="9"/>
      <c r="ADU592" s="9"/>
      <c r="ADV592" s="9"/>
      <c r="ADW592" s="9"/>
      <c r="ADX592" s="9"/>
      <c r="ADY592" s="9"/>
      <c r="ADZ592" s="9"/>
      <c r="AEA592" s="9"/>
      <c r="AEB592" s="9"/>
      <c r="AEC592" s="9"/>
      <c r="AED592" s="9"/>
      <c r="AEE592" s="9"/>
      <c r="AEF592" s="9"/>
      <c r="AEG592" s="9"/>
      <c r="AEH592" s="9"/>
      <c r="AEI592" s="9"/>
      <c r="AEJ592" s="9"/>
      <c r="AEK592" s="9"/>
      <c r="AEL592" s="9"/>
      <c r="AEM592" s="9"/>
      <c r="AEN592" s="9"/>
      <c r="AEO592" s="9"/>
      <c r="AEP592" s="9"/>
      <c r="AEQ592" s="9"/>
      <c r="AER592" s="9"/>
      <c r="AES592" s="9"/>
      <c r="AET592" s="9"/>
      <c r="AEU592" s="9"/>
      <c r="AEV592" s="9"/>
      <c r="AEW592" s="9"/>
      <c r="AEX592" s="9"/>
      <c r="AEY592" s="9"/>
      <c r="AEZ592" s="9"/>
      <c r="AFA592" s="9"/>
      <c r="AFB592" s="9"/>
      <c r="AFC592" s="9"/>
      <c r="AFD592" s="9"/>
      <c r="AFE592" s="9"/>
      <c r="AFF592" s="9"/>
      <c r="AFG592" s="9"/>
      <c r="AFH592" s="9"/>
      <c r="AFI592" s="9"/>
      <c r="AFJ592" s="9"/>
      <c r="AFK592" s="9"/>
      <c r="AFL592" s="9"/>
      <c r="AFM592" s="9"/>
      <c r="AFN592" s="9"/>
      <c r="AFO592" s="9"/>
      <c r="AFP592" s="9"/>
      <c r="AFQ592" s="9"/>
      <c r="AFR592" s="9"/>
      <c r="AFS592" s="9"/>
      <c r="AFT592" s="9"/>
      <c r="AFU592" s="9"/>
      <c r="AFV592" s="9"/>
      <c r="AFW592" s="9"/>
      <c r="AFX592" s="9"/>
      <c r="AFY592" s="9"/>
      <c r="AFZ592" s="9"/>
      <c r="AGA592" s="9"/>
      <c r="AGB592" s="9"/>
      <c r="AGC592" s="9"/>
      <c r="AGD592" s="9"/>
      <c r="AGE592" s="9"/>
      <c r="AGF592" s="9"/>
      <c r="AGG592" s="9"/>
      <c r="AGH592" s="9"/>
      <c r="AGI592" s="9"/>
      <c r="AGJ592" s="9"/>
      <c r="AGK592" s="9"/>
      <c r="AGL592" s="9"/>
      <c r="AGM592" s="9"/>
      <c r="AGN592" s="9"/>
      <c r="AGO592" s="9"/>
      <c r="AGP592" s="9"/>
      <c r="AGQ592" s="9"/>
      <c r="AGR592" s="9"/>
      <c r="AGS592" s="9"/>
      <c r="AGT592" s="9"/>
      <c r="AGU592" s="9"/>
      <c r="AGV592" s="9"/>
      <c r="AGW592" s="9"/>
      <c r="AGX592" s="9"/>
      <c r="AGY592" s="9"/>
      <c r="AGZ592" s="9"/>
      <c r="AHA592" s="9"/>
      <c r="AHB592" s="9"/>
      <c r="AHC592" s="9"/>
      <c r="AHD592" s="9"/>
      <c r="AHE592" s="9"/>
      <c r="AHF592" s="9"/>
      <c r="AHG592" s="9"/>
      <c r="AHH592" s="9"/>
      <c r="AHI592" s="9"/>
      <c r="AHJ592" s="9"/>
      <c r="AHK592" s="9"/>
      <c r="AHL592" s="9"/>
      <c r="AHM592" s="9"/>
      <c r="AHN592" s="9"/>
      <c r="AHO592" s="9"/>
      <c r="AHP592" s="9"/>
      <c r="AHQ592" s="9"/>
      <c r="AHR592" s="9"/>
      <c r="AHS592" s="9"/>
      <c r="AHT592" s="9"/>
      <c r="AHU592" s="9"/>
      <c r="AHV592" s="9"/>
      <c r="AHW592" s="9"/>
      <c r="AHX592" s="9"/>
      <c r="AHY592" s="9"/>
      <c r="AHZ592" s="9"/>
      <c r="AIA592" s="9"/>
      <c r="AIB592" s="9"/>
      <c r="AIC592" s="9"/>
      <c r="AID592" s="9"/>
      <c r="AIE592" s="9"/>
      <c r="AIF592" s="9"/>
      <c r="AIG592" s="9"/>
      <c r="AIH592" s="9"/>
      <c r="AII592" s="9"/>
      <c r="AIJ592" s="9"/>
      <c r="AIK592" s="9"/>
      <c r="AIL592" s="9"/>
      <c r="AIM592" s="9"/>
      <c r="AIN592" s="9"/>
      <c r="AIO592" s="9"/>
      <c r="AIP592" s="9"/>
      <c r="AIQ592" s="9"/>
      <c r="AIR592" s="9"/>
      <c r="AIS592" s="9"/>
      <c r="AIT592" s="9"/>
      <c r="AIU592" s="9"/>
      <c r="AIV592" s="9"/>
      <c r="AIW592" s="9"/>
      <c r="AIX592" s="9"/>
      <c r="AIY592" s="9"/>
      <c r="AIZ592" s="9"/>
      <c r="AJA592" s="9"/>
      <c r="AJB592" s="9"/>
      <c r="AJC592" s="9"/>
      <c r="AJD592" s="9"/>
      <c r="AJE592" s="9"/>
      <c r="AJF592" s="9"/>
      <c r="AJG592" s="9"/>
      <c r="AJH592" s="9"/>
      <c r="AJI592" s="9"/>
      <c r="AJJ592" s="9"/>
      <c r="AJK592" s="9"/>
      <c r="AJL592" s="9"/>
      <c r="AJM592" s="9"/>
      <c r="AJN592" s="9"/>
      <c r="AJO592" s="9"/>
      <c r="AJP592" s="9"/>
      <c r="AJQ592" s="9"/>
      <c r="AJR592" s="9"/>
      <c r="AJS592" s="9"/>
      <c r="AJT592" s="9"/>
      <c r="AJU592" s="9"/>
      <c r="AJV592" s="9"/>
      <c r="AJW592" s="9"/>
      <c r="AJX592" s="9"/>
      <c r="AJY592" s="9"/>
      <c r="AJZ592" s="9"/>
      <c r="AKA592" s="9"/>
      <c r="AKB592" s="9"/>
      <c r="AKC592" s="9"/>
      <c r="AKD592" s="9"/>
      <c r="AKE592" s="9"/>
      <c r="AKF592" s="9"/>
      <c r="AKG592" s="9"/>
      <c r="AKH592" s="9"/>
      <c r="AKI592" s="9"/>
      <c r="AKJ592" s="9"/>
      <c r="AKK592" s="9"/>
      <c r="AKL592" s="9"/>
      <c r="AKM592" s="9"/>
      <c r="AKN592" s="9"/>
      <c r="AKO592" s="9"/>
      <c r="AKP592" s="9"/>
      <c r="AKQ592" s="9"/>
      <c r="AKR592" s="9"/>
      <c r="AKS592" s="9"/>
      <c r="AKT592" s="9"/>
      <c r="AKU592" s="9"/>
      <c r="AKV592" s="9"/>
      <c r="AKW592" s="9"/>
      <c r="AKX592" s="9"/>
      <c r="AKY592" s="9"/>
      <c r="AKZ592" s="9"/>
      <c r="ALA592" s="9"/>
      <c r="ALB592" s="9"/>
      <c r="ALC592" s="9"/>
      <c r="ALD592" s="9"/>
      <c r="ALE592" s="9"/>
      <c r="ALF592" s="9"/>
      <c r="ALG592" s="9"/>
      <c r="ALH592" s="9"/>
      <c r="ALI592" s="9"/>
      <c r="ALJ592" s="9"/>
      <c r="ALK592" s="9"/>
      <c r="ALL592" s="9"/>
      <c r="ALM592" s="9"/>
      <c r="ALN592" s="9"/>
      <c r="ALO592" s="9"/>
      <c r="ALP592" s="9"/>
      <c r="ALQ592" s="9"/>
      <c r="ALR592" s="9"/>
      <c r="ALS592" s="9"/>
      <c r="ALT592" s="9"/>
      <c r="ALU592" s="9"/>
      <c r="ALV592" s="9"/>
      <c r="ALW592" s="9"/>
      <c r="ALX592" s="9"/>
      <c r="ALY592" s="9"/>
      <c r="ALZ592" s="9"/>
      <c r="AMA592" s="9"/>
      <c r="AMB592" s="9"/>
      <c r="AMC592" s="9"/>
      <c r="AMD592" s="9"/>
      <c r="AME592" s="9"/>
      <c r="AMF592" s="9"/>
      <c r="AMG592" s="9"/>
      <c r="AMH592" s="9"/>
      <c r="AMI592" s="9"/>
      <c r="AMJ592" s="9"/>
      <c r="AMK592" s="9"/>
      <c r="AML592" s="9"/>
      <c r="AMM592" s="9"/>
      <c r="AMN592" s="9"/>
      <c r="AMO592" s="9"/>
      <c r="AMP592" s="9"/>
      <c r="AMQ592" s="9"/>
      <c r="AMR592" s="9"/>
      <c r="AMS592" s="9"/>
      <c r="AMT592" s="9"/>
      <c r="AMU592" s="9"/>
      <c r="AMV592" s="9"/>
      <c r="AMW592" s="9"/>
      <c r="AMX592" s="9"/>
      <c r="AMY592" s="9"/>
      <c r="AMZ592" s="9"/>
      <c r="ANA592" s="9"/>
      <c r="ANB592" s="9"/>
      <c r="ANC592" s="9"/>
      <c r="AND592" s="9"/>
      <c r="ANE592" s="9"/>
      <c r="ANF592" s="9"/>
      <c r="ANG592" s="9"/>
      <c r="ANH592" s="9"/>
      <c r="ANI592" s="9"/>
      <c r="ANJ592" s="9"/>
      <c r="ANK592" s="9"/>
      <c r="ANL592" s="9"/>
      <c r="ANM592" s="9"/>
      <c r="ANN592" s="9"/>
      <c r="ANO592" s="9"/>
      <c r="ANP592" s="9"/>
      <c r="ANQ592" s="9"/>
      <c r="ANR592" s="9"/>
      <c r="ANS592" s="9"/>
      <c r="ANT592" s="9"/>
      <c r="ANU592" s="9"/>
      <c r="ANV592" s="9"/>
      <c r="ANW592" s="9"/>
      <c r="ANX592" s="9"/>
      <c r="ANY592" s="9"/>
      <c r="ANZ592" s="9"/>
      <c r="AOA592" s="9"/>
      <c r="AOB592" s="9"/>
      <c r="AOC592" s="9"/>
      <c r="AOD592" s="9"/>
      <c r="AOE592" s="9"/>
      <c r="AOF592" s="9"/>
      <c r="AOG592" s="9"/>
      <c r="AOH592" s="9"/>
      <c r="AOI592" s="9"/>
      <c r="AOJ592" s="9"/>
      <c r="AOK592" s="9"/>
      <c r="AOL592" s="9"/>
      <c r="AOM592" s="9"/>
      <c r="AON592" s="9"/>
      <c r="AOO592" s="9"/>
      <c r="AOP592" s="9"/>
      <c r="AOQ592" s="9"/>
      <c r="AOR592" s="9"/>
      <c r="AOS592" s="9"/>
      <c r="AOT592" s="9"/>
      <c r="AOU592" s="9"/>
      <c r="AOV592" s="9"/>
      <c r="AOW592" s="9"/>
      <c r="AOX592" s="9"/>
      <c r="AOY592" s="9"/>
      <c r="AOZ592" s="9"/>
      <c r="APA592" s="9"/>
      <c r="APB592" s="9"/>
      <c r="APC592" s="9"/>
      <c r="APD592" s="9"/>
      <c r="APE592" s="9"/>
      <c r="APF592" s="9"/>
      <c r="APG592" s="9"/>
      <c r="APH592" s="9"/>
      <c r="API592" s="9"/>
      <c r="APJ592" s="9"/>
      <c r="APK592" s="9"/>
      <c r="APL592" s="9"/>
      <c r="APM592" s="9"/>
      <c r="APN592" s="9"/>
      <c r="APO592" s="9"/>
      <c r="APP592" s="9"/>
      <c r="APQ592" s="9"/>
      <c r="APR592" s="9"/>
      <c r="APS592" s="9"/>
      <c r="APT592" s="9"/>
      <c r="APU592" s="9"/>
      <c r="APV592" s="9"/>
      <c r="APW592" s="9"/>
      <c r="APX592" s="9"/>
      <c r="APY592" s="9"/>
      <c r="APZ592" s="9"/>
      <c r="AQA592" s="9"/>
      <c r="AQB592" s="9"/>
      <c r="AQC592" s="9"/>
      <c r="AQD592" s="9"/>
      <c r="AQE592" s="9"/>
      <c r="AQF592" s="9"/>
      <c r="AQG592" s="9"/>
      <c r="AQH592" s="9"/>
      <c r="AQI592" s="9"/>
      <c r="AQJ592" s="9"/>
      <c r="AQK592" s="9"/>
      <c r="AQL592" s="9"/>
      <c r="AQM592" s="9"/>
      <c r="AQN592" s="9"/>
      <c r="AQO592" s="9"/>
      <c r="AQP592" s="9"/>
      <c r="AQQ592" s="9"/>
      <c r="AQR592" s="9"/>
      <c r="AQS592" s="9"/>
      <c r="AQT592" s="9"/>
      <c r="AQU592" s="9"/>
      <c r="AQV592" s="9"/>
      <c r="AQW592" s="9"/>
      <c r="AQX592" s="9"/>
      <c r="AQY592" s="9"/>
      <c r="AQZ592" s="9"/>
      <c r="ARA592" s="9"/>
      <c r="ARB592" s="9"/>
      <c r="ARC592" s="9"/>
      <c r="ARD592" s="9"/>
      <c r="ARE592" s="9"/>
      <c r="ARF592" s="9"/>
      <c r="ARG592" s="9"/>
      <c r="ARH592" s="9"/>
      <c r="ARI592" s="9"/>
      <c r="ARJ592" s="9"/>
      <c r="ARK592" s="9"/>
      <c r="ARL592" s="9"/>
      <c r="ARM592" s="9"/>
      <c r="ARN592" s="9"/>
      <c r="ARO592" s="9"/>
      <c r="ARP592" s="9"/>
      <c r="ARQ592" s="9"/>
      <c r="ARR592" s="9"/>
      <c r="ARS592" s="9"/>
      <c r="ART592" s="9"/>
      <c r="ARU592" s="9"/>
      <c r="ARV592" s="9"/>
      <c r="ARW592" s="9"/>
      <c r="ARX592" s="9"/>
      <c r="ARY592" s="9"/>
      <c r="ARZ592" s="9"/>
      <c r="ASA592" s="9"/>
      <c r="ASB592" s="9"/>
      <c r="ASC592" s="9"/>
      <c r="ASD592" s="9"/>
      <c r="ASE592" s="9"/>
      <c r="ASF592" s="9"/>
      <c r="ASG592" s="9"/>
      <c r="ASH592" s="9"/>
      <c r="ASI592" s="9"/>
      <c r="ASJ592" s="9"/>
      <c r="ASK592" s="9"/>
      <c r="ASL592" s="9"/>
      <c r="ASM592" s="9"/>
      <c r="ASN592" s="9"/>
      <c r="ASO592" s="9"/>
      <c r="ASP592" s="9"/>
      <c r="ASQ592" s="9"/>
      <c r="ASR592" s="9"/>
      <c r="ASS592" s="9"/>
      <c r="AST592" s="9"/>
      <c r="ASU592" s="9"/>
      <c r="ASV592" s="9"/>
      <c r="ASW592" s="9"/>
      <c r="ASX592" s="9"/>
      <c r="ASY592" s="9"/>
      <c r="ASZ592" s="9"/>
      <c r="ATA592" s="9"/>
      <c r="ATB592" s="9"/>
      <c r="ATC592" s="9"/>
      <c r="ATD592" s="9"/>
      <c r="ATE592" s="9"/>
      <c r="ATF592" s="9"/>
      <c r="ATG592" s="9"/>
      <c r="ATH592" s="9"/>
      <c r="ATI592" s="9"/>
      <c r="ATJ592" s="9"/>
      <c r="ATK592" s="9"/>
      <c r="ATL592" s="9"/>
      <c r="ATM592" s="9"/>
      <c r="ATN592" s="9"/>
      <c r="ATO592" s="9"/>
      <c r="ATP592" s="9"/>
      <c r="ATQ592" s="9"/>
      <c r="ATR592" s="9"/>
      <c r="ATS592" s="9"/>
      <c r="ATT592" s="9"/>
      <c r="ATU592" s="9"/>
      <c r="ATV592" s="9"/>
      <c r="ATW592" s="9"/>
      <c r="ATX592" s="9"/>
      <c r="ATY592" s="9"/>
      <c r="ATZ592" s="9"/>
      <c r="AUA592" s="9"/>
      <c r="AUB592" s="9"/>
      <c r="AUC592" s="9"/>
      <c r="AUD592" s="9"/>
      <c r="AUE592" s="9"/>
      <c r="AUF592" s="9"/>
      <c r="AUG592" s="9"/>
      <c r="AUH592" s="9"/>
      <c r="AUI592" s="9"/>
      <c r="AUJ592" s="9"/>
      <c r="AUK592" s="9"/>
      <c r="AUL592" s="9"/>
      <c r="AUM592" s="9"/>
      <c r="AUN592" s="9"/>
      <c r="AUO592" s="9"/>
      <c r="AUP592" s="9"/>
      <c r="AUQ592" s="9"/>
      <c r="AUR592" s="9"/>
      <c r="AUS592" s="9"/>
      <c r="AUT592" s="9"/>
      <c r="AUU592" s="9"/>
      <c r="AUV592" s="9"/>
      <c r="AUW592" s="9"/>
      <c r="AUX592" s="9"/>
      <c r="AUY592" s="9"/>
      <c r="AUZ592" s="9"/>
      <c r="AVA592" s="9"/>
      <c r="AVB592" s="9"/>
      <c r="AVC592" s="9"/>
      <c r="AVD592" s="9"/>
      <c r="AVE592" s="9"/>
      <c r="AVF592" s="9"/>
      <c r="AVG592" s="9"/>
      <c r="AVH592" s="9"/>
      <c r="AVI592" s="9"/>
      <c r="AVJ592" s="9"/>
      <c r="AVK592" s="9"/>
      <c r="AVL592" s="9"/>
      <c r="AVM592" s="9"/>
      <c r="AVN592" s="9"/>
      <c r="AVO592" s="9"/>
      <c r="AVP592" s="9"/>
      <c r="AVQ592" s="9"/>
      <c r="AVR592" s="9"/>
      <c r="AVS592" s="9"/>
      <c r="AVT592" s="9"/>
      <c r="AVU592" s="9"/>
      <c r="AVV592" s="9"/>
      <c r="AVW592" s="9"/>
      <c r="AVX592" s="9"/>
      <c r="AVY592" s="9"/>
      <c r="AVZ592" s="9"/>
      <c r="AWA592" s="9"/>
      <c r="AWB592" s="9"/>
      <c r="AWC592" s="9"/>
      <c r="AWD592" s="9"/>
      <c r="AWE592" s="9"/>
      <c r="AWF592" s="9"/>
      <c r="AWG592" s="9"/>
      <c r="AWH592" s="9"/>
      <c r="AWI592" s="9"/>
      <c r="AWJ592" s="9"/>
      <c r="AWK592" s="9"/>
      <c r="AWL592" s="9"/>
      <c r="AWM592" s="9"/>
      <c r="AWN592" s="9"/>
      <c r="AWO592" s="9"/>
      <c r="AWP592" s="9"/>
      <c r="AWQ592" s="9"/>
      <c r="AWR592" s="9"/>
      <c r="AWS592" s="9"/>
      <c r="AWT592" s="9"/>
      <c r="AWU592" s="9"/>
      <c r="AWV592" s="9"/>
      <c r="AWW592" s="9"/>
      <c r="AWX592" s="9"/>
      <c r="AWY592" s="9"/>
      <c r="AWZ592" s="9"/>
      <c r="AXA592" s="9"/>
      <c r="AXB592" s="9"/>
      <c r="AXC592" s="9"/>
      <c r="AXD592" s="9"/>
      <c r="AXE592" s="9"/>
      <c r="AXF592" s="9"/>
      <c r="AXG592" s="9"/>
      <c r="AXH592" s="9"/>
      <c r="AXI592" s="9"/>
      <c r="AXJ592" s="9"/>
      <c r="AXK592" s="9"/>
      <c r="AXL592" s="9"/>
      <c r="AXM592" s="9"/>
      <c r="AXN592" s="9"/>
      <c r="AXO592" s="9"/>
      <c r="AXP592" s="9"/>
      <c r="AXQ592" s="9"/>
      <c r="AXR592" s="9"/>
      <c r="AXS592" s="9"/>
      <c r="AXT592" s="9"/>
      <c r="AXU592" s="9"/>
      <c r="AXV592" s="9"/>
      <c r="AXW592" s="9"/>
      <c r="AXX592" s="9"/>
      <c r="AXY592" s="9"/>
      <c r="AXZ592" s="9"/>
      <c r="AYA592" s="9"/>
      <c r="AYB592" s="9"/>
      <c r="AYC592" s="9"/>
      <c r="AYD592" s="9"/>
      <c r="AYE592" s="9"/>
      <c r="AYF592" s="9"/>
      <c r="AYG592" s="9"/>
      <c r="AYH592" s="9"/>
      <c r="AYI592" s="9"/>
      <c r="AYJ592" s="9"/>
      <c r="AYK592" s="9"/>
      <c r="AYL592" s="9"/>
      <c r="AYM592" s="9"/>
      <c r="AYN592" s="9"/>
      <c r="AYO592" s="9"/>
      <c r="AYP592" s="9"/>
      <c r="AYQ592" s="9"/>
      <c r="AYR592" s="9"/>
      <c r="AYS592" s="9"/>
      <c r="AYT592" s="9"/>
      <c r="AYU592" s="9"/>
      <c r="AYV592" s="9"/>
      <c r="AYW592" s="9"/>
      <c r="AYX592" s="9"/>
      <c r="AYY592" s="9"/>
      <c r="AYZ592" s="9"/>
      <c r="AZA592" s="9"/>
      <c r="AZB592" s="9"/>
      <c r="AZC592" s="9"/>
      <c r="AZD592" s="9"/>
      <c r="AZE592" s="9"/>
      <c r="AZF592" s="9"/>
      <c r="AZG592" s="9"/>
      <c r="AZH592" s="9"/>
      <c r="AZI592" s="9"/>
      <c r="AZJ592" s="9"/>
      <c r="AZK592" s="9"/>
      <c r="AZL592" s="9"/>
      <c r="AZM592" s="9"/>
      <c r="AZN592" s="9"/>
      <c r="AZO592" s="9"/>
      <c r="AZP592" s="9"/>
      <c r="AZQ592" s="9"/>
      <c r="AZR592" s="9"/>
      <c r="AZS592" s="9"/>
      <c r="AZT592" s="9"/>
      <c r="AZU592" s="9"/>
      <c r="AZV592" s="9"/>
      <c r="AZW592" s="9"/>
      <c r="AZX592" s="9"/>
      <c r="AZY592" s="9"/>
      <c r="AZZ592" s="9"/>
      <c r="BAA592" s="9"/>
      <c r="BAB592" s="9"/>
      <c r="BAC592" s="9"/>
      <c r="BAD592" s="9"/>
      <c r="BAE592" s="9"/>
      <c r="BAF592" s="9"/>
      <c r="BAG592" s="9"/>
      <c r="BAH592" s="9"/>
      <c r="BAI592" s="9"/>
      <c r="BAJ592" s="9"/>
      <c r="BAK592" s="9"/>
      <c r="BAL592" s="9"/>
      <c r="BAM592" s="9"/>
      <c r="BAN592" s="9"/>
      <c r="BAO592" s="9"/>
      <c r="BAP592" s="9"/>
      <c r="BAQ592" s="9"/>
      <c r="BAR592" s="9"/>
      <c r="BAS592" s="9"/>
      <c r="BAT592" s="9"/>
      <c r="BAU592" s="9"/>
      <c r="BAV592" s="9"/>
      <c r="BAW592" s="9"/>
      <c r="BAX592" s="9"/>
      <c r="BAY592" s="9"/>
      <c r="BAZ592" s="9"/>
      <c r="BBA592" s="9"/>
      <c r="BBB592" s="9"/>
      <c r="BBC592" s="9"/>
      <c r="BBD592" s="9"/>
      <c r="BBE592" s="9"/>
      <c r="BBF592" s="9"/>
      <c r="BBG592" s="9"/>
      <c r="BBH592" s="9"/>
      <c r="BBI592" s="9"/>
      <c r="BBJ592" s="9"/>
      <c r="BBK592" s="9"/>
      <c r="BBL592" s="9"/>
      <c r="BBM592" s="9"/>
      <c r="BBN592" s="9"/>
      <c r="BBO592" s="9"/>
      <c r="BBP592" s="9"/>
      <c r="BBQ592" s="9"/>
      <c r="BBR592" s="9"/>
      <c r="BBS592" s="9"/>
      <c r="BBT592" s="9"/>
      <c r="BBU592" s="9"/>
      <c r="BBV592" s="9"/>
      <c r="BBW592" s="9"/>
      <c r="BBX592" s="9"/>
      <c r="BBY592" s="9"/>
      <c r="BBZ592" s="9"/>
      <c r="BCA592" s="9"/>
      <c r="BCB592" s="9"/>
      <c r="BCC592" s="9"/>
      <c r="BCD592" s="9"/>
      <c r="BCE592" s="9"/>
      <c r="BCF592" s="9"/>
      <c r="BCG592" s="9"/>
      <c r="BCH592" s="9"/>
      <c r="BCI592" s="9"/>
      <c r="BCJ592" s="9"/>
      <c r="BCK592" s="9"/>
      <c r="BCL592" s="9"/>
      <c r="BCM592" s="9"/>
      <c r="BCN592" s="9"/>
      <c r="BCO592" s="9"/>
      <c r="BCP592" s="9"/>
      <c r="BCQ592" s="9"/>
      <c r="BCR592" s="9"/>
      <c r="BCS592" s="9"/>
      <c r="BCT592" s="9"/>
      <c r="BCU592" s="9"/>
      <c r="BCV592" s="9"/>
      <c r="BCW592" s="9"/>
      <c r="BCX592" s="9"/>
      <c r="BCY592" s="9"/>
      <c r="BCZ592" s="9"/>
      <c r="BDA592" s="9"/>
      <c r="BDB592" s="9"/>
      <c r="BDC592" s="9"/>
      <c r="BDD592" s="9"/>
      <c r="BDE592" s="9"/>
      <c r="BDF592" s="9"/>
      <c r="BDG592" s="9"/>
      <c r="BDH592" s="9"/>
      <c r="BDI592" s="9"/>
      <c r="BDJ592" s="9"/>
      <c r="BDK592" s="9"/>
      <c r="BDL592" s="9"/>
      <c r="BDM592" s="9"/>
      <c r="BDN592" s="9"/>
      <c r="BDO592" s="9"/>
      <c r="BDP592" s="9"/>
      <c r="BDQ592" s="9"/>
      <c r="BDR592" s="9"/>
      <c r="BDS592" s="9"/>
      <c r="BDT592" s="9"/>
      <c r="BDU592" s="9"/>
      <c r="BDV592" s="9"/>
      <c r="BDW592" s="9"/>
      <c r="BDX592" s="9"/>
      <c r="BDY592" s="9"/>
      <c r="BDZ592" s="9"/>
      <c r="BEA592" s="9"/>
      <c r="BEB592" s="9"/>
      <c r="BEC592" s="9"/>
      <c r="BED592" s="9"/>
      <c r="BEE592" s="9"/>
      <c r="BEF592" s="9"/>
      <c r="BEG592" s="9"/>
      <c r="BEH592" s="9"/>
      <c r="BEI592" s="9"/>
      <c r="BEJ592" s="9"/>
      <c r="BEK592" s="9"/>
      <c r="BEL592" s="9"/>
      <c r="BEM592" s="9"/>
      <c r="BEN592" s="9"/>
      <c r="BEO592" s="9"/>
      <c r="BEP592" s="9"/>
      <c r="BEQ592" s="9"/>
      <c r="BER592" s="9"/>
      <c r="BES592" s="9"/>
      <c r="BET592" s="9"/>
      <c r="BEU592" s="9"/>
      <c r="BEV592" s="9"/>
      <c r="BEW592" s="9"/>
      <c r="BEX592" s="9"/>
      <c r="BEY592" s="9"/>
      <c r="BEZ592" s="9"/>
      <c r="BFA592" s="9"/>
      <c r="BFB592" s="9"/>
      <c r="BFC592" s="9"/>
      <c r="BFD592" s="9"/>
      <c r="BFE592" s="9"/>
      <c r="BFF592" s="9"/>
      <c r="BFG592" s="9"/>
      <c r="BFH592" s="9"/>
      <c r="BFI592" s="9"/>
      <c r="BFJ592" s="9"/>
      <c r="BFK592" s="9"/>
      <c r="BFL592" s="9"/>
      <c r="BFM592" s="9"/>
      <c r="BFN592" s="9"/>
      <c r="BFO592" s="9"/>
      <c r="BFP592" s="9"/>
      <c r="BFQ592" s="9"/>
      <c r="BFR592" s="9"/>
      <c r="BFS592" s="9"/>
      <c r="BFT592" s="9"/>
      <c r="BFU592" s="9"/>
      <c r="BFV592" s="9"/>
      <c r="BFW592" s="9"/>
      <c r="BFX592" s="9"/>
      <c r="BFY592" s="9"/>
      <c r="BFZ592" s="9"/>
      <c r="BGA592" s="9"/>
      <c r="BGB592" s="9"/>
      <c r="BGC592" s="9"/>
      <c r="BGD592" s="9"/>
      <c r="BGE592" s="9"/>
      <c r="BGF592" s="9"/>
      <c r="BGG592" s="9"/>
      <c r="BGH592" s="9"/>
      <c r="BGI592" s="9"/>
      <c r="BGJ592" s="9"/>
      <c r="BGK592" s="9"/>
      <c r="BGL592" s="9"/>
      <c r="BGM592" s="9"/>
      <c r="BGN592" s="9"/>
      <c r="BGO592" s="9"/>
      <c r="BGP592" s="9"/>
      <c r="BGQ592" s="9"/>
      <c r="BGR592" s="9"/>
      <c r="BGS592" s="9"/>
      <c r="BGT592" s="9"/>
      <c r="BGU592" s="9"/>
      <c r="BGV592" s="9"/>
      <c r="BGW592" s="9"/>
      <c r="BGX592" s="9"/>
      <c r="BGY592" s="9"/>
      <c r="BGZ592" s="9"/>
      <c r="BHA592" s="9"/>
      <c r="BHB592" s="9"/>
      <c r="BHC592" s="9"/>
      <c r="BHD592" s="9"/>
      <c r="BHE592" s="9"/>
      <c r="BHF592" s="9"/>
      <c r="BHG592" s="9"/>
      <c r="BHH592" s="9"/>
      <c r="BHI592" s="9"/>
      <c r="BHJ592" s="9"/>
      <c r="BHK592" s="9"/>
      <c r="BHL592" s="9"/>
      <c r="BHM592" s="9"/>
      <c r="BHN592" s="9"/>
      <c r="BHO592" s="9"/>
      <c r="BHP592" s="9"/>
      <c r="BHQ592" s="9"/>
      <c r="BHR592" s="9"/>
      <c r="BHS592" s="9"/>
      <c r="BHT592" s="9"/>
      <c r="BHU592" s="9"/>
      <c r="BHV592" s="9"/>
      <c r="BHW592" s="9"/>
      <c r="BHX592" s="9"/>
      <c r="BHY592" s="9"/>
      <c r="BHZ592" s="9"/>
      <c r="BIA592" s="9"/>
      <c r="BIB592" s="9"/>
      <c r="BIC592" s="9"/>
      <c r="BID592" s="9"/>
      <c r="BIE592" s="9"/>
      <c r="BIF592" s="9"/>
      <c r="BIG592" s="9"/>
      <c r="BIH592" s="9"/>
      <c r="BII592" s="9"/>
      <c r="BIJ592" s="9"/>
      <c r="BIK592" s="9"/>
      <c r="BIL592" s="9"/>
      <c r="BIM592" s="9"/>
      <c r="BIN592" s="9"/>
      <c r="BIO592" s="9"/>
      <c r="BIP592" s="9"/>
      <c r="BIQ592" s="9"/>
      <c r="BIR592" s="9"/>
      <c r="BIS592" s="9"/>
      <c r="BIT592" s="9"/>
      <c r="BIU592" s="9"/>
      <c r="BIV592" s="9"/>
      <c r="BIW592" s="9"/>
      <c r="BIX592" s="9"/>
      <c r="BIY592" s="9"/>
      <c r="BIZ592" s="9"/>
      <c r="BJA592" s="9"/>
      <c r="BJB592" s="9"/>
      <c r="BJC592" s="9"/>
      <c r="BJD592" s="9"/>
      <c r="BJE592" s="9"/>
      <c r="BJF592" s="9"/>
      <c r="BJG592" s="9"/>
      <c r="BJH592" s="9"/>
      <c r="BJI592" s="9"/>
      <c r="BJJ592" s="9"/>
      <c r="BJK592" s="9"/>
      <c r="BJL592" s="9"/>
      <c r="BJM592" s="9"/>
      <c r="BJN592" s="9"/>
      <c r="BJO592" s="9"/>
      <c r="BJP592" s="9"/>
      <c r="BJQ592" s="9"/>
      <c r="BJR592" s="9"/>
      <c r="BJS592" s="9"/>
      <c r="BJT592" s="9"/>
      <c r="BJU592" s="9"/>
      <c r="BJV592" s="9"/>
      <c r="BJW592" s="9"/>
      <c r="BJX592" s="9"/>
      <c r="BJY592" s="9"/>
      <c r="BJZ592" s="9"/>
      <c r="BKA592" s="9"/>
      <c r="BKB592" s="9"/>
      <c r="BKC592" s="9"/>
      <c r="BKD592" s="9"/>
      <c r="BKE592" s="9"/>
      <c r="BKF592" s="9"/>
      <c r="BKG592" s="9"/>
      <c r="BKH592" s="9"/>
      <c r="BKI592" s="9"/>
      <c r="BKJ592" s="9"/>
      <c r="BKK592" s="9"/>
      <c r="BKL592" s="9"/>
      <c r="BKM592" s="9"/>
      <c r="BKN592" s="9"/>
      <c r="BKO592" s="9"/>
      <c r="BKP592" s="9"/>
      <c r="BKQ592" s="9"/>
      <c r="BKR592" s="9"/>
      <c r="BKS592" s="9"/>
      <c r="BKT592" s="9"/>
      <c r="BKU592" s="9"/>
      <c r="BKV592" s="9"/>
      <c r="BKW592" s="9"/>
      <c r="BKX592" s="9"/>
      <c r="BKY592" s="9"/>
      <c r="BKZ592" s="9"/>
      <c r="BLA592" s="9"/>
      <c r="BLB592" s="9"/>
      <c r="BLC592" s="9"/>
      <c r="BLD592" s="9"/>
      <c r="BLE592" s="9"/>
      <c r="BLF592" s="9"/>
      <c r="BLG592" s="9"/>
      <c r="BLH592" s="9"/>
      <c r="BLI592" s="9"/>
      <c r="BLJ592" s="9"/>
      <c r="BLK592" s="9"/>
      <c r="BLL592" s="9"/>
      <c r="BLM592" s="9"/>
      <c r="BLN592" s="9"/>
      <c r="BLO592" s="9"/>
      <c r="BLP592" s="9"/>
      <c r="BLQ592" s="9"/>
      <c r="BLR592" s="9"/>
      <c r="BLS592" s="9"/>
      <c r="BLT592" s="9"/>
      <c r="BLU592" s="9"/>
      <c r="BLV592" s="9"/>
      <c r="BLW592" s="9"/>
      <c r="BLX592" s="9"/>
      <c r="BLY592" s="9"/>
      <c r="BLZ592" s="9"/>
      <c r="BMA592" s="9"/>
      <c r="BMB592" s="9"/>
      <c r="BMC592" s="9"/>
      <c r="BMD592" s="9"/>
      <c r="BME592" s="9"/>
      <c r="BMF592" s="9"/>
      <c r="BMG592" s="9"/>
      <c r="BMH592" s="9"/>
      <c r="BMI592" s="9"/>
      <c r="BMJ592" s="9"/>
      <c r="BMK592" s="9"/>
      <c r="BML592" s="9"/>
      <c r="BMM592" s="9"/>
      <c r="BMN592" s="9"/>
      <c r="BMO592" s="9"/>
      <c r="BMP592" s="9"/>
      <c r="BMQ592" s="9"/>
      <c r="BMR592" s="9"/>
      <c r="BMS592" s="9"/>
      <c r="BMT592" s="9"/>
      <c r="BMU592" s="9"/>
      <c r="BMV592" s="9"/>
      <c r="BMW592" s="9"/>
      <c r="BMX592" s="9"/>
      <c r="BMY592" s="9"/>
      <c r="BMZ592" s="9"/>
      <c r="BNA592" s="9"/>
      <c r="BNB592" s="9"/>
      <c r="BNC592" s="9"/>
      <c r="BND592" s="9"/>
      <c r="BNE592" s="9"/>
      <c r="BNF592" s="9"/>
      <c r="BNG592" s="9"/>
      <c r="BNH592" s="9"/>
      <c r="BNI592" s="9"/>
      <c r="BNJ592" s="9"/>
      <c r="BNK592" s="9"/>
      <c r="BNL592" s="9"/>
      <c r="BNM592" s="9"/>
      <c r="BNN592" s="9"/>
      <c r="BNO592" s="9"/>
      <c r="BNP592" s="9"/>
      <c r="BNQ592" s="9"/>
      <c r="BNR592" s="9"/>
      <c r="BNS592" s="9"/>
      <c r="BNT592" s="9"/>
      <c r="BNU592" s="9"/>
      <c r="BNV592" s="9"/>
      <c r="BNW592" s="9"/>
      <c r="BNX592" s="9"/>
      <c r="BNY592" s="9"/>
      <c r="BNZ592" s="9"/>
      <c r="BOA592" s="9"/>
      <c r="BOB592" s="9"/>
      <c r="BOC592" s="9"/>
      <c r="BOD592" s="9"/>
      <c r="BOE592" s="9"/>
      <c r="BOF592" s="9"/>
      <c r="BOG592" s="9"/>
      <c r="BOH592" s="9"/>
      <c r="BOI592" s="9"/>
      <c r="BOJ592" s="9"/>
      <c r="BOK592" s="9"/>
      <c r="BOL592" s="9"/>
      <c r="BOM592" s="9"/>
      <c r="BON592" s="9"/>
      <c r="BOO592" s="9"/>
      <c r="BOP592" s="9"/>
      <c r="BOQ592" s="9"/>
      <c r="BOR592" s="9"/>
      <c r="BOS592" s="9"/>
      <c r="BOT592" s="9"/>
      <c r="BOU592" s="9"/>
      <c r="BOV592" s="9"/>
      <c r="BOW592" s="9"/>
      <c r="BOX592" s="9"/>
      <c r="BOY592" s="9"/>
      <c r="BOZ592" s="9"/>
      <c r="BPA592" s="9"/>
      <c r="BPB592" s="9"/>
      <c r="BPC592" s="9"/>
      <c r="BPD592" s="9"/>
      <c r="BPE592" s="9"/>
    </row>
    <row r="593" spans="1:1773" ht="12.5" x14ac:dyDescent="0.25">
      <c r="A593" s="190">
        <v>4</v>
      </c>
      <c r="B593" s="251" t="s">
        <v>41</v>
      </c>
      <c r="C593" s="70"/>
      <c r="D593" s="232">
        <v>478</v>
      </c>
      <c r="E593" s="69">
        <f t="shared" si="323"/>
        <v>2239.91995</v>
      </c>
      <c r="F593" s="69"/>
      <c r="G593" s="67">
        <f t="shared" si="324"/>
        <v>248.63111445000001</v>
      </c>
      <c r="H593" s="66">
        <f t="shared" si="325"/>
        <v>0</v>
      </c>
      <c r="I593" s="67">
        <f t="shared" si="326"/>
        <v>202.46636428050002</v>
      </c>
      <c r="J593" s="66">
        <f t="shared" si="327"/>
        <v>11.003606754375001</v>
      </c>
      <c r="K593" s="68" t="s">
        <v>75</v>
      </c>
      <c r="L593" s="80">
        <f t="shared" si="328"/>
        <v>1777.8188645151249</v>
      </c>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c r="DU593" s="9"/>
      <c r="DV593" s="9"/>
      <c r="DW593" s="9"/>
      <c r="DX593" s="9"/>
      <c r="DY593" s="9"/>
      <c r="DZ593" s="9"/>
      <c r="EA593" s="9"/>
      <c r="EB593" s="9"/>
      <c r="EC593" s="9"/>
      <c r="ED593" s="9"/>
      <c r="EE593" s="9"/>
      <c r="EF593" s="9"/>
      <c r="EG593" s="9"/>
      <c r="EH593" s="9"/>
      <c r="EI593" s="9"/>
      <c r="EJ593" s="9"/>
      <c r="EK593" s="9"/>
      <c r="EL593" s="9"/>
      <c r="EM593" s="9"/>
      <c r="EN593" s="9"/>
      <c r="EO593" s="9"/>
      <c r="EP593" s="9"/>
      <c r="EQ593" s="9"/>
      <c r="ER593" s="9"/>
      <c r="ES593" s="9"/>
      <c r="ET593" s="9"/>
      <c r="EU593" s="9"/>
      <c r="EV593" s="9"/>
      <c r="EW593" s="9"/>
      <c r="EX593" s="9"/>
      <c r="EY593" s="9"/>
      <c r="EZ593" s="9"/>
      <c r="FA593" s="9"/>
      <c r="FB593" s="9"/>
      <c r="FC593" s="9"/>
      <c r="FD593" s="9"/>
      <c r="FE593" s="9"/>
      <c r="FF593" s="9"/>
      <c r="FG593" s="9"/>
      <c r="FH593" s="9"/>
      <c r="FI593" s="9"/>
      <c r="FJ593" s="9"/>
      <c r="FK593" s="9"/>
      <c r="FL593" s="9"/>
      <c r="FM593" s="9"/>
      <c r="FN593" s="9"/>
      <c r="FO593" s="9"/>
      <c r="FP593" s="9"/>
      <c r="FQ593" s="9"/>
      <c r="FR593" s="9"/>
      <c r="FS593" s="9"/>
      <c r="FT593" s="9"/>
      <c r="FU593" s="9"/>
      <c r="FV593" s="9"/>
      <c r="FW593" s="9"/>
      <c r="FX593" s="9"/>
      <c r="FY593" s="9"/>
      <c r="FZ593" s="9"/>
      <c r="GA593" s="9"/>
      <c r="GB593" s="9"/>
      <c r="GC593" s="9"/>
      <c r="GD593" s="9"/>
      <c r="GE593" s="9"/>
      <c r="GF593" s="9"/>
      <c r="GG593" s="9"/>
      <c r="GH593" s="9"/>
      <c r="GI593" s="9"/>
      <c r="GJ593" s="9"/>
      <c r="GK593" s="9"/>
      <c r="GL593" s="9"/>
      <c r="GM593" s="9"/>
      <c r="GN593" s="9"/>
      <c r="GO593" s="9"/>
      <c r="GP593" s="9"/>
      <c r="GQ593" s="9"/>
      <c r="GR593" s="9"/>
      <c r="GS593" s="9"/>
      <c r="GT593" s="9"/>
      <c r="GU593" s="9"/>
      <c r="GV593" s="9"/>
      <c r="GW593" s="9"/>
      <c r="GX593" s="9"/>
      <c r="GY593" s="9"/>
      <c r="GZ593" s="9"/>
      <c r="HA593" s="9"/>
      <c r="HB593" s="9"/>
      <c r="HC593" s="9"/>
      <c r="HD593" s="9"/>
      <c r="HE593" s="9"/>
      <c r="HF593" s="9"/>
      <c r="HG593" s="9"/>
      <c r="HH593" s="9"/>
      <c r="HI593" s="9"/>
      <c r="HJ593" s="9"/>
      <c r="HK593" s="9"/>
      <c r="HL593" s="9"/>
      <c r="HM593" s="9"/>
      <c r="HN593" s="9"/>
      <c r="HO593" s="9"/>
      <c r="HP593" s="9"/>
      <c r="HQ593" s="9"/>
      <c r="HR593" s="9"/>
      <c r="HS593" s="9"/>
      <c r="HT593" s="9"/>
      <c r="HU593" s="9"/>
      <c r="HV593" s="9"/>
      <c r="HW593" s="9"/>
      <c r="HX593" s="9"/>
      <c r="HY593" s="9"/>
      <c r="HZ593" s="9"/>
      <c r="IA593" s="9"/>
      <c r="IB593" s="9"/>
      <c r="IC593" s="9"/>
      <c r="ID593" s="9"/>
      <c r="IE593" s="9"/>
      <c r="IF593" s="9"/>
      <c r="IG593" s="9"/>
      <c r="IH593" s="9"/>
      <c r="II593" s="9"/>
      <c r="IJ593" s="9"/>
      <c r="IK593" s="9"/>
      <c r="IL593" s="9"/>
      <c r="IM593" s="9"/>
      <c r="IN593" s="9"/>
      <c r="IO593" s="9"/>
      <c r="IP593" s="9"/>
      <c r="IQ593" s="9"/>
      <c r="IR593" s="9"/>
      <c r="IS593" s="9"/>
      <c r="IT593" s="9"/>
      <c r="IU593" s="9"/>
      <c r="IV593" s="9"/>
      <c r="IW593" s="9"/>
      <c r="IX593" s="9"/>
      <c r="IY593" s="9"/>
      <c r="IZ593" s="9"/>
      <c r="JA593" s="9"/>
      <c r="JB593" s="9"/>
      <c r="JC593" s="9"/>
      <c r="JD593" s="9"/>
      <c r="JE593" s="9"/>
      <c r="JF593" s="9"/>
      <c r="JG593" s="9"/>
      <c r="JH593" s="9"/>
      <c r="JI593" s="9"/>
      <c r="JJ593" s="9"/>
      <c r="JK593" s="9"/>
      <c r="JL593" s="9"/>
      <c r="JM593" s="9"/>
      <c r="JN593" s="9"/>
      <c r="JO593" s="9"/>
      <c r="JP593" s="9"/>
      <c r="JQ593" s="9"/>
      <c r="JR593" s="9"/>
      <c r="JS593" s="9"/>
      <c r="JT593" s="9"/>
      <c r="JU593" s="9"/>
      <c r="JV593" s="9"/>
      <c r="JW593" s="9"/>
      <c r="JX593" s="9"/>
      <c r="JY593" s="9"/>
      <c r="JZ593" s="9"/>
      <c r="KA593" s="9"/>
      <c r="KB593" s="9"/>
      <c r="KC593" s="9"/>
      <c r="KD593" s="9"/>
      <c r="KE593" s="9"/>
      <c r="KF593" s="9"/>
      <c r="KG593" s="9"/>
      <c r="KH593" s="9"/>
      <c r="KI593" s="9"/>
      <c r="KJ593" s="9"/>
      <c r="KK593" s="9"/>
      <c r="KL593" s="9"/>
      <c r="KM593" s="9"/>
      <c r="KN593" s="9"/>
      <c r="KO593" s="9"/>
      <c r="KP593" s="9"/>
      <c r="KQ593" s="9"/>
      <c r="KR593" s="9"/>
      <c r="KS593" s="9"/>
      <c r="KT593" s="9"/>
      <c r="KU593" s="9"/>
      <c r="KV593" s="9"/>
      <c r="KW593" s="9"/>
      <c r="KX593" s="9"/>
      <c r="KY593" s="9"/>
      <c r="KZ593" s="9"/>
      <c r="LA593" s="9"/>
      <c r="LB593" s="9"/>
      <c r="LC593" s="9"/>
      <c r="LD593" s="9"/>
      <c r="LE593" s="9"/>
      <c r="LF593" s="9"/>
      <c r="LG593" s="9"/>
      <c r="LH593" s="9"/>
      <c r="LI593" s="9"/>
      <c r="LJ593" s="9"/>
      <c r="LK593" s="9"/>
      <c r="LL593" s="9"/>
      <c r="LM593" s="9"/>
      <c r="LN593" s="9"/>
      <c r="LO593" s="9"/>
      <c r="LP593" s="9"/>
      <c r="LQ593" s="9"/>
      <c r="LR593" s="9"/>
      <c r="LS593" s="9"/>
      <c r="LT593" s="9"/>
      <c r="LU593" s="9"/>
      <c r="LV593" s="9"/>
      <c r="LW593" s="9"/>
      <c r="LX593" s="9"/>
      <c r="LY593" s="9"/>
      <c r="LZ593" s="9"/>
      <c r="MA593" s="9"/>
      <c r="MB593" s="9"/>
      <c r="MC593" s="9"/>
      <c r="MD593" s="9"/>
      <c r="ME593" s="9"/>
      <c r="MF593" s="9"/>
      <c r="MG593" s="9"/>
      <c r="MH593" s="9"/>
      <c r="MI593" s="9"/>
      <c r="MJ593" s="9"/>
      <c r="MK593" s="9"/>
      <c r="ML593" s="9"/>
      <c r="MM593" s="9"/>
      <c r="MN593" s="9"/>
      <c r="MO593" s="9"/>
      <c r="MP593" s="9"/>
      <c r="MQ593" s="9"/>
      <c r="MR593" s="9"/>
      <c r="MS593" s="9"/>
      <c r="MT593" s="9"/>
      <c r="MU593" s="9"/>
      <c r="MV593" s="9"/>
      <c r="MW593" s="9"/>
      <c r="MX593" s="9"/>
      <c r="MY593" s="9"/>
      <c r="MZ593" s="9"/>
      <c r="NA593" s="9"/>
      <c r="NB593" s="9"/>
      <c r="NC593" s="9"/>
      <c r="ND593" s="9"/>
      <c r="NE593" s="9"/>
      <c r="NF593" s="9"/>
      <c r="NG593" s="9"/>
      <c r="NH593" s="9"/>
      <c r="NI593" s="9"/>
      <c r="NJ593" s="9"/>
      <c r="NK593" s="9"/>
      <c r="NL593" s="9"/>
      <c r="NM593" s="9"/>
      <c r="NN593" s="9"/>
      <c r="NO593" s="9"/>
      <c r="NP593" s="9"/>
      <c r="NQ593" s="9"/>
      <c r="NR593" s="9"/>
      <c r="NS593" s="9"/>
      <c r="NT593" s="9"/>
      <c r="NU593" s="9"/>
      <c r="NV593" s="9"/>
      <c r="NW593" s="9"/>
      <c r="NX593" s="9"/>
      <c r="NY593" s="9"/>
      <c r="NZ593" s="9"/>
      <c r="OA593" s="9"/>
      <c r="OB593" s="9"/>
      <c r="OC593" s="9"/>
      <c r="OD593" s="9"/>
      <c r="OE593" s="9"/>
      <c r="OF593" s="9"/>
      <c r="OG593" s="9"/>
      <c r="OH593" s="9"/>
      <c r="OI593" s="9"/>
      <c r="OJ593" s="9"/>
      <c r="OK593" s="9"/>
      <c r="OL593" s="9"/>
      <c r="OM593" s="9"/>
      <c r="ON593" s="9"/>
      <c r="OO593" s="9"/>
      <c r="OP593" s="9"/>
      <c r="OQ593" s="9"/>
      <c r="OR593" s="9"/>
      <c r="OS593" s="9"/>
      <c r="OT593" s="9"/>
      <c r="OU593" s="9"/>
      <c r="OV593" s="9"/>
      <c r="OW593" s="9"/>
      <c r="OX593" s="9"/>
      <c r="OY593" s="9"/>
      <c r="OZ593" s="9"/>
      <c r="PA593" s="9"/>
      <c r="PB593" s="9"/>
      <c r="PC593" s="9"/>
      <c r="PD593" s="9"/>
      <c r="PE593" s="9"/>
      <c r="PF593" s="9"/>
      <c r="PG593" s="9"/>
      <c r="PH593" s="9"/>
      <c r="PI593" s="9"/>
      <c r="PJ593" s="9"/>
      <c r="PK593" s="9"/>
      <c r="PL593" s="9"/>
      <c r="PM593" s="9"/>
      <c r="PN593" s="9"/>
      <c r="PO593" s="9"/>
      <c r="PP593" s="9"/>
      <c r="PQ593" s="9"/>
      <c r="PR593" s="9"/>
      <c r="PS593" s="9"/>
      <c r="PT593" s="9"/>
      <c r="PU593" s="9"/>
      <c r="PV593" s="9"/>
      <c r="PW593" s="9"/>
      <c r="PX593" s="9"/>
      <c r="PY593" s="9"/>
      <c r="PZ593" s="9"/>
      <c r="QA593" s="9"/>
      <c r="QB593" s="9"/>
      <c r="QC593" s="9"/>
      <c r="QD593" s="9"/>
      <c r="QE593" s="9"/>
      <c r="QF593" s="9"/>
      <c r="QG593" s="9"/>
      <c r="QH593" s="9"/>
      <c r="QI593" s="9"/>
      <c r="QJ593" s="9"/>
      <c r="QK593" s="9"/>
      <c r="QL593" s="9"/>
      <c r="QM593" s="9"/>
      <c r="QN593" s="9"/>
      <c r="QO593" s="9"/>
      <c r="QP593" s="9"/>
      <c r="QQ593" s="9"/>
      <c r="QR593" s="9"/>
      <c r="QS593" s="9"/>
      <c r="QT593" s="9"/>
      <c r="QU593" s="9"/>
      <c r="QV593" s="9"/>
      <c r="QW593" s="9"/>
      <c r="QX593" s="9"/>
      <c r="QY593" s="9"/>
      <c r="QZ593" s="9"/>
      <c r="RA593" s="9"/>
      <c r="RB593" s="9"/>
      <c r="RC593" s="9"/>
      <c r="RD593" s="9"/>
      <c r="RE593" s="9"/>
      <c r="RF593" s="9"/>
      <c r="RG593" s="9"/>
      <c r="RH593" s="9"/>
      <c r="RI593" s="9"/>
      <c r="RJ593" s="9"/>
      <c r="RK593" s="9"/>
      <c r="RL593" s="9"/>
      <c r="RM593" s="9"/>
      <c r="RN593" s="9"/>
      <c r="RO593" s="9"/>
      <c r="RP593" s="9"/>
      <c r="RQ593" s="9"/>
      <c r="RR593" s="9"/>
      <c r="RS593" s="9"/>
      <c r="RT593" s="9"/>
      <c r="RU593" s="9"/>
      <c r="RV593" s="9"/>
      <c r="RW593" s="9"/>
      <c r="RX593" s="9"/>
      <c r="RY593" s="9"/>
      <c r="RZ593" s="9"/>
      <c r="SA593" s="9"/>
      <c r="SB593" s="9"/>
      <c r="SC593" s="9"/>
      <c r="SD593" s="9"/>
      <c r="SE593" s="9"/>
      <c r="SF593" s="9"/>
      <c r="SG593" s="9"/>
      <c r="SH593" s="9"/>
      <c r="SI593" s="9"/>
      <c r="SJ593" s="9"/>
      <c r="SK593" s="9"/>
      <c r="SL593" s="9"/>
      <c r="SM593" s="9"/>
      <c r="SN593" s="9"/>
      <c r="SO593" s="9"/>
      <c r="SP593" s="9"/>
      <c r="SQ593" s="9"/>
      <c r="SR593" s="9"/>
      <c r="SS593" s="9"/>
      <c r="ST593" s="9"/>
      <c r="SU593" s="9"/>
      <c r="SV593" s="9"/>
      <c r="SW593" s="9"/>
      <c r="SX593" s="9"/>
      <c r="SY593" s="9"/>
      <c r="SZ593" s="9"/>
      <c r="TA593" s="9"/>
      <c r="TB593" s="9"/>
      <c r="TC593" s="9"/>
      <c r="TD593" s="9"/>
      <c r="TE593" s="9"/>
      <c r="TF593" s="9"/>
      <c r="TG593" s="9"/>
      <c r="TH593" s="9"/>
      <c r="TI593" s="9"/>
      <c r="TJ593" s="9"/>
      <c r="TK593" s="9"/>
      <c r="TL593" s="9"/>
      <c r="TM593" s="9"/>
      <c r="TN593" s="9"/>
      <c r="TO593" s="9"/>
      <c r="TP593" s="9"/>
      <c r="TQ593" s="9"/>
      <c r="TR593" s="9"/>
      <c r="TS593" s="9"/>
      <c r="TT593" s="9"/>
      <c r="TU593" s="9"/>
      <c r="TV593" s="9"/>
      <c r="TW593" s="9"/>
      <c r="TX593" s="9"/>
      <c r="TY593" s="9"/>
      <c r="TZ593" s="9"/>
      <c r="UA593" s="9"/>
      <c r="UB593" s="9"/>
      <c r="UC593" s="9"/>
      <c r="UD593" s="9"/>
      <c r="UE593" s="9"/>
      <c r="UF593" s="9"/>
      <c r="UG593" s="9"/>
      <c r="UH593" s="9"/>
      <c r="UI593" s="9"/>
      <c r="UJ593" s="9"/>
      <c r="UK593" s="9"/>
      <c r="UL593" s="9"/>
      <c r="UM593" s="9"/>
      <c r="UN593" s="9"/>
      <c r="UO593" s="9"/>
      <c r="UP593" s="9"/>
      <c r="UQ593" s="9"/>
      <c r="UR593" s="9"/>
      <c r="US593" s="9"/>
      <c r="UT593" s="9"/>
      <c r="UU593" s="9"/>
      <c r="UV593" s="9"/>
      <c r="UW593" s="9"/>
      <c r="UX593" s="9"/>
      <c r="UY593" s="9"/>
      <c r="UZ593" s="9"/>
      <c r="VA593" s="9"/>
      <c r="VB593" s="9"/>
      <c r="VC593" s="9"/>
      <c r="VD593" s="9"/>
      <c r="VE593" s="9"/>
      <c r="VF593" s="9"/>
      <c r="VG593" s="9"/>
      <c r="VH593" s="9"/>
      <c r="VI593" s="9"/>
      <c r="VJ593" s="9"/>
      <c r="VK593" s="9"/>
      <c r="VL593" s="9"/>
      <c r="VM593" s="9"/>
      <c r="VN593" s="9"/>
      <c r="VO593" s="9"/>
      <c r="VP593" s="9"/>
      <c r="VQ593" s="9"/>
      <c r="VR593" s="9"/>
      <c r="VS593" s="9"/>
      <c r="VT593" s="9"/>
      <c r="VU593" s="9"/>
      <c r="VV593" s="9"/>
      <c r="VW593" s="9"/>
      <c r="VX593" s="9"/>
      <c r="VY593" s="9"/>
      <c r="VZ593" s="9"/>
      <c r="WA593" s="9"/>
      <c r="WB593" s="9"/>
      <c r="WC593" s="9"/>
      <c r="WD593" s="9"/>
      <c r="WE593" s="9"/>
      <c r="WF593" s="9"/>
      <c r="WG593" s="9"/>
      <c r="WH593" s="9"/>
      <c r="WI593" s="9"/>
      <c r="WJ593" s="9"/>
      <c r="WK593" s="9"/>
      <c r="WL593" s="9"/>
      <c r="WM593" s="9"/>
      <c r="WN593" s="9"/>
      <c r="WO593" s="9"/>
      <c r="WP593" s="9"/>
      <c r="WQ593" s="9"/>
      <c r="WR593" s="9"/>
      <c r="WS593" s="9"/>
      <c r="WT593" s="9"/>
      <c r="WU593" s="9"/>
      <c r="WV593" s="9"/>
      <c r="WW593" s="9"/>
      <c r="WX593" s="9"/>
      <c r="WY593" s="9"/>
      <c r="WZ593" s="9"/>
      <c r="XA593" s="9"/>
      <c r="XB593" s="9"/>
      <c r="XC593" s="9"/>
      <c r="XD593" s="9"/>
      <c r="XE593" s="9"/>
      <c r="XF593" s="9"/>
      <c r="XG593" s="9"/>
      <c r="XH593" s="9"/>
      <c r="XI593" s="9"/>
      <c r="XJ593" s="9"/>
      <c r="XK593" s="9"/>
      <c r="XL593" s="9"/>
      <c r="XM593" s="9"/>
      <c r="XN593" s="9"/>
      <c r="XO593" s="9"/>
      <c r="XP593" s="9"/>
      <c r="XQ593" s="9"/>
      <c r="XR593" s="9"/>
      <c r="XS593" s="9"/>
      <c r="XT593" s="9"/>
      <c r="XU593" s="9"/>
      <c r="XV593" s="9"/>
      <c r="XW593" s="9"/>
      <c r="XX593" s="9"/>
      <c r="XY593" s="9"/>
      <c r="XZ593" s="9"/>
      <c r="YA593" s="9"/>
      <c r="YB593" s="9"/>
      <c r="YC593" s="9"/>
      <c r="YD593" s="9"/>
      <c r="YE593" s="9"/>
      <c r="YF593" s="9"/>
      <c r="YG593" s="9"/>
      <c r="YH593" s="9"/>
      <c r="YI593" s="9"/>
      <c r="YJ593" s="9"/>
      <c r="YK593" s="9"/>
      <c r="YL593" s="9"/>
      <c r="YM593" s="9"/>
      <c r="YN593" s="9"/>
      <c r="YO593" s="9"/>
      <c r="YP593" s="9"/>
      <c r="YQ593" s="9"/>
      <c r="YR593" s="9"/>
      <c r="YS593" s="9"/>
      <c r="YT593" s="9"/>
      <c r="YU593" s="9"/>
      <c r="YV593" s="9"/>
      <c r="YW593" s="9"/>
      <c r="YX593" s="9"/>
      <c r="YY593" s="9"/>
      <c r="YZ593" s="9"/>
      <c r="ZA593" s="9"/>
      <c r="ZB593" s="9"/>
      <c r="ZC593" s="9"/>
      <c r="ZD593" s="9"/>
      <c r="ZE593" s="9"/>
      <c r="ZF593" s="9"/>
      <c r="ZG593" s="9"/>
      <c r="ZH593" s="9"/>
      <c r="ZI593" s="9"/>
      <c r="ZJ593" s="9"/>
      <c r="ZK593" s="9"/>
      <c r="ZL593" s="9"/>
      <c r="ZM593" s="9"/>
      <c r="ZN593" s="9"/>
      <c r="ZO593" s="9"/>
      <c r="ZP593" s="9"/>
      <c r="ZQ593" s="9"/>
      <c r="ZR593" s="9"/>
      <c r="ZS593" s="9"/>
      <c r="ZT593" s="9"/>
      <c r="ZU593" s="9"/>
      <c r="ZV593" s="9"/>
      <c r="ZW593" s="9"/>
      <c r="ZX593" s="9"/>
      <c r="ZY593" s="9"/>
      <c r="ZZ593" s="9"/>
      <c r="AAA593" s="9"/>
      <c r="AAB593" s="9"/>
      <c r="AAC593" s="9"/>
      <c r="AAD593" s="9"/>
      <c r="AAE593" s="9"/>
      <c r="AAF593" s="9"/>
      <c r="AAG593" s="9"/>
      <c r="AAH593" s="9"/>
      <c r="AAI593" s="9"/>
      <c r="AAJ593" s="9"/>
      <c r="AAK593" s="9"/>
      <c r="AAL593" s="9"/>
      <c r="AAM593" s="9"/>
      <c r="AAN593" s="9"/>
      <c r="AAO593" s="9"/>
      <c r="AAP593" s="9"/>
      <c r="AAQ593" s="9"/>
      <c r="AAR593" s="9"/>
      <c r="AAS593" s="9"/>
      <c r="AAT593" s="9"/>
      <c r="AAU593" s="9"/>
      <c r="AAV593" s="9"/>
      <c r="AAW593" s="9"/>
      <c r="AAX593" s="9"/>
      <c r="AAY593" s="9"/>
      <c r="AAZ593" s="9"/>
      <c r="ABA593" s="9"/>
      <c r="ABB593" s="9"/>
      <c r="ABC593" s="9"/>
      <c r="ABD593" s="9"/>
      <c r="ABE593" s="9"/>
      <c r="ABF593" s="9"/>
      <c r="ABG593" s="9"/>
      <c r="ABH593" s="9"/>
      <c r="ABI593" s="9"/>
      <c r="ABJ593" s="9"/>
      <c r="ABK593" s="9"/>
      <c r="ABL593" s="9"/>
      <c r="ABM593" s="9"/>
      <c r="ABN593" s="9"/>
      <c r="ABO593" s="9"/>
      <c r="ABP593" s="9"/>
      <c r="ABQ593" s="9"/>
      <c r="ABR593" s="9"/>
      <c r="ABS593" s="9"/>
      <c r="ABT593" s="9"/>
      <c r="ABU593" s="9"/>
      <c r="ABV593" s="9"/>
      <c r="ABW593" s="9"/>
      <c r="ABX593" s="9"/>
      <c r="ABY593" s="9"/>
      <c r="ABZ593" s="9"/>
      <c r="ACA593" s="9"/>
      <c r="ACB593" s="9"/>
      <c r="ACC593" s="9"/>
      <c r="ACD593" s="9"/>
      <c r="ACE593" s="9"/>
      <c r="ACF593" s="9"/>
      <c r="ACG593" s="9"/>
      <c r="ACH593" s="9"/>
      <c r="ACI593" s="9"/>
      <c r="ACJ593" s="9"/>
      <c r="ACK593" s="9"/>
      <c r="ACL593" s="9"/>
      <c r="ACM593" s="9"/>
      <c r="ACN593" s="9"/>
      <c r="ACO593" s="9"/>
      <c r="ACP593" s="9"/>
      <c r="ACQ593" s="9"/>
      <c r="ACR593" s="9"/>
      <c r="ACS593" s="9"/>
      <c r="ACT593" s="9"/>
      <c r="ACU593" s="9"/>
      <c r="ACV593" s="9"/>
      <c r="ACW593" s="9"/>
      <c r="ACX593" s="9"/>
      <c r="ACY593" s="9"/>
      <c r="ACZ593" s="9"/>
      <c r="ADA593" s="9"/>
      <c r="ADB593" s="9"/>
      <c r="ADC593" s="9"/>
      <c r="ADD593" s="9"/>
      <c r="ADE593" s="9"/>
      <c r="ADF593" s="9"/>
      <c r="ADG593" s="9"/>
      <c r="ADH593" s="9"/>
      <c r="ADI593" s="9"/>
      <c r="ADJ593" s="9"/>
      <c r="ADK593" s="9"/>
      <c r="ADL593" s="9"/>
      <c r="ADM593" s="9"/>
      <c r="ADN593" s="9"/>
      <c r="ADO593" s="9"/>
      <c r="ADP593" s="9"/>
      <c r="ADQ593" s="9"/>
      <c r="ADR593" s="9"/>
      <c r="ADS593" s="9"/>
      <c r="ADT593" s="9"/>
      <c r="ADU593" s="9"/>
      <c r="ADV593" s="9"/>
      <c r="ADW593" s="9"/>
      <c r="ADX593" s="9"/>
      <c r="ADY593" s="9"/>
      <c r="ADZ593" s="9"/>
      <c r="AEA593" s="9"/>
      <c r="AEB593" s="9"/>
      <c r="AEC593" s="9"/>
      <c r="AED593" s="9"/>
      <c r="AEE593" s="9"/>
      <c r="AEF593" s="9"/>
      <c r="AEG593" s="9"/>
      <c r="AEH593" s="9"/>
      <c r="AEI593" s="9"/>
      <c r="AEJ593" s="9"/>
      <c r="AEK593" s="9"/>
      <c r="AEL593" s="9"/>
      <c r="AEM593" s="9"/>
      <c r="AEN593" s="9"/>
      <c r="AEO593" s="9"/>
      <c r="AEP593" s="9"/>
      <c r="AEQ593" s="9"/>
      <c r="AER593" s="9"/>
      <c r="AES593" s="9"/>
      <c r="AET593" s="9"/>
      <c r="AEU593" s="9"/>
      <c r="AEV593" s="9"/>
      <c r="AEW593" s="9"/>
      <c r="AEX593" s="9"/>
      <c r="AEY593" s="9"/>
      <c r="AEZ593" s="9"/>
      <c r="AFA593" s="9"/>
      <c r="AFB593" s="9"/>
      <c r="AFC593" s="9"/>
      <c r="AFD593" s="9"/>
      <c r="AFE593" s="9"/>
      <c r="AFF593" s="9"/>
      <c r="AFG593" s="9"/>
      <c r="AFH593" s="9"/>
      <c r="AFI593" s="9"/>
      <c r="AFJ593" s="9"/>
      <c r="AFK593" s="9"/>
      <c r="AFL593" s="9"/>
      <c r="AFM593" s="9"/>
      <c r="AFN593" s="9"/>
      <c r="AFO593" s="9"/>
      <c r="AFP593" s="9"/>
      <c r="AFQ593" s="9"/>
      <c r="AFR593" s="9"/>
      <c r="AFS593" s="9"/>
      <c r="AFT593" s="9"/>
      <c r="AFU593" s="9"/>
      <c r="AFV593" s="9"/>
      <c r="AFW593" s="9"/>
      <c r="AFX593" s="9"/>
      <c r="AFY593" s="9"/>
      <c r="AFZ593" s="9"/>
      <c r="AGA593" s="9"/>
      <c r="AGB593" s="9"/>
      <c r="AGC593" s="9"/>
      <c r="AGD593" s="9"/>
      <c r="AGE593" s="9"/>
      <c r="AGF593" s="9"/>
      <c r="AGG593" s="9"/>
      <c r="AGH593" s="9"/>
      <c r="AGI593" s="9"/>
      <c r="AGJ593" s="9"/>
      <c r="AGK593" s="9"/>
      <c r="AGL593" s="9"/>
      <c r="AGM593" s="9"/>
      <c r="AGN593" s="9"/>
      <c r="AGO593" s="9"/>
      <c r="AGP593" s="9"/>
      <c r="AGQ593" s="9"/>
      <c r="AGR593" s="9"/>
      <c r="AGS593" s="9"/>
      <c r="AGT593" s="9"/>
      <c r="AGU593" s="9"/>
      <c r="AGV593" s="9"/>
      <c r="AGW593" s="9"/>
      <c r="AGX593" s="9"/>
      <c r="AGY593" s="9"/>
      <c r="AGZ593" s="9"/>
      <c r="AHA593" s="9"/>
      <c r="AHB593" s="9"/>
      <c r="AHC593" s="9"/>
      <c r="AHD593" s="9"/>
      <c r="AHE593" s="9"/>
      <c r="AHF593" s="9"/>
      <c r="AHG593" s="9"/>
      <c r="AHH593" s="9"/>
      <c r="AHI593" s="9"/>
      <c r="AHJ593" s="9"/>
      <c r="AHK593" s="9"/>
      <c r="AHL593" s="9"/>
      <c r="AHM593" s="9"/>
      <c r="AHN593" s="9"/>
      <c r="AHO593" s="9"/>
      <c r="AHP593" s="9"/>
      <c r="AHQ593" s="9"/>
      <c r="AHR593" s="9"/>
      <c r="AHS593" s="9"/>
      <c r="AHT593" s="9"/>
      <c r="AHU593" s="9"/>
      <c r="AHV593" s="9"/>
      <c r="AHW593" s="9"/>
      <c r="AHX593" s="9"/>
      <c r="AHY593" s="9"/>
      <c r="AHZ593" s="9"/>
      <c r="AIA593" s="9"/>
      <c r="AIB593" s="9"/>
      <c r="AIC593" s="9"/>
      <c r="AID593" s="9"/>
      <c r="AIE593" s="9"/>
      <c r="AIF593" s="9"/>
      <c r="AIG593" s="9"/>
      <c r="AIH593" s="9"/>
      <c r="AII593" s="9"/>
      <c r="AIJ593" s="9"/>
      <c r="AIK593" s="9"/>
      <c r="AIL593" s="9"/>
      <c r="AIM593" s="9"/>
      <c r="AIN593" s="9"/>
      <c r="AIO593" s="9"/>
      <c r="AIP593" s="9"/>
      <c r="AIQ593" s="9"/>
      <c r="AIR593" s="9"/>
      <c r="AIS593" s="9"/>
      <c r="AIT593" s="9"/>
      <c r="AIU593" s="9"/>
      <c r="AIV593" s="9"/>
      <c r="AIW593" s="9"/>
      <c r="AIX593" s="9"/>
      <c r="AIY593" s="9"/>
      <c r="AIZ593" s="9"/>
      <c r="AJA593" s="9"/>
      <c r="AJB593" s="9"/>
      <c r="AJC593" s="9"/>
      <c r="AJD593" s="9"/>
      <c r="AJE593" s="9"/>
      <c r="AJF593" s="9"/>
      <c r="AJG593" s="9"/>
      <c r="AJH593" s="9"/>
      <c r="AJI593" s="9"/>
      <c r="AJJ593" s="9"/>
      <c r="AJK593" s="9"/>
      <c r="AJL593" s="9"/>
      <c r="AJM593" s="9"/>
      <c r="AJN593" s="9"/>
      <c r="AJO593" s="9"/>
      <c r="AJP593" s="9"/>
      <c r="AJQ593" s="9"/>
      <c r="AJR593" s="9"/>
      <c r="AJS593" s="9"/>
      <c r="AJT593" s="9"/>
      <c r="AJU593" s="9"/>
      <c r="AJV593" s="9"/>
      <c r="AJW593" s="9"/>
      <c r="AJX593" s="9"/>
      <c r="AJY593" s="9"/>
      <c r="AJZ593" s="9"/>
      <c r="AKA593" s="9"/>
      <c r="AKB593" s="9"/>
      <c r="AKC593" s="9"/>
      <c r="AKD593" s="9"/>
      <c r="AKE593" s="9"/>
      <c r="AKF593" s="9"/>
      <c r="AKG593" s="9"/>
      <c r="AKH593" s="9"/>
      <c r="AKI593" s="9"/>
      <c r="AKJ593" s="9"/>
      <c r="AKK593" s="9"/>
      <c r="AKL593" s="9"/>
      <c r="AKM593" s="9"/>
      <c r="AKN593" s="9"/>
      <c r="AKO593" s="9"/>
      <c r="AKP593" s="9"/>
      <c r="AKQ593" s="9"/>
      <c r="AKR593" s="9"/>
      <c r="AKS593" s="9"/>
      <c r="AKT593" s="9"/>
      <c r="AKU593" s="9"/>
      <c r="AKV593" s="9"/>
      <c r="AKW593" s="9"/>
      <c r="AKX593" s="9"/>
      <c r="AKY593" s="9"/>
      <c r="AKZ593" s="9"/>
      <c r="ALA593" s="9"/>
      <c r="ALB593" s="9"/>
      <c r="ALC593" s="9"/>
      <c r="ALD593" s="9"/>
      <c r="ALE593" s="9"/>
      <c r="ALF593" s="9"/>
      <c r="ALG593" s="9"/>
      <c r="ALH593" s="9"/>
      <c r="ALI593" s="9"/>
      <c r="ALJ593" s="9"/>
      <c r="ALK593" s="9"/>
      <c r="ALL593" s="9"/>
      <c r="ALM593" s="9"/>
      <c r="ALN593" s="9"/>
      <c r="ALO593" s="9"/>
      <c r="ALP593" s="9"/>
      <c r="ALQ593" s="9"/>
      <c r="ALR593" s="9"/>
      <c r="ALS593" s="9"/>
      <c r="ALT593" s="9"/>
      <c r="ALU593" s="9"/>
      <c r="ALV593" s="9"/>
      <c r="ALW593" s="9"/>
      <c r="ALX593" s="9"/>
      <c r="ALY593" s="9"/>
      <c r="ALZ593" s="9"/>
      <c r="AMA593" s="9"/>
      <c r="AMB593" s="9"/>
      <c r="AMC593" s="9"/>
      <c r="AMD593" s="9"/>
      <c r="AME593" s="9"/>
      <c r="AMF593" s="9"/>
      <c r="AMG593" s="9"/>
      <c r="AMH593" s="9"/>
      <c r="AMI593" s="9"/>
      <c r="AMJ593" s="9"/>
      <c r="AMK593" s="9"/>
      <c r="AML593" s="9"/>
      <c r="AMM593" s="9"/>
      <c r="AMN593" s="9"/>
      <c r="AMO593" s="9"/>
      <c r="AMP593" s="9"/>
      <c r="AMQ593" s="9"/>
      <c r="AMR593" s="9"/>
      <c r="AMS593" s="9"/>
      <c r="AMT593" s="9"/>
      <c r="AMU593" s="9"/>
      <c r="AMV593" s="9"/>
      <c r="AMW593" s="9"/>
      <c r="AMX593" s="9"/>
      <c r="AMY593" s="9"/>
      <c r="AMZ593" s="9"/>
      <c r="ANA593" s="9"/>
      <c r="ANB593" s="9"/>
      <c r="ANC593" s="9"/>
      <c r="AND593" s="9"/>
      <c r="ANE593" s="9"/>
      <c r="ANF593" s="9"/>
      <c r="ANG593" s="9"/>
      <c r="ANH593" s="9"/>
      <c r="ANI593" s="9"/>
      <c r="ANJ593" s="9"/>
      <c r="ANK593" s="9"/>
      <c r="ANL593" s="9"/>
      <c r="ANM593" s="9"/>
      <c r="ANN593" s="9"/>
      <c r="ANO593" s="9"/>
      <c r="ANP593" s="9"/>
      <c r="ANQ593" s="9"/>
      <c r="ANR593" s="9"/>
      <c r="ANS593" s="9"/>
      <c r="ANT593" s="9"/>
      <c r="ANU593" s="9"/>
      <c r="ANV593" s="9"/>
      <c r="ANW593" s="9"/>
      <c r="ANX593" s="9"/>
      <c r="ANY593" s="9"/>
      <c r="ANZ593" s="9"/>
      <c r="AOA593" s="9"/>
      <c r="AOB593" s="9"/>
      <c r="AOC593" s="9"/>
      <c r="AOD593" s="9"/>
      <c r="AOE593" s="9"/>
      <c r="AOF593" s="9"/>
      <c r="AOG593" s="9"/>
      <c r="AOH593" s="9"/>
      <c r="AOI593" s="9"/>
      <c r="AOJ593" s="9"/>
      <c r="AOK593" s="9"/>
      <c r="AOL593" s="9"/>
      <c r="AOM593" s="9"/>
      <c r="AON593" s="9"/>
      <c r="AOO593" s="9"/>
      <c r="AOP593" s="9"/>
      <c r="AOQ593" s="9"/>
      <c r="AOR593" s="9"/>
      <c r="AOS593" s="9"/>
      <c r="AOT593" s="9"/>
      <c r="AOU593" s="9"/>
      <c r="AOV593" s="9"/>
      <c r="AOW593" s="9"/>
      <c r="AOX593" s="9"/>
      <c r="AOY593" s="9"/>
      <c r="AOZ593" s="9"/>
      <c r="APA593" s="9"/>
      <c r="APB593" s="9"/>
      <c r="APC593" s="9"/>
      <c r="APD593" s="9"/>
      <c r="APE593" s="9"/>
      <c r="APF593" s="9"/>
      <c r="APG593" s="9"/>
      <c r="APH593" s="9"/>
      <c r="API593" s="9"/>
      <c r="APJ593" s="9"/>
      <c r="APK593" s="9"/>
      <c r="APL593" s="9"/>
      <c r="APM593" s="9"/>
      <c r="APN593" s="9"/>
      <c r="APO593" s="9"/>
      <c r="APP593" s="9"/>
      <c r="APQ593" s="9"/>
      <c r="APR593" s="9"/>
      <c r="APS593" s="9"/>
      <c r="APT593" s="9"/>
      <c r="APU593" s="9"/>
      <c r="APV593" s="9"/>
      <c r="APW593" s="9"/>
      <c r="APX593" s="9"/>
      <c r="APY593" s="9"/>
      <c r="APZ593" s="9"/>
      <c r="AQA593" s="9"/>
      <c r="AQB593" s="9"/>
      <c r="AQC593" s="9"/>
      <c r="AQD593" s="9"/>
      <c r="AQE593" s="9"/>
      <c r="AQF593" s="9"/>
      <c r="AQG593" s="9"/>
      <c r="AQH593" s="9"/>
      <c r="AQI593" s="9"/>
      <c r="AQJ593" s="9"/>
      <c r="AQK593" s="9"/>
      <c r="AQL593" s="9"/>
      <c r="AQM593" s="9"/>
      <c r="AQN593" s="9"/>
      <c r="AQO593" s="9"/>
      <c r="AQP593" s="9"/>
      <c r="AQQ593" s="9"/>
      <c r="AQR593" s="9"/>
      <c r="AQS593" s="9"/>
      <c r="AQT593" s="9"/>
      <c r="AQU593" s="9"/>
      <c r="AQV593" s="9"/>
      <c r="AQW593" s="9"/>
      <c r="AQX593" s="9"/>
      <c r="AQY593" s="9"/>
      <c r="AQZ593" s="9"/>
      <c r="ARA593" s="9"/>
      <c r="ARB593" s="9"/>
      <c r="ARC593" s="9"/>
      <c r="ARD593" s="9"/>
      <c r="ARE593" s="9"/>
      <c r="ARF593" s="9"/>
      <c r="ARG593" s="9"/>
      <c r="ARH593" s="9"/>
      <c r="ARI593" s="9"/>
      <c r="ARJ593" s="9"/>
      <c r="ARK593" s="9"/>
      <c r="ARL593" s="9"/>
      <c r="ARM593" s="9"/>
      <c r="ARN593" s="9"/>
      <c r="ARO593" s="9"/>
      <c r="ARP593" s="9"/>
      <c r="ARQ593" s="9"/>
      <c r="ARR593" s="9"/>
      <c r="ARS593" s="9"/>
      <c r="ART593" s="9"/>
      <c r="ARU593" s="9"/>
      <c r="ARV593" s="9"/>
      <c r="ARW593" s="9"/>
      <c r="ARX593" s="9"/>
      <c r="ARY593" s="9"/>
      <c r="ARZ593" s="9"/>
      <c r="ASA593" s="9"/>
      <c r="ASB593" s="9"/>
      <c r="ASC593" s="9"/>
      <c r="ASD593" s="9"/>
      <c r="ASE593" s="9"/>
      <c r="ASF593" s="9"/>
      <c r="ASG593" s="9"/>
      <c r="ASH593" s="9"/>
      <c r="ASI593" s="9"/>
      <c r="ASJ593" s="9"/>
      <c r="ASK593" s="9"/>
      <c r="ASL593" s="9"/>
      <c r="ASM593" s="9"/>
      <c r="ASN593" s="9"/>
      <c r="ASO593" s="9"/>
      <c r="ASP593" s="9"/>
      <c r="ASQ593" s="9"/>
      <c r="ASR593" s="9"/>
      <c r="ASS593" s="9"/>
      <c r="AST593" s="9"/>
      <c r="ASU593" s="9"/>
      <c r="ASV593" s="9"/>
      <c r="ASW593" s="9"/>
      <c r="ASX593" s="9"/>
      <c r="ASY593" s="9"/>
      <c r="ASZ593" s="9"/>
      <c r="ATA593" s="9"/>
      <c r="ATB593" s="9"/>
      <c r="ATC593" s="9"/>
      <c r="ATD593" s="9"/>
      <c r="ATE593" s="9"/>
      <c r="ATF593" s="9"/>
      <c r="ATG593" s="9"/>
      <c r="ATH593" s="9"/>
      <c r="ATI593" s="9"/>
      <c r="ATJ593" s="9"/>
      <c r="ATK593" s="9"/>
      <c r="ATL593" s="9"/>
      <c r="ATM593" s="9"/>
      <c r="ATN593" s="9"/>
      <c r="ATO593" s="9"/>
      <c r="ATP593" s="9"/>
      <c r="ATQ593" s="9"/>
      <c r="ATR593" s="9"/>
      <c r="ATS593" s="9"/>
      <c r="ATT593" s="9"/>
      <c r="ATU593" s="9"/>
      <c r="ATV593" s="9"/>
      <c r="ATW593" s="9"/>
      <c r="ATX593" s="9"/>
      <c r="ATY593" s="9"/>
      <c r="ATZ593" s="9"/>
      <c r="AUA593" s="9"/>
      <c r="AUB593" s="9"/>
      <c r="AUC593" s="9"/>
      <c r="AUD593" s="9"/>
      <c r="AUE593" s="9"/>
      <c r="AUF593" s="9"/>
      <c r="AUG593" s="9"/>
      <c r="AUH593" s="9"/>
      <c r="AUI593" s="9"/>
      <c r="AUJ593" s="9"/>
      <c r="AUK593" s="9"/>
      <c r="AUL593" s="9"/>
      <c r="AUM593" s="9"/>
      <c r="AUN593" s="9"/>
      <c r="AUO593" s="9"/>
      <c r="AUP593" s="9"/>
      <c r="AUQ593" s="9"/>
      <c r="AUR593" s="9"/>
      <c r="AUS593" s="9"/>
      <c r="AUT593" s="9"/>
      <c r="AUU593" s="9"/>
      <c r="AUV593" s="9"/>
      <c r="AUW593" s="9"/>
      <c r="AUX593" s="9"/>
      <c r="AUY593" s="9"/>
      <c r="AUZ593" s="9"/>
      <c r="AVA593" s="9"/>
      <c r="AVB593" s="9"/>
      <c r="AVC593" s="9"/>
      <c r="AVD593" s="9"/>
      <c r="AVE593" s="9"/>
      <c r="AVF593" s="9"/>
      <c r="AVG593" s="9"/>
      <c r="AVH593" s="9"/>
      <c r="AVI593" s="9"/>
      <c r="AVJ593" s="9"/>
      <c r="AVK593" s="9"/>
      <c r="AVL593" s="9"/>
      <c r="AVM593" s="9"/>
      <c r="AVN593" s="9"/>
      <c r="AVO593" s="9"/>
      <c r="AVP593" s="9"/>
      <c r="AVQ593" s="9"/>
      <c r="AVR593" s="9"/>
      <c r="AVS593" s="9"/>
      <c r="AVT593" s="9"/>
      <c r="AVU593" s="9"/>
      <c r="AVV593" s="9"/>
      <c r="AVW593" s="9"/>
      <c r="AVX593" s="9"/>
      <c r="AVY593" s="9"/>
      <c r="AVZ593" s="9"/>
      <c r="AWA593" s="9"/>
      <c r="AWB593" s="9"/>
      <c r="AWC593" s="9"/>
      <c r="AWD593" s="9"/>
      <c r="AWE593" s="9"/>
      <c r="AWF593" s="9"/>
      <c r="AWG593" s="9"/>
      <c r="AWH593" s="9"/>
      <c r="AWI593" s="9"/>
      <c r="AWJ593" s="9"/>
      <c r="AWK593" s="9"/>
      <c r="AWL593" s="9"/>
      <c r="AWM593" s="9"/>
      <c r="AWN593" s="9"/>
      <c r="AWO593" s="9"/>
      <c r="AWP593" s="9"/>
      <c r="AWQ593" s="9"/>
      <c r="AWR593" s="9"/>
      <c r="AWS593" s="9"/>
      <c r="AWT593" s="9"/>
      <c r="AWU593" s="9"/>
      <c r="AWV593" s="9"/>
      <c r="AWW593" s="9"/>
      <c r="AWX593" s="9"/>
      <c r="AWY593" s="9"/>
      <c r="AWZ593" s="9"/>
      <c r="AXA593" s="9"/>
      <c r="AXB593" s="9"/>
      <c r="AXC593" s="9"/>
      <c r="AXD593" s="9"/>
      <c r="AXE593" s="9"/>
      <c r="AXF593" s="9"/>
      <c r="AXG593" s="9"/>
      <c r="AXH593" s="9"/>
      <c r="AXI593" s="9"/>
      <c r="AXJ593" s="9"/>
      <c r="AXK593" s="9"/>
      <c r="AXL593" s="9"/>
      <c r="AXM593" s="9"/>
      <c r="AXN593" s="9"/>
      <c r="AXO593" s="9"/>
      <c r="AXP593" s="9"/>
      <c r="AXQ593" s="9"/>
      <c r="AXR593" s="9"/>
      <c r="AXS593" s="9"/>
      <c r="AXT593" s="9"/>
      <c r="AXU593" s="9"/>
      <c r="AXV593" s="9"/>
      <c r="AXW593" s="9"/>
      <c r="AXX593" s="9"/>
      <c r="AXY593" s="9"/>
      <c r="AXZ593" s="9"/>
      <c r="AYA593" s="9"/>
      <c r="AYB593" s="9"/>
      <c r="AYC593" s="9"/>
      <c r="AYD593" s="9"/>
      <c r="AYE593" s="9"/>
      <c r="AYF593" s="9"/>
      <c r="AYG593" s="9"/>
      <c r="AYH593" s="9"/>
      <c r="AYI593" s="9"/>
      <c r="AYJ593" s="9"/>
      <c r="AYK593" s="9"/>
      <c r="AYL593" s="9"/>
      <c r="AYM593" s="9"/>
      <c r="AYN593" s="9"/>
      <c r="AYO593" s="9"/>
      <c r="AYP593" s="9"/>
      <c r="AYQ593" s="9"/>
      <c r="AYR593" s="9"/>
      <c r="AYS593" s="9"/>
      <c r="AYT593" s="9"/>
      <c r="AYU593" s="9"/>
      <c r="AYV593" s="9"/>
      <c r="AYW593" s="9"/>
      <c r="AYX593" s="9"/>
      <c r="AYY593" s="9"/>
      <c r="AYZ593" s="9"/>
      <c r="AZA593" s="9"/>
      <c r="AZB593" s="9"/>
      <c r="AZC593" s="9"/>
      <c r="AZD593" s="9"/>
      <c r="AZE593" s="9"/>
      <c r="AZF593" s="9"/>
      <c r="AZG593" s="9"/>
      <c r="AZH593" s="9"/>
      <c r="AZI593" s="9"/>
      <c r="AZJ593" s="9"/>
      <c r="AZK593" s="9"/>
      <c r="AZL593" s="9"/>
      <c r="AZM593" s="9"/>
      <c r="AZN593" s="9"/>
      <c r="AZO593" s="9"/>
      <c r="AZP593" s="9"/>
      <c r="AZQ593" s="9"/>
      <c r="AZR593" s="9"/>
      <c r="AZS593" s="9"/>
      <c r="AZT593" s="9"/>
      <c r="AZU593" s="9"/>
      <c r="AZV593" s="9"/>
      <c r="AZW593" s="9"/>
      <c r="AZX593" s="9"/>
      <c r="AZY593" s="9"/>
      <c r="AZZ593" s="9"/>
      <c r="BAA593" s="9"/>
      <c r="BAB593" s="9"/>
      <c r="BAC593" s="9"/>
      <c r="BAD593" s="9"/>
      <c r="BAE593" s="9"/>
      <c r="BAF593" s="9"/>
      <c r="BAG593" s="9"/>
      <c r="BAH593" s="9"/>
      <c r="BAI593" s="9"/>
      <c r="BAJ593" s="9"/>
      <c r="BAK593" s="9"/>
      <c r="BAL593" s="9"/>
      <c r="BAM593" s="9"/>
      <c r="BAN593" s="9"/>
      <c r="BAO593" s="9"/>
      <c r="BAP593" s="9"/>
      <c r="BAQ593" s="9"/>
      <c r="BAR593" s="9"/>
      <c r="BAS593" s="9"/>
      <c r="BAT593" s="9"/>
      <c r="BAU593" s="9"/>
      <c r="BAV593" s="9"/>
      <c r="BAW593" s="9"/>
      <c r="BAX593" s="9"/>
      <c r="BAY593" s="9"/>
      <c r="BAZ593" s="9"/>
      <c r="BBA593" s="9"/>
      <c r="BBB593" s="9"/>
      <c r="BBC593" s="9"/>
      <c r="BBD593" s="9"/>
      <c r="BBE593" s="9"/>
      <c r="BBF593" s="9"/>
      <c r="BBG593" s="9"/>
      <c r="BBH593" s="9"/>
      <c r="BBI593" s="9"/>
      <c r="BBJ593" s="9"/>
      <c r="BBK593" s="9"/>
      <c r="BBL593" s="9"/>
      <c r="BBM593" s="9"/>
      <c r="BBN593" s="9"/>
      <c r="BBO593" s="9"/>
      <c r="BBP593" s="9"/>
      <c r="BBQ593" s="9"/>
      <c r="BBR593" s="9"/>
      <c r="BBS593" s="9"/>
      <c r="BBT593" s="9"/>
      <c r="BBU593" s="9"/>
      <c r="BBV593" s="9"/>
      <c r="BBW593" s="9"/>
      <c r="BBX593" s="9"/>
      <c r="BBY593" s="9"/>
      <c r="BBZ593" s="9"/>
      <c r="BCA593" s="9"/>
      <c r="BCB593" s="9"/>
      <c r="BCC593" s="9"/>
      <c r="BCD593" s="9"/>
      <c r="BCE593" s="9"/>
      <c r="BCF593" s="9"/>
      <c r="BCG593" s="9"/>
      <c r="BCH593" s="9"/>
      <c r="BCI593" s="9"/>
      <c r="BCJ593" s="9"/>
      <c r="BCK593" s="9"/>
      <c r="BCL593" s="9"/>
      <c r="BCM593" s="9"/>
      <c r="BCN593" s="9"/>
      <c r="BCO593" s="9"/>
      <c r="BCP593" s="9"/>
      <c r="BCQ593" s="9"/>
      <c r="BCR593" s="9"/>
      <c r="BCS593" s="9"/>
      <c r="BCT593" s="9"/>
      <c r="BCU593" s="9"/>
      <c r="BCV593" s="9"/>
      <c r="BCW593" s="9"/>
      <c r="BCX593" s="9"/>
      <c r="BCY593" s="9"/>
      <c r="BCZ593" s="9"/>
      <c r="BDA593" s="9"/>
      <c r="BDB593" s="9"/>
      <c r="BDC593" s="9"/>
      <c r="BDD593" s="9"/>
      <c r="BDE593" s="9"/>
      <c r="BDF593" s="9"/>
      <c r="BDG593" s="9"/>
      <c r="BDH593" s="9"/>
      <c r="BDI593" s="9"/>
      <c r="BDJ593" s="9"/>
      <c r="BDK593" s="9"/>
      <c r="BDL593" s="9"/>
      <c r="BDM593" s="9"/>
      <c r="BDN593" s="9"/>
      <c r="BDO593" s="9"/>
      <c r="BDP593" s="9"/>
      <c r="BDQ593" s="9"/>
      <c r="BDR593" s="9"/>
      <c r="BDS593" s="9"/>
      <c r="BDT593" s="9"/>
      <c r="BDU593" s="9"/>
      <c r="BDV593" s="9"/>
      <c r="BDW593" s="9"/>
      <c r="BDX593" s="9"/>
      <c r="BDY593" s="9"/>
      <c r="BDZ593" s="9"/>
      <c r="BEA593" s="9"/>
      <c r="BEB593" s="9"/>
      <c r="BEC593" s="9"/>
      <c r="BED593" s="9"/>
      <c r="BEE593" s="9"/>
      <c r="BEF593" s="9"/>
      <c r="BEG593" s="9"/>
      <c r="BEH593" s="9"/>
      <c r="BEI593" s="9"/>
      <c r="BEJ593" s="9"/>
      <c r="BEK593" s="9"/>
      <c r="BEL593" s="9"/>
      <c r="BEM593" s="9"/>
      <c r="BEN593" s="9"/>
      <c r="BEO593" s="9"/>
      <c r="BEP593" s="9"/>
      <c r="BEQ593" s="9"/>
      <c r="BER593" s="9"/>
      <c r="BES593" s="9"/>
      <c r="BET593" s="9"/>
      <c r="BEU593" s="9"/>
      <c r="BEV593" s="9"/>
      <c r="BEW593" s="9"/>
      <c r="BEX593" s="9"/>
      <c r="BEY593" s="9"/>
      <c r="BEZ593" s="9"/>
      <c r="BFA593" s="9"/>
      <c r="BFB593" s="9"/>
      <c r="BFC593" s="9"/>
      <c r="BFD593" s="9"/>
      <c r="BFE593" s="9"/>
      <c r="BFF593" s="9"/>
      <c r="BFG593" s="9"/>
      <c r="BFH593" s="9"/>
      <c r="BFI593" s="9"/>
      <c r="BFJ593" s="9"/>
      <c r="BFK593" s="9"/>
      <c r="BFL593" s="9"/>
      <c r="BFM593" s="9"/>
      <c r="BFN593" s="9"/>
      <c r="BFO593" s="9"/>
      <c r="BFP593" s="9"/>
      <c r="BFQ593" s="9"/>
      <c r="BFR593" s="9"/>
      <c r="BFS593" s="9"/>
      <c r="BFT593" s="9"/>
      <c r="BFU593" s="9"/>
      <c r="BFV593" s="9"/>
      <c r="BFW593" s="9"/>
      <c r="BFX593" s="9"/>
      <c r="BFY593" s="9"/>
      <c r="BFZ593" s="9"/>
      <c r="BGA593" s="9"/>
      <c r="BGB593" s="9"/>
      <c r="BGC593" s="9"/>
      <c r="BGD593" s="9"/>
      <c r="BGE593" s="9"/>
      <c r="BGF593" s="9"/>
      <c r="BGG593" s="9"/>
      <c r="BGH593" s="9"/>
      <c r="BGI593" s="9"/>
      <c r="BGJ593" s="9"/>
      <c r="BGK593" s="9"/>
      <c r="BGL593" s="9"/>
      <c r="BGM593" s="9"/>
      <c r="BGN593" s="9"/>
      <c r="BGO593" s="9"/>
      <c r="BGP593" s="9"/>
      <c r="BGQ593" s="9"/>
      <c r="BGR593" s="9"/>
      <c r="BGS593" s="9"/>
      <c r="BGT593" s="9"/>
      <c r="BGU593" s="9"/>
      <c r="BGV593" s="9"/>
      <c r="BGW593" s="9"/>
      <c r="BGX593" s="9"/>
      <c r="BGY593" s="9"/>
      <c r="BGZ593" s="9"/>
      <c r="BHA593" s="9"/>
      <c r="BHB593" s="9"/>
      <c r="BHC593" s="9"/>
      <c r="BHD593" s="9"/>
      <c r="BHE593" s="9"/>
      <c r="BHF593" s="9"/>
      <c r="BHG593" s="9"/>
      <c r="BHH593" s="9"/>
      <c r="BHI593" s="9"/>
      <c r="BHJ593" s="9"/>
      <c r="BHK593" s="9"/>
      <c r="BHL593" s="9"/>
      <c r="BHM593" s="9"/>
      <c r="BHN593" s="9"/>
      <c r="BHO593" s="9"/>
      <c r="BHP593" s="9"/>
      <c r="BHQ593" s="9"/>
      <c r="BHR593" s="9"/>
      <c r="BHS593" s="9"/>
      <c r="BHT593" s="9"/>
      <c r="BHU593" s="9"/>
      <c r="BHV593" s="9"/>
      <c r="BHW593" s="9"/>
      <c r="BHX593" s="9"/>
      <c r="BHY593" s="9"/>
      <c r="BHZ593" s="9"/>
      <c r="BIA593" s="9"/>
      <c r="BIB593" s="9"/>
      <c r="BIC593" s="9"/>
      <c r="BID593" s="9"/>
      <c r="BIE593" s="9"/>
      <c r="BIF593" s="9"/>
      <c r="BIG593" s="9"/>
      <c r="BIH593" s="9"/>
      <c r="BII593" s="9"/>
      <c r="BIJ593" s="9"/>
      <c r="BIK593" s="9"/>
      <c r="BIL593" s="9"/>
      <c r="BIM593" s="9"/>
      <c r="BIN593" s="9"/>
      <c r="BIO593" s="9"/>
      <c r="BIP593" s="9"/>
      <c r="BIQ593" s="9"/>
      <c r="BIR593" s="9"/>
      <c r="BIS593" s="9"/>
      <c r="BIT593" s="9"/>
      <c r="BIU593" s="9"/>
      <c r="BIV593" s="9"/>
      <c r="BIW593" s="9"/>
      <c r="BIX593" s="9"/>
      <c r="BIY593" s="9"/>
      <c r="BIZ593" s="9"/>
      <c r="BJA593" s="9"/>
      <c r="BJB593" s="9"/>
      <c r="BJC593" s="9"/>
      <c r="BJD593" s="9"/>
      <c r="BJE593" s="9"/>
      <c r="BJF593" s="9"/>
      <c r="BJG593" s="9"/>
      <c r="BJH593" s="9"/>
      <c r="BJI593" s="9"/>
      <c r="BJJ593" s="9"/>
      <c r="BJK593" s="9"/>
      <c r="BJL593" s="9"/>
      <c r="BJM593" s="9"/>
      <c r="BJN593" s="9"/>
      <c r="BJO593" s="9"/>
      <c r="BJP593" s="9"/>
      <c r="BJQ593" s="9"/>
      <c r="BJR593" s="9"/>
      <c r="BJS593" s="9"/>
      <c r="BJT593" s="9"/>
      <c r="BJU593" s="9"/>
      <c r="BJV593" s="9"/>
      <c r="BJW593" s="9"/>
      <c r="BJX593" s="9"/>
      <c r="BJY593" s="9"/>
      <c r="BJZ593" s="9"/>
      <c r="BKA593" s="9"/>
      <c r="BKB593" s="9"/>
      <c r="BKC593" s="9"/>
      <c r="BKD593" s="9"/>
      <c r="BKE593" s="9"/>
      <c r="BKF593" s="9"/>
      <c r="BKG593" s="9"/>
      <c r="BKH593" s="9"/>
      <c r="BKI593" s="9"/>
      <c r="BKJ593" s="9"/>
      <c r="BKK593" s="9"/>
      <c r="BKL593" s="9"/>
      <c r="BKM593" s="9"/>
      <c r="BKN593" s="9"/>
      <c r="BKO593" s="9"/>
      <c r="BKP593" s="9"/>
      <c r="BKQ593" s="9"/>
      <c r="BKR593" s="9"/>
      <c r="BKS593" s="9"/>
      <c r="BKT593" s="9"/>
      <c r="BKU593" s="9"/>
      <c r="BKV593" s="9"/>
      <c r="BKW593" s="9"/>
      <c r="BKX593" s="9"/>
      <c r="BKY593" s="9"/>
      <c r="BKZ593" s="9"/>
      <c r="BLA593" s="9"/>
      <c r="BLB593" s="9"/>
      <c r="BLC593" s="9"/>
      <c r="BLD593" s="9"/>
      <c r="BLE593" s="9"/>
      <c r="BLF593" s="9"/>
      <c r="BLG593" s="9"/>
      <c r="BLH593" s="9"/>
      <c r="BLI593" s="9"/>
      <c r="BLJ593" s="9"/>
      <c r="BLK593" s="9"/>
      <c r="BLL593" s="9"/>
      <c r="BLM593" s="9"/>
      <c r="BLN593" s="9"/>
      <c r="BLO593" s="9"/>
      <c r="BLP593" s="9"/>
      <c r="BLQ593" s="9"/>
      <c r="BLR593" s="9"/>
      <c r="BLS593" s="9"/>
      <c r="BLT593" s="9"/>
      <c r="BLU593" s="9"/>
      <c r="BLV593" s="9"/>
      <c r="BLW593" s="9"/>
      <c r="BLX593" s="9"/>
      <c r="BLY593" s="9"/>
      <c r="BLZ593" s="9"/>
      <c r="BMA593" s="9"/>
      <c r="BMB593" s="9"/>
      <c r="BMC593" s="9"/>
      <c r="BMD593" s="9"/>
      <c r="BME593" s="9"/>
      <c r="BMF593" s="9"/>
      <c r="BMG593" s="9"/>
      <c r="BMH593" s="9"/>
      <c r="BMI593" s="9"/>
      <c r="BMJ593" s="9"/>
      <c r="BMK593" s="9"/>
      <c r="BML593" s="9"/>
      <c r="BMM593" s="9"/>
      <c r="BMN593" s="9"/>
      <c r="BMO593" s="9"/>
      <c r="BMP593" s="9"/>
      <c r="BMQ593" s="9"/>
      <c r="BMR593" s="9"/>
      <c r="BMS593" s="9"/>
      <c r="BMT593" s="9"/>
      <c r="BMU593" s="9"/>
      <c r="BMV593" s="9"/>
      <c r="BMW593" s="9"/>
      <c r="BMX593" s="9"/>
      <c r="BMY593" s="9"/>
      <c r="BMZ593" s="9"/>
      <c r="BNA593" s="9"/>
      <c r="BNB593" s="9"/>
      <c r="BNC593" s="9"/>
      <c r="BND593" s="9"/>
      <c r="BNE593" s="9"/>
      <c r="BNF593" s="9"/>
      <c r="BNG593" s="9"/>
      <c r="BNH593" s="9"/>
      <c r="BNI593" s="9"/>
      <c r="BNJ593" s="9"/>
      <c r="BNK593" s="9"/>
      <c r="BNL593" s="9"/>
      <c r="BNM593" s="9"/>
      <c r="BNN593" s="9"/>
      <c r="BNO593" s="9"/>
      <c r="BNP593" s="9"/>
      <c r="BNQ593" s="9"/>
      <c r="BNR593" s="9"/>
      <c r="BNS593" s="9"/>
      <c r="BNT593" s="9"/>
      <c r="BNU593" s="9"/>
      <c r="BNV593" s="9"/>
      <c r="BNW593" s="9"/>
      <c r="BNX593" s="9"/>
      <c r="BNY593" s="9"/>
      <c r="BNZ593" s="9"/>
      <c r="BOA593" s="9"/>
      <c r="BOB593" s="9"/>
      <c r="BOC593" s="9"/>
      <c r="BOD593" s="9"/>
      <c r="BOE593" s="9"/>
      <c r="BOF593" s="9"/>
      <c r="BOG593" s="9"/>
      <c r="BOH593" s="9"/>
      <c r="BOI593" s="9"/>
      <c r="BOJ593" s="9"/>
      <c r="BOK593" s="9"/>
      <c r="BOL593" s="9"/>
      <c r="BOM593" s="9"/>
      <c r="BON593" s="9"/>
      <c r="BOO593" s="9"/>
      <c r="BOP593" s="9"/>
      <c r="BOQ593" s="9"/>
      <c r="BOR593" s="9"/>
      <c r="BOS593" s="9"/>
      <c r="BOT593" s="9"/>
      <c r="BOU593" s="9"/>
      <c r="BOV593" s="9"/>
      <c r="BOW593" s="9"/>
      <c r="BOX593" s="9"/>
      <c r="BOY593" s="9"/>
      <c r="BOZ593" s="9"/>
      <c r="BPA593" s="9"/>
      <c r="BPB593" s="9"/>
      <c r="BPC593" s="9"/>
      <c r="BPD593" s="9"/>
      <c r="BPE593" s="9"/>
    </row>
    <row r="594" spans="1:1773" ht="12.5" x14ac:dyDescent="0.25">
      <c r="A594" s="190">
        <v>5</v>
      </c>
      <c r="B594" s="251" t="s">
        <v>40</v>
      </c>
      <c r="C594" s="70"/>
      <c r="D594" s="232">
        <v>513</v>
      </c>
      <c r="E594" s="69">
        <f t="shared" si="323"/>
        <v>2403.9308249999999</v>
      </c>
      <c r="F594" s="69"/>
      <c r="G594" s="67">
        <f t="shared" si="324"/>
        <v>266.836321575</v>
      </c>
      <c r="H594" s="66">
        <f t="shared" si="325"/>
        <v>0</v>
      </c>
      <c r="I594" s="67">
        <f t="shared" si="326"/>
        <v>217.29130727174999</v>
      </c>
      <c r="J594" s="66">
        <f t="shared" si="327"/>
        <v>11.809310177812499</v>
      </c>
      <c r="K594" s="68" t="s">
        <v>75</v>
      </c>
      <c r="L594" s="80">
        <f t="shared" si="328"/>
        <v>1907.9938859754375</v>
      </c>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c r="DU594" s="9"/>
      <c r="DV594" s="9"/>
      <c r="DW594" s="9"/>
      <c r="DX594" s="9"/>
      <c r="DY594" s="9"/>
      <c r="DZ594" s="9"/>
      <c r="EA594" s="9"/>
      <c r="EB594" s="9"/>
      <c r="EC594" s="9"/>
      <c r="ED594" s="9"/>
      <c r="EE594" s="9"/>
      <c r="EF594" s="9"/>
      <c r="EG594" s="9"/>
      <c r="EH594" s="9"/>
      <c r="EI594" s="9"/>
      <c r="EJ594" s="9"/>
      <c r="EK594" s="9"/>
      <c r="EL594" s="9"/>
      <c r="EM594" s="9"/>
      <c r="EN594" s="9"/>
      <c r="EO594" s="9"/>
      <c r="EP594" s="9"/>
      <c r="EQ594" s="9"/>
      <c r="ER594" s="9"/>
      <c r="ES594" s="9"/>
      <c r="ET594" s="9"/>
      <c r="EU594" s="9"/>
      <c r="EV594" s="9"/>
      <c r="EW594" s="9"/>
      <c r="EX594" s="9"/>
      <c r="EY594" s="9"/>
      <c r="EZ594" s="9"/>
      <c r="FA594" s="9"/>
      <c r="FB594" s="9"/>
      <c r="FC594" s="9"/>
      <c r="FD594" s="9"/>
      <c r="FE594" s="9"/>
      <c r="FF594" s="9"/>
      <c r="FG594" s="9"/>
      <c r="FH594" s="9"/>
      <c r="FI594" s="9"/>
      <c r="FJ594" s="9"/>
      <c r="FK594" s="9"/>
      <c r="FL594" s="9"/>
      <c r="FM594" s="9"/>
      <c r="FN594" s="9"/>
      <c r="FO594" s="9"/>
      <c r="FP594" s="9"/>
      <c r="FQ594" s="9"/>
      <c r="FR594" s="9"/>
      <c r="FS594" s="9"/>
      <c r="FT594" s="9"/>
      <c r="FU594" s="9"/>
      <c r="FV594" s="9"/>
      <c r="FW594" s="9"/>
      <c r="FX594" s="9"/>
      <c r="FY594" s="9"/>
      <c r="FZ594" s="9"/>
      <c r="GA594" s="9"/>
      <c r="GB594" s="9"/>
      <c r="GC594" s="9"/>
      <c r="GD594" s="9"/>
      <c r="GE594" s="9"/>
      <c r="GF594" s="9"/>
      <c r="GG594" s="9"/>
      <c r="GH594" s="9"/>
      <c r="GI594" s="9"/>
      <c r="GJ594" s="9"/>
      <c r="GK594" s="9"/>
      <c r="GL594" s="9"/>
      <c r="GM594" s="9"/>
      <c r="GN594" s="9"/>
      <c r="GO594" s="9"/>
      <c r="GP594" s="9"/>
      <c r="GQ594" s="9"/>
      <c r="GR594" s="9"/>
      <c r="GS594" s="9"/>
      <c r="GT594" s="9"/>
      <c r="GU594" s="9"/>
      <c r="GV594" s="9"/>
      <c r="GW594" s="9"/>
      <c r="GX594" s="9"/>
      <c r="GY594" s="9"/>
      <c r="GZ594" s="9"/>
      <c r="HA594" s="9"/>
      <c r="HB594" s="9"/>
      <c r="HC594" s="9"/>
      <c r="HD594" s="9"/>
      <c r="HE594" s="9"/>
      <c r="HF594" s="9"/>
      <c r="HG594" s="9"/>
      <c r="HH594" s="9"/>
      <c r="HI594" s="9"/>
      <c r="HJ594" s="9"/>
      <c r="HK594" s="9"/>
      <c r="HL594" s="9"/>
      <c r="HM594" s="9"/>
      <c r="HN594" s="9"/>
      <c r="HO594" s="9"/>
      <c r="HP594" s="9"/>
      <c r="HQ594" s="9"/>
      <c r="HR594" s="9"/>
      <c r="HS594" s="9"/>
      <c r="HT594" s="9"/>
      <c r="HU594" s="9"/>
      <c r="HV594" s="9"/>
      <c r="HW594" s="9"/>
      <c r="HX594" s="9"/>
      <c r="HY594" s="9"/>
      <c r="HZ594" s="9"/>
      <c r="IA594" s="9"/>
      <c r="IB594" s="9"/>
      <c r="IC594" s="9"/>
      <c r="ID594" s="9"/>
      <c r="IE594" s="9"/>
      <c r="IF594" s="9"/>
      <c r="IG594" s="9"/>
      <c r="IH594" s="9"/>
      <c r="II594" s="9"/>
      <c r="IJ594" s="9"/>
      <c r="IK594" s="9"/>
      <c r="IL594" s="9"/>
      <c r="IM594" s="9"/>
      <c r="IN594" s="9"/>
      <c r="IO594" s="9"/>
      <c r="IP594" s="9"/>
      <c r="IQ594" s="9"/>
      <c r="IR594" s="9"/>
      <c r="IS594" s="9"/>
      <c r="IT594" s="9"/>
      <c r="IU594" s="9"/>
      <c r="IV594" s="9"/>
      <c r="IW594" s="9"/>
      <c r="IX594" s="9"/>
      <c r="IY594" s="9"/>
      <c r="IZ594" s="9"/>
      <c r="JA594" s="9"/>
      <c r="JB594" s="9"/>
      <c r="JC594" s="9"/>
      <c r="JD594" s="9"/>
      <c r="JE594" s="9"/>
      <c r="JF594" s="9"/>
      <c r="JG594" s="9"/>
      <c r="JH594" s="9"/>
      <c r="JI594" s="9"/>
      <c r="JJ594" s="9"/>
      <c r="JK594" s="9"/>
      <c r="JL594" s="9"/>
      <c r="JM594" s="9"/>
      <c r="JN594" s="9"/>
      <c r="JO594" s="9"/>
      <c r="JP594" s="9"/>
      <c r="JQ594" s="9"/>
      <c r="JR594" s="9"/>
      <c r="JS594" s="9"/>
      <c r="JT594" s="9"/>
      <c r="JU594" s="9"/>
      <c r="JV594" s="9"/>
      <c r="JW594" s="9"/>
      <c r="JX594" s="9"/>
      <c r="JY594" s="9"/>
      <c r="JZ594" s="9"/>
      <c r="KA594" s="9"/>
      <c r="KB594" s="9"/>
      <c r="KC594" s="9"/>
      <c r="KD594" s="9"/>
      <c r="KE594" s="9"/>
      <c r="KF594" s="9"/>
      <c r="KG594" s="9"/>
      <c r="KH594" s="9"/>
      <c r="KI594" s="9"/>
      <c r="KJ594" s="9"/>
      <c r="KK594" s="9"/>
      <c r="KL594" s="9"/>
      <c r="KM594" s="9"/>
      <c r="KN594" s="9"/>
      <c r="KO594" s="9"/>
      <c r="KP594" s="9"/>
      <c r="KQ594" s="9"/>
      <c r="KR594" s="9"/>
      <c r="KS594" s="9"/>
      <c r="KT594" s="9"/>
      <c r="KU594" s="9"/>
      <c r="KV594" s="9"/>
      <c r="KW594" s="9"/>
      <c r="KX594" s="9"/>
      <c r="KY594" s="9"/>
      <c r="KZ594" s="9"/>
      <c r="LA594" s="9"/>
      <c r="LB594" s="9"/>
      <c r="LC594" s="9"/>
      <c r="LD594" s="9"/>
      <c r="LE594" s="9"/>
      <c r="LF594" s="9"/>
      <c r="LG594" s="9"/>
      <c r="LH594" s="9"/>
      <c r="LI594" s="9"/>
      <c r="LJ594" s="9"/>
      <c r="LK594" s="9"/>
      <c r="LL594" s="9"/>
      <c r="LM594" s="9"/>
      <c r="LN594" s="9"/>
      <c r="LO594" s="9"/>
      <c r="LP594" s="9"/>
      <c r="LQ594" s="9"/>
      <c r="LR594" s="9"/>
      <c r="LS594" s="9"/>
      <c r="LT594" s="9"/>
      <c r="LU594" s="9"/>
      <c r="LV594" s="9"/>
      <c r="LW594" s="9"/>
      <c r="LX594" s="9"/>
      <c r="LY594" s="9"/>
      <c r="LZ594" s="9"/>
      <c r="MA594" s="9"/>
      <c r="MB594" s="9"/>
      <c r="MC594" s="9"/>
      <c r="MD594" s="9"/>
      <c r="ME594" s="9"/>
      <c r="MF594" s="9"/>
      <c r="MG594" s="9"/>
      <c r="MH594" s="9"/>
      <c r="MI594" s="9"/>
      <c r="MJ594" s="9"/>
      <c r="MK594" s="9"/>
      <c r="ML594" s="9"/>
      <c r="MM594" s="9"/>
      <c r="MN594" s="9"/>
      <c r="MO594" s="9"/>
      <c r="MP594" s="9"/>
      <c r="MQ594" s="9"/>
      <c r="MR594" s="9"/>
      <c r="MS594" s="9"/>
      <c r="MT594" s="9"/>
      <c r="MU594" s="9"/>
      <c r="MV594" s="9"/>
      <c r="MW594" s="9"/>
      <c r="MX594" s="9"/>
      <c r="MY594" s="9"/>
      <c r="MZ594" s="9"/>
      <c r="NA594" s="9"/>
      <c r="NB594" s="9"/>
      <c r="NC594" s="9"/>
      <c r="ND594" s="9"/>
      <c r="NE594" s="9"/>
      <c r="NF594" s="9"/>
      <c r="NG594" s="9"/>
      <c r="NH594" s="9"/>
      <c r="NI594" s="9"/>
      <c r="NJ594" s="9"/>
      <c r="NK594" s="9"/>
      <c r="NL594" s="9"/>
      <c r="NM594" s="9"/>
      <c r="NN594" s="9"/>
      <c r="NO594" s="9"/>
      <c r="NP594" s="9"/>
      <c r="NQ594" s="9"/>
      <c r="NR594" s="9"/>
      <c r="NS594" s="9"/>
      <c r="NT594" s="9"/>
      <c r="NU594" s="9"/>
      <c r="NV594" s="9"/>
      <c r="NW594" s="9"/>
      <c r="NX594" s="9"/>
      <c r="NY594" s="9"/>
      <c r="NZ594" s="9"/>
      <c r="OA594" s="9"/>
      <c r="OB594" s="9"/>
      <c r="OC594" s="9"/>
      <c r="OD594" s="9"/>
      <c r="OE594" s="9"/>
      <c r="OF594" s="9"/>
      <c r="OG594" s="9"/>
      <c r="OH594" s="9"/>
      <c r="OI594" s="9"/>
      <c r="OJ594" s="9"/>
      <c r="OK594" s="9"/>
      <c r="OL594" s="9"/>
      <c r="OM594" s="9"/>
      <c r="ON594" s="9"/>
      <c r="OO594" s="9"/>
      <c r="OP594" s="9"/>
      <c r="OQ594" s="9"/>
      <c r="OR594" s="9"/>
      <c r="OS594" s="9"/>
      <c r="OT594" s="9"/>
      <c r="OU594" s="9"/>
      <c r="OV594" s="9"/>
      <c r="OW594" s="9"/>
      <c r="OX594" s="9"/>
      <c r="OY594" s="9"/>
      <c r="OZ594" s="9"/>
      <c r="PA594" s="9"/>
      <c r="PB594" s="9"/>
      <c r="PC594" s="9"/>
      <c r="PD594" s="9"/>
      <c r="PE594" s="9"/>
      <c r="PF594" s="9"/>
      <c r="PG594" s="9"/>
      <c r="PH594" s="9"/>
      <c r="PI594" s="9"/>
      <c r="PJ594" s="9"/>
      <c r="PK594" s="9"/>
      <c r="PL594" s="9"/>
      <c r="PM594" s="9"/>
      <c r="PN594" s="9"/>
      <c r="PO594" s="9"/>
      <c r="PP594" s="9"/>
      <c r="PQ594" s="9"/>
      <c r="PR594" s="9"/>
      <c r="PS594" s="9"/>
      <c r="PT594" s="9"/>
      <c r="PU594" s="9"/>
      <c r="PV594" s="9"/>
      <c r="PW594" s="9"/>
      <c r="PX594" s="9"/>
      <c r="PY594" s="9"/>
      <c r="PZ594" s="9"/>
      <c r="QA594" s="9"/>
      <c r="QB594" s="9"/>
      <c r="QC594" s="9"/>
      <c r="QD594" s="9"/>
      <c r="QE594" s="9"/>
      <c r="QF594" s="9"/>
      <c r="QG594" s="9"/>
      <c r="QH594" s="9"/>
      <c r="QI594" s="9"/>
      <c r="QJ594" s="9"/>
      <c r="QK594" s="9"/>
      <c r="QL594" s="9"/>
      <c r="QM594" s="9"/>
      <c r="QN594" s="9"/>
      <c r="QO594" s="9"/>
      <c r="QP594" s="9"/>
      <c r="QQ594" s="9"/>
      <c r="QR594" s="9"/>
      <c r="QS594" s="9"/>
      <c r="QT594" s="9"/>
      <c r="QU594" s="9"/>
      <c r="QV594" s="9"/>
      <c r="QW594" s="9"/>
      <c r="QX594" s="9"/>
      <c r="QY594" s="9"/>
      <c r="QZ594" s="9"/>
      <c r="RA594" s="9"/>
      <c r="RB594" s="9"/>
      <c r="RC594" s="9"/>
      <c r="RD594" s="9"/>
      <c r="RE594" s="9"/>
      <c r="RF594" s="9"/>
      <c r="RG594" s="9"/>
      <c r="RH594" s="9"/>
      <c r="RI594" s="9"/>
      <c r="RJ594" s="9"/>
      <c r="RK594" s="9"/>
      <c r="RL594" s="9"/>
      <c r="RM594" s="9"/>
      <c r="RN594" s="9"/>
      <c r="RO594" s="9"/>
      <c r="RP594" s="9"/>
      <c r="RQ594" s="9"/>
      <c r="RR594" s="9"/>
      <c r="RS594" s="9"/>
      <c r="RT594" s="9"/>
      <c r="RU594" s="9"/>
      <c r="RV594" s="9"/>
      <c r="RW594" s="9"/>
      <c r="RX594" s="9"/>
      <c r="RY594" s="9"/>
      <c r="RZ594" s="9"/>
      <c r="SA594" s="9"/>
      <c r="SB594" s="9"/>
      <c r="SC594" s="9"/>
      <c r="SD594" s="9"/>
      <c r="SE594" s="9"/>
      <c r="SF594" s="9"/>
      <c r="SG594" s="9"/>
      <c r="SH594" s="9"/>
      <c r="SI594" s="9"/>
      <c r="SJ594" s="9"/>
      <c r="SK594" s="9"/>
      <c r="SL594" s="9"/>
      <c r="SM594" s="9"/>
      <c r="SN594" s="9"/>
      <c r="SO594" s="9"/>
      <c r="SP594" s="9"/>
      <c r="SQ594" s="9"/>
      <c r="SR594" s="9"/>
      <c r="SS594" s="9"/>
      <c r="ST594" s="9"/>
      <c r="SU594" s="9"/>
      <c r="SV594" s="9"/>
      <c r="SW594" s="9"/>
      <c r="SX594" s="9"/>
      <c r="SY594" s="9"/>
      <c r="SZ594" s="9"/>
      <c r="TA594" s="9"/>
      <c r="TB594" s="9"/>
      <c r="TC594" s="9"/>
      <c r="TD594" s="9"/>
      <c r="TE594" s="9"/>
      <c r="TF594" s="9"/>
      <c r="TG594" s="9"/>
      <c r="TH594" s="9"/>
      <c r="TI594" s="9"/>
      <c r="TJ594" s="9"/>
      <c r="TK594" s="9"/>
      <c r="TL594" s="9"/>
      <c r="TM594" s="9"/>
      <c r="TN594" s="9"/>
      <c r="TO594" s="9"/>
      <c r="TP594" s="9"/>
      <c r="TQ594" s="9"/>
      <c r="TR594" s="9"/>
      <c r="TS594" s="9"/>
      <c r="TT594" s="9"/>
      <c r="TU594" s="9"/>
      <c r="TV594" s="9"/>
      <c r="TW594" s="9"/>
      <c r="TX594" s="9"/>
      <c r="TY594" s="9"/>
      <c r="TZ594" s="9"/>
      <c r="UA594" s="9"/>
      <c r="UB594" s="9"/>
      <c r="UC594" s="9"/>
      <c r="UD594" s="9"/>
      <c r="UE594" s="9"/>
      <c r="UF594" s="9"/>
      <c r="UG594" s="9"/>
      <c r="UH594" s="9"/>
      <c r="UI594" s="9"/>
      <c r="UJ594" s="9"/>
      <c r="UK594" s="9"/>
      <c r="UL594" s="9"/>
      <c r="UM594" s="9"/>
      <c r="UN594" s="9"/>
      <c r="UO594" s="9"/>
      <c r="UP594" s="9"/>
      <c r="UQ594" s="9"/>
      <c r="UR594" s="9"/>
      <c r="US594" s="9"/>
      <c r="UT594" s="9"/>
      <c r="UU594" s="9"/>
      <c r="UV594" s="9"/>
      <c r="UW594" s="9"/>
      <c r="UX594" s="9"/>
      <c r="UY594" s="9"/>
      <c r="UZ594" s="9"/>
      <c r="VA594" s="9"/>
      <c r="VB594" s="9"/>
      <c r="VC594" s="9"/>
      <c r="VD594" s="9"/>
      <c r="VE594" s="9"/>
      <c r="VF594" s="9"/>
      <c r="VG594" s="9"/>
      <c r="VH594" s="9"/>
      <c r="VI594" s="9"/>
      <c r="VJ594" s="9"/>
      <c r="VK594" s="9"/>
      <c r="VL594" s="9"/>
      <c r="VM594" s="9"/>
      <c r="VN594" s="9"/>
      <c r="VO594" s="9"/>
      <c r="VP594" s="9"/>
      <c r="VQ594" s="9"/>
      <c r="VR594" s="9"/>
      <c r="VS594" s="9"/>
      <c r="VT594" s="9"/>
      <c r="VU594" s="9"/>
      <c r="VV594" s="9"/>
      <c r="VW594" s="9"/>
      <c r="VX594" s="9"/>
      <c r="VY594" s="9"/>
      <c r="VZ594" s="9"/>
      <c r="WA594" s="9"/>
      <c r="WB594" s="9"/>
      <c r="WC594" s="9"/>
      <c r="WD594" s="9"/>
      <c r="WE594" s="9"/>
      <c r="WF594" s="9"/>
      <c r="WG594" s="9"/>
      <c r="WH594" s="9"/>
      <c r="WI594" s="9"/>
      <c r="WJ594" s="9"/>
      <c r="WK594" s="9"/>
      <c r="WL594" s="9"/>
      <c r="WM594" s="9"/>
      <c r="WN594" s="9"/>
      <c r="WO594" s="9"/>
      <c r="WP594" s="9"/>
      <c r="WQ594" s="9"/>
      <c r="WR594" s="9"/>
      <c r="WS594" s="9"/>
      <c r="WT594" s="9"/>
      <c r="WU594" s="9"/>
      <c r="WV594" s="9"/>
      <c r="WW594" s="9"/>
      <c r="WX594" s="9"/>
      <c r="WY594" s="9"/>
      <c r="WZ594" s="9"/>
      <c r="XA594" s="9"/>
      <c r="XB594" s="9"/>
      <c r="XC594" s="9"/>
      <c r="XD594" s="9"/>
      <c r="XE594" s="9"/>
      <c r="XF594" s="9"/>
      <c r="XG594" s="9"/>
      <c r="XH594" s="9"/>
      <c r="XI594" s="9"/>
      <c r="XJ594" s="9"/>
      <c r="XK594" s="9"/>
      <c r="XL594" s="9"/>
      <c r="XM594" s="9"/>
      <c r="XN594" s="9"/>
      <c r="XO594" s="9"/>
      <c r="XP594" s="9"/>
      <c r="XQ594" s="9"/>
      <c r="XR594" s="9"/>
      <c r="XS594" s="9"/>
      <c r="XT594" s="9"/>
      <c r="XU594" s="9"/>
      <c r="XV594" s="9"/>
      <c r="XW594" s="9"/>
      <c r="XX594" s="9"/>
      <c r="XY594" s="9"/>
      <c r="XZ594" s="9"/>
      <c r="YA594" s="9"/>
      <c r="YB594" s="9"/>
      <c r="YC594" s="9"/>
      <c r="YD594" s="9"/>
      <c r="YE594" s="9"/>
      <c r="YF594" s="9"/>
      <c r="YG594" s="9"/>
      <c r="YH594" s="9"/>
      <c r="YI594" s="9"/>
      <c r="YJ594" s="9"/>
      <c r="YK594" s="9"/>
      <c r="YL594" s="9"/>
      <c r="YM594" s="9"/>
      <c r="YN594" s="9"/>
      <c r="YO594" s="9"/>
      <c r="YP594" s="9"/>
      <c r="YQ594" s="9"/>
      <c r="YR594" s="9"/>
      <c r="YS594" s="9"/>
      <c r="YT594" s="9"/>
      <c r="YU594" s="9"/>
      <c r="YV594" s="9"/>
      <c r="YW594" s="9"/>
      <c r="YX594" s="9"/>
      <c r="YY594" s="9"/>
      <c r="YZ594" s="9"/>
      <c r="ZA594" s="9"/>
      <c r="ZB594" s="9"/>
      <c r="ZC594" s="9"/>
      <c r="ZD594" s="9"/>
      <c r="ZE594" s="9"/>
      <c r="ZF594" s="9"/>
      <c r="ZG594" s="9"/>
      <c r="ZH594" s="9"/>
      <c r="ZI594" s="9"/>
      <c r="ZJ594" s="9"/>
      <c r="ZK594" s="9"/>
      <c r="ZL594" s="9"/>
      <c r="ZM594" s="9"/>
      <c r="ZN594" s="9"/>
      <c r="ZO594" s="9"/>
      <c r="ZP594" s="9"/>
      <c r="ZQ594" s="9"/>
      <c r="ZR594" s="9"/>
      <c r="ZS594" s="9"/>
      <c r="ZT594" s="9"/>
      <c r="ZU594" s="9"/>
      <c r="ZV594" s="9"/>
      <c r="ZW594" s="9"/>
      <c r="ZX594" s="9"/>
      <c r="ZY594" s="9"/>
      <c r="ZZ594" s="9"/>
      <c r="AAA594" s="9"/>
      <c r="AAB594" s="9"/>
      <c r="AAC594" s="9"/>
      <c r="AAD594" s="9"/>
      <c r="AAE594" s="9"/>
      <c r="AAF594" s="9"/>
      <c r="AAG594" s="9"/>
      <c r="AAH594" s="9"/>
      <c r="AAI594" s="9"/>
      <c r="AAJ594" s="9"/>
      <c r="AAK594" s="9"/>
      <c r="AAL594" s="9"/>
      <c r="AAM594" s="9"/>
      <c r="AAN594" s="9"/>
      <c r="AAO594" s="9"/>
      <c r="AAP594" s="9"/>
      <c r="AAQ594" s="9"/>
      <c r="AAR594" s="9"/>
      <c r="AAS594" s="9"/>
      <c r="AAT594" s="9"/>
      <c r="AAU594" s="9"/>
      <c r="AAV594" s="9"/>
      <c r="AAW594" s="9"/>
      <c r="AAX594" s="9"/>
      <c r="AAY594" s="9"/>
      <c r="AAZ594" s="9"/>
      <c r="ABA594" s="9"/>
      <c r="ABB594" s="9"/>
      <c r="ABC594" s="9"/>
      <c r="ABD594" s="9"/>
      <c r="ABE594" s="9"/>
      <c r="ABF594" s="9"/>
      <c r="ABG594" s="9"/>
      <c r="ABH594" s="9"/>
      <c r="ABI594" s="9"/>
      <c r="ABJ594" s="9"/>
      <c r="ABK594" s="9"/>
      <c r="ABL594" s="9"/>
      <c r="ABM594" s="9"/>
      <c r="ABN594" s="9"/>
      <c r="ABO594" s="9"/>
      <c r="ABP594" s="9"/>
      <c r="ABQ594" s="9"/>
      <c r="ABR594" s="9"/>
      <c r="ABS594" s="9"/>
      <c r="ABT594" s="9"/>
      <c r="ABU594" s="9"/>
      <c r="ABV594" s="9"/>
      <c r="ABW594" s="9"/>
      <c r="ABX594" s="9"/>
      <c r="ABY594" s="9"/>
      <c r="ABZ594" s="9"/>
      <c r="ACA594" s="9"/>
      <c r="ACB594" s="9"/>
      <c r="ACC594" s="9"/>
      <c r="ACD594" s="9"/>
      <c r="ACE594" s="9"/>
      <c r="ACF594" s="9"/>
      <c r="ACG594" s="9"/>
      <c r="ACH594" s="9"/>
      <c r="ACI594" s="9"/>
      <c r="ACJ594" s="9"/>
      <c r="ACK594" s="9"/>
      <c r="ACL594" s="9"/>
      <c r="ACM594" s="9"/>
      <c r="ACN594" s="9"/>
      <c r="ACO594" s="9"/>
      <c r="ACP594" s="9"/>
      <c r="ACQ594" s="9"/>
      <c r="ACR594" s="9"/>
      <c r="ACS594" s="9"/>
      <c r="ACT594" s="9"/>
      <c r="ACU594" s="9"/>
      <c r="ACV594" s="9"/>
      <c r="ACW594" s="9"/>
      <c r="ACX594" s="9"/>
      <c r="ACY594" s="9"/>
      <c r="ACZ594" s="9"/>
      <c r="ADA594" s="9"/>
      <c r="ADB594" s="9"/>
      <c r="ADC594" s="9"/>
      <c r="ADD594" s="9"/>
      <c r="ADE594" s="9"/>
      <c r="ADF594" s="9"/>
      <c r="ADG594" s="9"/>
      <c r="ADH594" s="9"/>
      <c r="ADI594" s="9"/>
      <c r="ADJ594" s="9"/>
      <c r="ADK594" s="9"/>
      <c r="ADL594" s="9"/>
      <c r="ADM594" s="9"/>
      <c r="ADN594" s="9"/>
      <c r="ADO594" s="9"/>
      <c r="ADP594" s="9"/>
      <c r="ADQ594" s="9"/>
      <c r="ADR594" s="9"/>
      <c r="ADS594" s="9"/>
      <c r="ADT594" s="9"/>
      <c r="ADU594" s="9"/>
      <c r="ADV594" s="9"/>
      <c r="ADW594" s="9"/>
      <c r="ADX594" s="9"/>
      <c r="ADY594" s="9"/>
      <c r="ADZ594" s="9"/>
      <c r="AEA594" s="9"/>
      <c r="AEB594" s="9"/>
      <c r="AEC594" s="9"/>
      <c r="AED594" s="9"/>
      <c r="AEE594" s="9"/>
      <c r="AEF594" s="9"/>
      <c r="AEG594" s="9"/>
      <c r="AEH594" s="9"/>
      <c r="AEI594" s="9"/>
      <c r="AEJ594" s="9"/>
      <c r="AEK594" s="9"/>
      <c r="AEL594" s="9"/>
      <c r="AEM594" s="9"/>
      <c r="AEN594" s="9"/>
      <c r="AEO594" s="9"/>
      <c r="AEP594" s="9"/>
      <c r="AEQ594" s="9"/>
      <c r="AER594" s="9"/>
      <c r="AES594" s="9"/>
      <c r="AET594" s="9"/>
      <c r="AEU594" s="9"/>
      <c r="AEV594" s="9"/>
      <c r="AEW594" s="9"/>
      <c r="AEX594" s="9"/>
      <c r="AEY594" s="9"/>
      <c r="AEZ594" s="9"/>
      <c r="AFA594" s="9"/>
      <c r="AFB594" s="9"/>
      <c r="AFC594" s="9"/>
      <c r="AFD594" s="9"/>
      <c r="AFE594" s="9"/>
      <c r="AFF594" s="9"/>
      <c r="AFG594" s="9"/>
      <c r="AFH594" s="9"/>
      <c r="AFI594" s="9"/>
      <c r="AFJ594" s="9"/>
      <c r="AFK594" s="9"/>
      <c r="AFL594" s="9"/>
      <c r="AFM594" s="9"/>
      <c r="AFN594" s="9"/>
      <c r="AFO594" s="9"/>
      <c r="AFP594" s="9"/>
      <c r="AFQ594" s="9"/>
      <c r="AFR594" s="9"/>
      <c r="AFS594" s="9"/>
      <c r="AFT594" s="9"/>
      <c r="AFU594" s="9"/>
      <c r="AFV594" s="9"/>
      <c r="AFW594" s="9"/>
      <c r="AFX594" s="9"/>
      <c r="AFY594" s="9"/>
      <c r="AFZ594" s="9"/>
      <c r="AGA594" s="9"/>
      <c r="AGB594" s="9"/>
      <c r="AGC594" s="9"/>
      <c r="AGD594" s="9"/>
      <c r="AGE594" s="9"/>
      <c r="AGF594" s="9"/>
      <c r="AGG594" s="9"/>
      <c r="AGH594" s="9"/>
      <c r="AGI594" s="9"/>
      <c r="AGJ594" s="9"/>
      <c r="AGK594" s="9"/>
      <c r="AGL594" s="9"/>
      <c r="AGM594" s="9"/>
      <c r="AGN594" s="9"/>
      <c r="AGO594" s="9"/>
      <c r="AGP594" s="9"/>
      <c r="AGQ594" s="9"/>
      <c r="AGR594" s="9"/>
      <c r="AGS594" s="9"/>
      <c r="AGT594" s="9"/>
      <c r="AGU594" s="9"/>
      <c r="AGV594" s="9"/>
      <c r="AGW594" s="9"/>
      <c r="AGX594" s="9"/>
      <c r="AGY594" s="9"/>
      <c r="AGZ594" s="9"/>
      <c r="AHA594" s="9"/>
      <c r="AHB594" s="9"/>
      <c r="AHC594" s="9"/>
      <c r="AHD594" s="9"/>
      <c r="AHE594" s="9"/>
      <c r="AHF594" s="9"/>
      <c r="AHG594" s="9"/>
      <c r="AHH594" s="9"/>
      <c r="AHI594" s="9"/>
      <c r="AHJ594" s="9"/>
      <c r="AHK594" s="9"/>
      <c r="AHL594" s="9"/>
      <c r="AHM594" s="9"/>
      <c r="AHN594" s="9"/>
      <c r="AHO594" s="9"/>
      <c r="AHP594" s="9"/>
      <c r="AHQ594" s="9"/>
      <c r="AHR594" s="9"/>
      <c r="AHS594" s="9"/>
      <c r="AHT594" s="9"/>
      <c r="AHU594" s="9"/>
      <c r="AHV594" s="9"/>
      <c r="AHW594" s="9"/>
      <c r="AHX594" s="9"/>
      <c r="AHY594" s="9"/>
      <c r="AHZ594" s="9"/>
      <c r="AIA594" s="9"/>
      <c r="AIB594" s="9"/>
      <c r="AIC594" s="9"/>
      <c r="AID594" s="9"/>
      <c r="AIE594" s="9"/>
      <c r="AIF594" s="9"/>
      <c r="AIG594" s="9"/>
      <c r="AIH594" s="9"/>
      <c r="AII594" s="9"/>
      <c r="AIJ594" s="9"/>
      <c r="AIK594" s="9"/>
      <c r="AIL594" s="9"/>
      <c r="AIM594" s="9"/>
      <c r="AIN594" s="9"/>
      <c r="AIO594" s="9"/>
      <c r="AIP594" s="9"/>
      <c r="AIQ594" s="9"/>
      <c r="AIR594" s="9"/>
      <c r="AIS594" s="9"/>
      <c r="AIT594" s="9"/>
      <c r="AIU594" s="9"/>
      <c r="AIV594" s="9"/>
      <c r="AIW594" s="9"/>
      <c r="AIX594" s="9"/>
      <c r="AIY594" s="9"/>
      <c r="AIZ594" s="9"/>
      <c r="AJA594" s="9"/>
      <c r="AJB594" s="9"/>
      <c r="AJC594" s="9"/>
      <c r="AJD594" s="9"/>
      <c r="AJE594" s="9"/>
      <c r="AJF594" s="9"/>
      <c r="AJG594" s="9"/>
      <c r="AJH594" s="9"/>
      <c r="AJI594" s="9"/>
      <c r="AJJ594" s="9"/>
      <c r="AJK594" s="9"/>
      <c r="AJL594" s="9"/>
      <c r="AJM594" s="9"/>
      <c r="AJN594" s="9"/>
      <c r="AJO594" s="9"/>
      <c r="AJP594" s="9"/>
      <c r="AJQ594" s="9"/>
      <c r="AJR594" s="9"/>
      <c r="AJS594" s="9"/>
      <c r="AJT594" s="9"/>
      <c r="AJU594" s="9"/>
      <c r="AJV594" s="9"/>
      <c r="AJW594" s="9"/>
      <c r="AJX594" s="9"/>
      <c r="AJY594" s="9"/>
      <c r="AJZ594" s="9"/>
      <c r="AKA594" s="9"/>
      <c r="AKB594" s="9"/>
      <c r="AKC594" s="9"/>
      <c r="AKD594" s="9"/>
      <c r="AKE594" s="9"/>
      <c r="AKF594" s="9"/>
      <c r="AKG594" s="9"/>
      <c r="AKH594" s="9"/>
      <c r="AKI594" s="9"/>
      <c r="AKJ594" s="9"/>
      <c r="AKK594" s="9"/>
      <c r="AKL594" s="9"/>
      <c r="AKM594" s="9"/>
      <c r="AKN594" s="9"/>
      <c r="AKO594" s="9"/>
      <c r="AKP594" s="9"/>
      <c r="AKQ594" s="9"/>
      <c r="AKR594" s="9"/>
      <c r="AKS594" s="9"/>
      <c r="AKT594" s="9"/>
      <c r="AKU594" s="9"/>
      <c r="AKV594" s="9"/>
      <c r="AKW594" s="9"/>
      <c r="AKX594" s="9"/>
      <c r="AKY594" s="9"/>
      <c r="AKZ594" s="9"/>
      <c r="ALA594" s="9"/>
      <c r="ALB594" s="9"/>
      <c r="ALC594" s="9"/>
      <c r="ALD594" s="9"/>
      <c r="ALE594" s="9"/>
      <c r="ALF594" s="9"/>
      <c r="ALG594" s="9"/>
      <c r="ALH594" s="9"/>
      <c r="ALI594" s="9"/>
      <c r="ALJ594" s="9"/>
      <c r="ALK594" s="9"/>
      <c r="ALL594" s="9"/>
      <c r="ALM594" s="9"/>
      <c r="ALN594" s="9"/>
      <c r="ALO594" s="9"/>
      <c r="ALP594" s="9"/>
      <c r="ALQ594" s="9"/>
      <c r="ALR594" s="9"/>
      <c r="ALS594" s="9"/>
      <c r="ALT594" s="9"/>
      <c r="ALU594" s="9"/>
      <c r="ALV594" s="9"/>
      <c r="ALW594" s="9"/>
      <c r="ALX594" s="9"/>
      <c r="ALY594" s="9"/>
      <c r="ALZ594" s="9"/>
      <c r="AMA594" s="9"/>
      <c r="AMB594" s="9"/>
      <c r="AMC594" s="9"/>
      <c r="AMD594" s="9"/>
      <c r="AME594" s="9"/>
      <c r="AMF594" s="9"/>
      <c r="AMG594" s="9"/>
      <c r="AMH594" s="9"/>
      <c r="AMI594" s="9"/>
      <c r="AMJ594" s="9"/>
      <c r="AMK594" s="9"/>
      <c r="AML594" s="9"/>
      <c r="AMM594" s="9"/>
      <c r="AMN594" s="9"/>
      <c r="AMO594" s="9"/>
      <c r="AMP594" s="9"/>
      <c r="AMQ594" s="9"/>
      <c r="AMR594" s="9"/>
      <c r="AMS594" s="9"/>
      <c r="AMT594" s="9"/>
      <c r="AMU594" s="9"/>
      <c r="AMV594" s="9"/>
      <c r="AMW594" s="9"/>
      <c r="AMX594" s="9"/>
      <c r="AMY594" s="9"/>
      <c r="AMZ594" s="9"/>
      <c r="ANA594" s="9"/>
      <c r="ANB594" s="9"/>
      <c r="ANC594" s="9"/>
      <c r="AND594" s="9"/>
      <c r="ANE594" s="9"/>
      <c r="ANF594" s="9"/>
      <c r="ANG594" s="9"/>
      <c r="ANH594" s="9"/>
      <c r="ANI594" s="9"/>
      <c r="ANJ594" s="9"/>
      <c r="ANK594" s="9"/>
      <c r="ANL594" s="9"/>
      <c r="ANM594" s="9"/>
      <c r="ANN594" s="9"/>
      <c r="ANO594" s="9"/>
      <c r="ANP594" s="9"/>
      <c r="ANQ594" s="9"/>
      <c r="ANR594" s="9"/>
      <c r="ANS594" s="9"/>
      <c r="ANT594" s="9"/>
      <c r="ANU594" s="9"/>
      <c r="ANV594" s="9"/>
      <c r="ANW594" s="9"/>
      <c r="ANX594" s="9"/>
      <c r="ANY594" s="9"/>
      <c r="ANZ594" s="9"/>
      <c r="AOA594" s="9"/>
      <c r="AOB594" s="9"/>
      <c r="AOC594" s="9"/>
      <c r="AOD594" s="9"/>
      <c r="AOE594" s="9"/>
      <c r="AOF594" s="9"/>
      <c r="AOG594" s="9"/>
      <c r="AOH594" s="9"/>
      <c r="AOI594" s="9"/>
      <c r="AOJ594" s="9"/>
      <c r="AOK594" s="9"/>
      <c r="AOL594" s="9"/>
      <c r="AOM594" s="9"/>
      <c r="AON594" s="9"/>
      <c r="AOO594" s="9"/>
      <c r="AOP594" s="9"/>
      <c r="AOQ594" s="9"/>
      <c r="AOR594" s="9"/>
      <c r="AOS594" s="9"/>
      <c r="AOT594" s="9"/>
      <c r="AOU594" s="9"/>
      <c r="AOV594" s="9"/>
      <c r="AOW594" s="9"/>
      <c r="AOX594" s="9"/>
      <c r="AOY594" s="9"/>
      <c r="AOZ594" s="9"/>
      <c r="APA594" s="9"/>
      <c r="APB594" s="9"/>
      <c r="APC594" s="9"/>
      <c r="APD594" s="9"/>
      <c r="APE594" s="9"/>
      <c r="APF594" s="9"/>
      <c r="APG594" s="9"/>
      <c r="APH594" s="9"/>
      <c r="API594" s="9"/>
      <c r="APJ594" s="9"/>
      <c r="APK594" s="9"/>
      <c r="APL594" s="9"/>
      <c r="APM594" s="9"/>
      <c r="APN594" s="9"/>
      <c r="APO594" s="9"/>
      <c r="APP594" s="9"/>
      <c r="APQ594" s="9"/>
      <c r="APR594" s="9"/>
      <c r="APS594" s="9"/>
      <c r="APT594" s="9"/>
      <c r="APU594" s="9"/>
      <c r="APV594" s="9"/>
      <c r="APW594" s="9"/>
      <c r="APX594" s="9"/>
      <c r="APY594" s="9"/>
      <c r="APZ594" s="9"/>
      <c r="AQA594" s="9"/>
      <c r="AQB594" s="9"/>
      <c r="AQC594" s="9"/>
      <c r="AQD594" s="9"/>
      <c r="AQE594" s="9"/>
      <c r="AQF594" s="9"/>
      <c r="AQG594" s="9"/>
      <c r="AQH594" s="9"/>
      <c r="AQI594" s="9"/>
      <c r="AQJ594" s="9"/>
      <c r="AQK594" s="9"/>
      <c r="AQL594" s="9"/>
      <c r="AQM594" s="9"/>
      <c r="AQN594" s="9"/>
      <c r="AQO594" s="9"/>
      <c r="AQP594" s="9"/>
      <c r="AQQ594" s="9"/>
      <c r="AQR594" s="9"/>
      <c r="AQS594" s="9"/>
      <c r="AQT594" s="9"/>
      <c r="AQU594" s="9"/>
      <c r="AQV594" s="9"/>
      <c r="AQW594" s="9"/>
      <c r="AQX594" s="9"/>
      <c r="AQY594" s="9"/>
      <c r="AQZ594" s="9"/>
      <c r="ARA594" s="9"/>
      <c r="ARB594" s="9"/>
      <c r="ARC594" s="9"/>
      <c r="ARD594" s="9"/>
      <c r="ARE594" s="9"/>
      <c r="ARF594" s="9"/>
      <c r="ARG594" s="9"/>
      <c r="ARH594" s="9"/>
      <c r="ARI594" s="9"/>
      <c r="ARJ594" s="9"/>
      <c r="ARK594" s="9"/>
      <c r="ARL594" s="9"/>
      <c r="ARM594" s="9"/>
      <c r="ARN594" s="9"/>
      <c r="ARO594" s="9"/>
      <c r="ARP594" s="9"/>
      <c r="ARQ594" s="9"/>
      <c r="ARR594" s="9"/>
      <c r="ARS594" s="9"/>
      <c r="ART594" s="9"/>
      <c r="ARU594" s="9"/>
      <c r="ARV594" s="9"/>
      <c r="ARW594" s="9"/>
      <c r="ARX594" s="9"/>
      <c r="ARY594" s="9"/>
      <c r="ARZ594" s="9"/>
      <c r="ASA594" s="9"/>
      <c r="ASB594" s="9"/>
      <c r="ASC594" s="9"/>
      <c r="ASD594" s="9"/>
      <c r="ASE594" s="9"/>
      <c r="ASF594" s="9"/>
      <c r="ASG594" s="9"/>
      <c r="ASH594" s="9"/>
      <c r="ASI594" s="9"/>
      <c r="ASJ594" s="9"/>
      <c r="ASK594" s="9"/>
      <c r="ASL594" s="9"/>
      <c r="ASM594" s="9"/>
      <c r="ASN594" s="9"/>
      <c r="ASO594" s="9"/>
      <c r="ASP594" s="9"/>
      <c r="ASQ594" s="9"/>
      <c r="ASR594" s="9"/>
      <c r="ASS594" s="9"/>
      <c r="AST594" s="9"/>
      <c r="ASU594" s="9"/>
      <c r="ASV594" s="9"/>
      <c r="ASW594" s="9"/>
      <c r="ASX594" s="9"/>
      <c r="ASY594" s="9"/>
      <c r="ASZ594" s="9"/>
      <c r="ATA594" s="9"/>
      <c r="ATB594" s="9"/>
      <c r="ATC594" s="9"/>
      <c r="ATD594" s="9"/>
      <c r="ATE594" s="9"/>
      <c r="ATF594" s="9"/>
      <c r="ATG594" s="9"/>
      <c r="ATH594" s="9"/>
      <c r="ATI594" s="9"/>
      <c r="ATJ594" s="9"/>
      <c r="ATK594" s="9"/>
      <c r="ATL594" s="9"/>
      <c r="ATM594" s="9"/>
      <c r="ATN594" s="9"/>
      <c r="ATO594" s="9"/>
      <c r="ATP594" s="9"/>
      <c r="ATQ594" s="9"/>
      <c r="ATR594" s="9"/>
      <c r="ATS594" s="9"/>
      <c r="ATT594" s="9"/>
      <c r="ATU594" s="9"/>
      <c r="ATV594" s="9"/>
      <c r="ATW594" s="9"/>
      <c r="ATX594" s="9"/>
      <c r="ATY594" s="9"/>
      <c r="ATZ594" s="9"/>
      <c r="AUA594" s="9"/>
      <c r="AUB594" s="9"/>
      <c r="AUC594" s="9"/>
      <c r="AUD594" s="9"/>
      <c r="AUE594" s="9"/>
      <c r="AUF594" s="9"/>
      <c r="AUG594" s="9"/>
      <c r="AUH594" s="9"/>
      <c r="AUI594" s="9"/>
      <c r="AUJ594" s="9"/>
      <c r="AUK594" s="9"/>
      <c r="AUL594" s="9"/>
      <c r="AUM594" s="9"/>
      <c r="AUN594" s="9"/>
      <c r="AUO594" s="9"/>
      <c r="AUP594" s="9"/>
      <c r="AUQ594" s="9"/>
      <c r="AUR594" s="9"/>
      <c r="AUS594" s="9"/>
      <c r="AUT594" s="9"/>
      <c r="AUU594" s="9"/>
      <c r="AUV594" s="9"/>
      <c r="AUW594" s="9"/>
      <c r="AUX594" s="9"/>
      <c r="AUY594" s="9"/>
      <c r="AUZ594" s="9"/>
      <c r="AVA594" s="9"/>
      <c r="AVB594" s="9"/>
      <c r="AVC594" s="9"/>
      <c r="AVD594" s="9"/>
      <c r="AVE594" s="9"/>
      <c r="AVF594" s="9"/>
      <c r="AVG594" s="9"/>
      <c r="AVH594" s="9"/>
      <c r="AVI594" s="9"/>
      <c r="AVJ594" s="9"/>
      <c r="AVK594" s="9"/>
      <c r="AVL594" s="9"/>
      <c r="AVM594" s="9"/>
      <c r="AVN594" s="9"/>
      <c r="AVO594" s="9"/>
      <c r="AVP594" s="9"/>
      <c r="AVQ594" s="9"/>
      <c r="AVR594" s="9"/>
      <c r="AVS594" s="9"/>
      <c r="AVT594" s="9"/>
      <c r="AVU594" s="9"/>
      <c r="AVV594" s="9"/>
      <c r="AVW594" s="9"/>
      <c r="AVX594" s="9"/>
      <c r="AVY594" s="9"/>
      <c r="AVZ594" s="9"/>
      <c r="AWA594" s="9"/>
      <c r="AWB594" s="9"/>
      <c r="AWC594" s="9"/>
      <c r="AWD594" s="9"/>
      <c r="AWE594" s="9"/>
      <c r="AWF594" s="9"/>
      <c r="AWG594" s="9"/>
      <c r="AWH594" s="9"/>
      <c r="AWI594" s="9"/>
      <c r="AWJ594" s="9"/>
      <c r="AWK594" s="9"/>
      <c r="AWL594" s="9"/>
      <c r="AWM594" s="9"/>
      <c r="AWN594" s="9"/>
      <c r="AWO594" s="9"/>
      <c r="AWP594" s="9"/>
      <c r="AWQ594" s="9"/>
      <c r="AWR594" s="9"/>
      <c r="AWS594" s="9"/>
      <c r="AWT594" s="9"/>
      <c r="AWU594" s="9"/>
      <c r="AWV594" s="9"/>
      <c r="AWW594" s="9"/>
      <c r="AWX594" s="9"/>
      <c r="AWY594" s="9"/>
      <c r="AWZ594" s="9"/>
      <c r="AXA594" s="9"/>
      <c r="AXB594" s="9"/>
      <c r="AXC594" s="9"/>
      <c r="AXD594" s="9"/>
      <c r="AXE594" s="9"/>
      <c r="AXF594" s="9"/>
      <c r="AXG594" s="9"/>
      <c r="AXH594" s="9"/>
      <c r="AXI594" s="9"/>
      <c r="AXJ594" s="9"/>
      <c r="AXK594" s="9"/>
      <c r="AXL594" s="9"/>
      <c r="AXM594" s="9"/>
      <c r="AXN594" s="9"/>
      <c r="AXO594" s="9"/>
      <c r="AXP594" s="9"/>
      <c r="AXQ594" s="9"/>
      <c r="AXR594" s="9"/>
      <c r="AXS594" s="9"/>
      <c r="AXT594" s="9"/>
      <c r="AXU594" s="9"/>
      <c r="AXV594" s="9"/>
      <c r="AXW594" s="9"/>
      <c r="AXX594" s="9"/>
      <c r="AXY594" s="9"/>
      <c r="AXZ594" s="9"/>
      <c r="AYA594" s="9"/>
      <c r="AYB594" s="9"/>
      <c r="AYC594" s="9"/>
      <c r="AYD594" s="9"/>
      <c r="AYE594" s="9"/>
      <c r="AYF594" s="9"/>
      <c r="AYG594" s="9"/>
      <c r="AYH594" s="9"/>
      <c r="AYI594" s="9"/>
      <c r="AYJ594" s="9"/>
      <c r="AYK594" s="9"/>
      <c r="AYL594" s="9"/>
      <c r="AYM594" s="9"/>
      <c r="AYN594" s="9"/>
      <c r="AYO594" s="9"/>
      <c r="AYP594" s="9"/>
      <c r="AYQ594" s="9"/>
      <c r="AYR594" s="9"/>
      <c r="AYS594" s="9"/>
      <c r="AYT594" s="9"/>
      <c r="AYU594" s="9"/>
      <c r="AYV594" s="9"/>
      <c r="AYW594" s="9"/>
      <c r="AYX594" s="9"/>
      <c r="AYY594" s="9"/>
      <c r="AYZ594" s="9"/>
      <c r="AZA594" s="9"/>
      <c r="AZB594" s="9"/>
      <c r="AZC594" s="9"/>
      <c r="AZD594" s="9"/>
      <c r="AZE594" s="9"/>
      <c r="AZF594" s="9"/>
      <c r="AZG594" s="9"/>
      <c r="AZH594" s="9"/>
      <c r="AZI594" s="9"/>
      <c r="AZJ594" s="9"/>
      <c r="AZK594" s="9"/>
      <c r="AZL594" s="9"/>
      <c r="AZM594" s="9"/>
      <c r="AZN594" s="9"/>
      <c r="AZO594" s="9"/>
      <c r="AZP594" s="9"/>
      <c r="AZQ594" s="9"/>
      <c r="AZR594" s="9"/>
      <c r="AZS594" s="9"/>
      <c r="AZT594" s="9"/>
      <c r="AZU594" s="9"/>
      <c r="AZV594" s="9"/>
      <c r="AZW594" s="9"/>
      <c r="AZX594" s="9"/>
      <c r="AZY594" s="9"/>
      <c r="AZZ594" s="9"/>
      <c r="BAA594" s="9"/>
      <c r="BAB594" s="9"/>
      <c r="BAC594" s="9"/>
      <c r="BAD594" s="9"/>
      <c r="BAE594" s="9"/>
      <c r="BAF594" s="9"/>
      <c r="BAG594" s="9"/>
      <c r="BAH594" s="9"/>
      <c r="BAI594" s="9"/>
      <c r="BAJ594" s="9"/>
      <c r="BAK594" s="9"/>
      <c r="BAL594" s="9"/>
      <c r="BAM594" s="9"/>
      <c r="BAN594" s="9"/>
      <c r="BAO594" s="9"/>
      <c r="BAP594" s="9"/>
      <c r="BAQ594" s="9"/>
      <c r="BAR594" s="9"/>
      <c r="BAS594" s="9"/>
      <c r="BAT594" s="9"/>
      <c r="BAU594" s="9"/>
      <c r="BAV594" s="9"/>
      <c r="BAW594" s="9"/>
      <c r="BAX594" s="9"/>
      <c r="BAY594" s="9"/>
      <c r="BAZ594" s="9"/>
      <c r="BBA594" s="9"/>
      <c r="BBB594" s="9"/>
      <c r="BBC594" s="9"/>
      <c r="BBD594" s="9"/>
      <c r="BBE594" s="9"/>
      <c r="BBF594" s="9"/>
      <c r="BBG594" s="9"/>
      <c r="BBH594" s="9"/>
      <c r="BBI594" s="9"/>
      <c r="BBJ594" s="9"/>
      <c r="BBK594" s="9"/>
      <c r="BBL594" s="9"/>
      <c r="BBM594" s="9"/>
      <c r="BBN594" s="9"/>
      <c r="BBO594" s="9"/>
      <c r="BBP594" s="9"/>
      <c r="BBQ594" s="9"/>
      <c r="BBR594" s="9"/>
      <c r="BBS594" s="9"/>
      <c r="BBT594" s="9"/>
      <c r="BBU594" s="9"/>
      <c r="BBV594" s="9"/>
      <c r="BBW594" s="9"/>
      <c r="BBX594" s="9"/>
      <c r="BBY594" s="9"/>
      <c r="BBZ594" s="9"/>
      <c r="BCA594" s="9"/>
      <c r="BCB594" s="9"/>
      <c r="BCC594" s="9"/>
      <c r="BCD594" s="9"/>
      <c r="BCE594" s="9"/>
      <c r="BCF594" s="9"/>
      <c r="BCG594" s="9"/>
      <c r="BCH594" s="9"/>
      <c r="BCI594" s="9"/>
      <c r="BCJ594" s="9"/>
      <c r="BCK594" s="9"/>
      <c r="BCL594" s="9"/>
      <c r="BCM594" s="9"/>
      <c r="BCN594" s="9"/>
      <c r="BCO594" s="9"/>
      <c r="BCP594" s="9"/>
      <c r="BCQ594" s="9"/>
      <c r="BCR594" s="9"/>
      <c r="BCS594" s="9"/>
      <c r="BCT594" s="9"/>
      <c r="BCU594" s="9"/>
      <c r="BCV594" s="9"/>
      <c r="BCW594" s="9"/>
      <c r="BCX594" s="9"/>
      <c r="BCY594" s="9"/>
      <c r="BCZ594" s="9"/>
      <c r="BDA594" s="9"/>
      <c r="BDB594" s="9"/>
      <c r="BDC594" s="9"/>
      <c r="BDD594" s="9"/>
      <c r="BDE594" s="9"/>
      <c r="BDF594" s="9"/>
      <c r="BDG594" s="9"/>
      <c r="BDH594" s="9"/>
      <c r="BDI594" s="9"/>
      <c r="BDJ594" s="9"/>
      <c r="BDK594" s="9"/>
      <c r="BDL594" s="9"/>
      <c r="BDM594" s="9"/>
      <c r="BDN594" s="9"/>
      <c r="BDO594" s="9"/>
      <c r="BDP594" s="9"/>
      <c r="BDQ594" s="9"/>
      <c r="BDR594" s="9"/>
      <c r="BDS594" s="9"/>
      <c r="BDT594" s="9"/>
      <c r="BDU594" s="9"/>
      <c r="BDV594" s="9"/>
      <c r="BDW594" s="9"/>
      <c r="BDX594" s="9"/>
      <c r="BDY594" s="9"/>
      <c r="BDZ594" s="9"/>
      <c r="BEA594" s="9"/>
      <c r="BEB594" s="9"/>
      <c r="BEC594" s="9"/>
      <c r="BED594" s="9"/>
      <c r="BEE594" s="9"/>
      <c r="BEF594" s="9"/>
      <c r="BEG594" s="9"/>
      <c r="BEH594" s="9"/>
      <c r="BEI594" s="9"/>
      <c r="BEJ594" s="9"/>
      <c r="BEK594" s="9"/>
      <c r="BEL594" s="9"/>
      <c r="BEM594" s="9"/>
      <c r="BEN594" s="9"/>
      <c r="BEO594" s="9"/>
      <c r="BEP594" s="9"/>
      <c r="BEQ594" s="9"/>
      <c r="BER594" s="9"/>
      <c r="BES594" s="9"/>
      <c r="BET594" s="9"/>
      <c r="BEU594" s="9"/>
      <c r="BEV594" s="9"/>
      <c r="BEW594" s="9"/>
      <c r="BEX594" s="9"/>
      <c r="BEY594" s="9"/>
      <c r="BEZ594" s="9"/>
      <c r="BFA594" s="9"/>
      <c r="BFB594" s="9"/>
      <c r="BFC594" s="9"/>
      <c r="BFD594" s="9"/>
      <c r="BFE594" s="9"/>
      <c r="BFF594" s="9"/>
      <c r="BFG594" s="9"/>
      <c r="BFH594" s="9"/>
      <c r="BFI594" s="9"/>
      <c r="BFJ594" s="9"/>
      <c r="BFK594" s="9"/>
      <c r="BFL594" s="9"/>
      <c r="BFM594" s="9"/>
      <c r="BFN594" s="9"/>
      <c r="BFO594" s="9"/>
      <c r="BFP594" s="9"/>
      <c r="BFQ594" s="9"/>
      <c r="BFR594" s="9"/>
      <c r="BFS594" s="9"/>
      <c r="BFT594" s="9"/>
      <c r="BFU594" s="9"/>
      <c r="BFV594" s="9"/>
      <c r="BFW594" s="9"/>
      <c r="BFX594" s="9"/>
      <c r="BFY594" s="9"/>
      <c r="BFZ594" s="9"/>
      <c r="BGA594" s="9"/>
      <c r="BGB594" s="9"/>
      <c r="BGC594" s="9"/>
      <c r="BGD594" s="9"/>
      <c r="BGE594" s="9"/>
      <c r="BGF594" s="9"/>
      <c r="BGG594" s="9"/>
      <c r="BGH594" s="9"/>
      <c r="BGI594" s="9"/>
      <c r="BGJ594" s="9"/>
      <c r="BGK594" s="9"/>
      <c r="BGL594" s="9"/>
      <c r="BGM594" s="9"/>
      <c r="BGN594" s="9"/>
      <c r="BGO594" s="9"/>
      <c r="BGP594" s="9"/>
      <c r="BGQ594" s="9"/>
      <c r="BGR594" s="9"/>
      <c r="BGS594" s="9"/>
      <c r="BGT594" s="9"/>
      <c r="BGU594" s="9"/>
      <c r="BGV594" s="9"/>
      <c r="BGW594" s="9"/>
      <c r="BGX594" s="9"/>
      <c r="BGY594" s="9"/>
      <c r="BGZ594" s="9"/>
      <c r="BHA594" s="9"/>
      <c r="BHB594" s="9"/>
      <c r="BHC594" s="9"/>
      <c r="BHD594" s="9"/>
      <c r="BHE594" s="9"/>
      <c r="BHF594" s="9"/>
      <c r="BHG594" s="9"/>
      <c r="BHH594" s="9"/>
      <c r="BHI594" s="9"/>
      <c r="BHJ594" s="9"/>
      <c r="BHK594" s="9"/>
      <c r="BHL594" s="9"/>
      <c r="BHM594" s="9"/>
      <c r="BHN594" s="9"/>
      <c r="BHO594" s="9"/>
      <c r="BHP594" s="9"/>
      <c r="BHQ594" s="9"/>
      <c r="BHR594" s="9"/>
      <c r="BHS594" s="9"/>
      <c r="BHT594" s="9"/>
      <c r="BHU594" s="9"/>
      <c r="BHV594" s="9"/>
      <c r="BHW594" s="9"/>
      <c r="BHX594" s="9"/>
      <c r="BHY594" s="9"/>
      <c r="BHZ594" s="9"/>
      <c r="BIA594" s="9"/>
      <c r="BIB594" s="9"/>
      <c r="BIC594" s="9"/>
      <c r="BID594" s="9"/>
      <c r="BIE594" s="9"/>
      <c r="BIF594" s="9"/>
      <c r="BIG594" s="9"/>
      <c r="BIH594" s="9"/>
      <c r="BII594" s="9"/>
      <c r="BIJ594" s="9"/>
      <c r="BIK594" s="9"/>
      <c r="BIL594" s="9"/>
      <c r="BIM594" s="9"/>
      <c r="BIN594" s="9"/>
      <c r="BIO594" s="9"/>
      <c r="BIP594" s="9"/>
      <c r="BIQ594" s="9"/>
      <c r="BIR594" s="9"/>
      <c r="BIS594" s="9"/>
      <c r="BIT594" s="9"/>
      <c r="BIU594" s="9"/>
      <c r="BIV594" s="9"/>
      <c r="BIW594" s="9"/>
      <c r="BIX594" s="9"/>
      <c r="BIY594" s="9"/>
      <c r="BIZ594" s="9"/>
      <c r="BJA594" s="9"/>
      <c r="BJB594" s="9"/>
      <c r="BJC594" s="9"/>
      <c r="BJD594" s="9"/>
      <c r="BJE594" s="9"/>
      <c r="BJF594" s="9"/>
      <c r="BJG594" s="9"/>
      <c r="BJH594" s="9"/>
      <c r="BJI594" s="9"/>
      <c r="BJJ594" s="9"/>
      <c r="BJK594" s="9"/>
      <c r="BJL594" s="9"/>
      <c r="BJM594" s="9"/>
      <c r="BJN594" s="9"/>
      <c r="BJO594" s="9"/>
      <c r="BJP594" s="9"/>
      <c r="BJQ594" s="9"/>
      <c r="BJR594" s="9"/>
      <c r="BJS594" s="9"/>
      <c r="BJT594" s="9"/>
      <c r="BJU594" s="9"/>
      <c r="BJV594" s="9"/>
      <c r="BJW594" s="9"/>
      <c r="BJX594" s="9"/>
      <c r="BJY594" s="9"/>
      <c r="BJZ594" s="9"/>
      <c r="BKA594" s="9"/>
      <c r="BKB594" s="9"/>
      <c r="BKC594" s="9"/>
      <c r="BKD594" s="9"/>
      <c r="BKE594" s="9"/>
      <c r="BKF594" s="9"/>
      <c r="BKG594" s="9"/>
      <c r="BKH594" s="9"/>
      <c r="BKI594" s="9"/>
      <c r="BKJ594" s="9"/>
      <c r="BKK594" s="9"/>
      <c r="BKL594" s="9"/>
      <c r="BKM594" s="9"/>
      <c r="BKN594" s="9"/>
      <c r="BKO594" s="9"/>
      <c r="BKP594" s="9"/>
      <c r="BKQ594" s="9"/>
      <c r="BKR594" s="9"/>
      <c r="BKS594" s="9"/>
      <c r="BKT594" s="9"/>
      <c r="BKU594" s="9"/>
      <c r="BKV594" s="9"/>
      <c r="BKW594" s="9"/>
      <c r="BKX594" s="9"/>
      <c r="BKY594" s="9"/>
      <c r="BKZ594" s="9"/>
      <c r="BLA594" s="9"/>
      <c r="BLB594" s="9"/>
      <c r="BLC594" s="9"/>
      <c r="BLD594" s="9"/>
      <c r="BLE594" s="9"/>
      <c r="BLF594" s="9"/>
      <c r="BLG594" s="9"/>
      <c r="BLH594" s="9"/>
      <c r="BLI594" s="9"/>
      <c r="BLJ594" s="9"/>
      <c r="BLK594" s="9"/>
      <c r="BLL594" s="9"/>
      <c r="BLM594" s="9"/>
      <c r="BLN594" s="9"/>
      <c r="BLO594" s="9"/>
      <c r="BLP594" s="9"/>
      <c r="BLQ594" s="9"/>
      <c r="BLR594" s="9"/>
      <c r="BLS594" s="9"/>
      <c r="BLT594" s="9"/>
      <c r="BLU594" s="9"/>
      <c r="BLV594" s="9"/>
      <c r="BLW594" s="9"/>
      <c r="BLX594" s="9"/>
      <c r="BLY594" s="9"/>
      <c r="BLZ594" s="9"/>
      <c r="BMA594" s="9"/>
      <c r="BMB594" s="9"/>
      <c r="BMC594" s="9"/>
      <c r="BMD594" s="9"/>
      <c r="BME594" s="9"/>
      <c r="BMF594" s="9"/>
      <c r="BMG594" s="9"/>
      <c r="BMH594" s="9"/>
      <c r="BMI594" s="9"/>
      <c r="BMJ594" s="9"/>
      <c r="BMK594" s="9"/>
      <c r="BML594" s="9"/>
      <c r="BMM594" s="9"/>
      <c r="BMN594" s="9"/>
      <c r="BMO594" s="9"/>
      <c r="BMP594" s="9"/>
      <c r="BMQ594" s="9"/>
      <c r="BMR594" s="9"/>
      <c r="BMS594" s="9"/>
      <c r="BMT594" s="9"/>
      <c r="BMU594" s="9"/>
      <c r="BMV594" s="9"/>
      <c r="BMW594" s="9"/>
      <c r="BMX594" s="9"/>
      <c r="BMY594" s="9"/>
      <c r="BMZ594" s="9"/>
      <c r="BNA594" s="9"/>
      <c r="BNB594" s="9"/>
      <c r="BNC594" s="9"/>
      <c r="BND594" s="9"/>
      <c r="BNE594" s="9"/>
      <c r="BNF594" s="9"/>
      <c r="BNG594" s="9"/>
      <c r="BNH594" s="9"/>
      <c r="BNI594" s="9"/>
      <c r="BNJ594" s="9"/>
      <c r="BNK594" s="9"/>
      <c r="BNL594" s="9"/>
      <c r="BNM594" s="9"/>
      <c r="BNN594" s="9"/>
      <c r="BNO594" s="9"/>
      <c r="BNP594" s="9"/>
      <c r="BNQ594" s="9"/>
      <c r="BNR594" s="9"/>
      <c r="BNS594" s="9"/>
      <c r="BNT594" s="9"/>
      <c r="BNU594" s="9"/>
      <c r="BNV594" s="9"/>
      <c r="BNW594" s="9"/>
      <c r="BNX594" s="9"/>
      <c r="BNY594" s="9"/>
      <c r="BNZ594" s="9"/>
      <c r="BOA594" s="9"/>
      <c r="BOB594" s="9"/>
      <c r="BOC594" s="9"/>
      <c r="BOD594" s="9"/>
      <c r="BOE594" s="9"/>
      <c r="BOF594" s="9"/>
      <c r="BOG594" s="9"/>
      <c r="BOH594" s="9"/>
      <c r="BOI594" s="9"/>
      <c r="BOJ594" s="9"/>
      <c r="BOK594" s="9"/>
      <c r="BOL594" s="9"/>
      <c r="BOM594" s="9"/>
      <c r="BON594" s="9"/>
      <c r="BOO594" s="9"/>
      <c r="BOP594" s="9"/>
      <c r="BOQ594" s="9"/>
      <c r="BOR594" s="9"/>
      <c r="BOS594" s="9"/>
      <c r="BOT594" s="9"/>
      <c r="BOU594" s="9"/>
      <c r="BOV594" s="9"/>
      <c r="BOW594" s="9"/>
      <c r="BOX594" s="9"/>
      <c r="BOY594" s="9"/>
      <c r="BOZ594" s="9"/>
      <c r="BPA594" s="9"/>
      <c r="BPB594" s="9"/>
      <c r="BPC594" s="9"/>
      <c r="BPD594" s="9"/>
      <c r="BPE594" s="9"/>
    </row>
    <row r="595" spans="1:1773" ht="12.5" x14ac:dyDescent="0.25">
      <c r="A595" s="190">
        <v>6</v>
      </c>
      <c r="B595" s="251" t="s">
        <v>39</v>
      </c>
      <c r="C595" s="70"/>
      <c r="D595" s="232">
        <v>540</v>
      </c>
      <c r="E595" s="69">
        <f t="shared" si="323"/>
        <v>2530.4535000000001</v>
      </c>
      <c r="F595" s="69"/>
      <c r="G595" s="67">
        <f t="shared" si="324"/>
        <v>280.88033849999999</v>
      </c>
      <c r="H595" s="66">
        <f t="shared" si="325"/>
        <v>0</v>
      </c>
      <c r="I595" s="67">
        <f t="shared" si="326"/>
        <v>228.72769186500003</v>
      </c>
      <c r="J595" s="66">
        <f t="shared" si="327"/>
        <v>12.430852818750003</v>
      </c>
      <c r="K595" s="68" t="s">
        <v>75</v>
      </c>
      <c r="L595" s="80">
        <f t="shared" si="328"/>
        <v>2008.4146168162499</v>
      </c>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c r="DU595" s="9"/>
      <c r="DV595" s="9"/>
      <c r="DW595" s="9"/>
      <c r="DX595" s="9"/>
      <c r="DY595" s="9"/>
      <c r="DZ595" s="9"/>
      <c r="EA595" s="9"/>
      <c r="EB595" s="9"/>
      <c r="EC595" s="9"/>
      <c r="ED595" s="9"/>
      <c r="EE595" s="9"/>
      <c r="EF595" s="9"/>
      <c r="EG595" s="9"/>
      <c r="EH595" s="9"/>
      <c r="EI595" s="9"/>
      <c r="EJ595" s="9"/>
      <c r="EK595" s="9"/>
      <c r="EL595" s="9"/>
      <c r="EM595" s="9"/>
      <c r="EN595" s="9"/>
      <c r="EO595" s="9"/>
      <c r="EP595" s="9"/>
      <c r="EQ595" s="9"/>
      <c r="ER595" s="9"/>
      <c r="ES595" s="9"/>
      <c r="ET595" s="9"/>
      <c r="EU595" s="9"/>
      <c r="EV595" s="9"/>
      <c r="EW595" s="9"/>
      <c r="EX595" s="9"/>
      <c r="EY595" s="9"/>
      <c r="EZ595" s="9"/>
      <c r="FA595" s="9"/>
      <c r="FB595" s="9"/>
      <c r="FC595" s="9"/>
      <c r="FD595" s="9"/>
      <c r="FE595" s="9"/>
      <c r="FF595" s="9"/>
      <c r="FG595" s="9"/>
      <c r="FH595" s="9"/>
      <c r="FI595" s="9"/>
      <c r="FJ595" s="9"/>
      <c r="FK595" s="9"/>
      <c r="FL595" s="9"/>
      <c r="FM595" s="9"/>
      <c r="FN595" s="9"/>
      <c r="FO595" s="9"/>
      <c r="FP595" s="9"/>
      <c r="FQ595" s="9"/>
      <c r="FR595" s="9"/>
      <c r="FS595" s="9"/>
      <c r="FT595" s="9"/>
      <c r="FU595" s="9"/>
      <c r="FV595" s="9"/>
      <c r="FW595" s="9"/>
      <c r="FX595" s="9"/>
      <c r="FY595" s="9"/>
      <c r="FZ595" s="9"/>
      <c r="GA595" s="9"/>
      <c r="GB595" s="9"/>
      <c r="GC595" s="9"/>
      <c r="GD595" s="9"/>
      <c r="GE595" s="9"/>
      <c r="GF595" s="9"/>
      <c r="GG595" s="9"/>
      <c r="GH595" s="9"/>
      <c r="GI595" s="9"/>
      <c r="GJ595" s="9"/>
      <c r="GK595" s="9"/>
      <c r="GL595" s="9"/>
      <c r="GM595" s="9"/>
      <c r="GN595" s="9"/>
      <c r="GO595" s="9"/>
      <c r="GP595" s="9"/>
      <c r="GQ595" s="9"/>
      <c r="GR595" s="9"/>
      <c r="GS595" s="9"/>
      <c r="GT595" s="9"/>
      <c r="GU595" s="9"/>
      <c r="GV595" s="9"/>
      <c r="GW595" s="9"/>
      <c r="GX595" s="9"/>
      <c r="GY595" s="9"/>
      <c r="GZ595" s="9"/>
      <c r="HA595" s="9"/>
      <c r="HB595" s="9"/>
      <c r="HC595" s="9"/>
      <c r="HD595" s="9"/>
      <c r="HE595" s="9"/>
      <c r="HF595" s="9"/>
      <c r="HG595" s="9"/>
      <c r="HH595" s="9"/>
      <c r="HI595" s="9"/>
      <c r="HJ595" s="9"/>
      <c r="HK595" s="9"/>
      <c r="HL595" s="9"/>
      <c r="HM595" s="9"/>
      <c r="HN595" s="9"/>
      <c r="HO595" s="9"/>
      <c r="HP595" s="9"/>
      <c r="HQ595" s="9"/>
      <c r="HR595" s="9"/>
      <c r="HS595" s="9"/>
      <c r="HT595" s="9"/>
      <c r="HU595" s="9"/>
      <c r="HV595" s="9"/>
      <c r="HW595" s="9"/>
      <c r="HX595" s="9"/>
      <c r="HY595" s="9"/>
      <c r="HZ595" s="9"/>
      <c r="IA595" s="9"/>
      <c r="IB595" s="9"/>
      <c r="IC595" s="9"/>
      <c r="ID595" s="9"/>
      <c r="IE595" s="9"/>
      <c r="IF595" s="9"/>
      <c r="IG595" s="9"/>
      <c r="IH595" s="9"/>
      <c r="II595" s="9"/>
      <c r="IJ595" s="9"/>
      <c r="IK595" s="9"/>
      <c r="IL595" s="9"/>
      <c r="IM595" s="9"/>
      <c r="IN595" s="9"/>
      <c r="IO595" s="9"/>
      <c r="IP595" s="9"/>
      <c r="IQ595" s="9"/>
      <c r="IR595" s="9"/>
      <c r="IS595" s="9"/>
      <c r="IT595" s="9"/>
      <c r="IU595" s="9"/>
      <c r="IV595" s="9"/>
      <c r="IW595" s="9"/>
      <c r="IX595" s="9"/>
      <c r="IY595" s="9"/>
      <c r="IZ595" s="9"/>
      <c r="JA595" s="9"/>
      <c r="JB595" s="9"/>
      <c r="JC595" s="9"/>
      <c r="JD595" s="9"/>
      <c r="JE595" s="9"/>
      <c r="JF595" s="9"/>
      <c r="JG595" s="9"/>
      <c r="JH595" s="9"/>
      <c r="JI595" s="9"/>
      <c r="JJ595" s="9"/>
      <c r="JK595" s="9"/>
      <c r="JL595" s="9"/>
      <c r="JM595" s="9"/>
      <c r="JN595" s="9"/>
      <c r="JO595" s="9"/>
      <c r="JP595" s="9"/>
      <c r="JQ595" s="9"/>
      <c r="JR595" s="9"/>
      <c r="JS595" s="9"/>
      <c r="JT595" s="9"/>
      <c r="JU595" s="9"/>
      <c r="JV595" s="9"/>
      <c r="JW595" s="9"/>
      <c r="JX595" s="9"/>
      <c r="JY595" s="9"/>
      <c r="JZ595" s="9"/>
      <c r="KA595" s="9"/>
      <c r="KB595" s="9"/>
      <c r="KC595" s="9"/>
      <c r="KD595" s="9"/>
      <c r="KE595" s="9"/>
      <c r="KF595" s="9"/>
      <c r="KG595" s="9"/>
      <c r="KH595" s="9"/>
      <c r="KI595" s="9"/>
      <c r="KJ595" s="9"/>
      <c r="KK595" s="9"/>
      <c r="KL595" s="9"/>
      <c r="KM595" s="9"/>
      <c r="KN595" s="9"/>
      <c r="KO595" s="9"/>
      <c r="KP595" s="9"/>
      <c r="KQ595" s="9"/>
      <c r="KR595" s="9"/>
      <c r="KS595" s="9"/>
      <c r="KT595" s="9"/>
      <c r="KU595" s="9"/>
      <c r="KV595" s="9"/>
      <c r="KW595" s="9"/>
      <c r="KX595" s="9"/>
      <c r="KY595" s="9"/>
      <c r="KZ595" s="9"/>
      <c r="LA595" s="9"/>
      <c r="LB595" s="9"/>
      <c r="LC595" s="9"/>
      <c r="LD595" s="9"/>
      <c r="LE595" s="9"/>
      <c r="LF595" s="9"/>
      <c r="LG595" s="9"/>
      <c r="LH595" s="9"/>
      <c r="LI595" s="9"/>
      <c r="LJ595" s="9"/>
      <c r="LK595" s="9"/>
      <c r="LL595" s="9"/>
      <c r="LM595" s="9"/>
      <c r="LN595" s="9"/>
      <c r="LO595" s="9"/>
      <c r="LP595" s="9"/>
      <c r="LQ595" s="9"/>
      <c r="LR595" s="9"/>
      <c r="LS595" s="9"/>
      <c r="LT595" s="9"/>
      <c r="LU595" s="9"/>
      <c r="LV595" s="9"/>
      <c r="LW595" s="9"/>
      <c r="LX595" s="9"/>
      <c r="LY595" s="9"/>
      <c r="LZ595" s="9"/>
      <c r="MA595" s="9"/>
      <c r="MB595" s="9"/>
      <c r="MC595" s="9"/>
      <c r="MD595" s="9"/>
      <c r="ME595" s="9"/>
      <c r="MF595" s="9"/>
      <c r="MG595" s="9"/>
      <c r="MH595" s="9"/>
      <c r="MI595" s="9"/>
      <c r="MJ595" s="9"/>
      <c r="MK595" s="9"/>
      <c r="ML595" s="9"/>
      <c r="MM595" s="9"/>
      <c r="MN595" s="9"/>
      <c r="MO595" s="9"/>
      <c r="MP595" s="9"/>
      <c r="MQ595" s="9"/>
      <c r="MR595" s="9"/>
      <c r="MS595" s="9"/>
      <c r="MT595" s="9"/>
      <c r="MU595" s="9"/>
      <c r="MV595" s="9"/>
      <c r="MW595" s="9"/>
      <c r="MX595" s="9"/>
      <c r="MY595" s="9"/>
      <c r="MZ595" s="9"/>
      <c r="NA595" s="9"/>
      <c r="NB595" s="9"/>
      <c r="NC595" s="9"/>
      <c r="ND595" s="9"/>
      <c r="NE595" s="9"/>
      <c r="NF595" s="9"/>
      <c r="NG595" s="9"/>
      <c r="NH595" s="9"/>
      <c r="NI595" s="9"/>
      <c r="NJ595" s="9"/>
      <c r="NK595" s="9"/>
      <c r="NL595" s="9"/>
      <c r="NM595" s="9"/>
      <c r="NN595" s="9"/>
      <c r="NO595" s="9"/>
      <c r="NP595" s="9"/>
      <c r="NQ595" s="9"/>
      <c r="NR595" s="9"/>
      <c r="NS595" s="9"/>
      <c r="NT595" s="9"/>
      <c r="NU595" s="9"/>
      <c r="NV595" s="9"/>
      <c r="NW595" s="9"/>
      <c r="NX595" s="9"/>
      <c r="NY595" s="9"/>
      <c r="NZ595" s="9"/>
      <c r="OA595" s="9"/>
      <c r="OB595" s="9"/>
      <c r="OC595" s="9"/>
      <c r="OD595" s="9"/>
      <c r="OE595" s="9"/>
      <c r="OF595" s="9"/>
      <c r="OG595" s="9"/>
      <c r="OH595" s="9"/>
      <c r="OI595" s="9"/>
      <c r="OJ595" s="9"/>
      <c r="OK595" s="9"/>
      <c r="OL595" s="9"/>
      <c r="OM595" s="9"/>
      <c r="ON595" s="9"/>
      <c r="OO595" s="9"/>
      <c r="OP595" s="9"/>
      <c r="OQ595" s="9"/>
      <c r="OR595" s="9"/>
      <c r="OS595" s="9"/>
      <c r="OT595" s="9"/>
      <c r="OU595" s="9"/>
      <c r="OV595" s="9"/>
      <c r="OW595" s="9"/>
      <c r="OX595" s="9"/>
      <c r="OY595" s="9"/>
      <c r="OZ595" s="9"/>
      <c r="PA595" s="9"/>
      <c r="PB595" s="9"/>
      <c r="PC595" s="9"/>
      <c r="PD595" s="9"/>
      <c r="PE595" s="9"/>
      <c r="PF595" s="9"/>
      <c r="PG595" s="9"/>
      <c r="PH595" s="9"/>
      <c r="PI595" s="9"/>
      <c r="PJ595" s="9"/>
      <c r="PK595" s="9"/>
      <c r="PL595" s="9"/>
      <c r="PM595" s="9"/>
      <c r="PN595" s="9"/>
      <c r="PO595" s="9"/>
      <c r="PP595" s="9"/>
      <c r="PQ595" s="9"/>
      <c r="PR595" s="9"/>
      <c r="PS595" s="9"/>
      <c r="PT595" s="9"/>
      <c r="PU595" s="9"/>
      <c r="PV595" s="9"/>
      <c r="PW595" s="9"/>
      <c r="PX595" s="9"/>
      <c r="PY595" s="9"/>
      <c r="PZ595" s="9"/>
      <c r="QA595" s="9"/>
      <c r="QB595" s="9"/>
      <c r="QC595" s="9"/>
      <c r="QD595" s="9"/>
      <c r="QE595" s="9"/>
      <c r="QF595" s="9"/>
      <c r="QG595" s="9"/>
      <c r="QH595" s="9"/>
      <c r="QI595" s="9"/>
      <c r="QJ595" s="9"/>
      <c r="QK595" s="9"/>
      <c r="QL595" s="9"/>
      <c r="QM595" s="9"/>
      <c r="QN595" s="9"/>
      <c r="QO595" s="9"/>
      <c r="QP595" s="9"/>
      <c r="QQ595" s="9"/>
      <c r="QR595" s="9"/>
      <c r="QS595" s="9"/>
      <c r="QT595" s="9"/>
      <c r="QU595" s="9"/>
      <c r="QV595" s="9"/>
      <c r="QW595" s="9"/>
      <c r="QX595" s="9"/>
      <c r="QY595" s="9"/>
      <c r="QZ595" s="9"/>
      <c r="RA595" s="9"/>
      <c r="RB595" s="9"/>
      <c r="RC595" s="9"/>
      <c r="RD595" s="9"/>
      <c r="RE595" s="9"/>
      <c r="RF595" s="9"/>
      <c r="RG595" s="9"/>
      <c r="RH595" s="9"/>
      <c r="RI595" s="9"/>
      <c r="RJ595" s="9"/>
      <c r="RK595" s="9"/>
      <c r="RL595" s="9"/>
      <c r="RM595" s="9"/>
      <c r="RN595" s="9"/>
      <c r="RO595" s="9"/>
      <c r="RP595" s="9"/>
      <c r="RQ595" s="9"/>
      <c r="RR595" s="9"/>
      <c r="RS595" s="9"/>
      <c r="RT595" s="9"/>
      <c r="RU595" s="9"/>
      <c r="RV595" s="9"/>
      <c r="RW595" s="9"/>
      <c r="RX595" s="9"/>
      <c r="RY595" s="9"/>
      <c r="RZ595" s="9"/>
      <c r="SA595" s="9"/>
      <c r="SB595" s="9"/>
      <c r="SC595" s="9"/>
      <c r="SD595" s="9"/>
      <c r="SE595" s="9"/>
      <c r="SF595" s="9"/>
      <c r="SG595" s="9"/>
      <c r="SH595" s="9"/>
      <c r="SI595" s="9"/>
      <c r="SJ595" s="9"/>
      <c r="SK595" s="9"/>
      <c r="SL595" s="9"/>
      <c r="SM595" s="9"/>
      <c r="SN595" s="9"/>
      <c r="SO595" s="9"/>
      <c r="SP595" s="9"/>
      <c r="SQ595" s="9"/>
      <c r="SR595" s="9"/>
      <c r="SS595" s="9"/>
      <c r="ST595" s="9"/>
      <c r="SU595" s="9"/>
      <c r="SV595" s="9"/>
      <c r="SW595" s="9"/>
      <c r="SX595" s="9"/>
      <c r="SY595" s="9"/>
      <c r="SZ595" s="9"/>
      <c r="TA595" s="9"/>
      <c r="TB595" s="9"/>
      <c r="TC595" s="9"/>
      <c r="TD595" s="9"/>
      <c r="TE595" s="9"/>
      <c r="TF595" s="9"/>
      <c r="TG595" s="9"/>
      <c r="TH595" s="9"/>
      <c r="TI595" s="9"/>
      <c r="TJ595" s="9"/>
      <c r="TK595" s="9"/>
      <c r="TL595" s="9"/>
      <c r="TM595" s="9"/>
      <c r="TN595" s="9"/>
      <c r="TO595" s="9"/>
      <c r="TP595" s="9"/>
      <c r="TQ595" s="9"/>
      <c r="TR595" s="9"/>
      <c r="TS595" s="9"/>
      <c r="TT595" s="9"/>
      <c r="TU595" s="9"/>
      <c r="TV595" s="9"/>
      <c r="TW595" s="9"/>
      <c r="TX595" s="9"/>
      <c r="TY595" s="9"/>
      <c r="TZ595" s="9"/>
      <c r="UA595" s="9"/>
      <c r="UB595" s="9"/>
      <c r="UC595" s="9"/>
      <c r="UD595" s="9"/>
      <c r="UE595" s="9"/>
      <c r="UF595" s="9"/>
      <c r="UG595" s="9"/>
      <c r="UH595" s="9"/>
      <c r="UI595" s="9"/>
      <c r="UJ595" s="9"/>
      <c r="UK595" s="9"/>
      <c r="UL595" s="9"/>
      <c r="UM595" s="9"/>
      <c r="UN595" s="9"/>
      <c r="UO595" s="9"/>
      <c r="UP595" s="9"/>
      <c r="UQ595" s="9"/>
      <c r="UR595" s="9"/>
      <c r="US595" s="9"/>
      <c r="UT595" s="9"/>
      <c r="UU595" s="9"/>
      <c r="UV595" s="9"/>
      <c r="UW595" s="9"/>
      <c r="UX595" s="9"/>
      <c r="UY595" s="9"/>
      <c r="UZ595" s="9"/>
      <c r="VA595" s="9"/>
      <c r="VB595" s="9"/>
      <c r="VC595" s="9"/>
      <c r="VD595" s="9"/>
      <c r="VE595" s="9"/>
      <c r="VF595" s="9"/>
      <c r="VG595" s="9"/>
      <c r="VH595" s="9"/>
      <c r="VI595" s="9"/>
      <c r="VJ595" s="9"/>
      <c r="VK595" s="9"/>
      <c r="VL595" s="9"/>
      <c r="VM595" s="9"/>
      <c r="VN595" s="9"/>
      <c r="VO595" s="9"/>
      <c r="VP595" s="9"/>
      <c r="VQ595" s="9"/>
      <c r="VR595" s="9"/>
      <c r="VS595" s="9"/>
      <c r="VT595" s="9"/>
      <c r="VU595" s="9"/>
      <c r="VV595" s="9"/>
      <c r="VW595" s="9"/>
      <c r="VX595" s="9"/>
      <c r="VY595" s="9"/>
      <c r="VZ595" s="9"/>
      <c r="WA595" s="9"/>
      <c r="WB595" s="9"/>
      <c r="WC595" s="9"/>
      <c r="WD595" s="9"/>
      <c r="WE595" s="9"/>
      <c r="WF595" s="9"/>
      <c r="WG595" s="9"/>
      <c r="WH595" s="9"/>
      <c r="WI595" s="9"/>
      <c r="WJ595" s="9"/>
      <c r="WK595" s="9"/>
      <c r="WL595" s="9"/>
      <c r="WM595" s="9"/>
      <c r="WN595" s="9"/>
      <c r="WO595" s="9"/>
      <c r="WP595" s="9"/>
      <c r="WQ595" s="9"/>
      <c r="WR595" s="9"/>
      <c r="WS595" s="9"/>
      <c r="WT595" s="9"/>
      <c r="WU595" s="9"/>
      <c r="WV595" s="9"/>
      <c r="WW595" s="9"/>
      <c r="WX595" s="9"/>
      <c r="WY595" s="9"/>
      <c r="WZ595" s="9"/>
      <c r="XA595" s="9"/>
      <c r="XB595" s="9"/>
      <c r="XC595" s="9"/>
      <c r="XD595" s="9"/>
      <c r="XE595" s="9"/>
      <c r="XF595" s="9"/>
      <c r="XG595" s="9"/>
      <c r="XH595" s="9"/>
      <c r="XI595" s="9"/>
      <c r="XJ595" s="9"/>
      <c r="XK595" s="9"/>
      <c r="XL595" s="9"/>
      <c r="XM595" s="9"/>
      <c r="XN595" s="9"/>
      <c r="XO595" s="9"/>
      <c r="XP595" s="9"/>
      <c r="XQ595" s="9"/>
      <c r="XR595" s="9"/>
      <c r="XS595" s="9"/>
      <c r="XT595" s="9"/>
      <c r="XU595" s="9"/>
      <c r="XV595" s="9"/>
      <c r="XW595" s="9"/>
      <c r="XX595" s="9"/>
      <c r="XY595" s="9"/>
      <c r="XZ595" s="9"/>
      <c r="YA595" s="9"/>
      <c r="YB595" s="9"/>
      <c r="YC595" s="9"/>
      <c r="YD595" s="9"/>
      <c r="YE595" s="9"/>
      <c r="YF595" s="9"/>
      <c r="YG595" s="9"/>
      <c r="YH595" s="9"/>
      <c r="YI595" s="9"/>
      <c r="YJ595" s="9"/>
      <c r="YK595" s="9"/>
      <c r="YL595" s="9"/>
      <c r="YM595" s="9"/>
      <c r="YN595" s="9"/>
      <c r="YO595" s="9"/>
      <c r="YP595" s="9"/>
      <c r="YQ595" s="9"/>
      <c r="YR595" s="9"/>
      <c r="YS595" s="9"/>
      <c r="YT595" s="9"/>
      <c r="YU595" s="9"/>
      <c r="YV595" s="9"/>
      <c r="YW595" s="9"/>
      <c r="YX595" s="9"/>
      <c r="YY595" s="9"/>
      <c r="YZ595" s="9"/>
      <c r="ZA595" s="9"/>
      <c r="ZB595" s="9"/>
      <c r="ZC595" s="9"/>
      <c r="ZD595" s="9"/>
      <c r="ZE595" s="9"/>
      <c r="ZF595" s="9"/>
      <c r="ZG595" s="9"/>
      <c r="ZH595" s="9"/>
      <c r="ZI595" s="9"/>
      <c r="ZJ595" s="9"/>
      <c r="ZK595" s="9"/>
      <c r="ZL595" s="9"/>
      <c r="ZM595" s="9"/>
      <c r="ZN595" s="9"/>
      <c r="ZO595" s="9"/>
      <c r="ZP595" s="9"/>
      <c r="ZQ595" s="9"/>
      <c r="ZR595" s="9"/>
      <c r="ZS595" s="9"/>
      <c r="ZT595" s="9"/>
      <c r="ZU595" s="9"/>
      <c r="ZV595" s="9"/>
      <c r="ZW595" s="9"/>
      <c r="ZX595" s="9"/>
      <c r="ZY595" s="9"/>
      <c r="ZZ595" s="9"/>
      <c r="AAA595" s="9"/>
      <c r="AAB595" s="9"/>
      <c r="AAC595" s="9"/>
      <c r="AAD595" s="9"/>
      <c r="AAE595" s="9"/>
      <c r="AAF595" s="9"/>
      <c r="AAG595" s="9"/>
      <c r="AAH595" s="9"/>
      <c r="AAI595" s="9"/>
      <c r="AAJ595" s="9"/>
      <c r="AAK595" s="9"/>
      <c r="AAL595" s="9"/>
      <c r="AAM595" s="9"/>
      <c r="AAN595" s="9"/>
      <c r="AAO595" s="9"/>
      <c r="AAP595" s="9"/>
      <c r="AAQ595" s="9"/>
      <c r="AAR595" s="9"/>
      <c r="AAS595" s="9"/>
      <c r="AAT595" s="9"/>
      <c r="AAU595" s="9"/>
      <c r="AAV595" s="9"/>
      <c r="AAW595" s="9"/>
      <c r="AAX595" s="9"/>
      <c r="AAY595" s="9"/>
      <c r="AAZ595" s="9"/>
      <c r="ABA595" s="9"/>
      <c r="ABB595" s="9"/>
      <c r="ABC595" s="9"/>
      <c r="ABD595" s="9"/>
      <c r="ABE595" s="9"/>
      <c r="ABF595" s="9"/>
      <c r="ABG595" s="9"/>
      <c r="ABH595" s="9"/>
      <c r="ABI595" s="9"/>
      <c r="ABJ595" s="9"/>
      <c r="ABK595" s="9"/>
      <c r="ABL595" s="9"/>
      <c r="ABM595" s="9"/>
      <c r="ABN595" s="9"/>
      <c r="ABO595" s="9"/>
      <c r="ABP595" s="9"/>
      <c r="ABQ595" s="9"/>
      <c r="ABR595" s="9"/>
      <c r="ABS595" s="9"/>
      <c r="ABT595" s="9"/>
      <c r="ABU595" s="9"/>
      <c r="ABV595" s="9"/>
      <c r="ABW595" s="9"/>
      <c r="ABX595" s="9"/>
      <c r="ABY595" s="9"/>
      <c r="ABZ595" s="9"/>
      <c r="ACA595" s="9"/>
      <c r="ACB595" s="9"/>
      <c r="ACC595" s="9"/>
      <c r="ACD595" s="9"/>
      <c r="ACE595" s="9"/>
      <c r="ACF595" s="9"/>
      <c r="ACG595" s="9"/>
      <c r="ACH595" s="9"/>
      <c r="ACI595" s="9"/>
      <c r="ACJ595" s="9"/>
      <c r="ACK595" s="9"/>
      <c r="ACL595" s="9"/>
      <c r="ACM595" s="9"/>
      <c r="ACN595" s="9"/>
      <c r="ACO595" s="9"/>
      <c r="ACP595" s="9"/>
      <c r="ACQ595" s="9"/>
      <c r="ACR595" s="9"/>
      <c r="ACS595" s="9"/>
      <c r="ACT595" s="9"/>
      <c r="ACU595" s="9"/>
      <c r="ACV595" s="9"/>
      <c r="ACW595" s="9"/>
      <c r="ACX595" s="9"/>
      <c r="ACY595" s="9"/>
      <c r="ACZ595" s="9"/>
      <c r="ADA595" s="9"/>
      <c r="ADB595" s="9"/>
      <c r="ADC595" s="9"/>
      <c r="ADD595" s="9"/>
      <c r="ADE595" s="9"/>
      <c r="ADF595" s="9"/>
      <c r="ADG595" s="9"/>
      <c r="ADH595" s="9"/>
      <c r="ADI595" s="9"/>
      <c r="ADJ595" s="9"/>
      <c r="ADK595" s="9"/>
      <c r="ADL595" s="9"/>
      <c r="ADM595" s="9"/>
      <c r="ADN595" s="9"/>
      <c r="ADO595" s="9"/>
      <c r="ADP595" s="9"/>
      <c r="ADQ595" s="9"/>
      <c r="ADR595" s="9"/>
      <c r="ADS595" s="9"/>
      <c r="ADT595" s="9"/>
      <c r="ADU595" s="9"/>
      <c r="ADV595" s="9"/>
      <c r="ADW595" s="9"/>
      <c r="ADX595" s="9"/>
      <c r="ADY595" s="9"/>
      <c r="ADZ595" s="9"/>
      <c r="AEA595" s="9"/>
      <c r="AEB595" s="9"/>
      <c r="AEC595" s="9"/>
      <c r="AED595" s="9"/>
      <c r="AEE595" s="9"/>
      <c r="AEF595" s="9"/>
      <c r="AEG595" s="9"/>
      <c r="AEH595" s="9"/>
      <c r="AEI595" s="9"/>
      <c r="AEJ595" s="9"/>
      <c r="AEK595" s="9"/>
      <c r="AEL595" s="9"/>
      <c r="AEM595" s="9"/>
      <c r="AEN595" s="9"/>
      <c r="AEO595" s="9"/>
      <c r="AEP595" s="9"/>
      <c r="AEQ595" s="9"/>
      <c r="AER595" s="9"/>
      <c r="AES595" s="9"/>
      <c r="AET595" s="9"/>
      <c r="AEU595" s="9"/>
      <c r="AEV595" s="9"/>
      <c r="AEW595" s="9"/>
      <c r="AEX595" s="9"/>
      <c r="AEY595" s="9"/>
      <c r="AEZ595" s="9"/>
      <c r="AFA595" s="9"/>
      <c r="AFB595" s="9"/>
      <c r="AFC595" s="9"/>
      <c r="AFD595" s="9"/>
      <c r="AFE595" s="9"/>
      <c r="AFF595" s="9"/>
      <c r="AFG595" s="9"/>
      <c r="AFH595" s="9"/>
      <c r="AFI595" s="9"/>
      <c r="AFJ595" s="9"/>
      <c r="AFK595" s="9"/>
      <c r="AFL595" s="9"/>
      <c r="AFM595" s="9"/>
      <c r="AFN595" s="9"/>
      <c r="AFO595" s="9"/>
      <c r="AFP595" s="9"/>
      <c r="AFQ595" s="9"/>
      <c r="AFR595" s="9"/>
      <c r="AFS595" s="9"/>
      <c r="AFT595" s="9"/>
      <c r="AFU595" s="9"/>
      <c r="AFV595" s="9"/>
      <c r="AFW595" s="9"/>
      <c r="AFX595" s="9"/>
      <c r="AFY595" s="9"/>
      <c r="AFZ595" s="9"/>
      <c r="AGA595" s="9"/>
      <c r="AGB595" s="9"/>
      <c r="AGC595" s="9"/>
      <c r="AGD595" s="9"/>
      <c r="AGE595" s="9"/>
      <c r="AGF595" s="9"/>
      <c r="AGG595" s="9"/>
      <c r="AGH595" s="9"/>
      <c r="AGI595" s="9"/>
      <c r="AGJ595" s="9"/>
      <c r="AGK595" s="9"/>
      <c r="AGL595" s="9"/>
      <c r="AGM595" s="9"/>
      <c r="AGN595" s="9"/>
      <c r="AGO595" s="9"/>
      <c r="AGP595" s="9"/>
      <c r="AGQ595" s="9"/>
      <c r="AGR595" s="9"/>
      <c r="AGS595" s="9"/>
      <c r="AGT595" s="9"/>
      <c r="AGU595" s="9"/>
      <c r="AGV595" s="9"/>
      <c r="AGW595" s="9"/>
      <c r="AGX595" s="9"/>
      <c r="AGY595" s="9"/>
      <c r="AGZ595" s="9"/>
      <c r="AHA595" s="9"/>
      <c r="AHB595" s="9"/>
      <c r="AHC595" s="9"/>
      <c r="AHD595" s="9"/>
      <c r="AHE595" s="9"/>
      <c r="AHF595" s="9"/>
      <c r="AHG595" s="9"/>
      <c r="AHH595" s="9"/>
      <c r="AHI595" s="9"/>
      <c r="AHJ595" s="9"/>
      <c r="AHK595" s="9"/>
      <c r="AHL595" s="9"/>
      <c r="AHM595" s="9"/>
      <c r="AHN595" s="9"/>
      <c r="AHO595" s="9"/>
      <c r="AHP595" s="9"/>
      <c r="AHQ595" s="9"/>
      <c r="AHR595" s="9"/>
      <c r="AHS595" s="9"/>
      <c r="AHT595" s="9"/>
      <c r="AHU595" s="9"/>
      <c r="AHV595" s="9"/>
      <c r="AHW595" s="9"/>
      <c r="AHX595" s="9"/>
      <c r="AHY595" s="9"/>
      <c r="AHZ595" s="9"/>
      <c r="AIA595" s="9"/>
      <c r="AIB595" s="9"/>
      <c r="AIC595" s="9"/>
      <c r="AID595" s="9"/>
      <c r="AIE595" s="9"/>
      <c r="AIF595" s="9"/>
      <c r="AIG595" s="9"/>
      <c r="AIH595" s="9"/>
      <c r="AII595" s="9"/>
      <c r="AIJ595" s="9"/>
      <c r="AIK595" s="9"/>
      <c r="AIL595" s="9"/>
      <c r="AIM595" s="9"/>
      <c r="AIN595" s="9"/>
      <c r="AIO595" s="9"/>
      <c r="AIP595" s="9"/>
      <c r="AIQ595" s="9"/>
      <c r="AIR595" s="9"/>
      <c r="AIS595" s="9"/>
      <c r="AIT595" s="9"/>
      <c r="AIU595" s="9"/>
      <c r="AIV595" s="9"/>
      <c r="AIW595" s="9"/>
      <c r="AIX595" s="9"/>
      <c r="AIY595" s="9"/>
      <c r="AIZ595" s="9"/>
      <c r="AJA595" s="9"/>
      <c r="AJB595" s="9"/>
      <c r="AJC595" s="9"/>
      <c r="AJD595" s="9"/>
      <c r="AJE595" s="9"/>
      <c r="AJF595" s="9"/>
      <c r="AJG595" s="9"/>
      <c r="AJH595" s="9"/>
      <c r="AJI595" s="9"/>
      <c r="AJJ595" s="9"/>
      <c r="AJK595" s="9"/>
      <c r="AJL595" s="9"/>
      <c r="AJM595" s="9"/>
      <c r="AJN595" s="9"/>
      <c r="AJO595" s="9"/>
      <c r="AJP595" s="9"/>
      <c r="AJQ595" s="9"/>
      <c r="AJR595" s="9"/>
      <c r="AJS595" s="9"/>
      <c r="AJT595" s="9"/>
      <c r="AJU595" s="9"/>
      <c r="AJV595" s="9"/>
      <c r="AJW595" s="9"/>
      <c r="AJX595" s="9"/>
      <c r="AJY595" s="9"/>
      <c r="AJZ595" s="9"/>
      <c r="AKA595" s="9"/>
      <c r="AKB595" s="9"/>
      <c r="AKC595" s="9"/>
      <c r="AKD595" s="9"/>
      <c r="AKE595" s="9"/>
      <c r="AKF595" s="9"/>
      <c r="AKG595" s="9"/>
      <c r="AKH595" s="9"/>
      <c r="AKI595" s="9"/>
      <c r="AKJ595" s="9"/>
      <c r="AKK595" s="9"/>
      <c r="AKL595" s="9"/>
      <c r="AKM595" s="9"/>
      <c r="AKN595" s="9"/>
      <c r="AKO595" s="9"/>
      <c r="AKP595" s="9"/>
      <c r="AKQ595" s="9"/>
      <c r="AKR595" s="9"/>
      <c r="AKS595" s="9"/>
      <c r="AKT595" s="9"/>
      <c r="AKU595" s="9"/>
      <c r="AKV595" s="9"/>
      <c r="AKW595" s="9"/>
      <c r="AKX595" s="9"/>
      <c r="AKY595" s="9"/>
      <c r="AKZ595" s="9"/>
      <c r="ALA595" s="9"/>
      <c r="ALB595" s="9"/>
      <c r="ALC595" s="9"/>
      <c r="ALD595" s="9"/>
      <c r="ALE595" s="9"/>
      <c r="ALF595" s="9"/>
      <c r="ALG595" s="9"/>
      <c r="ALH595" s="9"/>
      <c r="ALI595" s="9"/>
      <c r="ALJ595" s="9"/>
      <c r="ALK595" s="9"/>
      <c r="ALL595" s="9"/>
      <c r="ALM595" s="9"/>
      <c r="ALN595" s="9"/>
      <c r="ALO595" s="9"/>
      <c r="ALP595" s="9"/>
      <c r="ALQ595" s="9"/>
      <c r="ALR595" s="9"/>
      <c r="ALS595" s="9"/>
      <c r="ALT595" s="9"/>
      <c r="ALU595" s="9"/>
      <c r="ALV595" s="9"/>
      <c r="ALW595" s="9"/>
      <c r="ALX595" s="9"/>
      <c r="ALY595" s="9"/>
      <c r="ALZ595" s="9"/>
      <c r="AMA595" s="9"/>
      <c r="AMB595" s="9"/>
      <c r="AMC595" s="9"/>
      <c r="AMD595" s="9"/>
      <c r="AME595" s="9"/>
      <c r="AMF595" s="9"/>
      <c r="AMG595" s="9"/>
      <c r="AMH595" s="9"/>
      <c r="AMI595" s="9"/>
      <c r="AMJ595" s="9"/>
      <c r="AMK595" s="9"/>
      <c r="AML595" s="9"/>
      <c r="AMM595" s="9"/>
      <c r="AMN595" s="9"/>
      <c r="AMO595" s="9"/>
      <c r="AMP595" s="9"/>
      <c r="AMQ595" s="9"/>
      <c r="AMR595" s="9"/>
      <c r="AMS595" s="9"/>
      <c r="AMT595" s="9"/>
      <c r="AMU595" s="9"/>
      <c r="AMV595" s="9"/>
      <c r="AMW595" s="9"/>
      <c r="AMX595" s="9"/>
      <c r="AMY595" s="9"/>
      <c r="AMZ595" s="9"/>
      <c r="ANA595" s="9"/>
      <c r="ANB595" s="9"/>
      <c r="ANC595" s="9"/>
      <c r="AND595" s="9"/>
      <c r="ANE595" s="9"/>
      <c r="ANF595" s="9"/>
      <c r="ANG595" s="9"/>
      <c r="ANH595" s="9"/>
      <c r="ANI595" s="9"/>
      <c r="ANJ595" s="9"/>
      <c r="ANK595" s="9"/>
      <c r="ANL595" s="9"/>
      <c r="ANM595" s="9"/>
      <c r="ANN595" s="9"/>
      <c r="ANO595" s="9"/>
      <c r="ANP595" s="9"/>
      <c r="ANQ595" s="9"/>
      <c r="ANR595" s="9"/>
      <c r="ANS595" s="9"/>
      <c r="ANT595" s="9"/>
      <c r="ANU595" s="9"/>
      <c r="ANV595" s="9"/>
      <c r="ANW595" s="9"/>
      <c r="ANX595" s="9"/>
      <c r="ANY595" s="9"/>
      <c r="ANZ595" s="9"/>
      <c r="AOA595" s="9"/>
      <c r="AOB595" s="9"/>
      <c r="AOC595" s="9"/>
      <c r="AOD595" s="9"/>
      <c r="AOE595" s="9"/>
      <c r="AOF595" s="9"/>
      <c r="AOG595" s="9"/>
      <c r="AOH595" s="9"/>
      <c r="AOI595" s="9"/>
      <c r="AOJ595" s="9"/>
      <c r="AOK595" s="9"/>
      <c r="AOL595" s="9"/>
      <c r="AOM595" s="9"/>
      <c r="AON595" s="9"/>
      <c r="AOO595" s="9"/>
      <c r="AOP595" s="9"/>
      <c r="AOQ595" s="9"/>
      <c r="AOR595" s="9"/>
      <c r="AOS595" s="9"/>
      <c r="AOT595" s="9"/>
      <c r="AOU595" s="9"/>
      <c r="AOV595" s="9"/>
      <c r="AOW595" s="9"/>
      <c r="AOX595" s="9"/>
      <c r="AOY595" s="9"/>
      <c r="AOZ595" s="9"/>
      <c r="APA595" s="9"/>
      <c r="APB595" s="9"/>
      <c r="APC595" s="9"/>
      <c r="APD595" s="9"/>
      <c r="APE595" s="9"/>
      <c r="APF595" s="9"/>
      <c r="APG595" s="9"/>
      <c r="APH595" s="9"/>
      <c r="API595" s="9"/>
      <c r="APJ595" s="9"/>
      <c r="APK595" s="9"/>
      <c r="APL595" s="9"/>
      <c r="APM595" s="9"/>
      <c r="APN595" s="9"/>
      <c r="APO595" s="9"/>
      <c r="APP595" s="9"/>
      <c r="APQ595" s="9"/>
      <c r="APR595" s="9"/>
      <c r="APS595" s="9"/>
      <c r="APT595" s="9"/>
      <c r="APU595" s="9"/>
      <c r="APV595" s="9"/>
      <c r="APW595" s="9"/>
      <c r="APX595" s="9"/>
      <c r="APY595" s="9"/>
      <c r="APZ595" s="9"/>
      <c r="AQA595" s="9"/>
      <c r="AQB595" s="9"/>
      <c r="AQC595" s="9"/>
      <c r="AQD595" s="9"/>
      <c r="AQE595" s="9"/>
      <c r="AQF595" s="9"/>
      <c r="AQG595" s="9"/>
      <c r="AQH595" s="9"/>
      <c r="AQI595" s="9"/>
      <c r="AQJ595" s="9"/>
      <c r="AQK595" s="9"/>
      <c r="AQL595" s="9"/>
      <c r="AQM595" s="9"/>
      <c r="AQN595" s="9"/>
      <c r="AQO595" s="9"/>
      <c r="AQP595" s="9"/>
      <c r="AQQ595" s="9"/>
      <c r="AQR595" s="9"/>
      <c r="AQS595" s="9"/>
      <c r="AQT595" s="9"/>
      <c r="AQU595" s="9"/>
      <c r="AQV595" s="9"/>
      <c r="AQW595" s="9"/>
      <c r="AQX595" s="9"/>
      <c r="AQY595" s="9"/>
      <c r="AQZ595" s="9"/>
      <c r="ARA595" s="9"/>
      <c r="ARB595" s="9"/>
      <c r="ARC595" s="9"/>
      <c r="ARD595" s="9"/>
      <c r="ARE595" s="9"/>
      <c r="ARF595" s="9"/>
      <c r="ARG595" s="9"/>
      <c r="ARH595" s="9"/>
      <c r="ARI595" s="9"/>
      <c r="ARJ595" s="9"/>
      <c r="ARK595" s="9"/>
      <c r="ARL595" s="9"/>
      <c r="ARM595" s="9"/>
      <c r="ARN595" s="9"/>
      <c r="ARO595" s="9"/>
      <c r="ARP595" s="9"/>
      <c r="ARQ595" s="9"/>
      <c r="ARR595" s="9"/>
      <c r="ARS595" s="9"/>
      <c r="ART595" s="9"/>
      <c r="ARU595" s="9"/>
      <c r="ARV595" s="9"/>
      <c r="ARW595" s="9"/>
      <c r="ARX595" s="9"/>
      <c r="ARY595" s="9"/>
      <c r="ARZ595" s="9"/>
      <c r="ASA595" s="9"/>
      <c r="ASB595" s="9"/>
      <c r="ASC595" s="9"/>
      <c r="ASD595" s="9"/>
      <c r="ASE595" s="9"/>
      <c r="ASF595" s="9"/>
      <c r="ASG595" s="9"/>
      <c r="ASH595" s="9"/>
      <c r="ASI595" s="9"/>
      <c r="ASJ595" s="9"/>
      <c r="ASK595" s="9"/>
      <c r="ASL595" s="9"/>
      <c r="ASM595" s="9"/>
      <c r="ASN595" s="9"/>
      <c r="ASO595" s="9"/>
      <c r="ASP595" s="9"/>
      <c r="ASQ595" s="9"/>
      <c r="ASR595" s="9"/>
      <c r="ASS595" s="9"/>
      <c r="AST595" s="9"/>
      <c r="ASU595" s="9"/>
      <c r="ASV595" s="9"/>
      <c r="ASW595" s="9"/>
      <c r="ASX595" s="9"/>
      <c r="ASY595" s="9"/>
      <c r="ASZ595" s="9"/>
      <c r="ATA595" s="9"/>
      <c r="ATB595" s="9"/>
      <c r="ATC595" s="9"/>
      <c r="ATD595" s="9"/>
      <c r="ATE595" s="9"/>
      <c r="ATF595" s="9"/>
      <c r="ATG595" s="9"/>
      <c r="ATH595" s="9"/>
      <c r="ATI595" s="9"/>
      <c r="ATJ595" s="9"/>
      <c r="ATK595" s="9"/>
      <c r="ATL595" s="9"/>
      <c r="ATM595" s="9"/>
      <c r="ATN595" s="9"/>
      <c r="ATO595" s="9"/>
      <c r="ATP595" s="9"/>
      <c r="ATQ595" s="9"/>
      <c r="ATR595" s="9"/>
      <c r="ATS595" s="9"/>
      <c r="ATT595" s="9"/>
      <c r="ATU595" s="9"/>
      <c r="ATV595" s="9"/>
      <c r="ATW595" s="9"/>
      <c r="ATX595" s="9"/>
      <c r="ATY595" s="9"/>
      <c r="ATZ595" s="9"/>
      <c r="AUA595" s="9"/>
      <c r="AUB595" s="9"/>
      <c r="AUC595" s="9"/>
      <c r="AUD595" s="9"/>
      <c r="AUE595" s="9"/>
      <c r="AUF595" s="9"/>
      <c r="AUG595" s="9"/>
      <c r="AUH595" s="9"/>
      <c r="AUI595" s="9"/>
      <c r="AUJ595" s="9"/>
      <c r="AUK595" s="9"/>
      <c r="AUL595" s="9"/>
      <c r="AUM595" s="9"/>
      <c r="AUN595" s="9"/>
      <c r="AUO595" s="9"/>
      <c r="AUP595" s="9"/>
      <c r="AUQ595" s="9"/>
      <c r="AUR595" s="9"/>
      <c r="AUS595" s="9"/>
      <c r="AUT595" s="9"/>
      <c r="AUU595" s="9"/>
      <c r="AUV595" s="9"/>
      <c r="AUW595" s="9"/>
      <c r="AUX595" s="9"/>
      <c r="AUY595" s="9"/>
      <c r="AUZ595" s="9"/>
      <c r="AVA595" s="9"/>
      <c r="AVB595" s="9"/>
      <c r="AVC595" s="9"/>
      <c r="AVD595" s="9"/>
      <c r="AVE595" s="9"/>
      <c r="AVF595" s="9"/>
      <c r="AVG595" s="9"/>
      <c r="AVH595" s="9"/>
      <c r="AVI595" s="9"/>
      <c r="AVJ595" s="9"/>
      <c r="AVK595" s="9"/>
      <c r="AVL595" s="9"/>
      <c r="AVM595" s="9"/>
      <c r="AVN595" s="9"/>
      <c r="AVO595" s="9"/>
      <c r="AVP595" s="9"/>
      <c r="AVQ595" s="9"/>
      <c r="AVR595" s="9"/>
      <c r="AVS595" s="9"/>
      <c r="AVT595" s="9"/>
      <c r="AVU595" s="9"/>
      <c r="AVV595" s="9"/>
      <c r="AVW595" s="9"/>
      <c r="AVX595" s="9"/>
      <c r="AVY595" s="9"/>
      <c r="AVZ595" s="9"/>
      <c r="AWA595" s="9"/>
      <c r="AWB595" s="9"/>
      <c r="AWC595" s="9"/>
      <c r="AWD595" s="9"/>
      <c r="AWE595" s="9"/>
      <c r="AWF595" s="9"/>
      <c r="AWG595" s="9"/>
      <c r="AWH595" s="9"/>
      <c r="AWI595" s="9"/>
      <c r="AWJ595" s="9"/>
      <c r="AWK595" s="9"/>
      <c r="AWL595" s="9"/>
      <c r="AWM595" s="9"/>
      <c r="AWN595" s="9"/>
      <c r="AWO595" s="9"/>
      <c r="AWP595" s="9"/>
      <c r="AWQ595" s="9"/>
      <c r="AWR595" s="9"/>
      <c r="AWS595" s="9"/>
      <c r="AWT595" s="9"/>
      <c r="AWU595" s="9"/>
      <c r="AWV595" s="9"/>
      <c r="AWW595" s="9"/>
      <c r="AWX595" s="9"/>
      <c r="AWY595" s="9"/>
      <c r="AWZ595" s="9"/>
      <c r="AXA595" s="9"/>
      <c r="AXB595" s="9"/>
      <c r="AXC595" s="9"/>
      <c r="AXD595" s="9"/>
      <c r="AXE595" s="9"/>
      <c r="AXF595" s="9"/>
      <c r="AXG595" s="9"/>
      <c r="AXH595" s="9"/>
      <c r="AXI595" s="9"/>
      <c r="AXJ595" s="9"/>
      <c r="AXK595" s="9"/>
      <c r="AXL595" s="9"/>
      <c r="AXM595" s="9"/>
      <c r="AXN595" s="9"/>
      <c r="AXO595" s="9"/>
      <c r="AXP595" s="9"/>
      <c r="AXQ595" s="9"/>
      <c r="AXR595" s="9"/>
      <c r="AXS595" s="9"/>
      <c r="AXT595" s="9"/>
      <c r="AXU595" s="9"/>
      <c r="AXV595" s="9"/>
      <c r="AXW595" s="9"/>
      <c r="AXX595" s="9"/>
      <c r="AXY595" s="9"/>
      <c r="AXZ595" s="9"/>
      <c r="AYA595" s="9"/>
      <c r="AYB595" s="9"/>
      <c r="AYC595" s="9"/>
      <c r="AYD595" s="9"/>
      <c r="AYE595" s="9"/>
      <c r="AYF595" s="9"/>
      <c r="AYG595" s="9"/>
      <c r="AYH595" s="9"/>
      <c r="AYI595" s="9"/>
      <c r="AYJ595" s="9"/>
      <c r="AYK595" s="9"/>
      <c r="AYL595" s="9"/>
      <c r="AYM595" s="9"/>
      <c r="AYN595" s="9"/>
      <c r="AYO595" s="9"/>
      <c r="AYP595" s="9"/>
      <c r="AYQ595" s="9"/>
      <c r="AYR595" s="9"/>
      <c r="AYS595" s="9"/>
      <c r="AYT595" s="9"/>
      <c r="AYU595" s="9"/>
      <c r="AYV595" s="9"/>
      <c r="AYW595" s="9"/>
      <c r="AYX595" s="9"/>
      <c r="AYY595" s="9"/>
      <c r="AYZ595" s="9"/>
      <c r="AZA595" s="9"/>
      <c r="AZB595" s="9"/>
      <c r="AZC595" s="9"/>
      <c r="AZD595" s="9"/>
      <c r="AZE595" s="9"/>
      <c r="AZF595" s="9"/>
      <c r="AZG595" s="9"/>
      <c r="AZH595" s="9"/>
      <c r="AZI595" s="9"/>
      <c r="AZJ595" s="9"/>
      <c r="AZK595" s="9"/>
      <c r="AZL595" s="9"/>
      <c r="AZM595" s="9"/>
      <c r="AZN595" s="9"/>
      <c r="AZO595" s="9"/>
      <c r="AZP595" s="9"/>
      <c r="AZQ595" s="9"/>
      <c r="AZR595" s="9"/>
      <c r="AZS595" s="9"/>
      <c r="AZT595" s="9"/>
      <c r="AZU595" s="9"/>
      <c r="AZV595" s="9"/>
      <c r="AZW595" s="9"/>
      <c r="AZX595" s="9"/>
      <c r="AZY595" s="9"/>
      <c r="AZZ595" s="9"/>
      <c r="BAA595" s="9"/>
      <c r="BAB595" s="9"/>
      <c r="BAC595" s="9"/>
      <c r="BAD595" s="9"/>
      <c r="BAE595" s="9"/>
      <c r="BAF595" s="9"/>
      <c r="BAG595" s="9"/>
      <c r="BAH595" s="9"/>
      <c r="BAI595" s="9"/>
      <c r="BAJ595" s="9"/>
      <c r="BAK595" s="9"/>
      <c r="BAL595" s="9"/>
      <c r="BAM595" s="9"/>
      <c r="BAN595" s="9"/>
      <c r="BAO595" s="9"/>
      <c r="BAP595" s="9"/>
      <c r="BAQ595" s="9"/>
      <c r="BAR595" s="9"/>
      <c r="BAS595" s="9"/>
      <c r="BAT595" s="9"/>
      <c r="BAU595" s="9"/>
      <c r="BAV595" s="9"/>
      <c r="BAW595" s="9"/>
      <c r="BAX595" s="9"/>
      <c r="BAY595" s="9"/>
      <c r="BAZ595" s="9"/>
      <c r="BBA595" s="9"/>
      <c r="BBB595" s="9"/>
      <c r="BBC595" s="9"/>
      <c r="BBD595" s="9"/>
      <c r="BBE595" s="9"/>
      <c r="BBF595" s="9"/>
      <c r="BBG595" s="9"/>
      <c r="BBH595" s="9"/>
      <c r="BBI595" s="9"/>
      <c r="BBJ595" s="9"/>
      <c r="BBK595" s="9"/>
      <c r="BBL595" s="9"/>
      <c r="BBM595" s="9"/>
      <c r="BBN595" s="9"/>
      <c r="BBO595" s="9"/>
      <c r="BBP595" s="9"/>
      <c r="BBQ595" s="9"/>
      <c r="BBR595" s="9"/>
      <c r="BBS595" s="9"/>
      <c r="BBT595" s="9"/>
      <c r="BBU595" s="9"/>
      <c r="BBV595" s="9"/>
      <c r="BBW595" s="9"/>
      <c r="BBX595" s="9"/>
      <c r="BBY595" s="9"/>
      <c r="BBZ595" s="9"/>
      <c r="BCA595" s="9"/>
      <c r="BCB595" s="9"/>
      <c r="BCC595" s="9"/>
      <c r="BCD595" s="9"/>
      <c r="BCE595" s="9"/>
      <c r="BCF595" s="9"/>
      <c r="BCG595" s="9"/>
      <c r="BCH595" s="9"/>
      <c r="BCI595" s="9"/>
      <c r="BCJ595" s="9"/>
      <c r="BCK595" s="9"/>
      <c r="BCL595" s="9"/>
      <c r="BCM595" s="9"/>
      <c r="BCN595" s="9"/>
      <c r="BCO595" s="9"/>
      <c r="BCP595" s="9"/>
      <c r="BCQ595" s="9"/>
      <c r="BCR595" s="9"/>
      <c r="BCS595" s="9"/>
      <c r="BCT595" s="9"/>
      <c r="BCU595" s="9"/>
      <c r="BCV595" s="9"/>
      <c r="BCW595" s="9"/>
      <c r="BCX595" s="9"/>
      <c r="BCY595" s="9"/>
      <c r="BCZ595" s="9"/>
      <c r="BDA595" s="9"/>
      <c r="BDB595" s="9"/>
      <c r="BDC595" s="9"/>
      <c r="BDD595" s="9"/>
      <c r="BDE595" s="9"/>
      <c r="BDF595" s="9"/>
      <c r="BDG595" s="9"/>
      <c r="BDH595" s="9"/>
      <c r="BDI595" s="9"/>
      <c r="BDJ595" s="9"/>
      <c r="BDK595" s="9"/>
      <c r="BDL595" s="9"/>
      <c r="BDM595" s="9"/>
      <c r="BDN595" s="9"/>
      <c r="BDO595" s="9"/>
      <c r="BDP595" s="9"/>
      <c r="BDQ595" s="9"/>
      <c r="BDR595" s="9"/>
      <c r="BDS595" s="9"/>
      <c r="BDT595" s="9"/>
      <c r="BDU595" s="9"/>
      <c r="BDV595" s="9"/>
      <c r="BDW595" s="9"/>
      <c r="BDX595" s="9"/>
      <c r="BDY595" s="9"/>
      <c r="BDZ595" s="9"/>
      <c r="BEA595" s="9"/>
      <c r="BEB595" s="9"/>
      <c r="BEC595" s="9"/>
      <c r="BED595" s="9"/>
      <c r="BEE595" s="9"/>
      <c r="BEF595" s="9"/>
      <c r="BEG595" s="9"/>
      <c r="BEH595" s="9"/>
      <c r="BEI595" s="9"/>
      <c r="BEJ595" s="9"/>
      <c r="BEK595" s="9"/>
      <c r="BEL595" s="9"/>
      <c r="BEM595" s="9"/>
      <c r="BEN595" s="9"/>
      <c r="BEO595" s="9"/>
      <c r="BEP595" s="9"/>
      <c r="BEQ595" s="9"/>
      <c r="BER595" s="9"/>
      <c r="BES595" s="9"/>
      <c r="BET595" s="9"/>
      <c r="BEU595" s="9"/>
      <c r="BEV595" s="9"/>
      <c r="BEW595" s="9"/>
      <c r="BEX595" s="9"/>
      <c r="BEY595" s="9"/>
      <c r="BEZ595" s="9"/>
      <c r="BFA595" s="9"/>
      <c r="BFB595" s="9"/>
      <c r="BFC595" s="9"/>
      <c r="BFD595" s="9"/>
      <c r="BFE595" s="9"/>
      <c r="BFF595" s="9"/>
      <c r="BFG595" s="9"/>
      <c r="BFH595" s="9"/>
      <c r="BFI595" s="9"/>
      <c r="BFJ595" s="9"/>
      <c r="BFK595" s="9"/>
      <c r="BFL595" s="9"/>
      <c r="BFM595" s="9"/>
      <c r="BFN595" s="9"/>
      <c r="BFO595" s="9"/>
      <c r="BFP595" s="9"/>
      <c r="BFQ595" s="9"/>
      <c r="BFR595" s="9"/>
      <c r="BFS595" s="9"/>
      <c r="BFT595" s="9"/>
      <c r="BFU595" s="9"/>
      <c r="BFV595" s="9"/>
      <c r="BFW595" s="9"/>
      <c r="BFX595" s="9"/>
      <c r="BFY595" s="9"/>
      <c r="BFZ595" s="9"/>
      <c r="BGA595" s="9"/>
      <c r="BGB595" s="9"/>
      <c r="BGC595" s="9"/>
      <c r="BGD595" s="9"/>
      <c r="BGE595" s="9"/>
      <c r="BGF595" s="9"/>
      <c r="BGG595" s="9"/>
      <c r="BGH595" s="9"/>
      <c r="BGI595" s="9"/>
      <c r="BGJ595" s="9"/>
      <c r="BGK595" s="9"/>
      <c r="BGL595" s="9"/>
      <c r="BGM595" s="9"/>
      <c r="BGN595" s="9"/>
      <c r="BGO595" s="9"/>
      <c r="BGP595" s="9"/>
      <c r="BGQ595" s="9"/>
      <c r="BGR595" s="9"/>
      <c r="BGS595" s="9"/>
      <c r="BGT595" s="9"/>
      <c r="BGU595" s="9"/>
      <c r="BGV595" s="9"/>
      <c r="BGW595" s="9"/>
      <c r="BGX595" s="9"/>
      <c r="BGY595" s="9"/>
      <c r="BGZ595" s="9"/>
      <c r="BHA595" s="9"/>
      <c r="BHB595" s="9"/>
      <c r="BHC595" s="9"/>
      <c r="BHD595" s="9"/>
      <c r="BHE595" s="9"/>
      <c r="BHF595" s="9"/>
      <c r="BHG595" s="9"/>
      <c r="BHH595" s="9"/>
      <c r="BHI595" s="9"/>
      <c r="BHJ595" s="9"/>
      <c r="BHK595" s="9"/>
      <c r="BHL595" s="9"/>
      <c r="BHM595" s="9"/>
      <c r="BHN595" s="9"/>
      <c r="BHO595" s="9"/>
      <c r="BHP595" s="9"/>
      <c r="BHQ595" s="9"/>
      <c r="BHR595" s="9"/>
      <c r="BHS595" s="9"/>
      <c r="BHT595" s="9"/>
      <c r="BHU595" s="9"/>
      <c r="BHV595" s="9"/>
      <c r="BHW595" s="9"/>
      <c r="BHX595" s="9"/>
      <c r="BHY595" s="9"/>
      <c r="BHZ595" s="9"/>
      <c r="BIA595" s="9"/>
      <c r="BIB595" s="9"/>
      <c r="BIC595" s="9"/>
      <c r="BID595" s="9"/>
      <c r="BIE595" s="9"/>
      <c r="BIF595" s="9"/>
      <c r="BIG595" s="9"/>
      <c r="BIH595" s="9"/>
      <c r="BII595" s="9"/>
      <c r="BIJ595" s="9"/>
      <c r="BIK595" s="9"/>
      <c r="BIL595" s="9"/>
      <c r="BIM595" s="9"/>
      <c r="BIN595" s="9"/>
      <c r="BIO595" s="9"/>
      <c r="BIP595" s="9"/>
      <c r="BIQ595" s="9"/>
      <c r="BIR595" s="9"/>
      <c r="BIS595" s="9"/>
      <c r="BIT595" s="9"/>
      <c r="BIU595" s="9"/>
      <c r="BIV595" s="9"/>
      <c r="BIW595" s="9"/>
      <c r="BIX595" s="9"/>
      <c r="BIY595" s="9"/>
      <c r="BIZ595" s="9"/>
      <c r="BJA595" s="9"/>
      <c r="BJB595" s="9"/>
      <c r="BJC595" s="9"/>
      <c r="BJD595" s="9"/>
      <c r="BJE595" s="9"/>
      <c r="BJF595" s="9"/>
      <c r="BJG595" s="9"/>
      <c r="BJH595" s="9"/>
      <c r="BJI595" s="9"/>
      <c r="BJJ595" s="9"/>
      <c r="BJK595" s="9"/>
      <c r="BJL595" s="9"/>
      <c r="BJM595" s="9"/>
      <c r="BJN595" s="9"/>
      <c r="BJO595" s="9"/>
      <c r="BJP595" s="9"/>
      <c r="BJQ595" s="9"/>
      <c r="BJR595" s="9"/>
      <c r="BJS595" s="9"/>
      <c r="BJT595" s="9"/>
      <c r="BJU595" s="9"/>
      <c r="BJV595" s="9"/>
      <c r="BJW595" s="9"/>
      <c r="BJX595" s="9"/>
      <c r="BJY595" s="9"/>
      <c r="BJZ595" s="9"/>
      <c r="BKA595" s="9"/>
      <c r="BKB595" s="9"/>
      <c r="BKC595" s="9"/>
      <c r="BKD595" s="9"/>
      <c r="BKE595" s="9"/>
      <c r="BKF595" s="9"/>
      <c r="BKG595" s="9"/>
      <c r="BKH595" s="9"/>
      <c r="BKI595" s="9"/>
      <c r="BKJ595" s="9"/>
      <c r="BKK595" s="9"/>
      <c r="BKL595" s="9"/>
      <c r="BKM595" s="9"/>
      <c r="BKN595" s="9"/>
      <c r="BKO595" s="9"/>
      <c r="BKP595" s="9"/>
      <c r="BKQ595" s="9"/>
      <c r="BKR595" s="9"/>
      <c r="BKS595" s="9"/>
      <c r="BKT595" s="9"/>
      <c r="BKU595" s="9"/>
      <c r="BKV595" s="9"/>
      <c r="BKW595" s="9"/>
      <c r="BKX595" s="9"/>
      <c r="BKY595" s="9"/>
      <c r="BKZ595" s="9"/>
      <c r="BLA595" s="9"/>
      <c r="BLB595" s="9"/>
      <c r="BLC595" s="9"/>
      <c r="BLD595" s="9"/>
      <c r="BLE595" s="9"/>
      <c r="BLF595" s="9"/>
      <c r="BLG595" s="9"/>
      <c r="BLH595" s="9"/>
      <c r="BLI595" s="9"/>
      <c r="BLJ595" s="9"/>
      <c r="BLK595" s="9"/>
      <c r="BLL595" s="9"/>
      <c r="BLM595" s="9"/>
      <c r="BLN595" s="9"/>
      <c r="BLO595" s="9"/>
      <c r="BLP595" s="9"/>
      <c r="BLQ595" s="9"/>
      <c r="BLR595" s="9"/>
      <c r="BLS595" s="9"/>
      <c r="BLT595" s="9"/>
      <c r="BLU595" s="9"/>
      <c r="BLV595" s="9"/>
      <c r="BLW595" s="9"/>
      <c r="BLX595" s="9"/>
      <c r="BLY595" s="9"/>
      <c r="BLZ595" s="9"/>
      <c r="BMA595" s="9"/>
      <c r="BMB595" s="9"/>
      <c r="BMC595" s="9"/>
      <c r="BMD595" s="9"/>
      <c r="BME595" s="9"/>
      <c r="BMF595" s="9"/>
      <c r="BMG595" s="9"/>
      <c r="BMH595" s="9"/>
      <c r="BMI595" s="9"/>
      <c r="BMJ595" s="9"/>
      <c r="BMK595" s="9"/>
      <c r="BML595" s="9"/>
      <c r="BMM595" s="9"/>
      <c r="BMN595" s="9"/>
      <c r="BMO595" s="9"/>
      <c r="BMP595" s="9"/>
      <c r="BMQ595" s="9"/>
      <c r="BMR595" s="9"/>
      <c r="BMS595" s="9"/>
      <c r="BMT595" s="9"/>
      <c r="BMU595" s="9"/>
      <c r="BMV595" s="9"/>
      <c r="BMW595" s="9"/>
      <c r="BMX595" s="9"/>
      <c r="BMY595" s="9"/>
      <c r="BMZ595" s="9"/>
      <c r="BNA595" s="9"/>
      <c r="BNB595" s="9"/>
      <c r="BNC595" s="9"/>
      <c r="BND595" s="9"/>
      <c r="BNE595" s="9"/>
      <c r="BNF595" s="9"/>
      <c r="BNG595" s="9"/>
      <c r="BNH595" s="9"/>
      <c r="BNI595" s="9"/>
      <c r="BNJ595" s="9"/>
      <c r="BNK595" s="9"/>
      <c r="BNL595" s="9"/>
      <c r="BNM595" s="9"/>
      <c r="BNN595" s="9"/>
      <c r="BNO595" s="9"/>
      <c r="BNP595" s="9"/>
      <c r="BNQ595" s="9"/>
      <c r="BNR595" s="9"/>
      <c r="BNS595" s="9"/>
      <c r="BNT595" s="9"/>
      <c r="BNU595" s="9"/>
      <c r="BNV595" s="9"/>
      <c r="BNW595" s="9"/>
      <c r="BNX595" s="9"/>
      <c r="BNY595" s="9"/>
      <c r="BNZ595" s="9"/>
      <c r="BOA595" s="9"/>
      <c r="BOB595" s="9"/>
      <c r="BOC595" s="9"/>
      <c r="BOD595" s="9"/>
      <c r="BOE595" s="9"/>
      <c r="BOF595" s="9"/>
      <c r="BOG595" s="9"/>
      <c r="BOH595" s="9"/>
      <c r="BOI595" s="9"/>
      <c r="BOJ595" s="9"/>
      <c r="BOK595" s="9"/>
      <c r="BOL595" s="9"/>
      <c r="BOM595" s="9"/>
      <c r="BON595" s="9"/>
      <c r="BOO595" s="9"/>
      <c r="BOP595" s="9"/>
      <c r="BOQ595" s="9"/>
      <c r="BOR595" s="9"/>
      <c r="BOS595" s="9"/>
      <c r="BOT595" s="9"/>
      <c r="BOU595" s="9"/>
      <c r="BOV595" s="9"/>
      <c r="BOW595" s="9"/>
      <c r="BOX595" s="9"/>
      <c r="BOY595" s="9"/>
      <c r="BOZ595" s="9"/>
      <c r="BPA595" s="9"/>
      <c r="BPB595" s="9"/>
      <c r="BPC595" s="9"/>
      <c r="BPD595" s="9"/>
      <c r="BPE595" s="9"/>
    </row>
    <row r="596" spans="1:1773" ht="12.5" x14ac:dyDescent="0.25">
      <c r="A596" s="190">
        <v>7</v>
      </c>
      <c r="B596" s="251" t="s">
        <v>39</v>
      </c>
      <c r="C596" s="70"/>
      <c r="D596" s="232">
        <v>578</v>
      </c>
      <c r="E596" s="69">
        <f>D596*$E$1</f>
        <v>2708.5224499999999</v>
      </c>
      <c r="F596" s="69"/>
      <c r="G596" s="67">
        <f t="shared" si="324"/>
        <v>300.64599195</v>
      </c>
      <c r="H596" s="66">
        <f t="shared" si="325"/>
        <v>0</v>
      </c>
      <c r="I596" s="67">
        <f t="shared" si="326"/>
        <v>244.82334425549999</v>
      </c>
      <c r="J596" s="66">
        <f t="shared" si="327"/>
        <v>13.305616535624999</v>
      </c>
      <c r="K596" s="68" t="s">
        <v>75</v>
      </c>
      <c r="L596" s="80">
        <f t="shared" si="328"/>
        <v>2149.7474972588748</v>
      </c>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c r="DU596" s="9"/>
      <c r="DV596" s="9"/>
      <c r="DW596" s="9"/>
      <c r="DX596" s="9"/>
      <c r="DY596" s="9"/>
      <c r="DZ596" s="9"/>
      <c r="EA596" s="9"/>
      <c r="EB596" s="9"/>
      <c r="EC596" s="9"/>
      <c r="ED596" s="9"/>
      <c r="EE596" s="9"/>
      <c r="EF596" s="9"/>
      <c r="EG596" s="9"/>
      <c r="EH596" s="9"/>
      <c r="EI596" s="9"/>
      <c r="EJ596" s="9"/>
      <c r="EK596" s="9"/>
      <c r="EL596" s="9"/>
      <c r="EM596" s="9"/>
      <c r="EN596" s="9"/>
      <c r="EO596" s="9"/>
      <c r="EP596" s="9"/>
      <c r="EQ596" s="9"/>
      <c r="ER596" s="9"/>
      <c r="ES596" s="9"/>
      <c r="ET596" s="9"/>
      <c r="EU596" s="9"/>
      <c r="EV596" s="9"/>
      <c r="EW596" s="9"/>
      <c r="EX596" s="9"/>
      <c r="EY596" s="9"/>
      <c r="EZ596" s="9"/>
      <c r="FA596" s="9"/>
      <c r="FB596" s="9"/>
      <c r="FC596" s="9"/>
      <c r="FD596" s="9"/>
      <c r="FE596" s="9"/>
      <c r="FF596" s="9"/>
      <c r="FG596" s="9"/>
      <c r="FH596" s="9"/>
      <c r="FI596" s="9"/>
      <c r="FJ596" s="9"/>
      <c r="FK596" s="9"/>
      <c r="FL596" s="9"/>
      <c r="FM596" s="9"/>
      <c r="FN596" s="9"/>
      <c r="FO596" s="9"/>
      <c r="FP596" s="9"/>
      <c r="FQ596" s="9"/>
      <c r="FR596" s="9"/>
      <c r="FS596" s="9"/>
      <c r="FT596" s="9"/>
      <c r="FU596" s="9"/>
      <c r="FV596" s="9"/>
      <c r="FW596" s="9"/>
      <c r="FX596" s="9"/>
      <c r="FY596" s="9"/>
      <c r="FZ596" s="9"/>
      <c r="GA596" s="9"/>
      <c r="GB596" s="9"/>
      <c r="GC596" s="9"/>
      <c r="GD596" s="9"/>
      <c r="GE596" s="9"/>
      <c r="GF596" s="9"/>
      <c r="GG596" s="9"/>
      <c r="GH596" s="9"/>
      <c r="GI596" s="9"/>
      <c r="GJ596" s="9"/>
      <c r="GK596" s="9"/>
      <c r="GL596" s="9"/>
      <c r="GM596" s="9"/>
      <c r="GN596" s="9"/>
      <c r="GO596" s="9"/>
      <c r="GP596" s="9"/>
      <c r="GQ596" s="9"/>
      <c r="GR596" s="9"/>
      <c r="GS596" s="9"/>
      <c r="GT596" s="9"/>
      <c r="GU596" s="9"/>
      <c r="GV596" s="9"/>
      <c r="GW596" s="9"/>
      <c r="GX596" s="9"/>
      <c r="GY596" s="9"/>
      <c r="GZ596" s="9"/>
      <c r="HA596" s="9"/>
      <c r="HB596" s="9"/>
      <c r="HC596" s="9"/>
      <c r="HD596" s="9"/>
      <c r="HE596" s="9"/>
      <c r="HF596" s="9"/>
      <c r="HG596" s="9"/>
      <c r="HH596" s="9"/>
      <c r="HI596" s="9"/>
      <c r="HJ596" s="9"/>
      <c r="HK596" s="9"/>
      <c r="HL596" s="9"/>
      <c r="HM596" s="9"/>
      <c r="HN596" s="9"/>
      <c r="HO596" s="9"/>
      <c r="HP596" s="9"/>
      <c r="HQ596" s="9"/>
      <c r="HR596" s="9"/>
      <c r="HS596" s="9"/>
      <c r="HT596" s="9"/>
      <c r="HU596" s="9"/>
      <c r="HV596" s="9"/>
      <c r="HW596" s="9"/>
      <c r="HX596" s="9"/>
      <c r="HY596" s="9"/>
      <c r="HZ596" s="9"/>
      <c r="IA596" s="9"/>
      <c r="IB596" s="9"/>
      <c r="IC596" s="9"/>
      <c r="ID596" s="9"/>
      <c r="IE596" s="9"/>
      <c r="IF596" s="9"/>
      <c r="IG596" s="9"/>
      <c r="IH596" s="9"/>
      <c r="II596" s="9"/>
      <c r="IJ596" s="9"/>
      <c r="IK596" s="9"/>
      <c r="IL596" s="9"/>
      <c r="IM596" s="9"/>
      <c r="IN596" s="9"/>
      <c r="IO596" s="9"/>
      <c r="IP596" s="9"/>
      <c r="IQ596" s="9"/>
      <c r="IR596" s="9"/>
      <c r="IS596" s="9"/>
      <c r="IT596" s="9"/>
      <c r="IU596" s="9"/>
      <c r="IV596" s="9"/>
      <c r="IW596" s="9"/>
      <c r="IX596" s="9"/>
      <c r="IY596" s="9"/>
      <c r="IZ596" s="9"/>
      <c r="JA596" s="9"/>
      <c r="JB596" s="9"/>
      <c r="JC596" s="9"/>
      <c r="JD596" s="9"/>
      <c r="JE596" s="9"/>
      <c r="JF596" s="9"/>
      <c r="JG596" s="9"/>
      <c r="JH596" s="9"/>
      <c r="JI596" s="9"/>
      <c r="JJ596" s="9"/>
      <c r="JK596" s="9"/>
      <c r="JL596" s="9"/>
      <c r="JM596" s="9"/>
      <c r="JN596" s="9"/>
      <c r="JO596" s="9"/>
      <c r="JP596" s="9"/>
      <c r="JQ596" s="9"/>
      <c r="JR596" s="9"/>
      <c r="JS596" s="9"/>
      <c r="JT596" s="9"/>
      <c r="JU596" s="9"/>
      <c r="JV596" s="9"/>
      <c r="JW596" s="9"/>
      <c r="JX596" s="9"/>
      <c r="JY596" s="9"/>
      <c r="JZ596" s="9"/>
      <c r="KA596" s="9"/>
      <c r="KB596" s="9"/>
      <c r="KC596" s="9"/>
      <c r="KD596" s="9"/>
      <c r="KE596" s="9"/>
      <c r="KF596" s="9"/>
      <c r="KG596" s="9"/>
      <c r="KH596" s="9"/>
      <c r="KI596" s="9"/>
      <c r="KJ596" s="9"/>
      <c r="KK596" s="9"/>
      <c r="KL596" s="9"/>
      <c r="KM596" s="9"/>
      <c r="KN596" s="9"/>
      <c r="KO596" s="9"/>
      <c r="KP596" s="9"/>
      <c r="KQ596" s="9"/>
      <c r="KR596" s="9"/>
      <c r="KS596" s="9"/>
      <c r="KT596" s="9"/>
      <c r="KU596" s="9"/>
      <c r="KV596" s="9"/>
      <c r="KW596" s="9"/>
      <c r="KX596" s="9"/>
      <c r="KY596" s="9"/>
      <c r="KZ596" s="9"/>
      <c r="LA596" s="9"/>
      <c r="LB596" s="9"/>
      <c r="LC596" s="9"/>
      <c r="LD596" s="9"/>
      <c r="LE596" s="9"/>
      <c r="LF596" s="9"/>
      <c r="LG596" s="9"/>
      <c r="LH596" s="9"/>
      <c r="LI596" s="9"/>
      <c r="LJ596" s="9"/>
      <c r="LK596" s="9"/>
      <c r="LL596" s="9"/>
      <c r="LM596" s="9"/>
      <c r="LN596" s="9"/>
      <c r="LO596" s="9"/>
      <c r="LP596" s="9"/>
      <c r="LQ596" s="9"/>
      <c r="LR596" s="9"/>
      <c r="LS596" s="9"/>
      <c r="LT596" s="9"/>
      <c r="LU596" s="9"/>
      <c r="LV596" s="9"/>
      <c r="LW596" s="9"/>
      <c r="LX596" s="9"/>
      <c r="LY596" s="9"/>
      <c r="LZ596" s="9"/>
      <c r="MA596" s="9"/>
      <c r="MB596" s="9"/>
      <c r="MC596" s="9"/>
      <c r="MD596" s="9"/>
      <c r="ME596" s="9"/>
      <c r="MF596" s="9"/>
      <c r="MG596" s="9"/>
      <c r="MH596" s="9"/>
      <c r="MI596" s="9"/>
      <c r="MJ596" s="9"/>
      <c r="MK596" s="9"/>
      <c r="ML596" s="9"/>
      <c r="MM596" s="9"/>
      <c r="MN596" s="9"/>
      <c r="MO596" s="9"/>
      <c r="MP596" s="9"/>
      <c r="MQ596" s="9"/>
      <c r="MR596" s="9"/>
      <c r="MS596" s="9"/>
      <c r="MT596" s="9"/>
      <c r="MU596" s="9"/>
      <c r="MV596" s="9"/>
      <c r="MW596" s="9"/>
      <c r="MX596" s="9"/>
      <c r="MY596" s="9"/>
      <c r="MZ596" s="9"/>
      <c r="NA596" s="9"/>
      <c r="NB596" s="9"/>
      <c r="NC596" s="9"/>
      <c r="ND596" s="9"/>
      <c r="NE596" s="9"/>
      <c r="NF596" s="9"/>
      <c r="NG596" s="9"/>
      <c r="NH596" s="9"/>
      <c r="NI596" s="9"/>
      <c r="NJ596" s="9"/>
      <c r="NK596" s="9"/>
      <c r="NL596" s="9"/>
      <c r="NM596" s="9"/>
      <c r="NN596" s="9"/>
      <c r="NO596" s="9"/>
      <c r="NP596" s="9"/>
      <c r="NQ596" s="9"/>
      <c r="NR596" s="9"/>
      <c r="NS596" s="9"/>
      <c r="NT596" s="9"/>
      <c r="NU596" s="9"/>
      <c r="NV596" s="9"/>
      <c r="NW596" s="9"/>
      <c r="NX596" s="9"/>
      <c r="NY596" s="9"/>
      <c r="NZ596" s="9"/>
      <c r="OA596" s="9"/>
      <c r="OB596" s="9"/>
      <c r="OC596" s="9"/>
      <c r="OD596" s="9"/>
      <c r="OE596" s="9"/>
      <c r="OF596" s="9"/>
      <c r="OG596" s="9"/>
      <c r="OH596" s="9"/>
      <c r="OI596" s="9"/>
      <c r="OJ596" s="9"/>
      <c r="OK596" s="9"/>
      <c r="OL596" s="9"/>
      <c r="OM596" s="9"/>
      <c r="ON596" s="9"/>
      <c r="OO596" s="9"/>
      <c r="OP596" s="9"/>
      <c r="OQ596" s="9"/>
      <c r="OR596" s="9"/>
      <c r="OS596" s="9"/>
      <c r="OT596" s="9"/>
      <c r="OU596" s="9"/>
      <c r="OV596" s="9"/>
      <c r="OW596" s="9"/>
      <c r="OX596" s="9"/>
      <c r="OY596" s="9"/>
      <c r="OZ596" s="9"/>
      <c r="PA596" s="9"/>
      <c r="PB596" s="9"/>
      <c r="PC596" s="9"/>
      <c r="PD596" s="9"/>
      <c r="PE596" s="9"/>
      <c r="PF596" s="9"/>
      <c r="PG596" s="9"/>
      <c r="PH596" s="9"/>
      <c r="PI596" s="9"/>
      <c r="PJ596" s="9"/>
      <c r="PK596" s="9"/>
      <c r="PL596" s="9"/>
      <c r="PM596" s="9"/>
      <c r="PN596" s="9"/>
      <c r="PO596" s="9"/>
      <c r="PP596" s="9"/>
      <c r="PQ596" s="9"/>
      <c r="PR596" s="9"/>
      <c r="PS596" s="9"/>
      <c r="PT596" s="9"/>
      <c r="PU596" s="9"/>
      <c r="PV596" s="9"/>
      <c r="PW596" s="9"/>
      <c r="PX596" s="9"/>
      <c r="PY596" s="9"/>
      <c r="PZ596" s="9"/>
      <c r="QA596" s="9"/>
      <c r="QB596" s="9"/>
      <c r="QC596" s="9"/>
      <c r="QD596" s="9"/>
      <c r="QE596" s="9"/>
      <c r="QF596" s="9"/>
      <c r="QG596" s="9"/>
      <c r="QH596" s="9"/>
      <c r="QI596" s="9"/>
      <c r="QJ596" s="9"/>
      <c r="QK596" s="9"/>
      <c r="QL596" s="9"/>
      <c r="QM596" s="9"/>
      <c r="QN596" s="9"/>
      <c r="QO596" s="9"/>
      <c r="QP596" s="9"/>
      <c r="QQ596" s="9"/>
      <c r="QR596" s="9"/>
      <c r="QS596" s="9"/>
      <c r="QT596" s="9"/>
      <c r="QU596" s="9"/>
      <c r="QV596" s="9"/>
      <c r="QW596" s="9"/>
      <c r="QX596" s="9"/>
      <c r="QY596" s="9"/>
      <c r="QZ596" s="9"/>
      <c r="RA596" s="9"/>
      <c r="RB596" s="9"/>
      <c r="RC596" s="9"/>
      <c r="RD596" s="9"/>
      <c r="RE596" s="9"/>
      <c r="RF596" s="9"/>
      <c r="RG596" s="9"/>
      <c r="RH596" s="9"/>
      <c r="RI596" s="9"/>
      <c r="RJ596" s="9"/>
      <c r="RK596" s="9"/>
      <c r="RL596" s="9"/>
      <c r="RM596" s="9"/>
      <c r="RN596" s="9"/>
      <c r="RO596" s="9"/>
      <c r="RP596" s="9"/>
      <c r="RQ596" s="9"/>
      <c r="RR596" s="9"/>
      <c r="RS596" s="9"/>
      <c r="RT596" s="9"/>
      <c r="RU596" s="9"/>
      <c r="RV596" s="9"/>
      <c r="RW596" s="9"/>
      <c r="RX596" s="9"/>
      <c r="RY596" s="9"/>
      <c r="RZ596" s="9"/>
      <c r="SA596" s="9"/>
      <c r="SB596" s="9"/>
      <c r="SC596" s="9"/>
      <c r="SD596" s="9"/>
      <c r="SE596" s="9"/>
      <c r="SF596" s="9"/>
      <c r="SG596" s="9"/>
      <c r="SH596" s="9"/>
      <c r="SI596" s="9"/>
      <c r="SJ596" s="9"/>
      <c r="SK596" s="9"/>
      <c r="SL596" s="9"/>
      <c r="SM596" s="9"/>
      <c r="SN596" s="9"/>
      <c r="SO596" s="9"/>
      <c r="SP596" s="9"/>
      <c r="SQ596" s="9"/>
      <c r="SR596" s="9"/>
      <c r="SS596" s="9"/>
      <c r="ST596" s="9"/>
      <c r="SU596" s="9"/>
      <c r="SV596" s="9"/>
      <c r="SW596" s="9"/>
      <c r="SX596" s="9"/>
      <c r="SY596" s="9"/>
      <c r="SZ596" s="9"/>
      <c r="TA596" s="9"/>
      <c r="TB596" s="9"/>
      <c r="TC596" s="9"/>
      <c r="TD596" s="9"/>
      <c r="TE596" s="9"/>
      <c r="TF596" s="9"/>
      <c r="TG596" s="9"/>
      <c r="TH596" s="9"/>
      <c r="TI596" s="9"/>
      <c r="TJ596" s="9"/>
      <c r="TK596" s="9"/>
      <c r="TL596" s="9"/>
      <c r="TM596" s="9"/>
      <c r="TN596" s="9"/>
      <c r="TO596" s="9"/>
      <c r="TP596" s="9"/>
      <c r="TQ596" s="9"/>
      <c r="TR596" s="9"/>
      <c r="TS596" s="9"/>
      <c r="TT596" s="9"/>
      <c r="TU596" s="9"/>
      <c r="TV596" s="9"/>
      <c r="TW596" s="9"/>
      <c r="TX596" s="9"/>
      <c r="TY596" s="9"/>
      <c r="TZ596" s="9"/>
      <c r="UA596" s="9"/>
      <c r="UB596" s="9"/>
      <c r="UC596" s="9"/>
      <c r="UD596" s="9"/>
      <c r="UE596" s="9"/>
      <c r="UF596" s="9"/>
      <c r="UG596" s="9"/>
      <c r="UH596" s="9"/>
      <c r="UI596" s="9"/>
      <c r="UJ596" s="9"/>
      <c r="UK596" s="9"/>
      <c r="UL596" s="9"/>
      <c r="UM596" s="9"/>
      <c r="UN596" s="9"/>
      <c r="UO596" s="9"/>
      <c r="UP596" s="9"/>
      <c r="UQ596" s="9"/>
      <c r="UR596" s="9"/>
      <c r="US596" s="9"/>
      <c r="UT596" s="9"/>
      <c r="UU596" s="9"/>
      <c r="UV596" s="9"/>
      <c r="UW596" s="9"/>
      <c r="UX596" s="9"/>
      <c r="UY596" s="9"/>
      <c r="UZ596" s="9"/>
      <c r="VA596" s="9"/>
      <c r="VB596" s="9"/>
      <c r="VC596" s="9"/>
      <c r="VD596" s="9"/>
      <c r="VE596" s="9"/>
      <c r="VF596" s="9"/>
      <c r="VG596" s="9"/>
      <c r="VH596" s="9"/>
      <c r="VI596" s="9"/>
      <c r="VJ596" s="9"/>
      <c r="VK596" s="9"/>
      <c r="VL596" s="9"/>
      <c r="VM596" s="9"/>
      <c r="VN596" s="9"/>
      <c r="VO596" s="9"/>
      <c r="VP596" s="9"/>
      <c r="VQ596" s="9"/>
      <c r="VR596" s="9"/>
      <c r="VS596" s="9"/>
      <c r="VT596" s="9"/>
      <c r="VU596" s="9"/>
      <c r="VV596" s="9"/>
      <c r="VW596" s="9"/>
      <c r="VX596" s="9"/>
      <c r="VY596" s="9"/>
      <c r="VZ596" s="9"/>
      <c r="WA596" s="9"/>
      <c r="WB596" s="9"/>
      <c r="WC596" s="9"/>
      <c r="WD596" s="9"/>
      <c r="WE596" s="9"/>
      <c r="WF596" s="9"/>
      <c r="WG596" s="9"/>
      <c r="WH596" s="9"/>
      <c r="WI596" s="9"/>
      <c r="WJ596" s="9"/>
      <c r="WK596" s="9"/>
      <c r="WL596" s="9"/>
      <c r="WM596" s="9"/>
      <c r="WN596" s="9"/>
      <c r="WO596" s="9"/>
      <c r="WP596" s="9"/>
      <c r="WQ596" s="9"/>
      <c r="WR596" s="9"/>
      <c r="WS596" s="9"/>
      <c r="WT596" s="9"/>
      <c r="WU596" s="9"/>
      <c r="WV596" s="9"/>
      <c r="WW596" s="9"/>
      <c r="WX596" s="9"/>
      <c r="WY596" s="9"/>
      <c r="WZ596" s="9"/>
      <c r="XA596" s="9"/>
      <c r="XB596" s="9"/>
      <c r="XC596" s="9"/>
      <c r="XD596" s="9"/>
      <c r="XE596" s="9"/>
      <c r="XF596" s="9"/>
      <c r="XG596" s="9"/>
      <c r="XH596" s="9"/>
      <c r="XI596" s="9"/>
      <c r="XJ596" s="9"/>
      <c r="XK596" s="9"/>
      <c r="XL596" s="9"/>
      <c r="XM596" s="9"/>
      <c r="XN596" s="9"/>
      <c r="XO596" s="9"/>
      <c r="XP596" s="9"/>
      <c r="XQ596" s="9"/>
      <c r="XR596" s="9"/>
      <c r="XS596" s="9"/>
      <c r="XT596" s="9"/>
      <c r="XU596" s="9"/>
      <c r="XV596" s="9"/>
      <c r="XW596" s="9"/>
      <c r="XX596" s="9"/>
      <c r="XY596" s="9"/>
      <c r="XZ596" s="9"/>
      <c r="YA596" s="9"/>
      <c r="YB596" s="9"/>
      <c r="YC596" s="9"/>
      <c r="YD596" s="9"/>
      <c r="YE596" s="9"/>
      <c r="YF596" s="9"/>
      <c r="YG596" s="9"/>
      <c r="YH596" s="9"/>
      <c r="YI596" s="9"/>
      <c r="YJ596" s="9"/>
      <c r="YK596" s="9"/>
      <c r="YL596" s="9"/>
      <c r="YM596" s="9"/>
      <c r="YN596" s="9"/>
      <c r="YO596" s="9"/>
      <c r="YP596" s="9"/>
      <c r="YQ596" s="9"/>
      <c r="YR596" s="9"/>
      <c r="YS596" s="9"/>
      <c r="YT596" s="9"/>
      <c r="YU596" s="9"/>
      <c r="YV596" s="9"/>
      <c r="YW596" s="9"/>
      <c r="YX596" s="9"/>
      <c r="YY596" s="9"/>
      <c r="YZ596" s="9"/>
      <c r="ZA596" s="9"/>
      <c r="ZB596" s="9"/>
      <c r="ZC596" s="9"/>
      <c r="ZD596" s="9"/>
      <c r="ZE596" s="9"/>
      <c r="ZF596" s="9"/>
      <c r="ZG596" s="9"/>
      <c r="ZH596" s="9"/>
      <c r="ZI596" s="9"/>
      <c r="ZJ596" s="9"/>
      <c r="ZK596" s="9"/>
      <c r="ZL596" s="9"/>
      <c r="ZM596" s="9"/>
      <c r="ZN596" s="9"/>
      <c r="ZO596" s="9"/>
      <c r="ZP596" s="9"/>
      <c r="ZQ596" s="9"/>
      <c r="ZR596" s="9"/>
      <c r="ZS596" s="9"/>
      <c r="ZT596" s="9"/>
      <c r="ZU596" s="9"/>
      <c r="ZV596" s="9"/>
      <c r="ZW596" s="9"/>
      <c r="ZX596" s="9"/>
      <c r="ZY596" s="9"/>
      <c r="ZZ596" s="9"/>
      <c r="AAA596" s="9"/>
      <c r="AAB596" s="9"/>
      <c r="AAC596" s="9"/>
      <c r="AAD596" s="9"/>
      <c r="AAE596" s="9"/>
      <c r="AAF596" s="9"/>
      <c r="AAG596" s="9"/>
      <c r="AAH596" s="9"/>
      <c r="AAI596" s="9"/>
      <c r="AAJ596" s="9"/>
      <c r="AAK596" s="9"/>
      <c r="AAL596" s="9"/>
      <c r="AAM596" s="9"/>
      <c r="AAN596" s="9"/>
      <c r="AAO596" s="9"/>
      <c r="AAP596" s="9"/>
      <c r="AAQ596" s="9"/>
      <c r="AAR596" s="9"/>
      <c r="AAS596" s="9"/>
      <c r="AAT596" s="9"/>
      <c r="AAU596" s="9"/>
      <c r="AAV596" s="9"/>
      <c r="AAW596" s="9"/>
      <c r="AAX596" s="9"/>
      <c r="AAY596" s="9"/>
      <c r="AAZ596" s="9"/>
      <c r="ABA596" s="9"/>
      <c r="ABB596" s="9"/>
      <c r="ABC596" s="9"/>
      <c r="ABD596" s="9"/>
      <c r="ABE596" s="9"/>
      <c r="ABF596" s="9"/>
      <c r="ABG596" s="9"/>
      <c r="ABH596" s="9"/>
      <c r="ABI596" s="9"/>
      <c r="ABJ596" s="9"/>
      <c r="ABK596" s="9"/>
      <c r="ABL596" s="9"/>
      <c r="ABM596" s="9"/>
      <c r="ABN596" s="9"/>
      <c r="ABO596" s="9"/>
      <c r="ABP596" s="9"/>
      <c r="ABQ596" s="9"/>
      <c r="ABR596" s="9"/>
      <c r="ABS596" s="9"/>
      <c r="ABT596" s="9"/>
      <c r="ABU596" s="9"/>
      <c r="ABV596" s="9"/>
      <c r="ABW596" s="9"/>
      <c r="ABX596" s="9"/>
      <c r="ABY596" s="9"/>
      <c r="ABZ596" s="9"/>
      <c r="ACA596" s="9"/>
      <c r="ACB596" s="9"/>
      <c r="ACC596" s="9"/>
      <c r="ACD596" s="9"/>
      <c r="ACE596" s="9"/>
      <c r="ACF596" s="9"/>
      <c r="ACG596" s="9"/>
      <c r="ACH596" s="9"/>
      <c r="ACI596" s="9"/>
      <c r="ACJ596" s="9"/>
      <c r="ACK596" s="9"/>
      <c r="ACL596" s="9"/>
      <c r="ACM596" s="9"/>
      <c r="ACN596" s="9"/>
      <c r="ACO596" s="9"/>
      <c r="ACP596" s="9"/>
      <c r="ACQ596" s="9"/>
      <c r="ACR596" s="9"/>
      <c r="ACS596" s="9"/>
      <c r="ACT596" s="9"/>
      <c r="ACU596" s="9"/>
      <c r="ACV596" s="9"/>
      <c r="ACW596" s="9"/>
      <c r="ACX596" s="9"/>
      <c r="ACY596" s="9"/>
      <c r="ACZ596" s="9"/>
      <c r="ADA596" s="9"/>
      <c r="ADB596" s="9"/>
      <c r="ADC596" s="9"/>
      <c r="ADD596" s="9"/>
      <c r="ADE596" s="9"/>
      <c r="ADF596" s="9"/>
      <c r="ADG596" s="9"/>
      <c r="ADH596" s="9"/>
      <c r="ADI596" s="9"/>
      <c r="ADJ596" s="9"/>
      <c r="ADK596" s="9"/>
      <c r="ADL596" s="9"/>
      <c r="ADM596" s="9"/>
      <c r="ADN596" s="9"/>
      <c r="ADO596" s="9"/>
      <c r="ADP596" s="9"/>
      <c r="ADQ596" s="9"/>
      <c r="ADR596" s="9"/>
      <c r="ADS596" s="9"/>
      <c r="ADT596" s="9"/>
      <c r="ADU596" s="9"/>
      <c r="ADV596" s="9"/>
      <c r="ADW596" s="9"/>
      <c r="ADX596" s="9"/>
      <c r="ADY596" s="9"/>
      <c r="ADZ596" s="9"/>
      <c r="AEA596" s="9"/>
      <c r="AEB596" s="9"/>
      <c r="AEC596" s="9"/>
      <c r="AED596" s="9"/>
      <c r="AEE596" s="9"/>
      <c r="AEF596" s="9"/>
      <c r="AEG596" s="9"/>
      <c r="AEH596" s="9"/>
      <c r="AEI596" s="9"/>
      <c r="AEJ596" s="9"/>
      <c r="AEK596" s="9"/>
      <c r="AEL596" s="9"/>
      <c r="AEM596" s="9"/>
      <c r="AEN596" s="9"/>
      <c r="AEO596" s="9"/>
      <c r="AEP596" s="9"/>
      <c r="AEQ596" s="9"/>
      <c r="AER596" s="9"/>
      <c r="AES596" s="9"/>
      <c r="AET596" s="9"/>
      <c r="AEU596" s="9"/>
      <c r="AEV596" s="9"/>
      <c r="AEW596" s="9"/>
      <c r="AEX596" s="9"/>
      <c r="AEY596" s="9"/>
      <c r="AEZ596" s="9"/>
      <c r="AFA596" s="9"/>
      <c r="AFB596" s="9"/>
      <c r="AFC596" s="9"/>
      <c r="AFD596" s="9"/>
      <c r="AFE596" s="9"/>
      <c r="AFF596" s="9"/>
      <c r="AFG596" s="9"/>
      <c r="AFH596" s="9"/>
      <c r="AFI596" s="9"/>
      <c r="AFJ596" s="9"/>
      <c r="AFK596" s="9"/>
      <c r="AFL596" s="9"/>
      <c r="AFM596" s="9"/>
      <c r="AFN596" s="9"/>
      <c r="AFO596" s="9"/>
      <c r="AFP596" s="9"/>
      <c r="AFQ596" s="9"/>
      <c r="AFR596" s="9"/>
      <c r="AFS596" s="9"/>
      <c r="AFT596" s="9"/>
      <c r="AFU596" s="9"/>
      <c r="AFV596" s="9"/>
      <c r="AFW596" s="9"/>
      <c r="AFX596" s="9"/>
      <c r="AFY596" s="9"/>
      <c r="AFZ596" s="9"/>
      <c r="AGA596" s="9"/>
      <c r="AGB596" s="9"/>
      <c r="AGC596" s="9"/>
      <c r="AGD596" s="9"/>
      <c r="AGE596" s="9"/>
      <c r="AGF596" s="9"/>
      <c r="AGG596" s="9"/>
      <c r="AGH596" s="9"/>
      <c r="AGI596" s="9"/>
      <c r="AGJ596" s="9"/>
      <c r="AGK596" s="9"/>
      <c r="AGL596" s="9"/>
      <c r="AGM596" s="9"/>
      <c r="AGN596" s="9"/>
      <c r="AGO596" s="9"/>
      <c r="AGP596" s="9"/>
      <c r="AGQ596" s="9"/>
      <c r="AGR596" s="9"/>
      <c r="AGS596" s="9"/>
      <c r="AGT596" s="9"/>
      <c r="AGU596" s="9"/>
      <c r="AGV596" s="9"/>
      <c r="AGW596" s="9"/>
      <c r="AGX596" s="9"/>
      <c r="AGY596" s="9"/>
      <c r="AGZ596" s="9"/>
      <c r="AHA596" s="9"/>
      <c r="AHB596" s="9"/>
      <c r="AHC596" s="9"/>
      <c r="AHD596" s="9"/>
      <c r="AHE596" s="9"/>
      <c r="AHF596" s="9"/>
      <c r="AHG596" s="9"/>
      <c r="AHH596" s="9"/>
      <c r="AHI596" s="9"/>
      <c r="AHJ596" s="9"/>
      <c r="AHK596" s="9"/>
      <c r="AHL596" s="9"/>
      <c r="AHM596" s="9"/>
      <c r="AHN596" s="9"/>
      <c r="AHO596" s="9"/>
      <c r="AHP596" s="9"/>
      <c r="AHQ596" s="9"/>
      <c r="AHR596" s="9"/>
      <c r="AHS596" s="9"/>
      <c r="AHT596" s="9"/>
      <c r="AHU596" s="9"/>
      <c r="AHV596" s="9"/>
      <c r="AHW596" s="9"/>
      <c r="AHX596" s="9"/>
      <c r="AHY596" s="9"/>
      <c r="AHZ596" s="9"/>
      <c r="AIA596" s="9"/>
      <c r="AIB596" s="9"/>
      <c r="AIC596" s="9"/>
      <c r="AID596" s="9"/>
      <c r="AIE596" s="9"/>
      <c r="AIF596" s="9"/>
      <c r="AIG596" s="9"/>
      <c r="AIH596" s="9"/>
      <c r="AII596" s="9"/>
      <c r="AIJ596" s="9"/>
      <c r="AIK596" s="9"/>
      <c r="AIL596" s="9"/>
      <c r="AIM596" s="9"/>
      <c r="AIN596" s="9"/>
      <c r="AIO596" s="9"/>
      <c r="AIP596" s="9"/>
      <c r="AIQ596" s="9"/>
      <c r="AIR596" s="9"/>
      <c r="AIS596" s="9"/>
      <c r="AIT596" s="9"/>
      <c r="AIU596" s="9"/>
      <c r="AIV596" s="9"/>
      <c r="AIW596" s="9"/>
      <c r="AIX596" s="9"/>
      <c r="AIY596" s="9"/>
      <c r="AIZ596" s="9"/>
      <c r="AJA596" s="9"/>
      <c r="AJB596" s="9"/>
      <c r="AJC596" s="9"/>
      <c r="AJD596" s="9"/>
      <c r="AJE596" s="9"/>
      <c r="AJF596" s="9"/>
      <c r="AJG596" s="9"/>
      <c r="AJH596" s="9"/>
      <c r="AJI596" s="9"/>
      <c r="AJJ596" s="9"/>
      <c r="AJK596" s="9"/>
      <c r="AJL596" s="9"/>
      <c r="AJM596" s="9"/>
      <c r="AJN596" s="9"/>
      <c r="AJO596" s="9"/>
      <c r="AJP596" s="9"/>
      <c r="AJQ596" s="9"/>
      <c r="AJR596" s="9"/>
      <c r="AJS596" s="9"/>
      <c r="AJT596" s="9"/>
      <c r="AJU596" s="9"/>
      <c r="AJV596" s="9"/>
      <c r="AJW596" s="9"/>
      <c r="AJX596" s="9"/>
      <c r="AJY596" s="9"/>
      <c r="AJZ596" s="9"/>
      <c r="AKA596" s="9"/>
      <c r="AKB596" s="9"/>
      <c r="AKC596" s="9"/>
      <c r="AKD596" s="9"/>
      <c r="AKE596" s="9"/>
      <c r="AKF596" s="9"/>
      <c r="AKG596" s="9"/>
      <c r="AKH596" s="9"/>
      <c r="AKI596" s="9"/>
      <c r="AKJ596" s="9"/>
      <c r="AKK596" s="9"/>
      <c r="AKL596" s="9"/>
      <c r="AKM596" s="9"/>
      <c r="AKN596" s="9"/>
      <c r="AKO596" s="9"/>
      <c r="AKP596" s="9"/>
      <c r="AKQ596" s="9"/>
      <c r="AKR596" s="9"/>
      <c r="AKS596" s="9"/>
      <c r="AKT596" s="9"/>
      <c r="AKU596" s="9"/>
      <c r="AKV596" s="9"/>
      <c r="AKW596" s="9"/>
      <c r="AKX596" s="9"/>
      <c r="AKY596" s="9"/>
      <c r="AKZ596" s="9"/>
      <c r="ALA596" s="9"/>
      <c r="ALB596" s="9"/>
      <c r="ALC596" s="9"/>
      <c r="ALD596" s="9"/>
      <c r="ALE596" s="9"/>
      <c r="ALF596" s="9"/>
      <c r="ALG596" s="9"/>
      <c r="ALH596" s="9"/>
      <c r="ALI596" s="9"/>
      <c r="ALJ596" s="9"/>
      <c r="ALK596" s="9"/>
      <c r="ALL596" s="9"/>
      <c r="ALM596" s="9"/>
      <c r="ALN596" s="9"/>
      <c r="ALO596" s="9"/>
      <c r="ALP596" s="9"/>
      <c r="ALQ596" s="9"/>
      <c r="ALR596" s="9"/>
      <c r="ALS596" s="9"/>
      <c r="ALT596" s="9"/>
      <c r="ALU596" s="9"/>
      <c r="ALV596" s="9"/>
      <c r="ALW596" s="9"/>
      <c r="ALX596" s="9"/>
      <c r="ALY596" s="9"/>
      <c r="ALZ596" s="9"/>
      <c r="AMA596" s="9"/>
      <c r="AMB596" s="9"/>
      <c r="AMC596" s="9"/>
      <c r="AMD596" s="9"/>
      <c r="AME596" s="9"/>
      <c r="AMF596" s="9"/>
      <c r="AMG596" s="9"/>
      <c r="AMH596" s="9"/>
      <c r="AMI596" s="9"/>
      <c r="AMJ596" s="9"/>
      <c r="AMK596" s="9"/>
      <c r="AML596" s="9"/>
      <c r="AMM596" s="9"/>
      <c r="AMN596" s="9"/>
      <c r="AMO596" s="9"/>
      <c r="AMP596" s="9"/>
      <c r="AMQ596" s="9"/>
      <c r="AMR596" s="9"/>
      <c r="AMS596" s="9"/>
      <c r="AMT596" s="9"/>
      <c r="AMU596" s="9"/>
      <c r="AMV596" s="9"/>
      <c r="AMW596" s="9"/>
      <c r="AMX596" s="9"/>
      <c r="AMY596" s="9"/>
      <c r="AMZ596" s="9"/>
      <c r="ANA596" s="9"/>
      <c r="ANB596" s="9"/>
      <c r="ANC596" s="9"/>
      <c r="AND596" s="9"/>
      <c r="ANE596" s="9"/>
      <c r="ANF596" s="9"/>
      <c r="ANG596" s="9"/>
      <c r="ANH596" s="9"/>
      <c r="ANI596" s="9"/>
      <c r="ANJ596" s="9"/>
      <c r="ANK596" s="9"/>
      <c r="ANL596" s="9"/>
      <c r="ANM596" s="9"/>
      <c r="ANN596" s="9"/>
      <c r="ANO596" s="9"/>
      <c r="ANP596" s="9"/>
      <c r="ANQ596" s="9"/>
      <c r="ANR596" s="9"/>
      <c r="ANS596" s="9"/>
      <c r="ANT596" s="9"/>
      <c r="ANU596" s="9"/>
      <c r="ANV596" s="9"/>
      <c r="ANW596" s="9"/>
      <c r="ANX596" s="9"/>
      <c r="ANY596" s="9"/>
      <c r="ANZ596" s="9"/>
      <c r="AOA596" s="9"/>
      <c r="AOB596" s="9"/>
      <c r="AOC596" s="9"/>
      <c r="AOD596" s="9"/>
      <c r="AOE596" s="9"/>
      <c r="AOF596" s="9"/>
      <c r="AOG596" s="9"/>
      <c r="AOH596" s="9"/>
      <c r="AOI596" s="9"/>
      <c r="AOJ596" s="9"/>
      <c r="AOK596" s="9"/>
      <c r="AOL596" s="9"/>
      <c r="AOM596" s="9"/>
      <c r="AON596" s="9"/>
      <c r="AOO596" s="9"/>
      <c r="AOP596" s="9"/>
      <c r="AOQ596" s="9"/>
      <c r="AOR596" s="9"/>
      <c r="AOS596" s="9"/>
      <c r="AOT596" s="9"/>
      <c r="AOU596" s="9"/>
      <c r="AOV596" s="9"/>
      <c r="AOW596" s="9"/>
      <c r="AOX596" s="9"/>
      <c r="AOY596" s="9"/>
      <c r="AOZ596" s="9"/>
      <c r="APA596" s="9"/>
      <c r="APB596" s="9"/>
      <c r="APC596" s="9"/>
      <c r="APD596" s="9"/>
      <c r="APE596" s="9"/>
      <c r="APF596" s="9"/>
      <c r="APG596" s="9"/>
      <c r="APH596" s="9"/>
      <c r="API596" s="9"/>
      <c r="APJ596" s="9"/>
      <c r="APK596" s="9"/>
      <c r="APL596" s="9"/>
      <c r="APM596" s="9"/>
      <c r="APN596" s="9"/>
      <c r="APO596" s="9"/>
      <c r="APP596" s="9"/>
      <c r="APQ596" s="9"/>
      <c r="APR596" s="9"/>
      <c r="APS596" s="9"/>
      <c r="APT596" s="9"/>
      <c r="APU596" s="9"/>
      <c r="APV596" s="9"/>
      <c r="APW596" s="9"/>
      <c r="APX596" s="9"/>
      <c r="APY596" s="9"/>
      <c r="APZ596" s="9"/>
      <c r="AQA596" s="9"/>
      <c r="AQB596" s="9"/>
      <c r="AQC596" s="9"/>
      <c r="AQD596" s="9"/>
      <c r="AQE596" s="9"/>
      <c r="AQF596" s="9"/>
      <c r="AQG596" s="9"/>
      <c r="AQH596" s="9"/>
      <c r="AQI596" s="9"/>
      <c r="AQJ596" s="9"/>
      <c r="AQK596" s="9"/>
      <c r="AQL596" s="9"/>
      <c r="AQM596" s="9"/>
      <c r="AQN596" s="9"/>
      <c r="AQO596" s="9"/>
      <c r="AQP596" s="9"/>
      <c r="AQQ596" s="9"/>
      <c r="AQR596" s="9"/>
      <c r="AQS596" s="9"/>
      <c r="AQT596" s="9"/>
      <c r="AQU596" s="9"/>
      <c r="AQV596" s="9"/>
      <c r="AQW596" s="9"/>
      <c r="AQX596" s="9"/>
      <c r="AQY596" s="9"/>
      <c r="AQZ596" s="9"/>
      <c r="ARA596" s="9"/>
      <c r="ARB596" s="9"/>
      <c r="ARC596" s="9"/>
      <c r="ARD596" s="9"/>
      <c r="ARE596" s="9"/>
      <c r="ARF596" s="9"/>
      <c r="ARG596" s="9"/>
      <c r="ARH596" s="9"/>
      <c r="ARI596" s="9"/>
      <c r="ARJ596" s="9"/>
      <c r="ARK596" s="9"/>
      <c r="ARL596" s="9"/>
      <c r="ARM596" s="9"/>
      <c r="ARN596" s="9"/>
      <c r="ARO596" s="9"/>
      <c r="ARP596" s="9"/>
      <c r="ARQ596" s="9"/>
      <c r="ARR596" s="9"/>
      <c r="ARS596" s="9"/>
      <c r="ART596" s="9"/>
      <c r="ARU596" s="9"/>
      <c r="ARV596" s="9"/>
      <c r="ARW596" s="9"/>
      <c r="ARX596" s="9"/>
      <c r="ARY596" s="9"/>
      <c r="ARZ596" s="9"/>
      <c r="ASA596" s="9"/>
      <c r="ASB596" s="9"/>
      <c r="ASC596" s="9"/>
      <c r="ASD596" s="9"/>
      <c r="ASE596" s="9"/>
      <c r="ASF596" s="9"/>
      <c r="ASG596" s="9"/>
      <c r="ASH596" s="9"/>
      <c r="ASI596" s="9"/>
      <c r="ASJ596" s="9"/>
      <c r="ASK596" s="9"/>
      <c r="ASL596" s="9"/>
      <c r="ASM596" s="9"/>
      <c r="ASN596" s="9"/>
      <c r="ASO596" s="9"/>
      <c r="ASP596" s="9"/>
      <c r="ASQ596" s="9"/>
      <c r="ASR596" s="9"/>
      <c r="ASS596" s="9"/>
      <c r="AST596" s="9"/>
      <c r="ASU596" s="9"/>
      <c r="ASV596" s="9"/>
      <c r="ASW596" s="9"/>
      <c r="ASX596" s="9"/>
      <c r="ASY596" s="9"/>
      <c r="ASZ596" s="9"/>
      <c r="ATA596" s="9"/>
      <c r="ATB596" s="9"/>
      <c r="ATC596" s="9"/>
      <c r="ATD596" s="9"/>
      <c r="ATE596" s="9"/>
      <c r="ATF596" s="9"/>
      <c r="ATG596" s="9"/>
      <c r="ATH596" s="9"/>
      <c r="ATI596" s="9"/>
      <c r="ATJ596" s="9"/>
      <c r="ATK596" s="9"/>
      <c r="ATL596" s="9"/>
      <c r="ATM596" s="9"/>
      <c r="ATN596" s="9"/>
      <c r="ATO596" s="9"/>
      <c r="ATP596" s="9"/>
      <c r="ATQ596" s="9"/>
      <c r="ATR596" s="9"/>
      <c r="ATS596" s="9"/>
      <c r="ATT596" s="9"/>
      <c r="ATU596" s="9"/>
      <c r="ATV596" s="9"/>
      <c r="ATW596" s="9"/>
      <c r="ATX596" s="9"/>
      <c r="ATY596" s="9"/>
      <c r="ATZ596" s="9"/>
      <c r="AUA596" s="9"/>
      <c r="AUB596" s="9"/>
      <c r="AUC596" s="9"/>
      <c r="AUD596" s="9"/>
      <c r="AUE596" s="9"/>
      <c r="AUF596" s="9"/>
      <c r="AUG596" s="9"/>
      <c r="AUH596" s="9"/>
      <c r="AUI596" s="9"/>
      <c r="AUJ596" s="9"/>
      <c r="AUK596" s="9"/>
      <c r="AUL596" s="9"/>
      <c r="AUM596" s="9"/>
      <c r="AUN596" s="9"/>
      <c r="AUO596" s="9"/>
      <c r="AUP596" s="9"/>
      <c r="AUQ596" s="9"/>
      <c r="AUR596" s="9"/>
      <c r="AUS596" s="9"/>
      <c r="AUT596" s="9"/>
      <c r="AUU596" s="9"/>
      <c r="AUV596" s="9"/>
      <c r="AUW596" s="9"/>
      <c r="AUX596" s="9"/>
      <c r="AUY596" s="9"/>
      <c r="AUZ596" s="9"/>
      <c r="AVA596" s="9"/>
      <c r="AVB596" s="9"/>
      <c r="AVC596" s="9"/>
      <c r="AVD596" s="9"/>
      <c r="AVE596" s="9"/>
      <c r="AVF596" s="9"/>
      <c r="AVG596" s="9"/>
      <c r="AVH596" s="9"/>
      <c r="AVI596" s="9"/>
      <c r="AVJ596" s="9"/>
      <c r="AVK596" s="9"/>
      <c r="AVL596" s="9"/>
      <c r="AVM596" s="9"/>
      <c r="AVN596" s="9"/>
      <c r="AVO596" s="9"/>
      <c r="AVP596" s="9"/>
      <c r="AVQ596" s="9"/>
      <c r="AVR596" s="9"/>
      <c r="AVS596" s="9"/>
      <c r="AVT596" s="9"/>
      <c r="AVU596" s="9"/>
      <c r="AVV596" s="9"/>
      <c r="AVW596" s="9"/>
      <c r="AVX596" s="9"/>
      <c r="AVY596" s="9"/>
      <c r="AVZ596" s="9"/>
      <c r="AWA596" s="9"/>
      <c r="AWB596" s="9"/>
      <c r="AWC596" s="9"/>
      <c r="AWD596" s="9"/>
      <c r="AWE596" s="9"/>
      <c r="AWF596" s="9"/>
      <c r="AWG596" s="9"/>
      <c r="AWH596" s="9"/>
      <c r="AWI596" s="9"/>
      <c r="AWJ596" s="9"/>
      <c r="AWK596" s="9"/>
      <c r="AWL596" s="9"/>
      <c r="AWM596" s="9"/>
      <c r="AWN596" s="9"/>
      <c r="AWO596" s="9"/>
      <c r="AWP596" s="9"/>
      <c r="AWQ596" s="9"/>
      <c r="AWR596" s="9"/>
      <c r="AWS596" s="9"/>
      <c r="AWT596" s="9"/>
      <c r="AWU596" s="9"/>
      <c r="AWV596" s="9"/>
      <c r="AWW596" s="9"/>
      <c r="AWX596" s="9"/>
      <c r="AWY596" s="9"/>
      <c r="AWZ596" s="9"/>
      <c r="AXA596" s="9"/>
      <c r="AXB596" s="9"/>
      <c r="AXC596" s="9"/>
      <c r="AXD596" s="9"/>
      <c r="AXE596" s="9"/>
      <c r="AXF596" s="9"/>
      <c r="AXG596" s="9"/>
      <c r="AXH596" s="9"/>
      <c r="AXI596" s="9"/>
      <c r="AXJ596" s="9"/>
      <c r="AXK596" s="9"/>
      <c r="AXL596" s="9"/>
      <c r="AXM596" s="9"/>
      <c r="AXN596" s="9"/>
      <c r="AXO596" s="9"/>
      <c r="AXP596" s="9"/>
      <c r="AXQ596" s="9"/>
      <c r="AXR596" s="9"/>
      <c r="AXS596" s="9"/>
      <c r="AXT596" s="9"/>
      <c r="AXU596" s="9"/>
      <c r="AXV596" s="9"/>
      <c r="AXW596" s="9"/>
      <c r="AXX596" s="9"/>
      <c r="AXY596" s="9"/>
      <c r="AXZ596" s="9"/>
      <c r="AYA596" s="9"/>
      <c r="AYB596" s="9"/>
      <c r="AYC596" s="9"/>
      <c r="AYD596" s="9"/>
      <c r="AYE596" s="9"/>
      <c r="AYF596" s="9"/>
      <c r="AYG596" s="9"/>
      <c r="AYH596" s="9"/>
      <c r="AYI596" s="9"/>
      <c r="AYJ596" s="9"/>
      <c r="AYK596" s="9"/>
      <c r="AYL596" s="9"/>
      <c r="AYM596" s="9"/>
      <c r="AYN596" s="9"/>
      <c r="AYO596" s="9"/>
      <c r="AYP596" s="9"/>
      <c r="AYQ596" s="9"/>
      <c r="AYR596" s="9"/>
      <c r="AYS596" s="9"/>
      <c r="AYT596" s="9"/>
      <c r="AYU596" s="9"/>
      <c r="AYV596" s="9"/>
      <c r="AYW596" s="9"/>
      <c r="AYX596" s="9"/>
      <c r="AYY596" s="9"/>
      <c r="AYZ596" s="9"/>
      <c r="AZA596" s="9"/>
      <c r="AZB596" s="9"/>
      <c r="AZC596" s="9"/>
      <c r="AZD596" s="9"/>
      <c r="AZE596" s="9"/>
      <c r="AZF596" s="9"/>
      <c r="AZG596" s="9"/>
      <c r="AZH596" s="9"/>
      <c r="AZI596" s="9"/>
      <c r="AZJ596" s="9"/>
      <c r="AZK596" s="9"/>
      <c r="AZL596" s="9"/>
      <c r="AZM596" s="9"/>
      <c r="AZN596" s="9"/>
      <c r="AZO596" s="9"/>
      <c r="AZP596" s="9"/>
      <c r="AZQ596" s="9"/>
      <c r="AZR596" s="9"/>
      <c r="AZS596" s="9"/>
      <c r="AZT596" s="9"/>
      <c r="AZU596" s="9"/>
      <c r="AZV596" s="9"/>
      <c r="AZW596" s="9"/>
      <c r="AZX596" s="9"/>
      <c r="AZY596" s="9"/>
      <c r="AZZ596" s="9"/>
      <c r="BAA596" s="9"/>
      <c r="BAB596" s="9"/>
      <c r="BAC596" s="9"/>
      <c r="BAD596" s="9"/>
      <c r="BAE596" s="9"/>
      <c r="BAF596" s="9"/>
      <c r="BAG596" s="9"/>
      <c r="BAH596" s="9"/>
      <c r="BAI596" s="9"/>
      <c r="BAJ596" s="9"/>
      <c r="BAK596" s="9"/>
      <c r="BAL596" s="9"/>
      <c r="BAM596" s="9"/>
      <c r="BAN596" s="9"/>
      <c r="BAO596" s="9"/>
      <c r="BAP596" s="9"/>
      <c r="BAQ596" s="9"/>
      <c r="BAR596" s="9"/>
      <c r="BAS596" s="9"/>
      <c r="BAT596" s="9"/>
      <c r="BAU596" s="9"/>
      <c r="BAV596" s="9"/>
      <c r="BAW596" s="9"/>
      <c r="BAX596" s="9"/>
      <c r="BAY596" s="9"/>
      <c r="BAZ596" s="9"/>
      <c r="BBA596" s="9"/>
      <c r="BBB596" s="9"/>
      <c r="BBC596" s="9"/>
      <c r="BBD596" s="9"/>
      <c r="BBE596" s="9"/>
      <c r="BBF596" s="9"/>
      <c r="BBG596" s="9"/>
      <c r="BBH596" s="9"/>
      <c r="BBI596" s="9"/>
      <c r="BBJ596" s="9"/>
      <c r="BBK596" s="9"/>
      <c r="BBL596" s="9"/>
      <c r="BBM596" s="9"/>
      <c r="BBN596" s="9"/>
      <c r="BBO596" s="9"/>
      <c r="BBP596" s="9"/>
      <c r="BBQ596" s="9"/>
      <c r="BBR596" s="9"/>
      <c r="BBS596" s="9"/>
      <c r="BBT596" s="9"/>
      <c r="BBU596" s="9"/>
      <c r="BBV596" s="9"/>
      <c r="BBW596" s="9"/>
      <c r="BBX596" s="9"/>
      <c r="BBY596" s="9"/>
      <c r="BBZ596" s="9"/>
      <c r="BCA596" s="9"/>
      <c r="BCB596" s="9"/>
      <c r="BCC596" s="9"/>
      <c r="BCD596" s="9"/>
      <c r="BCE596" s="9"/>
      <c r="BCF596" s="9"/>
      <c r="BCG596" s="9"/>
      <c r="BCH596" s="9"/>
      <c r="BCI596" s="9"/>
      <c r="BCJ596" s="9"/>
      <c r="BCK596" s="9"/>
      <c r="BCL596" s="9"/>
      <c r="BCM596" s="9"/>
      <c r="BCN596" s="9"/>
      <c r="BCO596" s="9"/>
      <c r="BCP596" s="9"/>
      <c r="BCQ596" s="9"/>
      <c r="BCR596" s="9"/>
      <c r="BCS596" s="9"/>
      <c r="BCT596" s="9"/>
      <c r="BCU596" s="9"/>
      <c r="BCV596" s="9"/>
      <c r="BCW596" s="9"/>
      <c r="BCX596" s="9"/>
      <c r="BCY596" s="9"/>
      <c r="BCZ596" s="9"/>
      <c r="BDA596" s="9"/>
      <c r="BDB596" s="9"/>
      <c r="BDC596" s="9"/>
      <c r="BDD596" s="9"/>
      <c r="BDE596" s="9"/>
      <c r="BDF596" s="9"/>
      <c r="BDG596" s="9"/>
      <c r="BDH596" s="9"/>
      <c r="BDI596" s="9"/>
      <c r="BDJ596" s="9"/>
      <c r="BDK596" s="9"/>
      <c r="BDL596" s="9"/>
      <c r="BDM596" s="9"/>
      <c r="BDN596" s="9"/>
      <c r="BDO596" s="9"/>
      <c r="BDP596" s="9"/>
      <c r="BDQ596" s="9"/>
      <c r="BDR596" s="9"/>
      <c r="BDS596" s="9"/>
      <c r="BDT596" s="9"/>
      <c r="BDU596" s="9"/>
      <c r="BDV596" s="9"/>
      <c r="BDW596" s="9"/>
      <c r="BDX596" s="9"/>
      <c r="BDY596" s="9"/>
      <c r="BDZ596" s="9"/>
      <c r="BEA596" s="9"/>
      <c r="BEB596" s="9"/>
      <c r="BEC596" s="9"/>
      <c r="BED596" s="9"/>
      <c r="BEE596" s="9"/>
      <c r="BEF596" s="9"/>
      <c r="BEG596" s="9"/>
      <c r="BEH596" s="9"/>
      <c r="BEI596" s="9"/>
      <c r="BEJ596" s="9"/>
      <c r="BEK596" s="9"/>
      <c r="BEL596" s="9"/>
      <c r="BEM596" s="9"/>
      <c r="BEN596" s="9"/>
      <c r="BEO596" s="9"/>
      <c r="BEP596" s="9"/>
      <c r="BEQ596" s="9"/>
      <c r="BER596" s="9"/>
      <c r="BES596" s="9"/>
      <c r="BET596" s="9"/>
      <c r="BEU596" s="9"/>
      <c r="BEV596" s="9"/>
      <c r="BEW596" s="9"/>
      <c r="BEX596" s="9"/>
      <c r="BEY596" s="9"/>
      <c r="BEZ596" s="9"/>
      <c r="BFA596" s="9"/>
      <c r="BFB596" s="9"/>
      <c r="BFC596" s="9"/>
      <c r="BFD596" s="9"/>
      <c r="BFE596" s="9"/>
      <c r="BFF596" s="9"/>
      <c r="BFG596" s="9"/>
      <c r="BFH596" s="9"/>
      <c r="BFI596" s="9"/>
      <c r="BFJ596" s="9"/>
      <c r="BFK596" s="9"/>
      <c r="BFL596" s="9"/>
      <c r="BFM596" s="9"/>
      <c r="BFN596" s="9"/>
      <c r="BFO596" s="9"/>
      <c r="BFP596" s="9"/>
      <c r="BFQ596" s="9"/>
      <c r="BFR596" s="9"/>
      <c r="BFS596" s="9"/>
      <c r="BFT596" s="9"/>
      <c r="BFU596" s="9"/>
      <c r="BFV596" s="9"/>
      <c r="BFW596" s="9"/>
      <c r="BFX596" s="9"/>
      <c r="BFY596" s="9"/>
      <c r="BFZ596" s="9"/>
      <c r="BGA596" s="9"/>
      <c r="BGB596" s="9"/>
      <c r="BGC596" s="9"/>
      <c r="BGD596" s="9"/>
      <c r="BGE596" s="9"/>
      <c r="BGF596" s="9"/>
      <c r="BGG596" s="9"/>
      <c r="BGH596" s="9"/>
      <c r="BGI596" s="9"/>
      <c r="BGJ596" s="9"/>
      <c r="BGK596" s="9"/>
      <c r="BGL596" s="9"/>
      <c r="BGM596" s="9"/>
      <c r="BGN596" s="9"/>
      <c r="BGO596" s="9"/>
      <c r="BGP596" s="9"/>
      <c r="BGQ596" s="9"/>
      <c r="BGR596" s="9"/>
      <c r="BGS596" s="9"/>
      <c r="BGT596" s="9"/>
      <c r="BGU596" s="9"/>
      <c r="BGV596" s="9"/>
      <c r="BGW596" s="9"/>
      <c r="BGX596" s="9"/>
      <c r="BGY596" s="9"/>
      <c r="BGZ596" s="9"/>
      <c r="BHA596" s="9"/>
      <c r="BHB596" s="9"/>
      <c r="BHC596" s="9"/>
      <c r="BHD596" s="9"/>
      <c r="BHE596" s="9"/>
      <c r="BHF596" s="9"/>
      <c r="BHG596" s="9"/>
      <c r="BHH596" s="9"/>
      <c r="BHI596" s="9"/>
      <c r="BHJ596" s="9"/>
      <c r="BHK596" s="9"/>
      <c r="BHL596" s="9"/>
      <c r="BHM596" s="9"/>
      <c r="BHN596" s="9"/>
      <c r="BHO596" s="9"/>
      <c r="BHP596" s="9"/>
      <c r="BHQ596" s="9"/>
      <c r="BHR596" s="9"/>
      <c r="BHS596" s="9"/>
      <c r="BHT596" s="9"/>
      <c r="BHU596" s="9"/>
      <c r="BHV596" s="9"/>
      <c r="BHW596" s="9"/>
      <c r="BHX596" s="9"/>
      <c r="BHY596" s="9"/>
      <c r="BHZ596" s="9"/>
      <c r="BIA596" s="9"/>
      <c r="BIB596" s="9"/>
      <c r="BIC596" s="9"/>
      <c r="BID596" s="9"/>
      <c r="BIE596" s="9"/>
      <c r="BIF596" s="9"/>
      <c r="BIG596" s="9"/>
      <c r="BIH596" s="9"/>
      <c r="BII596" s="9"/>
      <c r="BIJ596" s="9"/>
      <c r="BIK596" s="9"/>
      <c r="BIL596" s="9"/>
      <c r="BIM596" s="9"/>
      <c r="BIN596" s="9"/>
      <c r="BIO596" s="9"/>
      <c r="BIP596" s="9"/>
      <c r="BIQ596" s="9"/>
      <c r="BIR596" s="9"/>
      <c r="BIS596" s="9"/>
      <c r="BIT596" s="9"/>
      <c r="BIU596" s="9"/>
      <c r="BIV596" s="9"/>
      <c r="BIW596" s="9"/>
      <c r="BIX596" s="9"/>
      <c r="BIY596" s="9"/>
      <c r="BIZ596" s="9"/>
      <c r="BJA596" s="9"/>
      <c r="BJB596" s="9"/>
      <c r="BJC596" s="9"/>
      <c r="BJD596" s="9"/>
      <c r="BJE596" s="9"/>
      <c r="BJF596" s="9"/>
      <c r="BJG596" s="9"/>
      <c r="BJH596" s="9"/>
      <c r="BJI596" s="9"/>
      <c r="BJJ596" s="9"/>
      <c r="BJK596" s="9"/>
      <c r="BJL596" s="9"/>
      <c r="BJM596" s="9"/>
      <c r="BJN596" s="9"/>
      <c r="BJO596" s="9"/>
      <c r="BJP596" s="9"/>
      <c r="BJQ596" s="9"/>
      <c r="BJR596" s="9"/>
      <c r="BJS596" s="9"/>
      <c r="BJT596" s="9"/>
      <c r="BJU596" s="9"/>
      <c r="BJV596" s="9"/>
      <c r="BJW596" s="9"/>
      <c r="BJX596" s="9"/>
      <c r="BJY596" s="9"/>
      <c r="BJZ596" s="9"/>
      <c r="BKA596" s="9"/>
      <c r="BKB596" s="9"/>
      <c r="BKC596" s="9"/>
      <c r="BKD596" s="9"/>
      <c r="BKE596" s="9"/>
      <c r="BKF596" s="9"/>
      <c r="BKG596" s="9"/>
      <c r="BKH596" s="9"/>
      <c r="BKI596" s="9"/>
      <c r="BKJ596" s="9"/>
      <c r="BKK596" s="9"/>
      <c r="BKL596" s="9"/>
      <c r="BKM596" s="9"/>
      <c r="BKN596" s="9"/>
      <c r="BKO596" s="9"/>
      <c r="BKP596" s="9"/>
      <c r="BKQ596" s="9"/>
      <c r="BKR596" s="9"/>
      <c r="BKS596" s="9"/>
      <c r="BKT596" s="9"/>
      <c r="BKU596" s="9"/>
      <c r="BKV596" s="9"/>
      <c r="BKW596" s="9"/>
      <c r="BKX596" s="9"/>
      <c r="BKY596" s="9"/>
      <c r="BKZ596" s="9"/>
      <c r="BLA596" s="9"/>
      <c r="BLB596" s="9"/>
      <c r="BLC596" s="9"/>
      <c r="BLD596" s="9"/>
      <c r="BLE596" s="9"/>
      <c r="BLF596" s="9"/>
      <c r="BLG596" s="9"/>
      <c r="BLH596" s="9"/>
      <c r="BLI596" s="9"/>
      <c r="BLJ596" s="9"/>
      <c r="BLK596" s="9"/>
      <c r="BLL596" s="9"/>
      <c r="BLM596" s="9"/>
      <c r="BLN596" s="9"/>
      <c r="BLO596" s="9"/>
      <c r="BLP596" s="9"/>
      <c r="BLQ596" s="9"/>
      <c r="BLR596" s="9"/>
      <c r="BLS596" s="9"/>
      <c r="BLT596" s="9"/>
      <c r="BLU596" s="9"/>
      <c r="BLV596" s="9"/>
      <c r="BLW596" s="9"/>
      <c r="BLX596" s="9"/>
      <c r="BLY596" s="9"/>
      <c r="BLZ596" s="9"/>
      <c r="BMA596" s="9"/>
      <c r="BMB596" s="9"/>
      <c r="BMC596" s="9"/>
      <c r="BMD596" s="9"/>
      <c r="BME596" s="9"/>
      <c r="BMF596" s="9"/>
      <c r="BMG596" s="9"/>
      <c r="BMH596" s="9"/>
      <c r="BMI596" s="9"/>
      <c r="BMJ596" s="9"/>
      <c r="BMK596" s="9"/>
      <c r="BML596" s="9"/>
      <c r="BMM596" s="9"/>
      <c r="BMN596" s="9"/>
      <c r="BMO596" s="9"/>
      <c r="BMP596" s="9"/>
      <c r="BMQ596" s="9"/>
      <c r="BMR596" s="9"/>
      <c r="BMS596" s="9"/>
      <c r="BMT596" s="9"/>
      <c r="BMU596" s="9"/>
      <c r="BMV596" s="9"/>
      <c r="BMW596" s="9"/>
      <c r="BMX596" s="9"/>
      <c r="BMY596" s="9"/>
      <c r="BMZ596" s="9"/>
      <c r="BNA596" s="9"/>
      <c r="BNB596" s="9"/>
      <c r="BNC596" s="9"/>
      <c r="BND596" s="9"/>
      <c r="BNE596" s="9"/>
      <c r="BNF596" s="9"/>
      <c r="BNG596" s="9"/>
      <c r="BNH596" s="9"/>
      <c r="BNI596" s="9"/>
      <c r="BNJ596" s="9"/>
      <c r="BNK596" s="9"/>
      <c r="BNL596" s="9"/>
      <c r="BNM596" s="9"/>
      <c r="BNN596" s="9"/>
      <c r="BNO596" s="9"/>
      <c r="BNP596" s="9"/>
      <c r="BNQ596" s="9"/>
      <c r="BNR596" s="9"/>
      <c r="BNS596" s="9"/>
      <c r="BNT596" s="9"/>
      <c r="BNU596" s="9"/>
      <c r="BNV596" s="9"/>
      <c r="BNW596" s="9"/>
      <c r="BNX596" s="9"/>
      <c r="BNY596" s="9"/>
      <c r="BNZ596" s="9"/>
      <c r="BOA596" s="9"/>
      <c r="BOB596" s="9"/>
      <c r="BOC596" s="9"/>
      <c r="BOD596" s="9"/>
      <c r="BOE596" s="9"/>
      <c r="BOF596" s="9"/>
      <c r="BOG596" s="9"/>
      <c r="BOH596" s="9"/>
      <c r="BOI596" s="9"/>
      <c r="BOJ596" s="9"/>
      <c r="BOK596" s="9"/>
      <c r="BOL596" s="9"/>
      <c r="BOM596" s="9"/>
      <c r="BON596" s="9"/>
      <c r="BOO596" s="9"/>
      <c r="BOP596" s="9"/>
      <c r="BOQ596" s="9"/>
      <c r="BOR596" s="9"/>
      <c r="BOS596" s="9"/>
      <c r="BOT596" s="9"/>
      <c r="BOU596" s="9"/>
      <c r="BOV596" s="9"/>
      <c r="BOW596" s="9"/>
      <c r="BOX596" s="9"/>
      <c r="BOY596" s="9"/>
      <c r="BOZ596" s="9"/>
      <c r="BPA596" s="9"/>
      <c r="BPB596" s="9"/>
      <c r="BPC596" s="9"/>
      <c r="BPD596" s="9"/>
      <c r="BPE596" s="9"/>
    </row>
    <row r="597" spans="1:1773" s="15" customFormat="1" ht="12.5" x14ac:dyDescent="0.25">
      <c r="A597" s="190">
        <v>8</v>
      </c>
      <c r="B597" s="251" t="s">
        <v>39</v>
      </c>
      <c r="C597" s="70"/>
      <c r="D597" s="232">
        <v>610</v>
      </c>
      <c r="E597" s="69">
        <f>D597*$E$1</f>
        <v>2858.47525</v>
      </c>
      <c r="F597" s="69"/>
      <c r="G597" s="67">
        <f t="shared" si="324"/>
        <v>317.29075275000002</v>
      </c>
      <c r="H597" s="66">
        <f t="shared" si="325"/>
        <v>0</v>
      </c>
      <c r="I597" s="67">
        <f t="shared" si="326"/>
        <v>258.37757784749999</v>
      </c>
      <c r="J597" s="66">
        <f t="shared" si="327"/>
        <v>14.042259665625</v>
      </c>
      <c r="K597" s="68" t="s">
        <v>75</v>
      </c>
      <c r="L597" s="80">
        <f t="shared" si="328"/>
        <v>2268.7646597368748</v>
      </c>
    </row>
    <row r="598" spans="1:1773" s="15" customFormat="1" ht="12.5" x14ac:dyDescent="0.25">
      <c r="A598" s="190">
        <v>9</v>
      </c>
      <c r="B598" s="251" t="s">
        <v>39</v>
      </c>
      <c r="C598" s="70"/>
      <c r="D598" s="232">
        <v>637</v>
      </c>
      <c r="E598" s="69">
        <f>D598*$E$1</f>
        <v>2984.9979250000001</v>
      </c>
      <c r="F598" s="69"/>
      <c r="G598" s="67">
        <f t="shared" si="324"/>
        <v>331.33476967500002</v>
      </c>
      <c r="H598" s="66">
        <f t="shared" si="325"/>
        <v>0</v>
      </c>
      <c r="I598" s="67">
        <f t="shared" si="326"/>
        <v>269.81396244075006</v>
      </c>
      <c r="J598" s="66">
        <f t="shared" si="327"/>
        <v>14.663802306562502</v>
      </c>
      <c r="K598" s="68" t="s">
        <v>75</v>
      </c>
      <c r="L598" s="80">
        <f t="shared" si="328"/>
        <v>2369.1853905776875</v>
      </c>
    </row>
    <row r="599" spans="1:1773" s="15" customFormat="1" thickBot="1" x14ac:dyDescent="0.3">
      <c r="A599" s="82">
        <v>10</v>
      </c>
      <c r="B599" s="252" t="s">
        <v>49</v>
      </c>
      <c r="C599" s="146"/>
      <c r="D599" s="233">
        <v>673</v>
      </c>
      <c r="E599" s="85">
        <f>D599*$E$1</f>
        <v>3153.694825</v>
      </c>
      <c r="F599" s="85"/>
      <c r="G599" s="86">
        <f t="shared" si="324"/>
        <v>350.06012557500003</v>
      </c>
      <c r="H599" s="87">
        <f t="shared" si="325"/>
        <v>0</v>
      </c>
      <c r="I599" s="86">
        <f t="shared" si="326"/>
        <v>285.06247523175</v>
      </c>
      <c r="J599" s="87">
        <f t="shared" si="327"/>
        <v>15.492525827812502</v>
      </c>
      <c r="K599" s="88" t="s">
        <v>75</v>
      </c>
      <c r="L599" s="89">
        <f t="shared" si="328"/>
        <v>2503.0796983654373</v>
      </c>
    </row>
    <row r="600" spans="1:1773" ht="13.5" customHeight="1" thickBot="1" x14ac:dyDescent="0.3">
      <c r="A600" s="399" t="s">
        <v>129</v>
      </c>
      <c r="B600" s="400"/>
      <c r="C600" s="400"/>
      <c r="D600" s="400"/>
      <c r="E600" s="400"/>
      <c r="F600" s="400"/>
      <c r="G600" s="400"/>
      <c r="H600" s="400"/>
      <c r="I600" s="400"/>
      <c r="J600" s="400"/>
      <c r="K600" s="400"/>
      <c r="L600" s="401"/>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c r="DU600" s="9"/>
      <c r="DV600" s="9"/>
      <c r="DW600" s="9"/>
      <c r="DX600" s="9"/>
      <c r="DY600" s="9"/>
      <c r="DZ600" s="9"/>
      <c r="EA600" s="9"/>
      <c r="EB600" s="9"/>
      <c r="EC600" s="9"/>
      <c r="ED600" s="9"/>
      <c r="EE600" s="9"/>
      <c r="EF600" s="9"/>
      <c r="EG600" s="9"/>
      <c r="EH600" s="9"/>
      <c r="EI600" s="9"/>
      <c r="EJ600" s="9"/>
      <c r="EK600" s="9"/>
      <c r="EL600" s="9"/>
      <c r="EM600" s="9"/>
      <c r="EN600" s="9"/>
      <c r="EO600" s="9"/>
      <c r="EP600" s="9"/>
      <c r="EQ600" s="9"/>
      <c r="ER600" s="9"/>
      <c r="ES600" s="9"/>
      <c r="ET600" s="9"/>
      <c r="EU600" s="9"/>
      <c r="EV600" s="9"/>
      <c r="EW600" s="9"/>
      <c r="EX600" s="9"/>
      <c r="EY600" s="9"/>
      <c r="EZ600" s="9"/>
      <c r="FA600" s="9"/>
      <c r="FB600" s="9"/>
      <c r="FC600" s="9"/>
      <c r="FD600" s="9"/>
      <c r="FE600" s="9"/>
      <c r="FF600" s="9"/>
      <c r="FG600" s="9"/>
      <c r="FH600" s="9"/>
      <c r="FI600" s="9"/>
      <c r="FJ600" s="9"/>
      <c r="FK600" s="9"/>
      <c r="FL600" s="9"/>
      <c r="FM600" s="9"/>
      <c r="FN600" s="9"/>
      <c r="FO600" s="9"/>
      <c r="FP600" s="9"/>
      <c r="FQ600" s="9"/>
      <c r="FR600" s="9"/>
      <c r="FS600" s="9"/>
      <c r="FT600" s="9"/>
      <c r="FU600" s="9"/>
      <c r="FV600" s="9"/>
      <c r="FW600" s="9"/>
      <c r="FX600" s="9"/>
      <c r="FY600" s="9"/>
      <c r="FZ600" s="9"/>
      <c r="GA600" s="9"/>
      <c r="GB600" s="9"/>
      <c r="GC600" s="9"/>
      <c r="GD600" s="9"/>
      <c r="GE600" s="9"/>
      <c r="GF600" s="9"/>
      <c r="GG600" s="9"/>
      <c r="GH600" s="9"/>
      <c r="GI600" s="9"/>
      <c r="GJ600" s="9"/>
      <c r="GK600" s="9"/>
      <c r="GL600" s="9"/>
      <c r="GM600" s="9"/>
      <c r="GN600" s="9"/>
      <c r="GO600" s="9"/>
      <c r="GP600" s="9"/>
      <c r="GQ600" s="9"/>
      <c r="GR600" s="9"/>
      <c r="GS600" s="9"/>
      <c r="GT600" s="9"/>
      <c r="GU600" s="9"/>
      <c r="GV600" s="9"/>
      <c r="GW600" s="9"/>
      <c r="GX600" s="9"/>
      <c r="GY600" s="9"/>
      <c r="GZ600" s="9"/>
      <c r="HA600" s="9"/>
      <c r="HB600" s="9"/>
      <c r="HC600" s="9"/>
      <c r="HD600" s="9"/>
      <c r="HE600" s="9"/>
      <c r="HF600" s="9"/>
      <c r="HG600" s="9"/>
      <c r="HH600" s="9"/>
      <c r="HI600" s="9"/>
      <c r="HJ600" s="9"/>
      <c r="HK600" s="9"/>
      <c r="HL600" s="9"/>
      <c r="HM600" s="9"/>
      <c r="HN600" s="9"/>
      <c r="HO600" s="9"/>
      <c r="HP600" s="9"/>
      <c r="HQ600" s="9"/>
      <c r="HR600" s="9"/>
      <c r="HS600" s="9"/>
      <c r="HT600" s="9"/>
      <c r="HU600" s="9"/>
      <c r="HV600" s="9"/>
      <c r="HW600" s="9"/>
      <c r="HX600" s="9"/>
      <c r="HY600" s="9"/>
      <c r="HZ600" s="9"/>
      <c r="IA600" s="9"/>
      <c r="IB600" s="9"/>
      <c r="IC600" s="9"/>
      <c r="ID600" s="9"/>
      <c r="IE600" s="9"/>
      <c r="IF600" s="9"/>
      <c r="IG600" s="9"/>
      <c r="IH600" s="9"/>
      <c r="II600" s="9"/>
      <c r="IJ600" s="9"/>
      <c r="IK600" s="9"/>
      <c r="IL600" s="9"/>
      <c r="IM600" s="9"/>
      <c r="IN600" s="9"/>
      <c r="IO600" s="9"/>
      <c r="IP600" s="9"/>
      <c r="IQ600" s="9"/>
      <c r="IR600" s="9"/>
      <c r="IS600" s="9"/>
      <c r="IT600" s="9"/>
      <c r="IU600" s="9"/>
      <c r="IV600" s="9"/>
      <c r="IW600" s="9"/>
      <c r="IX600" s="9"/>
      <c r="IY600" s="9"/>
      <c r="IZ600" s="9"/>
      <c r="JA600" s="9"/>
      <c r="JB600" s="9"/>
      <c r="JC600" s="9"/>
      <c r="JD600" s="9"/>
      <c r="JE600" s="9"/>
      <c r="JF600" s="9"/>
      <c r="JG600" s="9"/>
      <c r="JH600" s="9"/>
      <c r="JI600" s="9"/>
      <c r="JJ600" s="9"/>
      <c r="JK600" s="9"/>
      <c r="JL600" s="9"/>
      <c r="JM600" s="9"/>
      <c r="JN600" s="9"/>
      <c r="JO600" s="9"/>
      <c r="JP600" s="9"/>
      <c r="JQ600" s="9"/>
      <c r="JR600" s="9"/>
      <c r="JS600" s="9"/>
      <c r="JT600" s="9"/>
      <c r="JU600" s="9"/>
      <c r="JV600" s="9"/>
      <c r="JW600" s="9"/>
      <c r="JX600" s="9"/>
      <c r="JY600" s="9"/>
      <c r="JZ600" s="9"/>
      <c r="KA600" s="9"/>
      <c r="KB600" s="9"/>
      <c r="KC600" s="9"/>
      <c r="KD600" s="9"/>
      <c r="KE600" s="9"/>
      <c r="KF600" s="9"/>
      <c r="KG600" s="9"/>
      <c r="KH600" s="9"/>
      <c r="KI600" s="9"/>
      <c r="KJ600" s="9"/>
      <c r="KK600" s="9"/>
      <c r="KL600" s="9"/>
      <c r="KM600" s="9"/>
      <c r="KN600" s="9"/>
      <c r="KO600" s="9"/>
      <c r="KP600" s="9"/>
      <c r="KQ600" s="9"/>
      <c r="KR600" s="9"/>
      <c r="KS600" s="9"/>
      <c r="KT600" s="9"/>
      <c r="KU600" s="9"/>
      <c r="KV600" s="9"/>
      <c r="KW600" s="9"/>
      <c r="KX600" s="9"/>
      <c r="KY600" s="9"/>
      <c r="KZ600" s="9"/>
      <c r="LA600" s="9"/>
      <c r="LB600" s="9"/>
      <c r="LC600" s="9"/>
      <c r="LD600" s="9"/>
      <c r="LE600" s="9"/>
      <c r="LF600" s="9"/>
      <c r="LG600" s="9"/>
      <c r="LH600" s="9"/>
      <c r="LI600" s="9"/>
      <c r="LJ600" s="9"/>
      <c r="LK600" s="9"/>
      <c r="LL600" s="9"/>
      <c r="LM600" s="9"/>
      <c r="LN600" s="9"/>
      <c r="LO600" s="9"/>
      <c r="LP600" s="9"/>
      <c r="LQ600" s="9"/>
      <c r="LR600" s="9"/>
      <c r="LS600" s="9"/>
      <c r="LT600" s="9"/>
      <c r="LU600" s="9"/>
      <c r="LV600" s="9"/>
      <c r="LW600" s="9"/>
      <c r="LX600" s="9"/>
      <c r="LY600" s="9"/>
      <c r="LZ600" s="9"/>
      <c r="MA600" s="9"/>
      <c r="MB600" s="9"/>
      <c r="MC600" s="9"/>
      <c r="MD600" s="9"/>
      <c r="ME600" s="9"/>
      <c r="MF600" s="9"/>
      <c r="MG600" s="9"/>
      <c r="MH600" s="9"/>
      <c r="MI600" s="9"/>
      <c r="MJ600" s="9"/>
      <c r="MK600" s="9"/>
      <c r="ML600" s="9"/>
      <c r="MM600" s="9"/>
      <c r="MN600" s="9"/>
      <c r="MO600" s="9"/>
      <c r="MP600" s="9"/>
      <c r="MQ600" s="9"/>
      <c r="MR600" s="9"/>
      <c r="MS600" s="9"/>
      <c r="MT600" s="9"/>
      <c r="MU600" s="9"/>
      <c r="MV600" s="9"/>
      <c r="MW600" s="9"/>
      <c r="MX600" s="9"/>
      <c r="MY600" s="9"/>
      <c r="MZ600" s="9"/>
      <c r="NA600" s="9"/>
      <c r="NB600" s="9"/>
      <c r="NC600" s="9"/>
      <c r="ND600" s="9"/>
      <c r="NE600" s="9"/>
      <c r="NF600" s="9"/>
      <c r="NG600" s="9"/>
      <c r="NH600" s="9"/>
      <c r="NI600" s="9"/>
      <c r="NJ600" s="9"/>
      <c r="NK600" s="9"/>
      <c r="NL600" s="9"/>
      <c r="NM600" s="9"/>
      <c r="NN600" s="9"/>
      <c r="NO600" s="9"/>
      <c r="NP600" s="9"/>
      <c r="NQ600" s="9"/>
      <c r="NR600" s="9"/>
      <c r="NS600" s="9"/>
      <c r="NT600" s="9"/>
      <c r="NU600" s="9"/>
      <c r="NV600" s="9"/>
      <c r="NW600" s="9"/>
      <c r="NX600" s="9"/>
      <c r="NY600" s="9"/>
      <c r="NZ600" s="9"/>
      <c r="OA600" s="9"/>
      <c r="OB600" s="9"/>
      <c r="OC600" s="9"/>
      <c r="OD600" s="9"/>
      <c r="OE600" s="9"/>
      <c r="OF600" s="9"/>
      <c r="OG600" s="9"/>
      <c r="OH600" s="9"/>
      <c r="OI600" s="9"/>
      <c r="OJ600" s="9"/>
      <c r="OK600" s="9"/>
      <c r="OL600" s="9"/>
      <c r="OM600" s="9"/>
      <c r="ON600" s="9"/>
      <c r="OO600" s="9"/>
      <c r="OP600" s="9"/>
      <c r="OQ600" s="9"/>
      <c r="OR600" s="9"/>
      <c r="OS600" s="9"/>
      <c r="OT600" s="9"/>
      <c r="OU600" s="9"/>
      <c r="OV600" s="9"/>
      <c r="OW600" s="9"/>
      <c r="OX600" s="9"/>
      <c r="OY600" s="9"/>
      <c r="OZ600" s="9"/>
      <c r="PA600" s="9"/>
      <c r="PB600" s="9"/>
      <c r="PC600" s="9"/>
      <c r="PD600" s="9"/>
      <c r="PE600" s="9"/>
      <c r="PF600" s="9"/>
      <c r="PG600" s="9"/>
      <c r="PH600" s="9"/>
      <c r="PI600" s="9"/>
      <c r="PJ600" s="9"/>
      <c r="PK600" s="9"/>
      <c r="PL600" s="9"/>
      <c r="PM600" s="9"/>
      <c r="PN600" s="9"/>
      <c r="PO600" s="9"/>
      <c r="PP600" s="9"/>
      <c r="PQ600" s="9"/>
      <c r="PR600" s="9"/>
      <c r="PS600" s="9"/>
      <c r="PT600" s="9"/>
      <c r="PU600" s="9"/>
      <c r="PV600" s="9"/>
      <c r="PW600" s="9"/>
      <c r="PX600" s="9"/>
      <c r="PY600" s="9"/>
      <c r="PZ600" s="9"/>
      <c r="QA600" s="9"/>
      <c r="QB600" s="9"/>
      <c r="QC600" s="9"/>
      <c r="QD600" s="9"/>
      <c r="QE600" s="9"/>
      <c r="QF600" s="9"/>
      <c r="QG600" s="9"/>
      <c r="QH600" s="9"/>
      <c r="QI600" s="9"/>
      <c r="QJ600" s="9"/>
      <c r="QK600" s="9"/>
      <c r="QL600" s="9"/>
      <c r="QM600" s="9"/>
      <c r="QN600" s="9"/>
      <c r="QO600" s="9"/>
      <c r="QP600" s="9"/>
      <c r="QQ600" s="9"/>
      <c r="QR600" s="9"/>
      <c r="QS600" s="9"/>
      <c r="QT600" s="9"/>
      <c r="QU600" s="9"/>
      <c r="QV600" s="9"/>
      <c r="QW600" s="9"/>
      <c r="QX600" s="9"/>
      <c r="QY600" s="9"/>
      <c r="QZ600" s="9"/>
      <c r="RA600" s="9"/>
      <c r="RB600" s="9"/>
      <c r="RC600" s="9"/>
      <c r="RD600" s="9"/>
      <c r="RE600" s="9"/>
      <c r="RF600" s="9"/>
      <c r="RG600" s="9"/>
      <c r="RH600" s="9"/>
      <c r="RI600" s="9"/>
      <c r="RJ600" s="9"/>
      <c r="RK600" s="9"/>
      <c r="RL600" s="9"/>
      <c r="RM600" s="9"/>
      <c r="RN600" s="9"/>
      <c r="RO600" s="9"/>
      <c r="RP600" s="9"/>
      <c r="RQ600" s="9"/>
      <c r="RR600" s="9"/>
      <c r="RS600" s="9"/>
      <c r="RT600" s="9"/>
      <c r="RU600" s="9"/>
      <c r="RV600" s="9"/>
      <c r="RW600" s="9"/>
      <c r="RX600" s="9"/>
      <c r="RY600" s="9"/>
      <c r="RZ600" s="9"/>
      <c r="SA600" s="9"/>
      <c r="SB600" s="9"/>
      <c r="SC600" s="9"/>
      <c r="SD600" s="9"/>
      <c r="SE600" s="9"/>
      <c r="SF600" s="9"/>
      <c r="SG600" s="9"/>
      <c r="SH600" s="9"/>
      <c r="SI600" s="9"/>
      <c r="SJ600" s="9"/>
      <c r="SK600" s="9"/>
      <c r="SL600" s="9"/>
      <c r="SM600" s="9"/>
      <c r="SN600" s="9"/>
      <c r="SO600" s="9"/>
      <c r="SP600" s="9"/>
      <c r="SQ600" s="9"/>
      <c r="SR600" s="9"/>
      <c r="SS600" s="9"/>
      <c r="ST600" s="9"/>
      <c r="SU600" s="9"/>
      <c r="SV600" s="9"/>
      <c r="SW600" s="9"/>
      <c r="SX600" s="9"/>
      <c r="SY600" s="9"/>
      <c r="SZ600" s="9"/>
      <c r="TA600" s="9"/>
      <c r="TB600" s="9"/>
      <c r="TC600" s="9"/>
      <c r="TD600" s="9"/>
      <c r="TE600" s="9"/>
      <c r="TF600" s="9"/>
      <c r="TG600" s="9"/>
      <c r="TH600" s="9"/>
      <c r="TI600" s="9"/>
      <c r="TJ600" s="9"/>
      <c r="TK600" s="9"/>
      <c r="TL600" s="9"/>
      <c r="TM600" s="9"/>
      <c r="TN600" s="9"/>
      <c r="TO600" s="9"/>
      <c r="TP600" s="9"/>
      <c r="TQ600" s="9"/>
      <c r="TR600" s="9"/>
      <c r="TS600" s="9"/>
      <c r="TT600" s="9"/>
      <c r="TU600" s="9"/>
      <c r="TV600" s="9"/>
      <c r="TW600" s="9"/>
      <c r="TX600" s="9"/>
      <c r="TY600" s="9"/>
      <c r="TZ600" s="9"/>
      <c r="UA600" s="9"/>
      <c r="UB600" s="9"/>
      <c r="UC600" s="9"/>
      <c r="UD600" s="9"/>
      <c r="UE600" s="9"/>
      <c r="UF600" s="9"/>
      <c r="UG600" s="9"/>
      <c r="UH600" s="9"/>
      <c r="UI600" s="9"/>
      <c r="UJ600" s="9"/>
      <c r="UK600" s="9"/>
      <c r="UL600" s="9"/>
      <c r="UM600" s="9"/>
      <c r="UN600" s="9"/>
      <c r="UO600" s="9"/>
      <c r="UP600" s="9"/>
      <c r="UQ600" s="9"/>
      <c r="UR600" s="9"/>
      <c r="US600" s="9"/>
      <c r="UT600" s="9"/>
      <c r="UU600" s="9"/>
      <c r="UV600" s="9"/>
      <c r="UW600" s="9"/>
      <c r="UX600" s="9"/>
      <c r="UY600" s="9"/>
      <c r="UZ600" s="9"/>
      <c r="VA600" s="9"/>
      <c r="VB600" s="9"/>
      <c r="VC600" s="9"/>
      <c r="VD600" s="9"/>
      <c r="VE600" s="9"/>
      <c r="VF600" s="9"/>
      <c r="VG600" s="9"/>
      <c r="VH600" s="9"/>
      <c r="VI600" s="9"/>
      <c r="VJ600" s="9"/>
      <c r="VK600" s="9"/>
      <c r="VL600" s="9"/>
      <c r="VM600" s="9"/>
      <c r="VN600" s="9"/>
      <c r="VO600" s="9"/>
      <c r="VP600" s="9"/>
      <c r="VQ600" s="9"/>
      <c r="VR600" s="9"/>
      <c r="VS600" s="9"/>
      <c r="VT600" s="9"/>
      <c r="VU600" s="9"/>
      <c r="VV600" s="9"/>
      <c r="VW600" s="9"/>
      <c r="VX600" s="9"/>
      <c r="VY600" s="9"/>
      <c r="VZ600" s="9"/>
      <c r="WA600" s="9"/>
      <c r="WB600" s="9"/>
      <c r="WC600" s="9"/>
      <c r="WD600" s="9"/>
      <c r="WE600" s="9"/>
      <c r="WF600" s="9"/>
      <c r="WG600" s="9"/>
      <c r="WH600" s="9"/>
      <c r="WI600" s="9"/>
      <c r="WJ600" s="9"/>
      <c r="WK600" s="9"/>
      <c r="WL600" s="9"/>
      <c r="WM600" s="9"/>
      <c r="WN600" s="9"/>
      <c r="WO600" s="9"/>
      <c r="WP600" s="9"/>
      <c r="WQ600" s="9"/>
      <c r="WR600" s="9"/>
      <c r="WS600" s="9"/>
      <c r="WT600" s="9"/>
      <c r="WU600" s="9"/>
      <c r="WV600" s="9"/>
      <c r="WW600" s="9"/>
      <c r="WX600" s="9"/>
      <c r="WY600" s="9"/>
      <c r="WZ600" s="9"/>
      <c r="XA600" s="9"/>
      <c r="XB600" s="9"/>
      <c r="XC600" s="9"/>
      <c r="XD600" s="9"/>
      <c r="XE600" s="9"/>
      <c r="XF600" s="9"/>
      <c r="XG600" s="9"/>
      <c r="XH600" s="9"/>
      <c r="XI600" s="9"/>
      <c r="XJ600" s="9"/>
      <c r="XK600" s="9"/>
      <c r="XL600" s="9"/>
      <c r="XM600" s="9"/>
      <c r="XN600" s="9"/>
      <c r="XO600" s="9"/>
      <c r="XP600" s="9"/>
      <c r="XQ600" s="9"/>
      <c r="XR600" s="9"/>
      <c r="XS600" s="9"/>
      <c r="XT600" s="9"/>
      <c r="XU600" s="9"/>
      <c r="XV600" s="9"/>
      <c r="XW600" s="9"/>
      <c r="XX600" s="9"/>
      <c r="XY600" s="9"/>
      <c r="XZ600" s="9"/>
      <c r="YA600" s="9"/>
      <c r="YB600" s="9"/>
      <c r="YC600" s="9"/>
      <c r="YD600" s="9"/>
      <c r="YE600" s="9"/>
      <c r="YF600" s="9"/>
      <c r="YG600" s="9"/>
      <c r="YH600" s="9"/>
      <c r="YI600" s="9"/>
      <c r="YJ600" s="9"/>
      <c r="YK600" s="9"/>
      <c r="YL600" s="9"/>
      <c r="YM600" s="9"/>
      <c r="YN600" s="9"/>
      <c r="YO600" s="9"/>
      <c r="YP600" s="9"/>
      <c r="YQ600" s="9"/>
      <c r="YR600" s="9"/>
      <c r="YS600" s="9"/>
      <c r="YT600" s="9"/>
      <c r="YU600" s="9"/>
      <c r="YV600" s="9"/>
      <c r="YW600" s="9"/>
      <c r="YX600" s="9"/>
      <c r="YY600" s="9"/>
      <c r="YZ600" s="9"/>
      <c r="ZA600" s="9"/>
      <c r="ZB600" s="9"/>
      <c r="ZC600" s="9"/>
      <c r="ZD600" s="9"/>
      <c r="ZE600" s="9"/>
      <c r="ZF600" s="9"/>
      <c r="ZG600" s="9"/>
      <c r="ZH600" s="9"/>
      <c r="ZI600" s="9"/>
      <c r="ZJ600" s="9"/>
      <c r="ZK600" s="9"/>
      <c r="ZL600" s="9"/>
      <c r="ZM600" s="9"/>
      <c r="ZN600" s="9"/>
      <c r="ZO600" s="9"/>
      <c r="ZP600" s="9"/>
      <c r="ZQ600" s="9"/>
      <c r="ZR600" s="9"/>
      <c r="ZS600" s="9"/>
      <c r="ZT600" s="9"/>
      <c r="ZU600" s="9"/>
      <c r="ZV600" s="9"/>
      <c r="ZW600" s="9"/>
      <c r="ZX600" s="9"/>
      <c r="ZY600" s="9"/>
      <c r="ZZ600" s="9"/>
      <c r="AAA600" s="9"/>
      <c r="AAB600" s="9"/>
      <c r="AAC600" s="9"/>
      <c r="AAD600" s="9"/>
      <c r="AAE600" s="9"/>
      <c r="AAF600" s="9"/>
      <c r="AAG600" s="9"/>
      <c r="AAH600" s="9"/>
      <c r="AAI600" s="9"/>
      <c r="AAJ600" s="9"/>
      <c r="AAK600" s="9"/>
      <c r="AAL600" s="9"/>
      <c r="AAM600" s="9"/>
      <c r="AAN600" s="9"/>
      <c r="AAO600" s="9"/>
      <c r="AAP600" s="9"/>
      <c r="AAQ600" s="9"/>
      <c r="AAR600" s="9"/>
      <c r="AAS600" s="9"/>
      <c r="AAT600" s="9"/>
      <c r="AAU600" s="9"/>
      <c r="AAV600" s="9"/>
      <c r="AAW600" s="9"/>
      <c r="AAX600" s="9"/>
      <c r="AAY600" s="9"/>
      <c r="AAZ600" s="9"/>
      <c r="ABA600" s="9"/>
      <c r="ABB600" s="9"/>
      <c r="ABC600" s="9"/>
      <c r="ABD600" s="9"/>
      <c r="ABE600" s="9"/>
      <c r="ABF600" s="9"/>
      <c r="ABG600" s="9"/>
      <c r="ABH600" s="9"/>
      <c r="ABI600" s="9"/>
      <c r="ABJ600" s="9"/>
      <c r="ABK600" s="9"/>
      <c r="ABL600" s="9"/>
      <c r="ABM600" s="9"/>
      <c r="ABN600" s="9"/>
      <c r="ABO600" s="9"/>
      <c r="ABP600" s="9"/>
      <c r="ABQ600" s="9"/>
      <c r="ABR600" s="9"/>
      <c r="ABS600" s="9"/>
      <c r="ABT600" s="9"/>
      <c r="ABU600" s="9"/>
      <c r="ABV600" s="9"/>
      <c r="ABW600" s="9"/>
      <c r="ABX600" s="9"/>
      <c r="ABY600" s="9"/>
      <c r="ABZ600" s="9"/>
      <c r="ACA600" s="9"/>
      <c r="ACB600" s="9"/>
      <c r="ACC600" s="9"/>
      <c r="ACD600" s="9"/>
      <c r="ACE600" s="9"/>
      <c r="ACF600" s="9"/>
      <c r="ACG600" s="9"/>
      <c r="ACH600" s="9"/>
      <c r="ACI600" s="9"/>
      <c r="ACJ600" s="9"/>
      <c r="ACK600" s="9"/>
      <c r="ACL600" s="9"/>
      <c r="ACM600" s="9"/>
      <c r="ACN600" s="9"/>
      <c r="ACO600" s="9"/>
      <c r="ACP600" s="9"/>
      <c r="ACQ600" s="9"/>
      <c r="ACR600" s="9"/>
      <c r="ACS600" s="9"/>
      <c r="ACT600" s="9"/>
      <c r="ACU600" s="9"/>
      <c r="ACV600" s="9"/>
      <c r="ACW600" s="9"/>
      <c r="ACX600" s="9"/>
      <c r="ACY600" s="9"/>
      <c r="ACZ600" s="9"/>
      <c r="ADA600" s="9"/>
      <c r="ADB600" s="9"/>
      <c r="ADC600" s="9"/>
      <c r="ADD600" s="9"/>
      <c r="ADE600" s="9"/>
      <c r="ADF600" s="9"/>
      <c r="ADG600" s="9"/>
      <c r="ADH600" s="9"/>
      <c r="ADI600" s="9"/>
      <c r="ADJ600" s="9"/>
      <c r="ADK600" s="9"/>
      <c r="ADL600" s="9"/>
      <c r="ADM600" s="9"/>
      <c r="ADN600" s="9"/>
      <c r="ADO600" s="9"/>
      <c r="ADP600" s="9"/>
      <c r="ADQ600" s="9"/>
      <c r="ADR600" s="9"/>
      <c r="ADS600" s="9"/>
      <c r="ADT600" s="9"/>
      <c r="ADU600" s="9"/>
      <c r="ADV600" s="9"/>
      <c r="ADW600" s="9"/>
      <c r="ADX600" s="9"/>
      <c r="ADY600" s="9"/>
      <c r="ADZ600" s="9"/>
      <c r="AEA600" s="9"/>
      <c r="AEB600" s="9"/>
      <c r="AEC600" s="9"/>
      <c r="AED600" s="9"/>
      <c r="AEE600" s="9"/>
      <c r="AEF600" s="9"/>
      <c r="AEG600" s="9"/>
      <c r="AEH600" s="9"/>
      <c r="AEI600" s="9"/>
      <c r="AEJ600" s="9"/>
      <c r="AEK600" s="9"/>
      <c r="AEL600" s="9"/>
      <c r="AEM600" s="9"/>
      <c r="AEN600" s="9"/>
      <c r="AEO600" s="9"/>
      <c r="AEP600" s="9"/>
      <c r="AEQ600" s="9"/>
      <c r="AER600" s="9"/>
      <c r="AES600" s="9"/>
      <c r="AET600" s="9"/>
      <c r="AEU600" s="9"/>
      <c r="AEV600" s="9"/>
      <c r="AEW600" s="9"/>
      <c r="AEX600" s="9"/>
      <c r="AEY600" s="9"/>
      <c r="AEZ600" s="9"/>
      <c r="AFA600" s="9"/>
      <c r="AFB600" s="9"/>
      <c r="AFC600" s="9"/>
      <c r="AFD600" s="9"/>
      <c r="AFE600" s="9"/>
      <c r="AFF600" s="9"/>
      <c r="AFG600" s="9"/>
      <c r="AFH600" s="9"/>
      <c r="AFI600" s="9"/>
      <c r="AFJ600" s="9"/>
      <c r="AFK600" s="9"/>
      <c r="AFL600" s="9"/>
      <c r="AFM600" s="9"/>
      <c r="AFN600" s="9"/>
      <c r="AFO600" s="9"/>
      <c r="AFP600" s="9"/>
      <c r="AFQ600" s="9"/>
      <c r="AFR600" s="9"/>
      <c r="AFS600" s="9"/>
      <c r="AFT600" s="9"/>
      <c r="AFU600" s="9"/>
      <c r="AFV600" s="9"/>
      <c r="AFW600" s="9"/>
      <c r="AFX600" s="9"/>
      <c r="AFY600" s="9"/>
      <c r="AFZ600" s="9"/>
      <c r="AGA600" s="9"/>
      <c r="AGB600" s="9"/>
      <c r="AGC600" s="9"/>
      <c r="AGD600" s="9"/>
      <c r="AGE600" s="9"/>
      <c r="AGF600" s="9"/>
      <c r="AGG600" s="9"/>
      <c r="AGH600" s="9"/>
      <c r="AGI600" s="9"/>
      <c r="AGJ600" s="9"/>
      <c r="AGK600" s="9"/>
      <c r="AGL600" s="9"/>
      <c r="AGM600" s="9"/>
      <c r="AGN600" s="9"/>
      <c r="AGO600" s="9"/>
      <c r="AGP600" s="9"/>
      <c r="AGQ600" s="9"/>
      <c r="AGR600" s="9"/>
      <c r="AGS600" s="9"/>
      <c r="AGT600" s="9"/>
      <c r="AGU600" s="9"/>
      <c r="AGV600" s="9"/>
      <c r="AGW600" s="9"/>
      <c r="AGX600" s="9"/>
      <c r="AGY600" s="9"/>
      <c r="AGZ600" s="9"/>
      <c r="AHA600" s="9"/>
      <c r="AHB600" s="9"/>
      <c r="AHC600" s="9"/>
      <c r="AHD600" s="9"/>
      <c r="AHE600" s="9"/>
      <c r="AHF600" s="9"/>
      <c r="AHG600" s="9"/>
      <c r="AHH600" s="9"/>
      <c r="AHI600" s="9"/>
      <c r="AHJ600" s="9"/>
      <c r="AHK600" s="9"/>
      <c r="AHL600" s="9"/>
      <c r="AHM600" s="9"/>
      <c r="AHN600" s="9"/>
      <c r="AHO600" s="9"/>
      <c r="AHP600" s="9"/>
      <c r="AHQ600" s="9"/>
      <c r="AHR600" s="9"/>
      <c r="AHS600" s="9"/>
      <c r="AHT600" s="9"/>
      <c r="AHU600" s="9"/>
      <c r="AHV600" s="9"/>
      <c r="AHW600" s="9"/>
      <c r="AHX600" s="9"/>
      <c r="AHY600" s="9"/>
      <c r="AHZ600" s="9"/>
      <c r="AIA600" s="9"/>
      <c r="AIB600" s="9"/>
      <c r="AIC600" s="9"/>
      <c r="AID600" s="9"/>
      <c r="AIE600" s="9"/>
      <c r="AIF600" s="9"/>
      <c r="AIG600" s="9"/>
      <c r="AIH600" s="9"/>
      <c r="AII600" s="9"/>
      <c r="AIJ600" s="9"/>
      <c r="AIK600" s="9"/>
      <c r="AIL600" s="9"/>
      <c r="AIM600" s="9"/>
      <c r="AIN600" s="9"/>
      <c r="AIO600" s="9"/>
      <c r="AIP600" s="9"/>
      <c r="AIQ600" s="9"/>
      <c r="AIR600" s="9"/>
      <c r="AIS600" s="9"/>
      <c r="AIT600" s="9"/>
      <c r="AIU600" s="9"/>
      <c r="AIV600" s="9"/>
      <c r="AIW600" s="9"/>
      <c r="AIX600" s="9"/>
      <c r="AIY600" s="9"/>
      <c r="AIZ600" s="9"/>
      <c r="AJA600" s="9"/>
      <c r="AJB600" s="9"/>
      <c r="AJC600" s="9"/>
      <c r="AJD600" s="9"/>
      <c r="AJE600" s="9"/>
      <c r="AJF600" s="9"/>
      <c r="AJG600" s="9"/>
      <c r="AJH600" s="9"/>
      <c r="AJI600" s="9"/>
      <c r="AJJ600" s="9"/>
      <c r="AJK600" s="9"/>
      <c r="AJL600" s="9"/>
      <c r="AJM600" s="9"/>
      <c r="AJN600" s="9"/>
      <c r="AJO600" s="9"/>
      <c r="AJP600" s="9"/>
      <c r="AJQ600" s="9"/>
      <c r="AJR600" s="9"/>
      <c r="AJS600" s="9"/>
      <c r="AJT600" s="9"/>
      <c r="AJU600" s="9"/>
      <c r="AJV600" s="9"/>
      <c r="AJW600" s="9"/>
      <c r="AJX600" s="9"/>
      <c r="AJY600" s="9"/>
      <c r="AJZ600" s="9"/>
      <c r="AKA600" s="9"/>
      <c r="AKB600" s="9"/>
      <c r="AKC600" s="9"/>
      <c r="AKD600" s="9"/>
      <c r="AKE600" s="9"/>
      <c r="AKF600" s="9"/>
      <c r="AKG600" s="9"/>
      <c r="AKH600" s="9"/>
      <c r="AKI600" s="9"/>
      <c r="AKJ600" s="9"/>
      <c r="AKK600" s="9"/>
      <c r="AKL600" s="9"/>
      <c r="AKM600" s="9"/>
      <c r="AKN600" s="9"/>
      <c r="AKO600" s="9"/>
      <c r="AKP600" s="9"/>
      <c r="AKQ600" s="9"/>
      <c r="AKR600" s="9"/>
      <c r="AKS600" s="9"/>
      <c r="AKT600" s="9"/>
      <c r="AKU600" s="9"/>
      <c r="AKV600" s="9"/>
      <c r="AKW600" s="9"/>
      <c r="AKX600" s="9"/>
      <c r="AKY600" s="9"/>
      <c r="AKZ600" s="9"/>
      <c r="ALA600" s="9"/>
      <c r="ALB600" s="9"/>
      <c r="ALC600" s="9"/>
      <c r="ALD600" s="9"/>
      <c r="ALE600" s="9"/>
      <c r="ALF600" s="9"/>
      <c r="ALG600" s="9"/>
      <c r="ALH600" s="9"/>
      <c r="ALI600" s="9"/>
      <c r="ALJ600" s="9"/>
      <c r="ALK600" s="9"/>
      <c r="ALL600" s="9"/>
      <c r="ALM600" s="9"/>
      <c r="ALN600" s="9"/>
      <c r="ALO600" s="9"/>
      <c r="ALP600" s="9"/>
      <c r="ALQ600" s="9"/>
      <c r="ALR600" s="9"/>
      <c r="ALS600" s="9"/>
      <c r="ALT600" s="9"/>
      <c r="ALU600" s="9"/>
      <c r="ALV600" s="9"/>
      <c r="ALW600" s="9"/>
      <c r="ALX600" s="9"/>
      <c r="ALY600" s="9"/>
      <c r="ALZ600" s="9"/>
      <c r="AMA600" s="9"/>
      <c r="AMB600" s="9"/>
      <c r="AMC600" s="9"/>
      <c r="AMD600" s="9"/>
      <c r="AME600" s="9"/>
      <c r="AMF600" s="9"/>
      <c r="AMG600" s="9"/>
      <c r="AMH600" s="9"/>
      <c r="AMI600" s="9"/>
      <c r="AMJ600" s="9"/>
      <c r="AMK600" s="9"/>
      <c r="AML600" s="9"/>
      <c r="AMM600" s="9"/>
      <c r="AMN600" s="9"/>
      <c r="AMO600" s="9"/>
      <c r="AMP600" s="9"/>
      <c r="AMQ600" s="9"/>
      <c r="AMR600" s="9"/>
      <c r="AMS600" s="9"/>
      <c r="AMT600" s="9"/>
      <c r="AMU600" s="9"/>
      <c r="AMV600" s="9"/>
      <c r="AMW600" s="9"/>
      <c r="AMX600" s="9"/>
      <c r="AMY600" s="9"/>
      <c r="AMZ600" s="9"/>
      <c r="ANA600" s="9"/>
      <c r="ANB600" s="9"/>
      <c r="ANC600" s="9"/>
      <c r="AND600" s="9"/>
      <c r="ANE600" s="9"/>
      <c r="ANF600" s="9"/>
      <c r="ANG600" s="9"/>
      <c r="ANH600" s="9"/>
      <c r="ANI600" s="9"/>
      <c r="ANJ600" s="9"/>
      <c r="ANK600" s="9"/>
      <c r="ANL600" s="9"/>
      <c r="ANM600" s="9"/>
      <c r="ANN600" s="9"/>
      <c r="ANO600" s="9"/>
      <c r="ANP600" s="9"/>
      <c r="ANQ600" s="9"/>
      <c r="ANR600" s="9"/>
      <c r="ANS600" s="9"/>
      <c r="ANT600" s="9"/>
      <c r="ANU600" s="9"/>
      <c r="ANV600" s="9"/>
      <c r="ANW600" s="9"/>
      <c r="ANX600" s="9"/>
      <c r="ANY600" s="9"/>
      <c r="ANZ600" s="9"/>
      <c r="AOA600" s="9"/>
      <c r="AOB600" s="9"/>
      <c r="AOC600" s="9"/>
      <c r="AOD600" s="9"/>
      <c r="AOE600" s="9"/>
      <c r="AOF600" s="9"/>
      <c r="AOG600" s="9"/>
      <c r="AOH600" s="9"/>
      <c r="AOI600" s="9"/>
      <c r="AOJ600" s="9"/>
      <c r="AOK600" s="9"/>
      <c r="AOL600" s="9"/>
      <c r="AOM600" s="9"/>
      <c r="AON600" s="9"/>
      <c r="AOO600" s="9"/>
      <c r="AOP600" s="9"/>
      <c r="AOQ600" s="9"/>
      <c r="AOR600" s="9"/>
      <c r="AOS600" s="9"/>
      <c r="AOT600" s="9"/>
      <c r="AOU600" s="9"/>
      <c r="AOV600" s="9"/>
      <c r="AOW600" s="9"/>
      <c r="AOX600" s="9"/>
      <c r="AOY600" s="9"/>
      <c r="AOZ600" s="9"/>
      <c r="APA600" s="9"/>
      <c r="APB600" s="9"/>
      <c r="APC600" s="9"/>
      <c r="APD600" s="9"/>
      <c r="APE600" s="9"/>
      <c r="APF600" s="9"/>
      <c r="APG600" s="9"/>
      <c r="APH600" s="9"/>
      <c r="API600" s="9"/>
      <c r="APJ600" s="9"/>
      <c r="APK600" s="9"/>
      <c r="APL600" s="9"/>
      <c r="APM600" s="9"/>
      <c r="APN600" s="9"/>
      <c r="APO600" s="9"/>
      <c r="APP600" s="9"/>
      <c r="APQ600" s="9"/>
      <c r="APR600" s="9"/>
      <c r="APS600" s="9"/>
      <c r="APT600" s="9"/>
      <c r="APU600" s="9"/>
      <c r="APV600" s="9"/>
      <c r="APW600" s="9"/>
      <c r="APX600" s="9"/>
      <c r="APY600" s="9"/>
      <c r="APZ600" s="9"/>
      <c r="AQA600" s="9"/>
      <c r="AQB600" s="9"/>
      <c r="AQC600" s="9"/>
      <c r="AQD600" s="9"/>
      <c r="AQE600" s="9"/>
      <c r="AQF600" s="9"/>
      <c r="AQG600" s="9"/>
      <c r="AQH600" s="9"/>
      <c r="AQI600" s="9"/>
      <c r="AQJ600" s="9"/>
      <c r="AQK600" s="9"/>
      <c r="AQL600" s="9"/>
      <c r="AQM600" s="9"/>
      <c r="AQN600" s="9"/>
      <c r="AQO600" s="9"/>
      <c r="AQP600" s="9"/>
      <c r="AQQ600" s="9"/>
      <c r="AQR600" s="9"/>
      <c r="AQS600" s="9"/>
      <c r="AQT600" s="9"/>
      <c r="AQU600" s="9"/>
      <c r="AQV600" s="9"/>
      <c r="AQW600" s="9"/>
      <c r="AQX600" s="9"/>
      <c r="AQY600" s="9"/>
      <c r="AQZ600" s="9"/>
      <c r="ARA600" s="9"/>
      <c r="ARB600" s="9"/>
      <c r="ARC600" s="9"/>
      <c r="ARD600" s="9"/>
      <c r="ARE600" s="9"/>
      <c r="ARF600" s="9"/>
      <c r="ARG600" s="9"/>
      <c r="ARH600" s="9"/>
      <c r="ARI600" s="9"/>
      <c r="ARJ600" s="9"/>
      <c r="ARK600" s="9"/>
      <c r="ARL600" s="9"/>
      <c r="ARM600" s="9"/>
      <c r="ARN600" s="9"/>
      <c r="ARO600" s="9"/>
      <c r="ARP600" s="9"/>
      <c r="ARQ600" s="9"/>
      <c r="ARR600" s="9"/>
      <c r="ARS600" s="9"/>
      <c r="ART600" s="9"/>
      <c r="ARU600" s="9"/>
      <c r="ARV600" s="9"/>
      <c r="ARW600" s="9"/>
      <c r="ARX600" s="9"/>
      <c r="ARY600" s="9"/>
      <c r="ARZ600" s="9"/>
      <c r="ASA600" s="9"/>
      <c r="ASB600" s="9"/>
      <c r="ASC600" s="9"/>
      <c r="ASD600" s="9"/>
      <c r="ASE600" s="9"/>
      <c r="ASF600" s="9"/>
      <c r="ASG600" s="9"/>
      <c r="ASH600" s="9"/>
      <c r="ASI600" s="9"/>
      <c r="ASJ600" s="9"/>
      <c r="ASK600" s="9"/>
      <c r="ASL600" s="9"/>
      <c r="ASM600" s="9"/>
      <c r="ASN600" s="9"/>
      <c r="ASO600" s="9"/>
      <c r="ASP600" s="9"/>
      <c r="ASQ600" s="9"/>
      <c r="ASR600" s="9"/>
      <c r="ASS600" s="9"/>
      <c r="AST600" s="9"/>
      <c r="ASU600" s="9"/>
      <c r="ASV600" s="9"/>
      <c r="ASW600" s="9"/>
      <c r="ASX600" s="9"/>
      <c r="ASY600" s="9"/>
      <c r="ASZ600" s="9"/>
      <c r="ATA600" s="9"/>
      <c r="ATB600" s="9"/>
      <c r="ATC600" s="9"/>
      <c r="ATD600" s="9"/>
      <c r="ATE600" s="9"/>
      <c r="ATF600" s="9"/>
      <c r="ATG600" s="9"/>
      <c r="ATH600" s="9"/>
      <c r="ATI600" s="9"/>
      <c r="ATJ600" s="9"/>
      <c r="ATK600" s="9"/>
      <c r="ATL600" s="9"/>
      <c r="ATM600" s="9"/>
      <c r="ATN600" s="9"/>
      <c r="ATO600" s="9"/>
      <c r="ATP600" s="9"/>
      <c r="ATQ600" s="9"/>
      <c r="ATR600" s="9"/>
      <c r="ATS600" s="9"/>
      <c r="ATT600" s="9"/>
      <c r="ATU600" s="9"/>
      <c r="ATV600" s="9"/>
      <c r="ATW600" s="9"/>
      <c r="ATX600" s="9"/>
      <c r="ATY600" s="9"/>
      <c r="ATZ600" s="9"/>
      <c r="AUA600" s="9"/>
      <c r="AUB600" s="9"/>
      <c r="AUC600" s="9"/>
      <c r="AUD600" s="9"/>
      <c r="AUE600" s="9"/>
      <c r="AUF600" s="9"/>
      <c r="AUG600" s="9"/>
      <c r="AUH600" s="9"/>
      <c r="AUI600" s="9"/>
      <c r="AUJ600" s="9"/>
      <c r="AUK600" s="9"/>
      <c r="AUL600" s="9"/>
      <c r="AUM600" s="9"/>
      <c r="AUN600" s="9"/>
      <c r="AUO600" s="9"/>
      <c r="AUP600" s="9"/>
      <c r="AUQ600" s="9"/>
      <c r="AUR600" s="9"/>
      <c r="AUS600" s="9"/>
      <c r="AUT600" s="9"/>
      <c r="AUU600" s="9"/>
      <c r="AUV600" s="9"/>
      <c r="AUW600" s="9"/>
      <c r="AUX600" s="9"/>
      <c r="AUY600" s="9"/>
      <c r="AUZ600" s="9"/>
      <c r="AVA600" s="9"/>
      <c r="AVB600" s="9"/>
      <c r="AVC600" s="9"/>
      <c r="AVD600" s="9"/>
      <c r="AVE600" s="9"/>
      <c r="AVF600" s="9"/>
      <c r="AVG600" s="9"/>
      <c r="AVH600" s="9"/>
      <c r="AVI600" s="9"/>
      <c r="AVJ600" s="9"/>
      <c r="AVK600" s="9"/>
      <c r="AVL600" s="9"/>
      <c r="AVM600" s="9"/>
      <c r="AVN600" s="9"/>
      <c r="AVO600" s="9"/>
      <c r="AVP600" s="9"/>
      <c r="AVQ600" s="9"/>
      <c r="AVR600" s="9"/>
      <c r="AVS600" s="9"/>
      <c r="AVT600" s="9"/>
      <c r="AVU600" s="9"/>
      <c r="AVV600" s="9"/>
      <c r="AVW600" s="9"/>
      <c r="AVX600" s="9"/>
      <c r="AVY600" s="9"/>
      <c r="AVZ600" s="9"/>
      <c r="AWA600" s="9"/>
      <c r="AWB600" s="9"/>
      <c r="AWC600" s="9"/>
      <c r="AWD600" s="9"/>
      <c r="AWE600" s="9"/>
      <c r="AWF600" s="9"/>
      <c r="AWG600" s="9"/>
      <c r="AWH600" s="9"/>
      <c r="AWI600" s="9"/>
      <c r="AWJ600" s="9"/>
      <c r="AWK600" s="9"/>
      <c r="AWL600" s="9"/>
      <c r="AWM600" s="9"/>
      <c r="AWN600" s="9"/>
      <c r="AWO600" s="9"/>
      <c r="AWP600" s="9"/>
      <c r="AWQ600" s="9"/>
      <c r="AWR600" s="9"/>
      <c r="AWS600" s="9"/>
      <c r="AWT600" s="9"/>
      <c r="AWU600" s="9"/>
      <c r="AWV600" s="9"/>
      <c r="AWW600" s="9"/>
      <c r="AWX600" s="9"/>
      <c r="AWY600" s="9"/>
      <c r="AWZ600" s="9"/>
      <c r="AXA600" s="9"/>
      <c r="AXB600" s="9"/>
      <c r="AXC600" s="9"/>
      <c r="AXD600" s="9"/>
      <c r="AXE600" s="9"/>
      <c r="AXF600" s="9"/>
      <c r="AXG600" s="9"/>
      <c r="AXH600" s="9"/>
      <c r="AXI600" s="9"/>
      <c r="AXJ600" s="9"/>
      <c r="AXK600" s="9"/>
      <c r="AXL600" s="9"/>
      <c r="AXM600" s="9"/>
      <c r="AXN600" s="9"/>
      <c r="AXO600" s="9"/>
      <c r="AXP600" s="9"/>
      <c r="AXQ600" s="9"/>
      <c r="AXR600" s="9"/>
      <c r="AXS600" s="9"/>
      <c r="AXT600" s="9"/>
      <c r="AXU600" s="9"/>
      <c r="AXV600" s="9"/>
      <c r="AXW600" s="9"/>
      <c r="AXX600" s="9"/>
      <c r="AXY600" s="9"/>
      <c r="AXZ600" s="9"/>
      <c r="AYA600" s="9"/>
      <c r="AYB600" s="9"/>
      <c r="AYC600" s="9"/>
      <c r="AYD600" s="9"/>
      <c r="AYE600" s="9"/>
      <c r="AYF600" s="9"/>
      <c r="AYG600" s="9"/>
      <c r="AYH600" s="9"/>
      <c r="AYI600" s="9"/>
      <c r="AYJ600" s="9"/>
      <c r="AYK600" s="9"/>
      <c r="AYL600" s="9"/>
      <c r="AYM600" s="9"/>
      <c r="AYN600" s="9"/>
      <c r="AYO600" s="9"/>
      <c r="AYP600" s="9"/>
      <c r="AYQ600" s="9"/>
      <c r="AYR600" s="9"/>
      <c r="AYS600" s="9"/>
      <c r="AYT600" s="9"/>
      <c r="AYU600" s="9"/>
      <c r="AYV600" s="9"/>
      <c r="AYW600" s="9"/>
      <c r="AYX600" s="9"/>
      <c r="AYY600" s="9"/>
      <c r="AYZ600" s="9"/>
      <c r="AZA600" s="9"/>
      <c r="AZB600" s="9"/>
      <c r="AZC600" s="9"/>
      <c r="AZD600" s="9"/>
      <c r="AZE600" s="9"/>
      <c r="AZF600" s="9"/>
      <c r="AZG600" s="9"/>
      <c r="AZH600" s="9"/>
      <c r="AZI600" s="9"/>
      <c r="AZJ600" s="9"/>
      <c r="AZK600" s="9"/>
      <c r="AZL600" s="9"/>
      <c r="AZM600" s="9"/>
      <c r="AZN600" s="9"/>
      <c r="AZO600" s="9"/>
      <c r="AZP600" s="9"/>
      <c r="AZQ600" s="9"/>
      <c r="AZR600" s="9"/>
      <c r="AZS600" s="9"/>
      <c r="AZT600" s="9"/>
      <c r="AZU600" s="9"/>
      <c r="AZV600" s="9"/>
      <c r="AZW600" s="9"/>
      <c r="AZX600" s="9"/>
      <c r="AZY600" s="9"/>
      <c r="AZZ600" s="9"/>
      <c r="BAA600" s="9"/>
      <c r="BAB600" s="9"/>
      <c r="BAC600" s="9"/>
      <c r="BAD600" s="9"/>
      <c r="BAE600" s="9"/>
      <c r="BAF600" s="9"/>
      <c r="BAG600" s="9"/>
      <c r="BAH600" s="9"/>
      <c r="BAI600" s="9"/>
      <c r="BAJ600" s="9"/>
      <c r="BAK600" s="9"/>
      <c r="BAL600" s="9"/>
      <c r="BAM600" s="9"/>
      <c r="BAN600" s="9"/>
      <c r="BAO600" s="9"/>
      <c r="BAP600" s="9"/>
      <c r="BAQ600" s="9"/>
      <c r="BAR600" s="9"/>
      <c r="BAS600" s="9"/>
      <c r="BAT600" s="9"/>
      <c r="BAU600" s="9"/>
      <c r="BAV600" s="9"/>
      <c r="BAW600" s="9"/>
      <c r="BAX600" s="9"/>
      <c r="BAY600" s="9"/>
      <c r="BAZ600" s="9"/>
      <c r="BBA600" s="9"/>
      <c r="BBB600" s="9"/>
      <c r="BBC600" s="9"/>
      <c r="BBD600" s="9"/>
      <c r="BBE600" s="9"/>
      <c r="BBF600" s="9"/>
      <c r="BBG600" s="9"/>
      <c r="BBH600" s="9"/>
      <c r="BBI600" s="9"/>
      <c r="BBJ600" s="9"/>
      <c r="BBK600" s="9"/>
      <c r="BBL600" s="9"/>
      <c r="BBM600" s="9"/>
      <c r="BBN600" s="9"/>
      <c r="BBO600" s="9"/>
      <c r="BBP600" s="9"/>
      <c r="BBQ600" s="9"/>
      <c r="BBR600" s="9"/>
      <c r="BBS600" s="9"/>
      <c r="BBT600" s="9"/>
      <c r="BBU600" s="9"/>
      <c r="BBV600" s="9"/>
      <c r="BBW600" s="9"/>
      <c r="BBX600" s="9"/>
      <c r="BBY600" s="9"/>
      <c r="BBZ600" s="9"/>
      <c r="BCA600" s="9"/>
      <c r="BCB600" s="9"/>
      <c r="BCC600" s="9"/>
      <c r="BCD600" s="9"/>
      <c r="BCE600" s="9"/>
      <c r="BCF600" s="9"/>
      <c r="BCG600" s="9"/>
      <c r="BCH600" s="9"/>
      <c r="BCI600" s="9"/>
      <c r="BCJ600" s="9"/>
      <c r="BCK600" s="9"/>
      <c r="BCL600" s="9"/>
      <c r="BCM600" s="9"/>
      <c r="BCN600" s="9"/>
      <c r="BCO600" s="9"/>
      <c r="BCP600" s="9"/>
      <c r="BCQ600" s="9"/>
      <c r="BCR600" s="9"/>
      <c r="BCS600" s="9"/>
      <c r="BCT600" s="9"/>
      <c r="BCU600" s="9"/>
      <c r="BCV600" s="9"/>
      <c r="BCW600" s="9"/>
      <c r="BCX600" s="9"/>
      <c r="BCY600" s="9"/>
      <c r="BCZ600" s="9"/>
      <c r="BDA600" s="9"/>
      <c r="BDB600" s="9"/>
      <c r="BDC600" s="9"/>
      <c r="BDD600" s="9"/>
      <c r="BDE600" s="9"/>
      <c r="BDF600" s="9"/>
      <c r="BDG600" s="9"/>
      <c r="BDH600" s="9"/>
      <c r="BDI600" s="9"/>
      <c r="BDJ600" s="9"/>
      <c r="BDK600" s="9"/>
      <c r="BDL600" s="9"/>
      <c r="BDM600" s="9"/>
      <c r="BDN600" s="9"/>
      <c r="BDO600" s="9"/>
      <c r="BDP600" s="9"/>
      <c r="BDQ600" s="9"/>
      <c r="BDR600" s="9"/>
      <c r="BDS600" s="9"/>
      <c r="BDT600" s="9"/>
      <c r="BDU600" s="9"/>
      <c r="BDV600" s="9"/>
      <c r="BDW600" s="9"/>
      <c r="BDX600" s="9"/>
      <c r="BDY600" s="9"/>
      <c r="BDZ600" s="9"/>
      <c r="BEA600" s="9"/>
      <c r="BEB600" s="9"/>
      <c r="BEC600" s="9"/>
      <c r="BED600" s="9"/>
      <c r="BEE600" s="9"/>
      <c r="BEF600" s="9"/>
      <c r="BEG600" s="9"/>
      <c r="BEH600" s="9"/>
      <c r="BEI600" s="9"/>
      <c r="BEJ600" s="9"/>
      <c r="BEK600" s="9"/>
      <c r="BEL600" s="9"/>
      <c r="BEM600" s="9"/>
      <c r="BEN600" s="9"/>
      <c r="BEO600" s="9"/>
      <c r="BEP600" s="9"/>
      <c r="BEQ600" s="9"/>
      <c r="BER600" s="9"/>
      <c r="BES600" s="9"/>
      <c r="BET600" s="9"/>
      <c r="BEU600" s="9"/>
      <c r="BEV600" s="9"/>
      <c r="BEW600" s="9"/>
      <c r="BEX600" s="9"/>
      <c r="BEY600" s="9"/>
      <c r="BEZ600" s="9"/>
      <c r="BFA600" s="9"/>
      <c r="BFB600" s="9"/>
      <c r="BFC600" s="9"/>
      <c r="BFD600" s="9"/>
      <c r="BFE600" s="9"/>
      <c r="BFF600" s="9"/>
      <c r="BFG600" s="9"/>
      <c r="BFH600" s="9"/>
      <c r="BFI600" s="9"/>
      <c r="BFJ600" s="9"/>
      <c r="BFK600" s="9"/>
      <c r="BFL600" s="9"/>
      <c r="BFM600" s="9"/>
      <c r="BFN600" s="9"/>
      <c r="BFO600" s="9"/>
      <c r="BFP600" s="9"/>
      <c r="BFQ600" s="9"/>
      <c r="BFR600" s="9"/>
      <c r="BFS600" s="9"/>
      <c r="BFT600" s="9"/>
      <c r="BFU600" s="9"/>
      <c r="BFV600" s="9"/>
      <c r="BFW600" s="9"/>
      <c r="BFX600" s="9"/>
      <c r="BFY600" s="9"/>
      <c r="BFZ600" s="9"/>
      <c r="BGA600" s="9"/>
      <c r="BGB600" s="9"/>
      <c r="BGC600" s="9"/>
      <c r="BGD600" s="9"/>
      <c r="BGE600" s="9"/>
      <c r="BGF600" s="9"/>
      <c r="BGG600" s="9"/>
      <c r="BGH600" s="9"/>
      <c r="BGI600" s="9"/>
      <c r="BGJ600" s="9"/>
      <c r="BGK600" s="9"/>
      <c r="BGL600" s="9"/>
      <c r="BGM600" s="9"/>
      <c r="BGN600" s="9"/>
      <c r="BGO600" s="9"/>
      <c r="BGP600" s="9"/>
      <c r="BGQ600" s="9"/>
      <c r="BGR600" s="9"/>
      <c r="BGS600" s="9"/>
      <c r="BGT600" s="9"/>
      <c r="BGU600" s="9"/>
      <c r="BGV600" s="9"/>
      <c r="BGW600" s="9"/>
      <c r="BGX600" s="9"/>
      <c r="BGY600" s="9"/>
      <c r="BGZ600" s="9"/>
      <c r="BHA600" s="9"/>
      <c r="BHB600" s="9"/>
      <c r="BHC600" s="9"/>
      <c r="BHD600" s="9"/>
      <c r="BHE600" s="9"/>
      <c r="BHF600" s="9"/>
      <c r="BHG600" s="9"/>
      <c r="BHH600" s="9"/>
      <c r="BHI600" s="9"/>
      <c r="BHJ600" s="9"/>
      <c r="BHK600" s="9"/>
      <c r="BHL600" s="9"/>
      <c r="BHM600" s="9"/>
      <c r="BHN600" s="9"/>
      <c r="BHO600" s="9"/>
      <c r="BHP600" s="9"/>
      <c r="BHQ600" s="9"/>
      <c r="BHR600" s="9"/>
      <c r="BHS600" s="9"/>
      <c r="BHT600" s="9"/>
      <c r="BHU600" s="9"/>
      <c r="BHV600" s="9"/>
      <c r="BHW600" s="9"/>
      <c r="BHX600" s="9"/>
      <c r="BHY600" s="9"/>
      <c r="BHZ600" s="9"/>
      <c r="BIA600" s="9"/>
      <c r="BIB600" s="9"/>
      <c r="BIC600" s="9"/>
      <c r="BID600" s="9"/>
      <c r="BIE600" s="9"/>
      <c r="BIF600" s="9"/>
      <c r="BIG600" s="9"/>
      <c r="BIH600" s="9"/>
      <c r="BII600" s="9"/>
      <c r="BIJ600" s="9"/>
      <c r="BIK600" s="9"/>
      <c r="BIL600" s="9"/>
      <c r="BIM600" s="9"/>
      <c r="BIN600" s="9"/>
      <c r="BIO600" s="9"/>
      <c r="BIP600" s="9"/>
      <c r="BIQ600" s="9"/>
      <c r="BIR600" s="9"/>
      <c r="BIS600" s="9"/>
      <c r="BIT600" s="9"/>
      <c r="BIU600" s="9"/>
      <c r="BIV600" s="9"/>
      <c r="BIW600" s="9"/>
      <c r="BIX600" s="9"/>
      <c r="BIY600" s="9"/>
      <c r="BIZ600" s="9"/>
      <c r="BJA600" s="9"/>
      <c r="BJB600" s="9"/>
      <c r="BJC600" s="9"/>
      <c r="BJD600" s="9"/>
      <c r="BJE600" s="9"/>
      <c r="BJF600" s="9"/>
      <c r="BJG600" s="9"/>
      <c r="BJH600" s="9"/>
      <c r="BJI600" s="9"/>
      <c r="BJJ600" s="9"/>
      <c r="BJK600" s="9"/>
      <c r="BJL600" s="9"/>
      <c r="BJM600" s="9"/>
      <c r="BJN600" s="9"/>
      <c r="BJO600" s="9"/>
      <c r="BJP600" s="9"/>
      <c r="BJQ600" s="9"/>
      <c r="BJR600" s="9"/>
      <c r="BJS600" s="9"/>
      <c r="BJT600" s="9"/>
      <c r="BJU600" s="9"/>
      <c r="BJV600" s="9"/>
      <c r="BJW600" s="9"/>
      <c r="BJX600" s="9"/>
      <c r="BJY600" s="9"/>
      <c r="BJZ600" s="9"/>
      <c r="BKA600" s="9"/>
      <c r="BKB600" s="9"/>
      <c r="BKC600" s="9"/>
      <c r="BKD600" s="9"/>
      <c r="BKE600" s="9"/>
      <c r="BKF600" s="9"/>
      <c r="BKG600" s="9"/>
      <c r="BKH600" s="9"/>
      <c r="BKI600" s="9"/>
      <c r="BKJ600" s="9"/>
      <c r="BKK600" s="9"/>
      <c r="BKL600" s="9"/>
      <c r="BKM600" s="9"/>
      <c r="BKN600" s="9"/>
      <c r="BKO600" s="9"/>
      <c r="BKP600" s="9"/>
      <c r="BKQ600" s="9"/>
      <c r="BKR600" s="9"/>
      <c r="BKS600" s="9"/>
      <c r="BKT600" s="9"/>
      <c r="BKU600" s="9"/>
      <c r="BKV600" s="9"/>
      <c r="BKW600" s="9"/>
      <c r="BKX600" s="9"/>
      <c r="BKY600" s="9"/>
      <c r="BKZ600" s="9"/>
      <c r="BLA600" s="9"/>
      <c r="BLB600" s="9"/>
      <c r="BLC600" s="9"/>
      <c r="BLD600" s="9"/>
      <c r="BLE600" s="9"/>
      <c r="BLF600" s="9"/>
      <c r="BLG600" s="9"/>
      <c r="BLH600" s="9"/>
      <c r="BLI600" s="9"/>
      <c r="BLJ600" s="9"/>
      <c r="BLK600" s="9"/>
      <c r="BLL600" s="9"/>
      <c r="BLM600" s="9"/>
      <c r="BLN600" s="9"/>
      <c r="BLO600" s="9"/>
      <c r="BLP600" s="9"/>
      <c r="BLQ600" s="9"/>
      <c r="BLR600" s="9"/>
      <c r="BLS600" s="9"/>
      <c r="BLT600" s="9"/>
      <c r="BLU600" s="9"/>
      <c r="BLV600" s="9"/>
      <c r="BLW600" s="9"/>
      <c r="BLX600" s="9"/>
      <c r="BLY600" s="9"/>
      <c r="BLZ600" s="9"/>
      <c r="BMA600" s="9"/>
      <c r="BMB600" s="9"/>
      <c r="BMC600" s="9"/>
      <c r="BMD600" s="9"/>
      <c r="BME600" s="9"/>
      <c r="BMF600" s="9"/>
      <c r="BMG600" s="9"/>
      <c r="BMH600" s="9"/>
      <c r="BMI600" s="9"/>
      <c r="BMJ600" s="9"/>
      <c r="BMK600" s="9"/>
      <c r="BML600" s="9"/>
      <c r="BMM600" s="9"/>
      <c r="BMN600" s="9"/>
      <c r="BMO600" s="9"/>
      <c r="BMP600" s="9"/>
      <c r="BMQ600" s="9"/>
      <c r="BMR600" s="9"/>
      <c r="BMS600" s="9"/>
      <c r="BMT600" s="9"/>
      <c r="BMU600" s="9"/>
      <c r="BMV600" s="9"/>
      <c r="BMW600" s="9"/>
      <c r="BMX600" s="9"/>
      <c r="BMY600" s="9"/>
      <c r="BMZ600" s="9"/>
      <c r="BNA600" s="9"/>
      <c r="BNB600" s="9"/>
      <c r="BNC600" s="9"/>
      <c r="BND600" s="9"/>
      <c r="BNE600" s="9"/>
      <c r="BNF600" s="9"/>
      <c r="BNG600" s="9"/>
      <c r="BNH600" s="9"/>
      <c r="BNI600" s="9"/>
      <c r="BNJ600" s="9"/>
      <c r="BNK600" s="9"/>
      <c r="BNL600" s="9"/>
      <c r="BNM600" s="9"/>
      <c r="BNN600" s="9"/>
      <c r="BNO600" s="9"/>
      <c r="BNP600" s="9"/>
      <c r="BNQ600" s="9"/>
      <c r="BNR600" s="9"/>
      <c r="BNS600" s="9"/>
      <c r="BNT600" s="9"/>
      <c r="BNU600" s="9"/>
      <c r="BNV600" s="9"/>
      <c r="BNW600" s="9"/>
      <c r="BNX600" s="9"/>
      <c r="BNY600" s="9"/>
      <c r="BNZ600" s="9"/>
      <c r="BOA600" s="9"/>
      <c r="BOB600" s="9"/>
      <c r="BOC600" s="9"/>
      <c r="BOD600" s="9"/>
      <c r="BOE600" s="9"/>
      <c r="BOF600" s="9"/>
      <c r="BOG600" s="9"/>
      <c r="BOH600" s="9"/>
      <c r="BOI600" s="9"/>
      <c r="BOJ600" s="9"/>
      <c r="BOK600" s="9"/>
      <c r="BOL600" s="9"/>
      <c r="BOM600" s="9"/>
      <c r="BON600" s="9"/>
      <c r="BOO600" s="9"/>
      <c r="BOP600" s="9"/>
      <c r="BOQ600" s="9"/>
      <c r="BOR600" s="9"/>
      <c r="BOS600" s="9"/>
      <c r="BOT600" s="9"/>
      <c r="BOU600" s="9"/>
      <c r="BOV600" s="9"/>
      <c r="BOW600" s="9"/>
      <c r="BOX600" s="9"/>
      <c r="BOY600" s="9"/>
      <c r="BOZ600" s="9"/>
      <c r="BPA600" s="9"/>
      <c r="BPB600" s="9"/>
      <c r="BPC600" s="9"/>
      <c r="BPD600" s="9"/>
      <c r="BPE600" s="9"/>
    </row>
    <row r="601" spans="1:1773" ht="21" x14ac:dyDescent="0.25">
      <c r="A601" s="334" t="s">
        <v>31</v>
      </c>
      <c r="B601" s="246" t="s">
        <v>53</v>
      </c>
      <c r="C601" s="74" t="s">
        <v>38</v>
      </c>
      <c r="D601" s="74" t="s">
        <v>1</v>
      </c>
      <c r="E601" s="74" t="s">
        <v>3</v>
      </c>
      <c r="F601" s="74"/>
      <c r="G601" s="75" t="s">
        <v>5</v>
      </c>
      <c r="H601" s="74" t="s">
        <v>7</v>
      </c>
      <c r="I601" s="75" t="s">
        <v>6</v>
      </c>
      <c r="J601" s="74" t="s">
        <v>13</v>
      </c>
      <c r="K601" s="76" t="s">
        <v>14</v>
      </c>
      <c r="L601" s="77" t="s">
        <v>8</v>
      </c>
      <c r="M601" s="6"/>
      <c r="N601" s="6"/>
      <c r="O601" s="6"/>
      <c r="P601" s="6"/>
      <c r="Q601" s="6"/>
      <c r="R601" s="6"/>
      <c r="S601" s="6"/>
      <c r="T601" s="6"/>
      <c r="U601" s="6"/>
      <c r="V601" s="6"/>
      <c r="W601" s="6"/>
      <c r="X601" s="6"/>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c r="DU601" s="9"/>
      <c r="DV601" s="9"/>
      <c r="DW601" s="9"/>
      <c r="DX601" s="9"/>
      <c r="DY601" s="9"/>
      <c r="DZ601" s="9"/>
      <c r="EA601" s="9"/>
      <c r="EB601" s="9"/>
      <c r="EC601" s="9"/>
      <c r="ED601" s="9"/>
      <c r="EE601" s="9"/>
      <c r="EF601" s="9"/>
      <c r="EG601" s="9"/>
      <c r="EH601" s="9"/>
      <c r="EI601" s="9"/>
      <c r="EJ601" s="9"/>
      <c r="EK601" s="9"/>
      <c r="EL601" s="9"/>
      <c r="EM601" s="9"/>
      <c r="EN601" s="9"/>
      <c r="EO601" s="9"/>
      <c r="EP601" s="9"/>
      <c r="EQ601" s="9"/>
      <c r="ER601" s="9"/>
      <c r="ES601" s="9"/>
      <c r="ET601" s="9"/>
      <c r="EU601" s="9"/>
      <c r="EV601" s="9"/>
      <c r="EW601" s="9"/>
      <c r="EX601" s="9"/>
      <c r="EY601" s="9"/>
      <c r="EZ601" s="9"/>
      <c r="FA601" s="9"/>
      <c r="FB601" s="9"/>
      <c r="FC601" s="9"/>
      <c r="FD601" s="9"/>
      <c r="FE601" s="9"/>
      <c r="FF601" s="9"/>
      <c r="FG601" s="9"/>
      <c r="FH601" s="9"/>
      <c r="FI601" s="9"/>
      <c r="FJ601" s="9"/>
      <c r="FK601" s="9"/>
      <c r="FL601" s="9"/>
      <c r="FM601" s="9"/>
      <c r="FN601" s="9"/>
      <c r="FO601" s="9"/>
      <c r="FP601" s="9"/>
      <c r="FQ601" s="9"/>
      <c r="FR601" s="9"/>
      <c r="FS601" s="9"/>
      <c r="FT601" s="9"/>
      <c r="FU601" s="9"/>
      <c r="FV601" s="9"/>
      <c r="FW601" s="9"/>
      <c r="FX601" s="9"/>
      <c r="FY601" s="9"/>
      <c r="FZ601" s="9"/>
      <c r="GA601" s="9"/>
      <c r="GB601" s="9"/>
      <c r="GC601" s="9"/>
      <c r="GD601" s="9"/>
      <c r="GE601" s="9"/>
      <c r="GF601" s="9"/>
      <c r="GG601" s="9"/>
      <c r="GH601" s="9"/>
      <c r="GI601" s="9"/>
      <c r="GJ601" s="9"/>
      <c r="GK601" s="9"/>
      <c r="GL601" s="9"/>
      <c r="GM601" s="9"/>
      <c r="GN601" s="9"/>
      <c r="GO601" s="9"/>
      <c r="GP601" s="9"/>
      <c r="GQ601" s="9"/>
      <c r="GR601" s="9"/>
      <c r="GS601" s="9"/>
      <c r="GT601" s="9"/>
      <c r="GU601" s="9"/>
      <c r="GV601" s="9"/>
      <c r="GW601" s="9"/>
      <c r="GX601" s="9"/>
      <c r="GY601" s="9"/>
      <c r="GZ601" s="9"/>
      <c r="HA601" s="9"/>
      <c r="HB601" s="9"/>
      <c r="HC601" s="9"/>
      <c r="HD601" s="9"/>
      <c r="HE601" s="9"/>
      <c r="HF601" s="9"/>
      <c r="HG601" s="9"/>
      <c r="HH601" s="9"/>
      <c r="HI601" s="9"/>
      <c r="HJ601" s="9"/>
      <c r="HK601" s="9"/>
      <c r="HL601" s="9"/>
      <c r="HM601" s="9"/>
      <c r="HN601" s="9"/>
      <c r="HO601" s="9"/>
      <c r="HP601" s="9"/>
      <c r="HQ601" s="9"/>
      <c r="HR601" s="9"/>
      <c r="HS601" s="9"/>
      <c r="HT601" s="9"/>
      <c r="HU601" s="9"/>
      <c r="HV601" s="9"/>
      <c r="HW601" s="9"/>
      <c r="HX601" s="9"/>
      <c r="HY601" s="9"/>
      <c r="HZ601" s="9"/>
      <c r="IA601" s="9"/>
      <c r="IB601" s="9"/>
      <c r="IC601" s="9"/>
      <c r="ID601" s="9"/>
      <c r="IE601" s="9"/>
      <c r="IF601" s="9"/>
      <c r="IG601" s="9"/>
      <c r="IH601" s="9"/>
      <c r="II601" s="9"/>
      <c r="IJ601" s="9"/>
      <c r="IK601" s="9"/>
      <c r="IL601" s="9"/>
      <c r="IM601" s="9"/>
      <c r="IN601" s="9"/>
      <c r="IO601" s="9"/>
      <c r="IP601" s="9"/>
      <c r="IQ601" s="9"/>
      <c r="IR601" s="9"/>
      <c r="IS601" s="9"/>
      <c r="IT601" s="9"/>
      <c r="IU601" s="9"/>
      <c r="IV601" s="9"/>
      <c r="IW601" s="9"/>
      <c r="IX601" s="9"/>
      <c r="IY601" s="9"/>
      <c r="IZ601" s="9"/>
      <c r="JA601" s="9"/>
      <c r="JB601" s="9"/>
      <c r="JC601" s="9"/>
      <c r="JD601" s="9"/>
      <c r="JE601" s="9"/>
      <c r="JF601" s="9"/>
      <c r="JG601" s="9"/>
      <c r="JH601" s="9"/>
      <c r="JI601" s="9"/>
      <c r="JJ601" s="9"/>
      <c r="JK601" s="9"/>
      <c r="JL601" s="9"/>
      <c r="JM601" s="9"/>
      <c r="JN601" s="9"/>
      <c r="JO601" s="9"/>
      <c r="JP601" s="9"/>
      <c r="JQ601" s="9"/>
      <c r="JR601" s="9"/>
      <c r="JS601" s="9"/>
      <c r="JT601" s="9"/>
      <c r="JU601" s="9"/>
      <c r="JV601" s="9"/>
      <c r="JW601" s="9"/>
      <c r="JX601" s="9"/>
      <c r="JY601" s="9"/>
      <c r="JZ601" s="9"/>
      <c r="KA601" s="9"/>
      <c r="KB601" s="9"/>
      <c r="KC601" s="9"/>
      <c r="KD601" s="9"/>
      <c r="KE601" s="9"/>
      <c r="KF601" s="9"/>
      <c r="KG601" s="9"/>
      <c r="KH601" s="9"/>
      <c r="KI601" s="9"/>
      <c r="KJ601" s="9"/>
      <c r="KK601" s="9"/>
      <c r="KL601" s="9"/>
      <c r="KM601" s="9"/>
      <c r="KN601" s="9"/>
      <c r="KO601" s="9"/>
      <c r="KP601" s="9"/>
      <c r="KQ601" s="9"/>
      <c r="KR601" s="9"/>
      <c r="KS601" s="9"/>
      <c r="KT601" s="9"/>
      <c r="KU601" s="9"/>
      <c r="KV601" s="9"/>
      <c r="KW601" s="9"/>
      <c r="KX601" s="9"/>
      <c r="KY601" s="9"/>
      <c r="KZ601" s="9"/>
      <c r="LA601" s="9"/>
      <c r="LB601" s="9"/>
      <c r="LC601" s="9"/>
      <c r="LD601" s="9"/>
      <c r="LE601" s="9"/>
      <c r="LF601" s="9"/>
      <c r="LG601" s="9"/>
      <c r="LH601" s="9"/>
      <c r="LI601" s="9"/>
      <c r="LJ601" s="9"/>
      <c r="LK601" s="9"/>
      <c r="LL601" s="9"/>
      <c r="LM601" s="9"/>
      <c r="LN601" s="9"/>
      <c r="LO601" s="9"/>
      <c r="LP601" s="9"/>
      <c r="LQ601" s="9"/>
      <c r="LR601" s="9"/>
      <c r="LS601" s="9"/>
      <c r="LT601" s="9"/>
      <c r="LU601" s="9"/>
      <c r="LV601" s="9"/>
      <c r="LW601" s="9"/>
      <c r="LX601" s="9"/>
      <c r="LY601" s="9"/>
      <c r="LZ601" s="9"/>
      <c r="MA601" s="9"/>
      <c r="MB601" s="9"/>
      <c r="MC601" s="9"/>
      <c r="MD601" s="9"/>
      <c r="ME601" s="9"/>
      <c r="MF601" s="9"/>
      <c r="MG601" s="9"/>
      <c r="MH601" s="9"/>
      <c r="MI601" s="9"/>
      <c r="MJ601" s="9"/>
      <c r="MK601" s="9"/>
      <c r="ML601" s="9"/>
      <c r="MM601" s="9"/>
      <c r="MN601" s="9"/>
      <c r="MO601" s="9"/>
      <c r="MP601" s="9"/>
      <c r="MQ601" s="9"/>
      <c r="MR601" s="9"/>
      <c r="MS601" s="9"/>
      <c r="MT601" s="9"/>
      <c r="MU601" s="9"/>
      <c r="MV601" s="9"/>
      <c r="MW601" s="9"/>
      <c r="MX601" s="9"/>
      <c r="MY601" s="9"/>
      <c r="MZ601" s="9"/>
      <c r="NA601" s="9"/>
      <c r="NB601" s="9"/>
      <c r="NC601" s="9"/>
      <c r="ND601" s="9"/>
      <c r="NE601" s="9"/>
      <c r="NF601" s="9"/>
      <c r="NG601" s="9"/>
      <c r="NH601" s="9"/>
      <c r="NI601" s="9"/>
      <c r="NJ601" s="9"/>
      <c r="NK601" s="9"/>
      <c r="NL601" s="9"/>
      <c r="NM601" s="9"/>
      <c r="NN601" s="9"/>
      <c r="NO601" s="9"/>
      <c r="NP601" s="9"/>
      <c r="NQ601" s="9"/>
      <c r="NR601" s="9"/>
      <c r="NS601" s="9"/>
      <c r="NT601" s="9"/>
      <c r="NU601" s="9"/>
      <c r="NV601" s="9"/>
      <c r="NW601" s="9"/>
      <c r="NX601" s="9"/>
      <c r="NY601" s="9"/>
      <c r="NZ601" s="9"/>
      <c r="OA601" s="9"/>
      <c r="OB601" s="9"/>
      <c r="OC601" s="9"/>
      <c r="OD601" s="9"/>
      <c r="OE601" s="9"/>
      <c r="OF601" s="9"/>
      <c r="OG601" s="9"/>
      <c r="OH601" s="9"/>
      <c r="OI601" s="9"/>
      <c r="OJ601" s="9"/>
      <c r="OK601" s="9"/>
      <c r="OL601" s="9"/>
      <c r="OM601" s="9"/>
      <c r="ON601" s="9"/>
      <c r="OO601" s="9"/>
      <c r="OP601" s="9"/>
      <c r="OQ601" s="9"/>
      <c r="OR601" s="9"/>
      <c r="OS601" s="9"/>
      <c r="OT601" s="9"/>
      <c r="OU601" s="9"/>
      <c r="OV601" s="9"/>
      <c r="OW601" s="9"/>
      <c r="OX601" s="9"/>
      <c r="OY601" s="9"/>
      <c r="OZ601" s="9"/>
      <c r="PA601" s="9"/>
      <c r="PB601" s="9"/>
      <c r="PC601" s="9"/>
      <c r="PD601" s="9"/>
      <c r="PE601" s="9"/>
      <c r="PF601" s="9"/>
      <c r="PG601" s="9"/>
      <c r="PH601" s="9"/>
      <c r="PI601" s="9"/>
      <c r="PJ601" s="9"/>
      <c r="PK601" s="9"/>
      <c r="PL601" s="9"/>
      <c r="PM601" s="9"/>
      <c r="PN601" s="9"/>
      <c r="PO601" s="9"/>
      <c r="PP601" s="9"/>
      <c r="PQ601" s="9"/>
      <c r="PR601" s="9"/>
      <c r="PS601" s="9"/>
      <c r="PT601" s="9"/>
      <c r="PU601" s="9"/>
      <c r="PV601" s="9"/>
      <c r="PW601" s="9"/>
      <c r="PX601" s="9"/>
      <c r="PY601" s="9"/>
      <c r="PZ601" s="9"/>
      <c r="QA601" s="9"/>
      <c r="QB601" s="9"/>
      <c r="QC601" s="9"/>
      <c r="QD601" s="9"/>
      <c r="QE601" s="9"/>
      <c r="QF601" s="9"/>
      <c r="QG601" s="9"/>
      <c r="QH601" s="9"/>
      <c r="QI601" s="9"/>
      <c r="QJ601" s="9"/>
      <c r="QK601" s="9"/>
      <c r="QL601" s="9"/>
      <c r="QM601" s="9"/>
      <c r="QN601" s="9"/>
      <c r="QO601" s="9"/>
      <c r="QP601" s="9"/>
      <c r="QQ601" s="9"/>
      <c r="QR601" s="9"/>
      <c r="QS601" s="9"/>
      <c r="QT601" s="9"/>
      <c r="QU601" s="9"/>
      <c r="QV601" s="9"/>
      <c r="QW601" s="9"/>
      <c r="QX601" s="9"/>
      <c r="QY601" s="9"/>
      <c r="QZ601" s="9"/>
      <c r="RA601" s="9"/>
      <c r="RB601" s="9"/>
      <c r="RC601" s="9"/>
      <c r="RD601" s="9"/>
      <c r="RE601" s="9"/>
      <c r="RF601" s="9"/>
      <c r="RG601" s="9"/>
      <c r="RH601" s="9"/>
      <c r="RI601" s="9"/>
      <c r="RJ601" s="9"/>
      <c r="RK601" s="9"/>
      <c r="RL601" s="9"/>
      <c r="RM601" s="9"/>
      <c r="RN601" s="9"/>
      <c r="RO601" s="9"/>
      <c r="RP601" s="9"/>
      <c r="RQ601" s="9"/>
      <c r="RR601" s="9"/>
      <c r="RS601" s="9"/>
      <c r="RT601" s="9"/>
      <c r="RU601" s="9"/>
      <c r="RV601" s="9"/>
      <c r="RW601" s="9"/>
      <c r="RX601" s="9"/>
      <c r="RY601" s="9"/>
      <c r="RZ601" s="9"/>
      <c r="SA601" s="9"/>
      <c r="SB601" s="9"/>
      <c r="SC601" s="9"/>
      <c r="SD601" s="9"/>
      <c r="SE601" s="9"/>
      <c r="SF601" s="9"/>
      <c r="SG601" s="9"/>
      <c r="SH601" s="9"/>
      <c r="SI601" s="9"/>
      <c r="SJ601" s="9"/>
      <c r="SK601" s="9"/>
      <c r="SL601" s="9"/>
      <c r="SM601" s="9"/>
      <c r="SN601" s="9"/>
      <c r="SO601" s="9"/>
      <c r="SP601" s="9"/>
      <c r="SQ601" s="9"/>
      <c r="SR601" s="9"/>
      <c r="SS601" s="9"/>
      <c r="ST601" s="9"/>
      <c r="SU601" s="9"/>
      <c r="SV601" s="9"/>
      <c r="SW601" s="9"/>
      <c r="SX601" s="9"/>
      <c r="SY601" s="9"/>
      <c r="SZ601" s="9"/>
      <c r="TA601" s="9"/>
      <c r="TB601" s="9"/>
      <c r="TC601" s="9"/>
      <c r="TD601" s="9"/>
      <c r="TE601" s="9"/>
      <c r="TF601" s="9"/>
      <c r="TG601" s="9"/>
      <c r="TH601" s="9"/>
      <c r="TI601" s="9"/>
      <c r="TJ601" s="9"/>
      <c r="TK601" s="9"/>
      <c r="TL601" s="9"/>
      <c r="TM601" s="9"/>
      <c r="TN601" s="9"/>
      <c r="TO601" s="9"/>
      <c r="TP601" s="9"/>
      <c r="TQ601" s="9"/>
      <c r="TR601" s="9"/>
      <c r="TS601" s="9"/>
      <c r="TT601" s="9"/>
      <c r="TU601" s="9"/>
      <c r="TV601" s="9"/>
      <c r="TW601" s="9"/>
      <c r="TX601" s="9"/>
      <c r="TY601" s="9"/>
      <c r="TZ601" s="9"/>
      <c r="UA601" s="9"/>
      <c r="UB601" s="9"/>
      <c r="UC601" s="9"/>
      <c r="UD601" s="9"/>
      <c r="UE601" s="9"/>
      <c r="UF601" s="9"/>
      <c r="UG601" s="9"/>
      <c r="UH601" s="9"/>
      <c r="UI601" s="9"/>
      <c r="UJ601" s="9"/>
      <c r="UK601" s="9"/>
      <c r="UL601" s="9"/>
      <c r="UM601" s="9"/>
      <c r="UN601" s="9"/>
      <c r="UO601" s="9"/>
      <c r="UP601" s="9"/>
      <c r="UQ601" s="9"/>
      <c r="UR601" s="9"/>
      <c r="US601" s="9"/>
      <c r="UT601" s="9"/>
      <c r="UU601" s="9"/>
      <c r="UV601" s="9"/>
      <c r="UW601" s="9"/>
      <c r="UX601" s="9"/>
      <c r="UY601" s="9"/>
      <c r="UZ601" s="9"/>
      <c r="VA601" s="9"/>
      <c r="VB601" s="9"/>
      <c r="VC601" s="9"/>
      <c r="VD601" s="9"/>
      <c r="VE601" s="9"/>
      <c r="VF601" s="9"/>
      <c r="VG601" s="9"/>
      <c r="VH601" s="9"/>
      <c r="VI601" s="9"/>
      <c r="VJ601" s="9"/>
      <c r="VK601" s="9"/>
      <c r="VL601" s="9"/>
      <c r="VM601" s="9"/>
      <c r="VN601" s="9"/>
      <c r="VO601" s="9"/>
      <c r="VP601" s="9"/>
      <c r="VQ601" s="9"/>
      <c r="VR601" s="9"/>
      <c r="VS601" s="9"/>
      <c r="VT601" s="9"/>
      <c r="VU601" s="9"/>
      <c r="VV601" s="9"/>
      <c r="VW601" s="9"/>
      <c r="VX601" s="9"/>
      <c r="VY601" s="9"/>
      <c r="VZ601" s="9"/>
      <c r="WA601" s="9"/>
      <c r="WB601" s="9"/>
      <c r="WC601" s="9"/>
      <c r="WD601" s="9"/>
      <c r="WE601" s="9"/>
      <c r="WF601" s="9"/>
      <c r="WG601" s="9"/>
      <c r="WH601" s="9"/>
      <c r="WI601" s="9"/>
      <c r="WJ601" s="9"/>
      <c r="WK601" s="9"/>
      <c r="WL601" s="9"/>
      <c r="WM601" s="9"/>
      <c r="WN601" s="9"/>
      <c r="WO601" s="9"/>
      <c r="WP601" s="9"/>
      <c r="WQ601" s="9"/>
      <c r="WR601" s="9"/>
      <c r="WS601" s="9"/>
      <c r="WT601" s="9"/>
      <c r="WU601" s="9"/>
      <c r="WV601" s="9"/>
      <c r="WW601" s="9"/>
      <c r="WX601" s="9"/>
      <c r="WY601" s="9"/>
      <c r="WZ601" s="9"/>
      <c r="XA601" s="9"/>
      <c r="XB601" s="9"/>
      <c r="XC601" s="9"/>
      <c r="XD601" s="9"/>
      <c r="XE601" s="9"/>
      <c r="XF601" s="9"/>
      <c r="XG601" s="9"/>
      <c r="XH601" s="9"/>
      <c r="XI601" s="9"/>
      <c r="XJ601" s="9"/>
      <c r="XK601" s="9"/>
      <c r="XL601" s="9"/>
      <c r="XM601" s="9"/>
      <c r="XN601" s="9"/>
      <c r="XO601" s="9"/>
      <c r="XP601" s="9"/>
      <c r="XQ601" s="9"/>
      <c r="XR601" s="9"/>
      <c r="XS601" s="9"/>
      <c r="XT601" s="9"/>
      <c r="XU601" s="9"/>
      <c r="XV601" s="9"/>
      <c r="XW601" s="9"/>
      <c r="XX601" s="9"/>
      <c r="XY601" s="9"/>
      <c r="XZ601" s="9"/>
      <c r="YA601" s="9"/>
      <c r="YB601" s="9"/>
      <c r="YC601" s="9"/>
      <c r="YD601" s="9"/>
      <c r="YE601" s="9"/>
      <c r="YF601" s="9"/>
      <c r="YG601" s="9"/>
      <c r="YH601" s="9"/>
      <c r="YI601" s="9"/>
      <c r="YJ601" s="9"/>
      <c r="YK601" s="9"/>
      <c r="YL601" s="9"/>
      <c r="YM601" s="9"/>
      <c r="YN601" s="9"/>
      <c r="YO601" s="9"/>
      <c r="YP601" s="9"/>
      <c r="YQ601" s="9"/>
      <c r="YR601" s="9"/>
      <c r="YS601" s="9"/>
      <c r="YT601" s="9"/>
      <c r="YU601" s="9"/>
      <c r="YV601" s="9"/>
      <c r="YW601" s="9"/>
      <c r="YX601" s="9"/>
      <c r="YY601" s="9"/>
      <c r="YZ601" s="9"/>
      <c r="ZA601" s="9"/>
      <c r="ZB601" s="9"/>
      <c r="ZC601" s="9"/>
      <c r="ZD601" s="9"/>
      <c r="ZE601" s="9"/>
      <c r="ZF601" s="9"/>
      <c r="ZG601" s="9"/>
      <c r="ZH601" s="9"/>
      <c r="ZI601" s="9"/>
      <c r="ZJ601" s="9"/>
      <c r="ZK601" s="9"/>
      <c r="ZL601" s="9"/>
      <c r="ZM601" s="9"/>
      <c r="ZN601" s="9"/>
      <c r="ZO601" s="9"/>
      <c r="ZP601" s="9"/>
      <c r="ZQ601" s="9"/>
      <c r="ZR601" s="9"/>
      <c r="ZS601" s="9"/>
      <c r="ZT601" s="9"/>
      <c r="ZU601" s="9"/>
      <c r="ZV601" s="9"/>
      <c r="ZW601" s="9"/>
      <c r="ZX601" s="9"/>
      <c r="ZY601" s="9"/>
      <c r="ZZ601" s="9"/>
      <c r="AAA601" s="9"/>
      <c r="AAB601" s="9"/>
      <c r="AAC601" s="9"/>
      <c r="AAD601" s="9"/>
      <c r="AAE601" s="9"/>
      <c r="AAF601" s="9"/>
      <c r="AAG601" s="9"/>
      <c r="AAH601" s="9"/>
      <c r="AAI601" s="9"/>
      <c r="AAJ601" s="9"/>
      <c r="AAK601" s="9"/>
      <c r="AAL601" s="9"/>
      <c r="AAM601" s="9"/>
      <c r="AAN601" s="9"/>
      <c r="AAO601" s="9"/>
      <c r="AAP601" s="9"/>
      <c r="AAQ601" s="9"/>
      <c r="AAR601" s="9"/>
      <c r="AAS601" s="9"/>
      <c r="AAT601" s="9"/>
      <c r="AAU601" s="9"/>
      <c r="AAV601" s="9"/>
      <c r="AAW601" s="9"/>
      <c r="AAX601" s="9"/>
      <c r="AAY601" s="9"/>
      <c r="AAZ601" s="9"/>
      <c r="ABA601" s="9"/>
      <c r="ABB601" s="9"/>
      <c r="ABC601" s="9"/>
      <c r="ABD601" s="9"/>
      <c r="ABE601" s="9"/>
      <c r="ABF601" s="9"/>
      <c r="ABG601" s="9"/>
      <c r="ABH601" s="9"/>
      <c r="ABI601" s="9"/>
      <c r="ABJ601" s="9"/>
      <c r="ABK601" s="9"/>
      <c r="ABL601" s="9"/>
      <c r="ABM601" s="9"/>
      <c r="ABN601" s="9"/>
      <c r="ABO601" s="9"/>
      <c r="ABP601" s="9"/>
      <c r="ABQ601" s="9"/>
      <c r="ABR601" s="9"/>
      <c r="ABS601" s="9"/>
      <c r="ABT601" s="9"/>
      <c r="ABU601" s="9"/>
      <c r="ABV601" s="9"/>
      <c r="ABW601" s="9"/>
      <c r="ABX601" s="9"/>
      <c r="ABY601" s="9"/>
      <c r="ABZ601" s="9"/>
      <c r="ACA601" s="9"/>
      <c r="ACB601" s="9"/>
      <c r="ACC601" s="9"/>
      <c r="ACD601" s="9"/>
      <c r="ACE601" s="9"/>
      <c r="ACF601" s="9"/>
      <c r="ACG601" s="9"/>
      <c r="ACH601" s="9"/>
      <c r="ACI601" s="9"/>
      <c r="ACJ601" s="9"/>
      <c r="ACK601" s="9"/>
      <c r="ACL601" s="9"/>
      <c r="ACM601" s="9"/>
      <c r="ACN601" s="9"/>
      <c r="ACO601" s="9"/>
      <c r="ACP601" s="9"/>
      <c r="ACQ601" s="9"/>
      <c r="ACR601" s="9"/>
      <c r="ACS601" s="9"/>
      <c r="ACT601" s="9"/>
      <c r="ACU601" s="9"/>
      <c r="ACV601" s="9"/>
      <c r="ACW601" s="9"/>
      <c r="ACX601" s="9"/>
      <c r="ACY601" s="9"/>
      <c r="ACZ601" s="9"/>
      <c r="ADA601" s="9"/>
      <c r="ADB601" s="9"/>
      <c r="ADC601" s="9"/>
      <c r="ADD601" s="9"/>
      <c r="ADE601" s="9"/>
      <c r="ADF601" s="9"/>
      <c r="ADG601" s="9"/>
      <c r="ADH601" s="9"/>
      <c r="ADI601" s="9"/>
      <c r="ADJ601" s="9"/>
      <c r="ADK601" s="9"/>
      <c r="ADL601" s="9"/>
      <c r="ADM601" s="9"/>
      <c r="ADN601" s="9"/>
      <c r="ADO601" s="9"/>
      <c r="ADP601" s="9"/>
      <c r="ADQ601" s="9"/>
      <c r="ADR601" s="9"/>
      <c r="ADS601" s="9"/>
      <c r="ADT601" s="9"/>
      <c r="ADU601" s="9"/>
      <c r="ADV601" s="9"/>
      <c r="ADW601" s="9"/>
      <c r="ADX601" s="9"/>
      <c r="ADY601" s="9"/>
      <c r="ADZ601" s="9"/>
      <c r="AEA601" s="9"/>
      <c r="AEB601" s="9"/>
      <c r="AEC601" s="9"/>
      <c r="AED601" s="9"/>
      <c r="AEE601" s="9"/>
      <c r="AEF601" s="9"/>
      <c r="AEG601" s="9"/>
      <c r="AEH601" s="9"/>
      <c r="AEI601" s="9"/>
      <c r="AEJ601" s="9"/>
      <c r="AEK601" s="9"/>
      <c r="AEL601" s="9"/>
      <c r="AEM601" s="9"/>
      <c r="AEN601" s="9"/>
      <c r="AEO601" s="9"/>
      <c r="AEP601" s="9"/>
      <c r="AEQ601" s="9"/>
      <c r="AER601" s="9"/>
      <c r="AES601" s="9"/>
      <c r="AET601" s="9"/>
      <c r="AEU601" s="9"/>
      <c r="AEV601" s="9"/>
      <c r="AEW601" s="9"/>
      <c r="AEX601" s="9"/>
      <c r="AEY601" s="9"/>
      <c r="AEZ601" s="9"/>
      <c r="AFA601" s="9"/>
      <c r="AFB601" s="9"/>
      <c r="AFC601" s="9"/>
      <c r="AFD601" s="9"/>
      <c r="AFE601" s="9"/>
      <c r="AFF601" s="9"/>
      <c r="AFG601" s="9"/>
      <c r="AFH601" s="9"/>
      <c r="AFI601" s="9"/>
      <c r="AFJ601" s="9"/>
      <c r="AFK601" s="9"/>
      <c r="AFL601" s="9"/>
      <c r="AFM601" s="9"/>
      <c r="AFN601" s="9"/>
      <c r="AFO601" s="9"/>
      <c r="AFP601" s="9"/>
      <c r="AFQ601" s="9"/>
      <c r="AFR601" s="9"/>
      <c r="AFS601" s="9"/>
      <c r="AFT601" s="9"/>
      <c r="AFU601" s="9"/>
      <c r="AFV601" s="9"/>
      <c r="AFW601" s="9"/>
      <c r="AFX601" s="9"/>
      <c r="AFY601" s="9"/>
      <c r="AFZ601" s="9"/>
      <c r="AGA601" s="9"/>
      <c r="AGB601" s="9"/>
      <c r="AGC601" s="9"/>
      <c r="AGD601" s="9"/>
      <c r="AGE601" s="9"/>
      <c r="AGF601" s="9"/>
      <c r="AGG601" s="9"/>
      <c r="AGH601" s="9"/>
      <c r="AGI601" s="9"/>
      <c r="AGJ601" s="9"/>
      <c r="AGK601" s="9"/>
      <c r="AGL601" s="9"/>
      <c r="AGM601" s="9"/>
      <c r="AGN601" s="9"/>
      <c r="AGO601" s="9"/>
      <c r="AGP601" s="9"/>
      <c r="AGQ601" s="9"/>
      <c r="AGR601" s="9"/>
      <c r="AGS601" s="9"/>
      <c r="AGT601" s="9"/>
      <c r="AGU601" s="9"/>
      <c r="AGV601" s="9"/>
      <c r="AGW601" s="9"/>
      <c r="AGX601" s="9"/>
      <c r="AGY601" s="9"/>
      <c r="AGZ601" s="9"/>
      <c r="AHA601" s="9"/>
      <c r="AHB601" s="9"/>
      <c r="AHC601" s="9"/>
      <c r="AHD601" s="9"/>
      <c r="AHE601" s="9"/>
      <c r="AHF601" s="9"/>
      <c r="AHG601" s="9"/>
      <c r="AHH601" s="9"/>
      <c r="AHI601" s="9"/>
      <c r="AHJ601" s="9"/>
      <c r="AHK601" s="9"/>
      <c r="AHL601" s="9"/>
      <c r="AHM601" s="9"/>
      <c r="AHN601" s="9"/>
      <c r="AHO601" s="9"/>
      <c r="AHP601" s="9"/>
      <c r="AHQ601" s="9"/>
      <c r="AHR601" s="9"/>
      <c r="AHS601" s="9"/>
      <c r="AHT601" s="9"/>
      <c r="AHU601" s="9"/>
      <c r="AHV601" s="9"/>
      <c r="AHW601" s="9"/>
      <c r="AHX601" s="9"/>
      <c r="AHY601" s="9"/>
      <c r="AHZ601" s="9"/>
      <c r="AIA601" s="9"/>
      <c r="AIB601" s="9"/>
      <c r="AIC601" s="9"/>
      <c r="AID601" s="9"/>
      <c r="AIE601" s="9"/>
      <c r="AIF601" s="9"/>
      <c r="AIG601" s="9"/>
      <c r="AIH601" s="9"/>
      <c r="AII601" s="9"/>
      <c r="AIJ601" s="9"/>
      <c r="AIK601" s="9"/>
      <c r="AIL601" s="9"/>
      <c r="AIM601" s="9"/>
      <c r="AIN601" s="9"/>
      <c r="AIO601" s="9"/>
      <c r="AIP601" s="9"/>
      <c r="AIQ601" s="9"/>
      <c r="AIR601" s="9"/>
      <c r="AIS601" s="9"/>
      <c r="AIT601" s="9"/>
      <c r="AIU601" s="9"/>
      <c r="AIV601" s="9"/>
      <c r="AIW601" s="9"/>
      <c r="AIX601" s="9"/>
      <c r="AIY601" s="9"/>
      <c r="AIZ601" s="9"/>
      <c r="AJA601" s="9"/>
      <c r="AJB601" s="9"/>
      <c r="AJC601" s="9"/>
      <c r="AJD601" s="9"/>
      <c r="AJE601" s="9"/>
      <c r="AJF601" s="9"/>
      <c r="AJG601" s="9"/>
      <c r="AJH601" s="9"/>
      <c r="AJI601" s="9"/>
      <c r="AJJ601" s="9"/>
      <c r="AJK601" s="9"/>
      <c r="AJL601" s="9"/>
      <c r="AJM601" s="9"/>
      <c r="AJN601" s="9"/>
      <c r="AJO601" s="9"/>
      <c r="AJP601" s="9"/>
      <c r="AJQ601" s="9"/>
      <c r="AJR601" s="9"/>
      <c r="AJS601" s="9"/>
      <c r="AJT601" s="9"/>
      <c r="AJU601" s="9"/>
      <c r="AJV601" s="9"/>
      <c r="AJW601" s="9"/>
      <c r="AJX601" s="9"/>
      <c r="AJY601" s="9"/>
      <c r="AJZ601" s="9"/>
      <c r="AKA601" s="9"/>
      <c r="AKB601" s="9"/>
      <c r="AKC601" s="9"/>
      <c r="AKD601" s="9"/>
      <c r="AKE601" s="9"/>
      <c r="AKF601" s="9"/>
      <c r="AKG601" s="9"/>
      <c r="AKH601" s="9"/>
      <c r="AKI601" s="9"/>
      <c r="AKJ601" s="9"/>
      <c r="AKK601" s="9"/>
      <c r="AKL601" s="9"/>
      <c r="AKM601" s="9"/>
      <c r="AKN601" s="9"/>
      <c r="AKO601" s="9"/>
      <c r="AKP601" s="9"/>
      <c r="AKQ601" s="9"/>
      <c r="AKR601" s="9"/>
      <c r="AKS601" s="9"/>
      <c r="AKT601" s="9"/>
      <c r="AKU601" s="9"/>
      <c r="AKV601" s="9"/>
      <c r="AKW601" s="9"/>
      <c r="AKX601" s="9"/>
      <c r="AKY601" s="9"/>
      <c r="AKZ601" s="9"/>
      <c r="ALA601" s="9"/>
      <c r="ALB601" s="9"/>
      <c r="ALC601" s="9"/>
      <c r="ALD601" s="9"/>
      <c r="ALE601" s="9"/>
      <c r="ALF601" s="9"/>
      <c r="ALG601" s="9"/>
      <c r="ALH601" s="9"/>
      <c r="ALI601" s="9"/>
      <c r="ALJ601" s="9"/>
      <c r="ALK601" s="9"/>
      <c r="ALL601" s="9"/>
      <c r="ALM601" s="9"/>
      <c r="ALN601" s="9"/>
      <c r="ALO601" s="9"/>
      <c r="ALP601" s="9"/>
      <c r="ALQ601" s="9"/>
      <c r="ALR601" s="9"/>
      <c r="ALS601" s="9"/>
      <c r="ALT601" s="9"/>
      <c r="ALU601" s="9"/>
      <c r="ALV601" s="9"/>
      <c r="ALW601" s="9"/>
      <c r="ALX601" s="9"/>
      <c r="ALY601" s="9"/>
      <c r="ALZ601" s="9"/>
      <c r="AMA601" s="9"/>
      <c r="AMB601" s="9"/>
      <c r="AMC601" s="9"/>
      <c r="AMD601" s="9"/>
      <c r="AME601" s="9"/>
      <c r="AMF601" s="9"/>
      <c r="AMG601" s="9"/>
      <c r="AMH601" s="9"/>
      <c r="AMI601" s="9"/>
      <c r="AMJ601" s="9"/>
      <c r="AMK601" s="9"/>
      <c r="AML601" s="9"/>
      <c r="AMM601" s="9"/>
      <c r="AMN601" s="9"/>
      <c r="AMO601" s="9"/>
      <c r="AMP601" s="9"/>
      <c r="AMQ601" s="9"/>
      <c r="AMR601" s="9"/>
      <c r="AMS601" s="9"/>
      <c r="AMT601" s="9"/>
      <c r="AMU601" s="9"/>
      <c r="AMV601" s="9"/>
      <c r="AMW601" s="9"/>
      <c r="AMX601" s="9"/>
      <c r="AMY601" s="9"/>
      <c r="AMZ601" s="9"/>
      <c r="ANA601" s="9"/>
      <c r="ANB601" s="9"/>
      <c r="ANC601" s="9"/>
      <c r="AND601" s="9"/>
      <c r="ANE601" s="9"/>
      <c r="ANF601" s="9"/>
      <c r="ANG601" s="9"/>
      <c r="ANH601" s="9"/>
      <c r="ANI601" s="9"/>
      <c r="ANJ601" s="9"/>
      <c r="ANK601" s="9"/>
      <c r="ANL601" s="9"/>
      <c r="ANM601" s="9"/>
      <c r="ANN601" s="9"/>
      <c r="ANO601" s="9"/>
      <c r="ANP601" s="9"/>
      <c r="ANQ601" s="9"/>
      <c r="ANR601" s="9"/>
      <c r="ANS601" s="9"/>
      <c r="ANT601" s="9"/>
      <c r="ANU601" s="9"/>
      <c r="ANV601" s="9"/>
      <c r="ANW601" s="9"/>
      <c r="ANX601" s="9"/>
      <c r="ANY601" s="9"/>
      <c r="ANZ601" s="9"/>
      <c r="AOA601" s="9"/>
      <c r="AOB601" s="9"/>
      <c r="AOC601" s="9"/>
      <c r="AOD601" s="9"/>
      <c r="AOE601" s="9"/>
      <c r="AOF601" s="9"/>
      <c r="AOG601" s="9"/>
      <c r="AOH601" s="9"/>
      <c r="AOI601" s="9"/>
      <c r="AOJ601" s="9"/>
      <c r="AOK601" s="9"/>
      <c r="AOL601" s="9"/>
      <c r="AOM601" s="9"/>
      <c r="AON601" s="9"/>
      <c r="AOO601" s="9"/>
      <c r="AOP601" s="9"/>
      <c r="AOQ601" s="9"/>
      <c r="AOR601" s="9"/>
      <c r="AOS601" s="9"/>
      <c r="AOT601" s="9"/>
      <c r="AOU601" s="9"/>
      <c r="AOV601" s="9"/>
      <c r="AOW601" s="9"/>
      <c r="AOX601" s="9"/>
      <c r="AOY601" s="9"/>
      <c r="AOZ601" s="9"/>
      <c r="APA601" s="9"/>
      <c r="APB601" s="9"/>
      <c r="APC601" s="9"/>
      <c r="APD601" s="9"/>
      <c r="APE601" s="9"/>
      <c r="APF601" s="9"/>
      <c r="APG601" s="9"/>
      <c r="APH601" s="9"/>
      <c r="API601" s="9"/>
      <c r="APJ601" s="9"/>
      <c r="APK601" s="9"/>
      <c r="APL601" s="9"/>
      <c r="APM601" s="9"/>
      <c r="APN601" s="9"/>
      <c r="APO601" s="9"/>
      <c r="APP601" s="9"/>
      <c r="APQ601" s="9"/>
      <c r="APR601" s="9"/>
      <c r="APS601" s="9"/>
      <c r="APT601" s="9"/>
      <c r="APU601" s="9"/>
      <c r="APV601" s="9"/>
      <c r="APW601" s="9"/>
      <c r="APX601" s="9"/>
      <c r="APY601" s="9"/>
      <c r="APZ601" s="9"/>
      <c r="AQA601" s="9"/>
      <c r="AQB601" s="9"/>
      <c r="AQC601" s="9"/>
      <c r="AQD601" s="9"/>
      <c r="AQE601" s="9"/>
      <c r="AQF601" s="9"/>
      <c r="AQG601" s="9"/>
      <c r="AQH601" s="9"/>
      <c r="AQI601" s="9"/>
      <c r="AQJ601" s="9"/>
      <c r="AQK601" s="9"/>
      <c r="AQL601" s="9"/>
      <c r="AQM601" s="9"/>
      <c r="AQN601" s="9"/>
      <c r="AQO601" s="9"/>
      <c r="AQP601" s="9"/>
      <c r="AQQ601" s="9"/>
      <c r="AQR601" s="9"/>
      <c r="AQS601" s="9"/>
      <c r="AQT601" s="9"/>
      <c r="AQU601" s="9"/>
      <c r="AQV601" s="9"/>
      <c r="AQW601" s="9"/>
      <c r="AQX601" s="9"/>
      <c r="AQY601" s="9"/>
      <c r="AQZ601" s="9"/>
      <c r="ARA601" s="9"/>
      <c r="ARB601" s="9"/>
      <c r="ARC601" s="9"/>
      <c r="ARD601" s="9"/>
      <c r="ARE601" s="9"/>
      <c r="ARF601" s="9"/>
      <c r="ARG601" s="9"/>
      <c r="ARH601" s="9"/>
      <c r="ARI601" s="9"/>
      <c r="ARJ601" s="9"/>
      <c r="ARK601" s="9"/>
      <c r="ARL601" s="9"/>
      <c r="ARM601" s="9"/>
      <c r="ARN601" s="9"/>
      <c r="ARO601" s="9"/>
      <c r="ARP601" s="9"/>
      <c r="ARQ601" s="9"/>
      <c r="ARR601" s="9"/>
      <c r="ARS601" s="9"/>
      <c r="ART601" s="9"/>
      <c r="ARU601" s="9"/>
      <c r="ARV601" s="9"/>
      <c r="ARW601" s="9"/>
      <c r="ARX601" s="9"/>
      <c r="ARY601" s="9"/>
      <c r="ARZ601" s="9"/>
      <c r="ASA601" s="9"/>
      <c r="ASB601" s="9"/>
      <c r="ASC601" s="9"/>
      <c r="ASD601" s="9"/>
      <c r="ASE601" s="9"/>
      <c r="ASF601" s="9"/>
      <c r="ASG601" s="9"/>
      <c r="ASH601" s="9"/>
      <c r="ASI601" s="9"/>
      <c r="ASJ601" s="9"/>
      <c r="ASK601" s="9"/>
      <c r="ASL601" s="9"/>
      <c r="ASM601" s="9"/>
      <c r="ASN601" s="9"/>
      <c r="ASO601" s="9"/>
      <c r="ASP601" s="9"/>
      <c r="ASQ601" s="9"/>
      <c r="ASR601" s="9"/>
      <c r="ASS601" s="9"/>
      <c r="AST601" s="9"/>
      <c r="ASU601" s="9"/>
      <c r="ASV601" s="9"/>
      <c r="ASW601" s="9"/>
      <c r="ASX601" s="9"/>
      <c r="ASY601" s="9"/>
      <c r="ASZ601" s="9"/>
      <c r="ATA601" s="9"/>
      <c r="ATB601" s="9"/>
      <c r="ATC601" s="9"/>
      <c r="ATD601" s="9"/>
      <c r="ATE601" s="9"/>
      <c r="ATF601" s="9"/>
      <c r="ATG601" s="9"/>
      <c r="ATH601" s="9"/>
      <c r="ATI601" s="9"/>
      <c r="ATJ601" s="9"/>
      <c r="ATK601" s="9"/>
      <c r="ATL601" s="9"/>
      <c r="ATM601" s="9"/>
      <c r="ATN601" s="9"/>
      <c r="ATO601" s="9"/>
      <c r="ATP601" s="9"/>
      <c r="ATQ601" s="9"/>
      <c r="ATR601" s="9"/>
      <c r="ATS601" s="9"/>
      <c r="ATT601" s="9"/>
      <c r="ATU601" s="9"/>
      <c r="ATV601" s="9"/>
      <c r="ATW601" s="9"/>
      <c r="ATX601" s="9"/>
      <c r="ATY601" s="9"/>
      <c r="ATZ601" s="9"/>
      <c r="AUA601" s="9"/>
      <c r="AUB601" s="9"/>
      <c r="AUC601" s="9"/>
      <c r="AUD601" s="9"/>
      <c r="AUE601" s="9"/>
      <c r="AUF601" s="9"/>
      <c r="AUG601" s="9"/>
      <c r="AUH601" s="9"/>
      <c r="AUI601" s="9"/>
      <c r="AUJ601" s="9"/>
      <c r="AUK601" s="9"/>
      <c r="AUL601" s="9"/>
      <c r="AUM601" s="9"/>
      <c r="AUN601" s="9"/>
      <c r="AUO601" s="9"/>
      <c r="AUP601" s="9"/>
      <c r="AUQ601" s="9"/>
      <c r="AUR601" s="9"/>
      <c r="AUS601" s="9"/>
      <c r="AUT601" s="9"/>
      <c r="AUU601" s="9"/>
      <c r="AUV601" s="9"/>
      <c r="AUW601" s="9"/>
      <c r="AUX601" s="9"/>
      <c r="AUY601" s="9"/>
      <c r="AUZ601" s="9"/>
      <c r="AVA601" s="9"/>
      <c r="AVB601" s="9"/>
      <c r="AVC601" s="9"/>
      <c r="AVD601" s="9"/>
      <c r="AVE601" s="9"/>
      <c r="AVF601" s="9"/>
      <c r="AVG601" s="9"/>
      <c r="AVH601" s="9"/>
      <c r="AVI601" s="9"/>
      <c r="AVJ601" s="9"/>
      <c r="AVK601" s="9"/>
      <c r="AVL601" s="9"/>
      <c r="AVM601" s="9"/>
      <c r="AVN601" s="9"/>
      <c r="AVO601" s="9"/>
      <c r="AVP601" s="9"/>
      <c r="AVQ601" s="9"/>
      <c r="AVR601" s="9"/>
      <c r="AVS601" s="9"/>
      <c r="AVT601" s="9"/>
      <c r="AVU601" s="9"/>
      <c r="AVV601" s="9"/>
      <c r="AVW601" s="9"/>
      <c r="AVX601" s="9"/>
      <c r="AVY601" s="9"/>
      <c r="AVZ601" s="9"/>
      <c r="AWA601" s="9"/>
      <c r="AWB601" s="9"/>
      <c r="AWC601" s="9"/>
      <c r="AWD601" s="9"/>
      <c r="AWE601" s="9"/>
      <c r="AWF601" s="9"/>
      <c r="AWG601" s="9"/>
      <c r="AWH601" s="9"/>
      <c r="AWI601" s="9"/>
      <c r="AWJ601" s="9"/>
      <c r="AWK601" s="9"/>
      <c r="AWL601" s="9"/>
      <c r="AWM601" s="9"/>
      <c r="AWN601" s="9"/>
      <c r="AWO601" s="9"/>
      <c r="AWP601" s="9"/>
      <c r="AWQ601" s="9"/>
      <c r="AWR601" s="9"/>
      <c r="AWS601" s="9"/>
      <c r="AWT601" s="9"/>
      <c r="AWU601" s="9"/>
      <c r="AWV601" s="9"/>
      <c r="AWW601" s="9"/>
      <c r="AWX601" s="9"/>
      <c r="AWY601" s="9"/>
      <c r="AWZ601" s="9"/>
      <c r="AXA601" s="9"/>
      <c r="AXB601" s="9"/>
      <c r="AXC601" s="9"/>
      <c r="AXD601" s="9"/>
      <c r="AXE601" s="9"/>
      <c r="AXF601" s="9"/>
      <c r="AXG601" s="9"/>
      <c r="AXH601" s="9"/>
      <c r="AXI601" s="9"/>
      <c r="AXJ601" s="9"/>
      <c r="AXK601" s="9"/>
      <c r="AXL601" s="9"/>
      <c r="AXM601" s="9"/>
      <c r="AXN601" s="9"/>
      <c r="AXO601" s="9"/>
      <c r="AXP601" s="9"/>
      <c r="AXQ601" s="9"/>
      <c r="AXR601" s="9"/>
      <c r="AXS601" s="9"/>
      <c r="AXT601" s="9"/>
      <c r="AXU601" s="9"/>
      <c r="AXV601" s="9"/>
      <c r="AXW601" s="9"/>
      <c r="AXX601" s="9"/>
      <c r="AXY601" s="9"/>
      <c r="AXZ601" s="9"/>
      <c r="AYA601" s="9"/>
      <c r="AYB601" s="9"/>
      <c r="AYC601" s="9"/>
      <c r="AYD601" s="9"/>
      <c r="AYE601" s="9"/>
      <c r="AYF601" s="9"/>
      <c r="AYG601" s="9"/>
      <c r="AYH601" s="9"/>
      <c r="AYI601" s="9"/>
      <c r="AYJ601" s="9"/>
      <c r="AYK601" s="9"/>
      <c r="AYL601" s="9"/>
      <c r="AYM601" s="9"/>
      <c r="AYN601" s="9"/>
      <c r="AYO601" s="9"/>
      <c r="AYP601" s="9"/>
      <c r="AYQ601" s="9"/>
      <c r="AYR601" s="9"/>
      <c r="AYS601" s="9"/>
      <c r="AYT601" s="9"/>
      <c r="AYU601" s="9"/>
      <c r="AYV601" s="9"/>
      <c r="AYW601" s="9"/>
      <c r="AYX601" s="9"/>
      <c r="AYY601" s="9"/>
      <c r="AYZ601" s="9"/>
      <c r="AZA601" s="9"/>
      <c r="AZB601" s="9"/>
      <c r="AZC601" s="9"/>
      <c r="AZD601" s="9"/>
      <c r="AZE601" s="9"/>
      <c r="AZF601" s="9"/>
      <c r="AZG601" s="9"/>
      <c r="AZH601" s="9"/>
      <c r="AZI601" s="9"/>
      <c r="AZJ601" s="9"/>
      <c r="AZK601" s="9"/>
      <c r="AZL601" s="9"/>
      <c r="AZM601" s="9"/>
      <c r="AZN601" s="9"/>
      <c r="AZO601" s="9"/>
      <c r="AZP601" s="9"/>
      <c r="AZQ601" s="9"/>
      <c r="AZR601" s="9"/>
      <c r="AZS601" s="9"/>
      <c r="AZT601" s="9"/>
      <c r="AZU601" s="9"/>
      <c r="AZV601" s="9"/>
      <c r="AZW601" s="9"/>
      <c r="AZX601" s="9"/>
      <c r="AZY601" s="9"/>
      <c r="AZZ601" s="9"/>
      <c r="BAA601" s="9"/>
      <c r="BAB601" s="9"/>
      <c r="BAC601" s="9"/>
      <c r="BAD601" s="9"/>
      <c r="BAE601" s="9"/>
      <c r="BAF601" s="9"/>
      <c r="BAG601" s="9"/>
      <c r="BAH601" s="9"/>
      <c r="BAI601" s="9"/>
      <c r="BAJ601" s="9"/>
      <c r="BAK601" s="9"/>
      <c r="BAL601" s="9"/>
      <c r="BAM601" s="9"/>
      <c r="BAN601" s="9"/>
      <c r="BAO601" s="9"/>
      <c r="BAP601" s="9"/>
      <c r="BAQ601" s="9"/>
      <c r="BAR601" s="9"/>
      <c r="BAS601" s="9"/>
      <c r="BAT601" s="9"/>
      <c r="BAU601" s="9"/>
      <c r="BAV601" s="9"/>
      <c r="BAW601" s="9"/>
      <c r="BAX601" s="9"/>
      <c r="BAY601" s="9"/>
      <c r="BAZ601" s="9"/>
      <c r="BBA601" s="9"/>
      <c r="BBB601" s="9"/>
      <c r="BBC601" s="9"/>
      <c r="BBD601" s="9"/>
      <c r="BBE601" s="9"/>
      <c r="BBF601" s="9"/>
      <c r="BBG601" s="9"/>
      <c r="BBH601" s="9"/>
      <c r="BBI601" s="9"/>
      <c r="BBJ601" s="9"/>
      <c r="BBK601" s="9"/>
      <c r="BBL601" s="9"/>
      <c r="BBM601" s="9"/>
      <c r="BBN601" s="9"/>
      <c r="BBO601" s="9"/>
      <c r="BBP601" s="9"/>
      <c r="BBQ601" s="9"/>
      <c r="BBR601" s="9"/>
      <c r="BBS601" s="9"/>
      <c r="BBT601" s="9"/>
      <c r="BBU601" s="9"/>
      <c r="BBV601" s="9"/>
      <c r="BBW601" s="9"/>
      <c r="BBX601" s="9"/>
      <c r="BBY601" s="9"/>
      <c r="BBZ601" s="9"/>
      <c r="BCA601" s="9"/>
      <c r="BCB601" s="9"/>
      <c r="BCC601" s="9"/>
      <c r="BCD601" s="9"/>
      <c r="BCE601" s="9"/>
      <c r="BCF601" s="9"/>
      <c r="BCG601" s="9"/>
      <c r="BCH601" s="9"/>
      <c r="BCI601" s="9"/>
      <c r="BCJ601" s="9"/>
      <c r="BCK601" s="9"/>
      <c r="BCL601" s="9"/>
      <c r="BCM601" s="9"/>
      <c r="BCN601" s="9"/>
      <c r="BCO601" s="9"/>
      <c r="BCP601" s="9"/>
      <c r="BCQ601" s="9"/>
      <c r="BCR601" s="9"/>
      <c r="BCS601" s="9"/>
      <c r="BCT601" s="9"/>
      <c r="BCU601" s="9"/>
      <c r="BCV601" s="9"/>
      <c r="BCW601" s="9"/>
      <c r="BCX601" s="9"/>
      <c r="BCY601" s="9"/>
      <c r="BCZ601" s="9"/>
      <c r="BDA601" s="9"/>
      <c r="BDB601" s="9"/>
      <c r="BDC601" s="9"/>
      <c r="BDD601" s="9"/>
      <c r="BDE601" s="9"/>
      <c r="BDF601" s="9"/>
      <c r="BDG601" s="9"/>
      <c r="BDH601" s="9"/>
      <c r="BDI601" s="9"/>
      <c r="BDJ601" s="9"/>
      <c r="BDK601" s="9"/>
      <c r="BDL601" s="9"/>
      <c r="BDM601" s="9"/>
      <c r="BDN601" s="9"/>
      <c r="BDO601" s="9"/>
      <c r="BDP601" s="9"/>
      <c r="BDQ601" s="9"/>
      <c r="BDR601" s="9"/>
      <c r="BDS601" s="9"/>
      <c r="BDT601" s="9"/>
      <c r="BDU601" s="9"/>
      <c r="BDV601" s="9"/>
      <c r="BDW601" s="9"/>
      <c r="BDX601" s="9"/>
      <c r="BDY601" s="9"/>
      <c r="BDZ601" s="9"/>
      <c r="BEA601" s="9"/>
      <c r="BEB601" s="9"/>
      <c r="BEC601" s="9"/>
      <c r="BED601" s="9"/>
      <c r="BEE601" s="9"/>
      <c r="BEF601" s="9"/>
      <c r="BEG601" s="9"/>
      <c r="BEH601" s="9"/>
      <c r="BEI601" s="9"/>
      <c r="BEJ601" s="9"/>
      <c r="BEK601" s="9"/>
      <c r="BEL601" s="9"/>
      <c r="BEM601" s="9"/>
      <c r="BEN601" s="9"/>
      <c r="BEO601" s="9"/>
      <c r="BEP601" s="9"/>
      <c r="BEQ601" s="9"/>
      <c r="BER601" s="9"/>
      <c r="BES601" s="9"/>
      <c r="BET601" s="9"/>
      <c r="BEU601" s="9"/>
      <c r="BEV601" s="9"/>
      <c r="BEW601" s="9"/>
      <c r="BEX601" s="9"/>
      <c r="BEY601" s="9"/>
      <c r="BEZ601" s="9"/>
      <c r="BFA601" s="9"/>
      <c r="BFB601" s="9"/>
      <c r="BFC601" s="9"/>
      <c r="BFD601" s="9"/>
      <c r="BFE601" s="9"/>
      <c r="BFF601" s="9"/>
      <c r="BFG601" s="9"/>
      <c r="BFH601" s="9"/>
      <c r="BFI601" s="9"/>
      <c r="BFJ601" s="9"/>
      <c r="BFK601" s="9"/>
      <c r="BFL601" s="9"/>
      <c r="BFM601" s="9"/>
      <c r="BFN601" s="9"/>
      <c r="BFO601" s="9"/>
      <c r="BFP601" s="9"/>
      <c r="BFQ601" s="9"/>
      <c r="BFR601" s="9"/>
      <c r="BFS601" s="9"/>
      <c r="BFT601" s="9"/>
      <c r="BFU601" s="9"/>
      <c r="BFV601" s="9"/>
      <c r="BFW601" s="9"/>
      <c r="BFX601" s="9"/>
      <c r="BFY601" s="9"/>
      <c r="BFZ601" s="9"/>
      <c r="BGA601" s="9"/>
      <c r="BGB601" s="9"/>
      <c r="BGC601" s="9"/>
      <c r="BGD601" s="9"/>
      <c r="BGE601" s="9"/>
      <c r="BGF601" s="9"/>
      <c r="BGG601" s="9"/>
      <c r="BGH601" s="9"/>
      <c r="BGI601" s="9"/>
      <c r="BGJ601" s="9"/>
      <c r="BGK601" s="9"/>
      <c r="BGL601" s="9"/>
      <c r="BGM601" s="9"/>
      <c r="BGN601" s="9"/>
      <c r="BGO601" s="9"/>
      <c r="BGP601" s="9"/>
      <c r="BGQ601" s="9"/>
      <c r="BGR601" s="9"/>
      <c r="BGS601" s="9"/>
      <c r="BGT601" s="9"/>
      <c r="BGU601" s="9"/>
      <c r="BGV601" s="9"/>
      <c r="BGW601" s="9"/>
      <c r="BGX601" s="9"/>
      <c r="BGY601" s="9"/>
      <c r="BGZ601" s="9"/>
      <c r="BHA601" s="9"/>
      <c r="BHB601" s="9"/>
      <c r="BHC601" s="9"/>
      <c r="BHD601" s="9"/>
      <c r="BHE601" s="9"/>
      <c r="BHF601" s="9"/>
      <c r="BHG601" s="9"/>
      <c r="BHH601" s="9"/>
      <c r="BHI601" s="9"/>
      <c r="BHJ601" s="9"/>
      <c r="BHK601" s="9"/>
      <c r="BHL601" s="9"/>
      <c r="BHM601" s="9"/>
      <c r="BHN601" s="9"/>
      <c r="BHO601" s="9"/>
      <c r="BHP601" s="9"/>
      <c r="BHQ601" s="9"/>
      <c r="BHR601" s="9"/>
      <c r="BHS601" s="9"/>
      <c r="BHT601" s="9"/>
      <c r="BHU601" s="9"/>
      <c r="BHV601" s="9"/>
      <c r="BHW601" s="9"/>
      <c r="BHX601" s="9"/>
      <c r="BHY601" s="9"/>
      <c r="BHZ601" s="9"/>
      <c r="BIA601" s="9"/>
      <c r="BIB601" s="9"/>
      <c r="BIC601" s="9"/>
      <c r="BID601" s="9"/>
      <c r="BIE601" s="9"/>
      <c r="BIF601" s="9"/>
      <c r="BIG601" s="9"/>
      <c r="BIH601" s="9"/>
      <c r="BII601" s="9"/>
      <c r="BIJ601" s="9"/>
      <c r="BIK601" s="9"/>
      <c r="BIL601" s="9"/>
      <c r="BIM601" s="9"/>
      <c r="BIN601" s="9"/>
      <c r="BIO601" s="9"/>
      <c r="BIP601" s="9"/>
      <c r="BIQ601" s="9"/>
      <c r="BIR601" s="9"/>
      <c r="BIS601" s="9"/>
      <c r="BIT601" s="9"/>
      <c r="BIU601" s="9"/>
      <c r="BIV601" s="9"/>
      <c r="BIW601" s="9"/>
      <c r="BIX601" s="9"/>
      <c r="BIY601" s="9"/>
      <c r="BIZ601" s="9"/>
      <c r="BJA601" s="9"/>
      <c r="BJB601" s="9"/>
      <c r="BJC601" s="9"/>
      <c r="BJD601" s="9"/>
      <c r="BJE601" s="9"/>
      <c r="BJF601" s="9"/>
      <c r="BJG601" s="9"/>
      <c r="BJH601" s="9"/>
      <c r="BJI601" s="9"/>
      <c r="BJJ601" s="9"/>
      <c r="BJK601" s="9"/>
      <c r="BJL601" s="9"/>
      <c r="BJM601" s="9"/>
      <c r="BJN601" s="9"/>
      <c r="BJO601" s="9"/>
      <c r="BJP601" s="9"/>
      <c r="BJQ601" s="9"/>
      <c r="BJR601" s="9"/>
      <c r="BJS601" s="9"/>
      <c r="BJT601" s="9"/>
      <c r="BJU601" s="9"/>
      <c r="BJV601" s="9"/>
      <c r="BJW601" s="9"/>
      <c r="BJX601" s="9"/>
      <c r="BJY601" s="9"/>
      <c r="BJZ601" s="9"/>
      <c r="BKA601" s="9"/>
      <c r="BKB601" s="9"/>
      <c r="BKC601" s="9"/>
      <c r="BKD601" s="9"/>
      <c r="BKE601" s="9"/>
      <c r="BKF601" s="9"/>
      <c r="BKG601" s="9"/>
      <c r="BKH601" s="9"/>
      <c r="BKI601" s="9"/>
      <c r="BKJ601" s="9"/>
      <c r="BKK601" s="9"/>
      <c r="BKL601" s="9"/>
      <c r="BKM601" s="9"/>
      <c r="BKN601" s="9"/>
      <c r="BKO601" s="9"/>
      <c r="BKP601" s="9"/>
      <c r="BKQ601" s="9"/>
      <c r="BKR601" s="9"/>
      <c r="BKS601" s="9"/>
      <c r="BKT601" s="9"/>
      <c r="BKU601" s="9"/>
      <c r="BKV601" s="9"/>
      <c r="BKW601" s="9"/>
      <c r="BKX601" s="9"/>
      <c r="BKY601" s="9"/>
      <c r="BKZ601" s="9"/>
      <c r="BLA601" s="9"/>
      <c r="BLB601" s="9"/>
      <c r="BLC601" s="9"/>
      <c r="BLD601" s="9"/>
      <c r="BLE601" s="9"/>
      <c r="BLF601" s="9"/>
      <c r="BLG601" s="9"/>
      <c r="BLH601" s="9"/>
      <c r="BLI601" s="9"/>
      <c r="BLJ601" s="9"/>
      <c r="BLK601" s="9"/>
      <c r="BLL601" s="9"/>
      <c r="BLM601" s="9"/>
      <c r="BLN601" s="9"/>
      <c r="BLO601" s="9"/>
      <c r="BLP601" s="9"/>
      <c r="BLQ601" s="9"/>
      <c r="BLR601" s="9"/>
      <c r="BLS601" s="9"/>
      <c r="BLT601" s="9"/>
      <c r="BLU601" s="9"/>
      <c r="BLV601" s="9"/>
      <c r="BLW601" s="9"/>
      <c r="BLX601" s="9"/>
      <c r="BLY601" s="9"/>
      <c r="BLZ601" s="9"/>
      <c r="BMA601" s="9"/>
      <c r="BMB601" s="9"/>
      <c r="BMC601" s="9"/>
      <c r="BMD601" s="9"/>
      <c r="BME601" s="9"/>
      <c r="BMF601" s="9"/>
      <c r="BMG601" s="9"/>
      <c r="BMH601" s="9"/>
      <c r="BMI601" s="9"/>
      <c r="BMJ601" s="9"/>
      <c r="BMK601" s="9"/>
      <c r="BML601" s="9"/>
      <c r="BMM601" s="9"/>
      <c r="BMN601" s="9"/>
      <c r="BMO601" s="9"/>
      <c r="BMP601" s="9"/>
      <c r="BMQ601" s="9"/>
      <c r="BMR601" s="9"/>
      <c r="BMS601" s="9"/>
      <c r="BMT601" s="9"/>
      <c r="BMU601" s="9"/>
      <c r="BMV601" s="9"/>
      <c r="BMW601" s="9"/>
      <c r="BMX601" s="9"/>
      <c r="BMY601" s="9"/>
      <c r="BMZ601" s="9"/>
      <c r="BNA601" s="9"/>
      <c r="BNB601" s="9"/>
      <c r="BNC601" s="9"/>
      <c r="BND601" s="9"/>
      <c r="BNE601" s="9"/>
      <c r="BNF601" s="9"/>
      <c r="BNG601" s="9"/>
      <c r="BNH601" s="9"/>
      <c r="BNI601" s="9"/>
      <c r="BNJ601" s="9"/>
      <c r="BNK601" s="9"/>
      <c r="BNL601" s="9"/>
      <c r="BNM601" s="9"/>
      <c r="BNN601" s="9"/>
      <c r="BNO601" s="9"/>
      <c r="BNP601" s="9"/>
      <c r="BNQ601" s="9"/>
      <c r="BNR601" s="9"/>
      <c r="BNS601" s="9"/>
      <c r="BNT601" s="9"/>
      <c r="BNU601" s="9"/>
      <c r="BNV601" s="9"/>
      <c r="BNW601" s="9"/>
      <c r="BNX601" s="9"/>
      <c r="BNY601" s="9"/>
      <c r="BNZ601" s="9"/>
      <c r="BOA601" s="9"/>
      <c r="BOB601" s="9"/>
      <c r="BOC601" s="9"/>
      <c r="BOD601" s="9"/>
      <c r="BOE601" s="9"/>
      <c r="BOF601" s="9"/>
      <c r="BOG601" s="9"/>
      <c r="BOH601" s="9"/>
      <c r="BOI601" s="9"/>
      <c r="BOJ601" s="9"/>
      <c r="BOK601" s="9"/>
      <c r="BOL601" s="9"/>
      <c r="BOM601" s="9"/>
      <c r="BON601" s="9"/>
      <c r="BOO601" s="9"/>
      <c r="BOP601" s="9"/>
      <c r="BOQ601" s="9"/>
      <c r="BOR601" s="9"/>
      <c r="BOS601" s="9"/>
      <c r="BOT601" s="9"/>
      <c r="BOU601" s="9"/>
      <c r="BOV601" s="9"/>
      <c r="BOW601" s="9"/>
      <c r="BOX601" s="9"/>
      <c r="BOY601" s="9"/>
      <c r="BOZ601" s="9"/>
      <c r="BPA601" s="9"/>
      <c r="BPB601" s="9"/>
      <c r="BPC601" s="9"/>
      <c r="BPD601" s="9"/>
      <c r="BPE601" s="9"/>
    </row>
    <row r="602" spans="1:1773" ht="12.5" x14ac:dyDescent="0.25">
      <c r="A602" s="335"/>
      <c r="B602" s="247" t="s">
        <v>152</v>
      </c>
      <c r="C602" s="186"/>
      <c r="D602" s="186" t="s">
        <v>2</v>
      </c>
      <c r="E602" s="186" t="s">
        <v>4</v>
      </c>
      <c r="F602" s="186"/>
      <c r="G602" s="159">
        <f>'Cat C '!$F$6</f>
        <v>0.111</v>
      </c>
      <c r="H602" s="186" t="s">
        <v>11</v>
      </c>
      <c r="I602" s="61">
        <f>'Cat C '!$H$6</f>
        <v>9.1999999999999998E-2</v>
      </c>
      <c r="J602" s="62">
        <f>'Cat C '!$I$6</f>
        <v>5.0000000000000001E-3</v>
      </c>
      <c r="K602" s="158" t="s">
        <v>12</v>
      </c>
      <c r="L602" s="164" t="s">
        <v>9</v>
      </c>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c r="DU602" s="9"/>
      <c r="DV602" s="9"/>
      <c r="DW602" s="9"/>
      <c r="DX602" s="9"/>
      <c r="DY602" s="9"/>
      <c r="DZ602" s="9"/>
      <c r="EA602" s="9"/>
      <c r="EB602" s="9"/>
      <c r="EC602" s="9"/>
      <c r="ED602" s="9"/>
      <c r="EE602" s="9"/>
      <c r="EF602" s="9"/>
      <c r="EG602" s="9"/>
      <c r="EH602" s="9"/>
      <c r="EI602" s="9"/>
      <c r="EJ602" s="9"/>
      <c r="EK602" s="9"/>
      <c r="EL602" s="9"/>
      <c r="EM602" s="9"/>
      <c r="EN602" s="9"/>
      <c r="EO602" s="9"/>
      <c r="EP602" s="9"/>
      <c r="EQ602" s="9"/>
      <c r="ER602" s="9"/>
      <c r="ES602" s="9"/>
      <c r="ET602" s="9"/>
      <c r="EU602" s="9"/>
      <c r="EV602" s="9"/>
      <c r="EW602" s="9"/>
      <c r="EX602" s="9"/>
      <c r="EY602" s="9"/>
      <c r="EZ602" s="9"/>
      <c r="FA602" s="9"/>
      <c r="FB602" s="9"/>
      <c r="FC602" s="9"/>
      <c r="FD602" s="9"/>
      <c r="FE602" s="9"/>
      <c r="FF602" s="9"/>
      <c r="FG602" s="9"/>
      <c r="FH602" s="9"/>
      <c r="FI602" s="9"/>
      <c r="FJ602" s="9"/>
      <c r="FK602" s="9"/>
      <c r="FL602" s="9"/>
      <c r="FM602" s="9"/>
      <c r="FN602" s="9"/>
      <c r="FO602" s="9"/>
      <c r="FP602" s="9"/>
      <c r="FQ602" s="9"/>
      <c r="FR602" s="9"/>
      <c r="FS602" s="9"/>
      <c r="FT602" s="9"/>
      <c r="FU602" s="9"/>
      <c r="FV602" s="9"/>
      <c r="FW602" s="9"/>
      <c r="FX602" s="9"/>
      <c r="FY602" s="9"/>
      <c r="FZ602" s="9"/>
      <c r="GA602" s="9"/>
      <c r="GB602" s="9"/>
      <c r="GC602" s="9"/>
      <c r="GD602" s="9"/>
      <c r="GE602" s="9"/>
      <c r="GF602" s="9"/>
      <c r="GG602" s="9"/>
      <c r="GH602" s="9"/>
      <c r="GI602" s="9"/>
      <c r="GJ602" s="9"/>
      <c r="GK602" s="9"/>
      <c r="GL602" s="9"/>
      <c r="GM602" s="9"/>
      <c r="GN602" s="9"/>
      <c r="GO602" s="9"/>
      <c r="GP602" s="9"/>
      <c r="GQ602" s="9"/>
      <c r="GR602" s="9"/>
      <c r="GS602" s="9"/>
      <c r="GT602" s="9"/>
      <c r="GU602" s="9"/>
      <c r="GV602" s="9"/>
      <c r="GW602" s="9"/>
      <c r="GX602" s="9"/>
      <c r="GY602" s="9"/>
      <c r="GZ602" s="9"/>
      <c r="HA602" s="9"/>
      <c r="HB602" s="9"/>
      <c r="HC602" s="9"/>
      <c r="HD602" s="9"/>
      <c r="HE602" s="9"/>
      <c r="HF602" s="9"/>
      <c r="HG602" s="9"/>
      <c r="HH602" s="9"/>
      <c r="HI602" s="9"/>
      <c r="HJ602" s="9"/>
      <c r="HK602" s="9"/>
      <c r="HL602" s="9"/>
      <c r="HM602" s="9"/>
      <c r="HN602" s="9"/>
      <c r="HO602" s="9"/>
      <c r="HP602" s="9"/>
      <c r="HQ602" s="9"/>
      <c r="HR602" s="9"/>
      <c r="HS602" s="9"/>
      <c r="HT602" s="9"/>
      <c r="HU602" s="9"/>
      <c r="HV602" s="9"/>
      <c r="HW602" s="9"/>
      <c r="HX602" s="9"/>
      <c r="HY602" s="9"/>
      <c r="HZ602" s="9"/>
      <c r="IA602" s="9"/>
      <c r="IB602" s="9"/>
      <c r="IC602" s="9"/>
      <c r="ID602" s="9"/>
      <c r="IE602" s="9"/>
      <c r="IF602" s="9"/>
      <c r="IG602" s="9"/>
      <c r="IH602" s="9"/>
      <c r="II602" s="9"/>
      <c r="IJ602" s="9"/>
      <c r="IK602" s="9"/>
      <c r="IL602" s="9"/>
      <c r="IM602" s="9"/>
      <c r="IN602" s="9"/>
      <c r="IO602" s="9"/>
      <c r="IP602" s="9"/>
      <c r="IQ602" s="9"/>
      <c r="IR602" s="9"/>
      <c r="IS602" s="9"/>
      <c r="IT602" s="9"/>
      <c r="IU602" s="9"/>
      <c r="IV602" s="9"/>
      <c r="IW602" s="9"/>
      <c r="IX602" s="9"/>
      <c r="IY602" s="9"/>
      <c r="IZ602" s="9"/>
      <c r="JA602" s="9"/>
      <c r="JB602" s="9"/>
      <c r="JC602" s="9"/>
      <c r="JD602" s="9"/>
      <c r="JE602" s="9"/>
      <c r="JF602" s="9"/>
      <c r="JG602" s="9"/>
      <c r="JH602" s="9"/>
      <c r="JI602" s="9"/>
      <c r="JJ602" s="9"/>
      <c r="JK602" s="9"/>
      <c r="JL602" s="9"/>
      <c r="JM602" s="9"/>
      <c r="JN602" s="9"/>
      <c r="JO602" s="9"/>
      <c r="JP602" s="9"/>
      <c r="JQ602" s="9"/>
      <c r="JR602" s="9"/>
      <c r="JS602" s="9"/>
      <c r="JT602" s="9"/>
      <c r="JU602" s="9"/>
      <c r="JV602" s="9"/>
      <c r="JW602" s="9"/>
      <c r="JX602" s="9"/>
      <c r="JY602" s="9"/>
      <c r="JZ602" s="9"/>
      <c r="KA602" s="9"/>
      <c r="KB602" s="9"/>
      <c r="KC602" s="9"/>
      <c r="KD602" s="9"/>
      <c r="KE602" s="9"/>
      <c r="KF602" s="9"/>
      <c r="KG602" s="9"/>
      <c r="KH602" s="9"/>
      <c r="KI602" s="9"/>
      <c r="KJ602" s="9"/>
      <c r="KK602" s="9"/>
      <c r="KL602" s="9"/>
      <c r="KM602" s="9"/>
      <c r="KN602" s="9"/>
      <c r="KO602" s="9"/>
      <c r="KP602" s="9"/>
      <c r="KQ602" s="9"/>
      <c r="KR602" s="9"/>
      <c r="KS602" s="9"/>
      <c r="KT602" s="9"/>
      <c r="KU602" s="9"/>
      <c r="KV602" s="9"/>
      <c r="KW602" s="9"/>
      <c r="KX602" s="9"/>
      <c r="KY602" s="9"/>
      <c r="KZ602" s="9"/>
      <c r="LA602" s="9"/>
      <c r="LB602" s="9"/>
      <c r="LC602" s="9"/>
      <c r="LD602" s="9"/>
      <c r="LE602" s="9"/>
      <c r="LF602" s="9"/>
      <c r="LG602" s="9"/>
      <c r="LH602" s="9"/>
      <c r="LI602" s="9"/>
      <c r="LJ602" s="9"/>
      <c r="LK602" s="9"/>
      <c r="LL602" s="9"/>
      <c r="LM602" s="9"/>
      <c r="LN602" s="9"/>
      <c r="LO602" s="9"/>
      <c r="LP602" s="9"/>
      <c r="LQ602" s="9"/>
      <c r="LR602" s="9"/>
      <c r="LS602" s="9"/>
      <c r="LT602" s="9"/>
      <c r="LU602" s="9"/>
      <c r="LV602" s="9"/>
      <c r="LW602" s="9"/>
      <c r="LX602" s="9"/>
      <c r="LY602" s="9"/>
      <c r="LZ602" s="9"/>
      <c r="MA602" s="9"/>
      <c r="MB602" s="9"/>
      <c r="MC602" s="9"/>
      <c r="MD602" s="9"/>
      <c r="ME602" s="9"/>
      <c r="MF602" s="9"/>
      <c r="MG602" s="9"/>
      <c r="MH602" s="9"/>
      <c r="MI602" s="9"/>
      <c r="MJ602" s="9"/>
      <c r="MK602" s="9"/>
      <c r="ML602" s="9"/>
      <c r="MM602" s="9"/>
      <c r="MN602" s="9"/>
      <c r="MO602" s="9"/>
      <c r="MP602" s="9"/>
      <c r="MQ602" s="9"/>
      <c r="MR602" s="9"/>
      <c r="MS602" s="9"/>
      <c r="MT602" s="9"/>
      <c r="MU602" s="9"/>
      <c r="MV602" s="9"/>
      <c r="MW602" s="9"/>
      <c r="MX602" s="9"/>
      <c r="MY602" s="9"/>
      <c r="MZ602" s="9"/>
      <c r="NA602" s="9"/>
      <c r="NB602" s="9"/>
      <c r="NC602" s="9"/>
      <c r="ND602" s="9"/>
      <c r="NE602" s="9"/>
      <c r="NF602" s="9"/>
      <c r="NG602" s="9"/>
      <c r="NH602" s="9"/>
      <c r="NI602" s="9"/>
      <c r="NJ602" s="9"/>
      <c r="NK602" s="9"/>
      <c r="NL602" s="9"/>
      <c r="NM602" s="9"/>
      <c r="NN602" s="9"/>
      <c r="NO602" s="9"/>
      <c r="NP602" s="9"/>
      <c r="NQ602" s="9"/>
      <c r="NR602" s="9"/>
      <c r="NS602" s="9"/>
      <c r="NT602" s="9"/>
      <c r="NU602" s="9"/>
      <c r="NV602" s="9"/>
      <c r="NW602" s="9"/>
      <c r="NX602" s="9"/>
      <c r="NY602" s="9"/>
      <c r="NZ602" s="9"/>
      <c r="OA602" s="9"/>
      <c r="OB602" s="9"/>
      <c r="OC602" s="9"/>
      <c r="OD602" s="9"/>
      <c r="OE602" s="9"/>
      <c r="OF602" s="9"/>
      <c r="OG602" s="9"/>
      <c r="OH602" s="9"/>
      <c r="OI602" s="9"/>
      <c r="OJ602" s="9"/>
      <c r="OK602" s="9"/>
      <c r="OL602" s="9"/>
      <c r="OM602" s="9"/>
      <c r="ON602" s="9"/>
      <c r="OO602" s="9"/>
      <c r="OP602" s="9"/>
      <c r="OQ602" s="9"/>
      <c r="OR602" s="9"/>
      <c r="OS602" s="9"/>
      <c r="OT602" s="9"/>
      <c r="OU602" s="9"/>
      <c r="OV602" s="9"/>
      <c r="OW602" s="9"/>
      <c r="OX602" s="9"/>
      <c r="OY602" s="9"/>
      <c r="OZ602" s="9"/>
      <c r="PA602" s="9"/>
      <c r="PB602" s="9"/>
      <c r="PC602" s="9"/>
      <c r="PD602" s="9"/>
      <c r="PE602" s="9"/>
      <c r="PF602" s="9"/>
      <c r="PG602" s="9"/>
      <c r="PH602" s="9"/>
      <c r="PI602" s="9"/>
      <c r="PJ602" s="9"/>
      <c r="PK602" s="9"/>
      <c r="PL602" s="9"/>
      <c r="PM602" s="9"/>
      <c r="PN602" s="9"/>
      <c r="PO602" s="9"/>
      <c r="PP602" s="9"/>
      <c r="PQ602" s="9"/>
      <c r="PR602" s="9"/>
      <c r="PS602" s="9"/>
      <c r="PT602" s="9"/>
      <c r="PU602" s="9"/>
      <c r="PV602" s="9"/>
      <c r="PW602" s="9"/>
      <c r="PX602" s="9"/>
      <c r="PY602" s="9"/>
      <c r="PZ602" s="9"/>
      <c r="QA602" s="9"/>
      <c r="QB602" s="9"/>
      <c r="QC602" s="9"/>
      <c r="QD602" s="9"/>
      <c r="QE602" s="9"/>
      <c r="QF602" s="9"/>
      <c r="QG602" s="9"/>
      <c r="QH602" s="9"/>
      <c r="QI602" s="9"/>
      <c r="QJ602" s="9"/>
      <c r="QK602" s="9"/>
      <c r="QL602" s="9"/>
      <c r="QM602" s="9"/>
      <c r="QN602" s="9"/>
      <c r="QO602" s="9"/>
      <c r="QP602" s="9"/>
      <c r="QQ602" s="9"/>
      <c r="QR602" s="9"/>
      <c r="QS602" s="9"/>
      <c r="QT602" s="9"/>
      <c r="QU602" s="9"/>
      <c r="QV602" s="9"/>
      <c r="QW602" s="9"/>
      <c r="QX602" s="9"/>
      <c r="QY602" s="9"/>
      <c r="QZ602" s="9"/>
      <c r="RA602" s="9"/>
      <c r="RB602" s="9"/>
      <c r="RC602" s="9"/>
      <c r="RD602" s="9"/>
      <c r="RE602" s="9"/>
      <c r="RF602" s="9"/>
      <c r="RG602" s="9"/>
      <c r="RH602" s="9"/>
      <c r="RI602" s="9"/>
      <c r="RJ602" s="9"/>
      <c r="RK602" s="9"/>
      <c r="RL602" s="9"/>
      <c r="RM602" s="9"/>
      <c r="RN602" s="9"/>
      <c r="RO602" s="9"/>
      <c r="RP602" s="9"/>
      <c r="RQ602" s="9"/>
      <c r="RR602" s="9"/>
      <c r="RS602" s="9"/>
      <c r="RT602" s="9"/>
      <c r="RU602" s="9"/>
      <c r="RV602" s="9"/>
      <c r="RW602" s="9"/>
      <c r="RX602" s="9"/>
      <c r="RY602" s="9"/>
      <c r="RZ602" s="9"/>
      <c r="SA602" s="9"/>
      <c r="SB602" s="9"/>
      <c r="SC602" s="9"/>
      <c r="SD602" s="9"/>
      <c r="SE602" s="9"/>
      <c r="SF602" s="9"/>
      <c r="SG602" s="9"/>
      <c r="SH602" s="9"/>
      <c r="SI602" s="9"/>
      <c r="SJ602" s="9"/>
      <c r="SK602" s="9"/>
      <c r="SL602" s="9"/>
      <c r="SM602" s="9"/>
      <c r="SN602" s="9"/>
      <c r="SO602" s="9"/>
      <c r="SP602" s="9"/>
      <c r="SQ602" s="9"/>
      <c r="SR602" s="9"/>
      <c r="SS602" s="9"/>
      <c r="ST602" s="9"/>
      <c r="SU602" s="9"/>
      <c r="SV602" s="9"/>
      <c r="SW602" s="9"/>
      <c r="SX602" s="9"/>
      <c r="SY602" s="9"/>
      <c r="SZ602" s="9"/>
      <c r="TA602" s="9"/>
      <c r="TB602" s="9"/>
      <c r="TC602" s="9"/>
      <c r="TD602" s="9"/>
      <c r="TE602" s="9"/>
      <c r="TF602" s="9"/>
      <c r="TG602" s="9"/>
      <c r="TH602" s="9"/>
      <c r="TI602" s="9"/>
      <c r="TJ602" s="9"/>
      <c r="TK602" s="9"/>
      <c r="TL602" s="9"/>
      <c r="TM602" s="9"/>
      <c r="TN602" s="9"/>
      <c r="TO602" s="9"/>
      <c r="TP602" s="9"/>
      <c r="TQ602" s="9"/>
      <c r="TR602" s="9"/>
      <c r="TS602" s="9"/>
      <c r="TT602" s="9"/>
      <c r="TU602" s="9"/>
      <c r="TV602" s="9"/>
      <c r="TW602" s="9"/>
      <c r="TX602" s="9"/>
      <c r="TY602" s="9"/>
      <c r="TZ602" s="9"/>
      <c r="UA602" s="9"/>
      <c r="UB602" s="9"/>
      <c r="UC602" s="9"/>
      <c r="UD602" s="9"/>
      <c r="UE602" s="9"/>
      <c r="UF602" s="9"/>
      <c r="UG602" s="9"/>
      <c r="UH602" s="9"/>
      <c r="UI602" s="9"/>
      <c r="UJ602" s="9"/>
      <c r="UK602" s="9"/>
      <c r="UL602" s="9"/>
      <c r="UM602" s="9"/>
      <c r="UN602" s="9"/>
      <c r="UO602" s="9"/>
      <c r="UP602" s="9"/>
      <c r="UQ602" s="9"/>
      <c r="UR602" s="9"/>
      <c r="US602" s="9"/>
      <c r="UT602" s="9"/>
      <c r="UU602" s="9"/>
      <c r="UV602" s="9"/>
      <c r="UW602" s="9"/>
      <c r="UX602" s="9"/>
      <c r="UY602" s="9"/>
      <c r="UZ602" s="9"/>
      <c r="VA602" s="9"/>
      <c r="VB602" s="9"/>
      <c r="VC602" s="9"/>
      <c r="VD602" s="9"/>
      <c r="VE602" s="9"/>
      <c r="VF602" s="9"/>
      <c r="VG602" s="9"/>
      <c r="VH602" s="9"/>
      <c r="VI602" s="9"/>
      <c r="VJ602" s="9"/>
      <c r="VK602" s="9"/>
      <c r="VL602" s="9"/>
      <c r="VM602" s="9"/>
      <c r="VN602" s="9"/>
      <c r="VO602" s="9"/>
      <c r="VP602" s="9"/>
      <c r="VQ602" s="9"/>
      <c r="VR602" s="9"/>
      <c r="VS602" s="9"/>
      <c r="VT602" s="9"/>
      <c r="VU602" s="9"/>
      <c r="VV602" s="9"/>
      <c r="VW602" s="9"/>
      <c r="VX602" s="9"/>
      <c r="VY602" s="9"/>
      <c r="VZ602" s="9"/>
      <c r="WA602" s="9"/>
      <c r="WB602" s="9"/>
      <c r="WC602" s="9"/>
      <c r="WD602" s="9"/>
      <c r="WE602" s="9"/>
      <c r="WF602" s="9"/>
      <c r="WG602" s="9"/>
      <c r="WH602" s="9"/>
      <c r="WI602" s="9"/>
      <c r="WJ602" s="9"/>
      <c r="WK602" s="9"/>
      <c r="WL602" s="9"/>
      <c r="WM602" s="9"/>
      <c r="WN602" s="9"/>
      <c r="WO602" s="9"/>
      <c r="WP602" s="9"/>
      <c r="WQ602" s="9"/>
      <c r="WR602" s="9"/>
      <c r="WS602" s="9"/>
      <c r="WT602" s="9"/>
      <c r="WU602" s="9"/>
      <c r="WV602" s="9"/>
      <c r="WW602" s="9"/>
      <c r="WX602" s="9"/>
      <c r="WY602" s="9"/>
      <c r="WZ602" s="9"/>
      <c r="XA602" s="9"/>
      <c r="XB602" s="9"/>
      <c r="XC602" s="9"/>
      <c r="XD602" s="9"/>
      <c r="XE602" s="9"/>
      <c r="XF602" s="9"/>
      <c r="XG602" s="9"/>
      <c r="XH602" s="9"/>
      <c r="XI602" s="9"/>
      <c r="XJ602" s="9"/>
      <c r="XK602" s="9"/>
      <c r="XL602" s="9"/>
      <c r="XM602" s="9"/>
      <c r="XN602" s="9"/>
      <c r="XO602" s="9"/>
      <c r="XP602" s="9"/>
      <c r="XQ602" s="9"/>
      <c r="XR602" s="9"/>
      <c r="XS602" s="9"/>
      <c r="XT602" s="9"/>
      <c r="XU602" s="9"/>
      <c r="XV602" s="9"/>
      <c r="XW602" s="9"/>
      <c r="XX602" s="9"/>
      <c r="XY602" s="9"/>
      <c r="XZ602" s="9"/>
      <c r="YA602" s="9"/>
      <c r="YB602" s="9"/>
      <c r="YC602" s="9"/>
      <c r="YD602" s="9"/>
      <c r="YE602" s="9"/>
      <c r="YF602" s="9"/>
      <c r="YG602" s="9"/>
      <c r="YH602" s="9"/>
      <c r="YI602" s="9"/>
      <c r="YJ602" s="9"/>
      <c r="YK602" s="9"/>
      <c r="YL602" s="9"/>
      <c r="YM602" s="9"/>
      <c r="YN602" s="9"/>
      <c r="YO602" s="9"/>
      <c r="YP602" s="9"/>
      <c r="YQ602" s="9"/>
      <c r="YR602" s="9"/>
      <c r="YS602" s="9"/>
      <c r="YT602" s="9"/>
      <c r="YU602" s="9"/>
      <c r="YV602" s="9"/>
      <c r="YW602" s="9"/>
      <c r="YX602" s="9"/>
      <c r="YY602" s="9"/>
      <c r="YZ602" s="9"/>
      <c r="ZA602" s="9"/>
      <c r="ZB602" s="9"/>
      <c r="ZC602" s="9"/>
      <c r="ZD602" s="9"/>
      <c r="ZE602" s="9"/>
      <c r="ZF602" s="9"/>
      <c r="ZG602" s="9"/>
      <c r="ZH602" s="9"/>
      <c r="ZI602" s="9"/>
      <c r="ZJ602" s="9"/>
      <c r="ZK602" s="9"/>
      <c r="ZL602" s="9"/>
      <c r="ZM602" s="9"/>
      <c r="ZN602" s="9"/>
      <c r="ZO602" s="9"/>
      <c r="ZP602" s="9"/>
      <c r="ZQ602" s="9"/>
      <c r="ZR602" s="9"/>
      <c r="ZS602" s="9"/>
      <c r="ZT602" s="9"/>
      <c r="ZU602" s="9"/>
      <c r="ZV602" s="9"/>
      <c r="ZW602" s="9"/>
      <c r="ZX602" s="9"/>
      <c r="ZY602" s="9"/>
      <c r="ZZ602" s="9"/>
      <c r="AAA602" s="9"/>
      <c r="AAB602" s="9"/>
      <c r="AAC602" s="9"/>
      <c r="AAD602" s="9"/>
      <c r="AAE602" s="9"/>
      <c r="AAF602" s="9"/>
      <c r="AAG602" s="9"/>
      <c r="AAH602" s="9"/>
      <c r="AAI602" s="9"/>
      <c r="AAJ602" s="9"/>
      <c r="AAK602" s="9"/>
      <c r="AAL602" s="9"/>
      <c r="AAM602" s="9"/>
      <c r="AAN602" s="9"/>
      <c r="AAO602" s="9"/>
      <c r="AAP602" s="9"/>
      <c r="AAQ602" s="9"/>
      <c r="AAR602" s="9"/>
      <c r="AAS602" s="9"/>
      <c r="AAT602" s="9"/>
      <c r="AAU602" s="9"/>
      <c r="AAV602" s="9"/>
      <c r="AAW602" s="9"/>
      <c r="AAX602" s="9"/>
      <c r="AAY602" s="9"/>
      <c r="AAZ602" s="9"/>
      <c r="ABA602" s="9"/>
      <c r="ABB602" s="9"/>
      <c r="ABC602" s="9"/>
      <c r="ABD602" s="9"/>
      <c r="ABE602" s="9"/>
      <c r="ABF602" s="9"/>
      <c r="ABG602" s="9"/>
      <c r="ABH602" s="9"/>
      <c r="ABI602" s="9"/>
      <c r="ABJ602" s="9"/>
      <c r="ABK602" s="9"/>
      <c r="ABL602" s="9"/>
      <c r="ABM602" s="9"/>
      <c r="ABN602" s="9"/>
      <c r="ABO602" s="9"/>
      <c r="ABP602" s="9"/>
      <c r="ABQ602" s="9"/>
      <c r="ABR602" s="9"/>
      <c r="ABS602" s="9"/>
      <c r="ABT602" s="9"/>
      <c r="ABU602" s="9"/>
      <c r="ABV602" s="9"/>
      <c r="ABW602" s="9"/>
      <c r="ABX602" s="9"/>
      <c r="ABY602" s="9"/>
      <c r="ABZ602" s="9"/>
      <c r="ACA602" s="9"/>
      <c r="ACB602" s="9"/>
      <c r="ACC602" s="9"/>
      <c r="ACD602" s="9"/>
      <c r="ACE602" s="9"/>
      <c r="ACF602" s="9"/>
      <c r="ACG602" s="9"/>
      <c r="ACH602" s="9"/>
      <c r="ACI602" s="9"/>
      <c r="ACJ602" s="9"/>
      <c r="ACK602" s="9"/>
      <c r="ACL602" s="9"/>
      <c r="ACM602" s="9"/>
      <c r="ACN602" s="9"/>
      <c r="ACO602" s="9"/>
      <c r="ACP602" s="9"/>
      <c r="ACQ602" s="9"/>
      <c r="ACR602" s="9"/>
      <c r="ACS602" s="9"/>
      <c r="ACT602" s="9"/>
      <c r="ACU602" s="9"/>
      <c r="ACV602" s="9"/>
      <c r="ACW602" s="9"/>
      <c r="ACX602" s="9"/>
      <c r="ACY602" s="9"/>
      <c r="ACZ602" s="9"/>
      <c r="ADA602" s="9"/>
      <c r="ADB602" s="9"/>
      <c r="ADC602" s="9"/>
      <c r="ADD602" s="9"/>
      <c r="ADE602" s="9"/>
      <c r="ADF602" s="9"/>
      <c r="ADG602" s="9"/>
      <c r="ADH602" s="9"/>
      <c r="ADI602" s="9"/>
      <c r="ADJ602" s="9"/>
      <c r="ADK602" s="9"/>
      <c r="ADL602" s="9"/>
      <c r="ADM602" s="9"/>
      <c r="ADN602" s="9"/>
      <c r="ADO602" s="9"/>
      <c r="ADP602" s="9"/>
      <c r="ADQ602" s="9"/>
      <c r="ADR602" s="9"/>
      <c r="ADS602" s="9"/>
      <c r="ADT602" s="9"/>
      <c r="ADU602" s="9"/>
      <c r="ADV602" s="9"/>
      <c r="ADW602" s="9"/>
      <c r="ADX602" s="9"/>
      <c r="ADY602" s="9"/>
      <c r="ADZ602" s="9"/>
      <c r="AEA602" s="9"/>
      <c r="AEB602" s="9"/>
      <c r="AEC602" s="9"/>
      <c r="AED602" s="9"/>
      <c r="AEE602" s="9"/>
      <c r="AEF602" s="9"/>
      <c r="AEG602" s="9"/>
      <c r="AEH602" s="9"/>
      <c r="AEI602" s="9"/>
      <c r="AEJ602" s="9"/>
      <c r="AEK602" s="9"/>
      <c r="AEL602" s="9"/>
      <c r="AEM602" s="9"/>
      <c r="AEN602" s="9"/>
      <c r="AEO602" s="9"/>
      <c r="AEP602" s="9"/>
      <c r="AEQ602" s="9"/>
      <c r="AER602" s="9"/>
      <c r="AES602" s="9"/>
      <c r="AET602" s="9"/>
      <c r="AEU602" s="9"/>
      <c r="AEV602" s="9"/>
      <c r="AEW602" s="9"/>
      <c r="AEX602" s="9"/>
      <c r="AEY602" s="9"/>
      <c r="AEZ602" s="9"/>
      <c r="AFA602" s="9"/>
      <c r="AFB602" s="9"/>
      <c r="AFC602" s="9"/>
      <c r="AFD602" s="9"/>
      <c r="AFE602" s="9"/>
      <c r="AFF602" s="9"/>
      <c r="AFG602" s="9"/>
      <c r="AFH602" s="9"/>
      <c r="AFI602" s="9"/>
      <c r="AFJ602" s="9"/>
      <c r="AFK602" s="9"/>
      <c r="AFL602" s="9"/>
      <c r="AFM602" s="9"/>
      <c r="AFN602" s="9"/>
      <c r="AFO602" s="9"/>
      <c r="AFP602" s="9"/>
      <c r="AFQ602" s="9"/>
      <c r="AFR602" s="9"/>
      <c r="AFS602" s="9"/>
      <c r="AFT602" s="9"/>
      <c r="AFU602" s="9"/>
      <c r="AFV602" s="9"/>
      <c r="AFW602" s="9"/>
      <c r="AFX602" s="9"/>
      <c r="AFY602" s="9"/>
      <c r="AFZ602" s="9"/>
      <c r="AGA602" s="9"/>
      <c r="AGB602" s="9"/>
      <c r="AGC602" s="9"/>
      <c r="AGD602" s="9"/>
      <c r="AGE602" s="9"/>
      <c r="AGF602" s="9"/>
      <c r="AGG602" s="9"/>
      <c r="AGH602" s="9"/>
      <c r="AGI602" s="9"/>
      <c r="AGJ602" s="9"/>
      <c r="AGK602" s="9"/>
      <c r="AGL602" s="9"/>
      <c r="AGM602" s="9"/>
      <c r="AGN602" s="9"/>
      <c r="AGO602" s="9"/>
      <c r="AGP602" s="9"/>
      <c r="AGQ602" s="9"/>
      <c r="AGR602" s="9"/>
      <c r="AGS602" s="9"/>
      <c r="AGT602" s="9"/>
      <c r="AGU602" s="9"/>
      <c r="AGV602" s="9"/>
      <c r="AGW602" s="9"/>
      <c r="AGX602" s="9"/>
      <c r="AGY602" s="9"/>
      <c r="AGZ602" s="9"/>
      <c r="AHA602" s="9"/>
      <c r="AHB602" s="9"/>
      <c r="AHC602" s="9"/>
      <c r="AHD602" s="9"/>
      <c r="AHE602" s="9"/>
      <c r="AHF602" s="9"/>
      <c r="AHG602" s="9"/>
      <c r="AHH602" s="9"/>
      <c r="AHI602" s="9"/>
      <c r="AHJ602" s="9"/>
      <c r="AHK602" s="9"/>
      <c r="AHL602" s="9"/>
      <c r="AHM602" s="9"/>
      <c r="AHN602" s="9"/>
      <c r="AHO602" s="9"/>
      <c r="AHP602" s="9"/>
      <c r="AHQ602" s="9"/>
      <c r="AHR602" s="9"/>
      <c r="AHS602" s="9"/>
      <c r="AHT602" s="9"/>
      <c r="AHU602" s="9"/>
      <c r="AHV602" s="9"/>
      <c r="AHW602" s="9"/>
      <c r="AHX602" s="9"/>
      <c r="AHY602" s="9"/>
      <c r="AHZ602" s="9"/>
      <c r="AIA602" s="9"/>
      <c r="AIB602" s="9"/>
      <c r="AIC602" s="9"/>
      <c r="AID602" s="9"/>
      <c r="AIE602" s="9"/>
      <c r="AIF602" s="9"/>
      <c r="AIG602" s="9"/>
      <c r="AIH602" s="9"/>
      <c r="AII602" s="9"/>
      <c r="AIJ602" s="9"/>
      <c r="AIK602" s="9"/>
      <c r="AIL602" s="9"/>
      <c r="AIM602" s="9"/>
      <c r="AIN602" s="9"/>
      <c r="AIO602" s="9"/>
      <c r="AIP602" s="9"/>
      <c r="AIQ602" s="9"/>
      <c r="AIR602" s="9"/>
      <c r="AIS602" s="9"/>
      <c r="AIT602" s="9"/>
      <c r="AIU602" s="9"/>
      <c r="AIV602" s="9"/>
      <c r="AIW602" s="9"/>
      <c r="AIX602" s="9"/>
      <c r="AIY602" s="9"/>
      <c r="AIZ602" s="9"/>
      <c r="AJA602" s="9"/>
      <c r="AJB602" s="9"/>
      <c r="AJC602" s="9"/>
      <c r="AJD602" s="9"/>
      <c r="AJE602" s="9"/>
      <c r="AJF602" s="9"/>
      <c r="AJG602" s="9"/>
      <c r="AJH602" s="9"/>
      <c r="AJI602" s="9"/>
      <c r="AJJ602" s="9"/>
      <c r="AJK602" s="9"/>
      <c r="AJL602" s="9"/>
      <c r="AJM602" s="9"/>
      <c r="AJN602" s="9"/>
      <c r="AJO602" s="9"/>
      <c r="AJP602" s="9"/>
      <c r="AJQ602" s="9"/>
      <c r="AJR602" s="9"/>
      <c r="AJS602" s="9"/>
      <c r="AJT602" s="9"/>
      <c r="AJU602" s="9"/>
      <c r="AJV602" s="9"/>
      <c r="AJW602" s="9"/>
      <c r="AJX602" s="9"/>
      <c r="AJY602" s="9"/>
      <c r="AJZ602" s="9"/>
      <c r="AKA602" s="9"/>
      <c r="AKB602" s="9"/>
      <c r="AKC602" s="9"/>
      <c r="AKD602" s="9"/>
      <c r="AKE602" s="9"/>
      <c r="AKF602" s="9"/>
      <c r="AKG602" s="9"/>
      <c r="AKH602" s="9"/>
      <c r="AKI602" s="9"/>
      <c r="AKJ602" s="9"/>
      <c r="AKK602" s="9"/>
      <c r="AKL602" s="9"/>
      <c r="AKM602" s="9"/>
      <c r="AKN602" s="9"/>
      <c r="AKO602" s="9"/>
      <c r="AKP602" s="9"/>
      <c r="AKQ602" s="9"/>
      <c r="AKR602" s="9"/>
      <c r="AKS602" s="9"/>
      <c r="AKT602" s="9"/>
      <c r="AKU602" s="9"/>
      <c r="AKV602" s="9"/>
      <c r="AKW602" s="9"/>
      <c r="AKX602" s="9"/>
      <c r="AKY602" s="9"/>
      <c r="AKZ602" s="9"/>
      <c r="ALA602" s="9"/>
      <c r="ALB602" s="9"/>
      <c r="ALC602" s="9"/>
      <c r="ALD602" s="9"/>
      <c r="ALE602" s="9"/>
      <c r="ALF602" s="9"/>
      <c r="ALG602" s="9"/>
      <c r="ALH602" s="9"/>
      <c r="ALI602" s="9"/>
      <c r="ALJ602" s="9"/>
      <c r="ALK602" s="9"/>
      <c r="ALL602" s="9"/>
      <c r="ALM602" s="9"/>
      <c r="ALN602" s="9"/>
      <c r="ALO602" s="9"/>
      <c r="ALP602" s="9"/>
      <c r="ALQ602" s="9"/>
      <c r="ALR602" s="9"/>
      <c r="ALS602" s="9"/>
      <c r="ALT602" s="9"/>
      <c r="ALU602" s="9"/>
      <c r="ALV602" s="9"/>
      <c r="ALW602" s="9"/>
      <c r="ALX602" s="9"/>
      <c r="ALY602" s="9"/>
      <c r="ALZ602" s="9"/>
      <c r="AMA602" s="9"/>
      <c r="AMB602" s="9"/>
      <c r="AMC602" s="9"/>
      <c r="AMD602" s="9"/>
      <c r="AME602" s="9"/>
      <c r="AMF602" s="9"/>
      <c r="AMG602" s="9"/>
      <c r="AMH602" s="9"/>
      <c r="AMI602" s="9"/>
      <c r="AMJ602" s="9"/>
      <c r="AMK602" s="9"/>
      <c r="AML602" s="9"/>
      <c r="AMM602" s="9"/>
      <c r="AMN602" s="9"/>
      <c r="AMO602" s="9"/>
      <c r="AMP602" s="9"/>
      <c r="AMQ602" s="9"/>
      <c r="AMR602" s="9"/>
      <c r="AMS602" s="9"/>
      <c r="AMT602" s="9"/>
      <c r="AMU602" s="9"/>
      <c r="AMV602" s="9"/>
      <c r="AMW602" s="9"/>
      <c r="AMX602" s="9"/>
      <c r="AMY602" s="9"/>
      <c r="AMZ602" s="9"/>
      <c r="ANA602" s="9"/>
      <c r="ANB602" s="9"/>
      <c r="ANC602" s="9"/>
      <c r="AND602" s="9"/>
      <c r="ANE602" s="9"/>
      <c r="ANF602" s="9"/>
      <c r="ANG602" s="9"/>
      <c r="ANH602" s="9"/>
      <c r="ANI602" s="9"/>
      <c r="ANJ602" s="9"/>
      <c r="ANK602" s="9"/>
      <c r="ANL602" s="9"/>
      <c r="ANM602" s="9"/>
      <c r="ANN602" s="9"/>
      <c r="ANO602" s="9"/>
      <c r="ANP602" s="9"/>
      <c r="ANQ602" s="9"/>
      <c r="ANR602" s="9"/>
      <c r="ANS602" s="9"/>
      <c r="ANT602" s="9"/>
      <c r="ANU602" s="9"/>
      <c r="ANV602" s="9"/>
      <c r="ANW602" s="9"/>
      <c r="ANX602" s="9"/>
      <c r="ANY602" s="9"/>
      <c r="ANZ602" s="9"/>
      <c r="AOA602" s="9"/>
      <c r="AOB602" s="9"/>
      <c r="AOC602" s="9"/>
      <c r="AOD602" s="9"/>
      <c r="AOE602" s="9"/>
      <c r="AOF602" s="9"/>
      <c r="AOG602" s="9"/>
      <c r="AOH602" s="9"/>
      <c r="AOI602" s="9"/>
      <c r="AOJ602" s="9"/>
      <c r="AOK602" s="9"/>
      <c r="AOL602" s="9"/>
      <c r="AOM602" s="9"/>
      <c r="AON602" s="9"/>
      <c r="AOO602" s="9"/>
      <c r="AOP602" s="9"/>
      <c r="AOQ602" s="9"/>
      <c r="AOR602" s="9"/>
      <c r="AOS602" s="9"/>
      <c r="AOT602" s="9"/>
      <c r="AOU602" s="9"/>
      <c r="AOV602" s="9"/>
      <c r="AOW602" s="9"/>
      <c r="AOX602" s="9"/>
      <c r="AOY602" s="9"/>
      <c r="AOZ602" s="9"/>
      <c r="APA602" s="9"/>
      <c r="APB602" s="9"/>
      <c r="APC602" s="9"/>
      <c r="APD602" s="9"/>
      <c r="APE602" s="9"/>
      <c r="APF602" s="9"/>
      <c r="APG602" s="9"/>
      <c r="APH602" s="9"/>
      <c r="API602" s="9"/>
      <c r="APJ602" s="9"/>
      <c r="APK602" s="9"/>
      <c r="APL602" s="9"/>
      <c r="APM602" s="9"/>
      <c r="APN602" s="9"/>
      <c r="APO602" s="9"/>
      <c r="APP602" s="9"/>
      <c r="APQ602" s="9"/>
      <c r="APR602" s="9"/>
      <c r="APS602" s="9"/>
      <c r="APT602" s="9"/>
      <c r="APU602" s="9"/>
      <c r="APV602" s="9"/>
      <c r="APW602" s="9"/>
      <c r="APX602" s="9"/>
      <c r="APY602" s="9"/>
      <c r="APZ602" s="9"/>
      <c r="AQA602" s="9"/>
      <c r="AQB602" s="9"/>
      <c r="AQC602" s="9"/>
      <c r="AQD602" s="9"/>
      <c r="AQE602" s="9"/>
      <c r="AQF602" s="9"/>
      <c r="AQG602" s="9"/>
      <c r="AQH602" s="9"/>
      <c r="AQI602" s="9"/>
      <c r="AQJ602" s="9"/>
      <c r="AQK602" s="9"/>
      <c r="AQL602" s="9"/>
      <c r="AQM602" s="9"/>
      <c r="AQN602" s="9"/>
      <c r="AQO602" s="9"/>
      <c r="AQP602" s="9"/>
      <c r="AQQ602" s="9"/>
      <c r="AQR602" s="9"/>
      <c r="AQS602" s="9"/>
      <c r="AQT602" s="9"/>
      <c r="AQU602" s="9"/>
      <c r="AQV602" s="9"/>
      <c r="AQW602" s="9"/>
      <c r="AQX602" s="9"/>
      <c r="AQY602" s="9"/>
      <c r="AQZ602" s="9"/>
      <c r="ARA602" s="9"/>
      <c r="ARB602" s="9"/>
      <c r="ARC602" s="9"/>
      <c r="ARD602" s="9"/>
      <c r="ARE602" s="9"/>
      <c r="ARF602" s="9"/>
      <c r="ARG602" s="9"/>
      <c r="ARH602" s="9"/>
      <c r="ARI602" s="9"/>
      <c r="ARJ602" s="9"/>
      <c r="ARK602" s="9"/>
      <c r="ARL602" s="9"/>
      <c r="ARM602" s="9"/>
      <c r="ARN602" s="9"/>
      <c r="ARO602" s="9"/>
      <c r="ARP602" s="9"/>
      <c r="ARQ602" s="9"/>
      <c r="ARR602" s="9"/>
      <c r="ARS602" s="9"/>
      <c r="ART602" s="9"/>
      <c r="ARU602" s="9"/>
      <c r="ARV602" s="9"/>
      <c r="ARW602" s="9"/>
      <c r="ARX602" s="9"/>
      <c r="ARY602" s="9"/>
      <c r="ARZ602" s="9"/>
      <c r="ASA602" s="9"/>
      <c r="ASB602" s="9"/>
      <c r="ASC602" s="9"/>
      <c r="ASD602" s="9"/>
      <c r="ASE602" s="9"/>
      <c r="ASF602" s="9"/>
      <c r="ASG602" s="9"/>
      <c r="ASH602" s="9"/>
      <c r="ASI602" s="9"/>
      <c r="ASJ602" s="9"/>
      <c r="ASK602" s="9"/>
      <c r="ASL602" s="9"/>
      <c r="ASM602" s="9"/>
      <c r="ASN602" s="9"/>
      <c r="ASO602" s="9"/>
      <c r="ASP602" s="9"/>
      <c r="ASQ602" s="9"/>
      <c r="ASR602" s="9"/>
      <c r="ASS602" s="9"/>
      <c r="AST602" s="9"/>
      <c r="ASU602" s="9"/>
      <c r="ASV602" s="9"/>
      <c r="ASW602" s="9"/>
      <c r="ASX602" s="9"/>
      <c r="ASY602" s="9"/>
      <c r="ASZ602" s="9"/>
      <c r="ATA602" s="9"/>
      <c r="ATB602" s="9"/>
      <c r="ATC602" s="9"/>
      <c r="ATD602" s="9"/>
      <c r="ATE602" s="9"/>
      <c r="ATF602" s="9"/>
      <c r="ATG602" s="9"/>
      <c r="ATH602" s="9"/>
      <c r="ATI602" s="9"/>
      <c r="ATJ602" s="9"/>
      <c r="ATK602" s="9"/>
      <c r="ATL602" s="9"/>
      <c r="ATM602" s="9"/>
      <c r="ATN602" s="9"/>
      <c r="ATO602" s="9"/>
      <c r="ATP602" s="9"/>
      <c r="ATQ602" s="9"/>
      <c r="ATR602" s="9"/>
      <c r="ATS602" s="9"/>
      <c r="ATT602" s="9"/>
      <c r="ATU602" s="9"/>
      <c r="ATV602" s="9"/>
      <c r="ATW602" s="9"/>
      <c r="ATX602" s="9"/>
      <c r="ATY602" s="9"/>
      <c r="ATZ602" s="9"/>
      <c r="AUA602" s="9"/>
      <c r="AUB602" s="9"/>
      <c r="AUC602" s="9"/>
      <c r="AUD602" s="9"/>
      <c r="AUE602" s="9"/>
      <c r="AUF602" s="9"/>
      <c r="AUG602" s="9"/>
      <c r="AUH602" s="9"/>
      <c r="AUI602" s="9"/>
      <c r="AUJ602" s="9"/>
      <c r="AUK602" s="9"/>
      <c r="AUL602" s="9"/>
      <c r="AUM602" s="9"/>
      <c r="AUN602" s="9"/>
      <c r="AUO602" s="9"/>
      <c r="AUP602" s="9"/>
      <c r="AUQ602" s="9"/>
      <c r="AUR602" s="9"/>
      <c r="AUS602" s="9"/>
      <c r="AUT602" s="9"/>
      <c r="AUU602" s="9"/>
      <c r="AUV602" s="9"/>
      <c r="AUW602" s="9"/>
      <c r="AUX602" s="9"/>
      <c r="AUY602" s="9"/>
      <c r="AUZ602" s="9"/>
      <c r="AVA602" s="9"/>
      <c r="AVB602" s="9"/>
      <c r="AVC602" s="9"/>
      <c r="AVD602" s="9"/>
      <c r="AVE602" s="9"/>
      <c r="AVF602" s="9"/>
      <c r="AVG602" s="9"/>
      <c r="AVH602" s="9"/>
      <c r="AVI602" s="9"/>
      <c r="AVJ602" s="9"/>
      <c r="AVK602" s="9"/>
      <c r="AVL602" s="9"/>
      <c r="AVM602" s="9"/>
      <c r="AVN602" s="9"/>
      <c r="AVO602" s="9"/>
      <c r="AVP602" s="9"/>
      <c r="AVQ602" s="9"/>
      <c r="AVR602" s="9"/>
      <c r="AVS602" s="9"/>
      <c r="AVT602" s="9"/>
      <c r="AVU602" s="9"/>
      <c r="AVV602" s="9"/>
      <c r="AVW602" s="9"/>
      <c r="AVX602" s="9"/>
      <c r="AVY602" s="9"/>
      <c r="AVZ602" s="9"/>
      <c r="AWA602" s="9"/>
      <c r="AWB602" s="9"/>
      <c r="AWC602" s="9"/>
      <c r="AWD602" s="9"/>
      <c r="AWE602" s="9"/>
      <c r="AWF602" s="9"/>
      <c r="AWG602" s="9"/>
      <c r="AWH602" s="9"/>
      <c r="AWI602" s="9"/>
      <c r="AWJ602" s="9"/>
      <c r="AWK602" s="9"/>
      <c r="AWL602" s="9"/>
      <c r="AWM602" s="9"/>
      <c r="AWN602" s="9"/>
      <c r="AWO602" s="9"/>
      <c r="AWP602" s="9"/>
      <c r="AWQ602" s="9"/>
      <c r="AWR602" s="9"/>
      <c r="AWS602" s="9"/>
      <c r="AWT602" s="9"/>
      <c r="AWU602" s="9"/>
      <c r="AWV602" s="9"/>
      <c r="AWW602" s="9"/>
      <c r="AWX602" s="9"/>
      <c r="AWY602" s="9"/>
      <c r="AWZ602" s="9"/>
      <c r="AXA602" s="9"/>
      <c r="AXB602" s="9"/>
      <c r="AXC602" s="9"/>
      <c r="AXD602" s="9"/>
      <c r="AXE602" s="9"/>
      <c r="AXF602" s="9"/>
      <c r="AXG602" s="9"/>
      <c r="AXH602" s="9"/>
      <c r="AXI602" s="9"/>
      <c r="AXJ602" s="9"/>
      <c r="AXK602" s="9"/>
      <c r="AXL602" s="9"/>
      <c r="AXM602" s="9"/>
      <c r="AXN602" s="9"/>
      <c r="AXO602" s="9"/>
      <c r="AXP602" s="9"/>
      <c r="AXQ602" s="9"/>
      <c r="AXR602" s="9"/>
      <c r="AXS602" s="9"/>
      <c r="AXT602" s="9"/>
      <c r="AXU602" s="9"/>
      <c r="AXV602" s="9"/>
      <c r="AXW602" s="9"/>
      <c r="AXX602" s="9"/>
      <c r="AXY602" s="9"/>
      <c r="AXZ602" s="9"/>
      <c r="AYA602" s="9"/>
      <c r="AYB602" s="9"/>
      <c r="AYC602" s="9"/>
      <c r="AYD602" s="9"/>
      <c r="AYE602" s="9"/>
      <c r="AYF602" s="9"/>
      <c r="AYG602" s="9"/>
      <c r="AYH602" s="9"/>
      <c r="AYI602" s="9"/>
      <c r="AYJ602" s="9"/>
      <c r="AYK602" s="9"/>
      <c r="AYL602" s="9"/>
      <c r="AYM602" s="9"/>
      <c r="AYN602" s="9"/>
      <c r="AYO602" s="9"/>
      <c r="AYP602" s="9"/>
      <c r="AYQ602" s="9"/>
      <c r="AYR602" s="9"/>
      <c r="AYS602" s="9"/>
      <c r="AYT602" s="9"/>
      <c r="AYU602" s="9"/>
      <c r="AYV602" s="9"/>
      <c r="AYW602" s="9"/>
      <c r="AYX602" s="9"/>
      <c r="AYY602" s="9"/>
      <c r="AYZ602" s="9"/>
      <c r="AZA602" s="9"/>
      <c r="AZB602" s="9"/>
      <c r="AZC602" s="9"/>
      <c r="AZD602" s="9"/>
      <c r="AZE602" s="9"/>
      <c r="AZF602" s="9"/>
      <c r="AZG602" s="9"/>
      <c r="AZH602" s="9"/>
      <c r="AZI602" s="9"/>
      <c r="AZJ602" s="9"/>
      <c r="AZK602" s="9"/>
      <c r="AZL602" s="9"/>
      <c r="AZM602" s="9"/>
      <c r="AZN602" s="9"/>
      <c r="AZO602" s="9"/>
      <c r="AZP602" s="9"/>
      <c r="AZQ602" s="9"/>
      <c r="AZR602" s="9"/>
      <c r="AZS602" s="9"/>
      <c r="AZT602" s="9"/>
      <c r="AZU602" s="9"/>
      <c r="AZV602" s="9"/>
      <c r="AZW602" s="9"/>
      <c r="AZX602" s="9"/>
      <c r="AZY602" s="9"/>
      <c r="AZZ602" s="9"/>
      <c r="BAA602" s="9"/>
      <c r="BAB602" s="9"/>
      <c r="BAC602" s="9"/>
      <c r="BAD602" s="9"/>
      <c r="BAE602" s="9"/>
      <c r="BAF602" s="9"/>
      <c r="BAG602" s="9"/>
      <c r="BAH602" s="9"/>
      <c r="BAI602" s="9"/>
      <c r="BAJ602" s="9"/>
      <c r="BAK602" s="9"/>
      <c r="BAL602" s="9"/>
      <c r="BAM602" s="9"/>
      <c r="BAN602" s="9"/>
      <c r="BAO602" s="9"/>
      <c r="BAP602" s="9"/>
      <c r="BAQ602" s="9"/>
      <c r="BAR602" s="9"/>
      <c r="BAS602" s="9"/>
      <c r="BAT602" s="9"/>
      <c r="BAU602" s="9"/>
      <c r="BAV602" s="9"/>
      <c r="BAW602" s="9"/>
      <c r="BAX602" s="9"/>
      <c r="BAY602" s="9"/>
      <c r="BAZ602" s="9"/>
      <c r="BBA602" s="9"/>
      <c r="BBB602" s="9"/>
      <c r="BBC602" s="9"/>
      <c r="BBD602" s="9"/>
      <c r="BBE602" s="9"/>
      <c r="BBF602" s="9"/>
      <c r="BBG602" s="9"/>
      <c r="BBH602" s="9"/>
      <c r="BBI602" s="9"/>
      <c r="BBJ602" s="9"/>
      <c r="BBK602" s="9"/>
      <c r="BBL602" s="9"/>
      <c r="BBM602" s="9"/>
      <c r="BBN602" s="9"/>
      <c r="BBO602" s="9"/>
      <c r="BBP602" s="9"/>
      <c r="BBQ602" s="9"/>
      <c r="BBR602" s="9"/>
      <c r="BBS602" s="9"/>
      <c r="BBT602" s="9"/>
      <c r="BBU602" s="9"/>
      <c r="BBV602" s="9"/>
      <c r="BBW602" s="9"/>
      <c r="BBX602" s="9"/>
      <c r="BBY602" s="9"/>
      <c r="BBZ602" s="9"/>
      <c r="BCA602" s="9"/>
      <c r="BCB602" s="9"/>
      <c r="BCC602" s="9"/>
      <c r="BCD602" s="9"/>
      <c r="BCE602" s="9"/>
      <c r="BCF602" s="9"/>
      <c r="BCG602" s="9"/>
      <c r="BCH602" s="9"/>
      <c r="BCI602" s="9"/>
      <c r="BCJ602" s="9"/>
      <c r="BCK602" s="9"/>
      <c r="BCL602" s="9"/>
      <c r="BCM602" s="9"/>
      <c r="BCN602" s="9"/>
      <c r="BCO602" s="9"/>
      <c r="BCP602" s="9"/>
      <c r="BCQ602" s="9"/>
      <c r="BCR602" s="9"/>
      <c r="BCS602" s="9"/>
      <c r="BCT602" s="9"/>
      <c r="BCU602" s="9"/>
      <c r="BCV602" s="9"/>
      <c r="BCW602" s="9"/>
      <c r="BCX602" s="9"/>
      <c r="BCY602" s="9"/>
      <c r="BCZ602" s="9"/>
      <c r="BDA602" s="9"/>
      <c r="BDB602" s="9"/>
      <c r="BDC602" s="9"/>
      <c r="BDD602" s="9"/>
      <c r="BDE602" s="9"/>
      <c r="BDF602" s="9"/>
      <c r="BDG602" s="9"/>
      <c r="BDH602" s="9"/>
      <c r="BDI602" s="9"/>
      <c r="BDJ602" s="9"/>
      <c r="BDK602" s="9"/>
      <c r="BDL602" s="9"/>
      <c r="BDM602" s="9"/>
      <c r="BDN602" s="9"/>
      <c r="BDO602" s="9"/>
      <c r="BDP602" s="9"/>
      <c r="BDQ602" s="9"/>
      <c r="BDR602" s="9"/>
      <c r="BDS602" s="9"/>
      <c r="BDT602" s="9"/>
      <c r="BDU602" s="9"/>
      <c r="BDV602" s="9"/>
      <c r="BDW602" s="9"/>
      <c r="BDX602" s="9"/>
      <c r="BDY602" s="9"/>
      <c r="BDZ602" s="9"/>
      <c r="BEA602" s="9"/>
      <c r="BEB602" s="9"/>
      <c r="BEC602" s="9"/>
      <c r="BED602" s="9"/>
      <c r="BEE602" s="9"/>
      <c r="BEF602" s="9"/>
      <c r="BEG602" s="9"/>
      <c r="BEH602" s="9"/>
      <c r="BEI602" s="9"/>
      <c r="BEJ602" s="9"/>
      <c r="BEK602" s="9"/>
      <c r="BEL602" s="9"/>
      <c r="BEM602" s="9"/>
      <c r="BEN602" s="9"/>
      <c r="BEO602" s="9"/>
      <c r="BEP602" s="9"/>
      <c r="BEQ602" s="9"/>
      <c r="BER602" s="9"/>
      <c r="BES602" s="9"/>
      <c r="BET602" s="9"/>
      <c r="BEU602" s="9"/>
      <c r="BEV602" s="9"/>
      <c r="BEW602" s="9"/>
      <c r="BEX602" s="9"/>
      <c r="BEY602" s="9"/>
      <c r="BEZ602" s="9"/>
      <c r="BFA602" s="9"/>
      <c r="BFB602" s="9"/>
      <c r="BFC602" s="9"/>
      <c r="BFD602" s="9"/>
      <c r="BFE602" s="9"/>
      <c r="BFF602" s="9"/>
      <c r="BFG602" s="9"/>
      <c r="BFH602" s="9"/>
      <c r="BFI602" s="9"/>
      <c r="BFJ602" s="9"/>
      <c r="BFK602" s="9"/>
      <c r="BFL602" s="9"/>
      <c r="BFM602" s="9"/>
      <c r="BFN602" s="9"/>
      <c r="BFO602" s="9"/>
      <c r="BFP602" s="9"/>
      <c r="BFQ602" s="9"/>
      <c r="BFR602" s="9"/>
      <c r="BFS602" s="9"/>
      <c r="BFT602" s="9"/>
      <c r="BFU602" s="9"/>
      <c r="BFV602" s="9"/>
      <c r="BFW602" s="9"/>
      <c r="BFX602" s="9"/>
      <c r="BFY602" s="9"/>
      <c r="BFZ602" s="9"/>
      <c r="BGA602" s="9"/>
      <c r="BGB602" s="9"/>
      <c r="BGC602" s="9"/>
      <c r="BGD602" s="9"/>
      <c r="BGE602" s="9"/>
      <c r="BGF602" s="9"/>
      <c r="BGG602" s="9"/>
      <c r="BGH602" s="9"/>
      <c r="BGI602" s="9"/>
      <c r="BGJ602" s="9"/>
      <c r="BGK602" s="9"/>
      <c r="BGL602" s="9"/>
      <c r="BGM602" s="9"/>
      <c r="BGN602" s="9"/>
      <c r="BGO602" s="9"/>
      <c r="BGP602" s="9"/>
      <c r="BGQ602" s="9"/>
      <c r="BGR602" s="9"/>
      <c r="BGS602" s="9"/>
      <c r="BGT602" s="9"/>
      <c r="BGU602" s="9"/>
      <c r="BGV602" s="9"/>
      <c r="BGW602" s="9"/>
      <c r="BGX602" s="9"/>
      <c r="BGY602" s="9"/>
      <c r="BGZ602" s="9"/>
      <c r="BHA602" s="9"/>
      <c r="BHB602" s="9"/>
      <c r="BHC602" s="9"/>
      <c r="BHD602" s="9"/>
      <c r="BHE602" s="9"/>
      <c r="BHF602" s="9"/>
      <c r="BHG602" s="9"/>
      <c r="BHH602" s="9"/>
      <c r="BHI602" s="9"/>
      <c r="BHJ602" s="9"/>
      <c r="BHK602" s="9"/>
      <c r="BHL602" s="9"/>
      <c r="BHM602" s="9"/>
      <c r="BHN602" s="9"/>
      <c r="BHO602" s="9"/>
      <c r="BHP602" s="9"/>
      <c r="BHQ602" s="9"/>
      <c r="BHR602" s="9"/>
      <c r="BHS602" s="9"/>
      <c r="BHT602" s="9"/>
      <c r="BHU602" s="9"/>
      <c r="BHV602" s="9"/>
      <c r="BHW602" s="9"/>
      <c r="BHX602" s="9"/>
      <c r="BHY602" s="9"/>
      <c r="BHZ602" s="9"/>
      <c r="BIA602" s="9"/>
      <c r="BIB602" s="9"/>
      <c r="BIC602" s="9"/>
      <c r="BID602" s="9"/>
      <c r="BIE602" s="9"/>
      <c r="BIF602" s="9"/>
      <c r="BIG602" s="9"/>
      <c r="BIH602" s="9"/>
      <c r="BII602" s="9"/>
      <c r="BIJ602" s="9"/>
      <c r="BIK602" s="9"/>
      <c r="BIL602" s="9"/>
      <c r="BIM602" s="9"/>
      <c r="BIN602" s="9"/>
      <c r="BIO602" s="9"/>
      <c r="BIP602" s="9"/>
      <c r="BIQ602" s="9"/>
      <c r="BIR602" s="9"/>
      <c r="BIS602" s="9"/>
      <c r="BIT602" s="9"/>
      <c r="BIU602" s="9"/>
      <c r="BIV602" s="9"/>
      <c r="BIW602" s="9"/>
      <c r="BIX602" s="9"/>
      <c r="BIY602" s="9"/>
      <c r="BIZ602" s="9"/>
      <c r="BJA602" s="9"/>
      <c r="BJB602" s="9"/>
      <c r="BJC602" s="9"/>
      <c r="BJD602" s="9"/>
      <c r="BJE602" s="9"/>
      <c r="BJF602" s="9"/>
      <c r="BJG602" s="9"/>
      <c r="BJH602" s="9"/>
      <c r="BJI602" s="9"/>
      <c r="BJJ602" s="9"/>
      <c r="BJK602" s="9"/>
      <c r="BJL602" s="9"/>
      <c r="BJM602" s="9"/>
      <c r="BJN602" s="9"/>
      <c r="BJO602" s="9"/>
      <c r="BJP602" s="9"/>
      <c r="BJQ602" s="9"/>
      <c r="BJR602" s="9"/>
      <c r="BJS602" s="9"/>
      <c r="BJT602" s="9"/>
      <c r="BJU602" s="9"/>
      <c r="BJV602" s="9"/>
      <c r="BJW602" s="9"/>
      <c r="BJX602" s="9"/>
      <c r="BJY602" s="9"/>
      <c r="BJZ602" s="9"/>
      <c r="BKA602" s="9"/>
      <c r="BKB602" s="9"/>
      <c r="BKC602" s="9"/>
      <c r="BKD602" s="9"/>
      <c r="BKE602" s="9"/>
      <c r="BKF602" s="9"/>
      <c r="BKG602" s="9"/>
      <c r="BKH602" s="9"/>
      <c r="BKI602" s="9"/>
      <c r="BKJ602" s="9"/>
      <c r="BKK602" s="9"/>
      <c r="BKL602" s="9"/>
      <c r="BKM602" s="9"/>
      <c r="BKN602" s="9"/>
      <c r="BKO602" s="9"/>
      <c r="BKP602" s="9"/>
      <c r="BKQ602" s="9"/>
      <c r="BKR602" s="9"/>
      <c r="BKS602" s="9"/>
      <c r="BKT602" s="9"/>
      <c r="BKU602" s="9"/>
      <c r="BKV602" s="9"/>
      <c r="BKW602" s="9"/>
      <c r="BKX602" s="9"/>
      <c r="BKY602" s="9"/>
      <c r="BKZ602" s="9"/>
      <c r="BLA602" s="9"/>
      <c r="BLB602" s="9"/>
      <c r="BLC602" s="9"/>
      <c r="BLD602" s="9"/>
      <c r="BLE602" s="9"/>
      <c r="BLF602" s="9"/>
      <c r="BLG602" s="9"/>
      <c r="BLH602" s="9"/>
      <c r="BLI602" s="9"/>
      <c r="BLJ602" s="9"/>
      <c r="BLK602" s="9"/>
      <c r="BLL602" s="9"/>
      <c r="BLM602" s="9"/>
      <c r="BLN602" s="9"/>
      <c r="BLO602" s="9"/>
      <c r="BLP602" s="9"/>
      <c r="BLQ602" s="9"/>
      <c r="BLR602" s="9"/>
      <c r="BLS602" s="9"/>
      <c r="BLT602" s="9"/>
      <c r="BLU602" s="9"/>
      <c r="BLV602" s="9"/>
      <c r="BLW602" s="9"/>
      <c r="BLX602" s="9"/>
      <c r="BLY602" s="9"/>
      <c r="BLZ602" s="9"/>
      <c r="BMA602" s="9"/>
      <c r="BMB602" s="9"/>
      <c r="BMC602" s="9"/>
      <c r="BMD602" s="9"/>
      <c r="BME602" s="9"/>
      <c r="BMF602" s="9"/>
      <c r="BMG602" s="9"/>
      <c r="BMH602" s="9"/>
      <c r="BMI602" s="9"/>
      <c r="BMJ602" s="9"/>
      <c r="BMK602" s="9"/>
      <c r="BML602" s="9"/>
      <c r="BMM602" s="9"/>
      <c r="BMN602" s="9"/>
      <c r="BMO602" s="9"/>
      <c r="BMP602" s="9"/>
      <c r="BMQ602" s="9"/>
      <c r="BMR602" s="9"/>
      <c r="BMS602" s="9"/>
      <c r="BMT602" s="9"/>
      <c r="BMU602" s="9"/>
      <c r="BMV602" s="9"/>
      <c r="BMW602" s="9"/>
      <c r="BMX602" s="9"/>
      <c r="BMY602" s="9"/>
      <c r="BMZ602" s="9"/>
      <c r="BNA602" s="9"/>
      <c r="BNB602" s="9"/>
      <c r="BNC602" s="9"/>
      <c r="BND602" s="9"/>
      <c r="BNE602" s="9"/>
      <c r="BNF602" s="9"/>
      <c r="BNG602" s="9"/>
      <c r="BNH602" s="9"/>
      <c r="BNI602" s="9"/>
      <c r="BNJ602" s="9"/>
      <c r="BNK602" s="9"/>
      <c r="BNL602" s="9"/>
      <c r="BNM602" s="9"/>
      <c r="BNN602" s="9"/>
      <c r="BNO602" s="9"/>
      <c r="BNP602" s="9"/>
      <c r="BNQ602" s="9"/>
      <c r="BNR602" s="9"/>
      <c r="BNS602" s="9"/>
      <c r="BNT602" s="9"/>
      <c r="BNU602" s="9"/>
      <c r="BNV602" s="9"/>
      <c r="BNW602" s="9"/>
      <c r="BNX602" s="9"/>
      <c r="BNY602" s="9"/>
      <c r="BNZ602" s="9"/>
      <c r="BOA602" s="9"/>
      <c r="BOB602" s="9"/>
      <c r="BOC602" s="9"/>
      <c r="BOD602" s="9"/>
      <c r="BOE602" s="9"/>
      <c r="BOF602" s="9"/>
      <c r="BOG602" s="9"/>
      <c r="BOH602" s="9"/>
      <c r="BOI602" s="9"/>
      <c r="BOJ602" s="9"/>
      <c r="BOK602" s="9"/>
      <c r="BOL602" s="9"/>
      <c r="BOM602" s="9"/>
      <c r="BON602" s="9"/>
      <c r="BOO602" s="9"/>
      <c r="BOP602" s="9"/>
      <c r="BOQ602" s="9"/>
      <c r="BOR602" s="9"/>
      <c r="BOS602" s="9"/>
      <c r="BOT602" s="9"/>
      <c r="BOU602" s="9"/>
      <c r="BOV602" s="9"/>
      <c r="BOW602" s="9"/>
      <c r="BOX602" s="9"/>
      <c r="BOY602" s="9"/>
      <c r="BOZ602" s="9"/>
      <c r="BPA602" s="9"/>
      <c r="BPB602" s="9"/>
      <c r="BPC602" s="9"/>
      <c r="BPD602" s="9"/>
      <c r="BPE602" s="9"/>
    </row>
    <row r="603" spans="1:1773" ht="12.5" x14ac:dyDescent="0.25">
      <c r="A603" s="190">
        <v>1</v>
      </c>
      <c r="B603" s="251" t="s">
        <v>35</v>
      </c>
      <c r="C603" s="70"/>
      <c r="D603" s="232">
        <v>465</v>
      </c>
      <c r="E603" s="69">
        <f t="shared" ref="E603:E608" si="329">D603*$E$1</f>
        <v>2179.0016249999999</v>
      </c>
      <c r="F603" s="69"/>
      <c r="G603" s="67">
        <f t="shared" ref="G603:G610" si="330">E603*$G$4</f>
        <v>241.86918037499998</v>
      </c>
      <c r="H603" s="66">
        <f t="shared" ref="H603:H610" si="331">IF(E603&lt;$L$1,$L$1-E603,0)</f>
        <v>0</v>
      </c>
      <c r="I603" s="67">
        <f t="shared" ref="I603:I610" si="332">(E603*98.25%)*$I$4</f>
        <v>196.95995688375001</v>
      </c>
      <c r="J603" s="66">
        <f t="shared" ref="J603:J610" si="333">(E603*98.25%)*$J$4</f>
        <v>10.704345482812501</v>
      </c>
      <c r="K603" s="68" t="s">
        <v>75</v>
      </c>
      <c r="L603" s="80">
        <f t="shared" ref="L603:L610" si="334">E603-G603+H603-I603-J603</f>
        <v>1729.4681422584374</v>
      </c>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c r="DU603" s="9"/>
      <c r="DV603" s="9"/>
      <c r="DW603" s="9"/>
      <c r="DX603" s="9"/>
      <c r="DY603" s="9"/>
      <c r="DZ603" s="9"/>
      <c r="EA603" s="9"/>
      <c r="EB603" s="9"/>
      <c r="EC603" s="9"/>
      <c r="ED603" s="9"/>
      <c r="EE603" s="9"/>
      <c r="EF603" s="9"/>
      <c r="EG603" s="9"/>
      <c r="EH603" s="9"/>
      <c r="EI603" s="9"/>
      <c r="EJ603" s="9"/>
      <c r="EK603" s="9"/>
      <c r="EL603" s="9"/>
      <c r="EM603" s="9"/>
      <c r="EN603" s="9"/>
      <c r="EO603" s="9"/>
      <c r="EP603" s="9"/>
      <c r="EQ603" s="9"/>
      <c r="ER603" s="9"/>
      <c r="ES603" s="9"/>
      <c r="ET603" s="9"/>
      <c r="EU603" s="9"/>
      <c r="EV603" s="9"/>
      <c r="EW603" s="9"/>
      <c r="EX603" s="9"/>
      <c r="EY603" s="9"/>
      <c r="EZ603" s="9"/>
      <c r="FA603" s="9"/>
      <c r="FB603" s="9"/>
      <c r="FC603" s="9"/>
      <c r="FD603" s="9"/>
      <c r="FE603" s="9"/>
      <c r="FF603" s="9"/>
      <c r="FG603" s="9"/>
      <c r="FH603" s="9"/>
      <c r="FI603" s="9"/>
      <c r="FJ603" s="9"/>
      <c r="FK603" s="9"/>
      <c r="FL603" s="9"/>
      <c r="FM603" s="9"/>
      <c r="FN603" s="9"/>
      <c r="FO603" s="9"/>
      <c r="FP603" s="9"/>
      <c r="FQ603" s="9"/>
      <c r="FR603" s="9"/>
      <c r="FS603" s="9"/>
      <c r="FT603" s="9"/>
      <c r="FU603" s="9"/>
      <c r="FV603" s="9"/>
      <c r="FW603" s="9"/>
      <c r="FX603" s="9"/>
      <c r="FY603" s="9"/>
      <c r="FZ603" s="9"/>
      <c r="GA603" s="9"/>
      <c r="GB603" s="9"/>
      <c r="GC603" s="9"/>
      <c r="GD603" s="9"/>
      <c r="GE603" s="9"/>
      <c r="GF603" s="9"/>
      <c r="GG603" s="9"/>
      <c r="GH603" s="9"/>
      <c r="GI603" s="9"/>
      <c r="GJ603" s="9"/>
      <c r="GK603" s="9"/>
      <c r="GL603" s="9"/>
      <c r="GM603" s="9"/>
      <c r="GN603" s="9"/>
      <c r="GO603" s="9"/>
      <c r="GP603" s="9"/>
      <c r="GQ603" s="9"/>
      <c r="GR603" s="9"/>
      <c r="GS603" s="9"/>
      <c r="GT603" s="9"/>
      <c r="GU603" s="9"/>
      <c r="GV603" s="9"/>
      <c r="GW603" s="9"/>
      <c r="GX603" s="9"/>
      <c r="GY603" s="9"/>
      <c r="GZ603" s="9"/>
      <c r="HA603" s="9"/>
      <c r="HB603" s="9"/>
      <c r="HC603" s="9"/>
      <c r="HD603" s="9"/>
      <c r="HE603" s="9"/>
      <c r="HF603" s="9"/>
      <c r="HG603" s="9"/>
      <c r="HH603" s="9"/>
      <c r="HI603" s="9"/>
      <c r="HJ603" s="9"/>
      <c r="HK603" s="9"/>
      <c r="HL603" s="9"/>
      <c r="HM603" s="9"/>
      <c r="HN603" s="9"/>
      <c r="HO603" s="9"/>
      <c r="HP603" s="9"/>
      <c r="HQ603" s="9"/>
      <c r="HR603" s="9"/>
      <c r="HS603" s="9"/>
      <c r="HT603" s="9"/>
      <c r="HU603" s="9"/>
      <c r="HV603" s="9"/>
      <c r="HW603" s="9"/>
      <c r="HX603" s="9"/>
      <c r="HY603" s="9"/>
      <c r="HZ603" s="9"/>
      <c r="IA603" s="9"/>
      <c r="IB603" s="9"/>
      <c r="IC603" s="9"/>
      <c r="ID603" s="9"/>
      <c r="IE603" s="9"/>
      <c r="IF603" s="9"/>
      <c r="IG603" s="9"/>
      <c r="IH603" s="9"/>
      <c r="II603" s="9"/>
      <c r="IJ603" s="9"/>
      <c r="IK603" s="9"/>
      <c r="IL603" s="9"/>
      <c r="IM603" s="9"/>
      <c r="IN603" s="9"/>
      <c r="IO603" s="9"/>
      <c r="IP603" s="9"/>
      <c r="IQ603" s="9"/>
      <c r="IR603" s="9"/>
      <c r="IS603" s="9"/>
      <c r="IT603" s="9"/>
      <c r="IU603" s="9"/>
      <c r="IV603" s="9"/>
      <c r="IW603" s="9"/>
      <c r="IX603" s="9"/>
      <c r="IY603" s="9"/>
      <c r="IZ603" s="9"/>
      <c r="JA603" s="9"/>
      <c r="JB603" s="9"/>
      <c r="JC603" s="9"/>
      <c r="JD603" s="9"/>
      <c r="JE603" s="9"/>
      <c r="JF603" s="9"/>
      <c r="JG603" s="9"/>
      <c r="JH603" s="9"/>
      <c r="JI603" s="9"/>
      <c r="JJ603" s="9"/>
      <c r="JK603" s="9"/>
      <c r="JL603" s="9"/>
      <c r="JM603" s="9"/>
      <c r="JN603" s="9"/>
      <c r="JO603" s="9"/>
      <c r="JP603" s="9"/>
      <c r="JQ603" s="9"/>
      <c r="JR603" s="9"/>
      <c r="JS603" s="9"/>
      <c r="JT603" s="9"/>
      <c r="JU603" s="9"/>
      <c r="JV603" s="9"/>
      <c r="JW603" s="9"/>
      <c r="JX603" s="9"/>
      <c r="JY603" s="9"/>
      <c r="JZ603" s="9"/>
      <c r="KA603" s="9"/>
      <c r="KB603" s="9"/>
      <c r="KC603" s="9"/>
      <c r="KD603" s="9"/>
      <c r="KE603" s="9"/>
      <c r="KF603" s="9"/>
      <c r="KG603" s="9"/>
      <c r="KH603" s="9"/>
      <c r="KI603" s="9"/>
      <c r="KJ603" s="9"/>
      <c r="KK603" s="9"/>
      <c r="KL603" s="9"/>
      <c r="KM603" s="9"/>
      <c r="KN603" s="9"/>
      <c r="KO603" s="9"/>
      <c r="KP603" s="9"/>
      <c r="KQ603" s="9"/>
      <c r="KR603" s="9"/>
      <c r="KS603" s="9"/>
      <c r="KT603" s="9"/>
      <c r="KU603" s="9"/>
      <c r="KV603" s="9"/>
      <c r="KW603" s="9"/>
      <c r="KX603" s="9"/>
      <c r="KY603" s="9"/>
      <c r="KZ603" s="9"/>
      <c r="LA603" s="9"/>
      <c r="LB603" s="9"/>
      <c r="LC603" s="9"/>
      <c r="LD603" s="9"/>
      <c r="LE603" s="9"/>
      <c r="LF603" s="9"/>
      <c r="LG603" s="9"/>
      <c r="LH603" s="9"/>
      <c r="LI603" s="9"/>
      <c r="LJ603" s="9"/>
      <c r="LK603" s="9"/>
      <c r="LL603" s="9"/>
      <c r="LM603" s="9"/>
      <c r="LN603" s="9"/>
      <c r="LO603" s="9"/>
      <c r="LP603" s="9"/>
      <c r="LQ603" s="9"/>
      <c r="LR603" s="9"/>
      <c r="LS603" s="9"/>
      <c r="LT603" s="9"/>
      <c r="LU603" s="9"/>
      <c r="LV603" s="9"/>
      <c r="LW603" s="9"/>
      <c r="LX603" s="9"/>
      <c r="LY603" s="9"/>
      <c r="LZ603" s="9"/>
      <c r="MA603" s="9"/>
      <c r="MB603" s="9"/>
      <c r="MC603" s="9"/>
      <c r="MD603" s="9"/>
      <c r="ME603" s="9"/>
      <c r="MF603" s="9"/>
      <c r="MG603" s="9"/>
      <c r="MH603" s="9"/>
      <c r="MI603" s="9"/>
      <c r="MJ603" s="9"/>
      <c r="MK603" s="9"/>
      <c r="ML603" s="9"/>
      <c r="MM603" s="9"/>
      <c r="MN603" s="9"/>
      <c r="MO603" s="9"/>
      <c r="MP603" s="9"/>
      <c r="MQ603" s="9"/>
      <c r="MR603" s="9"/>
      <c r="MS603" s="9"/>
      <c r="MT603" s="9"/>
      <c r="MU603" s="9"/>
      <c r="MV603" s="9"/>
      <c r="MW603" s="9"/>
      <c r="MX603" s="9"/>
      <c r="MY603" s="9"/>
      <c r="MZ603" s="9"/>
      <c r="NA603" s="9"/>
      <c r="NB603" s="9"/>
      <c r="NC603" s="9"/>
      <c r="ND603" s="9"/>
      <c r="NE603" s="9"/>
      <c r="NF603" s="9"/>
      <c r="NG603" s="9"/>
      <c r="NH603" s="9"/>
      <c r="NI603" s="9"/>
      <c r="NJ603" s="9"/>
      <c r="NK603" s="9"/>
      <c r="NL603" s="9"/>
      <c r="NM603" s="9"/>
      <c r="NN603" s="9"/>
      <c r="NO603" s="9"/>
      <c r="NP603" s="9"/>
      <c r="NQ603" s="9"/>
      <c r="NR603" s="9"/>
      <c r="NS603" s="9"/>
      <c r="NT603" s="9"/>
      <c r="NU603" s="9"/>
      <c r="NV603" s="9"/>
      <c r="NW603" s="9"/>
      <c r="NX603" s="9"/>
      <c r="NY603" s="9"/>
      <c r="NZ603" s="9"/>
      <c r="OA603" s="9"/>
      <c r="OB603" s="9"/>
      <c r="OC603" s="9"/>
      <c r="OD603" s="9"/>
      <c r="OE603" s="9"/>
      <c r="OF603" s="9"/>
      <c r="OG603" s="9"/>
      <c r="OH603" s="9"/>
      <c r="OI603" s="9"/>
      <c r="OJ603" s="9"/>
      <c r="OK603" s="9"/>
      <c r="OL603" s="9"/>
      <c r="OM603" s="9"/>
      <c r="ON603" s="9"/>
      <c r="OO603" s="9"/>
      <c r="OP603" s="9"/>
      <c r="OQ603" s="9"/>
      <c r="OR603" s="9"/>
      <c r="OS603" s="9"/>
      <c r="OT603" s="9"/>
      <c r="OU603" s="9"/>
      <c r="OV603" s="9"/>
      <c r="OW603" s="9"/>
      <c r="OX603" s="9"/>
      <c r="OY603" s="9"/>
      <c r="OZ603" s="9"/>
      <c r="PA603" s="9"/>
      <c r="PB603" s="9"/>
      <c r="PC603" s="9"/>
      <c r="PD603" s="9"/>
      <c r="PE603" s="9"/>
      <c r="PF603" s="9"/>
      <c r="PG603" s="9"/>
      <c r="PH603" s="9"/>
      <c r="PI603" s="9"/>
      <c r="PJ603" s="9"/>
      <c r="PK603" s="9"/>
      <c r="PL603" s="9"/>
      <c r="PM603" s="9"/>
      <c r="PN603" s="9"/>
      <c r="PO603" s="9"/>
      <c r="PP603" s="9"/>
      <c r="PQ603" s="9"/>
      <c r="PR603" s="9"/>
      <c r="PS603" s="9"/>
      <c r="PT603" s="9"/>
      <c r="PU603" s="9"/>
      <c r="PV603" s="9"/>
      <c r="PW603" s="9"/>
      <c r="PX603" s="9"/>
      <c r="PY603" s="9"/>
      <c r="PZ603" s="9"/>
      <c r="QA603" s="9"/>
      <c r="QB603" s="9"/>
      <c r="QC603" s="9"/>
      <c r="QD603" s="9"/>
      <c r="QE603" s="9"/>
      <c r="QF603" s="9"/>
      <c r="QG603" s="9"/>
      <c r="QH603" s="9"/>
      <c r="QI603" s="9"/>
      <c r="QJ603" s="9"/>
      <c r="QK603" s="9"/>
      <c r="QL603" s="9"/>
      <c r="QM603" s="9"/>
      <c r="QN603" s="9"/>
      <c r="QO603" s="9"/>
      <c r="QP603" s="9"/>
      <c r="QQ603" s="9"/>
      <c r="QR603" s="9"/>
      <c r="QS603" s="9"/>
      <c r="QT603" s="9"/>
      <c r="QU603" s="9"/>
      <c r="QV603" s="9"/>
      <c r="QW603" s="9"/>
      <c r="QX603" s="9"/>
      <c r="QY603" s="9"/>
      <c r="QZ603" s="9"/>
      <c r="RA603" s="9"/>
      <c r="RB603" s="9"/>
      <c r="RC603" s="9"/>
      <c r="RD603" s="9"/>
      <c r="RE603" s="9"/>
      <c r="RF603" s="9"/>
      <c r="RG603" s="9"/>
      <c r="RH603" s="9"/>
      <c r="RI603" s="9"/>
      <c r="RJ603" s="9"/>
      <c r="RK603" s="9"/>
      <c r="RL603" s="9"/>
      <c r="RM603" s="9"/>
      <c r="RN603" s="9"/>
      <c r="RO603" s="9"/>
      <c r="RP603" s="9"/>
      <c r="RQ603" s="9"/>
      <c r="RR603" s="9"/>
      <c r="RS603" s="9"/>
      <c r="RT603" s="9"/>
      <c r="RU603" s="9"/>
      <c r="RV603" s="9"/>
      <c r="RW603" s="9"/>
      <c r="RX603" s="9"/>
      <c r="RY603" s="9"/>
      <c r="RZ603" s="9"/>
      <c r="SA603" s="9"/>
      <c r="SB603" s="9"/>
      <c r="SC603" s="9"/>
      <c r="SD603" s="9"/>
      <c r="SE603" s="9"/>
      <c r="SF603" s="9"/>
      <c r="SG603" s="9"/>
      <c r="SH603" s="9"/>
      <c r="SI603" s="9"/>
      <c r="SJ603" s="9"/>
      <c r="SK603" s="9"/>
      <c r="SL603" s="9"/>
      <c r="SM603" s="9"/>
      <c r="SN603" s="9"/>
      <c r="SO603" s="9"/>
      <c r="SP603" s="9"/>
      <c r="SQ603" s="9"/>
      <c r="SR603" s="9"/>
      <c r="SS603" s="9"/>
      <c r="ST603" s="9"/>
      <c r="SU603" s="9"/>
      <c r="SV603" s="9"/>
      <c r="SW603" s="9"/>
      <c r="SX603" s="9"/>
      <c r="SY603" s="9"/>
      <c r="SZ603" s="9"/>
      <c r="TA603" s="9"/>
      <c r="TB603" s="9"/>
      <c r="TC603" s="9"/>
      <c r="TD603" s="9"/>
      <c r="TE603" s="9"/>
      <c r="TF603" s="9"/>
      <c r="TG603" s="9"/>
      <c r="TH603" s="9"/>
      <c r="TI603" s="9"/>
      <c r="TJ603" s="9"/>
      <c r="TK603" s="9"/>
      <c r="TL603" s="9"/>
      <c r="TM603" s="9"/>
      <c r="TN603" s="9"/>
      <c r="TO603" s="9"/>
      <c r="TP603" s="9"/>
      <c r="TQ603" s="9"/>
      <c r="TR603" s="9"/>
      <c r="TS603" s="9"/>
      <c r="TT603" s="9"/>
      <c r="TU603" s="9"/>
      <c r="TV603" s="9"/>
      <c r="TW603" s="9"/>
      <c r="TX603" s="9"/>
      <c r="TY603" s="9"/>
      <c r="TZ603" s="9"/>
      <c r="UA603" s="9"/>
      <c r="UB603" s="9"/>
      <c r="UC603" s="9"/>
      <c r="UD603" s="9"/>
      <c r="UE603" s="9"/>
      <c r="UF603" s="9"/>
      <c r="UG603" s="9"/>
      <c r="UH603" s="9"/>
      <c r="UI603" s="9"/>
      <c r="UJ603" s="9"/>
      <c r="UK603" s="9"/>
      <c r="UL603" s="9"/>
      <c r="UM603" s="9"/>
      <c r="UN603" s="9"/>
      <c r="UO603" s="9"/>
      <c r="UP603" s="9"/>
      <c r="UQ603" s="9"/>
      <c r="UR603" s="9"/>
      <c r="US603" s="9"/>
      <c r="UT603" s="9"/>
      <c r="UU603" s="9"/>
      <c r="UV603" s="9"/>
      <c r="UW603" s="9"/>
      <c r="UX603" s="9"/>
      <c r="UY603" s="9"/>
      <c r="UZ603" s="9"/>
      <c r="VA603" s="9"/>
      <c r="VB603" s="9"/>
      <c r="VC603" s="9"/>
      <c r="VD603" s="9"/>
      <c r="VE603" s="9"/>
      <c r="VF603" s="9"/>
      <c r="VG603" s="9"/>
      <c r="VH603" s="9"/>
      <c r="VI603" s="9"/>
      <c r="VJ603" s="9"/>
      <c r="VK603" s="9"/>
      <c r="VL603" s="9"/>
      <c r="VM603" s="9"/>
      <c r="VN603" s="9"/>
      <c r="VO603" s="9"/>
      <c r="VP603" s="9"/>
      <c r="VQ603" s="9"/>
      <c r="VR603" s="9"/>
      <c r="VS603" s="9"/>
      <c r="VT603" s="9"/>
      <c r="VU603" s="9"/>
      <c r="VV603" s="9"/>
      <c r="VW603" s="9"/>
      <c r="VX603" s="9"/>
      <c r="VY603" s="9"/>
      <c r="VZ603" s="9"/>
      <c r="WA603" s="9"/>
      <c r="WB603" s="9"/>
      <c r="WC603" s="9"/>
      <c r="WD603" s="9"/>
      <c r="WE603" s="9"/>
      <c r="WF603" s="9"/>
      <c r="WG603" s="9"/>
      <c r="WH603" s="9"/>
      <c r="WI603" s="9"/>
      <c r="WJ603" s="9"/>
      <c r="WK603" s="9"/>
      <c r="WL603" s="9"/>
      <c r="WM603" s="9"/>
      <c r="WN603" s="9"/>
      <c r="WO603" s="9"/>
      <c r="WP603" s="9"/>
      <c r="WQ603" s="9"/>
      <c r="WR603" s="9"/>
      <c r="WS603" s="9"/>
      <c r="WT603" s="9"/>
      <c r="WU603" s="9"/>
      <c r="WV603" s="9"/>
      <c r="WW603" s="9"/>
      <c r="WX603" s="9"/>
      <c r="WY603" s="9"/>
      <c r="WZ603" s="9"/>
      <c r="XA603" s="9"/>
      <c r="XB603" s="9"/>
      <c r="XC603" s="9"/>
      <c r="XD603" s="9"/>
      <c r="XE603" s="9"/>
      <c r="XF603" s="9"/>
      <c r="XG603" s="9"/>
      <c r="XH603" s="9"/>
      <c r="XI603" s="9"/>
      <c r="XJ603" s="9"/>
      <c r="XK603" s="9"/>
      <c r="XL603" s="9"/>
      <c r="XM603" s="9"/>
      <c r="XN603" s="9"/>
      <c r="XO603" s="9"/>
      <c r="XP603" s="9"/>
      <c r="XQ603" s="9"/>
      <c r="XR603" s="9"/>
      <c r="XS603" s="9"/>
      <c r="XT603" s="9"/>
      <c r="XU603" s="9"/>
      <c r="XV603" s="9"/>
      <c r="XW603" s="9"/>
      <c r="XX603" s="9"/>
      <c r="XY603" s="9"/>
      <c r="XZ603" s="9"/>
      <c r="YA603" s="9"/>
      <c r="YB603" s="9"/>
      <c r="YC603" s="9"/>
      <c r="YD603" s="9"/>
      <c r="YE603" s="9"/>
      <c r="YF603" s="9"/>
      <c r="YG603" s="9"/>
      <c r="YH603" s="9"/>
      <c r="YI603" s="9"/>
      <c r="YJ603" s="9"/>
      <c r="YK603" s="9"/>
      <c r="YL603" s="9"/>
      <c r="YM603" s="9"/>
      <c r="YN603" s="9"/>
      <c r="YO603" s="9"/>
      <c r="YP603" s="9"/>
      <c r="YQ603" s="9"/>
      <c r="YR603" s="9"/>
      <c r="YS603" s="9"/>
      <c r="YT603" s="9"/>
      <c r="YU603" s="9"/>
      <c r="YV603" s="9"/>
      <c r="YW603" s="9"/>
      <c r="YX603" s="9"/>
      <c r="YY603" s="9"/>
      <c r="YZ603" s="9"/>
      <c r="ZA603" s="9"/>
      <c r="ZB603" s="9"/>
      <c r="ZC603" s="9"/>
      <c r="ZD603" s="9"/>
      <c r="ZE603" s="9"/>
      <c r="ZF603" s="9"/>
      <c r="ZG603" s="9"/>
      <c r="ZH603" s="9"/>
      <c r="ZI603" s="9"/>
      <c r="ZJ603" s="9"/>
      <c r="ZK603" s="9"/>
      <c r="ZL603" s="9"/>
      <c r="ZM603" s="9"/>
      <c r="ZN603" s="9"/>
      <c r="ZO603" s="9"/>
      <c r="ZP603" s="9"/>
      <c r="ZQ603" s="9"/>
      <c r="ZR603" s="9"/>
      <c r="ZS603" s="9"/>
      <c r="ZT603" s="9"/>
      <c r="ZU603" s="9"/>
      <c r="ZV603" s="9"/>
      <c r="ZW603" s="9"/>
      <c r="ZX603" s="9"/>
      <c r="ZY603" s="9"/>
      <c r="ZZ603" s="9"/>
      <c r="AAA603" s="9"/>
      <c r="AAB603" s="9"/>
      <c r="AAC603" s="9"/>
      <c r="AAD603" s="9"/>
      <c r="AAE603" s="9"/>
      <c r="AAF603" s="9"/>
      <c r="AAG603" s="9"/>
      <c r="AAH603" s="9"/>
      <c r="AAI603" s="9"/>
      <c r="AAJ603" s="9"/>
      <c r="AAK603" s="9"/>
      <c r="AAL603" s="9"/>
      <c r="AAM603" s="9"/>
      <c r="AAN603" s="9"/>
      <c r="AAO603" s="9"/>
      <c r="AAP603" s="9"/>
      <c r="AAQ603" s="9"/>
      <c r="AAR603" s="9"/>
      <c r="AAS603" s="9"/>
      <c r="AAT603" s="9"/>
      <c r="AAU603" s="9"/>
      <c r="AAV603" s="9"/>
      <c r="AAW603" s="9"/>
      <c r="AAX603" s="9"/>
      <c r="AAY603" s="9"/>
      <c r="AAZ603" s="9"/>
      <c r="ABA603" s="9"/>
      <c r="ABB603" s="9"/>
      <c r="ABC603" s="9"/>
      <c r="ABD603" s="9"/>
      <c r="ABE603" s="9"/>
      <c r="ABF603" s="9"/>
      <c r="ABG603" s="9"/>
      <c r="ABH603" s="9"/>
      <c r="ABI603" s="9"/>
      <c r="ABJ603" s="9"/>
      <c r="ABK603" s="9"/>
      <c r="ABL603" s="9"/>
      <c r="ABM603" s="9"/>
      <c r="ABN603" s="9"/>
      <c r="ABO603" s="9"/>
      <c r="ABP603" s="9"/>
      <c r="ABQ603" s="9"/>
      <c r="ABR603" s="9"/>
      <c r="ABS603" s="9"/>
      <c r="ABT603" s="9"/>
      <c r="ABU603" s="9"/>
      <c r="ABV603" s="9"/>
      <c r="ABW603" s="9"/>
      <c r="ABX603" s="9"/>
      <c r="ABY603" s="9"/>
      <c r="ABZ603" s="9"/>
      <c r="ACA603" s="9"/>
      <c r="ACB603" s="9"/>
      <c r="ACC603" s="9"/>
      <c r="ACD603" s="9"/>
      <c r="ACE603" s="9"/>
      <c r="ACF603" s="9"/>
      <c r="ACG603" s="9"/>
      <c r="ACH603" s="9"/>
      <c r="ACI603" s="9"/>
      <c r="ACJ603" s="9"/>
      <c r="ACK603" s="9"/>
      <c r="ACL603" s="9"/>
      <c r="ACM603" s="9"/>
      <c r="ACN603" s="9"/>
      <c r="ACO603" s="9"/>
      <c r="ACP603" s="9"/>
      <c r="ACQ603" s="9"/>
      <c r="ACR603" s="9"/>
      <c r="ACS603" s="9"/>
      <c r="ACT603" s="9"/>
      <c r="ACU603" s="9"/>
      <c r="ACV603" s="9"/>
      <c r="ACW603" s="9"/>
      <c r="ACX603" s="9"/>
      <c r="ACY603" s="9"/>
      <c r="ACZ603" s="9"/>
      <c r="ADA603" s="9"/>
      <c r="ADB603" s="9"/>
      <c r="ADC603" s="9"/>
      <c r="ADD603" s="9"/>
      <c r="ADE603" s="9"/>
      <c r="ADF603" s="9"/>
      <c r="ADG603" s="9"/>
      <c r="ADH603" s="9"/>
      <c r="ADI603" s="9"/>
      <c r="ADJ603" s="9"/>
      <c r="ADK603" s="9"/>
      <c r="ADL603" s="9"/>
      <c r="ADM603" s="9"/>
      <c r="ADN603" s="9"/>
      <c r="ADO603" s="9"/>
      <c r="ADP603" s="9"/>
      <c r="ADQ603" s="9"/>
      <c r="ADR603" s="9"/>
      <c r="ADS603" s="9"/>
      <c r="ADT603" s="9"/>
      <c r="ADU603" s="9"/>
      <c r="ADV603" s="9"/>
      <c r="ADW603" s="9"/>
      <c r="ADX603" s="9"/>
      <c r="ADY603" s="9"/>
      <c r="ADZ603" s="9"/>
      <c r="AEA603" s="9"/>
      <c r="AEB603" s="9"/>
      <c r="AEC603" s="9"/>
      <c r="AED603" s="9"/>
      <c r="AEE603" s="9"/>
      <c r="AEF603" s="9"/>
      <c r="AEG603" s="9"/>
      <c r="AEH603" s="9"/>
      <c r="AEI603" s="9"/>
      <c r="AEJ603" s="9"/>
      <c r="AEK603" s="9"/>
      <c r="AEL603" s="9"/>
      <c r="AEM603" s="9"/>
      <c r="AEN603" s="9"/>
      <c r="AEO603" s="9"/>
      <c r="AEP603" s="9"/>
      <c r="AEQ603" s="9"/>
      <c r="AER603" s="9"/>
      <c r="AES603" s="9"/>
      <c r="AET603" s="9"/>
      <c r="AEU603" s="9"/>
      <c r="AEV603" s="9"/>
      <c r="AEW603" s="9"/>
      <c r="AEX603" s="9"/>
      <c r="AEY603" s="9"/>
      <c r="AEZ603" s="9"/>
      <c r="AFA603" s="9"/>
      <c r="AFB603" s="9"/>
      <c r="AFC603" s="9"/>
      <c r="AFD603" s="9"/>
      <c r="AFE603" s="9"/>
      <c r="AFF603" s="9"/>
      <c r="AFG603" s="9"/>
      <c r="AFH603" s="9"/>
      <c r="AFI603" s="9"/>
      <c r="AFJ603" s="9"/>
      <c r="AFK603" s="9"/>
      <c r="AFL603" s="9"/>
      <c r="AFM603" s="9"/>
      <c r="AFN603" s="9"/>
      <c r="AFO603" s="9"/>
      <c r="AFP603" s="9"/>
      <c r="AFQ603" s="9"/>
      <c r="AFR603" s="9"/>
      <c r="AFS603" s="9"/>
      <c r="AFT603" s="9"/>
      <c r="AFU603" s="9"/>
      <c r="AFV603" s="9"/>
      <c r="AFW603" s="9"/>
      <c r="AFX603" s="9"/>
      <c r="AFY603" s="9"/>
      <c r="AFZ603" s="9"/>
      <c r="AGA603" s="9"/>
      <c r="AGB603" s="9"/>
      <c r="AGC603" s="9"/>
      <c r="AGD603" s="9"/>
      <c r="AGE603" s="9"/>
      <c r="AGF603" s="9"/>
      <c r="AGG603" s="9"/>
      <c r="AGH603" s="9"/>
      <c r="AGI603" s="9"/>
      <c r="AGJ603" s="9"/>
      <c r="AGK603" s="9"/>
      <c r="AGL603" s="9"/>
      <c r="AGM603" s="9"/>
      <c r="AGN603" s="9"/>
      <c r="AGO603" s="9"/>
      <c r="AGP603" s="9"/>
      <c r="AGQ603" s="9"/>
      <c r="AGR603" s="9"/>
      <c r="AGS603" s="9"/>
      <c r="AGT603" s="9"/>
      <c r="AGU603" s="9"/>
      <c r="AGV603" s="9"/>
      <c r="AGW603" s="9"/>
      <c r="AGX603" s="9"/>
      <c r="AGY603" s="9"/>
      <c r="AGZ603" s="9"/>
      <c r="AHA603" s="9"/>
      <c r="AHB603" s="9"/>
      <c r="AHC603" s="9"/>
      <c r="AHD603" s="9"/>
      <c r="AHE603" s="9"/>
      <c r="AHF603" s="9"/>
      <c r="AHG603" s="9"/>
      <c r="AHH603" s="9"/>
      <c r="AHI603" s="9"/>
      <c r="AHJ603" s="9"/>
      <c r="AHK603" s="9"/>
      <c r="AHL603" s="9"/>
      <c r="AHM603" s="9"/>
      <c r="AHN603" s="9"/>
      <c r="AHO603" s="9"/>
      <c r="AHP603" s="9"/>
      <c r="AHQ603" s="9"/>
      <c r="AHR603" s="9"/>
      <c r="AHS603" s="9"/>
      <c r="AHT603" s="9"/>
      <c r="AHU603" s="9"/>
      <c r="AHV603" s="9"/>
      <c r="AHW603" s="9"/>
      <c r="AHX603" s="9"/>
      <c r="AHY603" s="9"/>
      <c r="AHZ603" s="9"/>
      <c r="AIA603" s="9"/>
      <c r="AIB603" s="9"/>
      <c r="AIC603" s="9"/>
      <c r="AID603" s="9"/>
      <c r="AIE603" s="9"/>
      <c r="AIF603" s="9"/>
      <c r="AIG603" s="9"/>
      <c r="AIH603" s="9"/>
      <c r="AII603" s="9"/>
      <c r="AIJ603" s="9"/>
      <c r="AIK603" s="9"/>
      <c r="AIL603" s="9"/>
      <c r="AIM603" s="9"/>
      <c r="AIN603" s="9"/>
      <c r="AIO603" s="9"/>
      <c r="AIP603" s="9"/>
      <c r="AIQ603" s="9"/>
      <c r="AIR603" s="9"/>
      <c r="AIS603" s="9"/>
      <c r="AIT603" s="9"/>
      <c r="AIU603" s="9"/>
      <c r="AIV603" s="9"/>
      <c r="AIW603" s="9"/>
      <c r="AIX603" s="9"/>
      <c r="AIY603" s="9"/>
      <c r="AIZ603" s="9"/>
      <c r="AJA603" s="9"/>
      <c r="AJB603" s="9"/>
      <c r="AJC603" s="9"/>
      <c r="AJD603" s="9"/>
      <c r="AJE603" s="9"/>
      <c r="AJF603" s="9"/>
      <c r="AJG603" s="9"/>
      <c r="AJH603" s="9"/>
      <c r="AJI603" s="9"/>
      <c r="AJJ603" s="9"/>
      <c r="AJK603" s="9"/>
      <c r="AJL603" s="9"/>
      <c r="AJM603" s="9"/>
      <c r="AJN603" s="9"/>
      <c r="AJO603" s="9"/>
      <c r="AJP603" s="9"/>
      <c r="AJQ603" s="9"/>
      <c r="AJR603" s="9"/>
      <c r="AJS603" s="9"/>
      <c r="AJT603" s="9"/>
      <c r="AJU603" s="9"/>
      <c r="AJV603" s="9"/>
      <c r="AJW603" s="9"/>
      <c r="AJX603" s="9"/>
      <c r="AJY603" s="9"/>
      <c r="AJZ603" s="9"/>
      <c r="AKA603" s="9"/>
      <c r="AKB603" s="9"/>
      <c r="AKC603" s="9"/>
      <c r="AKD603" s="9"/>
      <c r="AKE603" s="9"/>
      <c r="AKF603" s="9"/>
      <c r="AKG603" s="9"/>
      <c r="AKH603" s="9"/>
      <c r="AKI603" s="9"/>
      <c r="AKJ603" s="9"/>
      <c r="AKK603" s="9"/>
      <c r="AKL603" s="9"/>
      <c r="AKM603" s="9"/>
      <c r="AKN603" s="9"/>
      <c r="AKO603" s="9"/>
      <c r="AKP603" s="9"/>
      <c r="AKQ603" s="9"/>
      <c r="AKR603" s="9"/>
      <c r="AKS603" s="9"/>
      <c r="AKT603" s="9"/>
      <c r="AKU603" s="9"/>
      <c r="AKV603" s="9"/>
      <c r="AKW603" s="9"/>
      <c r="AKX603" s="9"/>
      <c r="AKY603" s="9"/>
      <c r="AKZ603" s="9"/>
      <c r="ALA603" s="9"/>
      <c r="ALB603" s="9"/>
      <c r="ALC603" s="9"/>
      <c r="ALD603" s="9"/>
      <c r="ALE603" s="9"/>
      <c r="ALF603" s="9"/>
      <c r="ALG603" s="9"/>
      <c r="ALH603" s="9"/>
      <c r="ALI603" s="9"/>
      <c r="ALJ603" s="9"/>
      <c r="ALK603" s="9"/>
      <c r="ALL603" s="9"/>
      <c r="ALM603" s="9"/>
      <c r="ALN603" s="9"/>
      <c r="ALO603" s="9"/>
      <c r="ALP603" s="9"/>
      <c r="ALQ603" s="9"/>
      <c r="ALR603" s="9"/>
      <c r="ALS603" s="9"/>
      <c r="ALT603" s="9"/>
      <c r="ALU603" s="9"/>
      <c r="ALV603" s="9"/>
      <c r="ALW603" s="9"/>
      <c r="ALX603" s="9"/>
      <c r="ALY603" s="9"/>
      <c r="ALZ603" s="9"/>
      <c r="AMA603" s="9"/>
      <c r="AMB603" s="9"/>
      <c r="AMC603" s="9"/>
      <c r="AMD603" s="9"/>
      <c r="AME603" s="9"/>
      <c r="AMF603" s="9"/>
      <c r="AMG603" s="9"/>
      <c r="AMH603" s="9"/>
      <c r="AMI603" s="9"/>
      <c r="AMJ603" s="9"/>
      <c r="AMK603" s="9"/>
      <c r="AML603" s="9"/>
      <c r="AMM603" s="9"/>
      <c r="AMN603" s="9"/>
      <c r="AMO603" s="9"/>
      <c r="AMP603" s="9"/>
      <c r="AMQ603" s="9"/>
      <c r="AMR603" s="9"/>
      <c r="AMS603" s="9"/>
      <c r="AMT603" s="9"/>
      <c r="AMU603" s="9"/>
      <c r="AMV603" s="9"/>
      <c r="AMW603" s="9"/>
      <c r="AMX603" s="9"/>
      <c r="AMY603" s="9"/>
      <c r="AMZ603" s="9"/>
      <c r="ANA603" s="9"/>
      <c r="ANB603" s="9"/>
      <c r="ANC603" s="9"/>
      <c r="AND603" s="9"/>
      <c r="ANE603" s="9"/>
      <c r="ANF603" s="9"/>
      <c r="ANG603" s="9"/>
      <c r="ANH603" s="9"/>
      <c r="ANI603" s="9"/>
      <c r="ANJ603" s="9"/>
      <c r="ANK603" s="9"/>
      <c r="ANL603" s="9"/>
      <c r="ANM603" s="9"/>
      <c r="ANN603" s="9"/>
      <c r="ANO603" s="9"/>
      <c r="ANP603" s="9"/>
      <c r="ANQ603" s="9"/>
      <c r="ANR603" s="9"/>
      <c r="ANS603" s="9"/>
      <c r="ANT603" s="9"/>
      <c r="ANU603" s="9"/>
      <c r="ANV603" s="9"/>
      <c r="ANW603" s="9"/>
      <c r="ANX603" s="9"/>
      <c r="ANY603" s="9"/>
      <c r="ANZ603" s="9"/>
      <c r="AOA603" s="9"/>
      <c r="AOB603" s="9"/>
      <c r="AOC603" s="9"/>
      <c r="AOD603" s="9"/>
      <c r="AOE603" s="9"/>
      <c r="AOF603" s="9"/>
      <c r="AOG603" s="9"/>
      <c r="AOH603" s="9"/>
      <c r="AOI603" s="9"/>
      <c r="AOJ603" s="9"/>
      <c r="AOK603" s="9"/>
      <c r="AOL603" s="9"/>
      <c r="AOM603" s="9"/>
      <c r="AON603" s="9"/>
      <c r="AOO603" s="9"/>
      <c r="AOP603" s="9"/>
      <c r="AOQ603" s="9"/>
      <c r="AOR603" s="9"/>
      <c r="AOS603" s="9"/>
      <c r="AOT603" s="9"/>
      <c r="AOU603" s="9"/>
      <c r="AOV603" s="9"/>
      <c r="AOW603" s="9"/>
      <c r="AOX603" s="9"/>
      <c r="AOY603" s="9"/>
      <c r="AOZ603" s="9"/>
      <c r="APA603" s="9"/>
      <c r="APB603" s="9"/>
      <c r="APC603" s="9"/>
      <c r="APD603" s="9"/>
      <c r="APE603" s="9"/>
      <c r="APF603" s="9"/>
      <c r="APG603" s="9"/>
      <c r="APH603" s="9"/>
      <c r="API603" s="9"/>
      <c r="APJ603" s="9"/>
      <c r="APK603" s="9"/>
      <c r="APL603" s="9"/>
      <c r="APM603" s="9"/>
      <c r="APN603" s="9"/>
      <c r="APO603" s="9"/>
      <c r="APP603" s="9"/>
      <c r="APQ603" s="9"/>
      <c r="APR603" s="9"/>
      <c r="APS603" s="9"/>
      <c r="APT603" s="9"/>
      <c r="APU603" s="9"/>
      <c r="APV603" s="9"/>
      <c r="APW603" s="9"/>
      <c r="APX603" s="9"/>
      <c r="APY603" s="9"/>
      <c r="APZ603" s="9"/>
      <c r="AQA603" s="9"/>
      <c r="AQB603" s="9"/>
      <c r="AQC603" s="9"/>
      <c r="AQD603" s="9"/>
      <c r="AQE603" s="9"/>
      <c r="AQF603" s="9"/>
      <c r="AQG603" s="9"/>
      <c r="AQH603" s="9"/>
      <c r="AQI603" s="9"/>
      <c r="AQJ603" s="9"/>
      <c r="AQK603" s="9"/>
      <c r="AQL603" s="9"/>
      <c r="AQM603" s="9"/>
      <c r="AQN603" s="9"/>
      <c r="AQO603" s="9"/>
      <c r="AQP603" s="9"/>
      <c r="AQQ603" s="9"/>
      <c r="AQR603" s="9"/>
      <c r="AQS603" s="9"/>
      <c r="AQT603" s="9"/>
      <c r="AQU603" s="9"/>
      <c r="AQV603" s="9"/>
      <c r="AQW603" s="9"/>
      <c r="AQX603" s="9"/>
      <c r="AQY603" s="9"/>
      <c r="AQZ603" s="9"/>
      <c r="ARA603" s="9"/>
      <c r="ARB603" s="9"/>
      <c r="ARC603" s="9"/>
      <c r="ARD603" s="9"/>
      <c r="ARE603" s="9"/>
      <c r="ARF603" s="9"/>
      <c r="ARG603" s="9"/>
      <c r="ARH603" s="9"/>
      <c r="ARI603" s="9"/>
      <c r="ARJ603" s="9"/>
      <c r="ARK603" s="9"/>
      <c r="ARL603" s="9"/>
      <c r="ARM603" s="9"/>
      <c r="ARN603" s="9"/>
      <c r="ARO603" s="9"/>
      <c r="ARP603" s="9"/>
      <c r="ARQ603" s="9"/>
      <c r="ARR603" s="9"/>
      <c r="ARS603" s="9"/>
      <c r="ART603" s="9"/>
      <c r="ARU603" s="9"/>
      <c r="ARV603" s="9"/>
      <c r="ARW603" s="9"/>
      <c r="ARX603" s="9"/>
      <c r="ARY603" s="9"/>
      <c r="ARZ603" s="9"/>
      <c r="ASA603" s="9"/>
      <c r="ASB603" s="9"/>
      <c r="ASC603" s="9"/>
      <c r="ASD603" s="9"/>
      <c r="ASE603" s="9"/>
      <c r="ASF603" s="9"/>
      <c r="ASG603" s="9"/>
      <c r="ASH603" s="9"/>
      <c r="ASI603" s="9"/>
      <c r="ASJ603" s="9"/>
      <c r="ASK603" s="9"/>
      <c r="ASL603" s="9"/>
      <c r="ASM603" s="9"/>
      <c r="ASN603" s="9"/>
      <c r="ASO603" s="9"/>
      <c r="ASP603" s="9"/>
      <c r="ASQ603" s="9"/>
      <c r="ASR603" s="9"/>
      <c r="ASS603" s="9"/>
      <c r="AST603" s="9"/>
      <c r="ASU603" s="9"/>
      <c r="ASV603" s="9"/>
      <c r="ASW603" s="9"/>
      <c r="ASX603" s="9"/>
      <c r="ASY603" s="9"/>
      <c r="ASZ603" s="9"/>
      <c r="ATA603" s="9"/>
      <c r="ATB603" s="9"/>
      <c r="ATC603" s="9"/>
      <c r="ATD603" s="9"/>
      <c r="ATE603" s="9"/>
      <c r="ATF603" s="9"/>
      <c r="ATG603" s="9"/>
      <c r="ATH603" s="9"/>
      <c r="ATI603" s="9"/>
      <c r="ATJ603" s="9"/>
      <c r="ATK603" s="9"/>
      <c r="ATL603" s="9"/>
      <c r="ATM603" s="9"/>
      <c r="ATN603" s="9"/>
      <c r="ATO603" s="9"/>
      <c r="ATP603" s="9"/>
      <c r="ATQ603" s="9"/>
      <c r="ATR603" s="9"/>
      <c r="ATS603" s="9"/>
      <c r="ATT603" s="9"/>
      <c r="ATU603" s="9"/>
      <c r="ATV603" s="9"/>
      <c r="ATW603" s="9"/>
      <c r="ATX603" s="9"/>
      <c r="ATY603" s="9"/>
      <c r="ATZ603" s="9"/>
      <c r="AUA603" s="9"/>
      <c r="AUB603" s="9"/>
      <c r="AUC603" s="9"/>
      <c r="AUD603" s="9"/>
      <c r="AUE603" s="9"/>
      <c r="AUF603" s="9"/>
      <c r="AUG603" s="9"/>
      <c r="AUH603" s="9"/>
      <c r="AUI603" s="9"/>
      <c r="AUJ603" s="9"/>
      <c r="AUK603" s="9"/>
      <c r="AUL603" s="9"/>
      <c r="AUM603" s="9"/>
      <c r="AUN603" s="9"/>
      <c r="AUO603" s="9"/>
      <c r="AUP603" s="9"/>
      <c r="AUQ603" s="9"/>
      <c r="AUR603" s="9"/>
      <c r="AUS603" s="9"/>
      <c r="AUT603" s="9"/>
      <c r="AUU603" s="9"/>
      <c r="AUV603" s="9"/>
      <c r="AUW603" s="9"/>
      <c r="AUX603" s="9"/>
      <c r="AUY603" s="9"/>
      <c r="AUZ603" s="9"/>
      <c r="AVA603" s="9"/>
      <c r="AVB603" s="9"/>
      <c r="AVC603" s="9"/>
      <c r="AVD603" s="9"/>
      <c r="AVE603" s="9"/>
      <c r="AVF603" s="9"/>
      <c r="AVG603" s="9"/>
      <c r="AVH603" s="9"/>
      <c r="AVI603" s="9"/>
      <c r="AVJ603" s="9"/>
      <c r="AVK603" s="9"/>
      <c r="AVL603" s="9"/>
      <c r="AVM603" s="9"/>
      <c r="AVN603" s="9"/>
      <c r="AVO603" s="9"/>
      <c r="AVP603" s="9"/>
      <c r="AVQ603" s="9"/>
      <c r="AVR603" s="9"/>
      <c r="AVS603" s="9"/>
      <c r="AVT603" s="9"/>
      <c r="AVU603" s="9"/>
      <c r="AVV603" s="9"/>
      <c r="AVW603" s="9"/>
      <c r="AVX603" s="9"/>
      <c r="AVY603" s="9"/>
      <c r="AVZ603" s="9"/>
      <c r="AWA603" s="9"/>
      <c r="AWB603" s="9"/>
      <c r="AWC603" s="9"/>
      <c r="AWD603" s="9"/>
      <c r="AWE603" s="9"/>
      <c r="AWF603" s="9"/>
      <c r="AWG603" s="9"/>
      <c r="AWH603" s="9"/>
      <c r="AWI603" s="9"/>
      <c r="AWJ603" s="9"/>
      <c r="AWK603" s="9"/>
      <c r="AWL603" s="9"/>
      <c r="AWM603" s="9"/>
      <c r="AWN603" s="9"/>
      <c r="AWO603" s="9"/>
      <c r="AWP603" s="9"/>
      <c r="AWQ603" s="9"/>
      <c r="AWR603" s="9"/>
      <c r="AWS603" s="9"/>
      <c r="AWT603" s="9"/>
      <c r="AWU603" s="9"/>
      <c r="AWV603" s="9"/>
      <c r="AWW603" s="9"/>
      <c r="AWX603" s="9"/>
      <c r="AWY603" s="9"/>
      <c r="AWZ603" s="9"/>
      <c r="AXA603" s="9"/>
      <c r="AXB603" s="9"/>
      <c r="AXC603" s="9"/>
      <c r="AXD603" s="9"/>
      <c r="AXE603" s="9"/>
      <c r="AXF603" s="9"/>
      <c r="AXG603" s="9"/>
      <c r="AXH603" s="9"/>
      <c r="AXI603" s="9"/>
      <c r="AXJ603" s="9"/>
      <c r="AXK603" s="9"/>
      <c r="AXL603" s="9"/>
      <c r="AXM603" s="9"/>
      <c r="AXN603" s="9"/>
      <c r="AXO603" s="9"/>
      <c r="AXP603" s="9"/>
      <c r="AXQ603" s="9"/>
      <c r="AXR603" s="9"/>
      <c r="AXS603" s="9"/>
      <c r="AXT603" s="9"/>
      <c r="AXU603" s="9"/>
      <c r="AXV603" s="9"/>
      <c r="AXW603" s="9"/>
      <c r="AXX603" s="9"/>
      <c r="AXY603" s="9"/>
      <c r="AXZ603" s="9"/>
      <c r="AYA603" s="9"/>
      <c r="AYB603" s="9"/>
      <c r="AYC603" s="9"/>
      <c r="AYD603" s="9"/>
      <c r="AYE603" s="9"/>
      <c r="AYF603" s="9"/>
      <c r="AYG603" s="9"/>
      <c r="AYH603" s="9"/>
      <c r="AYI603" s="9"/>
      <c r="AYJ603" s="9"/>
      <c r="AYK603" s="9"/>
      <c r="AYL603" s="9"/>
      <c r="AYM603" s="9"/>
      <c r="AYN603" s="9"/>
      <c r="AYO603" s="9"/>
      <c r="AYP603" s="9"/>
      <c r="AYQ603" s="9"/>
      <c r="AYR603" s="9"/>
      <c r="AYS603" s="9"/>
      <c r="AYT603" s="9"/>
      <c r="AYU603" s="9"/>
      <c r="AYV603" s="9"/>
      <c r="AYW603" s="9"/>
      <c r="AYX603" s="9"/>
      <c r="AYY603" s="9"/>
      <c r="AYZ603" s="9"/>
      <c r="AZA603" s="9"/>
      <c r="AZB603" s="9"/>
      <c r="AZC603" s="9"/>
      <c r="AZD603" s="9"/>
      <c r="AZE603" s="9"/>
      <c r="AZF603" s="9"/>
      <c r="AZG603" s="9"/>
      <c r="AZH603" s="9"/>
      <c r="AZI603" s="9"/>
      <c r="AZJ603" s="9"/>
      <c r="AZK603" s="9"/>
      <c r="AZL603" s="9"/>
      <c r="AZM603" s="9"/>
      <c r="AZN603" s="9"/>
      <c r="AZO603" s="9"/>
      <c r="AZP603" s="9"/>
      <c r="AZQ603" s="9"/>
      <c r="AZR603" s="9"/>
      <c r="AZS603" s="9"/>
      <c r="AZT603" s="9"/>
      <c r="AZU603" s="9"/>
      <c r="AZV603" s="9"/>
      <c r="AZW603" s="9"/>
      <c r="AZX603" s="9"/>
      <c r="AZY603" s="9"/>
      <c r="AZZ603" s="9"/>
      <c r="BAA603" s="9"/>
      <c r="BAB603" s="9"/>
      <c r="BAC603" s="9"/>
      <c r="BAD603" s="9"/>
      <c r="BAE603" s="9"/>
      <c r="BAF603" s="9"/>
      <c r="BAG603" s="9"/>
      <c r="BAH603" s="9"/>
      <c r="BAI603" s="9"/>
      <c r="BAJ603" s="9"/>
      <c r="BAK603" s="9"/>
      <c r="BAL603" s="9"/>
      <c r="BAM603" s="9"/>
      <c r="BAN603" s="9"/>
      <c r="BAO603" s="9"/>
      <c r="BAP603" s="9"/>
      <c r="BAQ603" s="9"/>
      <c r="BAR603" s="9"/>
      <c r="BAS603" s="9"/>
      <c r="BAT603" s="9"/>
      <c r="BAU603" s="9"/>
      <c r="BAV603" s="9"/>
      <c r="BAW603" s="9"/>
      <c r="BAX603" s="9"/>
      <c r="BAY603" s="9"/>
      <c r="BAZ603" s="9"/>
      <c r="BBA603" s="9"/>
      <c r="BBB603" s="9"/>
      <c r="BBC603" s="9"/>
      <c r="BBD603" s="9"/>
      <c r="BBE603" s="9"/>
      <c r="BBF603" s="9"/>
      <c r="BBG603" s="9"/>
      <c r="BBH603" s="9"/>
      <c r="BBI603" s="9"/>
      <c r="BBJ603" s="9"/>
      <c r="BBK603" s="9"/>
      <c r="BBL603" s="9"/>
      <c r="BBM603" s="9"/>
      <c r="BBN603" s="9"/>
      <c r="BBO603" s="9"/>
      <c r="BBP603" s="9"/>
      <c r="BBQ603" s="9"/>
      <c r="BBR603" s="9"/>
      <c r="BBS603" s="9"/>
      <c r="BBT603" s="9"/>
      <c r="BBU603" s="9"/>
      <c r="BBV603" s="9"/>
      <c r="BBW603" s="9"/>
      <c r="BBX603" s="9"/>
      <c r="BBY603" s="9"/>
      <c r="BBZ603" s="9"/>
      <c r="BCA603" s="9"/>
      <c r="BCB603" s="9"/>
      <c r="BCC603" s="9"/>
      <c r="BCD603" s="9"/>
      <c r="BCE603" s="9"/>
      <c r="BCF603" s="9"/>
      <c r="BCG603" s="9"/>
      <c r="BCH603" s="9"/>
      <c r="BCI603" s="9"/>
      <c r="BCJ603" s="9"/>
      <c r="BCK603" s="9"/>
      <c r="BCL603" s="9"/>
      <c r="BCM603" s="9"/>
      <c r="BCN603" s="9"/>
      <c r="BCO603" s="9"/>
      <c r="BCP603" s="9"/>
      <c r="BCQ603" s="9"/>
      <c r="BCR603" s="9"/>
      <c r="BCS603" s="9"/>
      <c r="BCT603" s="9"/>
      <c r="BCU603" s="9"/>
      <c r="BCV603" s="9"/>
      <c r="BCW603" s="9"/>
      <c r="BCX603" s="9"/>
      <c r="BCY603" s="9"/>
      <c r="BCZ603" s="9"/>
      <c r="BDA603" s="9"/>
      <c r="BDB603" s="9"/>
      <c r="BDC603" s="9"/>
      <c r="BDD603" s="9"/>
      <c r="BDE603" s="9"/>
      <c r="BDF603" s="9"/>
      <c r="BDG603" s="9"/>
      <c r="BDH603" s="9"/>
      <c r="BDI603" s="9"/>
      <c r="BDJ603" s="9"/>
      <c r="BDK603" s="9"/>
      <c r="BDL603" s="9"/>
      <c r="BDM603" s="9"/>
      <c r="BDN603" s="9"/>
      <c r="BDO603" s="9"/>
      <c r="BDP603" s="9"/>
      <c r="BDQ603" s="9"/>
      <c r="BDR603" s="9"/>
      <c r="BDS603" s="9"/>
      <c r="BDT603" s="9"/>
      <c r="BDU603" s="9"/>
      <c r="BDV603" s="9"/>
      <c r="BDW603" s="9"/>
      <c r="BDX603" s="9"/>
      <c r="BDY603" s="9"/>
      <c r="BDZ603" s="9"/>
      <c r="BEA603" s="9"/>
      <c r="BEB603" s="9"/>
      <c r="BEC603" s="9"/>
      <c r="BED603" s="9"/>
      <c r="BEE603" s="9"/>
      <c r="BEF603" s="9"/>
      <c r="BEG603" s="9"/>
      <c r="BEH603" s="9"/>
      <c r="BEI603" s="9"/>
      <c r="BEJ603" s="9"/>
      <c r="BEK603" s="9"/>
      <c r="BEL603" s="9"/>
      <c r="BEM603" s="9"/>
      <c r="BEN603" s="9"/>
      <c r="BEO603" s="9"/>
      <c r="BEP603" s="9"/>
      <c r="BEQ603" s="9"/>
      <c r="BER603" s="9"/>
      <c r="BES603" s="9"/>
      <c r="BET603" s="9"/>
      <c r="BEU603" s="9"/>
      <c r="BEV603" s="9"/>
      <c r="BEW603" s="9"/>
      <c r="BEX603" s="9"/>
      <c r="BEY603" s="9"/>
      <c r="BEZ603" s="9"/>
      <c r="BFA603" s="9"/>
      <c r="BFB603" s="9"/>
      <c r="BFC603" s="9"/>
      <c r="BFD603" s="9"/>
      <c r="BFE603" s="9"/>
      <c r="BFF603" s="9"/>
      <c r="BFG603" s="9"/>
      <c r="BFH603" s="9"/>
      <c r="BFI603" s="9"/>
      <c r="BFJ603" s="9"/>
      <c r="BFK603" s="9"/>
      <c r="BFL603" s="9"/>
      <c r="BFM603" s="9"/>
      <c r="BFN603" s="9"/>
      <c r="BFO603" s="9"/>
      <c r="BFP603" s="9"/>
      <c r="BFQ603" s="9"/>
      <c r="BFR603" s="9"/>
      <c r="BFS603" s="9"/>
      <c r="BFT603" s="9"/>
      <c r="BFU603" s="9"/>
      <c r="BFV603" s="9"/>
      <c r="BFW603" s="9"/>
      <c r="BFX603" s="9"/>
      <c r="BFY603" s="9"/>
      <c r="BFZ603" s="9"/>
      <c r="BGA603" s="9"/>
      <c r="BGB603" s="9"/>
      <c r="BGC603" s="9"/>
      <c r="BGD603" s="9"/>
      <c r="BGE603" s="9"/>
      <c r="BGF603" s="9"/>
      <c r="BGG603" s="9"/>
      <c r="BGH603" s="9"/>
      <c r="BGI603" s="9"/>
      <c r="BGJ603" s="9"/>
      <c r="BGK603" s="9"/>
      <c r="BGL603" s="9"/>
      <c r="BGM603" s="9"/>
      <c r="BGN603" s="9"/>
      <c r="BGO603" s="9"/>
      <c r="BGP603" s="9"/>
      <c r="BGQ603" s="9"/>
      <c r="BGR603" s="9"/>
      <c r="BGS603" s="9"/>
      <c r="BGT603" s="9"/>
      <c r="BGU603" s="9"/>
      <c r="BGV603" s="9"/>
      <c r="BGW603" s="9"/>
      <c r="BGX603" s="9"/>
      <c r="BGY603" s="9"/>
      <c r="BGZ603" s="9"/>
      <c r="BHA603" s="9"/>
      <c r="BHB603" s="9"/>
      <c r="BHC603" s="9"/>
      <c r="BHD603" s="9"/>
      <c r="BHE603" s="9"/>
      <c r="BHF603" s="9"/>
      <c r="BHG603" s="9"/>
      <c r="BHH603" s="9"/>
      <c r="BHI603" s="9"/>
      <c r="BHJ603" s="9"/>
      <c r="BHK603" s="9"/>
      <c r="BHL603" s="9"/>
      <c r="BHM603" s="9"/>
      <c r="BHN603" s="9"/>
      <c r="BHO603" s="9"/>
      <c r="BHP603" s="9"/>
      <c r="BHQ603" s="9"/>
      <c r="BHR603" s="9"/>
      <c r="BHS603" s="9"/>
      <c r="BHT603" s="9"/>
      <c r="BHU603" s="9"/>
      <c r="BHV603" s="9"/>
      <c r="BHW603" s="9"/>
      <c r="BHX603" s="9"/>
      <c r="BHY603" s="9"/>
      <c r="BHZ603" s="9"/>
      <c r="BIA603" s="9"/>
      <c r="BIB603" s="9"/>
      <c r="BIC603" s="9"/>
      <c r="BID603" s="9"/>
      <c r="BIE603" s="9"/>
      <c r="BIF603" s="9"/>
      <c r="BIG603" s="9"/>
      <c r="BIH603" s="9"/>
      <c r="BII603" s="9"/>
      <c r="BIJ603" s="9"/>
      <c r="BIK603" s="9"/>
      <c r="BIL603" s="9"/>
      <c r="BIM603" s="9"/>
      <c r="BIN603" s="9"/>
      <c r="BIO603" s="9"/>
      <c r="BIP603" s="9"/>
      <c r="BIQ603" s="9"/>
      <c r="BIR603" s="9"/>
      <c r="BIS603" s="9"/>
      <c r="BIT603" s="9"/>
      <c r="BIU603" s="9"/>
      <c r="BIV603" s="9"/>
      <c r="BIW603" s="9"/>
      <c r="BIX603" s="9"/>
      <c r="BIY603" s="9"/>
      <c r="BIZ603" s="9"/>
      <c r="BJA603" s="9"/>
      <c r="BJB603" s="9"/>
      <c r="BJC603" s="9"/>
      <c r="BJD603" s="9"/>
      <c r="BJE603" s="9"/>
      <c r="BJF603" s="9"/>
      <c r="BJG603" s="9"/>
      <c r="BJH603" s="9"/>
      <c r="BJI603" s="9"/>
      <c r="BJJ603" s="9"/>
      <c r="BJK603" s="9"/>
      <c r="BJL603" s="9"/>
      <c r="BJM603" s="9"/>
      <c r="BJN603" s="9"/>
      <c r="BJO603" s="9"/>
      <c r="BJP603" s="9"/>
      <c r="BJQ603" s="9"/>
      <c r="BJR603" s="9"/>
      <c r="BJS603" s="9"/>
      <c r="BJT603" s="9"/>
      <c r="BJU603" s="9"/>
      <c r="BJV603" s="9"/>
      <c r="BJW603" s="9"/>
      <c r="BJX603" s="9"/>
      <c r="BJY603" s="9"/>
      <c r="BJZ603" s="9"/>
      <c r="BKA603" s="9"/>
      <c r="BKB603" s="9"/>
      <c r="BKC603" s="9"/>
      <c r="BKD603" s="9"/>
      <c r="BKE603" s="9"/>
      <c r="BKF603" s="9"/>
      <c r="BKG603" s="9"/>
      <c r="BKH603" s="9"/>
      <c r="BKI603" s="9"/>
      <c r="BKJ603" s="9"/>
      <c r="BKK603" s="9"/>
      <c r="BKL603" s="9"/>
      <c r="BKM603" s="9"/>
      <c r="BKN603" s="9"/>
      <c r="BKO603" s="9"/>
      <c r="BKP603" s="9"/>
      <c r="BKQ603" s="9"/>
      <c r="BKR603" s="9"/>
      <c r="BKS603" s="9"/>
      <c r="BKT603" s="9"/>
      <c r="BKU603" s="9"/>
      <c r="BKV603" s="9"/>
      <c r="BKW603" s="9"/>
      <c r="BKX603" s="9"/>
      <c r="BKY603" s="9"/>
      <c r="BKZ603" s="9"/>
      <c r="BLA603" s="9"/>
      <c r="BLB603" s="9"/>
      <c r="BLC603" s="9"/>
      <c r="BLD603" s="9"/>
      <c r="BLE603" s="9"/>
      <c r="BLF603" s="9"/>
      <c r="BLG603" s="9"/>
      <c r="BLH603" s="9"/>
      <c r="BLI603" s="9"/>
      <c r="BLJ603" s="9"/>
      <c r="BLK603" s="9"/>
      <c r="BLL603" s="9"/>
      <c r="BLM603" s="9"/>
      <c r="BLN603" s="9"/>
      <c r="BLO603" s="9"/>
      <c r="BLP603" s="9"/>
      <c r="BLQ603" s="9"/>
      <c r="BLR603" s="9"/>
      <c r="BLS603" s="9"/>
      <c r="BLT603" s="9"/>
      <c r="BLU603" s="9"/>
      <c r="BLV603" s="9"/>
      <c r="BLW603" s="9"/>
      <c r="BLX603" s="9"/>
      <c r="BLY603" s="9"/>
      <c r="BLZ603" s="9"/>
      <c r="BMA603" s="9"/>
      <c r="BMB603" s="9"/>
      <c r="BMC603" s="9"/>
      <c r="BMD603" s="9"/>
      <c r="BME603" s="9"/>
      <c r="BMF603" s="9"/>
      <c r="BMG603" s="9"/>
      <c r="BMH603" s="9"/>
      <c r="BMI603" s="9"/>
      <c r="BMJ603" s="9"/>
      <c r="BMK603" s="9"/>
      <c r="BML603" s="9"/>
      <c r="BMM603" s="9"/>
      <c r="BMN603" s="9"/>
      <c r="BMO603" s="9"/>
      <c r="BMP603" s="9"/>
      <c r="BMQ603" s="9"/>
      <c r="BMR603" s="9"/>
      <c r="BMS603" s="9"/>
      <c r="BMT603" s="9"/>
      <c r="BMU603" s="9"/>
      <c r="BMV603" s="9"/>
      <c r="BMW603" s="9"/>
      <c r="BMX603" s="9"/>
      <c r="BMY603" s="9"/>
      <c r="BMZ603" s="9"/>
      <c r="BNA603" s="9"/>
      <c r="BNB603" s="9"/>
      <c r="BNC603" s="9"/>
      <c r="BND603" s="9"/>
      <c r="BNE603" s="9"/>
      <c r="BNF603" s="9"/>
      <c r="BNG603" s="9"/>
      <c r="BNH603" s="9"/>
      <c r="BNI603" s="9"/>
      <c r="BNJ603" s="9"/>
      <c r="BNK603" s="9"/>
      <c r="BNL603" s="9"/>
      <c r="BNM603" s="9"/>
      <c r="BNN603" s="9"/>
      <c r="BNO603" s="9"/>
      <c r="BNP603" s="9"/>
      <c r="BNQ603" s="9"/>
      <c r="BNR603" s="9"/>
      <c r="BNS603" s="9"/>
      <c r="BNT603" s="9"/>
      <c r="BNU603" s="9"/>
      <c r="BNV603" s="9"/>
      <c r="BNW603" s="9"/>
      <c r="BNX603" s="9"/>
      <c r="BNY603" s="9"/>
      <c r="BNZ603" s="9"/>
      <c r="BOA603" s="9"/>
      <c r="BOB603" s="9"/>
      <c r="BOC603" s="9"/>
      <c r="BOD603" s="9"/>
      <c r="BOE603" s="9"/>
      <c r="BOF603" s="9"/>
      <c r="BOG603" s="9"/>
      <c r="BOH603" s="9"/>
      <c r="BOI603" s="9"/>
      <c r="BOJ603" s="9"/>
      <c r="BOK603" s="9"/>
      <c r="BOL603" s="9"/>
      <c r="BOM603" s="9"/>
      <c r="BON603" s="9"/>
      <c r="BOO603" s="9"/>
      <c r="BOP603" s="9"/>
      <c r="BOQ603" s="9"/>
      <c r="BOR603" s="9"/>
      <c r="BOS603" s="9"/>
      <c r="BOT603" s="9"/>
      <c r="BOU603" s="9"/>
      <c r="BOV603" s="9"/>
      <c r="BOW603" s="9"/>
      <c r="BOX603" s="9"/>
      <c r="BOY603" s="9"/>
      <c r="BOZ603" s="9"/>
      <c r="BPA603" s="9"/>
      <c r="BPB603" s="9"/>
      <c r="BPC603" s="9"/>
      <c r="BPD603" s="9"/>
      <c r="BPE603" s="9"/>
    </row>
    <row r="604" spans="1:1773" ht="12.5" x14ac:dyDescent="0.25">
      <c r="A604" s="190">
        <v>2</v>
      </c>
      <c r="B604" s="251" t="s">
        <v>35</v>
      </c>
      <c r="C604" s="70"/>
      <c r="D604" s="232">
        <v>505</v>
      </c>
      <c r="E604" s="69">
        <f t="shared" si="329"/>
        <v>2366.4426250000001</v>
      </c>
      <c r="F604" s="69"/>
      <c r="G604" s="67">
        <f t="shared" si="330"/>
        <v>262.67513137500003</v>
      </c>
      <c r="H604" s="66">
        <f t="shared" si="331"/>
        <v>0</v>
      </c>
      <c r="I604" s="67">
        <f t="shared" si="332"/>
        <v>213.90274887375</v>
      </c>
      <c r="J604" s="66">
        <f t="shared" si="333"/>
        <v>11.625149395312501</v>
      </c>
      <c r="K604" s="68" t="s">
        <v>75</v>
      </c>
      <c r="L604" s="80">
        <f t="shared" si="334"/>
        <v>1878.2395953559376</v>
      </c>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c r="DU604" s="9"/>
      <c r="DV604" s="9"/>
      <c r="DW604" s="9"/>
      <c r="DX604" s="9"/>
      <c r="DY604" s="9"/>
      <c r="DZ604" s="9"/>
      <c r="EA604" s="9"/>
      <c r="EB604" s="9"/>
      <c r="EC604" s="9"/>
      <c r="ED604" s="9"/>
      <c r="EE604" s="9"/>
      <c r="EF604" s="9"/>
      <c r="EG604" s="9"/>
      <c r="EH604" s="9"/>
      <c r="EI604" s="9"/>
      <c r="EJ604" s="9"/>
      <c r="EK604" s="9"/>
      <c r="EL604" s="9"/>
      <c r="EM604" s="9"/>
      <c r="EN604" s="9"/>
      <c r="EO604" s="9"/>
      <c r="EP604" s="9"/>
      <c r="EQ604" s="9"/>
      <c r="ER604" s="9"/>
      <c r="ES604" s="9"/>
      <c r="ET604" s="9"/>
      <c r="EU604" s="9"/>
      <c r="EV604" s="9"/>
      <c r="EW604" s="9"/>
      <c r="EX604" s="9"/>
      <c r="EY604" s="9"/>
      <c r="EZ604" s="9"/>
      <c r="FA604" s="9"/>
      <c r="FB604" s="9"/>
      <c r="FC604" s="9"/>
      <c r="FD604" s="9"/>
      <c r="FE604" s="9"/>
      <c r="FF604" s="9"/>
      <c r="FG604" s="9"/>
      <c r="FH604" s="9"/>
      <c r="FI604" s="9"/>
      <c r="FJ604" s="9"/>
      <c r="FK604" s="9"/>
      <c r="FL604" s="9"/>
      <c r="FM604" s="9"/>
      <c r="FN604" s="9"/>
      <c r="FO604" s="9"/>
      <c r="FP604" s="9"/>
      <c r="FQ604" s="9"/>
      <c r="FR604" s="9"/>
      <c r="FS604" s="9"/>
      <c r="FT604" s="9"/>
      <c r="FU604" s="9"/>
      <c r="FV604" s="9"/>
      <c r="FW604" s="9"/>
      <c r="FX604" s="9"/>
      <c r="FY604" s="9"/>
      <c r="FZ604" s="9"/>
      <c r="GA604" s="9"/>
      <c r="GB604" s="9"/>
      <c r="GC604" s="9"/>
      <c r="GD604" s="9"/>
      <c r="GE604" s="9"/>
      <c r="GF604" s="9"/>
      <c r="GG604" s="9"/>
      <c r="GH604" s="9"/>
      <c r="GI604" s="9"/>
      <c r="GJ604" s="9"/>
      <c r="GK604" s="9"/>
      <c r="GL604" s="9"/>
      <c r="GM604" s="9"/>
      <c r="GN604" s="9"/>
      <c r="GO604" s="9"/>
      <c r="GP604" s="9"/>
      <c r="GQ604" s="9"/>
      <c r="GR604" s="9"/>
      <c r="GS604" s="9"/>
      <c r="GT604" s="9"/>
      <c r="GU604" s="9"/>
      <c r="GV604" s="9"/>
      <c r="GW604" s="9"/>
      <c r="GX604" s="9"/>
      <c r="GY604" s="9"/>
      <c r="GZ604" s="9"/>
      <c r="HA604" s="9"/>
      <c r="HB604" s="9"/>
      <c r="HC604" s="9"/>
      <c r="HD604" s="9"/>
      <c r="HE604" s="9"/>
      <c r="HF604" s="9"/>
      <c r="HG604" s="9"/>
      <c r="HH604" s="9"/>
      <c r="HI604" s="9"/>
      <c r="HJ604" s="9"/>
      <c r="HK604" s="9"/>
      <c r="HL604" s="9"/>
      <c r="HM604" s="9"/>
      <c r="HN604" s="9"/>
      <c r="HO604" s="9"/>
      <c r="HP604" s="9"/>
      <c r="HQ604" s="9"/>
      <c r="HR604" s="9"/>
      <c r="HS604" s="9"/>
      <c r="HT604" s="9"/>
      <c r="HU604" s="9"/>
      <c r="HV604" s="9"/>
      <c r="HW604" s="9"/>
      <c r="HX604" s="9"/>
      <c r="HY604" s="9"/>
      <c r="HZ604" s="9"/>
      <c r="IA604" s="9"/>
      <c r="IB604" s="9"/>
      <c r="IC604" s="9"/>
      <c r="ID604" s="9"/>
      <c r="IE604" s="9"/>
      <c r="IF604" s="9"/>
      <c r="IG604" s="9"/>
      <c r="IH604" s="9"/>
      <c r="II604" s="9"/>
      <c r="IJ604" s="9"/>
      <c r="IK604" s="9"/>
      <c r="IL604" s="9"/>
      <c r="IM604" s="9"/>
      <c r="IN604" s="9"/>
      <c r="IO604" s="9"/>
      <c r="IP604" s="9"/>
      <c r="IQ604" s="9"/>
      <c r="IR604" s="9"/>
      <c r="IS604" s="9"/>
      <c r="IT604" s="9"/>
      <c r="IU604" s="9"/>
      <c r="IV604" s="9"/>
      <c r="IW604" s="9"/>
      <c r="IX604" s="9"/>
      <c r="IY604" s="9"/>
      <c r="IZ604" s="9"/>
      <c r="JA604" s="9"/>
      <c r="JB604" s="9"/>
      <c r="JC604" s="9"/>
      <c r="JD604" s="9"/>
      <c r="JE604" s="9"/>
      <c r="JF604" s="9"/>
      <c r="JG604" s="9"/>
      <c r="JH604" s="9"/>
      <c r="JI604" s="9"/>
      <c r="JJ604" s="9"/>
      <c r="JK604" s="9"/>
      <c r="JL604" s="9"/>
      <c r="JM604" s="9"/>
      <c r="JN604" s="9"/>
      <c r="JO604" s="9"/>
      <c r="JP604" s="9"/>
      <c r="JQ604" s="9"/>
      <c r="JR604" s="9"/>
      <c r="JS604" s="9"/>
      <c r="JT604" s="9"/>
      <c r="JU604" s="9"/>
      <c r="JV604" s="9"/>
      <c r="JW604" s="9"/>
      <c r="JX604" s="9"/>
      <c r="JY604" s="9"/>
      <c r="JZ604" s="9"/>
      <c r="KA604" s="9"/>
      <c r="KB604" s="9"/>
      <c r="KC604" s="9"/>
      <c r="KD604" s="9"/>
      <c r="KE604" s="9"/>
      <c r="KF604" s="9"/>
      <c r="KG604" s="9"/>
      <c r="KH604" s="9"/>
      <c r="KI604" s="9"/>
      <c r="KJ604" s="9"/>
      <c r="KK604" s="9"/>
      <c r="KL604" s="9"/>
      <c r="KM604" s="9"/>
      <c r="KN604" s="9"/>
      <c r="KO604" s="9"/>
      <c r="KP604" s="9"/>
      <c r="KQ604" s="9"/>
      <c r="KR604" s="9"/>
      <c r="KS604" s="9"/>
      <c r="KT604" s="9"/>
      <c r="KU604" s="9"/>
      <c r="KV604" s="9"/>
      <c r="KW604" s="9"/>
      <c r="KX604" s="9"/>
      <c r="KY604" s="9"/>
      <c r="KZ604" s="9"/>
      <c r="LA604" s="9"/>
      <c r="LB604" s="9"/>
      <c r="LC604" s="9"/>
      <c r="LD604" s="9"/>
      <c r="LE604" s="9"/>
      <c r="LF604" s="9"/>
      <c r="LG604" s="9"/>
      <c r="LH604" s="9"/>
      <c r="LI604" s="9"/>
      <c r="LJ604" s="9"/>
      <c r="LK604" s="9"/>
      <c r="LL604" s="9"/>
      <c r="LM604" s="9"/>
      <c r="LN604" s="9"/>
      <c r="LO604" s="9"/>
      <c r="LP604" s="9"/>
      <c r="LQ604" s="9"/>
      <c r="LR604" s="9"/>
      <c r="LS604" s="9"/>
      <c r="LT604" s="9"/>
      <c r="LU604" s="9"/>
      <c r="LV604" s="9"/>
      <c r="LW604" s="9"/>
      <c r="LX604" s="9"/>
      <c r="LY604" s="9"/>
      <c r="LZ604" s="9"/>
      <c r="MA604" s="9"/>
      <c r="MB604" s="9"/>
      <c r="MC604" s="9"/>
      <c r="MD604" s="9"/>
      <c r="ME604" s="9"/>
      <c r="MF604" s="9"/>
      <c r="MG604" s="9"/>
      <c r="MH604" s="9"/>
      <c r="MI604" s="9"/>
      <c r="MJ604" s="9"/>
      <c r="MK604" s="9"/>
      <c r="ML604" s="9"/>
      <c r="MM604" s="9"/>
      <c r="MN604" s="9"/>
      <c r="MO604" s="9"/>
      <c r="MP604" s="9"/>
      <c r="MQ604" s="9"/>
      <c r="MR604" s="9"/>
      <c r="MS604" s="9"/>
      <c r="MT604" s="9"/>
      <c r="MU604" s="9"/>
      <c r="MV604" s="9"/>
      <c r="MW604" s="9"/>
      <c r="MX604" s="9"/>
      <c r="MY604" s="9"/>
      <c r="MZ604" s="9"/>
      <c r="NA604" s="9"/>
      <c r="NB604" s="9"/>
      <c r="NC604" s="9"/>
      <c r="ND604" s="9"/>
      <c r="NE604" s="9"/>
      <c r="NF604" s="9"/>
      <c r="NG604" s="9"/>
      <c r="NH604" s="9"/>
      <c r="NI604" s="9"/>
      <c r="NJ604" s="9"/>
      <c r="NK604" s="9"/>
      <c r="NL604" s="9"/>
      <c r="NM604" s="9"/>
      <c r="NN604" s="9"/>
      <c r="NO604" s="9"/>
      <c r="NP604" s="9"/>
      <c r="NQ604" s="9"/>
      <c r="NR604" s="9"/>
      <c r="NS604" s="9"/>
      <c r="NT604" s="9"/>
      <c r="NU604" s="9"/>
      <c r="NV604" s="9"/>
      <c r="NW604" s="9"/>
      <c r="NX604" s="9"/>
      <c r="NY604" s="9"/>
      <c r="NZ604" s="9"/>
      <c r="OA604" s="9"/>
      <c r="OB604" s="9"/>
      <c r="OC604" s="9"/>
      <c r="OD604" s="9"/>
      <c r="OE604" s="9"/>
      <c r="OF604" s="9"/>
      <c r="OG604" s="9"/>
      <c r="OH604" s="9"/>
      <c r="OI604" s="9"/>
      <c r="OJ604" s="9"/>
      <c r="OK604" s="9"/>
      <c r="OL604" s="9"/>
      <c r="OM604" s="9"/>
      <c r="ON604" s="9"/>
      <c r="OO604" s="9"/>
      <c r="OP604" s="9"/>
      <c r="OQ604" s="9"/>
      <c r="OR604" s="9"/>
      <c r="OS604" s="9"/>
      <c r="OT604" s="9"/>
      <c r="OU604" s="9"/>
      <c r="OV604" s="9"/>
      <c r="OW604" s="9"/>
      <c r="OX604" s="9"/>
      <c r="OY604" s="9"/>
      <c r="OZ604" s="9"/>
      <c r="PA604" s="9"/>
      <c r="PB604" s="9"/>
      <c r="PC604" s="9"/>
      <c r="PD604" s="9"/>
      <c r="PE604" s="9"/>
      <c r="PF604" s="9"/>
      <c r="PG604" s="9"/>
      <c r="PH604" s="9"/>
      <c r="PI604" s="9"/>
      <c r="PJ604" s="9"/>
      <c r="PK604" s="9"/>
      <c r="PL604" s="9"/>
      <c r="PM604" s="9"/>
      <c r="PN604" s="9"/>
      <c r="PO604" s="9"/>
      <c r="PP604" s="9"/>
      <c r="PQ604" s="9"/>
      <c r="PR604" s="9"/>
      <c r="PS604" s="9"/>
      <c r="PT604" s="9"/>
      <c r="PU604" s="9"/>
      <c r="PV604" s="9"/>
      <c r="PW604" s="9"/>
      <c r="PX604" s="9"/>
      <c r="PY604" s="9"/>
      <c r="PZ604" s="9"/>
      <c r="QA604" s="9"/>
      <c r="QB604" s="9"/>
      <c r="QC604" s="9"/>
      <c r="QD604" s="9"/>
      <c r="QE604" s="9"/>
      <c r="QF604" s="9"/>
      <c r="QG604" s="9"/>
      <c r="QH604" s="9"/>
      <c r="QI604" s="9"/>
      <c r="QJ604" s="9"/>
      <c r="QK604" s="9"/>
      <c r="QL604" s="9"/>
      <c r="QM604" s="9"/>
      <c r="QN604" s="9"/>
      <c r="QO604" s="9"/>
      <c r="QP604" s="9"/>
      <c r="QQ604" s="9"/>
      <c r="QR604" s="9"/>
      <c r="QS604" s="9"/>
      <c r="QT604" s="9"/>
      <c r="QU604" s="9"/>
      <c r="QV604" s="9"/>
      <c r="QW604" s="9"/>
      <c r="QX604" s="9"/>
      <c r="QY604" s="9"/>
      <c r="QZ604" s="9"/>
      <c r="RA604" s="9"/>
      <c r="RB604" s="9"/>
      <c r="RC604" s="9"/>
      <c r="RD604" s="9"/>
      <c r="RE604" s="9"/>
      <c r="RF604" s="9"/>
      <c r="RG604" s="9"/>
      <c r="RH604" s="9"/>
      <c r="RI604" s="9"/>
      <c r="RJ604" s="9"/>
      <c r="RK604" s="9"/>
      <c r="RL604" s="9"/>
      <c r="RM604" s="9"/>
      <c r="RN604" s="9"/>
      <c r="RO604" s="9"/>
      <c r="RP604" s="9"/>
      <c r="RQ604" s="9"/>
      <c r="RR604" s="9"/>
      <c r="RS604" s="9"/>
      <c r="RT604" s="9"/>
      <c r="RU604" s="9"/>
      <c r="RV604" s="9"/>
      <c r="RW604" s="9"/>
      <c r="RX604" s="9"/>
      <c r="RY604" s="9"/>
      <c r="RZ604" s="9"/>
      <c r="SA604" s="9"/>
      <c r="SB604" s="9"/>
      <c r="SC604" s="9"/>
      <c r="SD604" s="9"/>
      <c r="SE604" s="9"/>
      <c r="SF604" s="9"/>
      <c r="SG604" s="9"/>
      <c r="SH604" s="9"/>
      <c r="SI604" s="9"/>
      <c r="SJ604" s="9"/>
      <c r="SK604" s="9"/>
      <c r="SL604" s="9"/>
      <c r="SM604" s="9"/>
      <c r="SN604" s="9"/>
      <c r="SO604" s="9"/>
      <c r="SP604" s="9"/>
      <c r="SQ604" s="9"/>
      <c r="SR604" s="9"/>
      <c r="SS604" s="9"/>
      <c r="ST604" s="9"/>
      <c r="SU604" s="9"/>
      <c r="SV604" s="9"/>
      <c r="SW604" s="9"/>
      <c r="SX604" s="9"/>
      <c r="SY604" s="9"/>
      <c r="SZ604" s="9"/>
      <c r="TA604" s="9"/>
      <c r="TB604" s="9"/>
      <c r="TC604" s="9"/>
      <c r="TD604" s="9"/>
      <c r="TE604" s="9"/>
      <c r="TF604" s="9"/>
      <c r="TG604" s="9"/>
      <c r="TH604" s="9"/>
      <c r="TI604" s="9"/>
      <c r="TJ604" s="9"/>
      <c r="TK604" s="9"/>
      <c r="TL604" s="9"/>
      <c r="TM604" s="9"/>
      <c r="TN604" s="9"/>
      <c r="TO604" s="9"/>
      <c r="TP604" s="9"/>
      <c r="TQ604" s="9"/>
      <c r="TR604" s="9"/>
      <c r="TS604" s="9"/>
      <c r="TT604" s="9"/>
      <c r="TU604" s="9"/>
      <c r="TV604" s="9"/>
      <c r="TW604" s="9"/>
      <c r="TX604" s="9"/>
      <c r="TY604" s="9"/>
      <c r="TZ604" s="9"/>
      <c r="UA604" s="9"/>
      <c r="UB604" s="9"/>
      <c r="UC604" s="9"/>
      <c r="UD604" s="9"/>
      <c r="UE604" s="9"/>
      <c r="UF604" s="9"/>
      <c r="UG604" s="9"/>
      <c r="UH604" s="9"/>
      <c r="UI604" s="9"/>
      <c r="UJ604" s="9"/>
      <c r="UK604" s="9"/>
      <c r="UL604" s="9"/>
      <c r="UM604" s="9"/>
      <c r="UN604" s="9"/>
      <c r="UO604" s="9"/>
      <c r="UP604" s="9"/>
      <c r="UQ604" s="9"/>
      <c r="UR604" s="9"/>
      <c r="US604" s="9"/>
      <c r="UT604" s="9"/>
      <c r="UU604" s="9"/>
      <c r="UV604" s="9"/>
      <c r="UW604" s="9"/>
      <c r="UX604" s="9"/>
      <c r="UY604" s="9"/>
      <c r="UZ604" s="9"/>
      <c r="VA604" s="9"/>
      <c r="VB604" s="9"/>
      <c r="VC604" s="9"/>
      <c r="VD604" s="9"/>
      <c r="VE604" s="9"/>
      <c r="VF604" s="9"/>
      <c r="VG604" s="9"/>
      <c r="VH604" s="9"/>
      <c r="VI604" s="9"/>
      <c r="VJ604" s="9"/>
      <c r="VK604" s="9"/>
      <c r="VL604" s="9"/>
      <c r="VM604" s="9"/>
      <c r="VN604" s="9"/>
      <c r="VO604" s="9"/>
      <c r="VP604" s="9"/>
      <c r="VQ604" s="9"/>
      <c r="VR604" s="9"/>
      <c r="VS604" s="9"/>
      <c r="VT604" s="9"/>
      <c r="VU604" s="9"/>
      <c r="VV604" s="9"/>
      <c r="VW604" s="9"/>
      <c r="VX604" s="9"/>
      <c r="VY604" s="9"/>
      <c r="VZ604" s="9"/>
      <c r="WA604" s="9"/>
      <c r="WB604" s="9"/>
      <c r="WC604" s="9"/>
      <c r="WD604" s="9"/>
      <c r="WE604" s="9"/>
      <c r="WF604" s="9"/>
      <c r="WG604" s="9"/>
      <c r="WH604" s="9"/>
      <c r="WI604" s="9"/>
      <c r="WJ604" s="9"/>
      <c r="WK604" s="9"/>
      <c r="WL604" s="9"/>
      <c r="WM604" s="9"/>
      <c r="WN604" s="9"/>
      <c r="WO604" s="9"/>
      <c r="WP604" s="9"/>
      <c r="WQ604" s="9"/>
      <c r="WR604" s="9"/>
      <c r="WS604" s="9"/>
      <c r="WT604" s="9"/>
      <c r="WU604" s="9"/>
      <c r="WV604" s="9"/>
      <c r="WW604" s="9"/>
      <c r="WX604" s="9"/>
      <c r="WY604" s="9"/>
      <c r="WZ604" s="9"/>
      <c r="XA604" s="9"/>
      <c r="XB604" s="9"/>
      <c r="XC604" s="9"/>
      <c r="XD604" s="9"/>
      <c r="XE604" s="9"/>
      <c r="XF604" s="9"/>
      <c r="XG604" s="9"/>
      <c r="XH604" s="9"/>
      <c r="XI604" s="9"/>
      <c r="XJ604" s="9"/>
      <c r="XK604" s="9"/>
      <c r="XL604" s="9"/>
      <c r="XM604" s="9"/>
      <c r="XN604" s="9"/>
      <c r="XO604" s="9"/>
      <c r="XP604" s="9"/>
      <c r="XQ604" s="9"/>
      <c r="XR604" s="9"/>
      <c r="XS604" s="9"/>
      <c r="XT604" s="9"/>
      <c r="XU604" s="9"/>
      <c r="XV604" s="9"/>
      <c r="XW604" s="9"/>
      <c r="XX604" s="9"/>
      <c r="XY604" s="9"/>
      <c r="XZ604" s="9"/>
      <c r="YA604" s="9"/>
      <c r="YB604" s="9"/>
      <c r="YC604" s="9"/>
      <c r="YD604" s="9"/>
      <c r="YE604" s="9"/>
      <c r="YF604" s="9"/>
      <c r="YG604" s="9"/>
      <c r="YH604" s="9"/>
      <c r="YI604" s="9"/>
      <c r="YJ604" s="9"/>
      <c r="YK604" s="9"/>
      <c r="YL604" s="9"/>
      <c r="YM604" s="9"/>
      <c r="YN604" s="9"/>
      <c r="YO604" s="9"/>
      <c r="YP604" s="9"/>
      <c r="YQ604" s="9"/>
      <c r="YR604" s="9"/>
      <c r="YS604" s="9"/>
      <c r="YT604" s="9"/>
      <c r="YU604" s="9"/>
      <c r="YV604" s="9"/>
      <c r="YW604" s="9"/>
      <c r="YX604" s="9"/>
      <c r="YY604" s="9"/>
      <c r="YZ604" s="9"/>
      <c r="ZA604" s="9"/>
      <c r="ZB604" s="9"/>
      <c r="ZC604" s="9"/>
      <c r="ZD604" s="9"/>
      <c r="ZE604" s="9"/>
      <c r="ZF604" s="9"/>
      <c r="ZG604" s="9"/>
      <c r="ZH604" s="9"/>
      <c r="ZI604" s="9"/>
      <c r="ZJ604" s="9"/>
      <c r="ZK604" s="9"/>
      <c r="ZL604" s="9"/>
      <c r="ZM604" s="9"/>
      <c r="ZN604" s="9"/>
      <c r="ZO604" s="9"/>
      <c r="ZP604" s="9"/>
      <c r="ZQ604" s="9"/>
      <c r="ZR604" s="9"/>
      <c r="ZS604" s="9"/>
      <c r="ZT604" s="9"/>
      <c r="ZU604" s="9"/>
      <c r="ZV604" s="9"/>
      <c r="ZW604" s="9"/>
      <c r="ZX604" s="9"/>
      <c r="ZY604" s="9"/>
      <c r="ZZ604" s="9"/>
      <c r="AAA604" s="9"/>
      <c r="AAB604" s="9"/>
      <c r="AAC604" s="9"/>
      <c r="AAD604" s="9"/>
      <c r="AAE604" s="9"/>
      <c r="AAF604" s="9"/>
      <c r="AAG604" s="9"/>
      <c r="AAH604" s="9"/>
      <c r="AAI604" s="9"/>
      <c r="AAJ604" s="9"/>
      <c r="AAK604" s="9"/>
      <c r="AAL604" s="9"/>
      <c r="AAM604" s="9"/>
      <c r="AAN604" s="9"/>
      <c r="AAO604" s="9"/>
      <c r="AAP604" s="9"/>
      <c r="AAQ604" s="9"/>
      <c r="AAR604" s="9"/>
      <c r="AAS604" s="9"/>
      <c r="AAT604" s="9"/>
      <c r="AAU604" s="9"/>
      <c r="AAV604" s="9"/>
      <c r="AAW604" s="9"/>
      <c r="AAX604" s="9"/>
      <c r="AAY604" s="9"/>
      <c r="AAZ604" s="9"/>
      <c r="ABA604" s="9"/>
      <c r="ABB604" s="9"/>
      <c r="ABC604" s="9"/>
      <c r="ABD604" s="9"/>
      <c r="ABE604" s="9"/>
      <c r="ABF604" s="9"/>
      <c r="ABG604" s="9"/>
      <c r="ABH604" s="9"/>
      <c r="ABI604" s="9"/>
      <c r="ABJ604" s="9"/>
      <c r="ABK604" s="9"/>
      <c r="ABL604" s="9"/>
      <c r="ABM604" s="9"/>
      <c r="ABN604" s="9"/>
      <c r="ABO604" s="9"/>
      <c r="ABP604" s="9"/>
      <c r="ABQ604" s="9"/>
      <c r="ABR604" s="9"/>
      <c r="ABS604" s="9"/>
      <c r="ABT604" s="9"/>
      <c r="ABU604" s="9"/>
      <c r="ABV604" s="9"/>
      <c r="ABW604" s="9"/>
      <c r="ABX604" s="9"/>
      <c r="ABY604" s="9"/>
      <c r="ABZ604" s="9"/>
      <c r="ACA604" s="9"/>
      <c r="ACB604" s="9"/>
      <c r="ACC604" s="9"/>
      <c r="ACD604" s="9"/>
      <c r="ACE604" s="9"/>
      <c r="ACF604" s="9"/>
      <c r="ACG604" s="9"/>
      <c r="ACH604" s="9"/>
      <c r="ACI604" s="9"/>
      <c r="ACJ604" s="9"/>
      <c r="ACK604" s="9"/>
      <c r="ACL604" s="9"/>
      <c r="ACM604" s="9"/>
      <c r="ACN604" s="9"/>
      <c r="ACO604" s="9"/>
      <c r="ACP604" s="9"/>
      <c r="ACQ604" s="9"/>
      <c r="ACR604" s="9"/>
      <c r="ACS604" s="9"/>
      <c r="ACT604" s="9"/>
      <c r="ACU604" s="9"/>
      <c r="ACV604" s="9"/>
      <c r="ACW604" s="9"/>
      <c r="ACX604" s="9"/>
      <c r="ACY604" s="9"/>
      <c r="ACZ604" s="9"/>
      <c r="ADA604" s="9"/>
      <c r="ADB604" s="9"/>
      <c r="ADC604" s="9"/>
      <c r="ADD604" s="9"/>
      <c r="ADE604" s="9"/>
      <c r="ADF604" s="9"/>
      <c r="ADG604" s="9"/>
      <c r="ADH604" s="9"/>
      <c r="ADI604" s="9"/>
      <c r="ADJ604" s="9"/>
      <c r="ADK604" s="9"/>
      <c r="ADL604" s="9"/>
      <c r="ADM604" s="9"/>
      <c r="ADN604" s="9"/>
      <c r="ADO604" s="9"/>
      <c r="ADP604" s="9"/>
      <c r="ADQ604" s="9"/>
      <c r="ADR604" s="9"/>
      <c r="ADS604" s="9"/>
      <c r="ADT604" s="9"/>
      <c r="ADU604" s="9"/>
      <c r="ADV604" s="9"/>
      <c r="ADW604" s="9"/>
      <c r="ADX604" s="9"/>
      <c r="ADY604" s="9"/>
      <c r="ADZ604" s="9"/>
      <c r="AEA604" s="9"/>
      <c r="AEB604" s="9"/>
      <c r="AEC604" s="9"/>
      <c r="AED604" s="9"/>
      <c r="AEE604" s="9"/>
      <c r="AEF604" s="9"/>
      <c r="AEG604" s="9"/>
      <c r="AEH604" s="9"/>
      <c r="AEI604" s="9"/>
      <c r="AEJ604" s="9"/>
      <c r="AEK604" s="9"/>
      <c r="AEL604" s="9"/>
      <c r="AEM604" s="9"/>
      <c r="AEN604" s="9"/>
      <c r="AEO604" s="9"/>
      <c r="AEP604" s="9"/>
      <c r="AEQ604" s="9"/>
      <c r="AER604" s="9"/>
      <c r="AES604" s="9"/>
      <c r="AET604" s="9"/>
      <c r="AEU604" s="9"/>
      <c r="AEV604" s="9"/>
      <c r="AEW604" s="9"/>
      <c r="AEX604" s="9"/>
      <c r="AEY604" s="9"/>
      <c r="AEZ604" s="9"/>
      <c r="AFA604" s="9"/>
      <c r="AFB604" s="9"/>
      <c r="AFC604" s="9"/>
      <c r="AFD604" s="9"/>
      <c r="AFE604" s="9"/>
      <c r="AFF604" s="9"/>
      <c r="AFG604" s="9"/>
      <c r="AFH604" s="9"/>
      <c r="AFI604" s="9"/>
      <c r="AFJ604" s="9"/>
      <c r="AFK604" s="9"/>
      <c r="AFL604" s="9"/>
      <c r="AFM604" s="9"/>
      <c r="AFN604" s="9"/>
      <c r="AFO604" s="9"/>
      <c r="AFP604" s="9"/>
      <c r="AFQ604" s="9"/>
      <c r="AFR604" s="9"/>
      <c r="AFS604" s="9"/>
      <c r="AFT604" s="9"/>
      <c r="AFU604" s="9"/>
      <c r="AFV604" s="9"/>
      <c r="AFW604" s="9"/>
      <c r="AFX604" s="9"/>
      <c r="AFY604" s="9"/>
      <c r="AFZ604" s="9"/>
      <c r="AGA604" s="9"/>
      <c r="AGB604" s="9"/>
      <c r="AGC604" s="9"/>
      <c r="AGD604" s="9"/>
      <c r="AGE604" s="9"/>
      <c r="AGF604" s="9"/>
      <c r="AGG604" s="9"/>
      <c r="AGH604" s="9"/>
      <c r="AGI604" s="9"/>
      <c r="AGJ604" s="9"/>
      <c r="AGK604" s="9"/>
      <c r="AGL604" s="9"/>
      <c r="AGM604" s="9"/>
      <c r="AGN604" s="9"/>
      <c r="AGO604" s="9"/>
      <c r="AGP604" s="9"/>
      <c r="AGQ604" s="9"/>
      <c r="AGR604" s="9"/>
      <c r="AGS604" s="9"/>
      <c r="AGT604" s="9"/>
      <c r="AGU604" s="9"/>
      <c r="AGV604" s="9"/>
      <c r="AGW604" s="9"/>
      <c r="AGX604" s="9"/>
      <c r="AGY604" s="9"/>
      <c r="AGZ604" s="9"/>
      <c r="AHA604" s="9"/>
      <c r="AHB604" s="9"/>
      <c r="AHC604" s="9"/>
      <c r="AHD604" s="9"/>
      <c r="AHE604" s="9"/>
      <c r="AHF604" s="9"/>
      <c r="AHG604" s="9"/>
      <c r="AHH604" s="9"/>
      <c r="AHI604" s="9"/>
      <c r="AHJ604" s="9"/>
      <c r="AHK604" s="9"/>
      <c r="AHL604" s="9"/>
      <c r="AHM604" s="9"/>
      <c r="AHN604" s="9"/>
      <c r="AHO604" s="9"/>
      <c r="AHP604" s="9"/>
      <c r="AHQ604" s="9"/>
      <c r="AHR604" s="9"/>
      <c r="AHS604" s="9"/>
      <c r="AHT604" s="9"/>
      <c r="AHU604" s="9"/>
      <c r="AHV604" s="9"/>
      <c r="AHW604" s="9"/>
      <c r="AHX604" s="9"/>
      <c r="AHY604" s="9"/>
      <c r="AHZ604" s="9"/>
      <c r="AIA604" s="9"/>
      <c r="AIB604" s="9"/>
      <c r="AIC604" s="9"/>
      <c r="AID604" s="9"/>
      <c r="AIE604" s="9"/>
      <c r="AIF604" s="9"/>
      <c r="AIG604" s="9"/>
      <c r="AIH604" s="9"/>
      <c r="AII604" s="9"/>
      <c r="AIJ604" s="9"/>
      <c r="AIK604" s="9"/>
      <c r="AIL604" s="9"/>
      <c r="AIM604" s="9"/>
      <c r="AIN604" s="9"/>
      <c r="AIO604" s="9"/>
      <c r="AIP604" s="9"/>
      <c r="AIQ604" s="9"/>
      <c r="AIR604" s="9"/>
      <c r="AIS604" s="9"/>
      <c r="AIT604" s="9"/>
      <c r="AIU604" s="9"/>
      <c r="AIV604" s="9"/>
      <c r="AIW604" s="9"/>
      <c r="AIX604" s="9"/>
      <c r="AIY604" s="9"/>
      <c r="AIZ604" s="9"/>
      <c r="AJA604" s="9"/>
      <c r="AJB604" s="9"/>
      <c r="AJC604" s="9"/>
      <c r="AJD604" s="9"/>
      <c r="AJE604" s="9"/>
      <c r="AJF604" s="9"/>
      <c r="AJG604" s="9"/>
      <c r="AJH604" s="9"/>
      <c r="AJI604" s="9"/>
      <c r="AJJ604" s="9"/>
      <c r="AJK604" s="9"/>
      <c r="AJL604" s="9"/>
      <c r="AJM604" s="9"/>
      <c r="AJN604" s="9"/>
      <c r="AJO604" s="9"/>
      <c r="AJP604" s="9"/>
      <c r="AJQ604" s="9"/>
      <c r="AJR604" s="9"/>
      <c r="AJS604" s="9"/>
      <c r="AJT604" s="9"/>
      <c r="AJU604" s="9"/>
      <c r="AJV604" s="9"/>
      <c r="AJW604" s="9"/>
      <c r="AJX604" s="9"/>
      <c r="AJY604" s="9"/>
      <c r="AJZ604" s="9"/>
      <c r="AKA604" s="9"/>
      <c r="AKB604" s="9"/>
      <c r="AKC604" s="9"/>
      <c r="AKD604" s="9"/>
      <c r="AKE604" s="9"/>
      <c r="AKF604" s="9"/>
      <c r="AKG604" s="9"/>
      <c r="AKH604" s="9"/>
      <c r="AKI604" s="9"/>
      <c r="AKJ604" s="9"/>
      <c r="AKK604" s="9"/>
      <c r="AKL604" s="9"/>
      <c r="AKM604" s="9"/>
      <c r="AKN604" s="9"/>
      <c r="AKO604" s="9"/>
      <c r="AKP604" s="9"/>
      <c r="AKQ604" s="9"/>
      <c r="AKR604" s="9"/>
      <c r="AKS604" s="9"/>
      <c r="AKT604" s="9"/>
      <c r="AKU604" s="9"/>
      <c r="AKV604" s="9"/>
      <c r="AKW604" s="9"/>
      <c r="AKX604" s="9"/>
      <c r="AKY604" s="9"/>
      <c r="AKZ604" s="9"/>
      <c r="ALA604" s="9"/>
      <c r="ALB604" s="9"/>
      <c r="ALC604" s="9"/>
      <c r="ALD604" s="9"/>
      <c r="ALE604" s="9"/>
      <c r="ALF604" s="9"/>
      <c r="ALG604" s="9"/>
      <c r="ALH604" s="9"/>
      <c r="ALI604" s="9"/>
      <c r="ALJ604" s="9"/>
      <c r="ALK604" s="9"/>
      <c r="ALL604" s="9"/>
      <c r="ALM604" s="9"/>
      <c r="ALN604" s="9"/>
      <c r="ALO604" s="9"/>
      <c r="ALP604" s="9"/>
      <c r="ALQ604" s="9"/>
      <c r="ALR604" s="9"/>
      <c r="ALS604" s="9"/>
      <c r="ALT604" s="9"/>
      <c r="ALU604" s="9"/>
      <c r="ALV604" s="9"/>
      <c r="ALW604" s="9"/>
      <c r="ALX604" s="9"/>
      <c r="ALY604" s="9"/>
      <c r="ALZ604" s="9"/>
      <c r="AMA604" s="9"/>
      <c r="AMB604" s="9"/>
      <c r="AMC604" s="9"/>
      <c r="AMD604" s="9"/>
      <c r="AME604" s="9"/>
      <c r="AMF604" s="9"/>
      <c r="AMG604" s="9"/>
      <c r="AMH604" s="9"/>
      <c r="AMI604" s="9"/>
      <c r="AMJ604" s="9"/>
      <c r="AMK604" s="9"/>
      <c r="AML604" s="9"/>
      <c r="AMM604" s="9"/>
      <c r="AMN604" s="9"/>
      <c r="AMO604" s="9"/>
      <c r="AMP604" s="9"/>
      <c r="AMQ604" s="9"/>
      <c r="AMR604" s="9"/>
      <c r="AMS604" s="9"/>
      <c r="AMT604" s="9"/>
      <c r="AMU604" s="9"/>
      <c r="AMV604" s="9"/>
      <c r="AMW604" s="9"/>
      <c r="AMX604" s="9"/>
      <c r="AMY604" s="9"/>
      <c r="AMZ604" s="9"/>
      <c r="ANA604" s="9"/>
      <c r="ANB604" s="9"/>
      <c r="ANC604" s="9"/>
      <c r="AND604" s="9"/>
      <c r="ANE604" s="9"/>
      <c r="ANF604" s="9"/>
      <c r="ANG604" s="9"/>
      <c r="ANH604" s="9"/>
      <c r="ANI604" s="9"/>
      <c r="ANJ604" s="9"/>
      <c r="ANK604" s="9"/>
      <c r="ANL604" s="9"/>
      <c r="ANM604" s="9"/>
      <c r="ANN604" s="9"/>
      <c r="ANO604" s="9"/>
      <c r="ANP604" s="9"/>
      <c r="ANQ604" s="9"/>
      <c r="ANR604" s="9"/>
      <c r="ANS604" s="9"/>
      <c r="ANT604" s="9"/>
      <c r="ANU604" s="9"/>
      <c r="ANV604" s="9"/>
      <c r="ANW604" s="9"/>
      <c r="ANX604" s="9"/>
      <c r="ANY604" s="9"/>
      <c r="ANZ604" s="9"/>
      <c r="AOA604" s="9"/>
      <c r="AOB604" s="9"/>
      <c r="AOC604" s="9"/>
      <c r="AOD604" s="9"/>
      <c r="AOE604" s="9"/>
      <c r="AOF604" s="9"/>
      <c r="AOG604" s="9"/>
      <c r="AOH604" s="9"/>
      <c r="AOI604" s="9"/>
      <c r="AOJ604" s="9"/>
      <c r="AOK604" s="9"/>
      <c r="AOL604" s="9"/>
      <c r="AOM604" s="9"/>
      <c r="AON604" s="9"/>
      <c r="AOO604" s="9"/>
      <c r="AOP604" s="9"/>
      <c r="AOQ604" s="9"/>
      <c r="AOR604" s="9"/>
      <c r="AOS604" s="9"/>
      <c r="AOT604" s="9"/>
      <c r="AOU604" s="9"/>
      <c r="AOV604" s="9"/>
      <c r="AOW604" s="9"/>
      <c r="AOX604" s="9"/>
      <c r="AOY604" s="9"/>
      <c r="AOZ604" s="9"/>
      <c r="APA604" s="9"/>
      <c r="APB604" s="9"/>
      <c r="APC604" s="9"/>
      <c r="APD604" s="9"/>
      <c r="APE604" s="9"/>
      <c r="APF604" s="9"/>
      <c r="APG604" s="9"/>
      <c r="APH604" s="9"/>
      <c r="API604" s="9"/>
      <c r="APJ604" s="9"/>
      <c r="APK604" s="9"/>
      <c r="APL604" s="9"/>
      <c r="APM604" s="9"/>
      <c r="APN604" s="9"/>
      <c r="APO604" s="9"/>
      <c r="APP604" s="9"/>
      <c r="APQ604" s="9"/>
      <c r="APR604" s="9"/>
      <c r="APS604" s="9"/>
      <c r="APT604" s="9"/>
      <c r="APU604" s="9"/>
      <c r="APV604" s="9"/>
      <c r="APW604" s="9"/>
      <c r="APX604" s="9"/>
      <c r="APY604" s="9"/>
      <c r="APZ604" s="9"/>
      <c r="AQA604" s="9"/>
      <c r="AQB604" s="9"/>
      <c r="AQC604" s="9"/>
      <c r="AQD604" s="9"/>
      <c r="AQE604" s="9"/>
      <c r="AQF604" s="9"/>
      <c r="AQG604" s="9"/>
      <c r="AQH604" s="9"/>
      <c r="AQI604" s="9"/>
      <c r="AQJ604" s="9"/>
      <c r="AQK604" s="9"/>
      <c r="AQL604" s="9"/>
      <c r="AQM604" s="9"/>
      <c r="AQN604" s="9"/>
      <c r="AQO604" s="9"/>
      <c r="AQP604" s="9"/>
      <c r="AQQ604" s="9"/>
      <c r="AQR604" s="9"/>
      <c r="AQS604" s="9"/>
      <c r="AQT604" s="9"/>
      <c r="AQU604" s="9"/>
      <c r="AQV604" s="9"/>
      <c r="AQW604" s="9"/>
      <c r="AQX604" s="9"/>
      <c r="AQY604" s="9"/>
      <c r="AQZ604" s="9"/>
      <c r="ARA604" s="9"/>
      <c r="ARB604" s="9"/>
      <c r="ARC604" s="9"/>
      <c r="ARD604" s="9"/>
      <c r="ARE604" s="9"/>
      <c r="ARF604" s="9"/>
      <c r="ARG604" s="9"/>
      <c r="ARH604" s="9"/>
      <c r="ARI604" s="9"/>
      <c r="ARJ604" s="9"/>
      <c r="ARK604" s="9"/>
      <c r="ARL604" s="9"/>
      <c r="ARM604" s="9"/>
      <c r="ARN604" s="9"/>
      <c r="ARO604" s="9"/>
      <c r="ARP604" s="9"/>
      <c r="ARQ604" s="9"/>
      <c r="ARR604" s="9"/>
      <c r="ARS604" s="9"/>
      <c r="ART604" s="9"/>
      <c r="ARU604" s="9"/>
      <c r="ARV604" s="9"/>
      <c r="ARW604" s="9"/>
      <c r="ARX604" s="9"/>
      <c r="ARY604" s="9"/>
      <c r="ARZ604" s="9"/>
      <c r="ASA604" s="9"/>
      <c r="ASB604" s="9"/>
      <c r="ASC604" s="9"/>
      <c r="ASD604" s="9"/>
      <c r="ASE604" s="9"/>
      <c r="ASF604" s="9"/>
      <c r="ASG604" s="9"/>
      <c r="ASH604" s="9"/>
      <c r="ASI604" s="9"/>
      <c r="ASJ604" s="9"/>
      <c r="ASK604" s="9"/>
      <c r="ASL604" s="9"/>
      <c r="ASM604" s="9"/>
      <c r="ASN604" s="9"/>
      <c r="ASO604" s="9"/>
      <c r="ASP604" s="9"/>
      <c r="ASQ604" s="9"/>
      <c r="ASR604" s="9"/>
      <c r="ASS604" s="9"/>
      <c r="AST604" s="9"/>
      <c r="ASU604" s="9"/>
      <c r="ASV604" s="9"/>
      <c r="ASW604" s="9"/>
      <c r="ASX604" s="9"/>
      <c r="ASY604" s="9"/>
      <c r="ASZ604" s="9"/>
      <c r="ATA604" s="9"/>
      <c r="ATB604" s="9"/>
      <c r="ATC604" s="9"/>
      <c r="ATD604" s="9"/>
      <c r="ATE604" s="9"/>
      <c r="ATF604" s="9"/>
      <c r="ATG604" s="9"/>
      <c r="ATH604" s="9"/>
      <c r="ATI604" s="9"/>
      <c r="ATJ604" s="9"/>
      <c r="ATK604" s="9"/>
      <c r="ATL604" s="9"/>
      <c r="ATM604" s="9"/>
      <c r="ATN604" s="9"/>
      <c r="ATO604" s="9"/>
      <c r="ATP604" s="9"/>
      <c r="ATQ604" s="9"/>
      <c r="ATR604" s="9"/>
      <c r="ATS604" s="9"/>
      <c r="ATT604" s="9"/>
      <c r="ATU604" s="9"/>
      <c r="ATV604" s="9"/>
      <c r="ATW604" s="9"/>
      <c r="ATX604" s="9"/>
      <c r="ATY604" s="9"/>
      <c r="ATZ604" s="9"/>
      <c r="AUA604" s="9"/>
      <c r="AUB604" s="9"/>
      <c r="AUC604" s="9"/>
      <c r="AUD604" s="9"/>
      <c r="AUE604" s="9"/>
      <c r="AUF604" s="9"/>
      <c r="AUG604" s="9"/>
      <c r="AUH604" s="9"/>
      <c r="AUI604" s="9"/>
      <c r="AUJ604" s="9"/>
      <c r="AUK604" s="9"/>
      <c r="AUL604" s="9"/>
      <c r="AUM604" s="9"/>
      <c r="AUN604" s="9"/>
      <c r="AUO604" s="9"/>
      <c r="AUP604" s="9"/>
      <c r="AUQ604" s="9"/>
      <c r="AUR604" s="9"/>
      <c r="AUS604" s="9"/>
      <c r="AUT604" s="9"/>
      <c r="AUU604" s="9"/>
      <c r="AUV604" s="9"/>
      <c r="AUW604" s="9"/>
      <c r="AUX604" s="9"/>
      <c r="AUY604" s="9"/>
      <c r="AUZ604" s="9"/>
      <c r="AVA604" s="9"/>
      <c r="AVB604" s="9"/>
      <c r="AVC604" s="9"/>
      <c r="AVD604" s="9"/>
      <c r="AVE604" s="9"/>
      <c r="AVF604" s="9"/>
      <c r="AVG604" s="9"/>
      <c r="AVH604" s="9"/>
      <c r="AVI604" s="9"/>
      <c r="AVJ604" s="9"/>
      <c r="AVK604" s="9"/>
      <c r="AVL604" s="9"/>
      <c r="AVM604" s="9"/>
      <c r="AVN604" s="9"/>
      <c r="AVO604" s="9"/>
      <c r="AVP604" s="9"/>
      <c r="AVQ604" s="9"/>
      <c r="AVR604" s="9"/>
      <c r="AVS604" s="9"/>
      <c r="AVT604" s="9"/>
      <c r="AVU604" s="9"/>
      <c r="AVV604" s="9"/>
      <c r="AVW604" s="9"/>
      <c r="AVX604" s="9"/>
      <c r="AVY604" s="9"/>
      <c r="AVZ604" s="9"/>
      <c r="AWA604" s="9"/>
      <c r="AWB604" s="9"/>
      <c r="AWC604" s="9"/>
      <c r="AWD604" s="9"/>
      <c r="AWE604" s="9"/>
      <c r="AWF604" s="9"/>
      <c r="AWG604" s="9"/>
      <c r="AWH604" s="9"/>
      <c r="AWI604" s="9"/>
      <c r="AWJ604" s="9"/>
      <c r="AWK604" s="9"/>
      <c r="AWL604" s="9"/>
      <c r="AWM604" s="9"/>
      <c r="AWN604" s="9"/>
      <c r="AWO604" s="9"/>
      <c r="AWP604" s="9"/>
      <c r="AWQ604" s="9"/>
      <c r="AWR604" s="9"/>
      <c r="AWS604" s="9"/>
      <c r="AWT604" s="9"/>
      <c r="AWU604" s="9"/>
      <c r="AWV604" s="9"/>
      <c r="AWW604" s="9"/>
      <c r="AWX604" s="9"/>
      <c r="AWY604" s="9"/>
      <c r="AWZ604" s="9"/>
      <c r="AXA604" s="9"/>
      <c r="AXB604" s="9"/>
      <c r="AXC604" s="9"/>
      <c r="AXD604" s="9"/>
      <c r="AXE604" s="9"/>
      <c r="AXF604" s="9"/>
      <c r="AXG604" s="9"/>
      <c r="AXH604" s="9"/>
      <c r="AXI604" s="9"/>
      <c r="AXJ604" s="9"/>
      <c r="AXK604" s="9"/>
      <c r="AXL604" s="9"/>
      <c r="AXM604" s="9"/>
      <c r="AXN604" s="9"/>
      <c r="AXO604" s="9"/>
      <c r="AXP604" s="9"/>
      <c r="AXQ604" s="9"/>
      <c r="AXR604" s="9"/>
      <c r="AXS604" s="9"/>
      <c r="AXT604" s="9"/>
      <c r="AXU604" s="9"/>
      <c r="AXV604" s="9"/>
      <c r="AXW604" s="9"/>
      <c r="AXX604" s="9"/>
      <c r="AXY604" s="9"/>
      <c r="AXZ604" s="9"/>
      <c r="AYA604" s="9"/>
      <c r="AYB604" s="9"/>
      <c r="AYC604" s="9"/>
      <c r="AYD604" s="9"/>
      <c r="AYE604" s="9"/>
      <c r="AYF604" s="9"/>
      <c r="AYG604" s="9"/>
      <c r="AYH604" s="9"/>
      <c r="AYI604" s="9"/>
      <c r="AYJ604" s="9"/>
      <c r="AYK604" s="9"/>
      <c r="AYL604" s="9"/>
      <c r="AYM604" s="9"/>
      <c r="AYN604" s="9"/>
      <c r="AYO604" s="9"/>
      <c r="AYP604" s="9"/>
      <c r="AYQ604" s="9"/>
      <c r="AYR604" s="9"/>
      <c r="AYS604" s="9"/>
      <c r="AYT604" s="9"/>
      <c r="AYU604" s="9"/>
      <c r="AYV604" s="9"/>
      <c r="AYW604" s="9"/>
      <c r="AYX604" s="9"/>
      <c r="AYY604" s="9"/>
      <c r="AYZ604" s="9"/>
      <c r="AZA604" s="9"/>
      <c r="AZB604" s="9"/>
      <c r="AZC604" s="9"/>
      <c r="AZD604" s="9"/>
      <c r="AZE604" s="9"/>
      <c r="AZF604" s="9"/>
      <c r="AZG604" s="9"/>
      <c r="AZH604" s="9"/>
      <c r="AZI604" s="9"/>
      <c r="AZJ604" s="9"/>
      <c r="AZK604" s="9"/>
      <c r="AZL604" s="9"/>
      <c r="AZM604" s="9"/>
      <c r="AZN604" s="9"/>
      <c r="AZO604" s="9"/>
      <c r="AZP604" s="9"/>
      <c r="AZQ604" s="9"/>
      <c r="AZR604" s="9"/>
      <c r="AZS604" s="9"/>
      <c r="AZT604" s="9"/>
      <c r="AZU604" s="9"/>
      <c r="AZV604" s="9"/>
      <c r="AZW604" s="9"/>
      <c r="AZX604" s="9"/>
      <c r="AZY604" s="9"/>
      <c r="AZZ604" s="9"/>
      <c r="BAA604" s="9"/>
      <c r="BAB604" s="9"/>
      <c r="BAC604" s="9"/>
      <c r="BAD604" s="9"/>
      <c r="BAE604" s="9"/>
      <c r="BAF604" s="9"/>
      <c r="BAG604" s="9"/>
      <c r="BAH604" s="9"/>
      <c r="BAI604" s="9"/>
      <c r="BAJ604" s="9"/>
      <c r="BAK604" s="9"/>
      <c r="BAL604" s="9"/>
      <c r="BAM604" s="9"/>
      <c r="BAN604" s="9"/>
      <c r="BAO604" s="9"/>
      <c r="BAP604" s="9"/>
      <c r="BAQ604" s="9"/>
      <c r="BAR604" s="9"/>
      <c r="BAS604" s="9"/>
      <c r="BAT604" s="9"/>
      <c r="BAU604" s="9"/>
      <c r="BAV604" s="9"/>
      <c r="BAW604" s="9"/>
      <c r="BAX604" s="9"/>
      <c r="BAY604" s="9"/>
      <c r="BAZ604" s="9"/>
      <c r="BBA604" s="9"/>
      <c r="BBB604" s="9"/>
      <c r="BBC604" s="9"/>
      <c r="BBD604" s="9"/>
      <c r="BBE604" s="9"/>
      <c r="BBF604" s="9"/>
      <c r="BBG604" s="9"/>
      <c r="BBH604" s="9"/>
      <c r="BBI604" s="9"/>
      <c r="BBJ604" s="9"/>
      <c r="BBK604" s="9"/>
      <c r="BBL604" s="9"/>
      <c r="BBM604" s="9"/>
      <c r="BBN604" s="9"/>
      <c r="BBO604" s="9"/>
      <c r="BBP604" s="9"/>
      <c r="BBQ604" s="9"/>
      <c r="BBR604" s="9"/>
      <c r="BBS604" s="9"/>
      <c r="BBT604" s="9"/>
      <c r="BBU604" s="9"/>
      <c r="BBV604" s="9"/>
      <c r="BBW604" s="9"/>
      <c r="BBX604" s="9"/>
      <c r="BBY604" s="9"/>
      <c r="BBZ604" s="9"/>
      <c r="BCA604" s="9"/>
      <c r="BCB604" s="9"/>
      <c r="BCC604" s="9"/>
      <c r="BCD604" s="9"/>
      <c r="BCE604" s="9"/>
      <c r="BCF604" s="9"/>
      <c r="BCG604" s="9"/>
      <c r="BCH604" s="9"/>
      <c r="BCI604" s="9"/>
      <c r="BCJ604" s="9"/>
      <c r="BCK604" s="9"/>
      <c r="BCL604" s="9"/>
      <c r="BCM604" s="9"/>
      <c r="BCN604" s="9"/>
      <c r="BCO604" s="9"/>
      <c r="BCP604" s="9"/>
      <c r="BCQ604" s="9"/>
      <c r="BCR604" s="9"/>
      <c r="BCS604" s="9"/>
      <c r="BCT604" s="9"/>
      <c r="BCU604" s="9"/>
      <c r="BCV604" s="9"/>
      <c r="BCW604" s="9"/>
      <c r="BCX604" s="9"/>
      <c r="BCY604" s="9"/>
      <c r="BCZ604" s="9"/>
      <c r="BDA604" s="9"/>
      <c r="BDB604" s="9"/>
      <c r="BDC604" s="9"/>
      <c r="BDD604" s="9"/>
      <c r="BDE604" s="9"/>
      <c r="BDF604" s="9"/>
      <c r="BDG604" s="9"/>
      <c r="BDH604" s="9"/>
      <c r="BDI604" s="9"/>
      <c r="BDJ604" s="9"/>
      <c r="BDK604" s="9"/>
      <c r="BDL604" s="9"/>
      <c r="BDM604" s="9"/>
      <c r="BDN604" s="9"/>
      <c r="BDO604" s="9"/>
      <c r="BDP604" s="9"/>
      <c r="BDQ604" s="9"/>
      <c r="BDR604" s="9"/>
      <c r="BDS604" s="9"/>
      <c r="BDT604" s="9"/>
      <c r="BDU604" s="9"/>
      <c r="BDV604" s="9"/>
      <c r="BDW604" s="9"/>
      <c r="BDX604" s="9"/>
      <c r="BDY604" s="9"/>
      <c r="BDZ604" s="9"/>
      <c r="BEA604" s="9"/>
      <c r="BEB604" s="9"/>
      <c r="BEC604" s="9"/>
      <c r="BED604" s="9"/>
      <c r="BEE604" s="9"/>
      <c r="BEF604" s="9"/>
      <c r="BEG604" s="9"/>
      <c r="BEH604" s="9"/>
      <c r="BEI604" s="9"/>
      <c r="BEJ604" s="9"/>
      <c r="BEK604" s="9"/>
      <c r="BEL604" s="9"/>
      <c r="BEM604" s="9"/>
      <c r="BEN604" s="9"/>
      <c r="BEO604" s="9"/>
      <c r="BEP604" s="9"/>
      <c r="BEQ604" s="9"/>
      <c r="BER604" s="9"/>
      <c r="BES604" s="9"/>
      <c r="BET604" s="9"/>
      <c r="BEU604" s="9"/>
      <c r="BEV604" s="9"/>
      <c r="BEW604" s="9"/>
      <c r="BEX604" s="9"/>
      <c r="BEY604" s="9"/>
      <c r="BEZ604" s="9"/>
      <c r="BFA604" s="9"/>
      <c r="BFB604" s="9"/>
      <c r="BFC604" s="9"/>
      <c r="BFD604" s="9"/>
      <c r="BFE604" s="9"/>
      <c r="BFF604" s="9"/>
      <c r="BFG604" s="9"/>
      <c r="BFH604" s="9"/>
      <c r="BFI604" s="9"/>
      <c r="BFJ604" s="9"/>
      <c r="BFK604" s="9"/>
      <c r="BFL604" s="9"/>
      <c r="BFM604" s="9"/>
      <c r="BFN604" s="9"/>
      <c r="BFO604" s="9"/>
      <c r="BFP604" s="9"/>
      <c r="BFQ604" s="9"/>
      <c r="BFR604" s="9"/>
      <c r="BFS604" s="9"/>
      <c r="BFT604" s="9"/>
      <c r="BFU604" s="9"/>
      <c r="BFV604" s="9"/>
      <c r="BFW604" s="9"/>
      <c r="BFX604" s="9"/>
      <c r="BFY604" s="9"/>
      <c r="BFZ604" s="9"/>
      <c r="BGA604" s="9"/>
      <c r="BGB604" s="9"/>
      <c r="BGC604" s="9"/>
      <c r="BGD604" s="9"/>
      <c r="BGE604" s="9"/>
      <c r="BGF604" s="9"/>
      <c r="BGG604" s="9"/>
      <c r="BGH604" s="9"/>
      <c r="BGI604" s="9"/>
      <c r="BGJ604" s="9"/>
      <c r="BGK604" s="9"/>
      <c r="BGL604" s="9"/>
      <c r="BGM604" s="9"/>
      <c r="BGN604" s="9"/>
      <c r="BGO604" s="9"/>
      <c r="BGP604" s="9"/>
      <c r="BGQ604" s="9"/>
      <c r="BGR604" s="9"/>
      <c r="BGS604" s="9"/>
      <c r="BGT604" s="9"/>
      <c r="BGU604" s="9"/>
      <c r="BGV604" s="9"/>
      <c r="BGW604" s="9"/>
      <c r="BGX604" s="9"/>
      <c r="BGY604" s="9"/>
      <c r="BGZ604" s="9"/>
      <c r="BHA604" s="9"/>
      <c r="BHB604" s="9"/>
      <c r="BHC604" s="9"/>
      <c r="BHD604" s="9"/>
      <c r="BHE604" s="9"/>
      <c r="BHF604" s="9"/>
      <c r="BHG604" s="9"/>
      <c r="BHH604" s="9"/>
      <c r="BHI604" s="9"/>
      <c r="BHJ604" s="9"/>
      <c r="BHK604" s="9"/>
      <c r="BHL604" s="9"/>
      <c r="BHM604" s="9"/>
      <c r="BHN604" s="9"/>
      <c r="BHO604" s="9"/>
      <c r="BHP604" s="9"/>
      <c r="BHQ604" s="9"/>
      <c r="BHR604" s="9"/>
      <c r="BHS604" s="9"/>
      <c r="BHT604" s="9"/>
      <c r="BHU604" s="9"/>
      <c r="BHV604" s="9"/>
      <c r="BHW604" s="9"/>
      <c r="BHX604" s="9"/>
      <c r="BHY604" s="9"/>
      <c r="BHZ604" s="9"/>
      <c r="BIA604" s="9"/>
      <c r="BIB604" s="9"/>
      <c r="BIC604" s="9"/>
      <c r="BID604" s="9"/>
      <c r="BIE604" s="9"/>
      <c r="BIF604" s="9"/>
      <c r="BIG604" s="9"/>
      <c r="BIH604" s="9"/>
      <c r="BII604" s="9"/>
      <c r="BIJ604" s="9"/>
      <c r="BIK604" s="9"/>
      <c r="BIL604" s="9"/>
      <c r="BIM604" s="9"/>
      <c r="BIN604" s="9"/>
      <c r="BIO604" s="9"/>
      <c r="BIP604" s="9"/>
      <c r="BIQ604" s="9"/>
      <c r="BIR604" s="9"/>
      <c r="BIS604" s="9"/>
      <c r="BIT604" s="9"/>
      <c r="BIU604" s="9"/>
      <c r="BIV604" s="9"/>
      <c r="BIW604" s="9"/>
      <c r="BIX604" s="9"/>
      <c r="BIY604" s="9"/>
      <c r="BIZ604" s="9"/>
      <c r="BJA604" s="9"/>
      <c r="BJB604" s="9"/>
      <c r="BJC604" s="9"/>
      <c r="BJD604" s="9"/>
      <c r="BJE604" s="9"/>
      <c r="BJF604" s="9"/>
      <c r="BJG604" s="9"/>
      <c r="BJH604" s="9"/>
      <c r="BJI604" s="9"/>
      <c r="BJJ604" s="9"/>
      <c r="BJK604" s="9"/>
      <c r="BJL604" s="9"/>
      <c r="BJM604" s="9"/>
      <c r="BJN604" s="9"/>
      <c r="BJO604" s="9"/>
      <c r="BJP604" s="9"/>
      <c r="BJQ604" s="9"/>
      <c r="BJR604" s="9"/>
      <c r="BJS604" s="9"/>
      <c r="BJT604" s="9"/>
      <c r="BJU604" s="9"/>
      <c r="BJV604" s="9"/>
      <c r="BJW604" s="9"/>
      <c r="BJX604" s="9"/>
      <c r="BJY604" s="9"/>
      <c r="BJZ604" s="9"/>
      <c r="BKA604" s="9"/>
      <c r="BKB604" s="9"/>
      <c r="BKC604" s="9"/>
      <c r="BKD604" s="9"/>
      <c r="BKE604" s="9"/>
      <c r="BKF604" s="9"/>
      <c r="BKG604" s="9"/>
      <c r="BKH604" s="9"/>
      <c r="BKI604" s="9"/>
      <c r="BKJ604" s="9"/>
      <c r="BKK604" s="9"/>
      <c r="BKL604" s="9"/>
      <c r="BKM604" s="9"/>
      <c r="BKN604" s="9"/>
      <c r="BKO604" s="9"/>
      <c r="BKP604" s="9"/>
      <c r="BKQ604" s="9"/>
      <c r="BKR604" s="9"/>
      <c r="BKS604" s="9"/>
      <c r="BKT604" s="9"/>
      <c r="BKU604" s="9"/>
      <c r="BKV604" s="9"/>
      <c r="BKW604" s="9"/>
      <c r="BKX604" s="9"/>
      <c r="BKY604" s="9"/>
      <c r="BKZ604" s="9"/>
      <c r="BLA604" s="9"/>
      <c r="BLB604" s="9"/>
      <c r="BLC604" s="9"/>
      <c r="BLD604" s="9"/>
      <c r="BLE604" s="9"/>
      <c r="BLF604" s="9"/>
      <c r="BLG604" s="9"/>
      <c r="BLH604" s="9"/>
      <c r="BLI604" s="9"/>
      <c r="BLJ604" s="9"/>
      <c r="BLK604" s="9"/>
      <c r="BLL604" s="9"/>
      <c r="BLM604" s="9"/>
      <c r="BLN604" s="9"/>
      <c r="BLO604" s="9"/>
      <c r="BLP604" s="9"/>
      <c r="BLQ604" s="9"/>
      <c r="BLR604" s="9"/>
      <c r="BLS604" s="9"/>
      <c r="BLT604" s="9"/>
      <c r="BLU604" s="9"/>
      <c r="BLV604" s="9"/>
      <c r="BLW604" s="9"/>
      <c r="BLX604" s="9"/>
      <c r="BLY604" s="9"/>
      <c r="BLZ604" s="9"/>
      <c r="BMA604" s="9"/>
      <c r="BMB604" s="9"/>
      <c r="BMC604" s="9"/>
      <c r="BMD604" s="9"/>
      <c r="BME604" s="9"/>
      <c r="BMF604" s="9"/>
      <c r="BMG604" s="9"/>
      <c r="BMH604" s="9"/>
      <c r="BMI604" s="9"/>
      <c r="BMJ604" s="9"/>
      <c r="BMK604" s="9"/>
      <c r="BML604" s="9"/>
      <c r="BMM604" s="9"/>
      <c r="BMN604" s="9"/>
      <c r="BMO604" s="9"/>
      <c r="BMP604" s="9"/>
      <c r="BMQ604" s="9"/>
      <c r="BMR604" s="9"/>
      <c r="BMS604" s="9"/>
      <c r="BMT604" s="9"/>
      <c r="BMU604" s="9"/>
      <c r="BMV604" s="9"/>
      <c r="BMW604" s="9"/>
      <c r="BMX604" s="9"/>
      <c r="BMY604" s="9"/>
      <c r="BMZ604" s="9"/>
      <c r="BNA604" s="9"/>
      <c r="BNB604" s="9"/>
      <c r="BNC604" s="9"/>
      <c r="BND604" s="9"/>
      <c r="BNE604" s="9"/>
      <c r="BNF604" s="9"/>
      <c r="BNG604" s="9"/>
      <c r="BNH604" s="9"/>
      <c r="BNI604" s="9"/>
      <c r="BNJ604" s="9"/>
      <c r="BNK604" s="9"/>
      <c r="BNL604" s="9"/>
      <c r="BNM604" s="9"/>
      <c r="BNN604" s="9"/>
      <c r="BNO604" s="9"/>
      <c r="BNP604" s="9"/>
      <c r="BNQ604" s="9"/>
      <c r="BNR604" s="9"/>
      <c r="BNS604" s="9"/>
      <c r="BNT604" s="9"/>
      <c r="BNU604" s="9"/>
      <c r="BNV604" s="9"/>
      <c r="BNW604" s="9"/>
      <c r="BNX604" s="9"/>
      <c r="BNY604" s="9"/>
      <c r="BNZ604" s="9"/>
      <c r="BOA604" s="9"/>
      <c r="BOB604" s="9"/>
      <c r="BOC604" s="9"/>
      <c r="BOD604" s="9"/>
      <c r="BOE604" s="9"/>
      <c r="BOF604" s="9"/>
      <c r="BOG604" s="9"/>
      <c r="BOH604" s="9"/>
      <c r="BOI604" s="9"/>
      <c r="BOJ604" s="9"/>
      <c r="BOK604" s="9"/>
      <c r="BOL604" s="9"/>
      <c r="BOM604" s="9"/>
      <c r="BON604" s="9"/>
      <c r="BOO604" s="9"/>
      <c r="BOP604" s="9"/>
      <c r="BOQ604" s="9"/>
      <c r="BOR604" s="9"/>
      <c r="BOS604" s="9"/>
      <c r="BOT604" s="9"/>
      <c r="BOU604" s="9"/>
      <c r="BOV604" s="9"/>
      <c r="BOW604" s="9"/>
      <c r="BOX604" s="9"/>
      <c r="BOY604" s="9"/>
      <c r="BOZ604" s="9"/>
      <c r="BPA604" s="9"/>
      <c r="BPB604" s="9"/>
      <c r="BPC604" s="9"/>
      <c r="BPD604" s="9"/>
      <c r="BPE604" s="9"/>
    </row>
    <row r="605" spans="1:1773" ht="12.5" x14ac:dyDescent="0.25">
      <c r="A605" s="190">
        <v>3</v>
      </c>
      <c r="B605" s="251" t="s">
        <v>41</v>
      </c>
      <c r="C605" s="70"/>
      <c r="D605" s="232">
        <v>535</v>
      </c>
      <c r="E605" s="69">
        <f t="shared" si="329"/>
        <v>2507.0233749999998</v>
      </c>
      <c r="F605" s="69"/>
      <c r="G605" s="67">
        <f t="shared" si="330"/>
        <v>278.27959462499996</v>
      </c>
      <c r="H605" s="66">
        <f t="shared" si="331"/>
        <v>0</v>
      </c>
      <c r="I605" s="67">
        <f t="shared" si="332"/>
        <v>226.60984286625001</v>
      </c>
      <c r="J605" s="66">
        <f t="shared" si="333"/>
        <v>12.3157523296875</v>
      </c>
      <c r="K605" s="68" t="s">
        <v>75</v>
      </c>
      <c r="L605" s="80">
        <f t="shared" si="334"/>
        <v>1989.8181851790625</v>
      </c>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c r="DU605" s="9"/>
      <c r="DV605" s="9"/>
      <c r="DW605" s="9"/>
      <c r="DX605" s="9"/>
      <c r="DY605" s="9"/>
      <c r="DZ605" s="9"/>
      <c r="EA605" s="9"/>
      <c r="EB605" s="9"/>
      <c r="EC605" s="9"/>
      <c r="ED605" s="9"/>
      <c r="EE605" s="9"/>
      <c r="EF605" s="9"/>
      <c r="EG605" s="9"/>
      <c r="EH605" s="9"/>
      <c r="EI605" s="9"/>
      <c r="EJ605" s="9"/>
      <c r="EK605" s="9"/>
      <c r="EL605" s="9"/>
      <c r="EM605" s="9"/>
      <c r="EN605" s="9"/>
      <c r="EO605" s="9"/>
      <c r="EP605" s="9"/>
      <c r="EQ605" s="9"/>
      <c r="ER605" s="9"/>
      <c r="ES605" s="9"/>
      <c r="ET605" s="9"/>
      <c r="EU605" s="9"/>
      <c r="EV605" s="9"/>
      <c r="EW605" s="9"/>
      <c r="EX605" s="9"/>
      <c r="EY605" s="9"/>
      <c r="EZ605" s="9"/>
      <c r="FA605" s="9"/>
      <c r="FB605" s="9"/>
      <c r="FC605" s="9"/>
      <c r="FD605" s="9"/>
      <c r="FE605" s="9"/>
      <c r="FF605" s="9"/>
      <c r="FG605" s="9"/>
      <c r="FH605" s="9"/>
      <c r="FI605" s="9"/>
      <c r="FJ605" s="9"/>
      <c r="FK605" s="9"/>
      <c r="FL605" s="9"/>
      <c r="FM605" s="9"/>
      <c r="FN605" s="9"/>
      <c r="FO605" s="9"/>
      <c r="FP605" s="9"/>
      <c r="FQ605" s="9"/>
      <c r="FR605" s="9"/>
      <c r="FS605" s="9"/>
      <c r="FT605" s="9"/>
      <c r="FU605" s="9"/>
      <c r="FV605" s="9"/>
      <c r="FW605" s="9"/>
      <c r="FX605" s="9"/>
      <c r="FY605" s="9"/>
      <c r="FZ605" s="9"/>
      <c r="GA605" s="9"/>
      <c r="GB605" s="9"/>
      <c r="GC605" s="9"/>
      <c r="GD605" s="9"/>
      <c r="GE605" s="9"/>
      <c r="GF605" s="9"/>
      <c r="GG605" s="9"/>
      <c r="GH605" s="9"/>
      <c r="GI605" s="9"/>
      <c r="GJ605" s="9"/>
      <c r="GK605" s="9"/>
      <c r="GL605" s="9"/>
      <c r="GM605" s="9"/>
      <c r="GN605" s="9"/>
      <c r="GO605" s="9"/>
      <c r="GP605" s="9"/>
      <c r="GQ605" s="9"/>
      <c r="GR605" s="9"/>
      <c r="GS605" s="9"/>
      <c r="GT605" s="9"/>
      <c r="GU605" s="9"/>
      <c r="GV605" s="9"/>
      <c r="GW605" s="9"/>
      <c r="GX605" s="9"/>
      <c r="GY605" s="9"/>
      <c r="GZ605" s="9"/>
      <c r="HA605" s="9"/>
      <c r="HB605" s="9"/>
      <c r="HC605" s="9"/>
      <c r="HD605" s="9"/>
      <c r="HE605" s="9"/>
      <c r="HF605" s="9"/>
      <c r="HG605" s="9"/>
      <c r="HH605" s="9"/>
      <c r="HI605" s="9"/>
      <c r="HJ605" s="9"/>
      <c r="HK605" s="9"/>
      <c r="HL605" s="9"/>
      <c r="HM605" s="9"/>
      <c r="HN605" s="9"/>
      <c r="HO605" s="9"/>
      <c r="HP605" s="9"/>
      <c r="HQ605" s="9"/>
      <c r="HR605" s="9"/>
      <c r="HS605" s="9"/>
      <c r="HT605" s="9"/>
      <c r="HU605" s="9"/>
      <c r="HV605" s="9"/>
      <c r="HW605" s="9"/>
      <c r="HX605" s="9"/>
      <c r="HY605" s="9"/>
      <c r="HZ605" s="9"/>
      <c r="IA605" s="9"/>
      <c r="IB605" s="9"/>
      <c r="IC605" s="9"/>
      <c r="ID605" s="9"/>
      <c r="IE605" s="9"/>
      <c r="IF605" s="9"/>
      <c r="IG605" s="9"/>
      <c r="IH605" s="9"/>
      <c r="II605" s="9"/>
      <c r="IJ605" s="9"/>
      <c r="IK605" s="9"/>
      <c r="IL605" s="9"/>
      <c r="IM605" s="9"/>
      <c r="IN605" s="9"/>
      <c r="IO605" s="9"/>
      <c r="IP605" s="9"/>
      <c r="IQ605" s="9"/>
      <c r="IR605" s="9"/>
      <c r="IS605" s="9"/>
      <c r="IT605" s="9"/>
      <c r="IU605" s="9"/>
      <c r="IV605" s="9"/>
      <c r="IW605" s="9"/>
      <c r="IX605" s="9"/>
      <c r="IY605" s="9"/>
      <c r="IZ605" s="9"/>
      <c r="JA605" s="9"/>
      <c r="JB605" s="9"/>
      <c r="JC605" s="9"/>
      <c r="JD605" s="9"/>
      <c r="JE605" s="9"/>
      <c r="JF605" s="9"/>
      <c r="JG605" s="9"/>
      <c r="JH605" s="9"/>
      <c r="JI605" s="9"/>
      <c r="JJ605" s="9"/>
      <c r="JK605" s="9"/>
      <c r="JL605" s="9"/>
      <c r="JM605" s="9"/>
      <c r="JN605" s="9"/>
      <c r="JO605" s="9"/>
      <c r="JP605" s="9"/>
      <c r="JQ605" s="9"/>
      <c r="JR605" s="9"/>
      <c r="JS605" s="9"/>
      <c r="JT605" s="9"/>
      <c r="JU605" s="9"/>
      <c r="JV605" s="9"/>
      <c r="JW605" s="9"/>
      <c r="JX605" s="9"/>
      <c r="JY605" s="9"/>
      <c r="JZ605" s="9"/>
      <c r="KA605" s="9"/>
      <c r="KB605" s="9"/>
      <c r="KC605" s="9"/>
      <c r="KD605" s="9"/>
      <c r="KE605" s="9"/>
      <c r="KF605" s="9"/>
      <c r="KG605" s="9"/>
      <c r="KH605" s="9"/>
      <c r="KI605" s="9"/>
      <c r="KJ605" s="9"/>
      <c r="KK605" s="9"/>
      <c r="KL605" s="9"/>
      <c r="KM605" s="9"/>
      <c r="KN605" s="9"/>
      <c r="KO605" s="9"/>
      <c r="KP605" s="9"/>
      <c r="KQ605" s="9"/>
      <c r="KR605" s="9"/>
      <c r="KS605" s="9"/>
      <c r="KT605" s="9"/>
      <c r="KU605" s="9"/>
      <c r="KV605" s="9"/>
      <c r="KW605" s="9"/>
      <c r="KX605" s="9"/>
      <c r="KY605" s="9"/>
      <c r="KZ605" s="9"/>
      <c r="LA605" s="9"/>
      <c r="LB605" s="9"/>
      <c r="LC605" s="9"/>
      <c r="LD605" s="9"/>
      <c r="LE605" s="9"/>
      <c r="LF605" s="9"/>
      <c r="LG605" s="9"/>
      <c r="LH605" s="9"/>
      <c r="LI605" s="9"/>
      <c r="LJ605" s="9"/>
      <c r="LK605" s="9"/>
      <c r="LL605" s="9"/>
      <c r="LM605" s="9"/>
      <c r="LN605" s="9"/>
      <c r="LO605" s="9"/>
      <c r="LP605" s="9"/>
      <c r="LQ605" s="9"/>
      <c r="LR605" s="9"/>
      <c r="LS605" s="9"/>
      <c r="LT605" s="9"/>
      <c r="LU605" s="9"/>
      <c r="LV605" s="9"/>
      <c r="LW605" s="9"/>
      <c r="LX605" s="9"/>
      <c r="LY605" s="9"/>
      <c r="LZ605" s="9"/>
      <c r="MA605" s="9"/>
      <c r="MB605" s="9"/>
      <c r="MC605" s="9"/>
      <c r="MD605" s="9"/>
      <c r="ME605" s="9"/>
      <c r="MF605" s="9"/>
      <c r="MG605" s="9"/>
      <c r="MH605" s="9"/>
      <c r="MI605" s="9"/>
      <c r="MJ605" s="9"/>
      <c r="MK605" s="9"/>
      <c r="ML605" s="9"/>
      <c r="MM605" s="9"/>
      <c r="MN605" s="9"/>
      <c r="MO605" s="9"/>
      <c r="MP605" s="9"/>
      <c r="MQ605" s="9"/>
      <c r="MR605" s="9"/>
      <c r="MS605" s="9"/>
      <c r="MT605" s="9"/>
      <c r="MU605" s="9"/>
      <c r="MV605" s="9"/>
      <c r="MW605" s="9"/>
      <c r="MX605" s="9"/>
      <c r="MY605" s="9"/>
      <c r="MZ605" s="9"/>
      <c r="NA605" s="9"/>
      <c r="NB605" s="9"/>
      <c r="NC605" s="9"/>
      <c r="ND605" s="9"/>
      <c r="NE605" s="9"/>
      <c r="NF605" s="9"/>
      <c r="NG605" s="9"/>
      <c r="NH605" s="9"/>
      <c r="NI605" s="9"/>
      <c r="NJ605" s="9"/>
      <c r="NK605" s="9"/>
      <c r="NL605" s="9"/>
      <c r="NM605" s="9"/>
      <c r="NN605" s="9"/>
      <c r="NO605" s="9"/>
      <c r="NP605" s="9"/>
      <c r="NQ605" s="9"/>
      <c r="NR605" s="9"/>
      <c r="NS605" s="9"/>
      <c r="NT605" s="9"/>
      <c r="NU605" s="9"/>
      <c r="NV605" s="9"/>
      <c r="NW605" s="9"/>
      <c r="NX605" s="9"/>
      <c r="NY605" s="9"/>
      <c r="NZ605" s="9"/>
      <c r="OA605" s="9"/>
      <c r="OB605" s="9"/>
      <c r="OC605" s="9"/>
      <c r="OD605" s="9"/>
      <c r="OE605" s="9"/>
      <c r="OF605" s="9"/>
      <c r="OG605" s="9"/>
      <c r="OH605" s="9"/>
      <c r="OI605" s="9"/>
      <c r="OJ605" s="9"/>
      <c r="OK605" s="9"/>
      <c r="OL605" s="9"/>
      <c r="OM605" s="9"/>
      <c r="ON605" s="9"/>
      <c r="OO605" s="9"/>
      <c r="OP605" s="9"/>
      <c r="OQ605" s="9"/>
      <c r="OR605" s="9"/>
      <c r="OS605" s="9"/>
      <c r="OT605" s="9"/>
      <c r="OU605" s="9"/>
      <c r="OV605" s="9"/>
      <c r="OW605" s="9"/>
      <c r="OX605" s="9"/>
      <c r="OY605" s="9"/>
      <c r="OZ605" s="9"/>
      <c r="PA605" s="9"/>
      <c r="PB605" s="9"/>
      <c r="PC605" s="9"/>
      <c r="PD605" s="9"/>
      <c r="PE605" s="9"/>
      <c r="PF605" s="9"/>
      <c r="PG605" s="9"/>
      <c r="PH605" s="9"/>
      <c r="PI605" s="9"/>
      <c r="PJ605" s="9"/>
      <c r="PK605" s="9"/>
      <c r="PL605" s="9"/>
      <c r="PM605" s="9"/>
      <c r="PN605" s="9"/>
      <c r="PO605" s="9"/>
      <c r="PP605" s="9"/>
      <c r="PQ605" s="9"/>
      <c r="PR605" s="9"/>
      <c r="PS605" s="9"/>
      <c r="PT605" s="9"/>
      <c r="PU605" s="9"/>
      <c r="PV605" s="9"/>
      <c r="PW605" s="9"/>
      <c r="PX605" s="9"/>
      <c r="PY605" s="9"/>
      <c r="PZ605" s="9"/>
      <c r="QA605" s="9"/>
      <c r="QB605" s="9"/>
      <c r="QC605" s="9"/>
      <c r="QD605" s="9"/>
      <c r="QE605" s="9"/>
      <c r="QF605" s="9"/>
      <c r="QG605" s="9"/>
      <c r="QH605" s="9"/>
      <c r="QI605" s="9"/>
      <c r="QJ605" s="9"/>
      <c r="QK605" s="9"/>
      <c r="QL605" s="9"/>
      <c r="QM605" s="9"/>
      <c r="QN605" s="9"/>
      <c r="QO605" s="9"/>
      <c r="QP605" s="9"/>
      <c r="QQ605" s="9"/>
      <c r="QR605" s="9"/>
      <c r="QS605" s="9"/>
      <c r="QT605" s="9"/>
      <c r="QU605" s="9"/>
      <c r="QV605" s="9"/>
      <c r="QW605" s="9"/>
      <c r="QX605" s="9"/>
      <c r="QY605" s="9"/>
      <c r="QZ605" s="9"/>
      <c r="RA605" s="9"/>
      <c r="RB605" s="9"/>
      <c r="RC605" s="9"/>
      <c r="RD605" s="9"/>
      <c r="RE605" s="9"/>
      <c r="RF605" s="9"/>
      <c r="RG605" s="9"/>
      <c r="RH605" s="9"/>
      <c r="RI605" s="9"/>
      <c r="RJ605" s="9"/>
      <c r="RK605" s="9"/>
      <c r="RL605" s="9"/>
      <c r="RM605" s="9"/>
      <c r="RN605" s="9"/>
      <c r="RO605" s="9"/>
      <c r="RP605" s="9"/>
      <c r="RQ605" s="9"/>
      <c r="RR605" s="9"/>
      <c r="RS605" s="9"/>
      <c r="RT605" s="9"/>
      <c r="RU605" s="9"/>
      <c r="RV605" s="9"/>
      <c r="RW605" s="9"/>
      <c r="RX605" s="9"/>
      <c r="RY605" s="9"/>
      <c r="RZ605" s="9"/>
      <c r="SA605" s="9"/>
      <c r="SB605" s="9"/>
      <c r="SC605" s="9"/>
      <c r="SD605" s="9"/>
      <c r="SE605" s="9"/>
      <c r="SF605" s="9"/>
      <c r="SG605" s="9"/>
      <c r="SH605" s="9"/>
      <c r="SI605" s="9"/>
      <c r="SJ605" s="9"/>
      <c r="SK605" s="9"/>
      <c r="SL605" s="9"/>
      <c r="SM605" s="9"/>
      <c r="SN605" s="9"/>
      <c r="SO605" s="9"/>
      <c r="SP605" s="9"/>
      <c r="SQ605" s="9"/>
      <c r="SR605" s="9"/>
      <c r="SS605" s="9"/>
      <c r="ST605" s="9"/>
      <c r="SU605" s="9"/>
      <c r="SV605" s="9"/>
      <c r="SW605" s="9"/>
      <c r="SX605" s="9"/>
      <c r="SY605" s="9"/>
      <c r="SZ605" s="9"/>
      <c r="TA605" s="9"/>
      <c r="TB605" s="9"/>
      <c r="TC605" s="9"/>
      <c r="TD605" s="9"/>
      <c r="TE605" s="9"/>
      <c r="TF605" s="9"/>
      <c r="TG605" s="9"/>
      <c r="TH605" s="9"/>
      <c r="TI605" s="9"/>
      <c r="TJ605" s="9"/>
      <c r="TK605" s="9"/>
      <c r="TL605" s="9"/>
      <c r="TM605" s="9"/>
      <c r="TN605" s="9"/>
      <c r="TO605" s="9"/>
      <c r="TP605" s="9"/>
      <c r="TQ605" s="9"/>
      <c r="TR605" s="9"/>
      <c r="TS605" s="9"/>
      <c r="TT605" s="9"/>
      <c r="TU605" s="9"/>
      <c r="TV605" s="9"/>
      <c r="TW605" s="9"/>
      <c r="TX605" s="9"/>
      <c r="TY605" s="9"/>
      <c r="TZ605" s="9"/>
      <c r="UA605" s="9"/>
      <c r="UB605" s="9"/>
      <c r="UC605" s="9"/>
      <c r="UD605" s="9"/>
      <c r="UE605" s="9"/>
      <c r="UF605" s="9"/>
      <c r="UG605" s="9"/>
      <c r="UH605" s="9"/>
      <c r="UI605" s="9"/>
      <c r="UJ605" s="9"/>
      <c r="UK605" s="9"/>
      <c r="UL605" s="9"/>
      <c r="UM605" s="9"/>
      <c r="UN605" s="9"/>
      <c r="UO605" s="9"/>
      <c r="UP605" s="9"/>
      <c r="UQ605" s="9"/>
      <c r="UR605" s="9"/>
      <c r="US605" s="9"/>
      <c r="UT605" s="9"/>
      <c r="UU605" s="9"/>
      <c r="UV605" s="9"/>
      <c r="UW605" s="9"/>
      <c r="UX605" s="9"/>
      <c r="UY605" s="9"/>
      <c r="UZ605" s="9"/>
      <c r="VA605" s="9"/>
      <c r="VB605" s="9"/>
      <c r="VC605" s="9"/>
      <c r="VD605" s="9"/>
      <c r="VE605" s="9"/>
      <c r="VF605" s="9"/>
      <c r="VG605" s="9"/>
      <c r="VH605" s="9"/>
      <c r="VI605" s="9"/>
      <c r="VJ605" s="9"/>
      <c r="VK605" s="9"/>
      <c r="VL605" s="9"/>
      <c r="VM605" s="9"/>
      <c r="VN605" s="9"/>
      <c r="VO605" s="9"/>
      <c r="VP605" s="9"/>
      <c r="VQ605" s="9"/>
      <c r="VR605" s="9"/>
      <c r="VS605" s="9"/>
      <c r="VT605" s="9"/>
      <c r="VU605" s="9"/>
      <c r="VV605" s="9"/>
      <c r="VW605" s="9"/>
      <c r="VX605" s="9"/>
      <c r="VY605" s="9"/>
      <c r="VZ605" s="9"/>
      <c r="WA605" s="9"/>
      <c r="WB605" s="9"/>
      <c r="WC605" s="9"/>
      <c r="WD605" s="9"/>
      <c r="WE605" s="9"/>
      <c r="WF605" s="9"/>
      <c r="WG605" s="9"/>
      <c r="WH605" s="9"/>
      <c r="WI605" s="9"/>
      <c r="WJ605" s="9"/>
      <c r="WK605" s="9"/>
      <c r="WL605" s="9"/>
      <c r="WM605" s="9"/>
      <c r="WN605" s="9"/>
      <c r="WO605" s="9"/>
      <c r="WP605" s="9"/>
      <c r="WQ605" s="9"/>
      <c r="WR605" s="9"/>
      <c r="WS605" s="9"/>
      <c r="WT605" s="9"/>
      <c r="WU605" s="9"/>
      <c r="WV605" s="9"/>
      <c r="WW605" s="9"/>
      <c r="WX605" s="9"/>
      <c r="WY605" s="9"/>
      <c r="WZ605" s="9"/>
      <c r="XA605" s="9"/>
      <c r="XB605" s="9"/>
      <c r="XC605" s="9"/>
      <c r="XD605" s="9"/>
      <c r="XE605" s="9"/>
      <c r="XF605" s="9"/>
      <c r="XG605" s="9"/>
      <c r="XH605" s="9"/>
      <c r="XI605" s="9"/>
      <c r="XJ605" s="9"/>
      <c r="XK605" s="9"/>
      <c r="XL605" s="9"/>
      <c r="XM605" s="9"/>
      <c r="XN605" s="9"/>
      <c r="XO605" s="9"/>
      <c r="XP605" s="9"/>
      <c r="XQ605" s="9"/>
      <c r="XR605" s="9"/>
      <c r="XS605" s="9"/>
      <c r="XT605" s="9"/>
      <c r="XU605" s="9"/>
      <c r="XV605" s="9"/>
      <c r="XW605" s="9"/>
      <c r="XX605" s="9"/>
      <c r="XY605" s="9"/>
      <c r="XZ605" s="9"/>
      <c r="YA605" s="9"/>
      <c r="YB605" s="9"/>
      <c r="YC605" s="9"/>
      <c r="YD605" s="9"/>
      <c r="YE605" s="9"/>
      <c r="YF605" s="9"/>
      <c r="YG605" s="9"/>
      <c r="YH605" s="9"/>
      <c r="YI605" s="9"/>
      <c r="YJ605" s="9"/>
      <c r="YK605" s="9"/>
      <c r="YL605" s="9"/>
      <c r="YM605" s="9"/>
      <c r="YN605" s="9"/>
      <c r="YO605" s="9"/>
      <c r="YP605" s="9"/>
      <c r="YQ605" s="9"/>
      <c r="YR605" s="9"/>
      <c r="YS605" s="9"/>
      <c r="YT605" s="9"/>
      <c r="YU605" s="9"/>
      <c r="YV605" s="9"/>
      <c r="YW605" s="9"/>
      <c r="YX605" s="9"/>
      <c r="YY605" s="9"/>
      <c r="YZ605" s="9"/>
      <c r="ZA605" s="9"/>
      <c r="ZB605" s="9"/>
      <c r="ZC605" s="9"/>
      <c r="ZD605" s="9"/>
      <c r="ZE605" s="9"/>
      <c r="ZF605" s="9"/>
      <c r="ZG605" s="9"/>
      <c r="ZH605" s="9"/>
      <c r="ZI605" s="9"/>
      <c r="ZJ605" s="9"/>
      <c r="ZK605" s="9"/>
      <c r="ZL605" s="9"/>
      <c r="ZM605" s="9"/>
      <c r="ZN605" s="9"/>
      <c r="ZO605" s="9"/>
      <c r="ZP605" s="9"/>
      <c r="ZQ605" s="9"/>
      <c r="ZR605" s="9"/>
      <c r="ZS605" s="9"/>
      <c r="ZT605" s="9"/>
      <c r="ZU605" s="9"/>
      <c r="ZV605" s="9"/>
      <c r="ZW605" s="9"/>
      <c r="ZX605" s="9"/>
      <c r="ZY605" s="9"/>
      <c r="ZZ605" s="9"/>
      <c r="AAA605" s="9"/>
      <c r="AAB605" s="9"/>
      <c r="AAC605" s="9"/>
      <c r="AAD605" s="9"/>
      <c r="AAE605" s="9"/>
      <c r="AAF605" s="9"/>
      <c r="AAG605" s="9"/>
      <c r="AAH605" s="9"/>
      <c r="AAI605" s="9"/>
      <c r="AAJ605" s="9"/>
      <c r="AAK605" s="9"/>
      <c r="AAL605" s="9"/>
      <c r="AAM605" s="9"/>
      <c r="AAN605" s="9"/>
      <c r="AAO605" s="9"/>
      <c r="AAP605" s="9"/>
      <c r="AAQ605" s="9"/>
      <c r="AAR605" s="9"/>
      <c r="AAS605" s="9"/>
      <c r="AAT605" s="9"/>
      <c r="AAU605" s="9"/>
      <c r="AAV605" s="9"/>
      <c r="AAW605" s="9"/>
      <c r="AAX605" s="9"/>
      <c r="AAY605" s="9"/>
      <c r="AAZ605" s="9"/>
      <c r="ABA605" s="9"/>
      <c r="ABB605" s="9"/>
      <c r="ABC605" s="9"/>
      <c r="ABD605" s="9"/>
      <c r="ABE605" s="9"/>
      <c r="ABF605" s="9"/>
      <c r="ABG605" s="9"/>
      <c r="ABH605" s="9"/>
      <c r="ABI605" s="9"/>
      <c r="ABJ605" s="9"/>
      <c r="ABK605" s="9"/>
      <c r="ABL605" s="9"/>
      <c r="ABM605" s="9"/>
      <c r="ABN605" s="9"/>
      <c r="ABO605" s="9"/>
      <c r="ABP605" s="9"/>
      <c r="ABQ605" s="9"/>
      <c r="ABR605" s="9"/>
      <c r="ABS605" s="9"/>
      <c r="ABT605" s="9"/>
      <c r="ABU605" s="9"/>
      <c r="ABV605" s="9"/>
      <c r="ABW605" s="9"/>
      <c r="ABX605" s="9"/>
      <c r="ABY605" s="9"/>
      <c r="ABZ605" s="9"/>
      <c r="ACA605" s="9"/>
      <c r="ACB605" s="9"/>
      <c r="ACC605" s="9"/>
      <c r="ACD605" s="9"/>
      <c r="ACE605" s="9"/>
      <c r="ACF605" s="9"/>
      <c r="ACG605" s="9"/>
      <c r="ACH605" s="9"/>
      <c r="ACI605" s="9"/>
      <c r="ACJ605" s="9"/>
      <c r="ACK605" s="9"/>
      <c r="ACL605" s="9"/>
      <c r="ACM605" s="9"/>
      <c r="ACN605" s="9"/>
      <c r="ACO605" s="9"/>
      <c r="ACP605" s="9"/>
      <c r="ACQ605" s="9"/>
      <c r="ACR605" s="9"/>
      <c r="ACS605" s="9"/>
      <c r="ACT605" s="9"/>
      <c r="ACU605" s="9"/>
      <c r="ACV605" s="9"/>
      <c r="ACW605" s="9"/>
      <c r="ACX605" s="9"/>
      <c r="ACY605" s="9"/>
      <c r="ACZ605" s="9"/>
      <c r="ADA605" s="9"/>
      <c r="ADB605" s="9"/>
      <c r="ADC605" s="9"/>
      <c r="ADD605" s="9"/>
      <c r="ADE605" s="9"/>
      <c r="ADF605" s="9"/>
      <c r="ADG605" s="9"/>
      <c r="ADH605" s="9"/>
      <c r="ADI605" s="9"/>
      <c r="ADJ605" s="9"/>
      <c r="ADK605" s="9"/>
      <c r="ADL605" s="9"/>
      <c r="ADM605" s="9"/>
      <c r="ADN605" s="9"/>
      <c r="ADO605" s="9"/>
      <c r="ADP605" s="9"/>
      <c r="ADQ605" s="9"/>
      <c r="ADR605" s="9"/>
      <c r="ADS605" s="9"/>
      <c r="ADT605" s="9"/>
      <c r="ADU605" s="9"/>
      <c r="ADV605" s="9"/>
      <c r="ADW605" s="9"/>
      <c r="ADX605" s="9"/>
      <c r="ADY605" s="9"/>
      <c r="ADZ605" s="9"/>
      <c r="AEA605" s="9"/>
      <c r="AEB605" s="9"/>
      <c r="AEC605" s="9"/>
      <c r="AED605" s="9"/>
      <c r="AEE605" s="9"/>
      <c r="AEF605" s="9"/>
      <c r="AEG605" s="9"/>
      <c r="AEH605" s="9"/>
      <c r="AEI605" s="9"/>
      <c r="AEJ605" s="9"/>
      <c r="AEK605" s="9"/>
      <c r="AEL605" s="9"/>
      <c r="AEM605" s="9"/>
      <c r="AEN605" s="9"/>
      <c r="AEO605" s="9"/>
      <c r="AEP605" s="9"/>
      <c r="AEQ605" s="9"/>
      <c r="AER605" s="9"/>
      <c r="AES605" s="9"/>
      <c r="AET605" s="9"/>
      <c r="AEU605" s="9"/>
      <c r="AEV605" s="9"/>
      <c r="AEW605" s="9"/>
      <c r="AEX605" s="9"/>
      <c r="AEY605" s="9"/>
      <c r="AEZ605" s="9"/>
      <c r="AFA605" s="9"/>
      <c r="AFB605" s="9"/>
      <c r="AFC605" s="9"/>
      <c r="AFD605" s="9"/>
      <c r="AFE605" s="9"/>
      <c r="AFF605" s="9"/>
      <c r="AFG605" s="9"/>
      <c r="AFH605" s="9"/>
      <c r="AFI605" s="9"/>
      <c r="AFJ605" s="9"/>
      <c r="AFK605" s="9"/>
      <c r="AFL605" s="9"/>
      <c r="AFM605" s="9"/>
      <c r="AFN605" s="9"/>
      <c r="AFO605" s="9"/>
      <c r="AFP605" s="9"/>
      <c r="AFQ605" s="9"/>
      <c r="AFR605" s="9"/>
      <c r="AFS605" s="9"/>
      <c r="AFT605" s="9"/>
      <c r="AFU605" s="9"/>
      <c r="AFV605" s="9"/>
      <c r="AFW605" s="9"/>
      <c r="AFX605" s="9"/>
      <c r="AFY605" s="9"/>
      <c r="AFZ605" s="9"/>
      <c r="AGA605" s="9"/>
      <c r="AGB605" s="9"/>
      <c r="AGC605" s="9"/>
      <c r="AGD605" s="9"/>
      <c r="AGE605" s="9"/>
      <c r="AGF605" s="9"/>
      <c r="AGG605" s="9"/>
      <c r="AGH605" s="9"/>
      <c r="AGI605" s="9"/>
      <c r="AGJ605" s="9"/>
      <c r="AGK605" s="9"/>
      <c r="AGL605" s="9"/>
      <c r="AGM605" s="9"/>
      <c r="AGN605" s="9"/>
      <c r="AGO605" s="9"/>
      <c r="AGP605" s="9"/>
      <c r="AGQ605" s="9"/>
      <c r="AGR605" s="9"/>
      <c r="AGS605" s="9"/>
      <c r="AGT605" s="9"/>
      <c r="AGU605" s="9"/>
      <c r="AGV605" s="9"/>
      <c r="AGW605" s="9"/>
      <c r="AGX605" s="9"/>
      <c r="AGY605" s="9"/>
      <c r="AGZ605" s="9"/>
      <c r="AHA605" s="9"/>
      <c r="AHB605" s="9"/>
      <c r="AHC605" s="9"/>
      <c r="AHD605" s="9"/>
      <c r="AHE605" s="9"/>
      <c r="AHF605" s="9"/>
      <c r="AHG605" s="9"/>
      <c r="AHH605" s="9"/>
      <c r="AHI605" s="9"/>
      <c r="AHJ605" s="9"/>
      <c r="AHK605" s="9"/>
      <c r="AHL605" s="9"/>
      <c r="AHM605" s="9"/>
      <c r="AHN605" s="9"/>
      <c r="AHO605" s="9"/>
      <c r="AHP605" s="9"/>
      <c r="AHQ605" s="9"/>
      <c r="AHR605" s="9"/>
      <c r="AHS605" s="9"/>
      <c r="AHT605" s="9"/>
      <c r="AHU605" s="9"/>
      <c r="AHV605" s="9"/>
      <c r="AHW605" s="9"/>
      <c r="AHX605" s="9"/>
      <c r="AHY605" s="9"/>
      <c r="AHZ605" s="9"/>
      <c r="AIA605" s="9"/>
      <c r="AIB605" s="9"/>
      <c r="AIC605" s="9"/>
      <c r="AID605" s="9"/>
      <c r="AIE605" s="9"/>
      <c r="AIF605" s="9"/>
      <c r="AIG605" s="9"/>
      <c r="AIH605" s="9"/>
      <c r="AII605" s="9"/>
      <c r="AIJ605" s="9"/>
      <c r="AIK605" s="9"/>
      <c r="AIL605" s="9"/>
      <c r="AIM605" s="9"/>
      <c r="AIN605" s="9"/>
      <c r="AIO605" s="9"/>
      <c r="AIP605" s="9"/>
      <c r="AIQ605" s="9"/>
      <c r="AIR605" s="9"/>
      <c r="AIS605" s="9"/>
      <c r="AIT605" s="9"/>
      <c r="AIU605" s="9"/>
      <c r="AIV605" s="9"/>
      <c r="AIW605" s="9"/>
      <c r="AIX605" s="9"/>
      <c r="AIY605" s="9"/>
      <c r="AIZ605" s="9"/>
      <c r="AJA605" s="9"/>
      <c r="AJB605" s="9"/>
      <c r="AJC605" s="9"/>
      <c r="AJD605" s="9"/>
      <c r="AJE605" s="9"/>
      <c r="AJF605" s="9"/>
      <c r="AJG605" s="9"/>
      <c r="AJH605" s="9"/>
      <c r="AJI605" s="9"/>
      <c r="AJJ605" s="9"/>
      <c r="AJK605" s="9"/>
      <c r="AJL605" s="9"/>
      <c r="AJM605" s="9"/>
      <c r="AJN605" s="9"/>
      <c r="AJO605" s="9"/>
      <c r="AJP605" s="9"/>
      <c r="AJQ605" s="9"/>
      <c r="AJR605" s="9"/>
      <c r="AJS605" s="9"/>
      <c r="AJT605" s="9"/>
      <c r="AJU605" s="9"/>
      <c r="AJV605" s="9"/>
      <c r="AJW605" s="9"/>
      <c r="AJX605" s="9"/>
      <c r="AJY605" s="9"/>
      <c r="AJZ605" s="9"/>
      <c r="AKA605" s="9"/>
      <c r="AKB605" s="9"/>
      <c r="AKC605" s="9"/>
      <c r="AKD605" s="9"/>
      <c r="AKE605" s="9"/>
      <c r="AKF605" s="9"/>
      <c r="AKG605" s="9"/>
      <c r="AKH605" s="9"/>
      <c r="AKI605" s="9"/>
      <c r="AKJ605" s="9"/>
      <c r="AKK605" s="9"/>
      <c r="AKL605" s="9"/>
      <c r="AKM605" s="9"/>
      <c r="AKN605" s="9"/>
      <c r="AKO605" s="9"/>
      <c r="AKP605" s="9"/>
      <c r="AKQ605" s="9"/>
      <c r="AKR605" s="9"/>
      <c r="AKS605" s="9"/>
      <c r="AKT605" s="9"/>
      <c r="AKU605" s="9"/>
      <c r="AKV605" s="9"/>
      <c r="AKW605" s="9"/>
      <c r="AKX605" s="9"/>
      <c r="AKY605" s="9"/>
      <c r="AKZ605" s="9"/>
      <c r="ALA605" s="9"/>
      <c r="ALB605" s="9"/>
      <c r="ALC605" s="9"/>
      <c r="ALD605" s="9"/>
      <c r="ALE605" s="9"/>
      <c r="ALF605" s="9"/>
      <c r="ALG605" s="9"/>
      <c r="ALH605" s="9"/>
      <c r="ALI605" s="9"/>
      <c r="ALJ605" s="9"/>
      <c r="ALK605" s="9"/>
      <c r="ALL605" s="9"/>
      <c r="ALM605" s="9"/>
      <c r="ALN605" s="9"/>
      <c r="ALO605" s="9"/>
      <c r="ALP605" s="9"/>
      <c r="ALQ605" s="9"/>
      <c r="ALR605" s="9"/>
      <c r="ALS605" s="9"/>
      <c r="ALT605" s="9"/>
      <c r="ALU605" s="9"/>
      <c r="ALV605" s="9"/>
      <c r="ALW605" s="9"/>
      <c r="ALX605" s="9"/>
      <c r="ALY605" s="9"/>
      <c r="ALZ605" s="9"/>
      <c r="AMA605" s="9"/>
      <c r="AMB605" s="9"/>
      <c r="AMC605" s="9"/>
      <c r="AMD605" s="9"/>
      <c r="AME605" s="9"/>
      <c r="AMF605" s="9"/>
      <c r="AMG605" s="9"/>
      <c r="AMH605" s="9"/>
      <c r="AMI605" s="9"/>
      <c r="AMJ605" s="9"/>
      <c r="AMK605" s="9"/>
      <c r="AML605" s="9"/>
      <c r="AMM605" s="9"/>
      <c r="AMN605" s="9"/>
      <c r="AMO605" s="9"/>
      <c r="AMP605" s="9"/>
      <c r="AMQ605" s="9"/>
      <c r="AMR605" s="9"/>
      <c r="AMS605" s="9"/>
      <c r="AMT605" s="9"/>
      <c r="AMU605" s="9"/>
      <c r="AMV605" s="9"/>
      <c r="AMW605" s="9"/>
      <c r="AMX605" s="9"/>
      <c r="AMY605" s="9"/>
      <c r="AMZ605" s="9"/>
      <c r="ANA605" s="9"/>
      <c r="ANB605" s="9"/>
      <c r="ANC605" s="9"/>
      <c r="AND605" s="9"/>
      <c r="ANE605" s="9"/>
      <c r="ANF605" s="9"/>
      <c r="ANG605" s="9"/>
      <c r="ANH605" s="9"/>
      <c r="ANI605" s="9"/>
      <c r="ANJ605" s="9"/>
      <c r="ANK605" s="9"/>
      <c r="ANL605" s="9"/>
      <c r="ANM605" s="9"/>
      <c r="ANN605" s="9"/>
      <c r="ANO605" s="9"/>
      <c r="ANP605" s="9"/>
      <c r="ANQ605" s="9"/>
      <c r="ANR605" s="9"/>
      <c r="ANS605" s="9"/>
      <c r="ANT605" s="9"/>
      <c r="ANU605" s="9"/>
      <c r="ANV605" s="9"/>
      <c r="ANW605" s="9"/>
      <c r="ANX605" s="9"/>
      <c r="ANY605" s="9"/>
      <c r="ANZ605" s="9"/>
      <c r="AOA605" s="9"/>
      <c r="AOB605" s="9"/>
      <c r="AOC605" s="9"/>
      <c r="AOD605" s="9"/>
      <c r="AOE605" s="9"/>
      <c r="AOF605" s="9"/>
      <c r="AOG605" s="9"/>
      <c r="AOH605" s="9"/>
      <c r="AOI605" s="9"/>
      <c r="AOJ605" s="9"/>
      <c r="AOK605" s="9"/>
      <c r="AOL605" s="9"/>
      <c r="AOM605" s="9"/>
      <c r="AON605" s="9"/>
      <c r="AOO605" s="9"/>
      <c r="AOP605" s="9"/>
      <c r="AOQ605" s="9"/>
      <c r="AOR605" s="9"/>
      <c r="AOS605" s="9"/>
      <c r="AOT605" s="9"/>
      <c r="AOU605" s="9"/>
      <c r="AOV605" s="9"/>
      <c r="AOW605" s="9"/>
      <c r="AOX605" s="9"/>
      <c r="AOY605" s="9"/>
      <c r="AOZ605" s="9"/>
      <c r="APA605" s="9"/>
      <c r="APB605" s="9"/>
      <c r="APC605" s="9"/>
      <c r="APD605" s="9"/>
      <c r="APE605" s="9"/>
      <c r="APF605" s="9"/>
      <c r="APG605" s="9"/>
      <c r="APH605" s="9"/>
      <c r="API605" s="9"/>
      <c r="APJ605" s="9"/>
      <c r="APK605" s="9"/>
      <c r="APL605" s="9"/>
      <c r="APM605" s="9"/>
      <c r="APN605" s="9"/>
      <c r="APO605" s="9"/>
      <c r="APP605" s="9"/>
      <c r="APQ605" s="9"/>
      <c r="APR605" s="9"/>
      <c r="APS605" s="9"/>
      <c r="APT605" s="9"/>
      <c r="APU605" s="9"/>
      <c r="APV605" s="9"/>
      <c r="APW605" s="9"/>
      <c r="APX605" s="9"/>
      <c r="APY605" s="9"/>
      <c r="APZ605" s="9"/>
      <c r="AQA605" s="9"/>
      <c r="AQB605" s="9"/>
      <c r="AQC605" s="9"/>
      <c r="AQD605" s="9"/>
      <c r="AQE605" s="9"/>
      <c r="AQF605" s="9"/>
      <c r="AQG605" s="9"/>
      <c r="AQH605" s="9"/>
      <c r="AQI605" s="9"/>
      <c r="AQJ605" s="9"/>
      <c r="AQK605" s="9"/>
      <c r="AQL605" s="9"/>
      <c r="AQM605" s="9"/>
      <c r="AQN605" s="9"/>
      <c r="AQO605" s="9"/>
      <c r="AQP605" s="9"/>
      <c r="AQQ605" s="9"/>
      <c r="AQR605" s="9"/>
      <c r="AQS605" s="9"/>
      <c r="AQT605" s="9"/>
      <c r="AQU605" s="9"/>
      <c r="AQV605" s="9"/>
      <c r="AQW605" s="9"/>
      <c r="AQX605" s="9"/>
      <c r="AQY605" s="9"/>
      <c r="AQZ605" s="9"/>
      <c r="ARA605" s="9"/>
      <c r="ARB605" s="9"/>
      <c r="ARC605" s="9"/>
      <c r="ARD605" s="9"/>
      <c r="ARE605" s="9"/>
      <c r="ARF605" s="9"/>
      <c r="ARG605" s="9"/>
      <c r="ARH605" s="9"/>
      <c r="ARI605" s="9"/>
      <c r="ARJ605" s="9"/>
      <c r="ARK605" s="9"/>
      <c r="ARL605" s="9"/>
      <c r="ARM605" s="9"/>
      <c r="ARN605" s="9"/>
      <c r="ARO605" s="9"/>
      <c r="ARP605" s="9"/>
      <c r="ARQ605" s="9"/>
      <c r="ARR605" s="9"/>
      <c r="ARS605" s="9"/>
      <c r="ART605" s="9"/>
      <c r="ARU605" s="9"/>
      <c r="ARV605" s="9"/>
      <c r="ARW605" s="9"/>
      <c r="ARX605" s="9"/>
      <c r="ARY605" s="9"/>
      <c r="ARZ605" s="9"/>
      <c r="ASA605" s="9"/>
      <c r="ASB605" s="9"/>
      <c r="ASC605" s="9"/>
      <c r="ASD605" s="9"/>
      <c r="ASE605" s="9"/>
      <c r="ASF605" s="9"/>
      <c r="ASG605" s="9"/>
      <c r="ASH605" s="9"/>
      <c r="ASI605" s="9"/>
      <c r="ASJ605" s="9"/>
      <c r="ASK605" s="9"/>
      <c r="ASL605" s="9"/>
      <c r="ASM605" s="9"/>
      <c r="ASN605" s="9"/>
      <c r="ASO605" s="9"/>
      <c r="ASP605" s="9"/>
      <c r="ASQ605" s="9"/>
      <c r="ASR605" s="9"/>
      <c r="ASS605" s="9"/>
      <c r="AST605" s="9"/>
      <c r="ASU605" s="9"/>
      <c r="ASV605" s="9"/>
      <c r="ASW605" s="9"/>
      <c r="ASX605" s="9"/>
      <c r="ASY605" s="9"/>
      <c r="ASZ605" s="9"/>
      <c r="ATA605" s="9"/>
      <c r="ATB605" s="9"/>
      <c r="ATC605" s="9"/>
      <c r="ATD605" s="9"/>
      <c r="ATE605" s="9"/>
      <c r="ATF605" s="9"/>
      <c r="ATG605" s="9"/>
      <c r="ATH605" s="9"/>
      <c r="ATI605" s="9"/>
      <c r="ATJ605" s="9"/>
      <c r="ATK605" s="9"/>
      <c r="ATL605" s="9"/>
      <c r="ATM605" s="9"/>
      <c r="ATN605" s="9"/>
      <c r="ATO605" s="9"/>
      <c r="ATP605" s="9"/>
      <c r="ATQ605" s="9"/>
      <c r="ATR605" s="9"/>
      <c r="ATS605" s="9"/>
      <c r="ATT605" s="9"/>
      <c r="ATU605" s="9"/>
      <c r="ATV605" s="9"/>
      <c r="ATW605" s="9"/>
      <c r="ATX605" s="9"/>
      <c r="ATY605" s="9"/>
      <c r="ATZ605" s="9"/>
      <c r="AUA605" s="9"/>
      <c r="AUB605" s="9"/>
      <c r="AUC605" s="9"/>
      <c r="AUD605" s="9"/>
      <c r="AUE605" s="9"/>
      <c r="AUF605" s="9"/>
      <c r="AUG605" s="9"/>
      <c r="AUH605" s="9"/>
      <c r="AUI605" s="9"/>
      <c r="AUJ605" s="9"/>
      <c r="AUK605" s="9"/>
      <c r="AUL605" s="9"/>
      <c r="AUM605" s="9"/>
      <c r="AUN605" s="9"/>
      <c r="AUO605" s="9"/>
      <c r="AUP605" s="9"/>
      <c r="AUQ605" s="9"/>
      <c r="AUR605" s="9"/>
      <c r="AUS605" s="9"/>
      <c r="AUT605" s="9"/>
      <c r="AUU605" s="9"/>
      <c r="AUV605" s="9"/>
      <c r="AUW605" s="9"/>
      <c r="AUX605" s="9"/>
      <c r="AUY605" s="9"/>
      <c r="AUZ605" s="9"/>
      <c r="AVA605" s="9"/>
      <c r="AVB605" s="9"/>
      <c r="AVC605" s="9"/>
      <c r="AVD605" s="9"/>
      <c r="AVE605" s="9"/>
      <c r="AVF605" s="9"/>
      <c r="AVG605" s="9"/>
      <c r="AVH605" s="9"/>
      <c r="AVI605" s="9"/>
      <c r="AVJ605" s="9"/>
      <c r="AVK605" s="9"/>
      <c r="AVL605" s="9"/>
      <c r="AVM605" s="9"/>
      <c r="AVN605" s="9"/>
      <c r="AVO605" s="9"/>
      <c r="AVP605" s="9"/>
      <c r="AVQ605" s="9"/>
      <c r="AVR605" s="9"/>
      <c r="AVS605" s="9"/>
      <c r="AVT605" s="9"/>
      <c r="AVU605" s="9"/>
      <c r="AVV605" s="9"/>
      <c r="AVW605" s="9"/>
      <c r="AVX605" s="9"/>
      <c r="AVY605" s="9"/>
      <c r="AVZ605" s="9"/>
      <c r="AWA605" s="9"/>
      <c r="AWB605" s="9"/>
      <c r="AWC605" s="9"/>
      <c r="AWD605" s="9"/>
      <c r="AWE605" s="9"/>
      <c r="AWF605" s="9"/>
      <c r="AWG605" s="9"/>
      <c r="AWH605" s="9"/>
      <c r="AWI605" s="9"/>
      <c r="AWJ605" s="9"/>
      <c r="AWK605" s="9"/>
      <c r="AWL605" s="9"/>
      <c r="AWM605" s="9"/>
      <c r="AWN605" s="9"/>
      <c r="AWO605" s="9"/>
      <c r="AWP605" s="9"/>
      <c r="AWQ605" s="9"/>
      <c r="AWR605" s="9"/>
      <c r="AWS605" s="9"/>
      <c r="AWT605" s="9"/>
      <c r="AWU605" s="9"/>
      <c r="AWV605" s="9"/>
      <c r="AWW605" s="9"/>
      <c r="AWX605" s="9"/>
      <c r="AWY605" s="9"/>
      <c r="AWZ605" s="9"/>
      <c r="AXA605" s="9"/>
      <c r="AXB605" s="9"/>
      <c r="AXC605" s="9"/>
      <c r="AXD605" s="9"/>
      <c r="AXE605" s="9"/>
      <c r="AXF605" s="9"/>
      <c r="AXG605" s="9"/>
      <c r="AXH605" s="9"/>
      <c r="AXI605" s="9"/>
      <c r="AXJ605" s="9"/>
      <c r="AXK605" s="9"/>
      <c r="AXL605" s="9"/>
      <c r="AXM605" s="9"/>
      <c r="AXN605" s="9"/>
      <c r="AXO605" s="9"/>
      <c r="AXP605" s="9"/>
      <c r="AXQ605" s="9"/>
      <c r="AXR605" s="9"/>
      <c r="AXS605" s="9"/>
      <c r="AXT605" s="9"/>
      <c r="AXU605" s="9"/>
      <c r="AXV605" s="9"/>
      <c r="AXW605" s="9"/>
      <c r="AXX605" s="9"/>
      <c r="AXY605" s="9"/>
      <c r="AXZ605" s="9"/>
      <c r="AYA605" s="9"/>
      <c r="AYB605" s="9"/>
      <c r="AYC605" s="9"/>
      <c r="AYD605" s="9"/>
      <c r="AYE605" s="9"/>
      <c r="AYF605" s="9"/>
      <c r="AYG605" s="9"/>
      <c r="AYH605" s="9"/>
      <c r="AYI605" s="9"/>
      <c r="AYJ605" s="9"/>
      <c r="AYK605" s="9"/>
      <c r="AYL605" s="9"/>
      <c r="AYM605" s="9"/>
      <c r="AYN605" s="9"/>
      <c r="AYO605" s="9"/>
      <c r="AYP605" s="9"/>
      <c r="AYQ605" s="9"/>
      <c r="AYR605" s="9"/>
      <c r="AYS605" s="9"/>
      <c r="AYT605" s="9"/>
      <c r="AYU605" s="9"/>
      <c r="AYV605" s="9"/>
      <c r="AYW605" s="9"/>
      <c r="AYX605" s="9"/>
      <c r="AYY605" s="9"/>
      <c r="AYZ605" s="9"/>
      <c r="AZA605" s="9"/>
      <c r="AZB605" s="9"/>
      <c r="AZC605" s="9"/>
      <c r="AZD605" s="9"/>
      <c r="AZE605" s="9"/>
      <c r="AZF605" s="9"/>
      <c r="AZG605" s="9"/>
      <c r="AZH605" s="9"/>
      <c r="AZI605" s="9"/>
      <c r="AZJ605" s="9"/>
      <c r="AZK605" s="9"/>
      <c r="AZL605" s="9"/>
      <c r="AZM605" s="9"/>
      <c r="AZN605" s="9"/>
      <c r="AZO605" s="9"/>
      <c r="AZP605" s="9"/>
      <c r="AZQ605" s="9"/>
      <c r="AZR605" s="9"/>
      <c r="AZS605" s="9"/>
      <c r="AZT605" s="9"/>
      <c r="AZU605" s="9"/>
      <c r="AZV605" s="9"/>
      <c r="AZW605" s="9"/>
      <c r="AZX605" s="9"/>
      <c r="AZY605" s="9"/>
      <c r="AZZ605" s="9"/>
      <c r="BAA605" s="9"/>
      <c r="BAB605" s="9"/>
      <c r="BAC605" s="9"/>
      <c r="BAD605" s="9"/>
      <c r="BAE605" s="9"/>
      <c r="BAF605" s="9"/>
      <c r="BAG605" s="9"/>
      <c r="BAH605" s="9"/>
      <c r="BAI605" s="9"/>
      <c r="BAJ605" s="9"/>
      <c r="BAK605" s="9"/>
      <c r="BAL605" s="9"/>
      <c r="BAM605" s="9"/>
      <c r="BAN605" s="9"/>
      <c r="BAO605" s="9"/>
      <c r="BAP605" s="9"/>
      <c r="BAQ605" s="9"/>
      <c r="BAR605" s="9"/>
      <c r="BAS605" s="9"/>
      <c r="BAT605" s="9"/>
      <c r="BAU605" s="9"/>
      <c r="BAV605" s="9"/>
      <c r="BAW605" s="9"/>
      <c r="BAX605" s="9"/>
      <c r="BAY605" s="9"/>
      <c r="BAZ605" s="9"/>
      <c r="BBA605" s="9"/>
      <c r="BBB605" s="9"/>
      <c r="BBC605" s="9"/>
      <c r="BBD605" s="9"/>
      <c r="BBE605" s="9"/>
      <c r="BBF605" s="9"/>
      <c r="BBG605" s="9"/>
      <c r="BBH605" s="9"/>
      <c r="BBI605" s="9"/>
      <c r="BBJ605" s="9"/>
      <c r="BBK605" s="9"/>
      <c r="BBL605" s="9"/>
      <c r="BBM605" s="9"/>
      <c r="BBN605" s="9"/>
      <c r="BBO605" s="9"/>
      <c r="BBP605" s="9"/>
      <c r="BBQ605" s="9"/>
      <c r="BBR605" s="9"/>
      <c r="BBS605" s="9"/>
      <c r="BBT605" s="9"/>
      <c r="BBU605" s="9"/>
      <c r="BBV605" s="9"/>
      <c r="BBW605" s="9"/>
      <c r="BBX605" s="9"/>
      <c r="BBY605" s="9"/>
      <c r="BBZ605" s="9"/>
      <c r="BCA605" s="9"/>
      <c r="BCB605" s="9"/>
      <c r="BCC605" s="9"/>
      <c r="BCD605" s="9"/>
      <c r="BCE605" s="9"/>
      <c r="BCF605" s="9"/>
      <c r="BCG605" s="9"/>
      <c r="BCH605" s="9"/>
      <c r="BCI605" s="9"/>
      <c r="BCJ605" s="9"/>
      <c r="BCK605" s="9"/>
      <c r="BCL605" s="9"/>
      <c r="BCM605" s="9"/>
      <c r="BCN605" s="9"/>
      <c r="BCO605" s="9"/>
      <c r="BCP605" s="9"/>
      <c r="BCQ605" s="9"/>
      <c r="BCR605" s="9"/>
      <c r="BCS605" s="9"/>
      <c r="BCT605" s="9"/>
      <c r="BCU605" s="9"/>
      <c r="BCV605" s="9"/>
      <c r="BCW605" s="9"/>
      <c r="BCX605" s="9"/>
      <c r="BCY605" s="9"/>
      <c r="BCZ605" s="9"/>
      <c r="BDA605" s="9"/>
      <c r="BDB605" s="9"/>
      <c r="BDC605" s="9"/>
      <c r="BDD605" s="9"/>
      <c r="BDE605" s="9"/>
      <c r="BDF605" s="9"/>
      <c r="BDG605" s="9"/>
      <c r="BDH605" s="9"/>
      <c r="BDI605" s="9"/>
      <c r="BDJ605" s="9"/>
      <c r="BDK605" s="9"/>
      <c r="BDL605" s="9"/>
      <c r="BDM605" s="9"/>
      <c r="BDN605" s="9"/>
      <c r="BDO605" s="9"/>
      <c r="BDP605" s="9"/>
      <c r="BDQ605" s="9"/>
      <c r="BDR605" s="9"/>
      <c r="BDS605" s="9"/>
      <c r="BDT605" s="9"/>
      <c r="BDU605" s="9"/>
      <c r="BDV605" s="9"/>
      <c r="BDW605" s="9"/>
      <c r="BDX605" s="9"/>
      <c r="BDY605" s="9"/>
      <c r="BDZ605" s="9"/>
      <c r="BEA605" s="9"/>
      <c r="BEB605" s="9"/>
      <c r="BEC605" s="9"/>
      <c r="BED605" s="9"/>
      <c r="BEE605" s="9"/>
      <c r="BEF605" s="9"/>
      <c r="BEG605" s="9"/>
      <c r="BEH605" s="9"/>
      <c r="BEI605" s="9"/>
      <c r="BEJ605" s="9"/>
      <c r="BEK605" s="9"/>
      <c r="BEL605" s="9"/>
      <c r="BEM605" s="9"/>
      <c r="BEN605" s="9"/>
      <c r="BEO605" s="9"/>
      <c r="BEP605" s="9"/>
      <c r="BEQ605" s="9"/>
      <c r="BER605" s="9"/>
      <c r="BES605" s="9"/>
      <c r="BET605" s="9"/>
      <c r="BEU605" s="9"/>
      <c r="BEV605" s="9"/>
      <c r="BEW605" s="9"/>
      <c r="BEX605" s="9"/>
      <c r="BEY605" s="9"/>
      <c r="BEZ605" s="9"/>
      <c r="BFA605" s="9"/>
      <c r="BFB605" s="9"/>
      <c r="BFC605" s="9"/>
      <c r="BFD605" s="9"/>
      <c r="BFE605" s="9"/>
      <c r="BFF605" s="9"/>
      <c r="BFG605" s="9"/>
      <c r="BFH605" s="9"/>
      <c r="BFI605" s="9"/>
      <c r="BFJ605" s="9"/>
      <c r="BFK605" s="9"/>
      <c r="BFL605" s="9"/>
      <c r="BFM605" s="9"/>
      <c r="BFN605" s="9"/>
      <c r="BFO605" s="9"/>
      <c r="BFP605" s="9"/>
      <c r="BFQ605" s="9"/>
      <c r="BFR605" s="9"/>
      <c r="BFS605" s="9"/>
      <c r="BFT605" s="9"/>
      <c r="BFU605" s="9"/>
      <c r="BFV605" s="9"/>
      <c r="BFW605" s="9"/>
      <c r="BFX605" s="9"/>
      <c r="BFY605" s="9"/>
      <c r="BFZ605" s="9"/>
      <c r="BGA605" s="9"/>
      <c r="BGB605" s="9"/>
      <c r="BGC605" s="9"/>
      <c r="BGD605" s="9"/>
      <c r="BGE605" s="9"/>
      <c r="BGF605" s="9"/>
      <c r="BGG605" s="9"/>
      <c r="BGH605" s="9"/>
      <c r="BGI605" s="9"/>
      <c r="BGJ605" s="9"/>
      <c r="BGK605" s="9"/>
      <c r="BGL605" s="9"/>
      <c r="BGM605" s="9"/>
      <c r="BGN605" s="9"/>
      <c r="BGO605" s="9"/>
      <c r="BGP605" s="9"/>
      <c r="BGQ605" s="9"/>
      <c r="BGR605" s="9"/>
      <c r="BGS605" s="9"/>
      <c r="BGT605" s="9"/>
      <c r="BGU605" s="9"/>
      <c r="BGV605" s="9"/>
      <c r="BGW605" s="9"/>
      <c r="BGX605" s="9"/>
      <c r="BGY605" s="9"/>
      <c r="BGZ605" s="9"/>
      <c r="BHA605" s="9"/>
      <c r="BHB605" s="9"/>
      <c r="BHC605" s="9"/>
      <c r="BHD605" s="9"/>
      <c r="BHE605" s="9"/>
      <c r="BHF605" s="9"/>
      <c r="BHG605" s="9"/>
      <c r="BHH605" s="9"/>
      <c r="BHI605" s="9"/>
      <c r="BHJ605" s="9"/>
      <c r="BHK605" s="9"/>
      <c r="BHL605" s="9"/>
      <c r="BHM605" s="9"/>
      <c r="BHN605" s="9"/>
      <c r="BHO605" s="9"/>
      <c r="BHP605" s="9"/>
      <c r="BHQ605" s="9"/>
      <c r="BHR605" s="9"/>
      <c r="BHS605" s="9"/>
      <c r="BHT605" s="9"/>
      <c r="BHU605" s="9"/>
      <c r="BHV605" s="9"/>
      <c r="BHW605" s="9"/>
      <c r="BHX605" s="9"/>
      <c r="BHY605" s="9"/>
      <c r="BHZ605" s="9"/>
      <c r="BIA605" s="9"/>
      <c r="BIB605" s="9"/>
      <c r="BIC605" s="9"/>
      <c r="BID605" s="9"/>
      <c r="BIE605" s="9"/>
      <c r="BIF605" s="9"/>
      <c r="BIG605" s="9"/>
      <c r="BIH605" s="9"/>
      <c r="BII605" s="9"/>
      <c r="BIJ605" s="9"/>
      <c r="BIK605" s="9"/>
      <c r="BIL605" s="9"/>
      <c r="BIM605" s="9"/>
      <c r="BIN605" s="9"/>
      <c r="BIO605" s="9"/>
      <c r="BIP605" s="9"/>
      <c r="BIQ605" s="9"/>
      <c r="BIR605" s="9"/>
      <c r="BIS605" s="9"/>
      <c r="BIT605" s="9"/>
      <c r="BIU605" s="9"/>
      <c r="BIV605" s="9"/>
      <c r="BIW605" s="9"/>
      <c r="BIX605" s="9"/>
      <c r="BIY605" s="9"/>
      <c r="BIZ605" s="9"/>
      <c r="BJA605" s="9"/>
      <c r="BJB605" s="9"/>
      <c r="BJC605" s="9"/>
      <c r="BJD605" s="9"/>
      <c r="BJE605" s="9"/>
      <c r="BJF605" s="9"/>
      <c r="BJG605" s="9"/>
      <c r="BJH605" s="9"/>
      <c r="BJI605" s="9"/>
      <c r="BJJ605" s="9"/>
      <c r="BJK605" s="9"/>
      <c r="BJL605" s="9"/>
      <c r="BJM605" s="9"/>
      <c r="BJN605" s="9"/>
      <c r="BJO605" s="9"/>
      <c r="BJP605" s="9"/>
      <c r="BJQ605" s="9"/>
      <c r="BJR605" s="9"/>
      <c r="BJS605" s="9"/>
      <c r="BJT605" s="9"/>
      <c r="BJU605" s="9"/>
      <c r="BJV605" s="9"/>
      <c r="BJW605" s="9"/>
      <c r="BJX605" s="9"/>
      <c r="BJY605" s="9"/>
      <c r="BJZ605" s="9"/>
      <c r="BKA605" s="9"/>
      <c r="BKB605" s="9"/>
      <c r="BKC605" s="9"/>
      <c r="BKD605" s="9"/>
      <c r="BKE605" s="9"/>
      <c r="BKF605" s="9"/>
      <c r="BKG605" s="9"/>
      <c r="BKH605" s="9"/>
      <c r="BKI605" s="9"/>
      <c r="BKJ605" s="9"/>
      <c r="BKK605" s="9"/>
      <c r="BKL605" s="9"/>
      <c r="BKM605" s="9"/>
      <c r="BKN605" s="9"/>
      <c r="BKO605" s="9"/>
      <c r="BKP605" s="9"/>
      <c r="BKQ605" s="9"/>
      <c r="BKR605" s="9"/>
      <c r="BKS605" s="9"/>
      <c r="BKT605" s="9"/>
      <c r="BKU605" s="9"/>
      <c r="BKV605" s="9"/>
      <c r="BKW605" s="9"/>
      <c r="BKX605" s="9"/>
      <c r="BKY605" s="9"/>
      <c r="BKZ605" s="9"/>
      <c r="BLA605" s="9"/>
      <c r="BLB605" s="9"/>
      <c r="BLC605" s="9"/>
      <c r="BLD605" s="9"/>
      <c r="BLE605" s="9"/>
      <c r="BLF605" s="9"/>
      <c r="BLG605" s="9"/>
      <c r="BLH605" s="9"/>
      <c r="BLI605" s="9"/>
      <c r="BLJ605" s="9"/>
      <c r="BLK605" s="9"/>
      <c r="BLL605" s="9"/>
      <c r="BLM605" s="9"/>
      <c r="BLN605" s="9"/>
      <c r="BLO605" s="9"/>
      <c r="BLP605" s="9"/>
      <c r="BLQ605" s="9"/>
      <c r="BLR605" s="9"/>
      <c r="BLS605" s="9"/>
      <c r="BLT605" s="9"/>
      <c r="BLU605" s="9"/>
      <c r="BLV605" s="9"/>
      <c r="BLW605" s="9"/>
      <c r="BLX605" s="9"/>
      <c r="BLY605" s="9"/>
      <c r="BLZ605" s="9"/>
      <c r="BMA605" s="9"/>
      <c r="BMB605" s="9"/>
      <c r="BMC605" s="9"/>
      <c r="BMD605" s="9"/>
      <c r="BME605" s="9"/>
      <c r="BMF605" s="9"/>
      <c r="BMG605" s="9"/>
      <c r="BMH605" s="9"/>
      <c r="BMI605" s="9"/>
      <c r="BMJ605" s="9"/>
      <c r="BMK605" s="9"/>
      <c r="BML605" s="9"/>
      <c r="BMM605" s="9"/>
      <c r="BMN605" s="9"/>
      <c r="BMO605" s="9"/>
      <c r="BMP605" s="9"/>
      <c r="BMQ605" s="9"/>
      <c r="BMR605" s="9"/>
      <c r="BMS605" s="9"/>
      <c r="BMT605" s="9"/>
      <c r="BMU605" s="9"/>
      <c r="BMV605" s="9"/>
      <c r="BMW605" s="9"/>
      <c r="BMX605" s="9"/>
      <c r="BMY605" s="9"/>
      <c r="BMZ605" s="9"/>
      <c r="BNA605" s="9"/>
      <c r="BNB605" s="9"/>
      <c r="BNC605" s="9"/>
      <c r="BND605" s="9"/>
      <c r="BNE605" s="9"/>
      <c r="BNF605" s="9"/>
      <c r="BNG605" s="9"/>
      <c r="BNH605" s="9"/>
      <c r="BNI605" s="9"/>
      <c r="BNJ605" s="9"/>
      <c r="BNK605" s="9"/>
      <c r="BNL605" s="9"/>
      <c r="BNM605" s="9"/>
      <c r="BNN605" s="9"/>
      <c r="BNO605" s="9"/>
      <c r="BNP605" s="9"/>
      <c r="BNQ605" s="9"/>
      <c r="BNR605" s="9"/>
      <c r="BNS605" s="9"/>
      <c r="BNT605" s="9"/>
      <c r="BNU605" s="9"/>
      <c r="BNV605" s="9"/>
      <c r="BNW605" s="9"/>
      <c r="BNX605" s="9"/>
      <c r="BNY605" s="9"/>
      <c r="BNZ605" s="9"/>
      <c r="BOA605" s="9"/>
      <c r="BOB605" s="9"/>
      <c r="BOC605" s="9"/>
      <c r="BOD605" s="9"/>
      <c r="BOE605" s="9"/>
      <c r="BOF605" s="9"/>
      <c r="BOG605" s="9"/>
      <c r="BOH605" s="9"/>
      <c r="BOI605" s="9"/>
      <c r="BOJ605" s="9"/>
      <c r="BOK605" s="9"/>
      <c r="BOL605" s="9"/>
      <c r="BOM605" s="9"/>
      <c r="BON605" s="9"/>
      <c r="BOO605" s="9"/>
      <c r="BOP605" s="9"/>
      <c r="BOQ605" s="9"/>
      <c r="BOR605" s="9"/>
      <c r="BOS605" s="9"/>
      <c r="BOT605" s="9"/>
      <c r="BOU605" s="9"/>
      <c r="BOV605" s="9"/>
      <c r="BOW605" s="9"/>
      <c r="BOX605" s="9"/>
      <c r="BOY605" s="9"/>
      <c r="BOZ605" s="9"/>
      <c r="BPA605" s="9"/>
      <c r="BPB605" s="9"/>
      <c r="BPC605" s="9"/>
      <c r="BPD605" s="9"/>
      <c r="BPE605" s="9"/>
    </row>
    <row r="606" spans="1:1773" ht="12.5" x14ac:dyDescent="0.25">
      <c r="A606" s="190">
        <v>4</v>
      </c>
      <c r="B606" s="251" t="s">
        <v>41</v>
      </c>
      <c r="C606" s="70"/>
      <c r="D606" s="142">
        <v>592</v>
      </c>
      <c r="E606" s="69">
        <f t="shared" si="329"/>
        <v>2774.1268</v>
      </c>
      <c r="F606" s="69"/>
      <c r="G606" s="67">
        <f t="shared" si="330"/>
        <v>307.92807479999999</v>
      </c>
      <c r="H606" s="66">
        <f t="shared" si="331"/>
        <v>0</v>
      </c>
      <c r="I606" s="67">
        <f t="shared" si="332"/>
        <v>250.75332145199999</v>
      </c>
      <c r="J606" s="66">
        <f t="shared" si="333"/>
        <v>13.627897904999999</v>
      </c>
      <c r="K606" s="68" t="s">
        <v>75</v>
      </c>
      <c r="L606" s="80">
        <f t="shared" si="334"/>
        <v>2201.8175058430002</v>
      </c>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9"/>
      <c r="EV606" s="9"/>
      <c r="EW606" s="9"/>
      <c r="EX606" s="9"/>
      <c r="EY606" s="9"/>
      <c r="EZ606" s="9"/>
      <c r="FA606" s="9"/>
      <c r="FB606" s="9"/>
      <c r="FC606" s="9"/>
      <c r="FD606" s="9"/>
      <c r="FE606" s="9"/>
      <c r="FF606" s="9"/>
      <c r="FG606" s="9"/>
      <c r="FH606" s="9"/>
      <c r="FI606" s="9"/>
      <c r="FJ606" s="9"/>
      <c r="FK606" s="9"/>
      <c r="FL606" s="9"/>
      <c r="FM606" s="9"/>
      <c r="FN606" s="9"/>
      <c r="FO606" s="9"/>
      <c r="FP606" s="9"/>
      <c r="FQ606" s="9"/>
      <c r="FR606" s="9"/>
      <c r="FS606" s="9"/>
      <c r="FT606" s="9"/>
      <c r="FU606" s="9"/>
      <c r="FV606" s="9"/>
      <c r="FW606" s="9"/>
      <c r="FX606" s="9"/>
      <c r="FY606" s="9"/>
      <c r="FZ606" s="9"/>
      <c r="GA606" s="9"/>
      <c r="GB606" s="9"/>
      <c r="GC606" s="9"/>
      <c r="GD606" s="9"/>
      <c r="GE606" s="9"/>
      <c r="GF606" s="9"/>
      <c r="GG606" s="9"/>
      <c r="GH606" s="9"/>
      <c r="GI606" s="9"/>
      <c r="GJ606" s="9"/>
      <c r="GK606" s="9"/>
      <c r="GL606" s="9"/>
      <c r="GM606" s="9"/>
      <c r="GN606" s="9"/>
      <c r="GO606" s="9"/>
      <c r="GP606" s="9"/>
      <c r="GQ606" s="9"/>
      <c r="GR606" s="9"/>
      <c r="GS606" s="9"/>
      <c r="GT606" s="9"/>
      <c r="GU606" s="9"/>
      <c r="GV606" s="9"/>
      <c r="GW606" s="9"/>
      <c r="GX606" s="9"/>
      <c r="GY606" s="9"/>
      <c r="GZ606" s="9"/>
      <c r="HA606" s="9"/>
      <c r="HB606" s="9"/>
      <c r="HC606" s="9"/>
      <c r="HD606" s="9"/>
      <c r="HE606" s="9"/>
      <c r="HF606" s="9"/>
      <c r="HG606" s="9"/>
      <c r="HH606" s="9"/>
      <c r="HI606" s="9"/>
      <c r="HJ606" s="9"/>
      <c r="HK606" s="9"/>
      <c r="HL606" s="9"/>
      <c r="HM606" s="9"/>
      <c r="HN606" s="9"/>
      <c r="HO606" s="9"/>
      <c r="HP606" s="9"/>
      <c r="HQ606" s="9"/>
      <c r="HR606" s="9"/>
      <c r="HS606" s="9"/>
      <c r="HT606" s="9"/>
      <c r="HU606" s="9"/>
      <c r="HV606" s="9"/>
      <c r="HW606" s="9"/>
      <c r="HX606" s="9"/>
      <c r="HY606" s="9"/>
      <c r="HZ606" s="9"/>
      <c r="IA606" s="9"/>
      <c r="IB606" s="9"/>
      <c r="IC606" s="9"/>
      <c r="ID606" s="9"/>
      <c r="IE606" s="9"/>
      <c r="IF606" s="9"/>
      <c r="IG606" s="9"/>
      <c r="IH606" s="9"/>
      <c r="II606" s="9"/>
      <c r="IJ606" s="9"/>
      <c r="IK606" s="9"/>
      <c r="IL606" s="9"/>
      <c r="IM606" s="9"/>
      <c r="IN606" s="9"/>
      <c r="IO606" s="9"/>
      <c r="IP606" s="9"/>
      <c r="IQ606" s="9"/>
      <c r="IR606" s="9"/>
      <c r="IS606" s="9"/>
      <c r="IT606" s="9"/>
      <c r="IU606" s="9"/>
      <c r="IV606" s="9"/>
      <c r="IW606" s="9"/>
      <c r="IX606" s="9"/>
      <c r="IY606" s="9"/>
      <c r="IZ606" s="9"/>
      <c r="JA606" s="9"/>
      <c r="JB606" s="9"/>
      <c r="JC606" s="9"/>
      <c r="JD606" s="9"/>
      <c r="JE606" s="9"/>
      <c r="JF606" s="9"/>
      <c r="JG606" s="9"/>
      <c r="JH606" s="9"/>
      <c r="JI606" s="9"/>
      <c r="JJ606" s="9"/>
      <c r="JK606" s="9"/>
      <c r="JL606" s="9"/>
      <c r="JM606" s="9"/>
      <c r="JN606" s="9"/>
      <c r="JO606" s="9"/>
      <c r="JP606" s="9"/>
      <c r="JQ606" s="9"/>
      <c r="JR606" s="9"/>
      <c r="JS606" s="9"/>
      <c r="JT606" s="9"/>
      <c r="JU606" s="9"/>
      <c r="JV606" s="9"/>
      <c r="JW606" s="9"/>
      <c r="JX606" s="9"/>
      <c r="JY606" s="9"/>
      <c r="JZ606" s="9"/>
      <c r="KA606" s="9"/>
      <c r="KB606" s="9"/>
      <c r="KC606" s="9"/>
      <c r="KD606" s="9"/>
      <c r="KE606" s="9"/>
      <c r="KF606" s="9"/>
      <c r="KG606" s="9"/>
      <c r="KH606" s="9"/>
      <c r="KI606" s="9"/>
      <c r="KJ606" s="9"/>
      <c r="KK606" s="9"/>
      <c r="KL606" s="9"/>
      <c r="KM606" s="9"/>
      <c r="KN606" s="9"/>
      <c r="KO606" s="9"/>
      <c r="KP606" s="9"/>
      <c r="KQ606" s="9"/>
      <c r="KR606" s="9"/>
      <c r="KS606" s="9"/>
      <c r="KT606" s="9"/>
      <c r="KU606" s="9"/>
      <c r="KV606" s="9"/>
      <c r="KW606" s="9"/>
      <c r="KX606" s="9"/>
      <c r="KY606" s="9"/>
      <c r="KZ606" s="9"/>
      <c r="LA606" s="9"/>
      <c r="LB606" s="9"/>
      <c r="LC606" s="9"/>
      <c r="LD606" s="9"/>
      <c r="LE606" s="9"/>
      <c r="LF606" s="9"/>
      <c r="LG606" s="9"/>
      <c r="LH606" s="9"/>
      <c r="LI606" s="9"/>
      <c r="LJ606" s="9"/>
      <c r="LK606" s="9"/>
      <c r="LL606" s="9"/>
      <c r="LM606" s="9"/>
      <c r="LN606" s="9"/>
      <c r="LO606" s="9"/>
      <c r="LP606" s="9"/>
      <c r="LQ606" s="9"/>
      <c r="LR606" s="9"/>
      <c r="LS606" s="9"/>
      <c r="LT606" s="9"/>
      <c r="LU606" s="9"/>
      <c r="LV606" s="9"/>
      <c r="LW606" s="9"/>
      <c r="LX606" s="9"/>
      <c r="LY606" s="9"/>
      <c r="LZ606" s="9"/>
      <c r="MA606" s="9"/>
      <c r="MB606" s="9"/>
      <c r="MC606" s="9"/>
      <c r="MD606" s="9"/>
      <c r="ME606" s="9"/>
      <c r="MF606" s="9"/>
      <c r="MG606" s="9"/>
      <c r="MH606" s="9"/>
      <c r="MI606" s="9"/>
      <c r="MJ606" s="9"/>
      <c r="MK606" s="9"/>
      <c r="ML606" s="9"/>
      <c r="MM606" s="9"/>
      <c r="MN606" s="9"/>
      <c r="MO606" s="9"/>
      <c r="MP606" s="9"/>
      <c r="MQ606" s="9"/>
      <c r="MR606" s="9"/>
      <c r="MS606" s="9"/>
      <c r="MT606" s="9"/>
      <c r="MU606" s="9"/>
      <c r="MV606" s="9"/>
      <c r="MW606" s="9"/>
      <c r="MX606" s="9"/>
      <c r="MY606" s="9"/>
      <c r="MZ606" s="9"/>
      <c r="NA606" s="9"/>
      <c r="NB606" s="9"/>
      <c r="NC606" s="9"/>
      <c r="ND606" s="9"/>
      <c r="NE606" s="9"/>
      <c r="NF606" s="9"/>
      <c r="NG606" s="9"/>
      <c r="NH606" s="9"/>
      <c r="NI606" s="9"/>
      <c r="NJ606" s="9"/>
      <c r="NK606" s="9"/>
      <c r="NL606" s="9"/>
      <c r="NM606" s="9"/>
      <c r="NN606" s="9"/>
      <c r="NO606" s="9"/>
      <c r="NP606" s="9"/>
      <c r="NQ606" s="9"/>
      <c r="NR606" s="9"/>
      <c r="NS606" s="9"/>
      <c r="NT606" s="9"/>
      <c r="NU606" s="9"/>
      <c r="NV606" s="9"/>
      <c r="NW606" s="9"/>
      <c r="NX606" s="9"/>
      <c r="NY606" s="9"/>
      <c r="NZ606" s="9"/>
      <c r="OA606" s="9"/>
      <c r="OB606" s="9"/>
      <c r="OC606" s="9"/>
      <c r="OD606" s="9"/>
      <c r="OE606" s="9"/>
      <c r="OF606" s="9"/>
      <c r="OG606" s="9"/>
      <c r="OH606" s="9"/>
      <c r="OI606" s="9"/>
      <c r="OJ606" s="9"/>
      <c r="OK606" s="9"/>
      <c r="OL606" s="9"/>
      <c r="OM606" s="9"/>
      <c r="ON606" s="9"/>
      <c r="OO606" s="9"/>
      <c r="OP606" s="9"/>
      <c r="OQ606" s="9"/>
      <c r="OR606" s="9"/>
      <c r="OS606" s="9"/>
      <c r="OT606" s="9"/>
      <c r="OU606" s="9"/>
      <c r="OV606" s="9"/>
      <c r="OW606" s="9"/>
      <c r="OX606" s="9"/>
      <c r="OY606" s="9"/>
      <c r="OZ606" s="9"/>
      <c r="PA606" s="9"/>
      <c r="PB606" s="9"/>
      <c r="PC606" s="9"/>
      <c r="PD606" s="9"/>
      <c r="PE606" s="9"/>
      <c r="PF606" s="9"/>
      <c r="PG606" s="9"/>
      <c r="PH606" s="9"/>
      <c r="PI606" s="9"/>
      <c r="PJ606" s="9"/>
      <c r="PK606" s="9"/>
      <c r="PL606" s="9"/>
      <c r="PM606" s="9"/>
      <c r="PN606" s="9"/>
      <c r="PO606" s="9"/>
      <c r="PP606" s="9"/>
      <c r="PQ606" s="9"/>
      <c r="PR606" s="9"/>
      <c r="PS606" s="9"/>
      <c r="PT606" s="9"/>
      <c r="PU606" s="9"/>
      <c r="PV606" s="9"/>
      <c r="PW606" s="9"/>
      <c r="PX606" s="9"/>
      <c r="PY606" s="9"/>
      <c r="PZ606" s="9"/>
      <c r="QA606" s="9"/>
      <c r="QB606" s="9"/>
      <c r="QC606" s="9"/>
      <c r="QD606" s="9"/>
      <c r="QE606" s="9"/>
      <c r="QF606" s="9"/>
      <c r="QG606" s="9"/>
      <c r="QH606" s="9"/>
      <c r="QI606" s="9"/>
      <c r="QJ606" s="9"/>
      <c r="QK606" s="9"/>
      <c r="QL606" s="9"/>
      <c r="QM606" s="9"/>
      <c r="QN606" s="9"/>
      <c r="QO606" s="9"/>
      <c r="QP606" s="9"/>
      <c r="QQ606" s="9"/>
      <c r="QR606" s="9"/>
      <c r="QS606" s="9"/>
      <c r="QT606" s="9"/>
      <c r="QU606" s="9"/>
      <c r="QV606" s="9"/>
      <c r="QW606" s="9"/>
      <c r="QX606" s="9"/>
      <c r="QY606" s="9"/>
      <c r="QZ606" s="9"/>
      <c r="RA606" s="9"/>
      <c r="RB606" s="9"/>
      <c r="RC606" s="9"/>
      <c r="RD606" s="9"/>
      <c r="RE606" s="9"/>
      <c r="RF606" s="9"/>
      <c r="RG606" s="9"/>
      <c r="RH606" s="9"/>
      <c r="RI606" s="9"/>
      <c r="RJ606" s="9"/>
      <c r="RK606" s="9"/>
      <c r="RL606" s="9"/>
      <c r="RM606" s="9"/>
      <c r="RN606" s="9"/>
      <c r="RO606" s="9"/>
      <c r="RP606" s="9"/>
      <c r="RQ606" s="9"/>
      <c r="RR606" s="9"/>
      <c r="RS606" s="9"/>
      <c r="RT606" s="9"/>
      <c r="RU606" s="9"/>
      <c r="RV606" s="9"/>
      <c r="RW606" s="9"/>
      <c r="RX606" s="9"/>
      <c r="RY606" s="9"/>
      <c r="RZ606" s="9"/>
      <c r="SA606" s="9"/>
      <c r="SB606" s="9"/>
      <c r="SC606" s="9"/>
      <c r="SD606" s="9"/>
      <c r="SE606" s="9"/>
      <c r="SF606" s="9"/>
      <c r="SG606" s="9"/>
      <c r="SH606" s="9"/>
      <c r="SI606" s="9"/>
      <c r="SJ606" s="9"/>
      <c r="SK606" s="9"/>
      <c r="SL606" s="9"/>
      <c r="SM606" s="9"/>
      <c r="SN606" s="9"/>
      <c r="SO606" s="9"/>
      <c r="SP606" s="9"/>
      <c r="SQ606" s="9"/>
      <c r="SR606" s="9"/>
      <c r="SS606" s="9"/>
      <c r="ST606" s="9"/>
      <c r="SU606" s="9"/>
      <c r="SV606" s="9"/>
      <c r="SW606" s="9"/>
      <c r="SX606" s="9"/>
      <c r="SY606" s="9"/>
      <c r="SZ606" s="9"/>
      <c r="TA606" s="9"/>
      <c r="TB606" s="9"/>
      <c r="TC606" s="9"/>
      <c r="TD606" s="9"/>
      <c r="TE606" s="9"/>
      <c r="TF606" s="9"/>
      <c r="TG606" s="9"/>
      <c r="TH606" s="9"/>
      <c r="TI606" s="9"/>
      <c r="TJ606" s="9"/>
      <c r="TK606" s="9"/>
      <c r="TL606" s="9"/>
      <c r="TM606" s="9"/>
      <c r="TN606" s="9"/>
      <c r="TO606" s="9"/>
      <c r="TP606" s="9"/>
      <c r="TQ606" s="9"/>
      <c r="TR606" s="9"/>
      <c r="TS606" s="9"/>
      <c r="TT606" s="9"/>
      <c r="TU606" s="9"/>
      <c r="TV606" s="9"/>
      <c r="TW606" s="9"/>
      <c r="TX606" s="9"/>
      <c r="TY606" s="9"/>
      <c r="TZ606" s="9"/>
      <c r="UA606" s="9"/>
      <c r="UB606" s="9"/>
      <c r="UC606" s="9"/>
      <c r="UD606" s="9"/>
      <c r="UE606" s="9"/>
      <c r="UF606" s="9"/>
      <c r="UG606" s="9"/>
      <c r="UH606" s="9"/>
      <c r="UI606" s="9"/>
      <c r="UJ606" s="9"/>
      <c r="UK606" s="9"/>
      <c r="UL606" s="9"/>
      <c r="UM606" s="9"/>
      <c r="UN606" s="9"/>
      <c r="UO606" s="9"/>
      <c r="UP606" s="9"/>
      <c r="UQ606" s="9"/>
      <c r="UR606" s="9"/>
      <c r="US606" s="9"/>
      <c r="UT606" s="9"/>
      <c r="UU606" s="9"/>
      <c r="UV606" s="9"/>
      <c r="UW606" s="9"/>
      <c r="UX606" s="9"/>
      <c r="UY606" s="9"/>
      <c r="UZ606" s="9"/>
      <c r="VA606" s="9"/>
      <c r="VB606" s="9"/>
      <c r="VC606" s="9"/>
      <c r="VD606" s="9"/>
      <c r="VE606" s="9"/>
      <c r="VF606" s="9"/>
      <c r="VG606" s="9"/>
      <c r="VH606" s="9"/>
      <c r="VI606" s="9"/>
      <c r="VJ606" s="9"/>
      <c r="VK606" s="9"/>
      <c r="VL606" s="9"/>
      <c r="VM606" s="9"/>
      <c r="VN606" s="9"/>
      <c r="VO606" s="9"/>
      <c r="VP606" s="9"/>
      <c r="VQ606" s="9"/>
      <c r="VR606" s="9"/>
      <c r="VS606" s="9"/>
      <c r="VT606" s="9"/>
      <c r="VU606" s="9"/>
      <c r="VV606" s="9"/>
      <c r="VW606" s="9"/>
      <c r="VX606" s="9"/>
      <c r="VY606" s="9"/>
      <c r="VZ606" s="9"/>
      <c r="WA606" s="9"/>
      <c r="WB606" s="9"/>
      <c r="WC606" s="9"/>
      <c r="WD606" s="9"/>
      <c r="WE606" s="9"/>
      <c r="WF606" s="9"/>
      <c r="WG606" s="9"/>
      <c r="WH606" s="9"/>
      <c r="WI606" s="9"/>
      <c r="WJ606" s="9"/>
      <c r="WK606" s="9"/>
      <c r="WL606" s="9"/>
      <c r="WM606" s="9"/>
      <c r="WN606" s="9"/>
      <c r="WO606" s="9"/>
      <c r="WP606" s="9"/>
      <c r="WQ606" s="9"/>
      <c r="WR606" s="9"/>
      <c r="WS606" s="9"/>
      <c r="WT606" s="9"/>
      <c r="WU606" s="9"/>
      <c r="WV606" s="9"/>
      <c r="WW606" s="9"/>
      <c r="WX606" s="9"/>
      <c r="WY606" s="9"/>
      <c r="WZ606" s="9"/>
      <c r="XA606" s="9"/>
      <c r="XB606" s="9"/>
      <c r="XC606" s="9"/>
      <c r="XD606" s="9"/>
      <c r="XE606" s="9"/>
      <c r="XF606" s="9"/>
      <c r="XG606" s="9"/>
      <c r="XH606" s="9"/>
      <c r="XI606" s="9"/>
      <c r="XJ606" s="9"/>
      <c r="XK606" s="9"/>
      <c r="XL606" s="9"/>
      <c r="XM606" s="9"/>
      <c r="XN606" s="9"/>
      <c r="XO606" s="9"/>
      <c r="XP606" s="9"/>
      <c r="XQ606" s="9"/>
      <c r="XR606" s="9"/>
      <c r="XS606" s="9"/>
      <c r="XT606" s="9"/>
      <c r="XU606" s="9"/>
      <c r="XV606" s="9"/>
      <c r="XW606" s="9"/>
      <c r="XX606" s="9"/>
      <c r="XY606" s="9"/>
      <c r="XZ606" s="9"/>
      <c r="YA606" s="9"/>
      <c r="YB606" s="9"/>
      <c r="YC606" s="9"/>
      <c r="YD606" s="9"/>
      <c r="YE606" s="9"/>
      <c r="YF606" s="9"/>
      <c r="YG606" s="9"/>
      <c r="YH606" s="9"/>
      <c r="YI606" s="9"/>
      <c r="YJ606" s="9"/>
      <c r="YK606" s="9"/>
      <c r="YL606" s="9"/>
      <c r="YM606" s="9"/>
      <c r="YN606" s="9"/>
      <c r="YO606" s="9"/>
      <c r="YP606" s="9"/>
      <c r="YQ606" s="9"/>
      <c r="YR606" s="9"/>
      <c r="YS606" s="9"/>
      <c r="YT606" s="9"/>
      <c r="YU606" s="9"/>
      <c r="YV606" s="9"/>
      <c r="YW606" s="9"/>
      <c r="YX606" s="9"/>
      <c r="YY606" s="9"/>
      <c r="YZ606" s="9"/>
      <c r="ZA606" s="9"/>
      <c r="ZB606" s="9"/>
      <c r="ZC606" s="9"/>
      <c r="ZD606" s="9"/>
      <c r="ZE606" s="9"/>
      <c r="ZF606" s="9"/>
      <c r="ZG606" s="9"/>
      <c r="ZH606" s="9"/>
      <c r="ZI606" s="9"/>
      <c r="ZJ606" s="9"/>
      <c r="ZK606" s="9"/>
      <c r="ZL606" s="9"/>
      <c r="ZM606" s="9"/>
      <c r="ZN606" s="9"/>
      <c r="ZO606" s="9"/>
      <c r="ZP606" s="9"/>
      <c r="ZQ606" s="9"/>
      <c r="ZR606" s="9"/>
      <c r="ZS606" s="9"/>
      <c r="ZT606" s="9"/>
      <c r="ZU606" s="9"/>
      <c r="ZV606" s="9"/>
      <c r="ZW606" s="9"/>
      <c r="ZX606" s="9"/>
      <c r="ZY606" s="9"/>
      <c r="ZZ606" s="9"/>
      <c r="AAA606" s="9"/>
      <c r="AAB606" s="9"/>
      <c r="AAC606" s="9"/>
      <c r="AAD606" s="9"/>
      <c r="AAE606" s="9"/>
      <c r="AAF606" s="9"/>
      <c r="AAG606" s="9"/>
      <c r="AAH606" s="9"/>
      <c r="AAI606" s="9"/>
      <c r="AAJ606" s="9"/>
      <c r="AAK606" s="9"/>
      <c r="AAL606" s="9"/>
      <c r="AAM606" s="9"/>
      <c r="AAN606" s="9"/>
      <c r="AAO606" s="9"/>
      <c r="AAP606" s="9"/>
      <c r="AAQ606" s="9"/>
      <c r="AAR606" s="9"/>
      <c r="AAS606" s="9"/>
      <c r="AAT606" s="9"/>
      <c r="AAU606" s="9"/>
      <c r="AAV606" s="9"/>
      <c r="AAW606" s="9"/>
      <c r="AAX606" s="9"/>
      <c r="AAY606" s="9"/>
      <c r="AAZ606" s="9"/>
      <c r="ABA606" s="9"/>
      <c r="ABB606" s="9"/>
      <c r="ABC606" s="9"/>
      <c r="ABD606" s="9"/>
      <c r="ABE606" s="9"/>
      <c r="ABF606" s="9"/>
      <c r="ABG606" s="9"/>
      <c r="ABH606" s="9"/>
      <c r="ABI606" s="9"/>
      <c r="ABJ606" s="9"/>
      <c r="ABK606" s="9"/>
      <c r="ABL606" s="9"/>
      <c r="ABM606" s="9"/>
      <c r="ABN606" s="9"/>
      <c r="ABO606" s="9"/>
      <c r="ABP606" s="9"/>
      <c r="ABQ606" s="9"/>
      <c r="ABR606" s="9"/>
      <c r="ABS606" s="9"/>
      <c r="ABT606" s="9"/>
      <c r="ABU606" s="9"/>
      <c r="ABV606" s="9"/>
      <c r="ABW606" s="9"/>
      <c r="ABX606" s="9"/>
      <c r="ABY606" s="9"/>
      <c r="ABZ606" s="9"/>
      <c r="ACA606" s="9"/>
      <c r="ACB606" s="9"/>
      <c r="ACC606" s="9"/>
      <c r="ACD606" s="9"/>
      <c r="ACE606" s="9"/>
      <c r="ACF606" s="9"/>
      <c r="ACG606" s="9"/>
      <c r="ACH606" s="9"/>
      <c r="ACI606" s="9"/>
      <c r="ACJ606" s="9"/>
      <c r="ACK606" s="9"/>
      <c r="ACL606" s="9"/>
      <c r="ACM606" s="9"/>
      <c r="ACN606" s="9"/>
      <c r="ACO606" s="9"/>
      <c r="ACP606" s="9"/>
      <c r="ACQ606" s="9"/>
      <c r="ACR606" s="9"/>
      <c r="ACS606" s="9"/>
      <c r="ACT606" s="9"/>
      <c r="ACU606" s="9"/>
      <c r="ACV606" s="9"/>
      <c r="ACW606" s="9"/>
      <c r="ACX606" s="9"/>
      <c r="ACY606" s="9"/>
      <c r="ACZ606" s="9"/>
      <c r="ADA606" s="9"/>
      <c r="ADB606" s="9"/>
      <c r="ADC606" s="9"/>
      <c r="ADD606" s="9"/>
      <c r="ADE606" s="9"/>
      <c r="ADF606" s="9"/>
      <c r="ADG606" s="9"/>
      <c r="ADH606" s="9"/>
      <c r="ADI606" s="9"/>
      <c r="ADJ606" s="9"/>
      <c r="ADK606" s="9"/>
      <c r="ADL606" s="9"/>
      <c r="ADM606" s="9"/>
      <c r="ADN606" s="9"/>
      <c r="ADO606" s="9"/>
      <c r="ADP606" s="9"/>
      <c r="ADQ606" s="9"/>
      <c r="ADR606" s="9"/>
      <c r="ADS606" s="9"/>
      <c r="ADT606" s="9"/>
      <c r="ADU606" s="9"/>
      <c r="ADV606" s="9"/>
      <c r="ADW606" s="9"/>
      <c r="ADX606" s="9"/>
      <c r="ADY606" s="9"/>
      <c r="ADZ606" s="9"/>
      <c r="AEA606" s="9"/>
      <c r="AEB606" s="9"/>
      <c r="AEC606" s="9"/>
      <c r="AED606" s="9"/>
      <c r="AEE606" s="9"/>
      <c r="AEF606" s="9"/>
      <c r="AEG606" s="9"/>
      <c r="AEH606" s="9"/>
      <c r="AEI606" s="9"/>
      <c r="AEJ606" s="9"/>
      <c r="AEK606" s="9"/>
      <c r="AEL606" s="9"/>
      <c r="AEM606" s="9"/>
      <c r="AEN606" s="9"/>
      <c r="AEO606" s="9"/>
      <c r="AEP606" s="9"/>
      <c r="AEQ606" s="9"/>
      <c r="AER606" s="9"/>
      <c r="AES606" s="9"/>
      <c r="AET606" s="9"/>
      <c r="AEU606" s="9"/>
      <c r="AEV606" s="9"/>
      <c r="AEW606" s="9"/>
      <c r="AEX606" s="9"/>
      <c r="AEY606" s="9"/>
      <c r="AEZ606" s="9"/>
      <c r="AFA606" s="9"/>
      <c r="AFB606" s="9"/>
      <c r="AFC606" s="9"/>
      <c r="AFD606" s="9"/>
      <c r="AFE606" s="9"/>
      <c r="AFF606" s="9"/>
      <c r="AFG606" s="9"/>
      <c r="AFH606" s="9"/>
      <c r="AFI606" s="9"/>
      <c r="AFJ606" s="9"/>
      <c r="AFK606" s="9"/>
      <c r="AFL606" s="9"/>
      <c r="AFM606" s="9"/>
      <c r="AFN606" s="9"/>
      <c r="AFO606" s="9"/>
      <c r="AFP606" s="9"/>
      <c r="AFQ606" s="9"/>
      <c r="AFR606" s="9"/>
      <c r="AFS606" s="9"/>
      <c r="AFT606" s="9"/>
      <c r="AFU606" s="9"/>
      <c r="AFV606" s="9"/>
      <c r="AFW606" s="9"/>
      <c r="AFX606" s="9"/>
      <c r="AFY606" s="9"/>
      <c r="AFZ606" s="9"/>
      <c r="AGA606" s="9"/>
      <c r="AGB606" s="9"/>
      <c r="AGC606" s="9"/>
      <c r="AGD606" s="9"/>
      <c r="AGE606" s="9"/>
      <c r="AGF606" s="9"/>
      <c r="AGG606" s="9"/>
      <c r="AGH606" s="9"/>
      <c r="AGI606" s="9"/>
      <c r="AGJ606" s="9"/>
      <c r="AGK606" s="9"/>
      <c r="AGL606" s="9"/>
      <c r="AGM606" s="9"/>
      <c r="AGN606" s="9"/>
      <c r="AGO606" s="9"/>
      <c r="AGP606" s="9"/>
      <c r="AGQ606" s="9"/>
      <c r="AGR606" s="9"/>
      <c r="AGS606" s="9"/>
      <c r="AGT606" s="9"/>
      <c r="AGU606" s="9"/>
      <c r="AGV606" s="9"/>
      <c r="AGW606" s="9"/>
      <c r="AGX606" s="9"/>
      <c r="AGY606" s="9"/>
      <c r="AGZ606" s="9"/>
      <c r="AHA606" s="9"/>
      <c r="AHB606" s="9"/>
      <c r="AHC606" s="9"/>
      <c r="AHD606" s="9"/>
      <c r="AHE606" s="9"/>
      <c r="AHF606" s="9"/>
      <c r="AHG606" s="9"/>
      <c r="AHH606" s="9"/>
      <c r="AHI606" s="9"/>
      <c r="AHJ606" s="9"/>
      <c r="AHK606" s="9"/>
      <c r="AHL606" s="9"/>
      <c r="AHM606" s="9"/>
      <c r="AHN606" s="9"/>
      <c r="AHO606" s="9"/>
      <c r="AHP606" s="9"/>
      <c r="AHQ606" s="9"/>
      <c r="AHR606" s="9"/>
      <c r="AHS606" s="9"/>
      <c r="AHT606" s="9"/>
      <c r="AHU606" s="9"/>
      <c r="AHV606" s="9"/>
      <c r="AHW606" s="9"/>
      <c r="AHX606" s="9"/>
      <c r="AHY606" s="9"/>
      <c r="AHZ606" s="9"/>
      <c r="AIA606" s="9"/>
      <c r="AIB606" s="9"/>
      <c r="AIC606" s="9"/>
      <c r="AID606" s="9"/>
      <c r="AIE606" s="9"/>
      <c r="AIF606" s="9"/>
      <c r="AIG606" s="9"/>
      <c r="AIH606" s="9"/>
      <c r="AII606" s="9"/>
      <c r="AIJ606" s="9"/>
      <c r="AIK606" s="9"/>
      <c r="AIL606" s="9"/>
      <c r="AIM606" s="9"/>
      <c r="AIN606" s="9"/>
      <c r="AIO606" s="9"/>
      <c r="AIP606" s="9"/>
      <c r="AIQ606" s="9"/>
      <c r="AIR606" s="9"/>
      <c r="AIS606" s="9"/>
      <c r="AIT606" s="9"/>
      <c r="AIU606" s="9"/>
      <c r="AIV606" s="9"/>
      <c r="AIW606" s="9"/>
      <c r="AIX606" s="9"/>
      <c r="AIY606" s="9"/>
      <c r="AIZ606" s="9"/>
      <c r="AJA606" s="9"/>
      <c r="AJB606" s="9"/>
      <c r="AJC606" s="9"/>
      <c r="AJD606" s="9"/>
      <c r="AJE606" s="9"/>
      <c r="AJF606" s="9"/>
      <c r="AJG606" s="9"/>
      <c r="AJH606" s="9"/>
      <c r="AJI606" s="9"/>
      <c r="AJJ606" s="9"/>
      <c r="AJK606" s="9"/>
      <c r="AJL606" s="9"/>
      <c r="AJM606" s="9"/>
      <c r="AJN606" s="9"/>
      <c r="AJO606" s="9"/>
      <c r="AJP606" s="9"/>
      <c r="AJQ606" s="9"/>
      <c r="AJR606" s="9"/>
      <c r="AJS606" s="9"/>
      <c r="AJT606" s="9"/>
      <c r="AJU606" s="9"/>
      <c r="AJV606" s="9"/>
      <c r="AJW606" s="9"/>
      <c r="AJX606" s="9"/>
      <c r="AJY606" s="9"/>
      <c r="AJZ606" s="9"/>
      <c r="AKA606" s="9"/>
      <c r="AKB606" s="9"/>
      <c r="AKC606" s="9"/>
      <c r="AKD606" s="9"/>
      <c r="AKE606" s="9"/>
      <c r="AKF606" s="9"/>
      <c r="AKG606" s="9"/>
      <c r="AKH606" s="9"/>
      <c r="AKI606" s="9"/>
      <c r="AKJ606" s="9"/>
      <c r="AKK606" s="9"/>
      <c r="AKL606" s="9"/>
      <c r="AKM606" s="9"/>
      <c r="AKN606" s="9"/>
      <c r="AKO606" s="9"/>
      <c r="AKP606" s="9"/>
      <c r="AKQ606" s="9"/>
      <c r="AKR606" s="9"/>
      <c r="AKS606" s="9"/>
      <c r="AKT606" s="9"/>
      <c r="AKU606" s="9"/>
      <c r="AKV606" s="9"/>
      <c r="AKW606" s="9"/>
      <c r="AKX606" s="9"/>
      <c r="AKY606" s="9"/>
      <c r="AKZ606" s="9"/>
      <c r="ALA606" s="9"/>
      <c r="ALB606" s="9"/>
      <c r="ALC606" s="9"/>
      <c r="ALD606" s="9"/>
      <c r="ALE606" s="9"/>
      <c r="ALF606" s="9"/>
      <c r="ALG606" s="9"/>
      <c r="ALH606" s="9"/>
      <c r="ALI606" s="9"/>
      <c r="ALJ606" s="9"/>
      <c r="ALK606" s="9"/>
      <c r="ALL606" s="9"/>
      <c r="ALM606" s="9"/>
      <c r="ALN606" s="9"/>
      <c r="ALO606" s="9"/>
      <c r="ALP606" s="9"/>
      <c r="ALQ606" s="9"/>
      <c r="ALR606" s="9"/>
      <c r="ALS606" s="9"/>
      <c r="ALT606" s="9"/>
      <c r="ALU606" s="9"/>
      <c r="ALV606" s="9"/>
      <c r="ALW606" s="9"/>
      <c r="ALX606" s="9"/>
      <c r="ALY606" s="9"/>
      <c r="ALZ606" s="9"/>
      <c r="AMA606" s="9"/>
      <c r="AMB606" s="9"/>
      <c r="AMC606" s="9"/>
      <c r="AMD606" s="9"/>
      <c r="AME606" s="9"/>
      <c r="AMF606" s="9"/>
      <c r="AMG606" s="9"/>
      <c r="AMH606" s="9"/>
      <c r="AMI606" s="9"/>
      <c r="AMJ606" s="9"/>
      <c r="AMK606" s="9"/>
      <c r="AML606" s="9"/>
      <c r="AMM606" s="9"/>
      <c r="AMN606" s="9"/>
      <c r="AMO606" s="9"/>
      <c r="AMP606" s="9"/>
      <c r="AMQ606" s="9"/>
      <c r="AMR606" s="9"/>
      <c r="AMS606" s="9"/>
      <c r="AMT606" s="9"/>
      <c r="AMU606" s="9"/>
      <c r="AMV606" s="9"/>
      <c r="AMW606" s="9"/>
      <c r="AMX606" s="9"/>
      <c r="AMY606" s="9"/>
      <c r="AMZ606" s="9"/>
      <c r="ANA606" s="9"/>
      <c r="ANB606" s="9"/>
      <c r="ANC606" s="9"/>
      <c r="AND606" s="9"/>
      <c r="ANE606" s="9"/>
      <c r="ANF606" s="9"/>
      <c r="ANG606" s="9"/>
      <c r="ANH606" s="9"/>
      <c r="ANI606" s="9"/>
      <c r="ANJ606" s="9"/>
      <c r="ANK606" s="9"/>
      <c r="ANL606" s="9"/>
      <c r="ANM606" s="9"/>
      <c r="ANN606" s="9"/>
      <c r="ANO606" s="9"/>
      <c r="ANP606" s="9"/>
      <c r="ANQ606" s="9"/>
      <c r="ANR606" s="9"/>
      <c r="ANS606" s="9"/>
      <c r="ANT606" s="9"/>
      <c r="ANU606" s="9"/>
      <c r="ANV606" s="9"/>
      <c r="ANW606" s="9"/>
      <c r="ANX606" s="9"/>
      <c r="ANY606" s="9"/>
      <c r="ANZ606" s="9"/>
      <c r="AOA606" s="9"/>
      <c r="AOB606" s="9"/>
      <c r="AOC606" s="9"/>
      <c r="AOD606" s="9"/>
      <c r="AOE606" s="9"/>
      <c r="AOF606" s="9"/>
      <c r="AOG606" s="9"/>
      <c r="AOH606" s="9"/>
      <c r="AOI606" s="9"/>
      <c r="AOJ606" s="9"/>
      <c r="AOK606" s="9"/>
      <c r="AOL606" s="9"/>
      <c r="AOM606" s="9"/>
      <c r="AON606" s="9"/>
      <c r="AOO606" s="9"/>
      <c r="AOP606" s="9"/>
      <c r="AOQ606" s="9"/>
      <c r="AOR606" s="9"/>
      <c r="AOS606" s="9"/>
      <c r="AOT606" s="9"/>
      <c r="AOU606" s="9"/>
      <c r="AOV606" s="9"/>
      <c r="AOW606" s="9"/>
      <c r="AOX606" s="9"/>
      <c r="AOY606" s="9"/>
      <c r="AOZ606" s="9"/>
      <c r="APA606" s="9"/>
      <c r="APB606" s="9"/>
      <c r="APC606" s="9"/>
      <c r="APD606" s="9"/>
      <c r="APE606" s="9"/>
      <c r="APF606" s="9"/>
      <c r="APG606" s="9"/>
      <c r="APH606" s="9"/>
      <c r="API606" s="9"/>
      <c r="APJ606" s="9"/>
      <c r="APK606" s="9"/>
      <c r="APL606" s="9"/>
      <c r="APM606" s="9"/>
      <c r="APN606" s="9"/>
      <c r="APO606" s="9"/>
      <c r="APP606" s="9"/>
      <c r="APQ606" s="9"/>
      <c r="APR606" s="9"/>
      <c r="APS606" s="9"/>
      <c r="APT606" s="9"/>
      <c r="APU606" s="9"/>
      <c r="APV606" s="9"/>
      <c r="APW606" s="9"/>
      <c r="APX606" s="9"/>
      <c r="APY606" s="9"/>
      <c r="APZ606" s="9"/>
      <c r="AQA606" s="9"/>
      <c r="AQB606" s="9"/>
      <c r="AQC606" s="9"/>
      <c r="AQD606" s="9"/>
      <c r="AQE606" s="9"/>
      <c r="AQF606" s="9"/>
      <c r="AQG606" s="9"/>
      <c r="AQH606" s="9"/>
      <c r="AQI606" s="9"/>
      <c r="AQJ606" s="9"/>
      <c r="AQK606" s="9"/>
      <c r="AQL606" s="9"/>
      <c r="AQM606" s="9"/>
      <c r="AQN606" s="9"/>
      <c r="AQO606" s="9"/>
      <c r="AQP606" s="9"/>
      <c r="AQQ606" s="9"/>
      <c r="AQR606" s="9"/>
      <c r="AQS606" s="9"/>
      <c r="AQT606" s="9"/>
      <c r="AQU606" s="9"/>
      <c r="AQV606" s="9"/>
      <c r="AQW606" s="9"/>
      <c r="AQX606" s="9"/>
      <c r="AQY606" s="9"/>
      <c r="AQZ606" s="9"/>
      <c r="ARA606" s="9"/>
      <c r="ARB606" s="9"/>
      <c r="ARC606" s="9"/>
      <c r="ARD606" s="9"/>
      <c r="ARE606" s="9"/>
      <c r="ARF606" s="9"/>
      <c r="ARG606" s="9"/>
      <c r="ARH606" s="9"/>
      <c r="ARI606" s="9"/>
      <c r="ARJ606" s="9"/>
      <c r="ARK606" s="9"/>
      <c r="ARL606" s="9"/>
      <c r="ARM606" s="9"/>
      <c r="ARN606" s="9"/>
      <c r="ARO606" s="9"/>
      <c r="ARP606" s="9"/>
      <c r="ARQ606" s="9"/>
      <c r="ARR606" s="9"/>
      <c r="ARS606" s="9"/>
      <c r="ART606" s="9"/>
      <c r="ARU606" s="9"/>
      <c r="ARV606" s="9"/>
      <c r="ARW606" s="9"/>
      <c r="ARX606" s="9"/>
      <c r="ARY606" s="9"/>
      <c r="ARZ606" s="9"/>
      <c r="ASA606" s="9"/>
      <c r="ASB606" s="9"/>
      <c r="ASC606" s="9"/>
      <c r="ASD606" s="9"/>
      <c r="ASE606" s="9"/>
      <c r="ASF606" s="9"/>
      <c r="ASG606" s="9"/>
      <c r="ASH606" s="9"/>
      <c r="ASI606" s="9"/>
      <c r="ASJ606" s="9"/>
      <c r="ASK606" s="9"/>
      <c r="ASL606" s="9"/>
      <c r="ASM606" s="9"/>
      <c r="ASN606" s="9"/>
      <c r="ASO606" s="9"/>
      <c r="ASP606" s="9"/>
      <c r="ASQ606" s="9"/>
      <c r="ASR606" s="9"/>
      <c r="ASS606" s="9"/>
      <c r="AST606" s="9"/>
      <c r="ASU606" s="9"/>
      <c r="ASV606" s="9"/>
      <c r="ASW606" s="9"/>
      <c r="ASX606" s="9"/>
      <c r="ASY606" s="9"/>
      <c r="ASZ606" s="9"/>
      <c r="ATA606" s="9"/>
      <c r="ATB606" s="9"/>
      <c r="ATC606" s="9"/>
      <c r="ATD606" s="9"/>
      <c r="ATE606" s="9"/>
      <c r="ATF606" s="9"/>
      <c r="ATG606" s="9"/>
      <c r="ATH606" s="9"/>
      <c r="ATI606" s="9"/>
      <c r="ATJ606" s="9"/>
      <c r="ATK606" s="9"/>
      <c r="ATL606" s="9"/>
      <c r="ATM606" s="9"/>
      <c r="ATN606" s="9"/>
      <c r="ATO606" s="9"/>
      <c r="ATP606" s="9"/>
      <c r="ATQ606" s="9"/>
      <c r="ATR606" s="9"/>
      <c r="ATS606" s="9"/>
      <c r="ATT606" s="9"/>
      <c r="ATU606" s="9"/>
      <c r="ATV606" s="9"/>
      <c r="ATW606" s="9"/>
      <c r="ATX606" s="9"/>
      <c r="ATY606" s="9"/>
      <c r="ATZ606" s="9"/>
      <c r="AUA606" s="9"/>
      <c r="AUB606" s="9"/>
      <c r="AUC606" s="9"/>
      <c r="AUD606" s="9"/>
      <c r="AUE606" s="9"/>
      <c r="AUF606" s="9"/>
      <c r="AUG606" s="9"/>
      <c r="AUH606" s="9"/>
      <c r="AUI606" s="9"/>
      <c r="AUJ606" s="9"/>
      <c r="AUK606" s="9"/>
      <c r="AUL606" s="9"/>
      <c r="AUM606" s="9"/>
      <c r="AUN606" s="9"/>
      <c r="AUO606" s="9"/>
      <c r="AUP606" s="9"/>
      <c r="AUQ606" s="9"/>
      <c r="AUR606" s="9"/>
      <c r="AUS606" s="9"/>
      <c r="AUT606" s="9"/>
      <c r="AUU606" s="9"/>
      <c r="AUV606" s="9"/>
      <c r="AUW606" s="9"/>
      <c r="AUX606" s="9"/>
      <c r="AUY606" s="9"/>
      <c r="AUZ606" s="9"/>
      <c r="AVA606" s="9"/>
      <c r="AVB606" s="9"/>
      <c r="AVC606" s="9"/>
      <c r="AVD606" s="9"/>
      <c r="AVE606" s="9"/>
      <c r="AVF606" s="9"/>
      <c r="AVG606" s="9"/>
      <c r="AVH606" s="9"/>
      <c r="AVI606" s="9"/>
      <c r="AVJ606" s="9"/>
      <c r="AVK606" s="9"/>
      <c r="AVL606" s="9"/>
      <c r="AVM606" s="9"/>
      <c r="AVN606" s="9"/>
      <c r="AVO606" s="9"/>
      <c r="AVP606" s="9"/>
      <c r="AVQ606" s="9"/>
      <c r="AVR606" s="9"/>
      <c r="AVS606" s="9"/>
      <c r="AVT606" s="9"/>
      <c r="AVU606" s="9"/>
      <c r="AVV606" s="9"/>
      <c r="AVW606" s="9"/>
      <c r="AVX606" s="9"/>
      <c r="AVY606" s="9"/>
      <c r="AVZ606" s="9"/>
      <c r="AWA606" s="9"/>
      <c r="AWB606" s="9"/>
      <c r="AWC606" s="9"/>
      <c r="AWD606" s="9"/>
      <c r="AWE606" s="9"/>
      <c r="AWF606" s="9"/>
      <c r="AWG606" s="9"/>
      <c r="AWH606" s="9"/>
      <c r="AWI606" s="9"/>
      <c r="AWJ606" s="9"/>
      <c r="AWK606" s="9"/>
      <c r="AWL606" s="9"/>
      <c r="AWM606" s="9"/>
      <c r="AWN606" s="9"/>
      <c r="AWO606" s="9"/>
      <c r="AWP606" s="9"/>
      <c r="AWQ606" s="9"/>
      <c r="AWR606" s="9"/>
      <c r="AWS606" s="9"/>
      <c r="AWT606" s="9"/>
      <c r="AWU606" s="9"/>
      <c r="AWV606" s="9"/>
      <c r="AWW606" s="9"/>
      <c r="AWX606" s="9"/>
      <c r="AWY606" s="9"/>
      <c r="AWZ606" s="9"/>
      <c r="AXA606" s="9"/>
      <c r="AXB606" s="9"/>
      <c r="AXC606" s="9"/>
      <c r="AXD606" s="9"/>
      <c r="AXE606" s="9"/>
      <c r="AXF606" s="9"/>
      <c r="AXG606" s="9"/>
      <c r="AXH606" s="9"/>
      <c r="AXI606" s="9"/>
      <c r="AXJ606" s="9"/>
      <c r="AXK606" s="9"/>
      <c r="AXL606" s="9"/>
      <c r="AXM606" s="9"/>
      <c r="AXN606" s="9"/>
      <c r="AXO606" s="9"/>
      <c r="AXP606" s="9"/>
      <c r="AXQ606" s="9"/>
      <c r="AXR606" s="9"/>
      <c r="AXS606" s="9"/>
      <c r="AXT606" s="9"/>
      <c r="AXU606" s="9"/>
      <c r="AXV606" s="9"/>
      <c r="AXW606" s="9"/>
      <c r="AXX606" s="9"/>
      <c r="AXY606" s="9"/>
      <c r="AXZ606" s="9"/>
      <c r="AYA606" s="9"/>
      <c r="AYB606" s="9"/>
      <c r="AYC606" s="9"/>
      <c r="AYD606" s="9"/>
      <c r="AYE606" s="9"/>
      <c r="AYF606" s="9"/>
      <c r="AYG606" s="9"/>
      <c r="AYH606" s="9"/>
      <c r="AYI606" s="9"/>
      <c r="AYJ606" s="9"/>
      <c r="AYK606" s="9"/>
      <c r="AYL606" s="9"/>
      <c r="AYM606" s="9"/>
      <c r="AYN606" s="9"/>
      <c r="AYO606" s="9"/>
      <c r="AYP606" s="9"/>
      <c r="AYQ606" s="9"/>
      <c r="AYR606" s="9"/>
      <c r="AYS606" s="9"/>
      <c r="AYT606" s="9"/>
      <c r="AYU606" s="9"/>
      <c r="AYV606" s="9"/>
      <c r="AYW606" s="9"/>
      <c r="AYX606" s="9"/>
      <c r="AYY606" s="9"/>
      <c r="AYZ606" s="9"/>
      <c r="AZA606" s="9"/>
      <c r="AZB606" s="9"/>
      <c r="AZC606" s="9"/>
      <c r="AZD606" s="9"/>
      <c r="AZE606" s="9"/>
      <c r="AZF606" s="9"/>
      <c r="AZG606" s="9"/>
      <c r="AZH606" s="9"/>
      <c r="AZI606" s="9"/>
      <c r="AZJ606" s="9"/>
      <c r="AZK606" s="9"/>
      <c r="AZL606" s="9"/>
      <c r="AZM606" s="9"/>
      <c r="AZN606" s="9"/>
      <c r="AZO606" s="9"/>
      <c r="AZP606" s="9"/>
      <c r="AZQ606" s="9"/>
      <c r="AZR606" s="9"/>
      <c r="AZS606" s="9"/>
      <c r="AZT606" s="9"/>
      <c r="AZU606" s="9"/>
      <c r="AZV606" s="9"/>
      <c r="AZW606" s="9"/>
      <c r="AZX606" s="9"/>
      <c r="AZY606" s="9"/>
      <c r="AZZ606" s="9"/>
      <c r="BAA606" s="9"/>
      <c r="BAB606" s="9"/>
      <c r="BAC606" s="9"/>
      <c r="BAD606" s="9"/>
      <c r="BAE606" s="9"/>
      <c r="BAF606" s="9"/>
      <c r="BAG606" s="9"/>
      <c r="BAH606" s="9"/>
      <c r="BAI606" s="9"/>
      <c r="BAJ606" s="9"/>
      <c r="BAK606" s="9"/>
      <c r="BAL606" s="9"/>
      <c r="BAM606" s="9"/>
      <c r="BAN606" s="9"/>
      <c r="BAO606" s="9"/>
      <c r="BAP606" s="9"/>
      <c r="BAQ606" s="9"/>
      <c r="BAR606" s="9"/>
      <c r="BAS606" s="9"/>
      <c r="BAT606" s="9"/>
      <c r="BAU606" s="9"/>
      <c r="BAV606" s="9"/>
      <c r="BAW606" s="9"/>
      <c r="BAX606" s="9"/>
      <c r="BAY606" s="9"/>
      <c r="BAZ606" s="9"/>
      <c r="BBA606" s="9"/>
      <c r="BBB606" s="9"/>
      <c r="BBC606" s="9"/>
      <c r="BBD606" s="9"/>
      <c r="BBE606" s="9"/>
      <c r="BBF606" s="9"/>
      <c r="BBG606" s="9"/>
      <c r="BBH606" s="9"/>
      <c r="BBI606" s="9"/>
      <c r="BBJ606" s="9"/>
      <c r="BBK606" s="9"/>
      <c r="BBL606" s="9"/>
      <c r="BBM606" s="9"/>
      <c r="BBN606" s="9"/>
      <c r="BBO606" s="9"/>
      <c r="BBP606" s="9"/>
      <c r="BBQ606" s="9"/>
      <c r="BBR606" s="9"/>
      <c r="BBS606" s="9"/>
      <c r="BBT606" s="9"/>
      <c r="BBU606" s="9"/>
      <c r="BBV606" s="9"/>
      <c r="BBW606" s="9"/>
      <c r="BBX606" s="9"/>
      <c r="BBY606" s="9"/>
      <c r="BBZ606" s="9"/>
      <c r="BCA606" s="9"/>
      <c r="BCB606" s="9"/>
      <c r="BCC606" s="9"/>
      <c r="BCD606" s="9"/>
      <c r="BCE606" s="9"/>
      <c r="BCF606" s="9"/>
      <c r="BCG606" s="9"/>
      <c r="BCH606" s="9"/>
      <c r="BCI606" s="9"/>
      <c r="BCJ606" s="9"/>
      <c r="BCK606" s="9"/>
      <c r="BCL606" s="9"/>
      <c r="BCM606" s="9"/>
      <c r="BCN606" s="9"/>
      <c r="BCO606" s="9"/>
      <c r="BCP606" s="9"/>
      <c r="BCQ606" s="9"/>
      <c r="BCR606" s="9"/>
      <c r="BCS606" s="9"/>
      <c r="BCT606" s="9"/>
      <c r="BCU606" s="9"/>
      <c r="BCV606" s="9"/>
      <c r="BCW606" s="9"/>
      <c r="BCX606" s="9"/>
      <c r="BCY606" s="9"/>
      <c r="BCZ606" s="9"/>
      <c r="BDA606" s="9"/>
      <c r="BDB606" s="9"/>
      <c r="BDC606" s="9"/>
      <c r="BDD606" s="9"/>
      <c r="BDE606" s="9"/>
      <c r="BDF606" s="9"/>
      <c r="BDG606" s="9"/>
      <c r="BDH606" s="9"/>
      <c r="BDI606" s="9"/>
      <c r="BDJ606" s="9"/>
      <c r="BDK606" s="9"/>
      <c r="BDL606" s="9"/>
      <c r="BDM606" s="9"/>
      <c r="BDN606" s="9"/>
      <c r="BDO606" s="9"/>
      <c r="BDP606" s="9"/>
      <c r="BDQ606" s="9"/>
      <c r="BDR606" s="9"/>
      <c r="BDS606" s="9"/>
      <c r="BDT606" s="9"/>
      <c r="BDU606" s="9"/>
      <c r="BDV606" s="9"/>
      <c r="BDW606" s="9"/>
      <c r="BDX606" s="9"/>
      <c r="BDY606" s="9"/>
      <c r="BDZ606" s="9"/>
      <c r="BEA606" s="9"/>
      <c r="BEB606" s="9"/>
      <c r="BEC606" s="9"/>
      <c r="BED606" s="9"/>
      <c r="BEE606" s="9"/>
      <c r="BEF606" s="9"/>
      <c r="BEG606" s="9"/>
      <c r="BEH606" s="9"/>
      <c r="BEI606" s="9"/>
      <c r="BEJ606" s="9"/>
      <c r="BEK606" s="9"/>
      <c r="BEL606" s="9"/>
      <c r="BEM606" s="9"/>
      <c r="BEN606" s="9"/>
      <c r="BEO606" s="9"/>
      <c r="BEP606" s="9"/>
      <c r="BEQ606" s="9"/>
      <c r="BER606" s="9"/>
      <c r="BES606" s="9"/>
      <c r="BET606" s="9"/>
      <c r="BEU606" s="9"/>
      <c r="BEV606" s="9"/>
      <c r="BEW606" s="9"/>
      <c r="BEX606" s="9"/>
      <c r="BEY606" s="9"/>
      <c r="BEZ606" s="9"/>
      <c r="BFA606" s="9"/>
      <c r="BFB606" s="9"/>
      <c r="BFC606" s="9"/>
      <c r="BFD606" s="9"/>
      <c r="BFE606" s="9"/>
      <c r="BFF606" s="9"/>
      <c r="BFG606" s="9"/>
      <c r="BFH606" s="9"/>
      <c r="BFI606" s="9"/>
      <c r="BFJ606" s="9"/>
      <c r="BFK606" s="9"/>
      <c r="BFL606" s="9"/>
      <c r="BFM606" s="9"/>
      <c r="BFN606" s="9"/>
      <c r="BFO606" s="9"/>
      <c r="BFP606" s="9"/>
      <c r="BFQ606" s="9"/>
      <c r="BFR606" s="9"/>
      <c r="BFS606" s="9"/>
      <c r="BFT606" s="9"/>
      <c r="BFU606" s="9"/>
      <c r="BFV606" s="9"/>
      <c r="BFW606" s="9"/>
      <c r="BFX606" s="9"/>
      <c r="BFY606" s="9"/>
      <c r="BFZ606" s="9"/>
      <c r="BGA606" s="9"/>
      <c r="BGB606" s="9"/>
      <c r="BGC606" s="9"/>
      <c r="BGD606" s="9"/>
      <c r="BGE606" s="9"/>
      <c r="BGF606" s="9"/>
      <c r="BGG606" s="9"/>
      <c r="BGH606" s="9"/>
      <c r="BGI606" s="9"/>
      <c r="BGJ606" s="9"/>
      <c r="BGK606" s="9"/>
      <c r="BGL606" s="9"/>
      <c r="BGM606" s="9"/>
      <c r="BGN606" s="9"/>
      <c r="BGO606" s="9"/>
      <c r="BGP606" s="9"/>
      <c r="BGQ606" s="9"/>
      <c r="BGR606" s="9"/>
      <c r="BGS606" s="9"/>
      <c r="BGT606" s="9"/>
      <c r="BGU606" s="9"/>
      <c r="BGV606" s="9"/>
      <c r="BGW606" s="9"/>
      <c r="BGX606" s="9"/>
      <c r="BGY606" s="9"/>
      <c r="BGZ606" s="9"/>
      <c r="BHA606" s="9"/>
      <c r="BHB606" s="9"/>
      <c r="BHC606" s="9"/>
      <c r="BHD606" s="9"/>
      <c r="BHE606" s="9"/>
      <c r="BHF606" s="9"/>
      <c r="BHG606" s="9"/>
      <c r="BHH606" s="9"/>
      <c r="BHI606" s="9"/>
      <c r="BHJ606" s="9"/>
      <c r="BHK606" s="9"/>
      <c r="BHL606" s="9"/>
      <c r="BHM606" s="9"/>
      <c r="BHN606" s="9"/>
      <c r="BHO606" s="9"/>
      <c r="BHP606" s="9"/>
      <c r="BHQ606" s="9"/>
      <c r="BHR606" s="9"/>
      <c r="BHS606" s="9"/>
      <c r="BHT606" s="9"/>
      <c r="BHU606" s="9"/>
      <c r="BHV606" s="9"/>
      <c r="BHW606" s="9"/>
      <c r="BHX606" s="9"/>
      <c r="BHY606" s="9"/>
      <c r="BHZ606" s="9"/>
      <c r="BIA606" s="9"/>
      <c r="BIB606" s="9"/>
      <c r="BIC606" s="9"/>
      <c r="BID606" s="9"/>
      <c r="BIE606" s="9"/>
      <c r="BIF606" s="9"/>
      <c r="BIG606" s="9"/>
      <c r="BIH606" s="9"/>
      <c r="BII606" s="9"/>
      <c r="BIJ606" s="9"/>
      <c r="BIK606" s="9"/>
      <c r="BIL606" s="9"/>
      <c r="BIM606" s="9"/>
      <c r="BIN606" s="9"/>
      <c r="BIO606" s="9"/>
      <c r="BIP606" s="9"/>
      <c r="BIQ606" s="9"/>
      <c r="BIR606" s="9"/>
      <c r="BIS606" s="9"/>
      <c r="BIT606" s="9"/>
      <c r="BIU606" s="9"/>
      <c r="BIV606" s="9"/>
      <c r="BIW606" s="9"/>
      <c r="BIX606" s="9"/>
      <c r="BIY606" s="9"/>
      <c r="BIZ606" s="9"/>
      <c r="BJA606" s="9"/>
      <c r="BJB606" s="9"/>
      <c r="BJC606" s="9"/>
      <c r="BJD606" s="9"/>
      <c r="BJE606" s="9"/>
      <c r="BJF606" s="9"/>
      <c r="BJG606" s="9"/>
      <c r="BJH606" s="9"/>
      <c r="BJI606" s="9"/>
      <c r="BJJ606" s="9"/>
      <c r="BJK606" s="9"/>
      <c r="BJL606" s="9"/>
      <c r="BJM606" s="9"/>
      <c r="BJN606" s="9"/>
      <c r="BJO606" s="9"/>
      <c r="BJP606" s="9"/>
      <c r="BJQ606" s="9"/>
      <c r="BJR606" s="9"/>
      <c r="BJS606" s="9"/>
      <c r="BJT606" s="9"/>
      <c r="BJU606" s="9"/>
      <c r="BJV606" s="9"/>
      <c r="BJW606" s="9"/>
      <c r="BJX606" s="9"/>
      <c r="BJY606" s="9"/>
      <c r="BJZ606" s="9"/>
      <c r="BKA606" s="9"/>
      <c r="BKB606" s="9"/>
      <c r="BKC606" s="9"/>
      <c r="BKD606" s="9"/>
      <c r="BKE606" s="9"/>
      <c r="BKF606" s="9"/>
      <c r="BKG606" s="9"/>
      <c r="BKH606" s="9"/>
      <c r="BKI606" s="9"/>
      <c r="BKJ606" s="9"/>
      <c r="BKK606" s="9"/>
      <c r="BKL606" s="9"/>
      <c r="BKM606" s="9"/>
      <c r="BKN606" s="9"/>
      <c r="BKO606" s="9"/>
      <c r="BKP606" s="9"/>
      <c r="BKQ606" s="9"/>
      <c r="BKR606" s="9"/>
      <c r="BKS606" s="9"/>
      <c r="BKT606" s="9"/>
      <c r="BKU606" s="9"/>
      <c r="BKV606" s="9"/>
      <c r="BKW606" s="9"/>
      <c r="BKX606" s="9"/>
      <c r="BKY606" s="9"/>
      <c r="BKZ606" s="9"/>
      <c r="BLA606" s="9"/>
      <c r="BLB606" s="9"/>
      <c r="BLC606" s="9"/>
      <c r="BLD606" s="9"/>
      <c r="BLE606" s="9"/>
      <c r="BLF606" s="9"/>
      <c r="BLG606" s="9"/>
      <c r="BLH606" s="9"/>
      <c r="BLI606" s="9"/>
      <c r="BLJ606" s="9"/>
      <c r="BLK606" s="9"/>
      <c r="BLL606" s="9"/>
      <c r="BLM606" s="9"/>
      <c r="BLN606" s="9"/>
      <c r="BLO606" s="9"/>
      <c r="BLP606" s="9"/>
      <c r="BLQ606" s="9"/>
      <c r="BLR606" s="9"/>
      <c r="BLS606" s="9"/>
      <c r="BLT606" s="9"/>
      <c r="BLU606" s="9"/>
      <c r="BLV606" s="9"/>
      <c r="BLW606" s="9"/>
      <c r="BLX606" s="9"/>
      <c r="BLY606" s="9"/>
      <c r="BLZ606" s="9"/>
      <c r="BMA606" s="9"/>
      <c r="BMB606" s="9"/>
      <c r="BMC606" s="9"/>
      <c r="BMD606" s="9"/>
      <c r="BME606" s="9"/>
      <c r="BMF606" s="9"/>
      <c r="BMG606" s="9"/>
      <c r="BMH606" s="9"/>
      <c r="BMI606" s="9"/>
      <c r="BMJ606" s="9"/>
      <c r="BMK606" s="9"/>
      <c r="BML606" s="9"/>
      <c r="BMM606" s="9"/>
      <c r="BMN606" s="9"/>
      <c r="BMO606" s="9"/>
      <c r="BMP606" s="9"/>
      <c r="BMQ606" s="9"/>
      <c r="BMR606" s="9"/>
      <c r="BMS606" s="9"/>
      <c r="BMT606" s="9"/>
      <c r="BMU606" s="9"/>
      <c r="BMV606" s="9"/>
      <c r="BMW606" s="9"/>
      <c r="BMX606" s="9"/>
      <c r="BMY606" s="9"/>
      <c r="BMZ606" s="9"/>
      <c r="BNA606" s="9"/>
      <c r="BNB606" s="9"/>
      <c r="BNC606" s="9"/>
      <c r="BND606" s="9"/>
      <c r="BNE606" s="9"/>
      <c r="BNF606" s="9"/>
      <c r="BNG606" s="9"/>
      <c r="BNH606" s="9"/>
      <c r="BNI606" s="9"/>
      <c r="BNJ606" s="9"/>
      <c r="BNK606" s="9"/>
      <c r="BNL606" s="9"/>
      <c r="BNM606" s="9"/>
      <c r="BNN606" s="9"/>
      <c r="BNO606" s="9"/>
      <c r="BNP606" s="9"/>
      <c r="BNQ606" s="9"/>
      <c r="BNR606" s="9"/>
      <c r="BNS606" s="9"/>
      <c r="BNT606" s="9"/>
      <c r="BNU606" s="9"/>
      <c r="BNV606" s="9"/>
      <c r="BNW606" s="9"/>
      <c r="BNX606" s="9"/>
      <c r="BNY606" s="9"/>
      <c r="BNZ606" s="9"/>
      <c r="BOA606" s="9"/>
      <c r="BOB606" s="9"/>
      <c r="BOC606" s="9"/>
      <c r="BOD606" s="9"/>
      <c r="BOE606" s="9"/>
      <c r="BOF606" s="9"/>
      <c r="BOG606" s="9"/>
      <c r="BOH606" s="9"/>
      <c r="BOI606" s="9"/>
      <c r="BOJ606" s="9"/>
      <c r="BOK606" s="9"/>
      <c r="BOL606" s="9"/>
      <c r="BOM606" s="9"/>
      <c r="BON606" s="9"/>
      <c r="BOO606" s="9"/>
      <c r="BOP606" s="9"/>
      <c r="BOQ606" s="9"/>
      <c r="BOR606" s="9"/>
      <c r="BOS606" s="9"/>
      <c r="BOT606" s="9"/>
      <c r="BOU606" s="9"/>
      <c r="BOV606" s="9"/>
      <c r="BOW606" s="9"/>
      <c r="BOX606" s="9"/>
      <c r="BOY606" s="9"/>
      <c r="BOZ606" s="9"/>
      <c r="BPA606" s="9"/>
      <c r="BPB606" s="9"/>
      <c r="BPC606" s="9"/>
      <c r="BPD606" s="9"/>
      <c r="BPE606" s="9"/>
    </row>
    <row r="607" spans="1:1773" ht="12.5" x14ac:dyDescent="0.25">
      <c r="A607" s="190">
        <v>5</v>
      </c>
      <c r="B607" s="251" t="s">
        <v>119</v>
      </c>
      <c r="C607" s="70"/>
      <c r="D607" s="142">
        <v>645</v>
      </c>
      <c r="E607" s="69">
        <f t="shared" si="329"/>
        <v>3022.4861249999999</v>
      </c>
      <c r="F607" s="69"/>
      <c r="G607" s="67">
        <f t="shared" si="330"/>
        <v>335.49595987499998</v>
      </c>
      <c r="H607" s="66">
        <f t="shared" si="331"/>
        <v>0</v>
      </c>
      <c r="I607" s="67">
        <f t="shared" si="332"/>
        <v>273.20252083874999</v>
      </c>
      <c r="J607" s="66">
        <f t="shared" si="333"/>
        <v>14.847963089062501</v>
      </c>
      <c r="K607" s="68" t="s">
        <v>75</v>
      </c>
      <c r="L607" s="80">
        <f t="shared" si="334"/>
        <v>2398.9396811971874</v>
      </c>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c r="DU607" s="9"/>
      <c r="DV607" s="9"/>
      <c r="DW607" s="9"/>
      <c r="DX607" s="9"/>
      <c r="DY607" s="9"/>
      <c r="DZ607" s="9"/>
      <c r="EA607" s="9"/>
      <c r="EB607" s="9"/>
      <c r="EC607" s="9"/>
      <c r="ED607" s="9"/>
      <c r="EE607" s="9"/>
      <c r="EF607" s="9"/>
      <c r="EG607" s="9"/>
      <c r="EH607" s="9"/>
      <c r="EI607" s="9"/>
      <c r="EJ607" s="9"/>
      <c r="EK607" s="9"/>
      <c r="EL607" s="9"/>
      <c r="EM607" s="9"/>
      <c r="EN607" s="9"/>
      <c r="EO607" s="9"/>
      <c r="EP607" s="9"/>
      <c r="EQ607" s="9"/>
      <c r="ER607" s="9"/>
      <c r="ES607" s="9"/>
      <c r="ET607" s="9"/>
      <c r="EU607" s="9"/>
      <c r="EV607" s="9"/>
      <c r="EW607" s="9"/>
      <c r="EX607" s="9"/>
      <c r="EY607" s="9"/>
      <c r="EZ607" s="9"/>
      <c r="FA607" s="9"/>
      <c r="FB607" s="9"/>
      <c r="FC607" s="9"/>
      <c r="FD607" s="9"/>
      <c r="FE607" s="9"/>
      <c r="FF607" s="9"/>
      <c r="FG607" s="9"/>
      <c r="FH607" s="9"/>
      <c r="FI607" s="9"/>
      <c r="FJ607" s="9"/>
      <c r="FK607" s="9"/>
      <c r="FL607" s="9"/>
      <c r="FM607" s="9"/>
      <c r="FN607" s="9"/>
      <c r="FO607" s="9"/>
      <c r="FP607" s="9"/>
      <c r="FQ607" s="9"/>
      <c r="FR607" s="9"/>
      <c r="FS607" s="9"/>
      <c r="FT607" s="9"/>
      <c r="FU607" s="9"/>
      <c r="FV607" s="9"/>
      <c r="FW607" s="9"/>
      <c r="FX607" s="9"/>
      <c r="FY607" s="9"/>
      <c r="FZ607" s="9"/>
      <c r="GA607" s="9"/>
      <c r="GB607" s="9"/>
      <c r="GC607" s="9"/>
      <c r="GD607" s="9"/>
      <c r="GE607" s="9"/>
      <c r="GF607" s="9"/>
      <c r="GG607" s="9"/>
      <c r="GH607" s="9"/>
      <c r="GI607" s="9"/>
      <c r="GJ607" s="9"/>
      <c r="GK607" s="9"/>
      <c r="GL607" s="9"/>
      <c r="GM607" s="9"/>
      <c r="GN607" s="9"/>
      <c r="GO607" s="9"/>
      <c r="GP607" s="9"/>
      <c r="GQ607" s="9"/>
      <c r="GR607" s="9"/>
      <c r="GS607" s="9"/>
      <c r="GT607" s="9"/>
      <c r="GU607" s="9"/>
      <c r="GV607" s="9"/>
      <c r="GW607" s="9"/>
      <c r="GX607" s="9"/>
      <c r="GY607" s="9"/>
      <c r="GZ607" s="9"/>
      <c r="HA607" s="9"/>
      <c r="HB607" s="9"/>
      <c r="HC607" s="9"/>
      <c r="HD607" s="9"/>
      <c r="HE607" s="9"/>
      <c r="HF607" s="9"/>
      <c r="HG607" s="9"/>
      <c r="HH607" s="9"/>
      <c r="HI607" s="9"/>
      <c r="HJ607" s="9"/>
      <c r="HK607" s="9"/>
      <c r="HL607" s="9"/>
      <c r="HM607" s="9"/>
      <c r="HN607" s="9"/>
      <c r="HO607" s="9"/>
      <c r="HP607" s="9"/>
      <c r="HQ607" s="9"/>
      <c r="HR607" s="9"/>
      <c r="HS607" s="9"/>
      <c r="HT607" s="9"/>
      <c r="HU607" s="9"/>
      <c r="HV607" s="9"/>
      <c r="HW607" s="9"/>
      <c r="HX607" s="9"/>
      <c r="HY607" s="9"/>
      <c r="HZ607" s="9"/>
      <c r="IA607" s="9"/>
      <c r="IB607" s="9"/>
      <c r="IC607" s="9"/>
      <c r="ID607" s="9"/>
      <c r="IE607" s="9"/>
      <c r="IF607" s="9"/>
      <c r="IG607" s="9"/>
      <c r="IH607" s="9"/>
      <c r="II607" s="9"/>
      <c r="IJ607" s="9"/>
      <c r="IK607" s="9"/>
      <c r="IL607" s="9"/>
      <c r="IM607" s="9"/>
      <c r="IN607" s="9"/>
      <c r="IO607" s="9"/>
      <c r="IP607" s="9"/>
      <c r="IQ607" s="9"/>
      <c r="IR607" s="9"/>
      <c r="IS607" s="9"/>
      <c r="IT607" s="9"/>
      <c r="IU607" s="9"/>
      <c r="IV607" s="9"/>
      <c r="IW607" s="9"/>
      <c r="IX607" s="9"/>
      <c r="IY607" s="9"/>
      <c r="IZ607" s="9"/>
      <c r="JA607" s="9"/>
      <c r="JB607" s="9"/>
      <c r="JC607" s="9"/>
      <c r="JD607" s="9"/>
      <c r="JE607" s="9"/>
      <c r="JF607" s="9"/>
      <c r="JG607" s="9"/>
      <c r="JH607" s="9"/>
      <c r="JI607" s="9"/>
      <c r="JJ607" s="9"/>
      <c r="JK607" s="9"/>
      <c r="JL607" s="9"/>
      <c r="JM607" s="9"/>
      <c r="JN607" s="9"/>
      <c r="JO607" s="9"/>
      <c r="JP607" s="9"/>
      <c r="JQ607" s="9"/>
      <c r="JR607" s="9"/>
      <c r="JS607" s="9"/>
      <c r="JT607" s="9"/>
      <c r="JU607" s="9"/>
      <c r="JV607" s="9"/>
      <c r="JW607" s="9"/>
      <c r="JX607" s="9"/>
      <c r="JY607" s="9"/>
      <c r="JZ607" s="9"/>
      <c r="KA607" s="9"/>
      <c r="KB607" s="9"/>
      <c r="KC607" s="9"/>
      <c r="KD607" s="9"/>
      <c r="KE607" s="9"/>
      <c r="KF607" s="9"/>
      <c r="KG607" s="9"/>
      <c r="KH607" s="9"/>
      <c r="KI607" s="9"/>
      <c r="KJ607" s="9"/>
      <c r="KK607" s="9"/>
      <c r="KL607" s="9"/>
      <c r="KM607" s="9"/>
      <c r="KN607" s="9"/>
      <c r="KO607" s="9"/>
      <c r="KP607" s="9"/>
      <c r="KQ607" s="9"/>
      <c r="KR607" s="9"/>
      <c r="KS607" s="9"/>
      <c r="KT607" s="9"/>
      <c r="KU607" s="9"/>
      <c r="KV607" s="9"/>
      <c r="KW607" s="9"/>
      <c r="KX607" s="9"/>
      <c r="KY607" s="9"/>
      <c r="KZ607" s="9"/>
      <c r="LA607" s="9"/>
      <c r="LB607" s="9"/>
      <c r="LC607" s="9"/>
      <c r="LD607" s="9"/>
      <c r="LE607" s="9"/>
      <c r="LF607" s="9"/>
      <c r="LG607" s="9"/>
      <c r="LH607" s="9"/>
      <c r="LI607" s="9"/>
      <c r="LJ607" s="9"/>
      <c r="LK607" s="9"/>
      <c r="LL607" s="9"/>
      <c r="LM607" s="9"/>
      <c r="LN607" s="9"/>
      <c r="LO607" s="9"/>
      <c r="LP607" s="9"/>
      <c r="LQ607" s="9"/>
      <c r="LR607" s="9"/>
      <c r="LS607" s="9"/>
      <c r="LT607" s="9"/>
      <c r="LU607" s="9"/>
      <c r="LV607" s="9"/>
      <c r="LW607" s="9"/>
      <c r="LX607" s="9"/>
      <c r="LY607" s="9"/>
      <c r="LZ607" s="9"/>
      <c r="MA607" s="9"/>
      <c r="MB607" s="9"/>
      <c r="MC607" s="9"/>
      <c r="MD607" s="9"/>
      <c r="ME607" s="9"/>
      <c r="MF607" s="9"/>
      <c r="MG607" s="9"/>
      <c r="MH607" s="9"/>
      <c r="MI607" s="9"/>
      <c r="MJ607" s="9"/>
      <c r="MK607" s="9"/>
      <c r="ML607" s="9"/>
      <c r="MM607" s="9"/>
      <c r="MN607" s="9"/>
      <c r="MO607" s="9"/>
      <c r="MP607" s="9"/>
      <c r="MQ607" s="9"/>
      <c r="MR607" s="9"/>
      <c r="MS607" s="9"/>
      <c r="MT607" s="9"/>
      <c r="MU607" s="9"/>
      <c r="MV607" s="9"/>
      <c r="MW607" s="9"/>
      <c r="MX607" s="9"/>
      <c r="MY607" s="9"/>
      <c r="MZ607" s="9"/>
      <c r="NA607" s="9"/>
      <c r="NB607" s="9"/>
      <c r="NC607" s="9"/>
      <c r="ND607" s="9"/>
      <c r="NE607" s="9"/>
      <c r="NF607" s="9"/>
      <c r="NG607" s="9"/>
      <c r="NH607" s="9"/>
      <c r="NI607" s="9"/>
      <c r="NJ607" s="9"/>
      <c r="NK607" s="9"/>
      <c r="NL607" s="9"/>
      <c r="NM607" s="9"/>
      <c r="NN607" s="9"/>
      <c r="NO607" s="9"/>
      <c r="NP607" s="9"/>
      <c r="NQ607" s="9"/>
      <c r="NR607" s="9"/>
      <c r="NS607" s="9"/>
      <c r="NT607" s="9"/>
      <c r="NU607" s="9"/>
      <c r="NV607" s="9"/>
      <c r="NW607" s="9"/>
      <c r="NX607" s="9"/>
      <c r="NY607" s="9"/>
      <c r="NZ607" s="9"/>
      <c r="OA607" s="9"/>
      <c r="OB607" s="9"/>
      <c r="OC607" s="9"/>
      <c r="OD607" s="9"/>
      <c r="OE607" s="9"/>
      <c r="OF607" s="9"/>
      <c r="OG607" s="9"/>
      <c r="OH607" s="9"/>
      <c r="OI607" s="9"/>
      <c r="OJ607" s="9"/>
      <c r="OK607" s="9"/>
      <c r="OL607" s="9"/>
      <c r="OM607" s="9"/>
      <c r="ON607" s="9"/>
      <c r="OO607" s="9"/>
      <c r="OP607" s="9"/>
      <c r="OQ607" s="9"/>
      <c r="OR607" s="9"/>
      <c r="OS607" s="9"/>
      <c r="OT607" s="9"/>
      <c r="OU607" s="9"/>
      <c r="OV607" s="9"/>
      <c r="OW607" s="9"/>
      <c r="OX607" s="9"/>
      <c r="OY607" s="9"/>
      <c r="OZ607" s="9"/>
      <c r="PA607" s="9"/>
      <c r="PB607" s="9"/>
      <c r="PC607" s="9"/>
      <c r="PD607" s="9"/>
      <c r="PE607" s="9"/>
      <c r="PF607" s="9"/>
      <c r="PG607" s="9"/>
      <c r="PH607" s="9"/>
      <c r="PI607" s="9"/>
      <c r="PJ607" s="9"/>
      <c r="PK607" s="9"/>
      <c r="PL607" s="9"/>
      <c r="PM607" s="9"/>
      <c r="PN607" s="9"/>
      <c r="PO607" s="9"/>
      <c r="PP607" s="9"/>
      <c r="PQ607" s="9"/>
      <c r="PR607" s="9"/>
      <c r="PS607" s="9"/>
      <c r="PT607" s="9"/>
      <c r="PU607" s="9"/>
      <c r="PV607" s="9"/>
      <c r="PW607" s="9"/>
      <c r="PX607" s="9"/>
      <c r="PY607" s="9"/>
      <c r="PZ607" s="9"/>
      <c r="QA607" s="9"/>
      <c r="QB607" s="9"/>
      <c r="QC607" s="9"/>
      <c r="QD607" s="9"/>
      <c r="QE607" s="9"/>
      <c r="QF607" s="9"/>
      <c r="QG607" s="9"/>
      <c r="QH607" s="9"/>
      <c r="QI607" s="9"/>
      <c r="QJ607" s="9"/>
      <c r="QK607" s="9"/>
      <c r="QL607" s="9"/>
      <c r="QM607" s="9"/>
      <c r="QN607" s="9"/>
      <c r="QO607" s="9"/>
      <c r="QP607" s="9"/>
      <c r="QQ607" s="9"/>
      <c r="QR607" s="9"/>
      <c r="QS607" s="9"/>
      <c r="QT607" s="9"/>
      <c r="QU607" s="9"/>
      <c r="QV607" s="9"/>
      <c r="QW607" s="9"/>
      <c r="QX607" s="9"/>
      <c r="QY607" s="9"/>
      <c r="QZ607" s="9"/>
      <c r="RA607" s="9"/>
      <c r="RB607" s="9"/>
      <c r="RC607" s="9"/>
      <c r="RD607" s="9"/>
      <c r="RE607" s="9"/>
      <c r="RF607" s="9"/>
      <c r="RG607" s="9"/>
      <c r="RH607" s="9"/>
      <c r="RI607" s="9"/>
      <c r="RJ607" s="9"/>
      <c r="RK607" s="9"/>
      <c r="RL607" s="9"/>
      <c r="RM607" s="9"/>
      <c r="RN607" s="9"/>
      <c r="RO607" s="9"/>
      <c r="RP607" s="9"/>
      <c r="RQ607" s="9"/>
      <c r="RR607" s="9"/>
      <c r="RS607" s="9"/>
      <c r="RT607" s="9"/>
      <c r="RU607" s="9"/>
      <c r="RV607" s="9"/>
      <c r="RW607" s="9"/>
      <c r="RX607" s="9"/>
      <c r="RY607" s="9"/>
      <c r="RZ607" s="9"/>
      <c r="SA607" s="9"/>
      <c r="SB607" s="9"/>
      <c r="SC607" s="9"/>
      <c r="SD607" s="9"/>
      <c r="SE607" s="9"/>
      <c r="SF607" s="9"/>
      <c r="SG607" s="9"/>
      <c r="SH607" s="9"/>
      <c r="SI607" s="9"/>
      <c r="SJ607" s="9"/>
      <c r="SK607" s="9"/>
      <c r="SL607" s="9"/>
      <c r="SM607" s="9"/>
      <c r="SN607" s="9"/>
      <c r="SO607" s="9"/>
      <c r="SP607" s="9"/>
      <c r="SQ607" s="9"/>
      <c r="SR607" s="9"/>
      <c r="SS607" s="9"/>
      <c r="ST607" s="9"/>
      <c r="SU607" s="9"/>
      <c r="SV607" s="9"/>
      <c r="SW607" s="9"/>
      <c r="SX607" s="9"/>
      <c r="SY607" s="9"/>
      <c r="SZ607" s="9"/>
      <c r="TA607" s="9"/>
      <c r="TB607" s="9"/>
      <c r="TC607" s="9"/>
      <c r="TD607" s="9"/>
      <c r="TE607" s="9"/>
      <c r="TF607" s="9"/>
      <c r="TG607" s="9"/>
      <c r="TH607" s="9"/>
      <c r="TI607" s="9"/>
      <c r="TJ607" s="9"/>
      <c r="TK607" s="9"/>
      <c r="TL607" s="9"/>
      <c r="TM607" s="9"/>
      <c r="TN607" s="9"/>
      <c r="TO607" s="9"/>
      <c r="TP607" s="9"/>
      <c r="TQ607" s="9"/>
      <c r="TR607" s="9"/>
      <c r="TS607" s="9"/>
      <c r="TT607" s="9"/>
      <c r="TU607" s="9"/>
      <c r="TV607" s="9"/>
      <c r="TW607" s="9"/>
      <c r="TX607" s="9"/>
      <c r="TY607" s="9"/>
      <c r="TZ607" s="9"/>
      <c r="UA607" s="9"/>
      <c r="UB607" s="9"/>
      <c r="UC607" s="9"/>
      <c r="UD607" s="9"/>
      <c r="UE607" s="9"/>
      <c r="UF607" s="9"/>
      <c r="UG607" s="9"/>
      <c r="UH607" s="9"/>
      <c r="UI607" s="9"/>
      <c r="UJ607" s="9"/>
      <c r="UK607" s="9"/>
      <c r="UL607" s="9"/>
      <c r="UM607" s="9"/>
      <c r="UN607" s="9"/>
      <c r="UO607" s="9"/>
      <c r="UP607" s="9"/>
      <c r="UQ607" s="9"/>
      <c r="UR607" s="9"/>
      <c r="US607" s="9"/>
      <c r="UT607" s="9"/>
      <c r="UU607" s="9"/>
      <c r="UV607" s="9"/>
      <c r="UW607" s="9"/>
      <c r="UX607" s="9"/>
      <c r="UY607" s="9"/>
      <c r="UZ607" s="9"/>
      <c r="VA607" s="9"/>
      <c r="VB607" s="9"/>
      <c r="VC607" s="9"/>
      <c r="VD607" s="9"/>
      <c r="VE607" s="9"/>
      <c r="VF607" s="9"/>
      <c r="VG607" s="9"/>
      <c r="VH607" s="9"/>
      <c r="VI607" s="9"/>
      <c r="VJ607" s="9"/>
      <c r="VK607" s="9"/>
      <c r="VL607" s="9"/>
      <c r="VM607" s="9"/>
      <c r="VN607" s="9"/>
      <c r="VO607" s="9"/>
      <c r="VP607" s="9"/>
      <c r="VQ607" s="9"/>
      <c r="VR607" s="9"/>
      <c r="VS607" s="9"/>
      <c r="VT607" s="9"/>
      <c r="VU607" s="9"/>
      <c r="VV607" s="9"/>
      <c r="VW607" s="9"/>
      <c r="VX607" s="9"/>
      <c r="VY607" s="9"/>
      <c r="VZ607" s="9"/>
      <c r="WA607" s="9"/>
      <c r="WB607" s="9"/>
      <c r="WC607" s="9"/>
      <c r="WD607" s="9"/>
      <c r="WE607" s="9"/>
      <c r="WF607" s="9"/>
      <c r="WG607" s="9"/>
      <c r="WH607" s="9"/>
      <c r="WI607" s="9"/>
      <c r="WJ607" s="9"/>
      <c r="WK607" s="9"/>
      <c r="WL607" s="9"/>
      <c r="WM607" s="9"/>
      <c r="WN607" s="9"/>
      <c r="WO607" s="9"/>
      <c r="WP607" s="9"/>
      <c r="WQ607" s="9"/>
      <c r="WR607" s="9"/>
      <c r="WS607" s="9"/>
      <c r="WT607" s="9"/>
      <c r="WU607" s="9"/>
      <c r="WV607" s="9"/>
      <c r="WW607" s="9"/>
      <c r="WX607" s="9"/>
      <c r="WY607" s="9"/>
      <c r="WZ607" s="9"/>
      <c r="XA607" s="9"/>
      <c r="XB607" s="9"/>
      <c r="XC607" s="9"/>
      <c r="XD607" s="9"/>
      <c r="XE607" s="9"/>
      <c r="XF607" s="9"/>
      <c r="XG607" s="9"/>
      <c r="XH607" s="9"/>
      <c r="XI607" s="9"/>
      <c r="XJ607" s="9"/>
      <c r="XK607" s="9"/>
      <c r="XL607" s="9"/>
      <c r="XM607" s="9"/>
      <c r="XN607" s="9"/>
      <c r="XO607" s="9"/>
      <c r="XP607" s="9"/>
      <c r="XQ607" s="9"/>
      <c r="XR607" s="9"/>
      <c r="XS607" s="9"/>
      <c r="XT607" s="9"/>
      <c r="XU607" s="9"/>
      <c r="XV607" s="9"/>
      <c r="XW607" s="9"/>
      <c r="XX607" s="9"/>
      <c r="XY607" s="9"/>
      <c r="XZ607" s="9"/>
      <c r="YA607" s="9"/>
      <c r="YB607" s="9"/>
      <c r="YC607" s="9"/>
      <c r="YD607" s="9"/>
      <c r="YE607" s="9"/>
      <c r="YF607" s="9"/>
      <c r="YG607" s="9"/>
      <c r="YH607" s="9"/>
      <c r="YI607" s="9"/>
      <c r="YJ607" s="9"/>
      <c r="YK607" s="9"/>
      <c r="YL607" s="9"/>
      <c r="YM607" s="9"/>
      <c r="YN607" s="9"/>
      <c r="YO607" s="9"/>
      <c r="YP607" s="9"/>
      <c r="YQ607" s="9"/>
      <c r="YR607" s="9"/>
      <c r="YS607" s="9"/>
      <c r="YT607" s="9"/>
      <c r="YU607" s="9"/>
      <c r="YV607" s="9"/>
      <c r="YW607" s="9"/>
      <c r="YX607" s="9"/>
      <c r="YY607" s="9"/>
      <c r="YZ607" s="9"/>
      <c r="ZA607" s="9"/>
      <c r="ZB607" s="9"/>
      <c r="ZC607" s="9"/>
      <c r="ZD607" s="9"/>
      <c r="ZE607" s="9"/>
      <c r="ZF607" s="9"/>
      <c r="ZG607" s="9"/>
      <c r="ZH607" s="9"/>
      <c r="ZI607" s="9"/>
      <c r="ZJ607" s="9"/>
      <c r="ZK607" s="9"/>
      <c r="ZL607" s="9"/>
      <c r="ZM607" s="9"/>
      <c r="ZN607" s="9"/>
      <c r="ZO607" s="9"/>
      <c r="ZP607" s="9"/>
      <c r="ZQ607" s="9"/>
      <c r="ZR607" s="9"/>
      <c r="ZS607" s="9"/>
      <c r="ZT607" s="9"/>
      <c r="ZU607" s="9"/>
      <c r="ZV607" s="9"/>
      <c r="ZW607" s="9"/>
      <c r="ZX607" s="9"/>
      <c r="ZY607" s="9"/>
      <c r="ZZ607" s="9"/>
      <c r="AAA607" s="9"/>
      <c r="AAB607" s="9"/>
      <c r="AAC607" s="9"/>
      <c r="AAD607" s="9"/>
      <c r="AAE607" s="9"/>
      <c r="AAF607" s="9"/>
      <c r="AAG607" s="9"/>
      <c r="AAH607" s="9"/>
      <c r="AAI607" s="9"/>
      <c r="AAJ607" s="9"/>
      <c r="AAK607" s="9"/>
      <c r="AAL607" s="9"/>
      <c r="AAM607" s="9"/>
      <c r="AAN607" s="9"/>
      <c r="AAO607" s="9"/>
      <c r="AAP607" s="9"/>
      <c r="AAQ607" s="9"/>
      <c r="AAR607" s="9"/>
      <c r="AAS607" s="9"/>
      <c r="AAT607" s="9"/>
      <c r="AAU607" s="9"/>
      <c r="AAV607" s="9"/>
      <c r="AAW607" s="9"/>
      <c r="AAX607" s="9"/>
      <c r="AAY607" s="9"/>
      <c r="AAZ607" s="9"/>
      <c r="ABA607" s="9"/>
      <c r="ABB607" s="9"/>
      <c r="ABC607" s="9"/>
      <c r="ABD607" s="9"/>
      <c r="ABE607" s="9"/>
      <c r="ABF607" s="9"/>
      <c r="ABG607" s="9"/>
      <c r="ABH607" s="9"/>
      <c r="ABI607" s="9"/>
      <c r="ABJ607" s="9"/>
      <c r="ABK607" s="9"/>
      <c r="ABL607" s="9"/>
      <c r="ABM607" s="9"/>
      <c r="ABN607" s="9"/>
      <c r="ABO607" s="9"/>
      <c r="ABP607" s="9"/>
      <c r="ABQ607" s="9"/>
      <c r="ABR607" s="9"/>
      <c r="ABS607" s="9"/>
      <c r="ABT607" s="9"/>
      <c r="ABU607" s="9"/>
      <c r="ABV607" s="9"/>
      <c r="ABW607" s="9"/>
      <c r="ABX607" s="9"/>
      <c r="ABY607" s="9"/>
      <c r="ABZ607" s="9"/>
      <c r="ACA607" s="9"/>
      <c r="ACB607" s="9"/>
      <c r="ACC607" s="9"/>
      <c r="ACD607" s="9"/>
      <c r="ACE607" s="9"/>
      <c r="ACF607" s="9"/>
      <c r="ACG607" s="9"/>
      <c r="ACH607" s="9"/>
      <c r="ACI607" s="9"/>
      <c r="ACJ607" s="9"/>
      <c r="ACK607" s="9"/>
      <c r="ACL607" s="9"/>
      <c r="ACM607" s="9"/>
      <c r="ACN607" s="9"/>
      <c r="ACO607" s="9"/>
      <c r="ACP607" s="9"/>
      <c r="ACQ607" s="9"/>
      <c r="ACR607" s="9"/>
      <c r="ACS607" s="9"/>
      <c r="ACT607" s="9"/>
      <c r="ACU607" s="9"/>
      <c r="ACV607" s="9"/>
      <c r="ACW607" s="9"/>
      <c r="ACX607" s="9"/>
      <c r="ACY607" s="9"/>
      <c r="ACZ607" s="9"/>
      <c r="ADA607" s="9"/>
      <c r="ADB607" s="9"/>
      <c r="ADC607" s="9"/>
      <c r="ADD607" s="9"/>
      <c r="ADE607" s="9"/>
      <c r="ADF607" s="9"/>
      <c r="ADG607" s="9"/>
      <c r="ADH607" s="9"/>
      <c r="ADI607" s="9"/>
      <c r="ADJ607" s="9"/>
      <c r="ADK607" s="9"/>
      <c r="ADL607" s="9"/>
      <c r="ADM607" s="9"/>
      <c r="ADN607" s="9"/>
      <c r="ADO607" s="9"/>
      <c r="ADP607" s="9"/>
      <c r="ADQ607" s="9"/>
      <c r="ADR607" s="9"/>
      <c r="ADS607" s="9"/>
      <c r="ADT607" s="9"/>
      <c r="ADU607" s="9"/>
      <c r="ADV607" s="9"/>
      <c r="ADW607" s="9"/>
      <c r="ADX607" s="9"/>
      <c r="ADY607" s="9"/>
      <c r="ADZ607" s="9"/>
      <c r="AEA607" s="9"/>
      <c r="AEB607" s="9"/>
      <c r="AEC607" s="9"/>
      <c r="AED607" s="9"/>
      <c r="AEE607" s="9"/>
      <c r="AEF607" s="9"/>
      <c r="AEG607" s="9"/>
      <c r="AEH607" s="9"/>
      <c r="AEI607" s="9"/>
      <c r="AEJ607" s="9"/>
      <c r="AEK607" s="9"/>
      <c r="AEL607" s="9"/>
      <c r="AEM607" s="9"/>
      <c r="AEN607" s="9"/>
      <c r="AEO607" s="9"/>
      <c r="AEP607" s="9"/>
      <c r="AEQ607" s="9"/>
      <c r="AER607" s="9"/>
      <c r="AES607" s="9"/>
      <c r="AET607" s="9"/>
      <c r="AEU607" s="9"/>
      <c r="AEV607" s="9"/>
      <c r="AEW607" s="9"/>
      <c r="AEX607" s="9"/>
      <c r="AEY607" s="9"/>
      <c r="AEZ607" s="9"/>
      <c r="AFA607" s="9"/>
      <c r="AFB607" s="9"/>
      <c r="AFC607" s="9"/>
      <c r="AFD607" s="9"/>
      <c r="AFE607" s="9"/>
      <c r="AFF607" s="9"/>
      <c r="AFG607" s="9"/>
      <c r="AFH607" s="9"/>
      <c r="AFI607" s="9"/>
      <c r="AFJ607" s="9"/>
      <c r="AFK607" s="9"/>
      <c r="AFL607" s="9"/>
      <c r="AFM607" s="9"/>
      <c r="AFN607" s="9"/>
      <c r="AFO607" s="9"/>
      <c r="AFP607" s="9"/>
      <c r="AFQ607" s="9"/>
      <c r="AFR607" s="9"/>
      <c r="AFS607" s="9"/>
      <c r="AFT607" s="9"/>
      <c r="AFU607" s="9"/>
      <c r="AFV607" s="9"/>
      <c r="AFW607" s="9"/>
      <c r="AFX607" s="9"/>
      <c r="AFY607" s="9"/>
      <c r="AFZ607" s="9"/>
      <c r="AGA607" s="9"/>
      <c r="AGB607" s="9"/>
      <c r="AGC607" s="9"/>
      <c r="AGD607" s="9"/>
      <c r="AGE607" s="9"/>
      <c r="AGF607" s="9"/>
      <c r="AGG607" s="9"/>
      <c r="AGH607" s="9"/>
      <c r="AGI607" s="9"/>
      <c r="AGJ607" s="9"/>
      <c r="AGK607" s="9"/>
      <c r="AGL607" s="9"/>
      <c r="AGM607" s="9"/>
      <c r="AGN607" s="9"/>
      <c r="AGO607" s="9"/>
      <c r="AGP607" s="9"/>
      <c r="AGQ607" s="9"/>
      <c r="AGR607" s="9"/>
      <c r="AGS607" s="9"/>
      <c r="AGT607" s="9"/>
      <c r="AGU607" s="9"/>
      <c r="AGV607" s="9"/>
      <c r="AGW607" s="9"/>
      <c r="AGX607" s="9"/>
      <c r="AGY607" s="9"/>
      <c r="AGZ607" s="9"/>
      <c r="AHA607" s="9"/>
      <c r="AHB607" s="9"/>
      <c r="AHC607" s="9"/>
      <c r="AHD607" s="9"/>
      <c r="AHE607" s="9"/>
      <c r="AHF607" s="9"/>
      <c r="AHG607" s="9"/>
      <c r="AHH607" s="9"/>
      <c r="AHI607" s="9"/>
      <c r="AHJ607" s="9"/>
      <c r="AHK607" s="9"/>
      <c r="AHL607" s="9"/>
      <c r="AHM607" s="9"/>
      <c r="AHN607" s="9"/>
      <c r="AHO607" s="9"/>
      <c r="AHP607" s="9"/>
      <c r="AHQ607" s="9"/>
      <c r="AHR607" s="9"/>
      <c r="AHS607" s="9"/>
      <c r="AHT607" s="9"/>
      <c r="AHU607" s="9"/>
      <c r="AHV607" s="9"/>
      <c r="AHW607" s="9"/>
      <c r="AHX607" s="9"/>
      <c r="AHY607" s="9"/>
      <c r="AHZ607" s="9"/>
      <c r="AIA607" s="9"/>
      <c r="AIB607" s="9"/>
      <c r="AIC607" s="9"/>
      <c r="AID607" s="9"/>
      <c r="AIE607" s="9"/>
      <c r="AIF607" s="9"/>
      <c r="AIG607" s="9"/>
      <c r="AIH607" s="9"/>
      <c r="AII607" s="9"/>
      <c r="AIJ607" s="9"/>
      <c r="AIK607" s="9"/>
      <c r="AIL607" s="9"/>
      <c r="AIM607" s="9"/>
      <c r="AIN607" s="9"/>
      <c r="AIO607" s="9"/>
      <c r="AIP607" s="9"/>
      <c r="AIQ607" s="9"/>
      <c r="AIR607" s="9"/>
      <c r="AIS607" s="9"/>
      <c r="AIT607" s="9"/>
      <c r="AIU607" s="9"/>
      <c r="AIV607" s="9"/>
      <c r="AIW607" s="9"/>
      <c r="AIX607" s="9"/>
      <c r="AIY607" s="9"/>
      <c r="AIZ607" s="9"/>
      <c r="AJA607" s="9"/>
      <c r="AJB607" s="9"/>
      <c r="AJC607" s="9"/>
      <c r="AJD607" s="9"/>
      <c r="AJE607" s="9"/>
      <c r="AJF607" s="9"/>
      <c r="AJG607" s="9"/>
      <c r="AJH607" s="9"/>
      <c r="AJI607" s="9"/>
      <c r="AJJ607" s="9"/>
      <c r="AJK607" s="9"/>
      <c r="AJL607" s="9"/>
      <c r="AJM607" s="9"/>
      <c r="AJN607" s="9"/>
      <c r="AJO607" s="9"/>
      <c r="AJP607" s="9"/>
      <c r="AJQ607" s="9"/>
      <c r="AJR607" s="9"/>
      <c r="AJS607" s="9"/>
      <c r="AJT607" s="9"/>
      <c r="AJU607" s="9"/>
      <c r="AJV607" s="9"/>
      <c r="AJW607" s="9"/>
      <c r="AJX607" s="9"/>
      <c r="AJY607" s="9"/>
      <c r="AJZ607" s="9"/>
      <c r="AKA607" s="9"/>
      <c r="AKB607" s="9"/>
      <c r="AKC607" s="9"/>
      <c r="AKD607" s="9"/>
      <c r="AKE607" s="9"/>
      <c r="AKF607" s="9"/>
      <c r="AKG607" s="9"/>
      <c r="AKH607" s="9"/>
      <c r="AKI607" s="9"/>
      <c r="AKJ607" s="9"/>
      <c r="AKK607" s="9"/>
      <c r="AKL607" s="9"/>
      <c r="AKM607" s="9"/>
      <c r="AKN607" s="9"/>
      <c r="AKO607" s="9"/>
      <c r="AKP607" s="9"/>
      <c r="AKQ607" s="9"/>
      <c r="AKR607" s="9"/>
      <c r="AKS607" s="9"/>
      <c r="AKT607" s="9"/>
      <c r="AKU607" s="9"/>
      <c r="AKV607" s="9"/>
      <c r="AKW607" s="9"/>
      <c r="AKX607" s="9"/>
      <c r="AKY607" s="9"/>
      <c r="AKZ607" s="9"/>
      <c r="ALA607" s="9"/>
      <c r="ALB607" s="9"/>
      <c r="ALC607" s="9"/>
      <c r="ALD607" s="9"/>
      <c r="ALE607" s="9"/>
      <c r="ALF607" s="9"/>
      <c r="ALG607" s="9"/>
      <c r="ALH607" s="9"/>
      <c r="ALI607" s="9"/>
      <c r="ALJ607" s="9"/>
      <c r="ALK607" s="9"/>
      <c r="ALL607" s="9"/>
      <c r="ALM607" s="9"/>
      <c r="ALN607" s="9"/>
      <c r="ALO607" s="9"/>
      <c r="ALP607" s="9"/>
      <c r="ALQ607" s="9"/>
      <c r="ALR607" s="9"/>
      <c r="ALS607" s="9"/>
      <c r="ALT607" s="9"/>
      <c r="ALU607" s="9"/>
      <c r="ALV607" s="9"/>
      <c r="ALW607" s="9"/>
      <c r="ALX607" s="9"/>
      <c r="ALY607" s="9"/>
      <c r="ALZ607" s="9"/>
      <c r="AMA607" s="9"/>
      <c r="AMB607" s="9"/>
      <c r="AMC607" s="9"/>
      <c r="AMD607" s="9"/>
      <c r="AME607" s="9"/>
      <c r="AMF607" s="9"/>
      <c r="AMG607" s="9"/>
      <c r="AMH607" s="9"/>
      <c r="AMI607" s="9"/>
      <c r="AMJ607" s="9"/>
      <c r="AMK607" s="9"/>
      <c r="AML607" s="9"/>
      <c r="AMM607" s="9"/>
      <c r="AMN607" s="9"/>
      <c r="AMO607" s="9"/>
      <c r="AMP607" s="9"/>
      <c r="AMQ607" s="9"/>
      <c r="AMR607" s="9"/>
      <c r="AMS607" s="9"/>
      <c r="AMT607" s="9"/>
      <c r="AMU607" s="9"/>
      <c r="AMV607" s="9"/>
      <c r="AMW607" s="9"/>
      <c r="AMX607" s="9"/>
      <c r="AMY607" s="9"/>
      <c r="AMZ607" s="9"/>
      <c r="ANA607" s="9"/>
      <c r="ANB607" s="9"/>
      <c r="ANC607" s="9"/>
      <c r="AND607" s="9"/>
      <c r="ANE607" s="9"/>
      <c r="ANF607" s="9"/>
      <c r="ANG607" s="9"/>
      <c r="ANH607" s="9"/>
      <c r="ANI607" s="9"/>
      <c r="ANJ607" s="9"/>
      <c r="ANK607" s="9"/>
      <c r="ANL607" s="9"/>
      <c r="ANM607" s="9"/>
      <c r="ANN607" s="9"/>
      <c r="ANO607" s="9"/>
      <c r="ANP607" s="9"/>
      <c r="ANQ607" s="9"/>
      <c r="ANR607" s="9"/>
      <c r="ANS607" s="9"/>
      <c r="ANT607" s="9"/>
      <c r="ANU607" s="9"/>
      <c r="ANV607" s="9"/>
      <c r="ANW607" s="9"/>
      <c r="ANX607" s="9"/>
      <c r="ANY607" s="9"/>
      <c r="ANZ607" s="9"/>
      <c r="AOA607" s="9"/>
      <c r="AOB607" s="9"/>
      <c r="AOC607" s="9"/>
      <c r="AOD607" s="9"/>
      <c r="AOE607" s="9"/>
      <c r="AOF607" s="9"/>
      <c r="AOG607" s="9"/>
      <c r="AOH607" s="9"/>
      <c r="AOI607" s="9"/>
      <c r="AOJ607" s="9"/>
      <c r="AOK607" s="9"/>
      <c r="AOL607" s="9"/>
      <c r="AOM607" s="9"/>
      <c r="AON607" s="9"/>
      <c r="AOO607" s="9"/>
      <c r="AOP607" s="9"/>
      <c r="AOQ607" s="9"/>
      <c r="AOR607" s="9"/>
      <c r="AOS607" s="9"/>
      <c r="AOT607" s="9"/>
      <c r="AOU607" s="9"/>
      <c r="AOV607" s="9"/>
      <c r="AOW607" s="9"/>
      <c r="AOX607" s="9"/>
      <c r="AOY607" s="9"/>
      <c r="AOZ607" s="9"/>
      <c r="APA607" s="9"/>
      <c r="APB607" s="9"/>
      <c r="APC607" s="9"/>
      <c r="APD607" s="9"/>
      <c r="APE607" s="9"/>
      <c r="APF607" s="9"/>
      <c r="APG607" s="9"/>
      <c r="APH607" s="9"/>
      <c r="API607" s="9"/>
      <c r="APJ607" s="9"/>
      <c r="APK607" s="9"/>
      <c r="APL607" s="9"/>
      <c r="APM607" s="9"/>
      <c r="APN607" s="9"/>
      <c r="APO607" s="9"/>
      <c r="APP607" s="9"/>
      <c r="APQ607" s="9"/>
      <c r="APR607" s="9"/>
      <c r="APS607" s="9"/>
      <c r="APT607" s="9"/>
      <c r="APU607" s="9"/>
      <c r="APV607" s="9"/>
      <c r="APW607" s="9"/>
      <c r="APX607" s="9"/>
      <c r="APY607" s="9"/>
      <c r="APZ607" s="9"/>
      <c r="AQA607" s="9"/>
      <c r="AQB607" s="9"/>
      <c r="AQC607" s="9"/>
      <c r="AQD607" s="9"/>
      <c r="AQE607" s="9"/>
      <c r="AQF607" s="9"/>
      <c r="AQG607" s="9"/>
      <c r="AQH607" s="9"/>
      <c r="AQI607" s="9"/>
      <c r="AQJ607" s="9"/>
      <c r="AQK607" s="9"/>
      <c r="AQL607" s="9"/>
      <c r="AQM607" s="9"/>
      <c r="AQN607" s="9"/>
      <c r="AQO607" s="9"/>
      <c r="AQP607" s="9"/>
      <c r="AQQ607" s="9"/>
      <c r="AQR607" s="9"/>
      <c r="AQS607" s="9"/>
      <c r="AQT607" s="9"/>
      <c r="AQU607" s="9"/>
      <c r="AQV607" s="9"/>
      <c r="AQW607" s="9"/>
      <c r="AQX607" s="9"/>
      <c r="AQY607" s="9"/>
      <c r="AQZ607" s="9"/>
      <c r="ARA607" s="9"/>
      <c r="ARB607" s="9"/>
      <c r="ARC607" s="9"/>
      <c r="ARD607" s="9"/>
      <c r="ARE607" s="9"/>
      <c r="ARF607" s="9"/>
      <c r="ARG607" s="9"/>
      <c r="ARH607" s="9"/>
      <c r="ARI607" s="9"/>
      <c r="ARJ607" s="9"/>
      <c r="ARK607" s="9"/>
      <c r="ARL607" s="9"/>
      <c r="ARM607" s="9"/>
      <c r="ARN607" s="9"/>
      <c r="ARO607" s="9"/>
      <c r="ARP607" s="9"/>
      <c r="ARQ607" s="9"/>
      <c r="ARR607" s="9"/>
      <c r="ARS607" s="9"/>
      <c r="ART607" s="9"/>
      <c r="ARU607" s="9"/>
      <c r="ARV607" s="9"/>
      <c r="ARW607" s="9"/>
      <c r="ARX607" s="9"/>
      <c r="ARY607" s="9"/>
      <c r="ARZ607" s="9"/>
      <c r="ASA607" s="9"/>
      <c r="ASB607" s="9"/>
      <c r="ASC607" s="9"/>
      <c r="ASD607" s="9"/>
      <c r="ASE607" s="9"/>
      <c r="ASF607" s="9"/>
      <c r="ASG607" s="9"/>
      <c r="ASH607" s="9"/>
      <c r="ASI607" s="9"/>
      <c r="ASJ607" s="9"/>
      <c r="ASK607" s="9"/>
      <c r="ASL607" s="9"/>
      <c r="ASM607" s="9"/>
      <c r="ASN607" s="9"/>
      <c r="ASO607" s="9"/>
      <c r="ASP607" s="9"/>
      <c r="ASQ607" s="9"/>
      <c r="ASR607" s="9"/>
      <c r="ASS607" s="9"/>
      <c r="AST607" s="9"/>
      <c r="ASU607" s="9"/>
      <c r="ASV607" s="9"/>
      <c r="ASW607" s="9"/>
      <c r="ASX607" s="9"/>
      <c r="ASY607" s="9"/>
      <c r="ASZ607" s="9"/>
      <c r="ATA607" s="9"/>
      <c r="ATB607" s="9"/>
      <c r="ATC607" s="9"/>
      <c r="ATD607" s="9"/>
      <c r="ATE607" s="9"/>
      <c r="ATF607" s="9"/>
      <c r="ATG607" s="9"/>
      <c r="ATH607" s="9"/>
      <c r="ATI607" s="9"/>
      <c r="ATJ607" s="9"/>
      <c r="ATK607" s="9"/>
      <c r="ATL607" s="9"/>
      <c r="ATM607" s="9"/>
      <c r="ATN607" s="9"/>
      <c r="ATO607" s="9"/>
      <c r="ATP607" s="9"/>
      <c r="ATQ607" s="9"/>
      <c r="ATR607" s="9"/>
      <c r="ATS607" s="9"/>
      <c r="ATT607" s="9"/>
      <c r="ATU607" s="9"/>
      <c r="ATV607" s="9"/>
      <c r="ATW607" s="9"/>
      <c r="ATX607" s="9"/>
      <c r="ATY607" s="9"/>
      <c r="ATZ607" s="9"/>
      <c r="AUA607" s="9"/>
      <c r="AUB607" s="9"/>
      <c r="AUC607" s="9"/>
      <c r="AUD607" s="9"/>
      <c r="AUE607" s="9"/>
      <c r="AUF607" s="9"/>
      <c r="AUG607" s="9"/>
      <c r="AUH607" s="9"/>
      <c r="AUI607" s="9"/>
      <c r="AUJ607" s="9"/>
      <c r="AUK607" s="9"/>
      <c r="AUL607" s="9"/>
      <c r="AUM607" s="9"/>
      <c r="AUN607" s="9"/>
      <c r="AUO607" s="9"/>
      <c r="AUP607" s="9"/>
      <c r="AUQ607" s="9"/>
      <c r="AUR607" s="9"/>
      <c r="AUS607" s="9"/>
      <c r="AUT607" s="9"/>
      <c r="AUU607" s="9"/>
      <c r="AUV607" s="9"/>
      <c r="AUW607" s="9"/>
      <c r="AUX607" s="9"/>
      <c r="AUY607" s="9"/>
      <c r="AUZ607" s="9"/>
      <c r="AVA607" s="9"/>
      <c r="AVB607" s="9"/>
      <c r="AVC607" s="9"/>
      <c r="AVD607" s="9"/>
      <c r="AVE607" s="9"/>
      <c r="AVF607" s="9"/>
      <c r="AVG607" s="9"/>
      <c r="AVH607" s="9"/>
      <c r="AVI607" s="9"/>
      <c r="AVJ607" s="9"/>
      <c r="AVK607" s="9"/>
      <c r="AVL607" s="9"/>
      <c r="AVM607" s="9"/>
      <c r="AVN607" s="9"/>
      <c r="AVO607" s="9"/>
      <c r="AVP607" s="9"/>
      <c r="AVQ607" s="9"/>
      <c r="AVR607" s="9"/>
      <c r="AVS607" s="9"/>
      <c r="AVT607" s="9"/>
      <c r="AVU607" s="9"/>
      <c r="AVV607" s="9"/>
      <c r="AVW607" s="9"/>
      <c r="AVX607" s="9"/>
      <c r="AVY607" s="9"/>
      <c r="AVZ607" s="9"/>
      <c r="AWA607" s="9"/>
      <c r="AWB607" s="9"/>
      <c r="AWC607" s="9"/>
      <c r="AWD607" s="9"/>
      <c r="AWE607" s="9"/>
      <c r="AWF607" s="9"/>
      <c r="AWG607" s="9"/>
      <c r="AWH607" s="9"/>
      <c r="AWI607" s="9"/>
      <c r="AWJ607" s="9"/>
      <c r="AWK607" s="9"/>
      <c r="AWL607" s="9"/>
      <c r="AWM607" s="9"/>
      <c r="AWN607" s="9"/>
      <c r="AWO607" s="9"/>
      <c r="AWP607" s="9"/>
      <c r="AWQ607" s="9"/>
      <c r="AWR607" s="9"/>
      <c r="AWS607" s="9"/>
      <c r="AWT607" s="9"/>
      <c r="AWU607" s="9"/>
      <c r="AWV607" s="9"/>
      <c r="AWW607" s="9"/>
      <c r="AWX607" s="9"/>
      <c r="AWY607" s="9"/>
      <c r="AWZ607" s="9"/>
      <c r="AXA607" s="9"/>
      <c r="AXB607" s="9"/>
      <c r="AXC607" s="9"/>
      <c r="AXD607" s="9"/>
      <c r="AXE607" s="9"/>
      <c r="AXF607" s="9"/>
      <c r="AXG607" s="9"/>
      <c r="AXH607" s="9"/>
      <c r="AXI607" s="9"/>
      <c r="AXJ607" s="9"/>
      <c r="AXK607" s="9"/>
      <c r="AXL607" s="9"/>
      <c r="AXM607" s="9"/>
      <c r="AXN607" s="9"/>
      <c r="AXO607" s="9"/>
      <c r="AXP607" s="9"/>
      <c r="AXQ607" s="9"/>
      <c r="AXR607" s="9"/>
      <c r="AXS607" s="9"/>
      <c r="AXT607" s="9"/>
      <c r="AXU607" s="9"/>
      <c r="AXV607" s="9"/>
      <c r="AXW607" s="9"/>
      <c r="AXX607" s="9"/>
      <c r="AXY607" s="9"/>
      <c r="AXZ607" s="9"/>
      <c r="AYA607" s="9"/>
      <c r="AYB607" s="9"/>
      <c r="AYC607" s="9"/>
      <c r="AYD607" s="9"/>
      <c r="AYE607" s="9"/>
      <c r="AYF607" s="9"/>
      <c r="AYG607" s="9"/>
      <c r="AYH607" s="9"/>
      <c r="AYI607" s="9"/>
      <c r="AYJ607" s="9"/>
      <c r="AYK607" s="9"/>
      <c r="AYL607" s="9"/>
      <c r="AYM607" s="9"/>
      <c r="AYN607" s="9"/>
      <c r="AYO607" s="9"/>
      <c r="AYP607" s="9"/>
      <c r="AYQ607" s="9"/>
      <c r="AYR607" s="9"/>
      <c r="AYS607" s="9"/>
      <c r="AYT607" s="9"/>
      <c r="AYU607" s="9"/>
      <c r="AYV607" s="9"/>
      <c r="AYW607" s="9"/>
      <c r="AYX607" s="9"/>
      <c r="AYY607" s="9"/>
      <c r="AYZ607" s="9"/>
      <c r="AZA607" s="9"/>
      <c r="AZB607" s="9"/>
      <c r="AZC607" s="9"/>
      <c r="AZD607" s="9"/>
      <c r="AZE607" s="9"/>
      <c r="AZF607" s="9"/>
      <c r="AZG607" s="9"/>
      <c r="AZH607" s="9"/>
      <c r="AZI607" s="9"/>
      <c r="AZJ607" s="9"/>
      <c r="AZK607" s="9"/>
      <c r="AZL607" s="9"/>
      <c r="AZM607" s="9"/>
      <c r="AZN607" s="9"/>
      <c r="AZO607" s="9"/>
      <c r="AZP607" s="9"/>
      <c r="AZQ607" s="9"/>
      <c r="AZR607" s="9"/>
      <c r="AZS607" s="9"/>
      <c r="AZT607" s="9"/>
      <c r="AZU607" s="9"/>
      <c r="AZV607" s="9"/>
      <c r="AZW607" s="9"/>
      <c r="AZX607" s="9"/>
      <c r="AZY607" s="9"/>
      <c r="AZZ607" s="9"/>
      <c r="BAA607" s="9"/>
      <c r="BAB607" s="9"/>
      <c r="BAC607" s="9"/>
      <c r="BAD607" s="9"/>
      <c r="BAE607" s="9"/>
      <c r="BAF607" s="9"/>
      <c r="BAG607" s="9"/>
      <c r="BAH607" s="9"/>
      <c r="BAI607" s="9"/>
      <c r="BAJ607" s="9"/>
      <c r="BAK607" s="9"/>
      <c r="BAL607" s="9"/>
      <c r="BAM607" s="9"/>
      <c r="BAN607" s="9"/>
      <c r="BAO607" s="9"/>
      <c r="BAP607" s="9"/>
      <c r="BAQ607" s="9"/>
      <c r="BAR607" s="9"/>
      <c r="BAS607" s="9"/>
      <c r="BAT607" s="9"/>
      <c r="BAU607" s="9"/>
      <c r="BAV607" s="9"/>
      <c r="BAW607" s="9"/>
      <c r="BAX607" s="9"/>
      <c r="BAY607" s="9"/>
      <c r="BAZ607" s="9"/>
      <c r="BBA607" s="9"/>
      <c r="BBB607" s="9"/>
      <c r="BBC607" s="9"/>
      <c r="BBD607" s="9"/>
      <c r="BBE607" s="9"/>
      <c r="BBF607" s="9"/>
      <c r="BBG607" s="9"/>
      <c r="BBH607" s="9"/>
      <c r="BBI607" s="9"/>
      <c r="BBJ607" s="9"/>
      <c r="BBK607" s="9"/>
      <c r="BBL607" s="9"/>
      <c r="BBM607" s="9"/>
      <c r="BBN607" s="9"/>
      <c r="BBO607" s="9"/>
      <c r="BBP607" s="9"/>
      <c r="BBQ607" s="9"/>
      <c r="BBR607" s="9"/>
      <c r="BBS607" s="9"/>
      <c r="BBT607" s="9"/>
      <c r="BBU607" s="9"/>
      <c r="BBV607" s="9"/>
      <c r="BBW607" s="9"/>
      <c r="BBX607" s="9"/>
      <c r="BBY607" s="9"/>
      <c r="BBZ607" s="9"/>
      <c r="BCA607" s="9"/>
      <c r="BCB607" s="9"/>
      <c r="BCC607" s="9"/>
      <c r="BCD607" s="9"/>
      <c r="BCE607" s="9"/>
      <c r="BCF607" s="9"/>
      <c r="BCG607" s="9"/>
      <c r="BCH607" s="9"/>
      <c r="BCI607" s="9"/>
      <c r="BCJ607" s="9"/>
      <c r="BCK607" s="9"/>
      <c r="BCL607" s="9"/>
      <c r="BCM607" s="9"/>
      <c r="BCN607" s="9"/>
      <c r="BCO607" s="9"/>
      <c r="BCP607" s="9"/>
      <c r="BCQ607" s="9"/>
      <c r="BCR607" s="9"/>
      <c r="BCS607" s="9"/>
      <c r="BCT607" s="9"/>
      <c r="BCU607" s="9"/>
      <c r="BCV607" s="9"/>
      <c r="BCW607" s="9"/>
      <c r="BCX607" s="9"/>
      <c r="BCY607" s="9"/>
      <c r="BCZ607" s="9"/>
      <c r="BDA607" s="9"/>
      <c r="BDB607" s="9"/>
      <c r="BDC607" s="9"/>
      <c r="BDD607" s="9"/>
      <c r="BDE607" s="9"/>
      <c r="BDF607" s="9"/>
      <c r="BDG607" s="9"/>
      <c r="BDH607" s="9"/>
      <c r="BDI607" s="9"/>
      <c r="BDJ607" s="9"/>
      <c r="BDK607" s="9"/>
      <c r="BDL607" s="9"/>
      <c r="BDM607" s="9"/>
      <c r="BDN607" s="9"/>
      <c r="BDO607" s="9"/>
      <c r="BDP607" s="9"/>
      <c r="BDQ607" s="9"/>
      <c r="BDR607" s="9"/>
      <c r="BDS607" s="9"/>
      <c r="BDT607" s="9"/>
      <c r="BDU607" s="9"/>
      <c r="BDV607" s="9"/>
      <c r="BDW607" s="9"/>
      <c r="BDX607" s="9"/>
      <c r="BDY607" s="9"/>
      <c r="BDZ607" s="9"/>
      <c r="BEA607" s="9"/>
      <c r="BEB607" s="9"/>
      <c r="BEC607" s="9"/>
      <c r="BED607" s="9"/>
      <c r="BEE607" s="9"/>
      <c r="BEF607" s="9"/>
      <c r="BEG607" s="9"/>
      <c r="BEH607" s="9"/>
      <c r="BEI607" s="9"/>
      <c r="BEJ607" s="9"/>
      <c r="BEK607" s="9"/>
      <c r="BEL607" s="9"/>
      <c r="BEM607" s="9"/>
      <c r="BEN607" s="9"/>
      <c r="BEO607" s="9"/>
      <c r="BEP607" s="9"/>
      <c r="BEQ607" s="9"/>
      <c r="BER607" s="9"/>
      <c r="BES607" s="9"/>
      <c r="BET607" s="9"/>
      <c r="BEU607" s="9"/>
      <c r="BEV607" s="9"/>
      <c r="BEW607" s="9"/>
      <c r="BEX607" s="9"/>
      <c r="BEY607" s="9"/>
      <c r="BEZ607" s="9"/>
      <c r="BFA607" s="9"/>
      <c r="BFB607" s="9"/>
      <c r="BFC607" s="9"/>
      <c r="BFD607" s="9"/>
      <c r="BFE607" s="9"/>
      <c r="BFF607" s="9"/>
      <c r="BFG607" s="9"/>
      <c r="BFH607" s="9"/>
      <c r="BFI607" s="9"/>
      <c r="BFJ607" s="9"/>
      <c r="BFK607" s="9"/>
      <c r="BFL607" s="9"/>
      <c r="BFM607" s="9"/>
      <c r="BFN607" s="9"/>
      <c r="BFO607" s="9"/>
      <c r="BFP607" s="9"/>
      <c r="BFQ607" s="9"/>
      <c r="BFR607" s="9"/>
      <c r="BFS607" s="9"/>
      <c r="BFT607" s="9"/>
      <c r="BFU607" s="9"/>
      <c r="BFV607" s="9"/>
      <c r="BFW607" s="9"/>
      <c r="BFX607" s="9"/>
      <c r="BFY607" s="9"/>
      <c r="BFZ607" s="9"/>
      <c r="BGA607" s="9"/>
      <c r="BGB607" s="9"/>
      <c r="BGC607" s="9"/>
      <c r="BGD607" s="9"/>
      <c r="BGE607" s="9"/>
      <c r="BGF607" s="9"/>
      <c r="BGG607" s="9"/>
      <c r="BGH607" s="9"/>
      <c r="BGI607" s="9"/>
      <c r="BGJ607" s="9"/>
      <c r="BGK607" s="9"/>
      <c r="BGL607" s="9"/>
      <c r="BGM607" s="9"/>
      <c r="BGN607" s="9"/>
      <c r="BGO607" s="9"/>
      <c r="BGP607" s="9"/>
      <c r="BGQ607" s="9"/>
      <c r="BGR607" s="9"/>
      <c r="BGS607" s="9"/>
      <c r="BGT607" s="9"/>
      <c r="BGU607" s="9"/>
      <c r="BGV607" s="9"/>
      <c r="BGW607" s="9"/>
      <c r="BGX607" s="9"/>
      <c r="BGY607" s="9"/>
      <c r="BGZ607" s="9"/>
      <c r="BHA607" s="9"/>
      <c r="BHB607" s="9"/>
      <c r="BHC607" s="9"/>
      <c r="BHD607" s="9"/>
      <c r="BHE607" s="9"/>
      <c r="BHF607" s="9"/>
      <c r="BHG607" s="9"/>
      <c r="BHH607" s="9"/>
      <c r="BHI607" s="9"/>
      <c r="BHJ607" s="9"/>
      <c r="BHK607" s="9"/>
      <c r="BHL607" s="9"/>
      <c r="BHM607" s="9"/>
      <c r="BHN607" s="9"/>
      <c r="BHO607" s="9"/>
      <c r="BHP607" s="9"/>
      <c r="BHQ607" s="9"/>
      <c r="BHR607" s="9"/>
      <c r="BHS607" s="9"/>
      <c r="BHT607" s="9"/>
      <c r="BHU607" s="9"/>
      <c r="BHV607" s="9"/>
      <c r="BHW607" s="9"/>
      <c r="BHX607" s="9"/>
      <c r="BHY607" s="9"/>
      <c r="BHZ607" s="9"/>
      <c r="BIA607" s="9"/>
      <c r="BIB607" s="9"/>
      <c r="BIC607" s="9"/>
      <c r="BID607" s="9"/>
      <c r="BIE607" s="9"/>
      <c r="BIF607" s="9"/>
      <c r="BIG607" s="9"/>
      <c r="BIH607" s="9"/>
      <c r="BII607" s="9"/>
      <c r="BIJ607" s="9"/>
      <c r="BIK607" s="9"/>
      <c r="BIL607" s="9"/>
      <c r="BIM607" s="9"/>
      <c r="BIN607" s="9"/>
      <c r="BIO607" s="9"/>
      <c r="BIP607" s="9"/>
      <c r="BIQ607" s="9"/>
      <c r="BIR607" s="9"/>
      <c r="BIS607" s="9"/>
      <c r="BIT607" s="9"/>
      <c r="BIU607" s="9"/>
      <c r="BIV607" s="9"/>
      <c r="BIW607" s="9"/>
      <c r="BIX607" s="9"/>
      <c r="BIY607" s="9"/>
      <c r="BIZ607" s="9"/>
      <c r="BJA607" s="9"/>
      <c r="BJB607" s="9"/>
      <c r="BJC607" s="9"/>
      <c r="BJD607" s="9"/>
      <c r="BJE607" s="9"/>
      <c r="BJF607" s="9"/>
      <c r="BJG607" s="9"/>
      <c r="BJH607" s="9"/>
      <c r="BJI607" s="9"/>
      <c r="BJJ607" s="9"/>
      <c r="BJK607" s="9"/>
      <c r="BJL607" s="9"/>
      <c r="BJM607" s="9"/>
      <c r="BJN607" s="9"/>
      <c r="BJO607" s="9"/>
      <c r="BJP607" s="9"/>
      <c r="BJQ607" s="9"/>
      <c r="BJR607" s="9"/>
      <c r="BJS607" s="9"/>
      <c r="BJT607" s="9"/>
      <c r="BJU607" s="9"/>
      <c r="BJV607" s="9"/>
      <c r="BJW607" s="9"/>
      <c r="BJX607" s="9"/>
      <c r="BJY607" s="9"/>
      <c r="BJZ607" s="9"/>
      <c r="BKA607" s="9"/>
      <c r="BKB607" s="9"/>
      <c r="BKC607" s="9"/>
      <c r="BKD607" s="9"/>
      <c r="BKE607" s="9"/>
      <c r="BKF607" s="9"/>
      <c r="BKG607" s="9"/>
      <c r="BKH607" s="9"/>
      <c r="BKI607" s="9"/>
      <c r="BKJ607" s="9"/>
      <c r="BKK607" s="9"/>
      <c r="BKL607" s="9"/>
      <c r="BKM607" s="9"/>
      <c r="BKN607" s="9"/>
      <c r="BKO607" s="9"/>
      <c r="BKP607" s="9"/>
      <c r="BKQ607" s="9"/>
      <c r="BKR607" s="9"/>
      <c r="BKS607" s="9"/>
      <c r="BKT607" s="9"/>
      <c r="BKU607" s="9"/>
      <c r="BKV607" s="9"/>
      <c r="BKW607" s="9"/>
      <c r="BKX607" s="9"/>
      <c r="BKY607" s="9"/>
      <c r="BKZ607" s="9"/>
      <c r="BLA607" s="9"/>
      <c r="BLB607" s="9"/>
      <c r="BLC607" s="9"/>
      <c r="BLD607" s="9"/>
      <c r="BLE607" s="9"/>
      <c r="BLF607" s="9"/>
      <c r="BLG607" s="9"/>
      <c r="BLH607" s="9"/>
      <c r="BLI607" s="9"/>
      <c r="BLJ607" s="9"/>
      <c r="BLK607" s="9"/>
      <c r="BLL607" s="9"/>
      <c r="BLM607" s="9"/>
      <c r="BLN607" s="9"/>
      <c r="BLO607" s="9"/>
      <c r="BLP607" s="9"/>
      <c r="BLQ607" s="9"/>
      <c r="BLR607" s="9"/>
      <c r="BLS607" s="9"/>
      <c r="BLT607" s="9"/>
      <c r="BLU607" s="9"/>
      <c r="BLV607" s="9"/>
      <c r="BLW607" s="9"/>
      <c r="BLX607" s="9"/>
      <c r="BLY607" s="9"/>
      <c r="BLZ607" s="9"/>
      <c r="BMA607" s="9"/>
      <c r="BMB607" s="9"/>
      <c r="BMC607" s="9"/>
      <c r="BMD607" s="9"/>
      <c r="BME607" s="9"/>
      <c r="BMF607" s="9"/>
      <c r="BMG607" s="9"/>
      <c r="BMH607" s="9"/>
      <c r="BMI607" s="9"/>
      <c r="BMJ607" s="9"/>
      <c r="BMK607" s="9"/>
      <c r="BML607" s="9"/>
      <c r="BMM607" s="9"/>
      <c r="BMN607" s="9"/>
      <c r="BMO607" s="9"/>
      <c r="BMP607" s="9"/>
      <c r="BMQ607" s="9"/>
      <c r="BMR607" s="9"/>
      <c r="BMS607" s="9"/>
      <c r="BMT607" s="9"/>
      <c r="BMU607" s="9"/>
      <c r="BMV607" s="9"/>
      <c r="BMW607" s="9"/>
      <c r="BMX607" s="9"/>
      <c r="BMY607" s="9"/>
      <c r="BMZ607" s="9"/>
      <c r="BNA607" s="9"/>
      <c r="BNB607" s="9"/>
      <c r="BNC607" s="9"/>
      <c r="BND607" s="9"/>
      <c r="BNE607" s="9"/>
      <c r="BNF607" s="9"/>
      <c r="BNG607" s="9"/>
      <c r="BNH607" s="9"/>
      <c r="BNI607" s="9"/>
      <c r="BNJ607" s="9"/>
      <c r="BNK607" s="9"/>
      <c r="BNL607" s="9"/>
      <c r="BNM607" s="9"/>
      <c r="BNN607" s="9"/>
      <c r="BNO607" s="9"/>
      <c r="BNP607" s="9"/>
      <c r="BNQ607" s="9"/>
      <c r="BNR607" s="9"/>
      <c r="BNS607" s="9"/>
      <c r="BNT607" s="9"/>
      <c r="BNU607" s="9"/>
      <c r="BNV607" s="9"/>
      <c r="BNW607" s="9"/>
      <c r="BNX607" s="9"/>
      <c r="BNY607" s="9"/>
      <c r="BNZ607" s="9"/>
      <c r="BOA607" s="9"/>
      <c r="BOB607" s="9"/>
      <c r="BOC607" s="9"/>
      <c r="BOD607" s="9"/>
      <c r="BOE607" s="9"/>
      <c r="BOF607" s="9"/>
      <c r="BOG607" s="9"/>
      <c r="BOH607" s="9"/>
      <c r="BOI607" s="9"/>
      <c r="BOJ607" s="9"/>
      <c r="BOK607" s="9"/>
      <c r="BOL607" s="9"/>
      <c r="BOM607" s="9"/>
      <c r="BON607" s="9"/>
      <c r="BOO607" s="9"/>
      <c r="BOP607" s="9"/>
      <c r="BOQ607" s="9"/>
      <c r="BOR607" s="9"/>
      <c r="BOS607" s="9"/>
      <c r="BOT607" s="9"/>
      <c r="BOU607" s="9"/>
      <c r="BOV607" s="9"/>
      <c r="BOW607" s="9"/>
      <c r="BOX607" s="9"/>
      <c r="BOY607" s="9"/>
      <c r="BOZ607" s="9"/>
      <c r="BPA607" s="9"/>
      <c r="BPB607" s="9"/>
      <c r="BPC607" s="9"/>
      <c r="BPD607" s="9"/>
      <c r="BPE607" s="9"/>
    </row>
    <row r="608" spans="1:1773" ht="12.5" x14ac:dyDescent="0.25">
      <c r="A608" s="190">
        <v>6</v>
      </c>
      <c r="B608" s="251" t="s">
        <v>119</v>
      </c>
      <c r="C608" s="70"/>
      <c r="D608" s="232">
        <v>690</v>
      </c>
      <c r="E608" s="69">
        <f t="shared" si="329"/>
        <v>3233.35725</v>
      </c>
      <c r="F608" s="69"/>
      <c r="G608" s="67">
        <f t="shared" si="330"/>
        <v>358.90265475000001</v>
      </c>
      <c r="H608" s="66">
        <f t="shared" si="331"/>
        <v>0</v>
      </c>
      <c r="I608" s="67">
        <f t="shared" si="332"/>
        <v>292.26316182750003</v>
      </c>
      <c r="J608" s="66">
        <f t="shared" si="333"/>
        <v>15.883867490625001</v>
      </c>
      <c r="K608" s="68" t="s">
        <v>75</v>
      </c>
      <c r="L608" s="80">
        <f t="shared" si="334"/>
        <v>2566.3075659318752</v>
      </c>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c r="DU608" s="9"/>
      <c r="DV608" s="9"/>
      <c r="DW608" s="9"/>
      <c r="DX608" s="9"/>
      <c r="DY608" s="9"/>
      <c r="DZ608" s="9"/>
      <c r="EA608" s="9"/>
      <c r="EB608" s="9"/>
      <c r="EC608" s="9"/>
      <c r="ED608" s="9"/>
      <c r="EE608" s="9"/>
      <c r="EF608" s="9"/>
      <c r="EG608" s="9"/>
      <c r="EH608" s="9"/>
      <c r="EI608" s="9"/>
      <c r="EJ608" s="9"/>
      <c r="EK608" s="9"/>
      <c r="EL608" s="9"/>
      <c r="EM608" s="9"/>
      <c r="EN608" s="9"/>
      <c r="EO608" s="9"/>
      <c r="EP608" s="9"/>
      <c r="EQ608" s="9"/>
      <c r="ER608" s="9"/>
      <c r="ES608" s="9"/>
      <c r="ET608" s="9"/>
      <c r="EU608" s="9"/>
      <c r="EV608" s="9"/>
      <c r="EW608" s="9"/>
      <c r="EX608" s="9"/>
      <c r="EY608" s="9"/>
      <c r="EZ608" s="9"/>
      <c r="FA608" s="9"/>
      <c r="FB608" s="9"/>
      <c r="FC608" s="9"/>
      <c r="FD608" s="9"/>
      <c r="FE608" s="9"/>
      <c r="FF608" s="9"/>
      <c r="FG608" s="9"/>
      <c r="FH608" s="9"/>
      <c r="FI608" s="9"/>
      <c r="FJ608" s="9"/>
      <c r="FK608" s="9"/>
      <c r="FL608" s="9"/>
      <c r="FM608" s="9"/>
      <c r="FN608" s="9"/>
      <c r="FO608" s="9"/>
      <c r="FP608" s="9"/>
      <c r="FQ608" s="9"/>
      <c r="FR608" s="9"/>
      <c r="FS608" s="9"/>
      <c r="FT608" s="9"/>
      <c r="FU608" s="9"/>
      <c r="FV608" s="9"/>
      <c r="FW608" s="9"/>
      <c r="FX608" s="9"/>
      <c r="FY608" s="9"/>
      <c r="FZ608" s="9"/>
      <c r="GA608" s="9"/>
      <c r="GB608" s="9"/>
      <c r="GC608" s="9"/>
      <c r="GD608" s="9"/>
      <c r="GE608" s="9"/>
      <c r="GF608" s="9"/>
      <c r="GG608" s="9"/>
      <c r="GH608" s="9"/>
      <c r="GI608" s="9"/>
      <c r="GJ608" s="9"/>
      <c r="GK608" s="9"/>
      <c r="GL608" s="9"/>
      <c r="GM608" s="9"/>
      <c r="GN608" s="9"/>
      <c r="GO608" s="9"/>
      <c r="GP608" s="9"/>
      <c r="GQ608" s="9"/>
      <c r="GR608" s="9"/>
      <c r="GS608" s="9"/>
      <c r="GT608" s="9"/>
      <c r="GU608" s="9"/>
      <c r="GV608" s="9"/>
      <c r="GW608" s="9"/>
      <c r="GX608" s="9"/>
      <c r="GY608" s="9"/>
      <c r="GZ608" s="9"/>
      <c r="HA608" s="9"/>
      <c r="HB608" s="9"/>
      <c r="HC608" s="9"/>
      <c r="HD608" s="9"/>
      <c r="HE608" s="9"/>
      <c r="HF608" s="9"/>
      <c r="HG608" s="9"/>
      <c r="HH608" s="9"/>
      <c r="HI608" s="9"/>
      <c r="HJ608" s="9"/>
      <c r="HK608" s="9"/>
      <c r="HL608" s="9"/>
      <c r="HM608" s="9"/>
      <c r="HN608" s="9"/>
      <c r="HO608" s="9"/>
      <c r="HP608" s="9"/>
      <c r="HQ608" s="9"/>
      <c r="HR608" s="9"/>
      <c r="HS608" s="9"/>
      <c r="HT608" s="9"/>
      <c r="HU608" s="9"/>
      <c r="HV608" s="9"/>
      <c r="HW608" s="9"/>
      <c r="HX608" s="9"/>
      <c r="HY608" s="9"/>
      <c r="HZ608" s="9"/>
      <c r="IA608" s="9"/>
      <c r="IB608" s="9"/>
      <c r="IC608" s="9"/>
      <c r="ID608" s="9"/>
      <c r="IE608" s="9"/>
      <c r="IF608" s="9"/>
      <c r="IG608" s="9"/>
      <c r="IH608" s="9"/>
      <c r="II608" s="9"/>
      <c r="IJ608" s="9"/>
      <c r="IK608" s="9"/>
      <c r="IL608" s="9"/>
      <c r="IM608" s="9"/>
      <c r="IN608" s="9"/>
      <c r="IO608" s="9"/>
      <c r="IP608" s="9"/>
      <c r="IQ608" s="9"/>
      <c r="IR608" s="9"/>
      <c r="IS608" s="9"/>
      <c r="IT608" s="9"/>
      <c r="IU608" s="9"/>
      <c r="IV608" s="9"/>
      <c r="IW608" s="9"/>
      <c r="IX608" s="9"/>
      <c r="IY608" s="9"/>
      <c r="IZ608" s="9"/>
      <c r="JA608" s="9"/>
      <c r="JB608" s="9"/>
      <c r="JC608" s="9"/>
      <c r="JD608" s="9"/>
      <c r="JE608" s="9"/>
      <c r="JF608" s="9"/>
      <c r="JG608" s="9"/>
      <c r="JH608" s="9"/>
      <c r="JI608" s="9"/>
      <c r="JJ608" s="9"/>
      <c r="JK608" s="9"/>
      <c r="JL608" s="9"/>
      <c r="JM608" s="9"/>
      <c r="JN608" s="9"/>
      <c r="JO608" s="9"/>
      <c r="JP608" s="9"/>
      <c r="JQ608" s="9"/>
      <c r="JR608" s="9"/>
      <c r="JS608" s="9"/>
      <c r="JT608" s="9"/>
      <c r="JU608" s="9"/>
      <c r="JV608" s="9"/>
      <c r="JW608" s="9"/>
      <c r="JX608" s="9"/>
      <c r="JY608" s="9"/>
      <c r="JZ608" s="9"/>
      <c r="KA608" s="9"/>
      <c r="KB608" s="9"/>
      <c r="KC608" s="9"/>
      <c r="KD608" s="9"/>
      <c r="KE608" s="9"/>
      <c r="KF608" s="9"/>
      <c r="KG608" s="9"/>
      <c r="KH608" s="9"/>
      <c r="KI608" s="9"/>
      <c r="KJ608" s="9"/>
      <c r="KK608" s="9"/>
      <c r="KL608" s="9"/>
      <c r="KM608" s="9"/>
      <c r="KN608" s="9"/>
      <c r="KO608" s="9"/>
      <c r="KP608" s="9"/>
      <c r="KQ608" s="9"/>
      <c r="KR608" s="9"/>
      <c r="KS608" s="9"/>
      <c r="KT608" s="9"/>
      <c r="KU608" s="9"/>
      <c r="KV608" s="9"/>
      <c r="KW608" s="9"/>
      <c r="KX608" s="9"/>
      <c r="KY608" s="9"/>
      <c r="KZ608" s="9"/>
      <c r="LA608" s="9"/>
      <c r="LB608" s="9"/>
      <c r="LC608" s="9"/>
      <c r="LD608" s="9"/>
      <c r="LE608" s="9"/>
      <c r="LF608" s="9"/>
      <c r="LG608" s="9"/>
      <c r="LH608" s="9"/>
      <c r="LI608" s="9"/>
      <c r="LJ608" s="9"/>
      <c r="LK608" s="9"/>
      <c r="LL608" s="9"/>
      <c r="LM608" s="9"/>
      <c r="LN608" s="9"/>
      <c r="LO608" s="9"/>
      <c r="LP608" s="9"/>
      <c r="LQ608" s="9"/>
      <c r="LR608" s="9"/>
      <c r="LS608" s="9"/>
      <c r="LT608" s="9"/>
      <c r="LU608" s="9"/>
      <c r="LV608" s="9"/>
      <c r="LW608" s="9"/>
      <c r="LX608" s="9"/>
      <c r="LY608" s="9"/>
      <c r="LZ608" s="9"/>
      <c r="MA608" s="9"/>
      <c r="MB608" s="9"/>
      <c r="MC608" s="9"/>
      <c r="MD608" s="9"/>
      <c r="ME608" s="9"/>
      <c r="MF608" s="9"/>
      <c r="MG608" s="9"/>
      <c r="MH608" s="9"/>
      <c r="MI608" s="9"/>
      <c r="MJ608" s="9"/>
      <c r="MK608" s="9"/>
      <c r="ML608" s="9"/>
      <c r="MM608" s="9"/>
      <c r="MN608" s="9"/>
      <c r="MO608" s="9"/>
      <c r="MP608" s="9"/>
      <c r="MQ608" s="9"/>
      <c r="MR608" s="9"/>
      <c r="MS608" s="9"/>
      <c r="MT608" s="9"/>
      <c r="MU608" s="9"/>
      <c r="MV608" s="9"/>
      <c r="MW608" s="9"/>
      <c r="MX608" s="9"/>
      <c r="MY608" s="9"/>
      <c r="MZ608" s="9"/>
      <c r="NA608" s="9"/>
      <c r="NB608" s="9"/>
      <c r="NC608" s="9"/>
      <c r="ND608" s="9"/>
      <c r="NE608" s="9"/>
      <c r="NF608" s="9"/>
      <c r="NG608" s="9"/>
      <c r="NH608" s="9"/>
      <c r="NI608" s="9"/>
      <c r="NJ608" s="9"/>
      <c r="NK608" s="9"/>
      <c r="NL608" s="9"/>
      <c r="NM608" s="9"/>
      <c r="NN608" s="9"/>
      <c r="NO608" s="9"/>
      <c r="NP608" s="9"/>
      <c r="NQ608" s="9"/>
      <c r="NR608" s="9"/>
      <c r="NS608" s="9"/>
      <c r="NT608" s="9"/>
      <c r="NU608" s="9"/>
      <c r="NV608" s="9"/>
      <c r="NW608" s="9"/>
      <c r="NX608" s="9"/>
      <c r="NY608" s="9"/>
      <c r="NZ608" s="9"/>
      <c r="OA608" s="9"/>
      <c r="OB608" s="9"/>
      <c r="OC608" s="9"/>
      <c r="OD608" s="9"/>
      <c r="OE608" s="9"/>
      <c r="OF608" s="9"/>
      <c r="OG608" s="9"/>
      <c r="OH608" s="9"/>
      <c r="OI608" s="9"/>
      <c r="OJ608" s="9"/>
      <c r="OK608" s="9"/>
      <c r="OL608" s="9"/>
      <c r="OM608" s="9"/>
      <c r="ON608" s="9"/>
      <c r="OO608" s="9"/>
      <c r="OP608" s="9"/>
      <c r="OQ608" s="9"/>
      <c r="OR608" s="9"/>
      <c r="OS608" s="9"/>
      <c r="OT608" s="9"/>
      <c r="OU608" s="9"/>
      <c r="OV608" s="9"/>
      <c r="OW608" s="9"/>
      <c r="OX608" s="9"/>
      <c r="OY608" s="9"/>
      <c r="OZ608" s="9"/>
      <c r="PA608" s="9"/>
      <c r="PB608" s="9"/>
      <c r="PC608" s="9"/>
      <c r="PD608" s="9"/>
      <c r="PE608" s="9"/>
      <c r="PF608" s="9"/>
      <c r="PG608" s="9"/>
      <c r="PH608" s="9"/>
      <c r="PI608" s="9"/>
      <c r="PJ608" s="9"/>
      <c r="PK608" s="9"/>
      <c r="PL608" s="9"/>
      <c r="PM608" s="9"/>
      <c r="PN608" s="9"/>
      <c r="PO608" s="9"/>
      <c r="PP608" s="9"/>
      <c r="PQ608" s="9"/>
      <c r="PR608" s="9"/>
      <c r="PS608" s="9"/>
      <c r="PT608" s="9"/>
      <c r="PU608" s="9"/>
      <c r="PV608" s="9"/>
      <c r="PW608" s="9"/>
      <c r="PX608" s="9"/>
      <c r="PY608" s="9"/>
      <c r="PZ608" s="9"/>
      <c r="QA608" s="9"/>
      <c r="QB608" s="9"/>
      <c r="QC608" s="9"/>
      <c r="QD608" s="9"/>
      <c r="QE608" s="9"/>
      <c r="QF608" s="9"/>
      <c r="QG608" s="9"/>
      <c r="QH608" s="9"/>
      <c r="QI608" s="9"/>
      <c r="QJ608" s="9"/>
      <c r="QK608" s="9"/>
      <c r="QL608" s="9"/>
      <c r="QM608" s="9"/>
      <c r="QN608" s="9"/>
      <c r="QO608" s="9"/>
      <c r="QP608" s="9"/>
      <c r="QQ608" s="9"/>
      <c r="QR608" s="9"/>
      <c r="QS608" s="9"/>
      <c r="QT608" s="9"/>
      <c r="QU608" s="9"/>
      <c r="QV608" s="9"/>
      <c r="QW608" s="9"/>
      <c r="QX608" s="9"/>
      <c r="QY608" s="9"/>
      <c r="QZ608" s="9"/>
      <c r="RA608" s="9"/>
      <c r="RB608" s="9"/>
      <c r="RC608" s="9"/>
      <c r="RD608" s="9"/>
      <c r="RE608" s="9"/>
      <c r="RF608" s="9"/>
      <c r="RG608" s="9"/>
      <c r="RH608" s="9"/>
      <c r="RI608" s="9"/>
      <c r="RJ608" s="9"/>
      <c r="RK608" s="9"/>
      <c r="RL608" s="9"/>
      <c r="RM608" s="9"/>
      <c r="RN608" s="9"/>
      <c r="RO608" s="9"/>
      <c r="RP608" s="9"/>
      <c r="RQ608" s="9"/>
      <c r="RR608" s="9"/>
      <c r="RS608" s="9"/>
      <c r="RT608" s="9"/>
      <c r="RU608" s="9"/>
      <c r="RV608" s="9"/>
      <c r="RW608" s="9"/>
      <c r="RX608" s="9"/>
      <c r="RY608" s="9"/>
      <c r="RZ608" s="9"/>
      <c r="SA608" s="9"/>
      <c r="SB608" s="9"/>
      <c r="SC608" s="9"/>
      <c r="SD608" s="9"/>
      <c r="SE608" s="9"/>
      <c r="SF608" s="9"/>
      <c r="SG608" s="9"/>
      <c r="SH608" s="9"/>
      <c r="SI608" s="9"/>
      <c r="SJ608" s="9"/>
      <c r="SK608" s="9"/>
      <c r="SL608" s="9"/>
      <c r="SM608" s="9"/>
      <c r="SN608" s="9"/>
      <c r="SO608" s="9"/>
      <c r="SP608" s="9"/>
      <c r="SQ608" s="9"/>
      <c r="SR608" s="9"/>
      <c r="SS608" s="9"/>
      <c r="ST608" s="9"/>
      <c r="SU608" s="9"/>
      <c r="SV608" s="9"/>
      <c r="SW608" s="9"/>
      <c r="SX608" s="9"/>
      <c r="SY608" s="9"/>
      <c r="SZ608" s="9"/>
      <c r="TA608" s="9"/>
      <c r="TB608" s="9"/>
      <c r="TC608" s="9"/>
      <c r="TD608" s="9"/>
      <c r="TE608" s="9"/>
      <c r="TF608" s="9"/>
      <c r="TG608" s="9"/>
      <c r="TH608" s="9"/>
      <c r="TI608" s="9"/>
      <c r="TJ608" s="9"/>
      <c r="TK608" s="9"/>
      <c r="TL608" s="9"/>
      <c r="TM608" s="9"/>
      <c r="TN608" s="9"/>
      <c r="TO608" s="9"/>
      <c r="TP608" s="9"/>
      <c r="TQ608" s="9"/>
      <c r="TR608" s="9"/>
      <c r="TS608" s="9"/>
      <c r="TT608" s="9"/>
      <c r="TU608" s="9"/>
      <c r="TV608" s="9"/>
      <c r="TW608" s="9"/>
      <c r="TX608" s="9"/>
      <c r="TY608" s="9"/>
      <c r="TZ608" s="9"/>
      <c r="UA608" s="9"/>
      <c r="UB608" s="9"/>
      <c r="UC608" s="9"/>
      <c r="UD608" s="9"/>
      <c r="UE608" s="9"/>
      <c r="UF608" s="9"/>
      <c r="UG608" s="9"/>
      <c r="UH608" s="9"/>
      <c r="UI608" s="9"/>
      <c r="UJ608" s="9"/>
      <c r="UK608" s="9"/>
      <c r="UL608" s="9"/>
      <c r="UM608" s="9"/>
      <c r="UN608" s="9"/>
      <c r="UO608" s="9"/>
      <c r="UP608" s="9"/>
      <c r="UQ608" s="9"/>
      <c r="UR608" s="9"/>
      <c r="US608" s="9"/>
      <c r="UT608" s="9"/>
      <c r="UU608" s="9"/>
      <c r="UV608" s="9"/>
      <c r="UW608" s="9"/>
      <c r="UX608" s="9"/>
      <c r="UY608" s="9"/>
      <c r="UZ608" s="9"/>
      <c r="VA608" s="9"/>
      <c r="VB608" s="9"/>
      <c r="VC608" s="9"/>
      <c r="VD608" s="9"/>
      <c r="VE608" s="9"/>
      <c r="VF608" s="9"/>
      <c r="VG608" s="9"/>
      <c r="VH608" s="9"/>
      <c r="VI608" s="9"/>
      <c r="VJ608" s="9"/>
      <c r="VK608" s="9"/>
      <c r="VL608" s="9"/>
      <c r="VM608" s="9"/>
      <c r="VN608" s="9"/>
      <c r="VO608" s="9"/>
      <c r="VP608" s="9"/>
      <c r="VQ608" s="9"/>
      <c r="VR608" s="9"/>
      <c r="VS608" s="9"/>
      <c r="VT608" s="9"/>
      <c r="VU608" s="9"/>
      <c r="VV608" s="9"/>
      <c r="VW608" s="9"/>
      <c r="VX608" s="9"/>
      <c r="VY608" s="9"/>
      <c r="VZ608" s="9"/>
      <c r="WA608" s="9"/>
      <c r="WB608" s="9"/>
      <c r="WC608" s="9"/>
      <c r="WD608" s="9"/>
      <c r="WE608" s="9"/>
      <c r="WF608" s="9"/>
      <c r="WG608" s="9"/>
      <c r="WH608" s="9"/>
      <c r="WI608" s="9"/>
      <c r="WJ608" s="9"/>
      <c r="WK608" s="9"/>
      <c r="WL608" s="9"/>
      <c r="WM608" s="9"/>
      <c r="WN608" s="9"/>
      <c r="WO608" s="9"/>
      <c r="WP608" s="9"/>
      <c r="WQ608" s="9"/>
      <c r="WR608" s="9"/>
      <c r="WS608" s="9"/>
      <c r="WT608" s="9"/>
      <c r="WU608" s="9"/>
      <c r="WV608" s="9"/>
      <c r="WW608" s="9"/>
      <c r="WX608" s="9"/>
      <c r="WY608" s="9"/>
      <c r="WZ608" s="9"/>
      <c r="XA608" s="9"/>
      <c r="XB608" s="9"/>
      <c r="XC608" s="9"/>
      <c r="XD608" s="9"/>
      <c r="XE608" s="9"/>
      <c r="XF608" s="9"/>
      <c r="XG608" s="9"/>
      <c r="XH608" s="9"/>
      <c r="XI608" s="9"/>
      <c r="XJ608" s="9"/>
      <c r="XK608" s="9"/>
      <c r="XL608" s="9"/>
      <c r="XM608" s="9"/>
      <c r="XN608" s="9"/>
      <c r="XO608" s="9"/>
      <c r="XP608" s="9"/>
      <c r="XQ608" s="9"/>
      <c r="XR608" s="9"/>
      <c r="XS608" s="9"/>
      <c r="XT608" s="9"/>
      <c r="XU608" s="9"/>
      <c r="XV608" s="9"/>
      <c r="XW608" s="9"/>
      <c r="XX608" s="9"/>
      <c r="XY608" s="9"/>
      <c r="XZ608" s="9"/>
      <c r="YA608" s="9"/>
      <c r="YB608" s="9"/>
      <c r="YC608" s="9"/>
      <c r="YD608" s="9"/>
      <c r="YE608" s="9"/>
      <c r="YF608" s="9"/>
      <c r="YG608" s="9"/>
      <c r="YH608" s="9"/>
      <c r="YI608" s="9"/>
      <c r="YJ608" s="9"/>
      <c r="YK608" s="9"/>
      <c r="YL608" s="9"/>
      <c r="YM608" s="9"/>
      <c r="YN608" s="9"/>
      <c r="YO608" s="9"/>
      <c r="YP608" s="9"/>
      <c r="YQ608" s="9"/>
      <c r="YR608" s="9"/>
      <c r="YS608" s="9"/>
      <c r="YT608" s="9"/>
      <c r="YU608" s="9"/>
      <c r="YV608" s="9"/>
      <c r="YW608" s="9"/>
      <c r="YX608" s="9"/>
      <c r="YY608" s="9"/>
      <c r="YZ608" s="9"/>
      <c r="ZA608" s="9"/>
      <c r="ZB608" s="9"/>
      <c r="ZC608" s="9"/>
      <c r="ZD608" s="9"/>
      <c r="ZE608" s="9"/>
      <c r="ZF608" s="9"/>
      <c r="ZG608" s="9"/>
      <c r="ZH608" s="9"/>
      <c r="ZI608" s="9"/>
      <c r="ZJ608" s="9"/>
      <c r="ZK608" s="9"/>
      <c r="ZL608" s="9"/>
      <c r="ZM608" s="9"/>
      <c r="ZN608" s="9"/>
      <c r="ZO608" s="9"/>
      <c r="ZP608" s="9"/>
      <c r="ZQ608" s="9"/>
      <c r="ZR608" s="9"/>
      <c r="ZS608" s="9"/>
      <c r="ZT608" s="9"/>
      <c r="ZU608" s="9"/>
      <c r="ZV608" s="9"/>
      <c r="ZW608" s="9"/>
      <c r="ZX608" s="9"/>
      <c r="ZY608" s="9"/>
      <c r="ZZ608" s="9"/>
      <c r="AAA608" s="9"/>
      <c r="AAB608" s="9"/>
      <c r="AAC608" s="9"/>
      <c r="AAD608" s="9"/>
      <c r="AAE608" s="9"/>
      <c r="AAF608" s="9"/>
      <c r="AAG608" s="9"/>
      <c r="AAH608" s="9"/>
      <c r="AAI608" s="9"/>
      <c r="AAJ608" s="9"/>
      <c r="AAK608" s="9"/>
      <c r="AAL608" s="9"/>
      <c r="AAM608" s="9"/>
      <c r="AAN608" s="9"/>
      <c r="AAO608" s="9"/>
      <c r="AAP608" s="9"/>
      <c r="AAQ608" s="9"/>
      <c r="AAR608" s="9"/>
      <c r="AAS608" s="9"/>
      <c r="AAT608" s="9"/>
      <c r="AAU608" s="9"/>
      <c r="AAV608" s="9"/>
      <c r="AAW608" s="9"/>
      <c r="AAX608" s="9"/>
      <c r="AAY608" s="9"/>
      <c r="AAZ608" s="9"/>
      <c r="ABA608" s="9"/>
      <c r="ABB608" s="9"/>
      <c r="ABC608" s="9"/>
      <c r="ABD608" s="9"/>
      <c r="ABE608" s="9"/>
      <c r="ABF608" s="9"/>
      <c r="ABG608" s="9"/>
      <c r="ABH608" s="9"/>
      <c r="ABI608" s="9"/>
      <c r="ABJ608" s="9"/>
      <c r="ABK608" s="9"/>
      <c r="ABL608" s="9"/>
      <c r="ABM608" s="9"/>
      <c r="ABN608" s="9"/>
      <c r="ABO608" s="9"/>
      <c r="ABP608" s="9"/>
      <c r="ABQ608" s="9"/>
      <c r="ABR608" s="9"/>
      <c r="ABS608" s="9"/>
      <c r="ABT608" s="9"/>
      <c r="ABU608" s="9"/>
      <c r="ABV608" s="9"/>
      <c r="ABW608" s="9"/>
      <c r="ABX608" s="9"/>
      <c r="ABY608" s="9"/>
      <c r="ABZ608" s="9"/>
      <c r="ACA608" s="9"/>
      <c r="ACB608" s="9"/>
      <c r="ACC608" s="9"/>
      <c r="ACD608" s="9"/>
      <c r="ACE608" s="9"/>
      <c r="ACF608" s="9"/>
      <c r="ACG608" s="9"/>
      <c r="ACH608" s="9"/>
      <c r="ACI608" s="9"/>
      <c r="ACJ608" s="9"/>
      <c r="ACK608" s="9"/>
      <c r="ACL608" s="9"/>
      <c r="ACM608" s="9"/>
      <c r="ACN608" s="9"/>
      <c r="ACO608" s="9"/>
      <c r="ACP608" s="9"/>
      <c r="ACQ608" s="9"/>
      <c r="ACR608" s="9"/>
      <c r="ACS608" s="9"/>
      <c r="ACT608" s="9"/>
      <c r="ACU608" s="9"/>
      <c r="ACV608" s="9"/>
      <c r="ACW608" s="9"/>
      <c r="ACX608" s="9"/>
      <c r="ACY608" s="9"/>
      <c r="ACZ608" s="9"/>
      <c r="ADA608" s="9"/>
      <c r="ADB608" s="9"/>
      <c r="ADC608" s="9"/>
      <c r="ADD608" s="9"/>
      <c r="ADE608" s="9"/>
      <c r="ADF608" s="9"/>
      <c r="ADG608" s="9"/>
      <c r="ADH608" s="9"/>
      <c r="ADI608" s="9"/>
      <c r="ADJ608" s="9"/>
      <c r="ADK608" s="9"/>
      <c r="ADL608" s="9"/>
      <c r="ADM608" s="9"/>
      <c r="ADN608" s="9"/>
      <c r="ADO608" s="9"/>
      <c r="ADP608" s="9"/>
      <c r="ADQ608" s="9"/>
      <c r="ADR608" s="9"/>
      <c r="ADS608" s="9"/>
      <c r="ADT608" s="9"/>
      <c r="ADU608" s="9"/>
      <c r="ADV608" s="9"/>
      <c r="ADW608" s="9"/>
      <c r="ADX608" s="9"/>
      <c r="ADY608" s="9"/>
      <c r="ADZ608" s="9"/>
      <c r="AEA608" s="9"/>
      <c r="AEB608" s="9"/>
      <c r="AEC608" s="9"/>
      <c r="AED608" s="9"/>
      <c r="AEE608" s="9"/>
      <c r="AEF608" s="9"/>
      <c r="AEG608" s="9"/>
      <c r="AEH608" s="9"/>
      <c r="AEI608" s="9"/>
      <c r="AEJ608" s="9"/>
      <c r="AEK608" s="9"/>
      <c r="AEL608" s="9"/>
      <c r="AEM608" s="9"/>
      <c r="AEN608" s="9"/>
      <c r="AEO608" s="9"/>
      <c r="AEP608" s="9"/>
      <c r="AEQ608" s="9"/>
      <c r="AER608" s="9"/>
      <c r="AES608" s="9"/>
      <c r="AET608" s="9"/>
      <c r="AEU608" s="9"/>
      <c r="AEV608" s="9"/>
      <c r="AEW608" s="9"/>
      <c r="AEX608" s="9"/>
      <c r="AEY608" s="9"/>
      <c r="AEZ608" s="9"/>
      <c r="AFA608" s="9"/>
      <c r="AFB608" s="9"/>
      <c r="AFC608" s="9"/>
      <c r="AFD608" s="9"/>
      <c r="AFE608" s="9"/>
      <c r="AFF608" s="9"/>
      <c r="AFG608" s="9"/>
      <c r="AFH608" s="9"/>
      <c r="AFI608" s="9"/>
      <c r="AFJ608" s="9"/>
      <c r="AFK608" s="9"/>
      <c r="AFL608" s="9"/>
      <c r="AFM608" s="9"/>
      <c r="AFN608" s="9"/>
      <c r="AFO608" s="9"/>
      <c r="AFP608" s="9"/>
      <c r="AFQ608" s="9"/>
      <c r="AFR608" s="9"/>
      <c r="AFS608" s="9"/>
      <c r="AFT608" s="9"/>
      <c r="AFU608" s="9"/>
      <c r="AFV608" s="9"/>
      <c r="AFW608" s="9"/>
      <c r="AFX608" s="9"/>
      <c r="AFY608" s="9"/>
      <c r="AFZ608" s="9"/>
      <c r="AGA608" s="9"/>
      <c r="AGB608" s="9"/>
      <c r="AGC608" s="9"/>
      <c r="AGD608" s="9"/>
      <c r="AGE608" s="9"/>
      <c r="AGF608" s="9"/>
      <c r="AGG608" s="9"/>
      <c r="AGH608" s="9"/>
      <c r="AGI608" s="9"/>
      <c r="AGJ608" s="9"/>
      <c r="AGK608" s="9"/>
      <c r="AGL608" s="9"/>
      <c r="AGM608" s="9"/>
      <c r="AGN608" s="9"/>
      <c r="AGO608" s="9"/>
      <c r="AGP608" s="9"/>
      <c r="AGQ608" s="9"/>
      <c r="AGR608" s="9"/>
      <c r="AGS608" s="9"/>
      <c r="AGT608" s="9"/>
      <c r="AGU608" s="9"/>
      <c r="AGV608" s="9"/>
      <c r="AGW608" s="9"/>
      <c r="AGX608" s="9"/>
      <c r="AGY608" s="9"/>
      <c r="AGZ608" s="9"/>
      <c r="AHA608" s="9"/>
      <c r="AHB608" s="9"/>
      <c r="AHC608" s="9"/>
      <c r="AHD608" s="9"/>
      <c r="AHE608" s="9"/>
      <c r="AHF608" s="9"/>
      <c r="AHG608" s="9"/>
      <c r="AHH608" s="9"/>
      <c r="AHI608" s="9"/>
      <c r="AHJ608" s="9"/>
      <c r="AHK608" s="9"/>
      <c r="AHL608" s="9"/>
      <c r="AHM608" s="9"/>
      <c r="AHN608" s="9"/>
      <c r="AHO608" s="9"/>
      <c r="AHP608" s="9"/>
      <c r="AHQ608" s="9"/>
      <c r="AHR608" s="9"/>
      <c r="AHS608" s="9"/>
      <c r="AHT608" s="9"/>
      <c r="AHU608" s="9"/>
      <c r="AHV608" s="9"/>
      <c r="AHW608" s="9"/>
      <c r="AHX608" s="9"/>
      <c r="AHY608" s="9"/>
      <c r="AHZ608" s="9"/>
      <c r="AIA608" s="9"/>
      <c r="AIB608" s="9"/>
      <c r="AIC608" s="9"/>
      <c r="AID608" s="9"/>
      <c r="AIE608" s="9"/>
      <c r="AIF608" s="9"/>
      <c r="AIG608" s="9"/>
      <c r="AIH608" s="9"/>
      <c r="AII608" s="9"/>
      <c r="AIJ608" s="9"/>
      <c r="AIK608" s="9"/>
      <c r="AIL608" s="9"/>
      <c r="AIM608" s="9"/>
      <c r="AIN608" s="9"/>
      <c r="AIO608" s="9"/>
      <c r="AIP608" s="9"/>
      <c r="AIQ608" s="9"/>
      <c r="AIR608" s="9"/>
      <c r="AIS608" s="9"/>
      <c r="AIT608" s="9"/>
      <c r="AIU608" s="9"/>
      <c r="AIV608" s="9"/>
      <c r="AIW608" s="9"/>
      <c r="AIX608" s="9"/>
      <c r="AIY608" s="9"/>
      <c r="AIZ608" s="9"/>
      <c r="AJA608" s="9"/>
      <c r="AJB608" s="9"/>
      <c r="AJC608" s="9"/>
      <c r="AJD608" s="9"/>
      <c r="AJE608" s="9"/>
      <c r="AJF608" s="9"/>
      <c r="AJG608" s="9"/>
      <c r="AJH608" s="9"/>
      <c r="AJI608" s="9"/>
      <c r="AJJ608" s="9"/>
      <c r="AJK608" s="9"/>
      <c r="AJL608" s="9"/>
      <c r="AJM608" s="9"/>
      <c r="AJN608" s="9"/>
      <c r="AJO608" s="9"/>
      <c r="AJP608" s="9"/>
      <c r="AJQ608" s="9"/>
      <c r="AJR608" s="9"/>
      <c r="AJS608" s="9"/>
      <c r="AJT608" s="9"/>
      <c r="AJU608" s="9"/>
      <c r="AJV608" s="9"/>
      <c r="AJW608" s="9"/>
      <c r="AJX608" s="9"/>
      <c r="AJY608" s="9"/>
      <c r="AJZ608" s="9"/>
      <c r="AKA608" s="9"/>
      <c r="AKB608" s="9"/>
      <c r="AKC608" s="9"/>
      <c r="AKD608" s="9"/>
      <c r="AKE608" s="9"/>
      <c r="AKF608" s="9"/>
      <c r="AKG608" s="9"/>
      <c r="AKH608" s="9"/>
      <c r="AKI608" s="9"/>
      <c r="AKJ608" s="9"/>
      <c r="AKK608" s="9"/>
      <c r="AKL608" s="9"/>
      <c r="AKM608" s="9"/>
      <c r="AKN608" s="9"/>
      <c r="AKO608" s="9"/>
      <c r="AKP608" s="9"/>
      <c r="AKQ608" s="9"/>
      <c r="AKR608" s="9"/>
      <c r="AKS608" s="9"/>
      <c r="AKT608" s="9"/>
      <c r="AKU608" s="9"/>
      <c r="AKV608" s="9"/>
      <c r="AKW608" s="9"/>
      <c r="AKX608" s="9"/>
      <c r="AKY608" s="9"/>
      <c r="AKZ608" s="9"/>
      <c r="ALA608" s="9"/>
      <c r="ALB608" s="9"/>
      <c r="ALC608" s="9"/>
      <c r="ALD608" s="9"/>
      <c r="ALE608" s="9"/>
      <c r="ALF608" s="9"/>
      <c r="ALG608" s="9"/>
      <c r="ALH608" s="9"/>
      <c r="ALI608" s="9"/>
      <c r="ALJ608" s="9"/>
      <c r="ALK608" s="9"/>
      <c r="ALL608" s="9"/>
      <c r="ALM608" s="9"/>
      <c r="ALN608" s="9"/>
      <c r="ALO608" s="9"/>
      <c r="ALP608" s="9"/>
      <c r="ALQ608" s="9"/>
      <c r="ALR608" s="9"/>
      <c r="ALS608" s="9"/>
      <c r="ALT608" s="9"/>
      <c r="ALU608" s="9"/>
      <c r="ALV608" s="9"/>
      <c r="ALW608" s="9"/>
      <c r="ALX608" s="9"/>
      <c r="ALY608" s="9"/>
      <c r="ALZ608" s="9"/>
      <c r="AMA608" s="9"/>
      <c r="AMB608" s="9"/>
      <c r="AMC608" s="9"/>
      <c r="AMD608" s="9"/>
      <c r="AME608" s="9"/>
      <c r="AMF608" s="9"/>
      <c r="AMG608" s="9"/>
      <c r="AMH608" s="9"/>
      <c r="AMI608" s="9"/>
      <c r="AMJ608" s="9"/>
      <c r="AMK608" s="9"/>
      <c r="AML608" s="9"/>
      <c r="AMM608" s="9"/>
      <c r="AMN608" s="9"/>
      <c r="AMO608" s="9"/>
      <c r="AMP608" s="9"/>
      <c r="AMQ608" s="9"/>
      <c r="AMR608" s="9"/>
      <c r="AMS608" s="9"/>
      <c r="AMT608" s="9"/>
      <c r="AMU608" s="9"/>
      <c r="AMV608" s="9"/>
      <c r="AMW608" s="9"/>
      <c r="AMX608" s="9"/>
      <c r="AMY608" s="9"/>
      <c r="AMZ608" s="9"/>
      <c r="ANA608" s="9"/>
      <c r="ANB608" s="9"/>
      <c r="ANC608" s="9"/>
      <c r="AND608" s="9"/>
      <c r="ANE608" s="9"/>
      <c r="ANF608" s="9"/>
      <c r="ANG608" s="9"/>
      <c r="ANH608" s="9"/>
      <c r="ANI608" s="9"/>
      <c r="ANJ608" s="9"/>
      <c r="ANK608" s="9"/>
      <c r="ANL608" s="9"/>
      <c r="ANM608" s="9"/>
      <c r="ANN608" s="9"/>
      <c r="ANO608" s="9"/>
      <c r="ANP608" s="9"/>
      <c r="ANQ608" s="9"/>
      <c r="ANR608" s="9"/>
      <c r="ANS608" s="9"/>
      <c r="ANT608" s="9"/>
      <c r="ANU608" s="9"/>
      <c r="ANV608" s="9"/>
      <c r="ANW608" s="9"/>
      <c r="ANX608" s="9"/>
      <c r="ANY608" s="9"/>
      <c r="ANZ608" s="9"/>
      <c r="AOA608" s="9"/>
      <c r="AOB608" s="9"/>
      <c r="AOC608" s="9"/>
      <c r="AOD608" s="9"/>
      <c r="AOE608" s="9"/>
      <c r="AOF608" s="9"/>
      <c r="AOG608" s="9"/>
      <c r="AOH608" s="9"/>
      <c r="AOI608" s="9"/>
      <c r="AOJ608" s="9"/>
      <c r="AOK608" s="9"/>
      <c r="AOL608" s="9"/>
      <c r="AOM608" s="9"/>
      <c r="AON608" s="9"/>
      <c r="AOO608" s="9"/>
      <c r="AOP608" s="9"/>
      <c r="AOQ608" s="9"/>
      <c r="AOR608" s="9"/>
      <c r="AOS608" s="9"/>
      <c r="AOT608" s="9"/>
      <c r="AOU608" s="9"/>
      <c r="AOV608" s="9"/>
      <c r="AOW608" s="9"/>
      <c r="AOX608" s="9"/>
      <c r="AOY608" s="9"/>
      <c r="AOZ608" s="9"/>
      <c r="APA608" s="9"/>
      <c r="APB608" s="9"/>
      <c r="APC608" s="9"/>
      <c r="APD608" s="9"/>
      <c r="APE608" s="9"/>
      <c r="APF608" s="9"/>
      <c r="APG608" s="9"/>
      <c r="APH608" s="9"/>
      <c r="API608" s="9"/>
      <c r="APJ608" s="9"/>
      <c r="APK608" s="9"/>
      <c r="APL608" s="9"/>
      <c r="APM608" s="9"/>
      <c r="APN608" s="9"/>
      <c r="APO608" s="9"/>
      <c r="APP608" s="9"/>
      <c r="APQ608" s="9"/>
      <c r="APR608" s="9"/>
      <c r="APS608" s="9"/>
      <c r="APT608" s="9"/>
      <c r="APU608" s="9"/>
      <c r="APV608" s="9"/>
      <c r="APW608" s="9"/>
      <c r="APX608" s="9"/>
      <c r="APY608" s="9"/>
      <c r="APZ608" s="9"/>
      <c r="AQA608" s="9"/>
      <c r="AQB608" s="9"/>
      <c r="AQC608" s="9"/>
      <c r="AQD608" s="9"/>
      <c r="AQE608" s="9"/>
      <c r="AQF608" s="9"/>
      <c r="AQG608" s="9"/>
      <c r="AQH608" s="9"/>
      <c r="AQI608" s="9"/>
      <c r="AQJ608" s="9"/>
      <c r="AQK608" s="9"/>
      <c r="AQL608" s="9"/>
      <c r="AQM608" s="9"/>
      <c r="AQN608" s="9"/>
      <c r="AQO608" s="9"/>
      <c r="AQP608" s="9"/>
      <c r="AQQ608" s="9"/>
      <c r="AQR608" s="9"/>
      <c r="AQS608" s="9"/>
      <c r="AQT608" s="9"/>
      <c r="AQU608" s="9"/>
      <c r="AQV608" s="9"/>
      <c r="AQW608" s="9"/>
      <c r="AQX608" s="9"/>
      <c r="AQY608" s="9"/>
      <c r="AQZ608" s="9"/>
      <c r="ARA608" s="9"/>
      <c r="ARB608" s="9"/>
      <c r="ARC608" s="9"/>
      <c r="ARD608" s="9"/>
      <c r="ARE608" s="9"/>
      <c r="ARF608" s="9"/>
      <c r="ARG608" s="9"/>
      <c r="ARH608" s="9"/>
      <c r="ARI608" s="9"/>
      <c r="ARJ608" s="9"/>
      <c r="ARK608" s="9"/>
      <c r="ARL608" s="9"/>
      <c r="ARM608" s="9"/>
      <c r="ARN608" s="9"/>
      <c r="ARO608" s="9"/>
      <c r="ARP608" s="9"/>
      <c r="ARQ608" s="9"/>
      <c r="ARR608" s="9"/>
      <c r="ARS608" s="9"/>
      <c r="ART608" s="9"/>
      <c r="ARU608" s="9"/>
      <c r="ARV608" s="9"/>
      <c r="ARW608" s="9"/>
      <c r="ARX608" s="9"/>
      <c r="ARY608" s="9"/>
      <c r="ARZ608" s="9"/>
      <c r="ASA608" s="9"/>
      <c r="ASB608" s="9"/>
      <c r="ASC608" s="9"/>
      <c r="ASD608" s="9"/>
      <c r="ASE608" s="9"/>
      <c r="ASF608" s="9"/>
      <c r="ASG608" s="9"/>
      <c r="ASH608" s="9"/>
      <c r="ASI608" s="9"/>
      <c r="ASJ608" s="9"/>
      <c r="ASK608" s="9"/>
      <c r="ASL608" s="9"/>
      <c r="ASM608" s="9"/>
      <c r="ASN608" s="9"/>
      <c r="ASO608" s="9"/>
      <c r="ASP608" s="9"/>
      <c r="ASQ608" s="9"/>
      <c r="ASR608" s="9"/>
      <c r="ASS608" s="9"/>
      <c r="AST608" s="9"/>
      <c r="ASU608" s="9"/>
      <c r="ASV608" s="9"/>
      <c r="ASW608" s="9"/>
      <c r="ASX608" s="9"/>
      <c r="ASY608" s="9"/>
      <c r="ASZ608" s="9"/>
      <c r="ATA608" s="9"/>
      <c r="ATB608" s="9"/>
      <c r="ATC608" s="9"/>
      <c r="ATD608" s="9"/>
      <c r="ATE608" s="9"/>
      <c r="ATF608" s="9"/>
      <c r="ATG608" s="9"/>
      <c r="ATH608" s="9"/>
      <c r="ATI608" s="9"/>
      <c r="ATJ608" s="9"/>
      <c r="ATK608" s="9"/>
      <c r="ATL608" s="9"/>
      <c r="ATM608" s="9"/>
      <c r="ATN608" s="9"/>
      <c r="ATO608" s="9"/>
      <c r="ATP608" s="9"/>
      <c r="ATQ608" s="9"/>
      <c r="ATR608" s="9"/>
      <c r="ATS608" s="9"/>
      <c r="ATT608" s="9"/>
      <c r="ATU608" s="9"/>
      <c r="ATV608" s="9"/>
      <c r="ATW608" s="9"/>
      <c r="ATX608" s="9"/>
      <c r="ATY608" s="9"/>
      <c r="ATZ608" s="9"/>
      <c r="AUA608" s="9"/>
      <c r="AUB608" s="9"/>
      <c r="AUC608" s="9"/>
      <c r="AUD608" s="9"/>
      <c r="AUE608" s="9"/>
      <c r="AUF608" s="9"/>
      <c r="AUG608" s="9"/>
      <c r="AUH608" s="9"/>
      <c r="AUI608" s="9"/>
      <c r="AUJ608" s="9"/>
      <c r="AUK608" s="9"/>
      <c r="AUL608" s="9"/>
      <c r="AUM608" s="9"/>
      <c r="AUN608" s="9"/>
      <c r="AUO608" s="9"/>
      <c r="AUP608" s="9"/>
      <c r="AUQ608" s="9"/>
      <c r="AUR608" s="9"/>
      <c r="AUS608" s="9"/>
      <c r="AUT608" s="9"/>
      <c r="AUU608" s="9"/>
      <c r="AUV608" s="9"/>
      <c r="AUW608" s="9"/>
      <c r="AUX608" s="9"/>
      <c r="AUY608" s="9"/>
      <c r="AUZ608" s="9"/>
      <c r="AVA608" s="9"/>
      <c r="AVB608" s="9"/>
      <c r="AVC608" s="9"/>
      <c r="AVD608" s="9"/>
      <c r="AVE608" s="9"/>
      <c r="AVF608" s="9"/>
      <c r="AVG608" s="9"/>
      <c r="AVH608" s="9"/>
      <c r="AVI608" s="9"/>
      <c r="AVJ608" s="9"/>
      <c r="AVK608" s="9"/>
      <c r="AVL608" s="9"/>
      <c r="AVM608" s="9"/>
      <c r="AVN608" s="9"/>
      <c r="AVO608" s="9"/>
      <c r="AVP608" s="9"/>
      <c r="AVQ608" s="9"/>
      <c r="AVR608" s="9"/>
      <c r="AVS608" s="9"/>
      <c r="AVT608" s="9"/>
      <c r="AVU608" s="9"/>
      <c r="AVV608" s="9"/>
      <c r="AVW608" s="9"/>
      <c r="AVX608" s="9"/>
      <c r="AVY608" s="9"/>
      <c r="AVZ608" s="9"/>
      <c r="AWA608" s="9"/>
      <c r="AWB608" s="9"/>
      <c r="AWC608" s="9"/>
      <c r="AWD608" s="9"/>
      <c r="AWE608" s="9"/>
      <c r="AWF608" s="9"/>
      <c r="AWG608" s="9"/>
      <c r="AWH608" s="9"/>
      <c r="AWI608" s="9"/>
      <c r="AWJ608" s="9"/>
      <c r="AWK608" s="9"/>
      <c r="AWL608" s="9"/>
      <c r="AWM608" s="9"/>
      <c r="AWN608" s="9"/>
      <c r="AWO608" s="9"/>
      <c r="AWP608" s="9"/>
      <c r="AWQ608" s="9"/>
      <c r="AWR608" s="9"/>
      <c r="AWS608" s="9"/>
      <c r="AWT608" s="9"/>
      <c r="AWU608" s="9"/>
      <c r="AWV608" s="9"/>
      <c r="AWW608" s="9"/>
      <c r="AWX608" s="9"/>
      <c r="AWY608" s="9"/>
      <c r="AWZ608" s="9"/>
      <c r="AXA608" s="9"/>
      <c r="AXB608" s="9"/>
      <c r="AXC608" s="9"/>
      <c r="AXD608" s="9"/>
      <c r="AXE608" s="9"/>
      <c r="AXF608" s="9"/>
      <c r="AXG608" s="9"/>
      <c r="AXH608" s="9"/>
      <c r="AXI608" s="9"/>
      <c r="AXJ608" s="9"/>
      <c r="AXK608" s="9"/>
      <c r="AXL608" s="9"/>
      <c r="AXM608" s="9"/>
      <c r="AXN608" s="9"/>
      <c r="AXO608" s="9"/>
      <c r="AXP608" s="9"/>
      <c r="AXQ608" s="9"/>
      <c r="AXR608" s="9"/>
      <c r="AXS608" s="9"/>
      <c r="AXT608" s="9"/>
      <c r="AXU608" s="9"/>
      <c r="AXV608" s="9"/>
      <c r="AXW608" s="9"/>
      <c r="AXX608" s="9"/>
      <c r="AXY608" s="9"/>
      <c r="AXZ608" s="9"/>
      <c r="AYA608" s="9"/>
      <c r="AYB608" s="9"/>
      <c r="AYC608" s="9"/>
      <c r="AYD608" s="9"/>
      <c r="AYE608" s="9"/>
      <c r="AYF608" s="9"/>
      <c r="AYG608" s="9"/>
      <c r="AYH608" s="9"/>
      <c r="AYI608" s="9"/>
      <c r="AYJ608" s="9"/>
      <c r="AYK608" s="9"/>
      <c r="AYL608" s="9"/>
      <c r="AYM608" s="9"/>
      <c r="AYN608" s="9"/>
      <c r="AYO608" s="9"/>
      <c r="AYP608" s="9"/>
      <c r="AYQ608" s="9"/>
      <c r="AYR608" s="9"/>
      <c r="AYS608" s="9"/>
      <c r="AYT608" s="9"/>
      <c r="AYU608" s="9"/>
      <c r="AYV608" s="9"/>
      <c r="AYW608" s="9"/>
      <c r="AYX608" s="9"/>
      <c r="AYY608" s="9"/>
      <c r="AYZ608" s="9"/>
      <c r="AZA608" s="9"/>
      <c r="AZB608" s="9"/>
      <c r="AZC608" s="9"/>
      <c r="AZD608" s="9"/>
      <c r="AZE608" s="9"/>
      <c r="AZF608" s="9"/>
      <c r="AZG608" s="9"/>
      <c r="AZH608" s="9"/>
      <c r="AZI608" s="9"/>
      <c r="AZJ608" s="9"/>
      <c r="AZK608" s="9"/>
      <c r="AZL608" s="9"/>
      <c r="AZM608" s="9"/>
      <c r="AZN608" s="9"/>
      <c r="AZO608" s="9"/>
      <c r="AZP608" s="9"/>
      <c r="AZQ608" s="9"/>
      <c r="AZR608" s="9"/>
      <c r="AZS608" s="9"/>
      <c r="AZT608" s="9"/>
      <c r="AZU608" s="9"/>
      <c r="AZV608" s="9"/>
      <c r="AZW608" s="9"/>
      <c r="AZX608" s="9"/>
      <c r="AZY608" s="9"/>
      <c r="AZZ608" s="9"/>
      <c r="BAA608" s="9"/>
      <c r="BAB608" s="9"/>
      <c r="BAC608" s="9"/>
      <c r="BAD608" s="9"/>
      <c r="BAE608" s="9"/>
      <c r="BAF608" s="9"/>
      <c r="BAG608" s="9"/>
      <c r="BAH608" s="9"/>
      <c r="BAI608" s="9"/>
      <c r="BAJ608" s="9"/>
      <c r="BAK608" s="9"/>
      <c r="BAL608" s="9"/>
      <c r="BAM608" s="9"/>
      <c r="BAN608" s="9"/>
      <c r="BAO608" s="9"/>
      <c r="BAP608" s="9"/>
      <c r="BAQ608" s="9"/>
      <c r="BAR608" s="9"/>
      <c r="BAS608" s="9"/>
      <c r="BAT608" s="9"/>
      <c r="BAU608" s="9"/>
      <c r="BAV608" s="9"/>
      <c r="BAW608" s="9"/>
      <c r="BAX608" s="9"/>
      <c r="BAY608" s="9"/>
      <c r="BAZ608" s="9"/>
      <c r="BBA608" s="9"/>
      <c r="BBB608" s="9"/>
      <c r="BBC608" s="9"/>
      <c r="BBD608" s="9"/>
      <c r="BBE608" s="9"/>
      <c r="BBF608" s="9"/>
      <c r="BBG608" s="9"/>
      <c r="BBH608" s="9"/>
      <c r="BBI608" s="9"/>
      <c r="BBJ608" s="9"/>
      <c r="BBK608" s="9"/>
      <c r="BBL608" s="9"/>
      <c r="BBM608" s="9"/>
      <c r="BBN608" s="9"/>
      <c r="BBO608" s="9"/>
      <c r="BBP608" s="9"/>
      <c r="BBQ608" s="9"/>
      <c r="BBR608" s="9"/>
      <c r="BBS608" s="9"/>
      <c r="BBT608" s="9"/>
      <c r="BBU608" s="9"/>
      <c r="BBV608" s="9"/>
      <c r="BBW608" s="9"/>
      <c r="BBX608" s="9"/>
      <c r="BBY608" s="9"/>
      <c r="BBZ608" s="9"/>
      <c r="BCA608" s="9"/>
      <c r="BCB608" s="9"/>
      <c r="BCC608" s="9"/>
      <c r="BCD608" s="9"/>
      <c r="BCE608" s="9"/>
      <c r="BCF608" s="9"/>
      <c r="BCG608" s="9"/>
      <c r="BCH608" s="9"/>
      <c r="BCI608" s="9"/>
      <c r="BCJ608" s="9"/>
      <c r="BCK608" s="9"/>
      <c r="BCL608" s="9"/>
      <c r="BCM608" s="9"/>
      <c r="BCN608" s="9"/>
      <c r="BCO608" s="9"/>
      <c r="BCP608" s="9"/>
      <c r="BCQ608" s="9"/>
      <c r="BCR608" s="9"/>
      <c r="BCS608" s="9"/>
      <c r="BCT608" s="9"/>
      <c r="BCU608" s="9"/>
      <c r="BCV608" s="9"/>
      <c r="BCW608" s="9"/>
      <c r="BCX608" s="9"/>
      <c r="BCY608" s="9"/>
      <c r="BCZ608" s="9"/>
      <c r="BDA608" s="9"/>
      <c r="BDB608" s="9"/>
      <c r="BDC608" s="9"/>
      <c r="BDD608" s="9"/>
      <c r="BDE608" s="9"/>
      <c r="BDF608" s="9"/>
      <c r="BDG608" s="9"/>
      <c r="BDH608" s="9"/>
      <c r="BDI608" s="9"/>
      <c r="BDJ608" s="9"/>
      <c r="BDK608" s="9"/>
      <c r="BDL608" s="9"/>
      <c r="BDM608" s="9"/>
      <c r="BDN608" s="9"/>
      <c r="BDO608" s="9"/>
      <c r="BDP608" s="9"/>
      <c r="BDQ608" s="9"/>
      <c r="BDR608" s="9"/>
      <c r="BDS608" s="9"/>
      <c r="BDT608" s="9"/>
      <c r="BDU608" s="9"/>
      <c r="BDV608" s="9"/>
      <c r="BDW608" s="9"/>
      <c r="BDX608" s="9"/>
      <c r="BDY608" s="9"/>
      <c r="BDZ608" s="9"/>
      <c r="BEA608" s="9"/>
      <c r="BEB608" s="9"/>
      <c r="BEC608" s="9"/>
      <c r="BED608" s="9"/>
      <c r="BEE608" s="9"/>
      <c r="BEF608" s="9"/>
      <c r="BEG608" s="9"/>
      <c r="BEH608" s="9"/>
      <c r="BEI608" s="9"/>
      <c r="BEJ608" s="9"/>
      <c r="BEK608" s="9"/>
      <c r="BEL608" s="9"/>
      <c r="BEM608" s="9"/>
      <c r="BEN608" s="9"/>
      <c r="BEO608" s="9"/>
      <c r="BEP608" s="9"/>
      <c r="BEQ608" s="9"/>
      <c r="BER608" s="9"/>
      <c r="BES608" s="9"/>
      <c r="BET608" s="9"/>
      <c r="BEU608" s="9"/>
      <c r="BEV608" s="9"/>
      <c r="BEW608" s="9"/>
      <c r="BEX608" s="9"/>
      <c r="BEY608" s="9"/>
      <c r="BEZ608" s="9"/>
      <c r="BFA608" s="9"/>
      <c r="BFB608" s="9"/>
      <c r="BFC608" s="9"/>
      <c r="BFD608" s="9"/>
      <c r="BFE608" s="9"/>
      <c r="BFF608" s="9"/>
      <c r="BFG608" s="9"/>
      <c r="BFH608" s="9"/>
      <c r="BFI608" s="9"/>
      <c r="BFJ608" s="9"/>
      <c r="BFK608" s="9"/>
      <c r="BFL608" s="9"/>
      <c r="BFM608" s="9"/>
      <c r="BFN608" s="9"/>
      <c r="BFO608" s="9"/>
      <c r="BFP608" s="9"/>
      <c r="BFQ608" s="9"/>
      <c r="BFR608" s="9"/>
      <c r="BFS608" s="9"/>
      <c r="BFT608" s="9"/>
      <c r="BFU608" s="9"/>
      <c r="BFV608" s="9"/>
      <c r="BFW608" s="9"/>
      <c r="BFX608" s="9"/>
      <c r="BFY608" s="9"/>
      <c r="BFZ608" s="9"/>
      <c r="BGA608" s="9"/>
      <c r="BGB608" s="9"/>
      <c r="BGC608" s="9"/>
      <c r="BGD608" s="9"/>
      <c r="BGE608" s="9"/>
      <c r="BGF608" s="9"/>
      <c r="BGG608" s="9"/>
      <c r="BGH608" s="9"/>
      <c r="BGI608" s="9"/>
      <c r="BGJ608" s="9"/>
      <c r="BGK608" s="9"/>
      <c r="BGL608" s="9"/>
      <c r="BGM608" s="9"/>
      <c r="BGN608" s="9"/>
      <c r="BGO608" s="9"/>
      <c r="BGP608" s="9"/>
      <c r="BGQ608" s="9"/>
      <c r="BGR608" s="9"/>
      <c r="BGS608" s="9"/>
      <c r="BGT608" s="9"/>
      <c r="BGU608" s="9"/>
      <c r="BGV608" s="9"/>
      <c r="BGW608" s="9"/>
      <c r="BGX608" s="9"/>
      <c r="BGY608" s="9"/>
      <c r="BGZ608" s="9"/>
      <c r="BHA608" s="9"/>
      <c r="BHB608" s="9"/>
      <c r="BHC608" s="9"/>
      <c r="BHD608" s="9"/>
      <c r="BHE608" s="9"/>
      <c r="BHF608" s="9"/>
      <c r="BHG608" s="9"/>
      <c r="BHH608" s="9"/>
      <c r="BHI608" s="9"/>
      <c r="BHJ608" s="9"/>
      <c r="BHK608" s="9"/>
      <c r="BHL608" s="9"/>
      <c r="BHM608" s="9"/>
      <c r="BHN608" s="9"/>
      <c r="BHO608" s="9"/>
      <c r="BHP608" s="9"/>
      <c r="BHQ608" s="9"/>
      <c r="BHR608" s="9"/>
      <c r="BHS608" s="9"/>
      <c r="BHT608" s="9"/>
      <c r="BHU608" s="9"/>
      <c r="BHV608" s="9"/>
      <c r="BHW608" s="9"/>
      <c r="BHX608" s="9"/>
      <c r="BHY608" s="9"/>
      <c r="BHZ608" s="9"/>
      <c r="BIA608" s="9"/>
      <c r="BIB608" s="9"/>
      <c r="BIC608" s="9"/>
      <c r="BID608" s="9"/>
      <c r="BIE608" s="9"/>
      <c r="BIF608" s="9"/>
      <c r="BIG608" s="9"/>
      <c r="BIH608" s="9"/>
      <c r="BII608" s="9"/>
      <c r="BIJ608" s="9"/>
      <c r="BIK608" s="9"/>
      <c r="BIL608" s="9"/>
      <c r="BIM608" s="9"/>
      <c r="BIN608" s="9"/>
      <c r="BIO608" s="9"/>
      <c r="BIP608" s="9"/>
      <c r="BIQ608" s="9"/>
      <c r="BIR608" s="9"/>
      <c r="BIS608" s="9"/>
      <c r="BIT608" s="9"/>
      <c r="BIU608" s="9"/>
      <c r="BIV608" s="9"/>
      <c r="BIW608" s="9"/>
      <c r="BIX608" s="9"/>
      <c r="BIY608" s="9"/>
      <c r="BIZ608" s="9"/>
      <c r="BJA608" s="9"/>
      <c r="BJB608" s="9"/>
      <c r="BJC608" s="9"/>
      <c r="BJD608" s="9"/>
      <c r="BJE608" s="9"/>
      <c r="BJF608" s="9"/>
      <c r="BJG608" s="9"/>
      <c r="BJH608" s="9"/>
      <c r="BJI608" s="9"/>
      <c r="BJJ608" s="9"/>
      <c r="BJK608" s="9"/>
      <c r="BJL608" s="9"/>
      <c r="BJM608" s="9"/>
      <c r="BJN608" s="9"/>
      <c r="BJO608" s="9"/>
      <c r="BJP608" s="9"/>
      <c r="BJQ608" s="9"/>
      <c r="BJR608" s="9"/>
      <c r="BJS608" s="9"/>
      <c r="BJT608" s="9"/>
      <c r="BJU608" s="9"/>
      <c r="BJV608" s="9"/>
      <c r="BJW608" s="9"/>
      <c r="BJX608" s="9"/>
      <c r="BJY608" s="9"/>
      <c r="BJZ608" s="9"/>
      <c r="BKA608" s="9"/>
      <c r="BKB608" s="9"/>
      <c r="BKC608" s="9"/>
      <c r="BKD608" s="9"/>
      <c r="BKE608" s="9"/>
      <c r="BKF608" s="9"/>
      <c r="BKG608" s="9"/>
      <c r="BKH608" s="9"/>
      <c r="BKI608" s="9"/>
      <c r="BKJ608" s="9"/>
      <c r="BKK608" s="9"/>
      <c r="BKL608" s="9"/>
      <c r="BKM608" s="9"/>
      <c r="BKN608" s="9"/>
      <c r="BKO608" s="9"/>
      <c r="BKP608" s="9"/>
      <c r="BKQ608" s="9"/>
      <c r="BKR608" s="9"/>
      <c r="BKS608" s="9"/>
      <c r="BKT608" s="9"/>
      <c r="BKU608" s="9"/>
      <c r="BKV608" s="9"/>
      <c r="BKW608" s="9"/>
      <c r="BKX608" s="9"/>
      <c r="BKY608" s="9"/>
      <c r="BKZ608" s="9"/>
      <c r="BLA608" s="9"/>
      <c r="BLB608" s="9"/>
      <c r="BLC608" s="9"/>
      <c r="BLD608" s="9"/>
      <c r="BLE608" s="9"/>
      <c r="BLF608" s="9"/>
      <c r="BLG608" s="9"/>
      <c r="BLH608" s="9"/>
      <c r="BLI608" s="9"/>
      <c r="BLJ608" s="9"/>
      <c r="BLK608" s="9"/>
      <c r="BLL608" s="9"/>
      <c r="BLM608" s="9"/>
      <c r="BLN608" s="9"/>
      <c r="BLO608" s="9"/>
      <c r="BLP608" s="9"/>
      <c r="BLQ608" s="9"/>
      <c r="BLR608" s="9"/>
      <c r="BLS608" s="9"/>
      <c r="BLT608" s="9"/>
      <c r="BLU608" s="9"/>
      <c r="BLV608" s="9"/>
      <c r="BLW608" s="9"/>
      <c r="BLX608" s="9"/>
      <c r="BLY608" s="9"/>
      <c r="BLZ608" s="9"/>
      <c r="BMA608" s="9"/>
      <c r="BMB608" s="9"/>
      <c r="BMC608" s="9"/>
      <c r="BMD608" s="9"/>
      <c r="BME608" s="9"/>
      <c r="BMF608" s="9"/>
      <c r="BMG608" s="9"/>
      <c r="BMH608" s="9"/>
      <c r="BMI608" s="9"/>
      <c r="BMJ608" s="9"/>
      <c r="BMK608" s="9"/>
      <c r="BML608" s="9"/>
      <c r="BMM608" s="9"/>
      <c r="BMN608" s="9"/>
      <c r="BMO608" s="9"/>
      <c r="BMP608" s="9"/>
      <c r="BMQ608" s="9"/>
      <c r="BMR608" s="9"/>
      <c r="BMS608" s="9"/>
      <c r="BMT608" s="9"/>
      <c r="BMU608" s="9"/>
      <c r="BMV608" s="9"/>
      <c r="BMW608" s="9"/>
      <c r="BMX608" s="9"/>
      <c r="BMY608" s="9"/>
      <c r="BMZ608" s="9"/>
      <c r="BNA608" s="9"/>
      <c r="BNB608" s="9"/>
      <c r="BNC608" s="9"/>
      <c r="BND608" s="9"/>
      <c r="BNE608" s="9"/>
      <c r="BNF608" s="9"/>
      <c r="BNG608" s="9"/>
      <c r="BNH608" s="9"/>
      <c r="BNI608" s="9"/>
      <c r="BNJ608" s="9"/>
      <c r="BNK608" s="9"/>
      <c r="BNL608" s="9"/>
      <c r="BNM608" s="9"/>
      <c r="BNN608" s="9"/>
      <c r="BNO608" s="9"/>
      <c r="BNP608" s="9"/>
      <c r="BNQ608" s="9"/>
      <c r="BNR608" s="9"/>
      <c r="BNS608" s="9"/>
      <c r="BNT608" s="9"/>
      <c r="BNU608" s="9"/>
      <c r="BNV608" s="9"/>
      <c r="BNW608" s="9"/>
      <c r="BNX608" s="9"/>
      <c r="BNY608" s="9"/>
      <c r="BNZ608" s="9"/>
      <c r="BOA608" s="9"/>
      <c r="BOB608" s="9"/>
      <c r="BOC608" s="9"/>
      <c r="BOD608" s="9"/>
      <c r="BOE608" s="9"/>
      <c r="BOF608" s="9"/>
      <c r="BOG608" s="9"/>
      <c r="BOH608" s="9"/>
      <c r="BOI608" s="9"/>
      <c r="BOJ608" s="9"/>
      <c r="BOK608" s="9"/>
      <c r="BOL608" s="9"/>
      <c r="BOM608" s="9"/>
      <c r="BON608" s="9"/>
      <c r="BOO608" s="9"/>
      <c r="BOP608" s="9"/>
      <c r="BOQ608" s="9"/>
      <c r="BOR608" s="9"/>
      <c r="BOS608" s="9"/>
      <c r="BOT608" s="9"/>
      <c r="BOU608" s="9"/>
      <c r="BOV608" s="9"/>
      <c r="BOW608" s="9"/>
      <c r="BOX608" s="9"/>
      <c r="BOY608" s="9"/>
      <c r="BOZ608" s="9"/>
      <c r="BPA608" s="9"/>
      <c r="BPB608" s="9"/>
      <c r="BPC608" s="9"/>
      <c r="BPD608" s="9"/>
      <c r="BPE608" s="9"/>
    </row>
    <row r="609" spans="1:1773" ht="12.5" x14ac:dyDescent="0.25">
      <c r="A609" s="190">
        <v>7</v>
      </c>
      <c r="B609" s="251" t="s">
        <v>119</v>
      </c>
      <c r="C609" s="70"/>
      <c r="D609" s="232">
        <v>736</v>
      </c>
      <c r="E609" s="69">
        <f>D609*$E$1</f>
        <v>3448.9144000000001</v>
      </c>
      <c r="F609" s="69"/>
      <c r="G609" s="67">
        <f t="shared" si="330"/>
        <v>382.82949840000003</v>
      </c>
      <c r="H609" s="66">
        <f t="shared" si="331"/>
        <v>0</v>
      </c>
      <c r="I609" s="67">
        <f t="shared" si="332"/>
        <v>311.74737261600001</v>
      </c>
      <c r="J609" s="66">
        <f t="shared" si="333"/>
        <v>16.94279199</v>
      </c>
      <c r="K609" s="68" t="s">
        <v>75</v>
      </c>
      <c r="L609" s="80">
        <f t="shared" si="334"/>
        <v>2737.3947369940001</v>
      </c>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c r="DU609" s="9"/>
      <c r="DV609" s="9"/>
      <c r="DW609" s="9"/>
      <c r="DX609" s="9"/>
      <c r="DY609" s="9"/>
      <c r="DZ609" s="9"/>
      <c r="EA609" s="9"/>
      <c r="EB609" s="9"/>
      <c r="EC609" s="9"/>
      <c r="ED609" s="9"/>
      <c r="EE609" s="9"/>
      <c r="EF609" s="9"/>
      <c r="EG609" s="9"/>
      <c r="EH609" s="9"/>
      <c r="EI609" s="9"/>
      <c r="EJ609" s="9"/>
      <c r="EK609" s="9"/>
      <c r="EL609" s="9"/>
      <c r="EM609" s="9"/>
      <c r="EN609" s="9"/>
      <c r="EO609" s="9"/>
      <c r="EP609" s="9"/>
      <c r="EQ609" s="9"/>
      <c r="ER609" s="9"/>
      <c r="ES609" s="9"/>
      <c r="ET609" s="9"/>
      <c r="EU609" s="9"/>
      <c r="EV609" s="9"/>
      <c r="EW609" s="9"/>
      <c r="EX609" s="9"/>
      <c r="EY609" s="9"/>
      <c r="EZ609" s="9"/>
      <c r="FA609" s="9"/>
      <c r="FB609" s="9"/>
      <c r="FC609" s="9"/>
      <c r="FD609" s="9"/>
      <c r="FE609" s="9"/>
      <c r="FF609" s="9"/>
      <c r="FG609" s="9"/>
      <c r="FH609" s="9"/>
      <c r="FI609" s="9"/>
      <c r="FJ609" s="9"/>
      <c r="FK609" s="9"/>
      <c r="FL609" s="9"/>
      <c r="FM609" s="9"/>
      <c r="FN609" s="9"/>
      <c r="FO609" s="9"/>
      <c r="FP609" s="9"/>
      <c r="FQ609" s="9"/>
      <c r="FR609" s="9"/>
      <c r="FS609" s="9"/>
      <c r="FT609" s="9"/>
      <c r="FU609" s="9"/>
      <c r="FV609" s="9"/>
      <c r="FW609" s="9"/>
      <c r="FX609" s="9"/>
      <c r="FY609" s="9"/>
      <c r="FZ609" s="9"/>
      <c r="GA609" s="9"/>
      <c r="GB609" s="9"/>
      <c r="GC609" s="9"/>
      <c r="GD609" s="9"/>
      <c r="GE609" s="9"/>
      <c r="GF609" s="9"/>
      <c r="GG609" s="9"/>
      <c r="GH609" s="9"/>
      <c r="GI609" s="9"/>
      <c r="GJ609" s="9"/>
      <c r="GK609" s="9"/>
      <c r="GL609" s="9"/>
      <c r="GM609" s="9"/>
      <c r="GN609" s="9"/>
      <c r="GO609" s="9"/>
      <c r="GP609" s="9"/>
      <c r="GQ609" s="9"/>
      <c r="GR609" s="9"/>
      <c r="GS609" s="9"/>
      <c r="GT609" s="9"/>
      <c r="GU609" s="9"/>
      <c r="GV609" s="9"/>
      <c r="GW609" s="9"/>
      <c r="GX609" s="9"/>
      <c r="GY609" s="9"/>
      <c r="GZ609" s="9"/>
      <c r="HA609" s="9"/>
      <c r="HB609" s="9"/>
      <c r="HC609" s="9"/>
      <c r="HD609" s="9"/>
      <c r="HE609" s="9"/>
      <c r="HF609" s="9"/>
      <c r="HG609" s="9"/>
      <c r="HH609" s="9"/>
      <c r="HI609" s="9"/>
      <c r="HJ609" s="9"/>
      <c r="HK609" s="9"/>
      <c r="HL609" s="9"/>
      <c r="HM609" s="9"/>
      <c r="HN609" s="9"/>
      <c r="HO609" s="9"/>
      <c r="HP609" s="9"/>
      <c r="HQ609" s="9"/>
      <c r="HR609" s="9"/>
      <c r="HS609" s="9"/>
      <c r="HT609" s="9"/>
      <c r="HU609" s="9"/>
      <c r="HV609" s="9"/>
      <c r="HW609" s="9"/>
      <c r="HX609" s="9"/>
      <c r="HY609" s="9"/>
      <c r="HZ609" s="9"/>
      <c r="IA609" s="9"/>
      <c r="IB609" s="9"/>
      <c r="IC609" s="9"/>
      <c r="ID609" s="9"/>
      <c r="IE609" s="9"/>
      <c r="IF609" s="9"/>
      <c r="IG609" s="9"/>
      <c r="IH609" s="9"/>
      <c r="II609" s="9"/>
      <c r="IJ609" s="9"/>
      <c r="IK609" s="9"/>
      <c r="IL609" s="9"/>
      <c r="IM609" s="9"/>
      <c r="IN609" s="9"/>
      <c r="IO609" s="9"/>
      <c r="IP609" s="9"/>
      <c r="IQ609" s="9"/>
      <c r="IR609" s="9"/>
      <c r="IS609" s="9"/>
      <c r="IT609" s="9"/>
      <c r="IU609" s="9"/>
      <c r="IV609" s="9"/>
      <c r="IW609" s="9"/>
      <c r="IX609" s="9"/>
      <c r="IY609" s="9"/>
      <c r="IZ609" s="9"/>
      <c r="JA609" s="9"/>
      <c r="JB609" s="9"/>
      <c r="JC609" s="9"/>
      <c r="JD609" s="9"/>
      <c r="JE609" s="9"/>
      <c r="JF609" s="9"/>
      <c r="JG609" s="9"/>
      <c r="JH609" s="9"/>
      <c r="JI609" s="9"/>
      <c r="JJ609" s="9"/>
      <c r="JK609" s="9"/>
      <c r="JL609" s="9"/>
      <c r="JM609" s="9"/>
      <c r="JN609" s="9"/>
      <c r="JO609" s="9"/>
      <c r="JP609" s="9"/>
      <c r="JQ609" s="9"/>
      <c r="JR609" s="9"/>
      <c r="JS609" s="9"/>
      <c r="JT609" s="9"/>
      <c r="JU609" s="9"/>
      <c r="JV609" s="9"/>
      <c r="JW609" s="9"/>
      <c r="JX609" s="9"/>
      <c r="JY609" s="9"/>
      <c r="JZ609" s="9"/>
      <c r="KA609" s="9"/>
      <c r="KB609" s="9"/>
      <c r="KC609" s="9"/>
      <c r="KD609" s="9"/>
      <c r="KE609" s="9"/>
      <c r="KF609" s="9"/>
      <c r="KG609" s="9"/>
      <c r="KH609" s="9"/>
      <c r="KI609" s="9"/>
      <c r="KJ609" s="9"/>
      <c r="KK609" s="9"/>
      <c r="KL609" s="9"/>
      <c r="KM609" s="9"/>
      <c r="KN609" s="9"/>
      <c r="KO609" s="9"/>
      <c r="KP609" s="9"/>
      <c r="KQ609" s="9"/>
      <c r="KR609" s="9"/>
      <c r="KS609" s="9"/>
      <c r="KT609" s="9"/>
      <c r="KU609" s="9"/>
      <c r="KV609" s="9"/>
      <c r="KW609" s="9"/>
      <c r="KX609" s="9"/>
      <c r="KY609" s="9"/>
      <c r="KZ609" s="9"/>
      <c r="LA609" s="9"/>
      <c r="LB609" s="9"/>
      <c r="LC609" s="9"/>
      <c r="LD609" s="9"/>
      <c r="LE609" s="9"/>
      <c r="LF609" s="9"/>
      <c r="LG609" s="9"/>
      <c r="LH609" s="9"/>
      <c r="LI609" s="9"/>
      <c r="LJ609" s="9"/>
      <c r="LK609" s="9"/>
      <c r="LL609" s="9"/>
      <c r="LM609" s="9"/>
      <c r="LN609" s="9"/>
      <c r="LO609" s="9"/>
      <c r="LP609" s="9"/>
      <c r="LQ609" s="9"/>
      <c r="LR609" s="9"/>
      <c r="LS609" s="9"/>
      <c r="LT609" s="9"/>
      <c r="LU609" s="9"/>
      <c r="LV609" s="9"/>
      <c r="LW609" s="9"/>
      <c r="LX609" s="9"/>
      <c r="LY609" s="9"/>
      <c r="LZ609" s="9"/>
      <c r="MA609" s="9"/>
      <c r="MB609" s="9"/>
      <c r="MC609" s="9"/>
      <c r="MD609" s="9"/>
      <c r="ME609" s="9"/>
      <c r="MF609" s="9"/>
      <c r="MG609" s="9"/>
      <c r="MH609" s="9"/>
      <c r="MI609" s="9"/>
      <c r="MJ609" s="9"/>
      <c r="MK609" s="9"/>
      <c r="ML609" s="9"/>
      <c r="MM609" s="9"/>
      <c r="MN609" s="9"/>
      <c r="MO609" s="9"/>
      <c r="MP609" s="9"/>
      <c r="MQ609" s="9"/>
      <c r="MR609" s="9"/>
      <c r="MS609" s="9"/>
      <c r="MT609" s="9"/>
      <c r="MU609" s="9"/>
      <c r="MV609" s="9"/>
      <c r="MW609" s="9"/>
      <c r="MX609" s="9"/>
      <c r="MY609" s="9"/>
      <c r="MZ609" s="9"/>
      <c r="NA609" s="9"/>
      <c r="NB609" s="9"/>
      <c r="NC609" s="9"/>
      <c r="ND609" s="9"/>
      <c r="NE609" s="9"/>
      <c r="NF609" s="9"/>
      <c r="NG609" s="9"/>
      <c r="NH609" s="9"/>
      <c r="NI609" s="9"/>
      <c r="NJ609" s="9"/>
      <c r="NK609" s="9"/>
      <c r="NL609" s="9"/>
      <c r="NM609" s="9"/>
      <c r="NN609" s="9"/>
      <c r="NO609" s="9"/>
      <c r="NP609" s="9"/>
      <c r="NQ609" s="9"/>
      <c r="NR609" s="9"/>
      <c r="NS609" s="9"/>
      <c r="NT609" s="9"/>
      <c r="NU609" s="9"/>
      <c r="NV609" s="9"/>
      <c r="NW609" s="9"/>
      <c r="NX609" s="9"/>
      <c r="NY609" s="9"/>
      <c r="NZ609" s="9"/>
      <c r="OA609" s="9"/>
      <c r="OB609" s="9"/>
      <c r="OC609" s="9"/>
      <c r="OD609" s="9"/>
      <c r="OE609" s="9"/>
      <c r="OF609" s="9"/>
      <c r="OG609" s="9"/>
      <c r="OH609" s="9"/>
      <c r="OI609" s="9"/>
      <c r="OJ609" s="9"/>
      <c r="OK609" s="9"/>
      <c r="OL609" s="9"/>
      <c r="OM609" s="9"/>
      <c r="ON609" s="9"/>
      <c r="OO609" s="9"/>
      <c r="OP609" s="9"/>
      <c r="OQ609" s="9"/>
      <c r="OR609" s="9"/>
      <c r="OS609" s="9"/>
      <c r="OT609" s="9"/>
      <c r="OU609" s="9"/>
      <c r="OV609" s="9"/>
      <c r="OW609" s="9"/>
      <c r="OX609" s="9"/>
      <c r="OY609" s="9"/>
      <c r="OZ609" s="9"/>
      <c r="PA609" s="9"/>
      <c r="PB609" s="9"/>
      <c r="PC609" s="9"/>
      <c r="PD609" s="9"/>
      <c r="PE609" s="9"/>
      <c r="PF609" s="9"/>
      <c r="PG609" s="9"/>
      <c r="PH609" s="9"/>
      <c r="PI609" s="9"/>
      <c r="PJ609" s="9"/>
      <c r="PK609" s="9"/>
      <c r="PL609" s="9"/>
      <c r="PM609" s="9"/>
      <c r="PN609" s="9"/>
      <c r="PO609" s="9"/>
      <c r="PP609" s="9"/>
      <c r="PQ609" s="9"/>
      <c r="PR609" s="9"/>
      <c r="PS609" s="9"/>
      <c r="PT609" s="9"/>
      <c r="PU609" s="9"/>
      <c r="PV609" s="9"/>
      <c r="PW609" s="9"/>
      <c r="PX609" s="9"/>
      <c r="PY609" s="9"/>
      <c r="PZ609" s="9"/>
      <c r="QA609" s="9"/>
      <c r="QB609" s="9"/>
      <c r="QC609" s="9"/>
      <c r="QD609" s="9"/>
      <c r="QE609" s="9"/>
      <c r="QF609" s="9"/>
      <c r="QG609" s="9"/>
      <c r="QH609" s="9"/>
      <c r="QI609" s="9"/>
      <c r="QJ609" s="9"/>
      <c r="QK609" s="9"/>
      <c r="QL609" s="9"/>
      <c r="QM609" s="9"/>
      <c r="QN609" s="9"/>
      <c r="QO609" s="9"/>
      <c r="QP609" s="9"/>
      <c r="QQ609" s="9"/>
      <c r="QR609" s="9"/>
      <c r="QS609" s="9"/>
      <c r="QT609" s="9"/>
      <c r="QU609" s="9"/>
      <c r="QV609" s="9"/>
      <c r="QW609" s="9"/>
      <c r="QX609" s="9"/>
      <c r="QY609" s="9"/>
      <c r="QZ609" s="9"/>
      <c r="RA609" s="9"/>
      <c r="RB609" s="9"/>
      <c r="RC609" s="9"/>
      <c r="RD609" s="9"/>
      <c r="RE609" s="9"/>
      <c r="RF609" s="9"/>
      <c r="RG609" s="9"/>
      <c r="RH609" s="9"/>
      <c r="RI609" s="9"/>
      <c r="RJ609" s="9"/>
      <c r="RK609" s="9"/>
      <c r="RL609" s="9"/>
      <c r="RM609" s="9"/>
      <c r="RN609" s="9"/>
      <c r="RO609" s="9"/>
      <c r="RP609" s="9"/>
      <c r="RQ609" s="9"/>
      <c r="RR609" s="9"/>
      <c r="RS609" s="9"/>
      <c r="RT609" s="9"/>
      <c r="RU609" s="9"/>
      <c r="RV609" s="9"/>
      <c r="RW609" s="9"/>
      <c r="RX609" s="9"/>
      <c r="RY609" s="9"/>
      <c r="RZ609" s="9"/>
      <c r="SA609" s="9"/>
      <c r="SB609" s="9"/>
      <c r="SC609" s="9"/>
      <c r="SD609" s="9"/>
      <c r="SE609" s="9"/>
      <c r="SF609" s="9"/>
      <c r="SG609" s="9"/>
      <c r="SH609" s="9"/>
      <c r="SI609" s="9"/>
      <c r="SJ609" s="9"/>
      <c r="SK609" s="9"/>
      <c r="SL609" s="9"/>
      <c r="SM609" s="9"/>
      <c r="SN609" s="9"/>
      <c r="SO609" s="9"/>
      <c r="SP609" s="9"/>
      <c r="SQ609" s="9"/>
      <c r="SR609" s="9"/>
      <c r="SS609" s="9"/>
      <c r="ST609" s="9"/>
      <c r="SU609" s="9"/>
      <c r="SV609" s="9"/>
      <c r="SW609" s="9"/>
      <c r="SX609" s="9"/>
      <c r="SY609" s="9"/>
      <c r="SZ609" s="9"/>
      <c r="TA609" s="9"/>
      <c r="TB609" s="9"/>
      <c r="TC609" s="9"/>
      <c r="TD609" s="9"/>
      <c r="TE609" s="9"/>
      <c r="TF609" s="9"/>
      <c r="TG609" s="9"/>
      <c r="TH609" s="9"/>
      <c r="TI609" s="9"/>
      <c r="TJ609" s="9"/>
      <c r="TK609" s="9"/>
      <c r="TL609" s="9"/>
      <c r="TM609" s="9"/>
      <c r="TN609" s="9"/>
      <c r="TO609" s="9"/>
      <c r="TP609" s="9"/>
      <c r="TQ609" s="9"/>
      <c r="TR609" s="9"/>
      <c r="TS609" s="9"/>
      <c r="TT609" s="9"/>
      <c r="TU609" s="9"/>
      <c r="TV609" s="9"/>
      <c r="TW609" s="9"/>
      <c r="TX609" s="9"/>
      <c r="TY609" s="9"/>
      <c r="TZ609" s="9"/>
      <c r="UA609" s="9"/>
      <c r="UB609" s="9"/>
      <c r="UC609" s="9"/>
      <c r="UD609" s="9"/>
      <c r="UE609" s="9"/>
      <c r="UF609" s="9"/>
      <c r="UG609" s="9"/>
      <c r="UH609" s="9"/>
      <c r="UI609" s="9"/>
      <c r="UJ609" s="9"/>
      <c r="UK609" s="9"/>
      <c r="UL609" s="9"/>
      <c r="UM609" s="9"/>
      <c r="UN609" s="9"/>
      <c r="UO609" s="9"/>
      <c r="UP609" s="9"/>
      <c r="UQ609" s="9"/>
      <c r="UR609" s="9"/>
      <c r="US609" s="9"/>
      <c r="UT609" s="9"/>
      <c r="UU609" s="9"/>
      <c r="UV609" s="9"/>
      <c r="UW609" s="9"/>
      <c r="UX609" s="9"/>
      <c r="UY609" s="9"/>
      <c r="UZ609" s="9"/>
      <c r="VA609" s="9"/>
      <c r="VB609" s="9"/>
      <c r="VC609" s="9"/>
      <c r="VD609" s="9"/>
      <c r="VE609" s="9"/>
      <c r="VF609" s="9"/>
      <c r="VG609" s="9"/>
      <c r="VH609" s="9"/>
      <c r="VI609" s="9"/>
      <c r="VJ609" s="9"/>
      <c r="VK609" s="9"/>
      <c r="VL609" s="9"/>
      <c r="VM609" s="9"/>
      <c r="VN609" s="9"/>
      <c r="VO609" s="9"/>
      <c r="VP609" s="9"/>
      <c r="VQ609" s="9"/>
      <c r="VR609" s="9"/>
      <c r="VS609" s="9"/>
      <c r="VT609" s="9"/>
      <c r="VU609" s="9"/>
      <c r="VV609" s="9"/>
      <c r="VW609" s="9"/>
      <c r="VX609" s="9"/>
      <c r="VY609" s="9"/>
      <c r="VZ609" s="9"/>
      <c r="WA609" s="9"/>
      <c r="WB609" s="9"/>
      <c r="WC609" s="9"/>
      <c r="WD609" s="9"/>
      <c r="WE609" s="9"/>
      <c r="WF609" s="9"/>
      <c r="WG609" s="9"/>
      <c r="WH609" s="9"/>
      <c r="WI609" s="9"/>
      <c r="WJ609" s="9"/>
      <c r="WK609" s="9"/>
      <c r="WL609" s="9"/>
      <c r="WM609" s="9"/>
      <c r="WN609" s="9"/>
      <c r="WO609" s="9"/>
      <c r="WP609" s="9"/>
      <c r="WQ609" s="9"/>
      <c r="WR609" s="9"/>
      <c r="WS609" s="9"/>
      <c r="WT609" s="9"/>
      <c r="WU609" s="9"/>
      <c r="WV609" s="9"/>
      <c r="WW609" s="9"/>
      <c r="WX609" s="9"/>
      <c r="WY609" s="9"/>
      <c r="WZ609" s="9"/>
      <c r="XA609" s="9"/>
      <c r="XB609" s="9"/>
      <c r="XC609" s="9"/>
      <c r="XD609" s="9"/>
      <c r="XE609" s="9"/>
      <c r="XF609" s="9"/>
      <c r="XG609" s="9"/>
      <c r="XH609" s="9"/>
      <c r="XI609" s="9"/>
      <c r="XJ609" s="9"/>
      <c r="XK609" s="9"/>
      <c r="XL609" s="9"/>
      <c r="XM609" s="9"/>
      <c r="XN609" s="9"/>
      <c r="XO609" s="9"/>
      <c r="XP609" s="9"/>
      <c r="XQ609" s="9"/>
      <c r="XR609" s="9"/>
      <c r="XS609" s="9"/>
      <c r="XT609" s="9"/>
      <c r="XU609" s="9"/>
      <c r="XV609" s="9"/>
      <c r="XW609" s="9"/>
      <c r="XX609" s="9"/>
      <c r="XY609" s="9"/>
      <c r="XZ609" s="9"/>
      <c r="YA609" s="9"/>
      <c r="YB609" s="9"/>
      <c r="YC609" s="9"/>
      <c r="YD609" s="9"/>
      <c r="YE609" s="9"/>
      <c r="YF609" s="9"/>
      <c r="YG609" s="9"/>
      <c r="YH609" s="9"/>
      <c r="YI609" s="9"/>
      <c r="YJ609" s="9"/>
      <c r="YK609" s="9"/>
      <c r="YL609" s="9"/>
      <c r="YM609" s="9"/>
      <c r="YN609" s="9"/>
      <c r="YO609" s="9"/>
      <c r="YP609" s="9"/>
      <c r="YQ609" s="9"/>
      <c r="YR609" s="9"/>
      <c r="YS609" s="9"/>
      <c r="YT609" s="9"/>
      <c r="YU609" s="9"/>
      <c r="YV609" s="9"/>
      <c r="YW609" s="9"/>
      <c r="YX609" s="9"/>
      <c r="YY609" s="9"/>
      <c r="YZ609" s="9"/>
      <c r="ZA609" s="9"/>
      <c r="ZB609" s="9"/>
      <c r="ZC609" s="9"/>
      <c r="ZD609" s="9"/>
      <c r="ZE609" s="9"/>
      <c r="ZF609" s="9"/>
      <c r="ZG609" s="9"/>
      <c r="ZH609" s="9"/>
      <c r="ZI609" s="9"/>
      <c r="ZJ609" s="9"/>
      <c r="ZK609" s="9"/>
      <c r="ZL609" s="9"/>
      <c r="ZM609" s="9"/>
      <c r="ZN609" s="9"/>
      <c r="ZO609" s="9"/>
      <c r="ZP609" s="9"/>
      <c r="ZQ609" s="9"/>
      <c r="ZR609" s="9"/>
      <c r="ZS609" s="9"/>
      <c r="ZT609" s="9"/>
      <c r="ZU609" s="9"/>
      <c r="ZV609" s="9"/>
      <c r="ZW609" s="9"/>
      <c r="ZX609" s="9"/>
      <c r="ZY609" s="9"/>
      <c r="ZZ609" s="9"/>
      <c r="AAA609" s="9"/>
      <c r="AAB609" s="9"/>
      <c r="AAC609" s="9"/>
      <c r="AAD609" s="9"/>
      <c r="AAE609" s="9"/>
      <c r="AAF609" s="9"/>
      <c r="AAG609" s="9"/>
      <c r="AAH609" s="9"/>
      <c r="AAI609" s="9"/>
      <c r="AAJ609" s="9"/>
      <c r="AAK609" s="9"/>
      <c r="AAL609" s="9"/>
      <c r="AAM609" s="9"/>
      <c r="AAN609" s="9"/>
      <c r="AAO609" s="9"/>
      <c r="AAP609" s="9"/>
      <c r="AAQ609" s="9"/>
      <c r="AAR609" s="9"/>
      <c r="AAS609" s="9"/>
      <c r="AAT609" s="9"/>
      <c r="AAU609" s="9"/>
      <c r="AAV609" s="9"/>
      <c r="AAW609" s="9"/>
      <c r="AAX609" s="9"/>
      <c r="AAY609" s="9"/>
      <c r="AAZ609" s="9"/>
      <c r="ABA609" s="9"/>
      <c r="ABB609" s="9"/>
      <c r="ABC609" s="9"/>
      <c r="ABD609" s="9"/>
      <c r="ABE609" s="9"/>
      <c r="ABF609" s="9"/>
      <c r="ABG609" s="9"/>
      <c r="ABH609" s="9"/>
      <c r="ABI609" s="9"/>
      <c r="ABJ609" s="9"/>
      <c r="ABK609" s="9"/>
      <c r="ABL609" s="9"/>
      <c r="ABM609" s="9"/>
      <c r="ABN609" s="9"/>
      <c r="ABO609" s="9"/>
      <c r="ABP609" s="9"/>
      <c r="ABQ609" s="9"/>
      <c r="ABR609" s="9"/>
      <c r="ABS609" s="9"/>
      <c r="ABT609" s="9"/>
      <c r="ABU609" s="9"/>
      <c r="ABV609" s="9"/>
      <c r="ABW609" s="9"/>
      <c r="ABX609" s="9"/>
      <c r="ABY609" s="9"/>
      <c r="ABZ609" s="9"/>
      <c r="ACA609" s="9"/>
      <c r="ACB609" s="9"/>
      <c r="ACC609" s="9"/>
      <c r="ACD609" s="9"/>
      <c r="ACE609" s="9"/>
      <c r="ACF609" s="9"/>
      <c r="ACG609" s="9"/>
      <c r="ACH609" s="9"/>
      <c r="ACI609" s="9"/>
      <c r="ACJ609" s="9"/>
      <c r="ACK609" s="9"/>
      <c r="ACL609" s="9"/>
      <c r="ACM609" s="9"/>
      <c r="ACN609" s="9"/>
      <c r="ACO609" s="9"/>
      <c r="ACP609" s="9"/>
      <c r="ACQ609" s="9"/>
      <c r="ACR609" s="9"/>
      <c r="ACS609" s="9"/>
      <c r="ACT609" s="9"/>
      <c r="ACU609" s="9"/>
      <c r="ACV609" s="9"/>
      <c r="ACW609" s="9"/>
      <c r="ACX609" s="9"/>
      <c r="ACY609" s="9"/>
      <c r="ACZ609" s="9"/>
      <c r="ADA609" s="9"/>
      <c r="ADB609" s="9"/>
      <c r="ADC609" s="9"/>
      <c r="ADD609" s="9"/>
      <c r="ADE609" s="9"/>
      <c r="ADF609" s="9"/>
      <c r="ADG609" s="9"/>
      <c r="ADH609" s="9"/>
      <c r="ADI609" s="9"/>
      <c r="ADJ609" s="9"/>
      <c r="ADK609" s="9"/>
      <c r="ADL609" s="9"/>
      <c r="ADM609" s="9"/>
      <c r="ADN609" s="9"/>
      <c r="ADO609" s="9"/>
      <c r="ADP609" s="9"/>
      <c r="ADQ609" s="9"/>
      <c r="ADR609" s="9"/>
      <c r="ADS609" s="9"/>
      <c r="ADT609" s="9"/>
      <c r="ADU609" s="9"/>
      <c r="ADV609" s="9"/>
      <c r="ADW609" s="9"/>
      <c r="ADX609" s="9"/>
      <c r="ADY609" s="9"/>
      <c r="ADZ609" s="9"/>
      <c r="AEA609" s="9"/>
      <c r="AEB609" s="9"/>
      <c r="AEC609" s="9"/>
      <c r="AED609" s="9"/>
      <c r="AEE609" s="9"/>
      <c r="AEF609" s="9"/>
      <c r="AEG609" s="9"/>
      <c r="AEH609" s="9"/>
      <c r="AEI609" s="9"/>
      <c r="AEJ609" s="9"/>
      <c r="AEK609" s="9"/>
      <c r="AEL609" s="9"/>
      <c r="AEM609" s="9"/>
      <c r="AEN609" s="9"/>
      <c r="AEO609" s="9"/>
      <c r="AEP609" s="9"/>
      <c r="AEQ609" s="9"/>
      <c r="AER609" s="9"/>
      <c r="AES609" s="9"/>
      <c r="AET609" s="9"/>
      <c r="AEU609" s="9"/>
      <c r="AEV609" s="9"/>
      <c r="AEW609" s="9"/>
      <c r="AEX609" s="9"/>
      <c r="AEY609" s="9"/>
      <c r="AEZ609" s="9"/>
      <c r="AFA609" s="9"/>
      <c r="AFB609" s="9"/>
      <c r="AFC609" s="9"/>
      <c r="AFD609" s="9"/>
      <c r="AFE609" s="9"/>
      <c r="AFF609" s="9"/>
      <c r="AFG609" s="9"/>
      <c r="AFH609" s="9"/>
      <c r="AFI609" s="9"/>
      <c r="AFJ609" s="9"/>
      <c r="AFK609" s="9"/>
      <c r="AFL609" s="9"/>
      <c r="AFM609" s="9"/>
      <c r="AFN609" s="9"/>
      <c r="AFO609" s="9"/>
      <c r="AFP609" s="9"/>
      <c r="AFQ609" s="9"/>
      <c r="AFR609" s="9"/>
      <c r="AFS609" s="9"/>
      <c r="AFT609" s="9"/>
      <c r="AFU609" s="9"/>
      <c r="AFV609" s="9"/>
      <c r="AFW609" s="9"/>
      <c r="AFX609" s="9"/>
      <c r="AFY609" s="9"/>
      <c r="AFZ609" s="9"/>
      <c r="AGA609" s="9"/>
      <c r="AGB609" s="9"/>
      <c r="AGC609" s="9"/>
      <c r="AGD609" s="9"/>
      <c r="AGE609" s="9"/>
      <c r="AGF609" s="9"/>
      <c r="AGG609" s="9"/>
      <c r="AGH609" s="9"/>
      <c r="AGI609" s="9"/>
      <c r="AGJ609" s="9"/>
      <c r="AGK609" s="9"/>
      <c r="AGL609" s="9"/>
      <c r="AGM609" s="9"/>
      <c r="AGN609" s="9"/>
      <c r="AGO609" s="9"/>
      <c r="AGP609" s="9"/>
      <c r="AGQ609" s="9"/>
      <c r="AGR609" s="9"/>
      <c r="AGS609" s="9"/>
      <c r="AGT609" s="9"/>
      <c r="AGU609" s="9"/>
      <c r="AGV609" s="9"/>
      <c r="AGW609" s="9"/>
      <c r="AGX609" s="9"/>
      <c r="AGY609" s="9"/>
      <c r="AGZ609" s="9"/>
      <c r="AHA609" s="9"/>
      <c r="AHB609" s="9"/>
      <c r="AHC609" s="9"/>
      <c r="AHD609" s="9"/>
      <c r="AHE609" s="9"/>
      <c r="AHF609" s="9"/>
      <c r="AHG609" s="9"/>
      <c r="AHH609" s="9"/>
      <c r="AHI609" s="9"/>
      <c r="AHJ609" s="9"/>
      <c r="AHK609" s="9"/>
      <c r="AHL609" s="9"/>
      <c r="AHM609" s="9"/>
      <c r="AHN609" s="9"/>
      <c r="AHO609" s="9"/>
      <c r="AHP609" s="9"/>
      <c r="AHQ609" s="9"/>
      <c r="AHR609" s="9"/>
      <c r="AHS609" s="9"/>
      <c r="AHT609" s="9"/>
      <c r="AHU609" s="9"/>
      <c r="AHV609" s="9"/>
      <c r="AHW609" s="9"/>
      <c r="AHX609" s="9"/>
      <c r="AHY609" s="9"/>
      <c r="AHZ609" s="9"/>
      <c r="AIA609" s="9"/>
      <c r="AIB609" s="9"/>
      <c r="AIC609" s="9"/>
      <c r="AID609" s="9"/>
      <c r="AIE609" s="9"/>
      <c r="AIF609" s="9"/>
      <c r="AIG609" s="9"/>
      <c r="AIH609" s="9"/>
      <c r="AII609" s="9"/>
      <c r="AIJ609" s="9"/>
      <c r="AIK609" s="9"/>
      <c r="AIL609" s="9"/>
      <c r="AIM609" s="9"/>
      <c r="AIN609" s="9"/>
      <c r="AIO609" s="9"/>
      <c r="AIP609" s="9"/>
      <c r="AIQ609" s="9"/>
      <c r="AIR609" s="9"/>
      <c r="AIS609" s="9"/>
      <c r="AIT609" s="9"/>
      <c r="AIU609" s="9"/>
      <c r="AIV609" s="9"/>
      <c r="AIW609" s="9"/>
      <c r="AIX609" s="9"/>
      <c r="AIY609" s="9"/>
      <c r="AIZ609" s="9"/>
      <c r="AJA609" s="9"/>
      <c r="AJB609" s="9"/>
      <c r="AJC609" s="9"/>
      <c r="AJD609" s="9"/>
      <c r="AJE609" s="9"/>
      <c r="AJF609" s="9"/>
      <c r="AJG609" s="9"/>
      <c r="AJH609" s="9"/>
      <c r="AJI609" s="9"/>
      <c r="AJJ609" s="9"/>
      <c r="AJK609" s="9"/>
      <c r="AJL609" s="9"/>
      <c r="AJM609" s="9"/>
      <c r="AJN609" s="9"/>
      <c r="AJO609" s="9"/>
      <c r="AJP609" s="9"/>
      <c r="AJQ609" s="9"/>
      <c r="AJR609" s="9"/>
      <c r="AJS609" s="9"/>
      <c r="AJT609" s="9"/>
      <c r="AJU609" s="9"/>
      <c r="AJV609" s="9"/>
      <c r="AJW609" s="9"/>
      <c r="AJX609" s="9"/>
      <c r="AJY609" s="9"/>
      <c r="AJZ609" s="9"/>
      <c r="AKA609" s="9"/>
      <c r="AKB609" s="9"/>
      <c r="AKC609" s="9"/>
      <c r="AKD609" s="9"/>
      <c r="AKE609" s="9"/>
      <c r="AKF609" s="9"/>
      <c r="AKG609" s="9"/>
      <c r="AKH609" s="9"/>
      <c r="AKI609" s="9"/>
      <c r="AKJ609" s="9"/>
      <c r="AKK609" s="9"/>
      <c r="AKL609" s="9"/>
      <c r="AKM609" s="9"/>
      <c r="AKN609" s="9"/>
      <c r="AKO609" s="9"/>
      <c r="AKP609" s="9"/>
      <c r="AKQ609" s="9"/>
      <c r="AKR609" s="9"/>
      <c r="AKS609" s="9"/>
      <c r="AKT609" s="9"/>
      <c r="AKU609" s="9"/>
      <c r="AKV609" s="9"/>
      <c r="AKW609" s="9"/>
      <c r="AKX609" s="9"/>
      <c r="AKY609" s="9"/>
      <c r="AKZ609" s="9"/>
      <c r="ALA609" s="9"/>
      <c r="ALB609" s="9"/>
      <c r="ALC609" s="9"/>
      <c r="ALD609" s="9"/>
      <c r="ALE609" s="9"/>
      <c r="ALF609" s="9"/>
      <c r="ALG609" s="9"/>
      <c r="ALH609" s="9"/>
      <c r="ALI609" s="9"/>
      <c r="ALJ609" s="9"/>
      <c r="ALK609" s="9"/>
      <c r="ALL609" s="9"/>
      <c r="ALM609" s="9"/>
      <c r="ALN609" s="9"/>
      <c r="ALO609" s="9"/>
      <c r="ALP609" s="9"/>
      <c r="ALQ609" s="9"/>
      <c r="ALR609" s="9"/>
      <c r="ALS609" s="9"/>
      <c r="ALT609" s="9"/>
      <c r="ALU609" s="9"/>
      <c r="ALV609" s="9"/>
      <c r="ALW609" s="9"/>
      <c r="ALX609" s="9"/>
      <c r="ALY609" s="9"/>
      <c r="ALZ609" s="9"/>
      <c r="AMA609" s="9"/>
      <c r="AMB609" s="9"/>
      <c r="AMC609" s="9"/>
      <c r="AMD609" s="9"/>
      <c r="AME609" s="9"/>
      <c r="AMF609" s="9"/>
      <c r="AMG609" s="9"/>
      <c r="AMH609" s="9"/>
      <c r="AMI609" s="9"/>
      <c r="AMJ609" s="9"/>
      <c r="AMK609" s="9"/>
      <c r="AML609" s="9"/>
      <c r="AMM609" s="9"/>
      <c r="AMN609" s="9"/>
      <c r="AMO609" s="9"/>
      <c r="AMP609" s="9"/>
      <c r="AMQ609" s="9"/>
      <c r="AMR609" s="9"/>
      <c r="AMS609" s="9"/>
      <c r="AMT609" s="9"/>
      <c r="AMU609" s="9"/>
      <c r="AMV609" s="9"/>
      <c r="AMW609" s="9"/>
      <c r="AMX609" s="9"/>
      <c r="AMY609" s="9"/>
      <c r="AMZ609" s="9"/>
      <c r="ANA609" s="9"/>
      <c r="ANB609" s="9"/>
      <c r="ANC609" s="9"/>
      <c r="AND609" s="9"/>
      <c r="ANE609" s="9"/>
      <c r="ANF609" s="9"/>
      <c r="ANG609" s="9"/>
      <c r="ANH609" s="9"/>
      <c r="ANI609" s="9"/>
      <c r="ANJ609" s="9"/>
      <c r="ANK609" s="9"/>
      <c r="ANL609" s="9"/>
      <c r="ANM609" s="9"/>
      <c r="ANN609" s="9"/>
      <c r="ANO609" s="9"/>
      <c r="ANP609" s="9"/>
      <c r="ANQ609" s="9"/>
      <c r="ANR609" s="9"/>
      <c r="ANS609" s="9"/>
      <c r="ANT609" s="9"/>
      <c r="ANU609" s="9"/>
      <c r="ANV609" s="9"/>
      <c r="ANW609" s="9"/>
      <c r="ANX609" s="9"/>
      <c r="ANY609" s="9"/>
      <c r="ANZ609" s="9"/>
      <c r="AOA609" s="9"/>
      <c r="AOB609" s="9"/>
      <c r="AOC609" s="9"/>
      <c r="AOD609" s="9"/>
      <c r="AOE609" s="9"/>
      <c r="AOF609" s="9"/>
      <c r="AOG609" s="9"/>
      <c r="AOH609" s="9"/>
      <c r="AOI609" s="9"/>
      <c r="AOJ609" s="9"/>
      <c r="AOK609" s="9"/>
      <c r="AOL609" s="9"/>
      <c r="AOM609" s="9"/>
      <c r="AON609" s="9"/>
      <c r="AOO609" s="9"/>
      <c r="AOP609" s="9"/>
      <c r="AOQ609" s="9"/>
      <c r="AOR609" s="9"/>
      <c r="AOS609" s="9"/>
      <c r="AOT609" s="9"/>
      <c r="AOU609" s="9"/>
      <c r="AOV609" s="9"/>
      <c r="AOW609" s="9"/>
      <c r="AOX609" s="9"/>
      <c r="AOY609" s="9"/>
      <c r="AOZ609" s="9"/>
      <c r="APA609" s="9"/>
      <c r="APB609" s="9"/>
      <c r="APC609" s="9"/>
      <c r="APD609" s="9"/>
      <c r="APE609" s="9"/>
      <c r="APF609" s="9"/>
      <c r="APG609" s="9"/>
      <c r="APH609" s="9"/>
      <c r="API609" s="9"/>
      <c r="APJ609" s="9"/>
      <c r="APK609" s="9"/>
      <c r="APL609" s="9"/>
      <c r="APM609" s="9"/>
      <c r="APN609" s="9"/>
      <c r="APO609" s="9"/>
      <c r="APP609" s="9"/>
      <c r="APQ609" s="9"/>
      <c r="APR609" s="9"/>
      <c r="APS609" s="9"/>
      <c r="APT609" s="9"/>
      <c r="APU609" s="9"/>
      <c r="APV609" s="9"/>
      <c r="APW609" s="9"/>
      <c r="APX609" s="9"/>
      <c r="APY609" s="9"/>
      <c r="APZ609" s="9"/>
      <c r="AQA609" s="9"/>
      <c r="AQB609" s="9"/>
      <c r="AQC609" s="9"/>
      <c r="AQD609" s="9"/>
      <c r="AQE609" s="9"/>
      <c r="AQF609" s="9"/>
      <c r="AQG609" s="9"/>
      <c r="AQH609" s="9"/>
      <c r="AQI609" s="9"/>
      <c r="AQJ609" s="9"/>
      <c r="AQK609" s="9"/>
      <c r="AQL609" s="9"/>
      <c r="AQM609" s="9"/>
      <c r="AQN609" s="9"/>
      <c r="AQO609" s="9"/>
      <c r="AQP609" s="9"/>
      <c r="AQQ609" s="9"/>
      <c r="AQR609" s="9"/>
      <c r="AQS609" s="9"/>
      <c r="AQT609" s="9"/>
      <c r="AQU609" s="9"/>
      <c r="AQV609" s="9"/>
      <c r="AQW609" s="9"/>
      <c r="AQX609" s="9"/>
      <c r="AQY609" s="9"/>
      <c r="AQZ609" s="9"/>
      <c r="ARA609" s="9"/>
      <c r="ARB609" s="9"/>
      <c r="ARC609" s="9"/>
      <c r="ARD609" s="9"/>
      <c r="ARE609" s="9"/>
      <c r="ARF609" s="9"/>
      <c r="ARG609" s="9"/>
      <c r="ARH609" s="9"/>
      <c r="ARI609" s="9"/>
      <c r="ARJ609" s="9"/>
      <c r="ARK609" s="9"/>
      <c r="ARL609" s="9"/>
      <c r="ARM609" s="9"/>
      <c r="ARN609" s="9"/>
      <c r="ARO609" s="9"/>
      <c r="ARP609" s="9"/>
      <c r="ARQ609" s="9"/>
      <c r="ARR609" s="9"/>
      <c r="ARS609" s="9"/>
      <c r="ART609" s="9"/>
      <c r="ARU609" s="9"/>
      <c r="ARV609" s="9"/>
      <c r="ARW609" s="9"/>
      <c r="ARX609" s="9"/>
      <c r="ARY609" s="9"/>
      <c r="ARZ609" s="9"/>
      <c r="ASA609" s="9"/>
      <c r="ASB609" s="9"/>
      <c r="ASC609" s="9"/>
      <c r="ASD609" s="9"/>
      <c r="ASE609" s="9"/>
      <c r="ASF609" s="9"/>
      <c r="ASG609" s="9"/>
      <c r="ASH609" s="9"/>
      <c r="ASI609" s="9"/>
      <c r="ASJ609" s="9"/>
      <c r="ASK609" s="9"/>
      <c r="ASL609" s="9"/>
      <c r="ASM609" s="9"/>
      <c r="ASN609" s="9"/>
      <c r="ASO609" s="9"/>
      <c r="ASP609" s="9"/>
      <c r="ASQ609" s="9"/>
      <c r="ASR609" s="9"/>
      <c r="ASS609" s="9"/>
      <c r="AST609" s="9"/>
      <c r="ASU609" s="9"/>
      <c r="ASV609" s="9"/>
      <c r="ASW609" s="9"/>
      <c r="ASX609" s="9"/>
      <c r="ASY609" s="9"/>
      <c r="ASZ609" s="9"/>
      <c r="ATA609" s="9"/>
      <c r="ATB609" s="9"/>
      <c r="ATC609" s="9"/>
      <c r="ATD609" s="9"/>
      <c r="ATE609" s="9"/>
      <c r="ATF609" s="9"/>
      <c r="ATG609" s="9"/>
      <c r="ATH609" s="9"/>
      <c r="ATI609" s="9"/>
      <c r="ATJ609" s="9"/>
      <c r="ATK609" s="9"/>
      <c r="ATL609" s="9"/>
      <c r="ATM609" s="9"/>
      <c r="ATN609" s="9"/>
      <c r="ATO609" s="9"/>
      <c r="ATP609" s="9"/>
      <c r="ATQ609" s="9"/>
      <c r="ATR609" s="9"/>
      <c r="ATS609" s="9"/>
      <c r="ATT609" s="9"/>
      <c r="ATU609" s="9"/>
      <c r="ATV609" s="9"/>
      <c r="ATW609" s="9"/>
      <c r="ATX609" s="9"/>
      <c r="ATY609" s="9"/>
      <c r="ATZ609" s="9"/>
      <c r="AUA609" s="9"/>
      <c r="AUB609" s="9"/>
      <c r="AUC609" s="9"/>
      <c r="AUD609" s="9"/>
      <c r="AUE609" s="9"/>
      <c r="AUF609" s="9"/>
      <c r="AUG609" s="9"/>
      <c r="AUH609" s="9"/>
      <c r="AUI609" s="9"/>
      <c r="AUJ609" s="9"/>
      <c r="AUK609" s="9"/>
      <c r="AUL609" s="9"/>
      <c r="AUM609" s="9"/>
      <c r="AUN609" s="9"/>
      <c r="AUO609" s="9"/>
      <c r="AUP609" s="9"/>
      <c r="AUQ609" s="9"/>
      <c r="AUR609" s="9"/>
      <c r="AUS609" s="9"/>
      <c r="AUT609" s="9"/>
      <c r="AUU609" s="9"/>
      <c r="AUV609" s="9"/>
      <c r="AUW609" s="9"/>
      <c r="AUX609" s="9"/>
      <c r="AUY609" s="9"/>
      <c r="AUZ609" s="9"/>
      <c r="AVA609" s="9"/>
      <c r="AVB609" s="9"/>
      <c r="AVC609" s="9"/>
      <c r="AVD609" s="9"/>
      <c r="AVE609" s="9"/>
      <c r="AVF609" s="9"/>
      <c r="AVG609" s="9"/>
      <c r="AVH609" s="9"/>
      <c r="AVI609" s="9"/>
      <c r="AVJ609" s="9"/>
      <c r="AVK609" s="9"/>
      <c r="AVL609" s="9"/>
      <c r="AVM609" s="9"/>
      <c r="AVN609" s="9"/>
      <c r="AVO609" s="9"/>
      <c r="AVP609" s="9"/>
      <c r="AVQ609" s="9"/>
      <c r="AVR609" s="9"/>
      <c r="AVS609" s="9"/>
      <c r="AVT609" s="9"/>
      <c r="AVU609" s="9"/>
      <c r="AVV609" s="9"/>
      <c r="AVW609" s="9"/>
      <c r="AVX609" s="9"/>
      <c r="AVY609" s="9"/>
      <c r="AVZ609" s="9"/>
      <c r="AWA609" s="9"/>
      <c r="AWB609" s="9"/>
      <c r="AWC609" s="9"/>
      <c r="AWD609" s="9"/>
      <c r="AWE609" s="9"/>
      <c r="AWF609" s="9"/>
      <c r="AWG609" s="9"/>
      <c r="AWH609" s="9"/>
      <c r="AWI609" s="9"/>
      <c r="AWJ609" s="9"/>
      <c r="AWK609" s="9"/>
      <c r="AWL609" s="9"/>
      <c r="AWM609" s="9"/>
      <c r="AWN609" s="9"/>
      <c r="AWO609" s="9"/>
      <c r="AWP609" s="9"/>
      <c r="AWQ609" s="9"/>
      <c r="AWR609" s="9"/>
      <c r="AWS609" s="9"/>
      <c r="AWT609" s="9"/>
      <c r="AWU609" s="9"/>
      <c r="AWV609" s="9"/>
      <c r="AWW609" s="9"/>
      <c r="AWX609" s="9"/>
      <c r="AWY609" s="9"/>
      <c r="AWZ609" s="9"/>
      <c r="AXA609" s="9"/>
      <c r="AXB609" s="9"/>
      <c r="AXC609" s="9"/>
      <c r="AXD609" s="9"/>
      <c r="AXE609" s="9"/>
      <c r="AXF609" s="9"/>
      <c r="AXG609" s="9"/>
      <c r="AXH609" s="9"/>
      <c r="AXI609" s="9"/>
      <c r="AXJ609" s="9"/>
      <c r="AXK609" s="9"/>
      <c r="AXL609" s="9"/>
      <c r="AXM609" s="9"/>
      <c r="AXN609" s="9"/>
      <c r="AXO609" s="9"/>
      <c r="AXP609" s="9"/>
      <c r="AXQ609" s="9"/>
      <c r="AXR609" s="9"/>
      <c r="AXS609" s="9"/>
      <c r="AXT609" s="9"/>
      <c r="AXU609" s="9"/>
      <c r="AXV609" s="9"/>
      <c r="AXW609" s="9"/>
      <c r="AXX609" s="9"/>
      <c r="AXY609" s="9"/>
      <c r="AXZ609" s="9"/>
      <c r="AYA609" s="9"/>
      <c r="AYB609" s="9"/>
      <c r="AYC609" s="9"/>
      <c r="AYD609" s="9"/>
      <c r="AYE609" s="9"/>
      <c r="AYF609" s="9"/>
      <c r="AYG609" s="9"/>
      <c r="AYH609" s="9"/>
      <c r="AYI609" s="9"/>
      <c r="AYJ609" s="9"/>
      <c r="AYK609" s="9"/>
      <c r="AYL609" s="9"/>
      <c r="AYM609" s="9"/>
      <c r="AYN609" s="9"/>
      <c r="AYO609" s="9"/>
      <c r="AYP609" s="9"/>
      <c r="AYQ609" s="9"/>
      <c r="AYR609" s="9"/>
      <c r="AYS609" s="9"/>
      <c r="AYT609" s="9"/>
      <c r="AYU609" s="9"/>
      <c r="AYV609" s="9"/>
      <c r="AYW609" s="9"/>
      <c r="AYX609" s="9"/>
      <c r="AYY609" s="9"/>
      <c r="AYZ609" s="9"/>
      <c r="AZA609" s="9"/>
      <c r="AZB609" s="9"/>
      <c r="AZC609" s="9"/>
      <c r="AZD609" s="9"/>
      <c r="AZE609" s="9"/>
      <c r="AZF609" s="9"/>
      <c r="AZG609" s="9"/>
      <c r="AZH609" s="9"/>
      <c r="AZI609" s="9"/>
      <c r="AZJ609" s="9"/>
      <c r="AZK609" s="9"/>
      <c r="AZL609" s="9"/>
      <c r="AZM609" s="9"/>
      <c r="AZN609" s="9"/>
      <c r="AZO609" s="9"/>
      <c r="AZP609" s="9"/>
      <c r="AZQ609" s="9"/>
      <c r="AZR609" s="9"/>
      <c r="AZS609" s="9"/>
      <c r="AZT609" s="9"/>
      <c r="AZU609" s="9"/>
      <c r="AZV609" s="9"/>
      <c r="AZW609" s="9"/>
      <c r="AZX609" s="9"/>
      <c r="AZY609" s="9"/>
      <c r="AZZ609" s="9"/>
      <c r="BAA609" s="9"/>
      <c r="BAB609" s="9"/>
      <c r="BAC609" s="9"/>
      <c r="BAD609" s="9"/>
      <c r="BAE609" s="9"/>
      <c r="BAF609" s="9"/>
      <c r="BAG609" s="9"/>
      <c r="BAH609" s="9"/>
      <c r="BAI609" s="9"/>
      <c r="BAJ609" s="9"/>
      <c r="BAK609" s="9"/>
      <c r="BAL609" s="9"/>
      <c r="BAM609" s="9"/>
      <c r="BAN609" s="9"/>
      <c r="BAO609" s="9"/>
      <c r="BAP609" s="9"/>
      <c r="BAQ609" s="9"/>
      <c r="BAR609" s="9"/>
      <c r="BAS609" s="9"/>
      <c r="BAT609" s="9"/>
      <c r="BAU609" s="9"/>
      <c r="BAV609" s="9"/>
      <c r="BAW609" s="9"/>
      <c r="BAX609" s="9"/>
      <c r="BAY609" s="9"/>
      <c r="BAZ609" s="9"/>
      <c r="BBA609" s="9"/>
      <c r="BBB609" s="9"/>
      <c r="BBC609" s="9"/>
      <c r="BBD609" s="9"/>
      <c r="BBE609" s="9"/>
      <c r="BBF609" s="9"/>
      <c r="BBG609" s="9"/>
      <c r="BBH609" s="9"/>
      <c r="BBI609" s="9"/>
      <c r="BBJ609" s="9"/>
      <c r="BBK609" s="9"/>
      <c r="BBL609" s="9"/>
      <c r="BBM609" s="9"/>
      <c r="BBN609" s="9"/>
      <c r="BBO609" s="9"/>
      <c r="BBP609" s="9"/>
      <c r="BBQ609" s="9"/>
      <c r="BBR609" s="9"/>
      <c r="BBS609" s="9"/>
      <c r="BBT609" s="9"/>
      <c r="BBU609" s="9"/>
      <c r="BBV609" s="9"/>
      <c r="BBW609" s="9"/>
      <c r="BBX609" s="9"/>
      <c r="BBY609" s="9"/>
      <c r="BBZ609" s="9"/>
      <c r="BCA609" s="9"/>
      <c r="BCB609" s="9"/>
      <c r="BCC609" s="9"/>
      <c r="BCD609" s="9"/>
      <c r="BCE609" s="9"/>
      <c r="BCF609" s="9"/>
      <c r="BCG609" s="9"/>
      <c r="BCH609" s="9"/>
      <c r="BCI609" s="9"/>
      <c r="BCJ609" s="9"/>
      <c r="BCK609" s="9"/>
      <c r="BCL609" s="9"/>
      <c r="BCM609" s="9"/>
      <c r="BCN609" s="9"/>
      <c r="BCO609" s="9"/>
      <c r="BCP609" s="9"/>
      <c r="BCQ609" s="9"/>
      <c r="BCR609" s="9"/>
      <c r="BCS609" s="9"/>
      <c r="BCT609" s="9"/>
      <c r="BCU609" s="9"/>
      <c r="BCV609" s="9"/>
      <c r="BCW609" s="9"/>
      <c r="BCX609" s="9"/>
      <c r="BCY609" s="9"/>
      <c r="BCZ609" s="9"/>
      <c r="BDA609" s="9"/>
      <c r="BDB609" s="9"/>
      <c r="BDC609" s="9"/>
      <c r="BDD609" s="9"/>
      <c r="BDE609" s="9"/>
      <c r="BDF609" s="9"/>
      <c r="BDG609" s="9"/>
      <c r="BDH609" s="9"/>
      <c r="BDI609" s="9"/>
      <c r="BDJ609" s="9"/>
      <c r="BDK609" s="9"/>
      <c r="BDL609" s="9"/>
      <c r="BDM609" s="9"/>
      <c r="BDN609" s="9"/>
      <c r="BDO609" s="9"/>
      <c r="BDP609" s="9"/>
      <c r="BDQ609" s="9"/>
      <c r="BDR609" s="9"/>
      <c r="BDS609" s="9"/>
      <c r="BDT609" s="9"/>
      <c r="BDU609" s="9"/>
      <c r="BDV609" s="9"/>
      <c r="BDW609" s="9"/>
      <c r="BDX609" s="9"/>
      <c r="BDY609" s="9"/>
      <c r="BDZ609" s="9"/>
      <c r="BEA609" s="9"/>
      <c r="BEB609" s="9"/>
      <c r="BEC609" s="9"/>
      <c r="BED609" s="9"/>
      <c r="BEE609" s="9"/>
      <c r="BEF609" s="9"/>
      <c r="BEG609" s="9"/>
      <c r="BEH609" s="9"/>
      <c r="BEI609" s="9"/>
      <c r="BEJ609" s="9"/>
      <c r="BEK609" s="9"/>
      <c r="BEL609" s="9"/>
      <c r="BEM609" s="9"/>
      <c r="BEN609" s="9"/>
      <c r="BEO609" s="9"/>
      <c r="BEP609" s="9"/>
      <c r="BEQ609" s="9"/>
      <c r="BER609" s="9"/>
      <c r="BES609" s="9"/>
      <c r="BET609" s="9"/>
      <c r="BEU609" s="9"/>
      <c r="BEV609" s="9"/>
      <c r="BEW609" s="9"/>
      <c r="BEX609" s="9"/>
      <c r="BEY609" s="9"/>
      <c r="BEZ609" s="9"/>
      <c r="BFA609" s="9"/>
      <c r="BFB609" s="9"/>
      <c r="BFC609" s="9"/>
      <c r="BFD609" s="9"/>
      <c r="BFE609" s="9"/>
      <c r="BFF609" s="9"/>
      <c r="BFG609" s="9"/>
      <c r="BFH609" s="9"/>
      <c r="BFI609" s="9"/>
      <c r="BFJ609" s="9"/>
      <c r="BFK609" s="9"/>
      <c r="BFL609" s="9"/>
      <c r="BFM609" s="9"/>
      <c r="BFN609" s="9"/>
      <c r="BFO609" s="9"/>
      <c r="BFP609" s="9"/>
      <c r="BFQ609" s="9"/>
      <c r="BFR609" s="9"/>
      <c r="BFS609" s="9"/>
      <c r="BFT609" s="9"/>
      <c r="BFU609" s="9"/>
      <c r="BFV609" s="9"/>
      <c r="BFW609" s="9"/>
      <c r="BFX609" s="9"/>
      <c r="BFY609" s="9"/>
      <c r="BFZ609" s="9"/>
      <c r="BGA609" s="9"/>
      <c r="BGB609" s="9"/>
      <c r="BGC609" s="9"/>
      <c r="BGD609" s="9"/>
      <c r="BGE609" s="9"/>
      <c r="BGF609" s="9"/>
      <c r="BGG609" s="9"/>
      <c r="BGH609" s="9"/>
      <c r="BGI609" s="9"/>
      <c r="BGJ609" s="9"/>
      <c r="BGK609" s="9"/>
      <c r="BGL609" s="9"/>
      <c r="BGM609" s="9"/>
      <c r="BGN609" s="9"/>
      <c r="BGO609" s="9"/>
      <c r="BGP609" s="9"/>
      <c r="BGQ609" s="9"/>
      <c r="BGR609" s="9"/>
      <c r="BGS609" s="9"/>
      <c r="BGT609" s="9"/>
      <c r="BGU609" s="9"/>
      <c r="BGV609" s="9"/>
      <c r="BGW609" s="9"/>
      <c r="BGX609" s="9"/>
      <c r="BGY609" s="9"/>
      <c r="BGZ609" s="9"/>
      <c r="BHA609" s="9"/>
      <c r="BHB609" s="9"/>
      <c r="BHC609" s="9"/>
      <c r="BHD609" s="9"/>
      <c r="BHE609" s="9"/>
      <c r="BHF609" s="9"/>
      <c r="BHG609" s="9"/>
      <c r="BHH609" s="9"/>
      <c r="BHI609" s="9"/>
      <c r="BHJ609" s="9"/>
      <c r="BHK609" s="9"/>
      <c r="BHL609" s="9"/>
      <c r="BHM609" s="9"/>
      <c r="BHN609" s="9"/>
      <c r="BHO609" s="9"/>
      <c r="BHP609" s="9"/>
      <c r="BHQ609" s="9"/>
      <c r="BHR609" s="9"/>
      <c r="BHS609" s="9"/>
      <c r="BHT609" s="9"/>
      <c r="BHU609" s="9"/>
      <c r="BHV609" s="9"/>
      <c r="BHW609" s="9"/>
      <c r="BHX609" s="9"/>
      <c r="BHY609" s="9"/>
      <c r="BHZ609" s="9"/>
      <c r="BIA609" s="9"/>
      <c r="BIB609" s="9"/>
      <c r="BIC609" s="9"/>
      <c r="BID609" s="9"/>
      <c r="BIE609" s="9"/>
      <c r="BIF609" s="9"/>
      <c r="BIG609" s="9"/>
      <c r="BIH609" s="9"/>
      <c r="BII609" s="9"/>
      <c r="BIJ609" s="9"/>
      <c r="BIK609" s="9"/>
      <c r="BIL609" s="9"/>
      <c r="BIM609" s="9"/>
      <c r="BIN609" s="9"/>
      <c r="BIO609" s="9"/>
      <c r="BIP609" s="9"/>
      <c r="BIQ609" s="9"/>
      <c r="BIR609" s="9"/>
      <c r="BIS609" s="9"/>
      <c r="BIT609" s="9"/>
      <c r="BIU609" s="9"/>
      <c r="BIV609" s="9"/>
      <c r="BIW609" s="9"/>
      <c r="BIX609" s="9"/>
      <c r="BIY609" s="9"/>
      <c r="BIZ609" s="9"/>
      <c r="BJA609" s="9"/>
      <c r="BJB609" s="9"/>
      <c r="BJC609" s="9"/>
      <c r="BJD609" s="9"/>
      <c r="BJE609" s="9"/>
      <c r="BJF609" s="9"/>
      <c r="BJG609" s="9"/>
      <c r="BJH609" s="9"/>
      <c r="BJI609" s="9"/>
      <c r="BJJ609" s="9"/>
      <c r="BJK609" s="9"/>
      <c r="BJL609" s="9"/>
      <c r="BJM609" s="9"/>
      <c r="BJN609" s="9"/>
      <c r="BJO609" s="9"/>
      <c r="BJP609" s="9"/>
      <c r="BJQ609" s="9"/>
      <c r="BJR609" s="9"/>
      <c r="BJS609" s="9"/>
      <c r="BJT609" s="9"/>
      <c r="BJU609" s="9"/>
      <c r="BJV609" s="9"/>
      <c r="BJW609" s="9"/>
      <c r="BJX609" s="9"/>
      <c r="BJY609" s="9"/>
      <c r="BJZ609" s="9"/>
      <c r="BKA609" s="9"/>
      <c r="BKB609" s="9"/>
      <c r="BKC609" s="9"/>
      <c r="BKD609" s="9"/>
      <c r="BKE609" s="9"/>
      <c r="BKF609" s="9"/>
      <c r="BKG609" s="9"/>
      <c r="BKH609" s="9"/>
      <c r="BKI609" s="9"/>
      <c r="BKJ609" s="9"/>
      <c r="BKK609" s="9"/>
      <c r="BKL609" s="9"/>
      <c r="BKM609" s="9"/>
      <c r="BKN609" s="9"/>
      <c r="BKO609" s="9"/>
      <c r="BKP609" s="9"/>
      <c r="BKQ609" s="9"/>
      <c r="BKR609" s="9"/>
      <c r="BKS609" s="9"/>
      <c r="BKT609" s="9"/>
      <c r="BKU609" s="9"/>
      <c r="BKV609" s="9"/>
      <c r="BKW609" s="9"/>
      <c r="BKX609" s="9"/>
      <c r="BKY609" s="9"/>
      <c r="BKZ609" s="9"/>
      <c r="BLA609" s="9"/>
      <c r="BLB609" s="9"/>
      <c r="BLC609" s="9"/>
      <c r="BLD609" s="9"/>
      <c r="BLE609" s="9"/>
      <c r="BLF609" s="9"/>
      <c r="BLG609" s="9"/>
      <c r="BLH609" s="9"/>
      <c r="BLI609" s="9"/>
      <c r="BLJ609" s="9"/>
      <c r="BLK609" s="9"/>
      <c r="BLL609" s="9"/>
      <c r="BLM609" s="9"/>
      <c r="BLN609" s="9"/>
      <c r="BLO609" s="9"/>
      <c r="BLP609" s="9"/>
      <c r="BLQ609" s="9"/>
      <c r="BLR609" s="9"/>
      <c r="BLS609" s="9"/>
      <c r="BLT609" s="9"/>
      <c r="BLU609" s="9"/>
      <c r="BLV609" s="9"/>
      <c r="BLW609" s="9"/>
      <c r="BLX609" s="9"/>
      <c r="BLY609" s="9"/>
      <c r="BLZ609" s="9"/>
      <c r="BMA609" s="9"/>
      <c r="BMB609" s="9"/>
      <c r="BMC609" s="9"/>
      <c r="BMD609" s="9"/>
      <c r="BME609" s="9"/>
      <c r="BMF609" s="9"/>
      <c r="BMG609" s="9"/>
      <c r="BMH609" s="9"/>
      <c r="BMI609" s="9"/>
      <c r="BMJ609" s="9"/>
      <c r="BMK609" s="9"/>
      <c r="BML609" s="9"/>
      <c r="BMM609" s="9"/>
      <c r="BMN609" s="9"/>
      <c r="BMO609" s="9"/>
      <c r="BMP609" s="9"/>
      <c r="BMQ609" s="9"/>
      <c r="BMR609" s="9"/>
      <c r="BMS609" s="9"/>
      <c r="BMT609" s="9"/>
      <c r="BMU609" s="9"/>
      <c r="BMV609" s="9"/>
      <c r="BMW609" s="9"/>
      <c r="BMX609" s="9"/>
      <c r="BMY609" s="9"/>
      <c r="BMZ609" s="9"/>
      <c r="BNA609" s="9"/>
      <c r="BNB609" s="9"/>
      <c r="BNC609" s="9"/>
      <c r="BND609" s="9"/>
      <c r="BNE609" s="9"/>
      <c r="BNF609" s="9"/>
      <c r="BNG609" s="9"/>
      <c r="BNH609" s="9"/>
      <c r="BNI609" s="9"/>
      <c r="BNJ609" s="9"/>
      <c r="BNK609" s="9"/>
      <c r="BNL609" s="9"/>
      <c r="BNM609" s="9"/>
      <c r="BNN609" s="9"/>
      <c r="BNO609" s="9"/>
      <c r="BNP609" s="9"/>
      <c r="BNQ609" s="9"/>
      <c r="BNR609" s="9"/>
      <c r="BNS609" s="9"/>
      <c r="BNT609" s="9"/>
      <c r="BNU609" s="9"/>
      <c r="BNV609" s="9"/>
      <c r="BNW609" s="9"/>
      <c r="BNX609" s="9"/>
      <c r="BNY609" s="9"/>
      <c r="BNZ609" s="9"/>
      <c r="BOA609" s="9"/>
      <c r="BOB609" s="9"/>
      <c r="BOC609" s="9"/>
      <c r="BOD609" s="9"/>
      <c r="BOE609" s="9"/>
      <c r="BOF609" s="9"/>
      <c r="BOG609" s="9"/>
      <c r="BOH609" s="9"/>
      <c r="BOI609" s="9"/>
      <c r="BOJ609" s="9"/>
      <c r="BOK609" s="9"/>
      <c r="BOL609" s="9"/>
      <c r="BOM609" s="9"/>
      <c r="BON609" s="9"/>
      <c r="BOO609" s="9"/>
      <c r="BOP609" s="9"/>
      <c r="BOQ609" s="9"/>
      <c r="BOR609" s="9"/>
      <c r="BOS609" s="9"/>
      <c r="BOT609" s="9"/>
      <c r="BOU609" s="9"/>
      <c r="BOV609" s="9"/>
      <c r="BOW609" s="9"/>
      <c r="BOX609" s="9"/>
      <c r="BOY609" s="9"/>
      <c r="BOZ609" s="9"/>
      <c r="BPA609" s="9"/>
      <c r="BPB609" s="9"/>
      <c r="BPC609" s="9"/>
      <c r="BPD609" s="9"/>
      <c r="BPE609" s="9"/>
    </row>
    <row r="610" spans="1:1773" s="15" customFormat="1" thickBot="1" x14ac:dyDescent="0.3">
      <c r="A610" s="82">
        <v>8</v>
      </c>
      <c r="B610" s="252" t="s">
        <v>49</v>
      </c>
      <c r="C610" s="146"/>
      <c r="D610" s="233">
        <v>756</v>
      </c>
      <c r="E610" s="85">
        <f>D610*$E$1</f>
        <v>3542.6349</v>
      </c>
      <c r="F610" s="85"/>
      <c r="G610" s="86">
        <f t="shared" si="330"/>
        <v>393.2324739</v>
      </c>
      <c r="H610" s="87">
        <f t="shared" si="331"/>
        <v>0</v>
      </c>
      <c r="I610" s="86">
        <f t="shared" si="332"/>
        <v>320.21876861100003</v>
      </c>
      <c r="J610" s="87">
        <f t="shared" si="333"/>
        <v>17.403193946250003</v>
      </c>
      <c r="K610" s="88" t="s">
        <v>75</v>
      </c>
      <c r="L610" s="89">
        <f t="shared" si="334"/>
        <v>2811.7804635427497</v>
      </c>
    </row>
    <row r="611" spans="1:1773" ht="13.5" customHeight="1" thickBot="1" x14ac:dyDescent="0.3">
      <c r="A611" s="399" t="s">
        <v>130</v>
      </c>
      <c r="B611" s="400"/>
      <c r="C611" s="400"/>
      <c r="D611" s="400"/>
      <c r="E611" s="400"/>
      <c r="F611" s="400"/>
      <c r="G611" s="400"/>
      <c r="H611" s="400"/>
      <c r="I611" s="400"/>
      <c r="J611" s="400"/>
      <c r="K611" s="400"/>
      <c r="L611" s="401"/>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c r="DU611" s="9"/>
      <c r="DV611" s="9"/>
      <c r="DW611" s="9"/>
      <c r="DX611" s="9"/>
      <c r="DY611" s="9"/>
      <c r="DZ611" s="9"/>
      <c r="EA611" s="9"/>
      <c r="EB611" s="9"/>
      <c r="EC611" s="9"/>
      <c r="ED611" s="9"/>
      <c r="EE611" s="9"/>
      <c r="EF611" s="9"/>
      <c r="EG611" s="9"/>
      <c r="EH611" s="9"/>
      <c r="EI611" s="9"/>
      <c r="EJ611" s="9"/>
      <c r="EK611" s="9"/>
      <c r="EL611" s="9"/>
      <c r="EM611" s="9"/>
      <c r="EN611" s="9"/>
      <c r="EO611" s="9"/>
      <c r="EP611" s="9"/>
      <c r="EQ611" s="9"/>
      <c r="ER611" s="9"/>
      <c r="ES611" s="9"/>
      <c r="ET611" s="9"/>
      <c r="EU611" s="9"/>
      <c r="EV611" s="9"/>
      <c r="EW611" s="9"/>
      <c r="EX611" s="9"/>
      <c r="EY611" s="9"/>
      <c r="EZ611" s="9"/>
      <c r="FA611" s="9"/>
      <c r="FB611" s="9"/>
      <c r="FC611" s="9"/>
      <c r="FD611" s="9"/>
      <c r="FE611" s="9"/>
      <c r="FF611" s="9"/>
      <c r="FG611" s="9"/>
      <c r="FH611" s="9"/>
      <c r="FI611" s="9"/>
      <c r="FJ611" s="9"/>
      <c r="FK611" s="9"/>
      <c r="FL611" s="9"/>
      <c r="FM611" s="9"/>
      <c r="FN611" s="9"/>
      <c r="FO611" s="9"/>
      <c r="FP611" s="9"/>
      <c r="FQ611" s="9"/>
      <c r="FR611" s="9"/>
      <c r="FS611" s="9"/>
      <c r="FT611" s="9"/>
      <c r="FU611" s="9"/>
      <c r="FV611" s="9"/>
      <c r="FW611" s="9"/>
      <c r="FX611" s="9"/>
      <c r="FY611" s="9"/>
      <c r="FZ611" s="9"/>
      <c r="GA611" s="9"/>
      <c r="GB611" s="9"/>
      <c r="GC611" s="9"/>
      <c r="GD611" s="9"/>
      <c r="GE611" s="9"/>
      <c r="GF611" s="9"/>
      <c r="GG611" s="9"/>
      <c r="GH611" s="9"/>
      <c r="GI611" s="9"/>
      <c r="GJ611" s="9"/>
      <c r="GK611" s="9"/>
      <c r="GL611" s="9"/>
      <c r="GM611" s="9"/>
      <c r="GN611" s="9"/>
      <c r="GO611" s="9"/>
      <c r="GP611" s="9"/>
      <c r="GQ611" s="9"/>
      <c r="GR611" s="9"/>
      <c r="GS611" s="9"/>
      <c r="GT611" s="9"/>
      <c r="GU611" s="9"/>
      <c r="GV611" s="9"/>
      <c r="GW611" s="9"/>
      <c r="GX611" s="9"/>
      <c r="GY611" s="9"/>
      <c r="GZ611" s="9"/>
      <c r="HA611" s="9"/>
      <c r="HB611" s="9"/>
      <c r="HC611" s="9"/>
      <c r="HD611" s="9"/>
      <c r="HE611" s="9"/>
      <c r="HF611" s="9"/>
      <c r="HG611" s="9"/>
      <c r="HH611" s="9"/>
      <c r="HI611" s="9"/>
      <c r="HJ611" s="9"/>
      <c r="HK611" s="9"/>
      <c r="HL611" s="9"/>
      <c r="HM611" s="9"/>
      <c r="HN611" s="9"/>
      <c r="HO611" s="9"/>
      <c r="HP611" s="9"/>
      <c r="HQ611" s="9"/>
      <c r="HR611" s="9"/>
      <c r="HS611" s="9"/>
      <c r="HT611" s="9"/>
      <c r="HU611" s="9"/>
      <c r="HV611" s="9"/>
      <c r="HW611" s="9"/>
      <c r="HX611" s="9"/>
      <c r="HY611" s="9"/>
      <c r="HZ611" s="9"/>
      <c r="IA611" s="9"/>
      <c r="IB611" s="9"/>
      <c r="IC611" s="9"/>
      <c r="ID611" s="9"/>
      <c r="IE611" s="9"/>
      <c r="IF611" s="9"/>
      <c r="IG611" s="9"/>
      <c r="IH611" s="9"/>
      <c r="II611" s="9"/>
      <c r="IJ611" s="9"/>
      <c r="IK611" s="9"/>
      <c r="IL611" s="9"/>
      <c r="IM611" s="9"/>
      <c r="IN611" s="9"/>
      <c r="IO611" s="9"/>
      <c r="IP611" s="9"/>
      <c r="IQ611" s="9"/>
      <c r="IR611" s="9"/>
      <c r="IS611" s="9"/>
      <c r="IT611" s="9"/>
      <c r="IU611" s="9"/>
      <c r="IV611" s="9"/>
      <c r="IW611" s="9"/>
      <c r="IX611" s="9"/>
      <c r="IY611" s="9"/>
      <c r="IZ611" s="9"/>
      <c r="JA611" s="9"/>
      <c r="JB611" s="9"/>
      <c r="JC611" s="9"/>
      <c r="JD611" s="9"/>
      <c r="JE611" s="9"/>
      <c r="JF611" s="9"/>
      <c r="JG611" s="9"/>
      <c r="JH611" s="9"/>
      <c r="JI611" s="9"/>
      <c r="JJ611" s="9"/>
      <c r="JK611" s="9"/>
      <c r="JL611" s="9"/>
      <c r="JM611" s="9"/>
      <c r="JN611" s="9"/>
      <c r="JO611" s="9"/>
      <c r="JP611" s="9"/>
      <c r="JQ611" s="9"/>
      <c r="JR611" s="9"/>
      <c r="JS611" s="9"/>
      <c r="JT611" s="9"/>
      <c r="JU611" s="9"/>
      <c r="JV611" s="9"/>
      <c r="JW611" s="9"/>
      <c r="JX611" s="9"/>
      <c r="JY611" s="9"/>
      <c r="JZ611" s="9"/>
      <c r="KA611" s="9"/>
      <c r="KB611" s="9"/>
      <c r="KC611" s="9"/>
      <c r="KD611" s="9"/>
      <c r="KE611" s="9"/>
      <c r="KF611" s="9"/>
      <c r="KG611" s="9"/>
      <c r="KH611" s="9"/>
      <c r="KI611" s="9"/>
      <c r="KJ611" s="9"/>
      <c r="KK611" s="9"/>
      <c r="KL611" s="9"/>
      <c r="KM611" s="9"/>
      <c r="KN611" s="9"/>
      <c r="KO611" s="9"/>
      <c r="KP611" s="9"/>
      <c r="KQ611" s="9"/>
      <c r="KR611" s="9"/>
      <c r="KS611" s="9"/>
      <c r="KT611" s="9"/>
      <c r="KU611" s="9"/>
      <c r="KV611" s="9"/>
      <c r="KW611" s="9"/>
      <c r="KX611" s="9"/>
      <c r="KY611" s="9"/>
      <c r="KZ611" s="9"/>
      <c r="LA611" s="9"/>
      <c r="LB611" s="9"/>
      <c r="LC611" s="9"/>
      <c r="LD611" s="9"/>
      <c r="LE611" s="9"/>
      <c r="LF611" s="9"/>
      <c r="LG611" s="9"/>
      <c r="LH611" s="9"/>
      <c r="LI611" s="9"/>
      <c r="LJ611" s="9"/>
      <c r="LK611" s="9"/>
      <c r="LL611" s="9"/>
      <c r="LM611" s="9"/>
      <c r="LN611" s="9"/>
      <c r="LO611" s="9"/>
      <c r="LP611" s="9"/>
      <c r="LQ611" s="9"/>
      <c r="LR611" s="9"/>
      <c r="LS611" s="9"/>
      <c r="LT611" s="9"/>
      <c r="LU611" s="9"/>
      <c r="LV611" s="9"/>
      <c r="LW611" s="9"/>
      <c r="LX611" s="9"/>
      <c r="LY611" s="9"/>
      <c r="LZ611" s="9"/>
      <c r="MA611" s="9"/>
      <c r="MB611" s="9"/>
      <c r="MC611" s="9"/>
      <c r="MD611" s="9"/>
      <c r="ME611" s="9"/>
      <c r="MF611" s="9"/>
      <c r="MG611" s="9"/>
      <c r="MH611" s="9"/>
      <c r="MI611" s="9"/>
      <c r="MJ611" s="9"/>
      <c r="MK611" s="9"/>
      <c r="ML611" s="9"/>
      <c r="MM611" s="9"/>
      <c r="MN611" s="9"/>
      <c r="MO611" s="9"/>
      <c r="MP611" s="9"/>
      <c r="MQ611" s="9"/>
      <c r="MR611" s="9"/>
      <c r="MS611" s="9"/>
      <c r="MT611" s="9"/>
      <c r="MU611" s="9"/>
      <c r="MV611" s="9"/>
      <c r="MW611" s="9"/>
      <c r="MX611" s="9"/>
      <c r="MY611" s="9"/>
      <c r="MZ611" s="9"/>
      <c r="NA611" s="9"/>
      <c r="NB611" s="9"/>
      <c r="NC611" s="9"/>
      <c r="ND611" s="9"/>
      <c r="NE611" s="9"/>
      <c r="NF611" s="9"/>
      <c r="NG611" s="9"/>
      <c r="NH611" s="9"/>
      <c r="NI611" s="9"/>
      <c r="NJ611" s="9"/>
      <c r="NK611" s="9"/>
      <c r="NL611" s="9"/>
      <c r="NM611" s="9"/>
      <c r="NN611" s="9"/>
      <c r="NO611" s="9"/>
      <c r="NP611" s="9"/>
      <c r="NQ611" s="9"/>
      <c r="NR611" s="9"/>
      <c r="NS611" s="9"/>
      <c r="NT611" s="9"/>
      <c r="NU611" s="9"/>
      <c r="NV611" s="9"/>
      <c r="NW611" s="9"/>
      <c r="NX611" s="9"/>
      <c r="NY611" s="9"/>
      <c r="NZ611" s="9"/>
      <c r="OA611" s="9"/>
      <c r="OB611" s="9"/>
      <c r="OC611" s="9"/>
      <c r="OD611" s="9"/>
      <c r="OE611" s="9"/>
      <c r="OF611" s="9"/>
      <c r="OG611" s="9"/>
      <c r="OH611" s="9"/>
      <c r="OI611" s="9"/>
      <c r="OJ611" s="9"/>
      <c r="OK611" s="9"/>
      <c r="OL611" s="9"/>
      <c r="OM611" s="9"/>
      <c r="ON611" s="9"/>
      <c r="OO611" s="9"/>
      <c r="OP611" s="9"/>
      <c r="OQ611" s="9"/>
      <c r="OR611" s="9"/>
      <c r="OS611" s="9"/>
      <c r="OT611" s="9"/>
      <c r="OU611" s="9"/>
      <c r="OV611" s="9"/>
      <c r="OW611" s="9"/>
      <c r="OX611" s="9"/>
      <c r="OY611" s="9"/>
      <c r="OZ611" s="9"/>
      <c r="PA611" s="9"/>
      <c r="PB611" s="9"/>
      <c r="PC611" s="9"/>
      <c r="PD611" s="9"/>
      <c r="PE611" s="9"/>
      <c r="PF611" s="9"/>
      <c r="PG611" s="9"/>
      <c r="PH611" s="9"/>
      <c r="PI611" s="9"/>
      <c r="PJ611" s="9"/>
      <c r="PK611" s="9"/>
      <c r="PL611" s="9"/>
      <c r="PM611" s="9"/>
      <c r="PN611" s="9"/>
      <c r="PO611" s="9"/>
      <c r="PP611" s="9"/>
      <c r="PQ611" s="9"/>
      <c r="PR611" s="9"/>
      <c r="PS611" s="9"/>
      <c r="PT611" s="9"/>
      <c r="PU611" s="9"/>
      <c r="PV611" s="9"/>
      <c r="PW611" s="9"/>
      <c r="PX611" s="9"/>
      <c r="PY611" s="9"/>
      <c r="PZ611" s="9"/>
      <c r="QA611" s="9"/>
      <c r="QB611" s="9"/>
      <c r="QC611" s="9"/>
      <c r="QD611" s="9"/>
      <c r="QE611" s="9"/>
      <c r="QF611" s="9"/>
      <c r="QG611" s="9"/>
      <c r="QH611" s="9"/>
      <c r="QI611" s="9"/>
      <c r="QJ611" s="9"/>
      <c r="QK611" s="9"/>
      <c r="QL611" s="9"/>
      <c r="QM611" s="9"/>
      <c r="QN611" s="9"/>
      <c r="QO611" s="9"/>
      <c r="QP611" s="9"/>
      <c r="QQ611" s="9"/>
      <c r="QR611" s="9"/>
      <c r="QS611" s="9"/>
      <c r="QT611" s="9"/>
      <c r="QU611" s="9"/>
      <c r="QV611" s="9"/>
      <c r="QW611" s="9"/>
      <c r="QX611" s="9"/>
      <c r="QY611" s="9"/>
      <c r="QZ611" s="9"/>
      <c r="RA611" s="9"/>
      <c r="RB611" s="9"/>
      <c r="RC611" s="9"/>
      <c r="RD611" s="9"/>
      <c r="RE611" s="9"/>
      <c r="RF611" s="9"/>
      <c r="RG611" s="9"/>
      <c r="RH611" s="9"/>
      <c r="RI611" s="9"/>
      <c r="RJ611" s="9"/>
      <c r="RK611" s="9"/>
      <c r="RL611" s="9"/>
      <c r="RM611" s="9"/>
      <c r="RN611" s="9"/>
      <c r="RO611" s="9"/>
      <c r="RP611" s="9"/>
      <c r="RQ611" s="9"/>
      <c r="RR611" s="9"/>
      <c r="RS611" s="9"/>
      <c r="RT611" s="9"/>
      <c r="RU611" s="9"/>
      <c r="RV611" s="9"/>
      <c r="RW611" s="9"/>
      <c r="RX611" s="9"/>
      <c r="RY611" s="9"/>
      <c r="RZ611" s="9"/>
      <c r="SA611" s="9"/>
      <c r="SB611" s="9"/>
      <c r="SC611" s="9"/>
      <c r="SD611" s="9"/>
      <c r="SE611" s="9"/>
      <c r="SF611" s="9"/>
      <c r="SG611" s="9"/>
      <c r="SH611" s="9"/>
      <c r="SI611" s="9"/>
      <c r="SJ611" s="9"/>
      <c r="SK611" s="9"/>
      <c r="SL611" s="9"/>
      <c r="SM611" s="9"/>
      <c r="SN611" s="9"/>
      <c r="SO611" s="9"/>
      <c r="SP611" s="9"/>
      <c r="SQ611" s="9"/>
      <c r="SR611" s="9"/>
      <c r="SS611" s="9"/>
      <c r="ST611" s="9"/>
      <c r="SU611" s="9"/>
      <c r="SV611" s="9"/>
      <c r="SW611" s="9"/>
      <c r="SX611" s="9"/>
      <c r="SY611" s="9"/>
      <c r="SZ611" s="9"/>
      <c r="TA611" s="9"/>
      <c r="TB611" s="9"/>
      <c r="TC611" s="9"/>
      <c r="TD611" s="9"/>
      <c r="TE611" s="9"/>
      <c r="TF611" s="9"/>
      <c r="TG611" s="9"/>
      <c r="TH611" s="9"/>
      <c r="TI611" s="9"/>
      <c r="TJ611" s="9"/>
      <c r="TK611" s="9"/>
      <c r="TL611" s="9"/>
      <c r="TM611" s="9"/>
      <c r="TN611" s="9"/>
      <c r="TO611" s="9"/>
      <c r="TP611" s="9"/>
      <c r="TQ611" s="9"/>
      <c r="TR611" s="9"/>
      <c r="TS611" s="9"/>
      <c r="TT611" s="9"/>
      <c r="TU611" s="9"/>
      <c r="TV611" s="9"/>
      <c r="TW611" s="9"/>
      <c r="TX611" s="9"/>
      <c r="TY611" s="9"/>
      <c r="TZ611" s="9"/>
      <c r="UA611" s="9"/>
      <c r="UB611" s="9"/>
      <c r="UC611" s="9"/>
      <c r="UD611" s="9"/>
      <c r="UE611" s="9"/>
      <c r="UF611" s="9"/>
      <c r="UG611" s="9"/>
      <c r="UH611" s="9"/>
      <c r="UI611" s="9"/>
      <c r="UJ611" s="9"/>
      <c r="UK611" s="9"/>
      <c r="UL611" s="9"/>
      <c r="UM611" s="9"/>
      <c r="UN611" s="9"/>
      <c r="UO611" s="9"/>
      <c r="UP611" s="9"/>
      <c r="UQ611" s="9"/>
      <c r="UR611" s="9"/>
      <c r="US611" s="9"/>
      <c r="UT611" s="9"/>
      <c r="UU611" s="9"/>
      <c r="UV611" s="9"/>
      <c r="UW611" s="9"/>
      <c r="UX611" s="9"/>
      <c r="UY611" s="9"/>
      <c r="UZ611" s="9"/>
      <c r="VA611" s="9"/>
      <c r="VB611" s="9"/>
      <c r="VC611" s="9"/>
      <c r="VD611" s="9"/>
      <c r="VE611" s="9"/>
      <c r="VF611" s="9"/>
      <c r="VG611" s="9"/>
      <c r="VH611" s="9"/>
      <c r="VI611" s="9"/>
      <c r="VJ611" s="9"/>
      <c r="VK611" s="9"/>
      <c r="VL611" s="9"/>
      <c r="VM611" s="9"/>
      <c r="VN611" s="9"/>
      <c r="VO611" s="9"/>
      <c r="VP611" s="9"/>
      <c r="VQ611" s="9"/>
      <c r="VR611" s="9"/>
      <c r="VS611" s="9"/>
      <c r="VT611" s="9"/>
      <c r="VU611" s="9"/>
      <c r="VV611" s="9"/>
      <c r="VW611" s="9"/>
      <c r="VX611" s="9"/>
      <c r="VY611" s="9"/>
      <c r="VZ611" s="9"/>
      <c r="WA611" s="9"/>
      <c r="WB611" s="9"/>
      <c r="WC611" s="9"/>
      <c r="WD611" s="9"/>
      <c r="WE611" s="9"/>
      <c r="WF611" s="9"/>
      <c r="WG611" s="9"/>
      <c r="WH611" s="9"/>
      <c r="WI611" s="9"/>
      <c r="WJ611" s="9"/>
      <c r="WK611" s="9"/>
      <c r="WL611" s="9"/>
      <c r="WM611" s="9"/>
      <c r="WN611" s="9"/>
      <c r="WO611" s="9"/>
      <c r="WP611" s="9"/>
      <c r="WQ611" s="9"/>
      <c r="WR611" s="9"/>
      <c r="WS611" s="9"/>
      <c r="WT611" s="9"/>
      <c r="WU611" s="9"/>
      <c r="WV611" s="9"/>
      <c r="WW611" s="9"/>
      <c r="WX611" s="9"/>
      <c r="WY611" s="9"/>
      <c r="WZ611" s="9"/>
      <c r="XA611" s="9"/>
      <c r="XB611" s="9"/>
      <c r="XC611" s="9"/>
      <c r="XD611" s="9"/>
      <c r="XE611" s="9"/>
      <c r="XF611" s="9"/>
      <c r="XG611" s="9"/>
      <c r="XH611" s="9"/>
      <c r="XI611" s="9"/>
      <c r="XJ611" s="9"/>
      <c r="XK611" s="9"/>
      <c r="XL611" s="9"/>
      <c r="XM611" s="9"/>
      <c r="XN611" s="9"/>
      <c r="XO611" s="9"/>
      <c r="XP611" s="9"/>
      <c r="XQ611" s="9"/>
      <c r="XR611" s="9"/>
      <c r="XS611" s="9"/>
      <c r="XT611" s="9"/>
      <c r="XU611" s="9"/>
      <c r="XV611" s="9"/>
      <c r="XW611" s="9"/>
      <c r="XX611" s="9"/>
      <c r="XY611" s="9"/>
      <c r="XZ611" s="9"/>
      <c r="YA611" s="9"/>
      <c r="YB611" s="9"/>
      <c r="YC611" s="9"/>
      <c r="YD611" s="9"/>
      <c r="YE611" s="9"/>
      <c r="YF611" s="9"/>
      <c r="YG611" s="9"/>
      <c r="YH611" s="9"/>
      <c r="YI611" s="9"/>
      <c r="YJ611" s="9"/>
      <c r="YK611" s="9"/>
      <c r="YL611" s="9"/>
      <c r="YM611" s="9"/>
      <c r="YN611" s="9"/>
      <c r="YO611" s="9"/>
      <c r="YP611" s="9"/>
      <c r="YQ611" s="9"/>
      <c r="YR611" s="9"/>
      <c r="YS611" s="9"/>
      <c r="YT611" s="9"/>
      <c r="YU611" s="9"/>
      <c r="YV611" s="9"/>
      <c r="YW611" s="9"/>
      <c r="YX611" s="9"/>
      <c r="YY611" s="9"/>
      <c r="YZ611" s="9"/>
      <c r="ZA611" s="9"/>
      <c r="ZB611" s="9"/>
      <c r="ZC611" s="9"/>
      <c r="ZD611" s="9"/>
      <c r="ZE611" s="9"/>
      <c r="ZF611" s="9"/>
      <c r="ZG611" s="9"/>
      <c r="ZH611" s="9"/>
      <c r="ZI611" s="9"/>
      <c r="ZJ611" s="9"/>
      <c r="ZK611" s="9"/>
      <c r="ZL611" s="9"/>
      <c r="ZM611" s="9"/>
      <c r="ZN611" s="9"/>
      <c r="ZO611" s="9"/>
      <c r="ZP611" s="9"/>
      <c r="ZQ611" s="9"/>
      <c r="ZR611" s="9"/>
      <c r="ZS611" s="9"/>
      <c r="ZT611" s="9"/>
      <c r="ZU611" s="9"/>
      <c r="ZV611" s="9"/>
      <c r="ZW611" s="9"/>
      <c r="ZX611" s="9"/>
      <c r="ZY611" s="9"/>
      <c r="ZZ611" s="9"/>
      <c r="AAA611" s="9"/>
      <c r="AAB611" s="9"/>
      <c r="AAC611" s="9"/>
      <c r="AAD611" s="9"/>
      <c r="AAE611" s="9"/>
      <c r="AAF611" s="9"/>
      <c r="AAG611" s="9"/>
      <c r="AAH611" s="9"/>
      <c r="AAI611" s="9"/>
      <c r="AAJ611" s="9"/>
      <c r="AAK611" s="9"/>
      <c r="AAL611" s="9"/>
      <c r="AAM611" s="9"/>
      <c r="AAN611" s="9"/>
      <c r="AAO611" s="9"/>
      <c r="AAP611" s="9"/>
      <c r="AAQ611" s="9"/>
      <c r="AAR611" s="9"/>
      <c r="AAS611" s="9"/>
      <c r="AAT611" s="9"/>
      <c r="AAU611" s="9"/>
      <c r="AAV611" s="9"/>
      <c r="AAW611" s="9"/>
      <c r="AAX611" s="9"/>
      <c r="AAY611" s="9"/>
      <c r="AAZ611" s="9"/>
      <c r="ABA611" s="9"/>
      <c r="ABB611" s="9"/>
      <c r="ABC611" s="9"/>
      <c r="ABD611" s="9"/>
      <c r="ABE611" s="9"/>
      <c r="ABF611" s="9"/>
      <c r="ABG611" s="9"/>
      <c r="ABH611" s="9"/>
      <c r="ABI611" s="9"/>
      <c r="ABJ611" s="9"/>
      <c r="ABK611" s="9"/>
      <c r="ABL611" s="9"/>
      <c r="ABM611" s="9"/>
      <c r="ABN611" s="9"/>
      <c r="ABO611" s="9"/>
      <c r="ABP611" s="9"/>
      <c r="ABQ611" s="9"/>
      <c r="ABR611" s="9"/>
      <c r="ABS611" s="9"/>
      <c r="ABT611" s="9"/>
      <c r="ABU611" s="9"/>
      <c r="ABV611" s="9"/>
      <c r="ABW611" s="9"/>
      <c r="ABX611" s="9"/>
      <c r="ABY611" s="9"/>
      <c r="ABZ611" s="9"/>
      <c r="ACA611" s="9"/>
      <c r="ACB611" s="9"/>
      <c r="ACC611" s="9"/>
      <c r="ACD611" s="9"/>
      <c r="ACE611" s="9"/>
      <c r="ACF611" s="9"/>
      <c r="ACG611" s="9"/>
      <c r="ACH611" s="9"/>
      <c r="ACI611" s="9"/>
      <c r="ACJ611" s="9"/>
      <c r="ACK611" s="9"/>
      <c r="ACL611" s="9"/>
      <c r="ACM611" s="9"/>
      <c r="ACN611" s="9"/>
      <c r="ACO611" s="9"/>
      <c r="ACP611" s="9"/>
      <c r="ACQ611" s="9"/>
      <c r="ACR611" s="9"/>
      <c r="ACS611" s="9"/>
      <c r="ACT611" s="9"/>
      <c r="ACU611" s="9"/>
      <c r="ACV611" s="9"/>
      <c r="ACW611" s="9"/>
      <c r="ACX611" s="9"/>
      <c r="ACY611" s="9"/>
      <c r="ACZ611" s="9"/>
      <c r="ADA611" s="9"/>
      <c r="ADB611" s="9"/>
      <c r="ADC611" s="9"/>
      <c r="ADD611" s="9"/>
      <c r="ADE611" s="9"/>
      <c r="ADF611" s="9"/>
      <c r="ADG611" s="9"/>
      <c r="ADH611" s="9"/>
      <c r="ADI611" s="9"/>
      <c r="ADJ611" s="9"/>
      <c r="ADK611" s="9"/>
      <c r="ADL611" s="9"/>
      <c r="ADM611" s="9"/>
      <c r="ADN611" s="9"/>
      <c r="ADO611" s="9"/>
      <c r="ADP611" s="9"/>
      <c r="ADQ611" s="9"/>
      <c r="ADR611" s="9"/>
      <c r="ADS611" s="9"/>
      <c r="ADT611" s="9"/>
      <c r="ADU611" s="9"/>
      <c r="ADV611" s="9"/>
      <c r="ADW611" s="9"/>
      <c r="ADX611" s="9"/>
      <c r="ADY611" s="9"/>
      <c r="ADZ611" s="9"/>
      <c r="AEA611" s="9"/>
      <c r="AEB611" s="9"/>
      <c r="AEC611" s="9"/>
      <c r="AED611" s="9"/>
      <c r="AEE611" s="9"/>
      <c r="AEF611" s="9"/>
      <c r="AEG611" s="9"/>
      <c r="AEH611" s="9"/>
      <c r="AEI611" s="9"/>
      <c r="AEJ611" s="9"/>
      <c r="AEK611" s="9"/>
      <c r="AEL611" s="9"/>
      <c r="AEM611" s="9"/>
      <c r="AEN611" s="9"/>
      <c r="AEO611" s="9"/>
      <c r="AEP611" s="9"/>
      <c r="AEQ611" s="9"/>
      <c r="AER611" s="9"/>
      <c r="AES611" s="9"/>
      <c r="AET611" s="9"/>
      <c r="AEU611" s="9"/>
      <c r="AEV611" s="9"/>
      <c r="AEW611" s="9"/>
      <c r="AEX611" s="9"/>
      <c r="AEY611" s="9"/>
      <c r="AEZ611" s="9"/>
      <c r="AFA611" s="9"/>
      <c r="AFB611" s="9"/>
      <c r="AFC611" s="9"/>
      <c r="AFD611" s="9"/>
      <c r="AFE611" s="9"/>
      <c r="AFF611" s="9"/>
      <c r="AFG611" s="9"/>
      <c r="AFH611" s="9"/>
      <c r="AFI611" s="9"/>
      <c r="AFJ611" s="9"/>
      <c r="AFK611" s="9"/>
      <c r="AFL611" s="9"/>
      <c r="AFM611" s="9"/>
      <c r="AFN611" s="9"/>
      <c r="AFO611" s="9"/>
      <c r="AFP611" s="9"/>
      <c r="AFQ611" s="9"/>
      <c r="AFR611" s="9"/>
      <c r="AFS611" s="9"/>
      <c r="AFT611" s="9"/>
      <c r="AFU611" s="9"/>
      <c r="AFV611" s="9"/>
      <c r="AFW611" s="9"/>
      <c r="AFX611" s="9"/>
      <c r="AFY611" s="9"/>
      <c r="AFZ611" s="9"/>
      <c r="AGA611" s="9"/>
      <c r="AGB611" s="9"/>
      <c r="AGC611" s="9"/>
      <c r="AGD611" s="9"/>
      <c r="AGE611" s="9"/>
      <c r="AGF611" s="9"/>
      <c r="AGG611" s="9"/>
      <c r="AGH611" s="9"/>
      <c r="AGI611" s="9"/>
      <c r="AGJ611" s="9"/>
      <c r="AGK611" s="9"/>
      <c r="AGL611" s="9"/>
      <c r="AGM611" s="9"/>
      <c r="AGN611" s="9"/>
      <c r="AGO611" s="9"/>
      <c r="AGP611" s="9"/>
      <c r="AGQ611" s="9"/>
      <c r="AGR611" s="9"/>
      <c r="AGS611" s="9"/>
      <c r="AGT611" s="9"/>
      <c r="AGU611" s="9"/>
      <c r="AGV611" s="9"/>
      <c r="AGW611" s="9"/>
      <c r="AGX611" s="9"/>
      <c r="AGY611" s="9"/>
      <c r="AGZ611" s="9"/>
      <c r="AHA611" s="9"/>
      <c r="AHB611" s="9"/>
      <c r="AHC611" s="9"/>
      <c r="AHD611" s="9"/>
      <c r="AHE611" s="9"/>
      <c r="AHF611" s="9"/>
      <c r="AHG611" s="9"/>
      <c r="AHH611" s="9"/>
      <c r="AHI611" s="9"/>
      <c r="AHJ611" s="9"/>
      <c r="AHK611" s="9"/>
      <c r="AHL611" s="9"/>
      <c r="AHM611" s="9"/>
      <c r="AHN611" s="9"/>
      <c r="AHO611" s="9"/>
      <c r="AHP611" s="9"/>
      <c r="AHQ611" s="9"/>
      <c r="AHR611" s="9"/>
      <c r="AHS611" s="9"/>
      <c r="AHT611" s="9"/>
      <c r="AHU611" s="9"/>
      <c r="AHV611" s="9"/>
      <c r="AHW611" s="9"/>
      <c r="AHX611" s="9"/>
      <c r="AHY611" s="9"/>
      <c r="AHZ611" s="9"/>
      <c r="AIA611" s="9"/>
      <c r="AIB611" s="9"/>
      <c r="AIC611" s="9"/>
      <c r="AID611" s="9"/>
      <c r="AIE611" s="9"/>
      <c r="AIF611" s="9"/>
      <c r="AIG611" s="9"/>
      <c r="AIH611" s="9"/>
      <c r="AII611" s="9"/>
      <c r="AIJ611" s="9"/>
      <c r="AIK611" s="9"/>
      <c r="AIL611" s="9"/>
      <c r="AIM611" s="9"/>
      <c r="AIN611" s="9"/>
      <c r="AIO611" s="9"/>
      <c r="AIP611" s="9"/>
      <c r="AIQ611" s="9"/>
      <c r="AIR611" s="9"/>
      <c r="AIS611" s="9"/>
      <c r="AIT611" s="9"/>
      <c r="AIU611" s="9"/>
      <c r="AIV611" s="9"/>
      <c r="AIW611" s="9"/>
      <c r="AIX611" s="9"/>
      <c r="AIY611" s="9"/>
      <c r="AIZ611" s="9"/>
      <c r="AJA611" s="9"/>
      <c r="AJB611" s="9"/>
      <c r="AJC611" s="9"/>
      <c r="AJD611" s="9"/>
      <c r="AJE611" s="9"/>
      <c r="AJF611" s="9"/>
      <c r="AJG611" s="9"/>
      <c r="AJH611" s="9"/>
      <c r="AJI611" s="9"/>
      <c r="AJJ611" s="9"/>
      <c r="AJK611" s="9"/>
      <c r="AJL611" s="9"/>
      <c r="AJM611" s="9"/>
      <c r="AJN611" s="9"/>
      <c r="AJO611" s="9"/>
      <c r="AJP611" s="9"/>
      <c r="AJQ611" s="9"/>
      <c r="AJR611" s="9"/>
      <c r="AJS611" s="9"/>
      <c r="AJT611" s="9"/>
      <c r="AJU611" s="9"/>
      <c r="AJV611" s="9"/>
      <c r="AJW611" s="9"/>
      <c r="AJX611" s="9"/>
      <c r="AJY611" s="9"/>
      <c r="AJZ611" s="9"/>
      <c r="AKA611" s="9"/>
      <c r="AKB611" s="9"/>
      <c r="AKC611" s="9"/>
      <c r="AKD611" s="9"/>
      <c r="AKE611" s="9"/>
      <c r="AKF611" s="9"/>
      <c r="AKG611" s="9"/>
      <c r="AKH611" s="9"/>
      <c r="AKI611" s="9"/>
      <c r="AKJ611" s="9"/>
      <c r="AKK611" s="9"/>
      <c r="AKL611" s="9"/>
      <c r="AKM611" s="9"/>
      <c r="AKN611" s="9"/>
      <c r="AKO611" s="9"/>
      <c r="AKP611" s="9"/>
      <c r="AKQ611" s="9"/>
      <c r="AKR611" s="9"/>
      <c r="AKS611" s="9"/>
      <c r="AKT611" s="9"/>
      <c r="AKU611" s="9"/>
      <c r="AKV611" s="9"/>
      <c r="AKW611" s="9"/>
      <c r="AKX611" s="9"/>
      <c r="AKY611" s="9"/>
      <c r="AKZ611" s="9"/>
      <c r="ALA611" s="9"/>
      <c r="ALB611" s="9"/>
      <c r="ALC611" s="9"/>
      <c r="ALD611" s="9"/>
      <c r="ALE611" s="9"/>
      <c r="ALF611" s="9"/>
      <c r="ALG611" s="9"/>
      <c r="ALH611" s="9"/>
      <c r="ALI611" s="9"/>
      <c r="ALJ611" s="9"/>
      <c r="ALK611" s="9"/>
      <c r="ALL611" s="9"/>
      <c r="ALM611" s="9"/>
      <c r="ALN611" s="9"/>
      <c r="ALO611" s="9"/>
      <c r="ALP611" s="9"/>
      <c r="ALQ611" s="9"/>
      <c r="ALR611" s="9"/>
      <c r="ALS611" s="9"/>
      <c r="ALT611" s="9"/>
      <c r="ALU611" s="9"/>
      <c r="ALV611" s="9"/>
      <c r="ALW611" s="9"/>
      <c r="ALX611" s="9"/>
      <c r="ALY611" s="9"/>
      <c r="ALZ611" s="9"/>
      <c r="AMA611" s="9"/>
      <c r="AMB611" s="9"/>
      <c r="AMC611" s="9"/>
      <c r="AMD611" s="9"/>
      <c r="AME611" s="9"/>
      <c r="AMF611" s="9"/>
      <c r="AMG611" s="9"/>
      <c r="AMH611" s="9"/>
      <c r="AMI611" s="9"/>
      <c r="AMJ611" s="9"/>
      <c r="AMK611" s="9"/>
      <c r="AML611" s="9"/>
      <c r="AMM611" s="9"/>
      <c r="AMN611" s="9"/>
      <c r="AMO611" s="9"/>
      <c r="AMP611" s="9"/>
      <c r="AMQ611" s="9"/>
      <c r="AMR611" s="9"/>
      <c r="AMS611" s="9"/>
      <c r="AMT611" s="9"/>
      <c r="AMU611" s="9"/>
      <c r="AMV611" s="9"/>
      <c r="AMW611" s="9"/>
      <c r="AMX611" s="9"/>
      <c r="AMY611" s="9"/>
      <c r="AMZ611" s="9"/>
      <c r="ANA611" s="9"/>
      <c r="ANB611" s="9"/>
      <c r="ANC611" s="9"/>
      <c r="AND611" s="9"/>
      <c r="ANE611" s="9"/>
      <c r="ANF611" s="9"/>
      <c r="ANG611" s="9"/>
      <c r="ANH611" s="9"/>
      <c r="ANI611" s="9"/>
      <c r="ANJ611" s="9"/>
      <c r="ANK611" s="9"/>
      <c r="ANL611" s="9"/>
      <c r="ANM611" s="9"/>
      <c r="ANN611" s="9"/>
      <c r="ANO611" s="9"/>
      <c r="ANP611" s="9"/>
      <c r="ANQ611" s="9"/>
      <c r="ANR611" s="9"/>
      <c r="ANS611" s="9"/>
      <c r="ANT611" s="9"/>
      <c r="ANU611" s="9"/>
      <c r="ANV611" s="9"/>
      <c r="ANW611" s="9"/>
      <c r="ANX611" s="9"/>
      <c r="ANY611" s="9"/>
      <c r="ANZ611" s="9"/>
      <c r="AOA611" s="9"/>
      <c r="AOB611" s="9"/>
      <c r="AOC611" s="9"/>
      <c r="AOD611" s="9"/>
      <c r="AOE611" s="9"/>
      <c r="AOF611" s="9"/>
      <c r="AOG611" s="9"/>
      <c r="AOH611" s="9"/>
      <c r="AOI611" s="9"/>
      <c r="AOJ611" s="9"/>
      <c r="AOK611" s="9"/>
      <c r="AOL611" s="9"/>
      <c r="AOM611" s="9"/>
      <c r="AON611" s="9"/>
      <c r="AOO611" s="9"/>
      <c r="AOP611" s="9"/>
      <c r="AOQ611" s="9"/>
      <c r="AOR611" s="9"/>
      <c r="AOS611" s="9"/>
      <c r="AOT611" s="9"/>
      <c r="AOU611" s="9"/>
      <c r="AOV611" s="9"/>
      <c r="AOW611" s="9"/>
      <c r="AOX611" s="9"/>
      <c r="AOY611" s="9"/>
      <c r="AOZ611" s="9"/>
      <c r="APA611" s="9"/>
      <c r="APB611" s="9"/>
      <c r="APC611" s="9"/>
      <c r="APD611" s="9"/>
      <c r="APE611" s="9"/>
      <c r="APF611" s="9"/>
      <c r="APG611" s="9"/>
      <c r="APH611" s="9"/>
      <c r="API611" s="9"/>
      <c r="APJ611" s="9"/>
      <c r="APK611" s="9"/>
      <c r="APL611" s="9"/>
      <c r="APM611" s="9"/>
      <c r="APN611" s="9"/>
      <c r="APO611" s="9"/>
      <c r="APP611" s="9"/>
      <c r="APQ611" s="9"/>
      <c r="APR611" s="9"/>
      <c r="APS611" s="9"/>
      <c r="APT611" s="9"/>
      <c r="APU611" s="9"/>
      <c r="APV611" s="9"/>
      <c r="APW611" s="9"/>
      <c r="APX611" s="9"/>
      <c r="APY611" s="9"/>
      <c r="APZ611" s="9"/>
      <c r="AQA611" s="9"/>
      <c r="AQB611" s="9"/>
      <c r="AQC611" s="9"/>
      <c r="AQD611" s="9"/>
      <c r="AQE611" s="9"/>
      <c r="AQF611" s="9"/>
      <c r="AQG611" s="9"/>
      <c r="AQH611" s="9"/>
      <c r="AQI611" s="9"/>
      <c r="AQJ611" s="9"/>
      <c r="AQK611" s="9"/>
      <c r="AQL611" s="9"/>
      <c r="AQM611" s="9"/>
      <c r="AQN611" s="9"/>
      <c r="AQO611" s="9"/>
      <c r="AQP611" s="9"/>
      <c r="AQQ611" s="9"/>
      <c r="AQR611" s="9"/>
      <c r="AQS611" s="9"/>
      <c r="AQT611" s="9"/>
      <c r="AQU611" s="9"/>
      <c r="AQV611" s="9"/>
      <c r="AQW611" s="9"/>
      <c r="AQX611" s="9"/>
      <c r="AQY611" s="9"/>
      <c r="AQZ611" s="9"/>
      <c r="ARA611" s="9"/>
      <c r="ARB611" s="9"/>
      <c r="ARC611" s="9"/>
      <c r="ARD611" s="9"/>
      <c r="ARE611" s="9"/>
      <c r="ARF611" s="9"/>
      <c r="ARG611" s="9"/>
      <c r="ARH611" s="9"/>
      <c r="ARI611" s="9"/>
      <c r="ARJ611" s="9"/>
      <c r="ARK611" s="9"/>
      <c r="ARL611" s="9"/>
      <c r="ARM611" s="9"/>
      <c r="ARN611" s="9"/>
      <c r="ARO611" s="9"/>
      <c r="ARP611" s="9"/>
      <c r="ARQ611" s="9"/>
      <c r="ARR611" s="9"/>
      <c r="ARS611" s="9"/>
      <c r="ART611" s="9"/>
      <c r="ARU611" s="9"/>
      <c r="ARV611" s="9"/>
      <c r="ARW611" s="9"/>
      <c r="ARX611" s="9"/>
      <c r="ARY611" s="9"/>
      <c r="ARZ611" s="9"/>
      <c r="ASA611" s="9"/>
      <c r="ASB611" s="9"/>
      <c r="ASC611" s="9"/>
      <c r="ASD611" s="9"/>
      <c r="ASE611" s="9"/>
      <c r="ASF611" s="9"/>
      <c r="ASG611" s="9"/>
      <c r="ASH611" s="9"/>
      <c r="ASI611" s="9"/>
      <c r="ASJ611" s="9"/>
      <c r="ASK611" s="9"/>
      <c r="ASL611" s="9"/>
      <c r="ASM611" s="9"/>
      <c r="ASN611" s="9"/>
      <c r="ASO611" s="9"/>
      <c r="ASP611" s="9"/>
      <c r="ASQ611" s="9"/>
      <c r="ASR611" s="9"/>
      <c r="ASS611" s="9"/>
      <c r="AST611" s="9"/>
      <c r="ASU611" s="9"/>
      <c r="ASV611" s="9"/>
      <c r="ASW611" s="9"/>
      <c r="ASX611" s="9"/>
      <c r="ASY611" s="9"/>
      <c r="ASZ611" s="9"/>
      <c r="ATA611" s="9"/>
      <c r="ATB611" s="9"/>
      <c r="ATC611" s="9"/>
      <c r="ATD611" s="9"/>
      <c r="ATE611" s="9"/>
      <c r="ATF611" s="9"/>
      <c r="ATG611" s="9"/>
      <c r="ATH611" s="9"/>
      <c r="ATI611" s="9"/>
      <c r="ATJ611" s="9"/>
      <c r="ATK611" s="9"/>
      <c r="ATL611" s="9"/>
      <c r="ATM611" s="9"/>
      <c r="ATN611" s="9"/>
      <c r="ATO611" s="9"/>
      <c r="ATP611" s="9"/>
      <c r="ATQ611" s="9"/>
      <c r="ATR611" s="9"/>
      <c r="ATS611" s="9"/>
      <c r="ATT611" s="9"/>
      <c r="ATU611" s="9"/>
      <c r="ATV611" s="9"/>
      <c r="ATW611" s="9"/>
      <c r="ATX611" s="9"/>
      <c r="ATY611" s="9"/>
      <c r="ATZ611" s="9"/>
      <c r="AUA611" s="9"/>
      <c r="AUB611" s="9"/>
      <c r="AUC611" s="9"/>
      <c r="AUD611" s="9"/>
      <c r="AUE611" s="9"/>
      <c r="AUF611" s="9"/>
      <c r="AUG611" s="9"/>
      <c r="AUH611" s="9"/>
      <c r="AUI611" s="9"/>
      <c r="AUJ611" s="9"/>
      <c r="AUK611" s="9"/>
      <c r="AUL611" s="9"/>
      <c r="AUM611" s="9"/>
      <c r="AUN611" s="9"/>
      <c r="AUO611" s="9"/>
      <c r="AUP611" s="9"/>
      <c r="AUQ611" s="9"/>
      <c r="AUR611" s="9"/>
      <c r="AUS611" s="9"/>
      <c r="AUT611" s="9"/>
      <c r="AUU611" s="9"/>
      <c r="AUV611" s="9"/>
      <c r="AUW611" s="9"/>
      <c r="AUX611" s="9"/>
      <c r="AUY611" s="9"/>
      <c r="AUZ611" s="9"/>
      <c r="AVA611" s="9"/>
      <c r="AVB611" s="9"/>
      <c r="AVC611" s="9"/>
      <c r="AVD611" s="9"/>
      <c r="AVE611" s="9"/>
      <c r="AVF611" s="9"/>
      <c r="AVG611" s="9"/>
      <c r="AVH611" s="9"/>
      <c r="AVI611" s="9"/>
      <c r="AVJ611" s="9"/>
      <c r="AVK611" s="9"/>
      <c r="AVL611" s="9"/>
      <c r="AVM611" s="9"/>
      <c r="AVN611" s="9"/>
      <c r="AVO611" s="9"/>
      <c r="AVP611" s="9"/>
      <c r="AVQ611" s="9"/>
      <c r="AVR611" s="9"/>
      <c r="AVS611" s="9"/>
      <c r="AVT611" s="9"/>
      <c r="AVU611" s="9"/>
      <c r="AVV611" s="9"/>
      <c r="AVW611" s="9"/>
      <c r="AVX611" s="9"/>
      <c r="AVY611" s="9"/>
      <c r="AVZ611" s="9"/>
      <c r="AWA611" s="9"/>
      <c r="AWB611" s="9"/>
      <c r="AWC611" s="9"/>
      <c r="AWD611" s="9"/>
      <c r="AWE611" s="9"/>
      <c r="AWF611" s="9"/>
      <c r="AWG611" s="9"/>
      <c r="AWH611" s="9"/>
      <c r="AWI611" s="9"/>
      <c r="AWJ611" s="9"/>
      <c r="AWK611" s="9"/>
      <c r="AWL611" s="9"/>
      <c r="AWM611" s="9"/>
      <c r="AWN611" s="9"/>
      <c r="AWO611" s="9"/>
      <c r="AWP611" s="9"/>
      <c r="AWQ611" s="9"/>
      <c r="AWR611" s="9"/>
      <c r="AWS611" s="9"/>
      <c r="AWT611" s="9"/>
      <c r="AWU611" s="9"/>
      <c r="AWV611" s="9"/>
      <c r="AWW611" s="9"/>
      <c r="AWX611" s="9"/>
      <c r="AWY611" s="9"/>
      <c r="AWZ611" s="9"/>
      <c r="AXA611" s="9"/>
      <c r="AXB611" s="9"/>
      <c r="AXC611" s="9"/>
      <c r="AXD611" s="9"/>
      <c r="AXE611" s="9"/>
      <c r="AXF611" s="9"/>
      <c r="AXG611" s="9"/>
      <c r="AXH611" s="9"/>
      <c r="AXI611" s="9"/>
      <c r="AXJ611" s="9"/>
      <c r="AXK611" s="9"/>
      <c r="AXL611" s="9"/>
      <c r="AXM611" s="9"/>
      <c r="AXN611" s="9"/>
      <c r="AXO611" s="9"/>
      <c r="AXP611" s="9"/>
      <c r="AXQ611" s="9"/>
      <c r="AXR611" s="9"/>
      <c r="AXS611" s="9"/>
      <c r="AXT611" s="9"/>
      <c r="AXU611" s="9"/>
      <c r="AXV611" s="9"/>
      <c r="AXW611" s="9"/>
      <c r="AXX611" s="9"/>
      <c r="AXY611" s="9"/>
      <c r="AXZ611" s="9"/>
      <c r="AYA611" s="9"/>
      <c r="AYB611" s="9"/>
      <c r="AYC611" s="9"/>
      <c r="AYD611" s="9"/>
      <c r="AYE611" s="9"/>
      <c r="AYF611" s="9"/>
      <c r="AYG611" s="9"/>
      <c r="AYH611" s="9"/>
      <c r="AYI611" s="9"/>
      <c r="AYJ611" s="9"/>
      <c r="AYK611" s="9"/>
      <c r="AYL611" s="9"/>
      <c r="AYM611" s="9"/>
      <c r="AYN611" s="9"/>
      <c r="AYO611" s="9"/>
      <c r="AYP611" s="9"/>
      <c r="AYQ611" s="9"/>
      <c r="AYR611" s="9"/>
      <c r="AYS611" s="9"/>
      <c r="AYT611" s="9"/>
      <c r="AYU611" s="9"/>
      <c r="AYV611" s="9"/>
      <c r="AYW611" s="9"/>
      <c r="AYX611" s="9"/>
      <c r="AYY611" s="9"/>
      <c r="AYZ611" s="9"/>
      <c r="AZA611" s="9"/>
      <c r="AZB611" s="9"/>
      <c r="AZC611" s="9"/>
      <c r="AZD611" s="9"/>
      <c r="AZE611" s="9"/>
      <c r="AZF611" s="9"/>
      <c r="AZG611" s="9"/>
      <c r="AZH611" s="9"/>
      <c r="AZI611" s="9"/>
      <c r="AZJ611" s="9"/>
      <c r="AZK611" s="9"/>
      <c r="AZL611" s="9"/>
      <c r="AZM611" s="9"/>
      <c r="AZN611" s="9"/>
      <c r="AZO611" s="9"/>
      <c r="AZP611" s="9"/>
      <c r="AZQ611" s="9"/>
      <c r="AZR611" s="9"/>
      <c r="AZS611" s="9"/>
      <c r="AZT611" s="9"/>
      <c r="AZU611" s="9"/>
      <c r="AZV611" s="9"/>
      <c r="AZW611" s="9"/>
      <c r="AZX611" s="9"/>
      <c r="AZY611" s="9"/>
      <c r="AZZ611" s="9"/>
      <c r="BAA611" s="9"/>
      <c r="BAB611" s="9"/>
      <c r="BAC611" s="9"/>
      <c r="BAD611" s="9"/>
      <c r="BAE611" s="9"/>
      <c r="BAF611" s="9"/>
      <c r="BAG611" s="9"/>
      <c r="BAH611" s="9"/>
      <c r="BAI611" s="9"/>
      <c r="BAJ611" s="9"/>
      <c r="BAK611" s="9"/>
      <c r="BAL611" s="9"/>
      <c r="BAM611" s="9"/>
      <c r="BAN611" s="9"/>
      <c r="BAO611" s="9"/>
      <c r="BAP611" s="9"/>
      <c r="BAQ611" s="9"/>
      <c r="BAR611" s="9"/>
      <c r="BAS611" s="9"/>
      <c r="BAT611" s="9"/>
      <c r="BAU611" s="9"/>
      <c r="BAV611" s="9"/>
      <c r="BAW611" s="9"/>
      <c r="BAX611" s="9"/>
      <c r="BAY611" s="9"/>
      <c r="BAZ611" s="9"/>
      <c r="BBA611" s="9"/>
      <c r="BBB611" s="9"/>
      <c r="BBC611" s="9"/>
      <c r="BBD611" s="9"/>
      <c r="BBE611" s="9"/>
      <c r="BBF611" s="9"/>
      <c r="BBG611" s="9"/>
      <c r="BBH611" s="9"/>
      <c r="BBI611" s="9"/>
      <c r="BBJ611" s="9"/>
      <c r="BBK611" s="9"/>
      <c r="BBL611" s="9"/>
      <c r="BBM611" s="9"/>
      <c r="BBN611" s="9"/>
      <c r="BBO611" s="9"/>
      <c r="BBP611" s="9"/>
      <c r="BBQ611" s="9"/>
      <c r="BBR611" s="9"/>
      <c r="BBS611" s="9"/>
      <c r="BBT611" s="9"/>
      <c r="BBU611" s="9"/>
      <c r="BBV611" s="9"/>
      <c r="BBW611" s="9"/>
      <c r="BBX611" s="9"/>
      <c r="BBY611" s="9"/>
      <c r="BBZ611" s="9"/>
      <c r="BCA611" s="9"/>
      <c r="BCB611" s="9"/>
      <c r="BCC611" s="9"/>
      <c r="BCD611" s="9"/>
      <c r="BCE611" s="9"/>
      <c r="BCF611" s="9"/>
      <c r="BCG611" s="9"/>
      <c r="BCH611" s="9"/>
      <c r="BCI611" s="9"/>
      <c r="BCJ611" s="9"/>
      <c r="BCK611" s="9"/>
      <c r="BCL611" s="9"/>
      <c r="BCM611" s="9"/>
      <c r="BCN611" s="9"/>
      <c r="BCO611" s="9"/>
      <c r="BCP611" s="9"/>
      <c r="BCQ611" s="9"/>
      <c r="BCR611" s="9"/>
      <c r="BCS611" s="9"/>
      <c r="BCT611" s="9"/>
      <c r="BCU611" s="9"/>
      <c r="BCV611" s="9"/>
      <c r="BCW611" s="9"/>
      <c r="BCX611" s="9"/>
      <c r="BCY611" s="9"/>
      <c r="BCZ611" s="9"/>
      <c r="BDA611" s="9"/>
      <c r="BDB611" s="9"/>
      <c r="BDC611" s="9"/>
      <c r="BDD611" s="9"/>
      <c r="BDE611" s="9"/>
      <c r="BDF611" s="9"/>
      <c r="BDG611" s="9"/>
      <c r="BDH611" s="9"/>
      <c r="BDI611" s="9"/>
      <c r="BDJ611" s="9"/>
      <c r="BDK611" s="9"/>
      <c r="BDL611" s="9"/>
      <c r="BDM611" s="9"/>
      <c r="BDN611" s="9"/>
      <c r="BDO611" s="9"/>
      <c r="BDP611" s="9"/>
      <c r="BDQ611" s="9"/>
      <c r="BDR611" s="9"/>
      <c r="BDS611" s="9"/>
      <c r="BDT611" s="9"/>
      <c r="BDU611" s="9"/>
      <c r="BDV611" s="9"/>
      <c r="BDW611" s="9"/>
      <c r="BDX611" s="9"/>
      <c r="BDY611" s="9"/>
      <c r="BDZ611" s="9"/>
      <c r="BEA611" s="9"/>
      <c r="BEB611" s="9"/>
      <c r="BEC611" s="9"/>
      <c r="BED611" s="9"/>
      <c r="BEE611" s="9"/>
      <c r="BEF611" s="9"/>
      <c r="BEG611" s="9"/>
      <c r="BEH611" s="9"/>
      <c r="BEI611" s="9"/>
      <c r="BEJ611" s="9"/>
      <c r="BEK611" s="9"/>
      <c r="BEL611" s="9"/>
      <c r="BEM611" s="9"/>
      <c r="BEN611" s="9"/>
      <c r="BEO611" s="9"/>
      <c r="BEP611" s="9"/>
      <c r="BEQ611" s="9"/>
      <c r="BER611" s="9"/>
      <c r="BES611" s="9"/>
      <c r="BET611" s="9"/>
      <c r="BEU611" s="9"/>
      <c r="BEV611" s="9"/>
      <c r="BEW611" s="9"/>
      <c r="BEX611" s="9"/>
      <c r="BEY611" s="9"/>
      <c r="BEZ611" s="9"/>
      <c r="BFA611" s="9"/>
      <c r="BFB611" s="9"/>
      <c r="BFC611" s="9"/>
      <c r="BFD611" s="9"/>
      <c r="BFE611" s="9"/>
      <c r="BFF611" s="9"/>
      <c r="BFG611" s="9"/>
      <c r="BFH611" s="9"/>
      <c r="BFI611" s="9"/>
      <c r="BFJ611" s="9"/>
      <c r="BFK611" s="9"/>
      <c r="BFL611" s="9"/>
      <c r="BFM611" s="9"/>
      <c r="BFN611" s="9"/>
      <c r="BFO611" s="9"/>
      <c r="BFP611" s="9"/>
      <c r="BFQ611" s="9"/>
      <c r="BFR611" s="9"/>
      <c r="BFS611" s="9"/>
      <c r="BFT611" s="9"/>
      <c r="BFU611" s="9"/>
      <c r="BFV611" s="9"/>
      <c r="BFW611" s="9"/>
      <c r="BFX611" s="9"/>
      <c r="BFY611" s="9"/>
      <c r="BFZ611" s="9"/>
      <c r="BGA611" s="9"/>
      <c r="BGB611" s="9"/>
      <c r="BGC611" s="9"/>
      <c r="BGD611" s="9"/>
      <c r="BGE611" s="9"/>
      <c r="BGF611" s="9"/>
      <c r="BGG611" s="9"/>
      <c r="BGH611" s="9"/>
      <c r="BGI611" s="9"/>
      <c r="BGJ611" s="9"/>
      <c r="BGK611" s="9"/>
      <c r="BGL611" s="9"/>
      <c r="BGM611" s="9"/>
      <c r="BGN611" s="9"/>
      <c r="BGO611" s="9"/>
      <c r="BGP611" s="9"/>
      <c r="BGQ611" s="9"/>
      <c r="BGR611" s="9"/>
      <c r="BGS611" s="9"/>
      <c r="BGT611" s="9"/>
      <c r="BGU611" s="9"/>
      <c r="BGV611" s="9"/>
      <c r="BGW611" s="9"/>
      <c r="BGX611" s="9"/>
      <c r="BGY611" s="9"/>
      <c r="BGZ611" s="9"/>
      <c r="BHA611" s="9"/>
      <c r="BHB611" s="9"/>
      <c r="BHC611" s="9"/>
      <c r="BHD611" s="9"/>
      <c r="BHE611" s="9"/>
      <c r="BHF611" s="9"/>
      <c r="BHG611" s="9"/>
      <c r="BHH611" s="9"/>
      <c r="BHI611" s="9"/>
      <c r="BHJ611" s="9"/>
      <c r="BHK611" s="9"/>
      <c r="BHL611" s="9"/>
      <c r="BHM611" s="9"/>
      <c r="BHN611" s="9"/>
      <c r="BHO611" s="9"/>
      <c r="BHP611" s="9"/>
      <c r="BHQ611" s="9"/>
      <c r="BHR611" s="9"/>
      <c r="BHS611" s="9"/>
      <c r="BHT611" s="9"/>
      <c r="BHU611" s="9"/>
      <c r="BHV611" s="9"/>
      <c r="BHW611" s="9"/>
      <c r="BHX611" s="9"/>
      <c r="BHY611" s="9"/>
      <c r="BHZ611" s="9"/>
      <c r="BIA611" s="9"/>
      <c r="BIB611" s="9"/>
      <c r="BIC611" s="9"/>
      <c r="BID611" s="9"/>
      <c r="BIE611" s="9"/>
      <c r="BIF611" s="9"/>
      <c r="BIG611" s="9"/>
      <c r="BIH611" s="9"/>
      <c r="BII611" s="9"/>
      <c r="BIJ611" s="9"/>
      <c r="BIK611" s="9"/>
      <c r="BIL611" s="9"/>
      <c r="BIM611" s="9"/>
      <c r="BIN611" s="9"/>
      <c r="BIO611" s="9"/>
      <c r="BIP611" s="9"/>
      <c r="BIQ611" s="9"/>
      <c r="BIR611" s="9"/>
      <c r="BIS611" s="9"/>
      <c r="BIT611" s="9"/>
      <c r="BIU611" s="9"/>
      <c r="BIV611" s="9"/>
      <c r="BIW611" s="9"/>
      <c r="BIX611" s="9"/>
      <c r="BIY611" s="9"/>
      <c r="BIZ611" s="9"/>
      <c r="BJA611" s="9"/>
      <c r="BJB611" s="9"/>
      <c r="BJC611" s="9"/>
      <c r="BJD611" s="9"/>
      <c r="BJE611" s="9"/>
      <c r="BJF611" s="9"/>
      <c r="BJG611" s="9"/>
      <c r="BJH611" s="9"/>
      <c r="BJI611" s="9"/>
      <c r="BJJ611" s="9"/>
      <c r="BJK611" s="9"/>
      <c r="BJL611" s="9"/>
      <c r="BJM611" s="9"/>
      <c r="BJN611" s="9"/>
      <c r="BJO611" s="9"/>
      <c r="BJP611" s="9"/>
      <c r="BJQ611" s="9"/>
      <c r="BJR611" s="9"/>
      <c r="BJS611" s="9"/>
      <c r="BJT611" s="9"/>
      <c r="BJU611" s="9"/>
      <c r="BJV611" s="9"/>
      <c r="BJW611" s="9"/>
      <c r="BJX611" s="9"/>
      <c r="BJY611" s="9"/>
      <c r="BJZ611" s="9"/>
      <c r="BKA611" s="9"/>
      <c r="BKB611" s="9"/>
      <c r="BKC611" s="9"/>
      <c r="BKD611" s="9"/>
      <c r="BKE611" s="9"/>
      <c r="BKF611" s="9"/>
      <c r="BKG611" s="9"/>
      <c r="BKH611" s="9"/>
      <c r="BKI611" s="9"/>
      <c r="BKJ611" s="9"/>
      <c r="BKK611" s="9"/>
      <c r="BKL611" s="9"/>
      <c r="BKM611" s="9"/>
      <c r="BKN611" s="9"/>
      <c r="BKO611" s="9"/>
      <c r="BKP611" s="9"/>
      <c r="BKQ611" s="9"/>
      <c r="BKR611" s="9"/>
      <c r="BKS611" s="9"/>
      <c r="BKT611" s="9"/>
      <c r="BKU611" s="9"/>
      <c r="BKV611" s="9"/>
      <c r="BKW611" s="9"/>
      <c r="BKX611" s="9"/>
      <c r="BKY611" s="9"/>
      <c r="BKZ611" s="9"/>
      <c r="BLA611" s="9"/>
      <c r="BLB611" s="9"/>
      <c r="BLC611" s="9"/>
      <c r="BLD611" s="9"/>
      <c r="BLE611" s="9"/>
      <c r="BLF611" s="9"/>
      <c r="BLG611" s="9"/>
      <c r="BLH611" s="9"/>
      <c r="BLI611" s="9"/>
      <c r="BLJ611" s="9"/>
      <c r="BLK611" s="9"/>
      <c r="BLL611" s="9"/>
      <c r="BLM611" s="9"/>
      <c r="BLN611" s="9"/>
      <c r="BLO611" s="9"/>
      <c r="BLP611" s="9"/>
      <c r="BLQ611" s="9"/>
      <c r="BLR611" s="9"/>
      <c r="BLS611" s="9"/>
      <c r="BLT611" s="9"/>
      <c r="BLU611" s="9"/>
      <c r="BLV611" s="9"/>
      <c r="BLW611" s="9"/>
      <c r="BLX611" s="9"/>
      <c r="BLY611" s="9"/>
      <c r="BLZ611" s="9"/>
      <c r="BMA611" s="9"/>
      <c r="BMB611" s="9"/>
      <c r="BMC611" s="9"/>
      <c r="BMD611" s="9"/>
      <c r="BME611" s="9"/>
      <c r="BMF611" s="9"/>
      <c r="BMG611" s="9"/>
      <c r="BMH611" s="9"/>
      <c r="BMI611" s="9"/>
      <c r="BMJ611" s="9"/>
      <c r="BMK611" s="9"/>
      <c r="BML611" s="9"/>
      <c r="BMM611" s="9"/>
      <c r="BMN611" s="9"/>
      <c r="BMO611" s="9"/>
      <c r="BMP611" s="9"/>
      <c r="BMQ611" s="9"/>
      <c r="BMR611" s="9"/>
      <c r="BMS611" s="9"/>
      <c r="BMT611" s="9"/>
      <c r="BMU611" s="9"/>
      <c r="BMV611" s="9"/>
      <c r="BMW611" s="9"/>
      <c r="BMX611" s="9"/>
      <c r="BMY611" s="9"/>
      <c r="BMZ611" s="9"/>
      <c r="BNA611" s="9"/>
      <c r="BNB611" s="9"/>
      <c r="BNC611" s="9"/>
      <c r="BND611" s="9"/>
      <c r="BNE611" s="9"/>
      <c r="BNF611" s="9"/>
      <c r="BNG611" s="9"/>
      <c r="BNH611" s="9"/>
      <c r="BNI611" s="9"/>
      <c r="BNJ611" s="9"/>
      <c r="BNK611" s="9"/>
      <c r="BNL611" s="9"/>
      <c r="BNM611" s="9"/>
      <c r="BNN611" s="9"/>
      <c r="BNO611" s="9"/>
      <c r="BNP611" s="9"/>
      <c r="BNQ611" s="9"/>
      <c r="BNR611" s="9"/>
      <c r="BNS611" s="9"/>
      <c r="BNT611" s="9"/>
      <c r="BNU611" s="9"/>
      <c r="BNV611" s="9"/>
      <c r="BNW611" s="9"/>
      <c r="BNX611" s="9"/>
      <c r="BNY611" s="9"/>
      <c r="BNZ611" s="9"/>
      <c r="BOA611" s="9"/>
      <c r="BOB611" s="9"/>
      <c r="BOC611" s="9"/>
      <c r="BOD611" s="9"/>
      <c r="BOE611" s="9"/>
      <c r="BOF611" s="9"/>
      <c r="BOG611" s="9"/>
      <c r="BOH611" s="9"/>
      <c r="BOI611" s="9"/>
      <c r="BOJ611" s="9"/>
      <c r="BOK611" s="9"/>
      <c r="BOL611" s="9"/>
      <c r="BOM611" s="9"/>
      <c r="BON611" s="9"/>
      <c r="BOO611" s="9"/>
      <c r="BOP611" s="9"/>
      <c r="BOQ611" s="9"/>
      <c r="BOR611" s="9"/>
      <c r="BOS611" s="9"/>
      <c r="BOT611" s="9"/>
      <c r="BOU611" s="9"/>
      <c r="BOV611" s="9"/>
      <c r="BOW611" s="9"/>
      <c r="BOX611" s="9"/>
      <c r="BOY611" s="9"/>
      <c r="BOZ611" s="9"/>
      <c r="BPA611" s="9"/>
      <c r="BPB611" s="9"/>
      <c r="BPC611" s="9"/>
      <c r="BPD611" s="9"/>
      <c r="BPE611" s="9"/>
    </row>
    <row r="612" spans="1:1773" ht="21" x14ac:dyDescent="0.25">
      <c r="A612" s="334" t="s">
        <v>31</v>
      </c>
      <c r="B612" s="246" t="s">
        <v>53</v>
      </c>
      <c r="C612" s="74" t="s">
        <v>38</v>
      </c>
      <c r="D612" s="74" t="s">
        <v>1</v>
      </c>
      <c r="E612" s="74" t="s">
        <v>3</v>
      </c>
      <c r="F612" s="74"/>
      <c r="G612" s="75" t="s">
        <v>5</v>
      </c>
      <c r="H612" s="74" t="s">
        <v>7</v>
      </c>
      <c r="I612" s="75" t="s">
        <v>6</v>
      </c>
      <c r="J612" s="74" t="s">
        <v>13</v>
      </c>
      <c r="K612" s="76" t="s">
        <v>14</v>
      </c>
      <c r="L612" s="77" t="s">
        <v>8</v>
      </c>
      <c r="M612" s="6"/>
      <c r="N612" s="6"/>
      <c r="O612" s="6"/>
      <c r="P612" s="6"/>
      <c r="Q612" s="6"/>
      <c r="R612" s="6"/>
      <c r="S612" s="6"/>
      <c r="T612" s="6"/>
      <c r="U612" s="6"/>
      <c r="V612" s="6"/>
      <c r="W612" s="6"/>
      <c r="X612" s="6"/>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c r="DU612" s="9"/>
      <c r="DV612" s="9"/>
      <c r="DW612" s="9"/>
      <c r="DX612" s="9"/>
      <c r="DY612" s="9"/>
      <c r="DZ612" s="9"/>
      <c r="EA612" s="9"/>
      <c r="EB612" s="9"/>
      <c r="EC612" s="9"/>
      <c r="ED612" s="9"/>
      <c r="EE612" s="9"/>
      <c r="EF612" s="9"/>
      <c r="EG612" s="9"/>
      <c r="EH612" s="9"/>
      <c r="EI612" s="9"/>
      <c r="EJ612" s="9"/>
      <c r="EK612" s="9"/>
      <c r="EL612" s="9"/>
      <c r="EM612" s="9"/>
      <c r="EN612" s="9"/>
      <c r="EO612" s="9"/>
      <c r="EP612" s="9"/>
      <c r="EQ612" s="9"/>
      <c r="ER612" s="9"/>
      <c r="ES612" s="9"/>
      <c r="ET612" s="9"/>
      <c r="EU612" s="9"/>
      <c r="EV612" s="9"/>
      <c r="EW612" s="9"/>
      <c r="EX612" s="9"/>
      <c r="EY612" s="9"/>
      <c r="EZ612" s="9"/>
      <c r="FA612" s="9"/>
      <c r="FB612" s="9"/>
      <c r="FC612" s="9"/>
      <c r="FD612" s="9"/>
      <c r="FE612" s="9"/>
      <c r="FF612" s="9"/>
      <c r="FG612" s="9"/>
      <c r="FH612" s="9"/>
      <c r="FI612" s="9"/>
      <c r="FJ612" s="9"/>
      <c r="FK612" s="9"/>
      <c r="FL612" s="9"/>
      <c r="FM612" s="9"/>
      <c r="FN612" s="9"/>
      <c r="FO612" s="9"/>
      <c r="FP612" s="9"/>
      <c r="FQ612" s="9"/>
      <c r="FR612" s="9"/>
      <c r="FS612" s="9"/>
      <c r="FT612" s="9"/>
      <c r="FU612" s="9"/>
      <c r="FV612" s="9"/>
      <c r="FW612" s="9"/>
      <c r="FX612" s="9"/>
      <c r="FY612" s="9"/>
      <c r="FZ612" s="9"/>
      <c r="GA612" s="9"/>
      <c r="GB612" s="9"/>
      <c r="GC612" s="9"/>
      <c r="GD612" s="9"/>
      <c r="GE612" s="9"/>
      <c r="GF612" s="9"/>
      <c r="GG612" s="9"/>
      <c r="GH612" s="9"/>
      <c r="GI612" s="9"/>
      <c r="GJ612" s="9"/>
      <c r="GK612" s="9"/>
      <c r="GL612" s="9"/>
      <c r="GM612" s="9"/>
      <c r="GN612" s="9"/>
      <c r="GO612" s="9"/>
      <c r="GP612" s="9"/>
      <c r="GQ612" s="9"/>
      <c r="GR612" s="9"/>
      <c r="GS612" s="9"/>
      <c r="GT612" s="9"/>
      <c r="GU612" s="9"/>
      <c r="GV612" s="9"/>
      <c r="GW612" s="9"/>
      <c r="GX612" s="9"/>
      <c r="GY612" s="9"/>
      <c r="GZ612" s="9"/>
      <c r="HA612" s="9"/>
      <c r="HB612" s="9"/>
      <c r="HC612" s="9"/>
      <c r="HD612" s="9"/>
      <c r="HE612" s="9"/>
      <c r="HF612" s="9"/>
      <c r="HG612" s="9"/>
      <c r="HH612" s="9"/>
      <c r="HI612" s="9"/>
      <c r="HJ612" s="9"/>
      <c r="HK612" s="9"/>
      <c r="HL612" s="9"/>
      <c r="HM612" s="9"/>
      <c r="HN612" s="9"/>
      <c r="HO612" s="9"/>
      <c r="HP612" s="9"/>
      <c r="HQ612" s="9"/>
      <c r="HR612" s="9"/>
      <c r="HS612" s="9"/>
      <c r="HT612" s="9"/>
      <c r="HU612" s="9"/>
      <c r="HV612" s="9"/>
      <c r="HW612" s="9"/>
      <c r="HX612" s="9"/>
      <c r="HY612" s="9"/>
      <c r="HZ612" s="9"/>
      <c r="IA612" s="9"/>
      <c r="IB612" s="9"/>
      <c r="IC612" s="9"/>
      <c r="ID612" s="9"/>
      <c r="IE612" s="9"/>
      <c r="IF612" s="9"/>
      <c r="IG612" s="9"/>
      <c r="IH612" s="9"/>
      <c r="II612" s="9"/>
      <c r="IJ612" s="9"/>
      <c r="IK612" s="9"/>
      <c r="IL612" s="9"/>
      <c r="IM612" s="9"/>
      <c r="IN612" s="9"/>
      <c r="IO612" s="9"/>
      <c r="IP612" s="9"/>
      <c r="IQ612" s="9"/>
      <c r="IR612" s="9"/>
      <c r="IS612" s="9"/>
      <c r="IT612" s="9"/>
      <c r="IU612" s="9"/>
      <c r="IV612" s="9"/>
      <c r="IW612" s="9"/>
      <c r="IX612" s="9"/>
      <c r="IY612" s="9"/>
      <c r="IZ612" s="9"/>
      <c r="JA612" s="9"/>
      <c r="JB612" s="9"/>
      <c r="JC612" s="9"/>
      <c r="JD612" s="9"/>
      <c r="JE612" s="9"/>
      <c r="JF612" s="9"/>
      <c r="JG612" s="9"/>
      <c r="JH612" s="9"/>
      <c r="JI612" s="9"/>
      <c r="JJ612" s="9"/>
      <c r="JK612" s="9"/>
      <c r="JL612" s="9"/>
      <c r="JM612" s="9"/>
      <c r="JN612" s="9"/>
      <c r="JO612" s="9"/>
      <c r="JP612" s="9"/>
      <c r="JQ612" s="9"/>
      <c r="JR612" s="9"/>
      <c r="JS612" s="9"/>
      <c r="JT612" s="9"/>
      <c r="JU612" s="9"/>
      <c r="JV612" s="9"/>
      <c r="JW612" s="9"/>
      <c r="JX612" s="9"/>
      <c r="JY612" s="9"/>
      <c r="JZ612" s="9"/>
      <c r="KA612" s="9"/>
      <c r="KB612" s="9"/>
      <c r="KC612" s="9"/>
      <c r="KD612" s="9"/>
      <c r="KE612" s="9"/>
      <c r="KF612" s="9"/>
      <c r="KG612" s="9"/>
      <c r="KH612" s="9"/>
      <c r="KI612" s="9"/>
      <c r="KJ612" s="9"/>
      <c r="KK612" s="9"/>
      <c r="KL612" s="9"/>
      <c r="KM612" s="9"/>
      <c r="KN612" s="9"/>
      <c r="KO612" s="9"/>
      <c r="KP612" s="9"/>
      <c r="KQ612" s="9"/>
      <c r="KR612" s="9"/>
      <c r="KS612" s="9"/>
      <c r="KT612" s="9"/>
      <c r="KU612" s="9"/>
      <c r="KV612" s="9"/>
      <c r="KW612" s="9"/>
      <c r="KX612" s="9"/>
      <c r="KY612" s="9"/>
      <c r="KZ612" s="9"/>
      <c r="LA612" s="9"/>
      <c r="LB612" s="9"/>
      <c r="LC612" s="9"/>
      <c r="LD612" s="9"/>
      <c r="LE612" s="9"/>
      <c r="LF612" s="9"/>
      <c r="LG612" s="9"/>
      <c r="LH612" s="9"/>
      <c r="LI612" s="9"/>
      <c r="LJ612" s="9"/>
      <c r="LK612" s="9"/>
      <c r="LL612" s="9"/>
      <c r="LM612" s="9"/>
      <c r="LN612" s="9"/>
      <c r="LO612" s="9"/>
      <c r="LP612" s="9"/>
      <c r="LQ612" s="9"/>
      <c r="LR612" s="9"/>
      <c r="LS612" s="9"/>
      <c r="LT612" s="9"/>
      <c r="LU612" s="9"/>
      <c r="LV612" s="9"/>
      <c r="LW612" s="9"/>
      <c r="LX612" s="9"/>
      <c r="LY612" s="9"/>
      <c r="LZ612" s="9"/>
      <c r="MA612" s="9"/>
      <c r="MB612" s="9"/>
      <c r="MC612" s="9"/>
      <c r="MD612" s="9"/>
      <c r="ME612" s="9"/>
      <c r="MF612" s="9"/>
      <c r="MG612" s="9"/>
      <c r="MH612" s="9"/>
      <c r="MI612" s="9"/>
      <c r="MJ612" s="9"/>
      <c r="MK612" s="9"/>
      <c r="ML612" s="9"/>
      <c r="MM612" s="9"/>
      <c r="MN612" s="9"/>
      <c r="MO612" s="9"/>
      <c r="MP612" s="9"/>
      <c r="MQ612" s="9"/>
      <c r="MR612" s="9"/>
      <c r="MS612" s="9"/>
      <c r="MT612" s="9"/>
      <c r="MU612" s="9"/>
      <c r="MV612" s="9"/>
      <c r="MW612" s="9"/>
      <c r="MX612" s="9"/>
      <c r="MY612" s="9"/>
      <c r="MZ612" s="9"/>
      <c r="NA612" s="9"/>
      <c r="NB612" s="9"/>
      <c r="NC612" s="9"/>
      <c r="ND612" s="9"/>
      <c r="NE612" s="9"/>
      <c r="NF612" s="9"/>
      <c r="NG612" s="9"/>
      <c r="NH612" s="9"/>
      <c r="NI612" s="9"/>
      <c r="NJ612" s="9"/>
      <c r="NK612" s="9"/>
      <c r="NL612" s="9"/>
      <c r="NM612" s="9"/>
      <c r="NN612" s="9"/>
      <c r="NO612" s="9"/>
      <c r="NP612" s="9"/>
      <c r="NQ612" s="9"/>
      <c r="NR612" s="9"/>
      <c r="NS612" s="9"/>
      <c r="NT612" s="9"/>
      <c r="NU612" s="9"/>
      <c r="NV612" s="9"/>
      <c r="NW612" s="9"/>
      <c r="NX612" s="9"/>
      <c r="NY612" s="9"/>
      <c r="NZ612" s="9"/>
      <c r="OA612" s="9"/>
      <c r="OB612" s="9"/>
      <c r="OC612" s="9"/>
      <c r="OD612" s="9"/>
      <c r="OE612" s="9"/>
      <c r="OF612" s="9"/>
      <c r="OG612" s="9"/>
      <c r="OH612" s="9"/>
      <c r="OI612" s="9"/>
      <c r="OJ612" s="9"/>
      <c r="OK612" s="9"/>
      <c r="OL612" s="9"/>
      <c r="OM612" s="9"/>
      <c r="ON612" s="9"/>
      <c r="OO612" s="9"/>
      <c r="OP612" s="9"/>
      <c r="OQ612" s="9"/>
      <c r="OR612" s="9"/>
      <c r="OS612" s="9"/>
      <c r="OT612" s="9"/>
      <c r="OU612" s="9"/>
      <c r="OV612" s="9"/>
      <c r="OW612" s="9"/>
      <c r="OX612" s="9"/>
      <c r="OY612" s="9"/>
      <c r="OZ612" s="9"/>
      <c r="PA612" s="9"/>
      <c r="PB612" s="9"/>
      <c r="PC612" s="9"/>
      <c r="PD612" s="9"/>
      <c r="PE612" s="9"/>
      <c r="PF612" s="9"/>
      <c r="PG612" s="9"/>
      <c r="PH612" s="9"/>
      <c r="PI612" s="9"/>
      <c r="PJ612" s="9"/>
      <c r="PK612" s="9"/>
      <c r="PL612" s="9"/>
      <c r="PM612" s="9"/>
      <c r="PN612" s="9"/>
      <c r="PO612" s="9"/>
      <c r="PP612" s="9"/>
      <c r="PQ612" s="9"/>
      <c r="PR612" s="9"/>
      <c r="PS612" s="9"/>
      <c r="PT612" s="9"/>
      <c r="PU612" s="9"/>
      <c r="PV612" s="9"/>
      <c r="PW612" s="9"/>
      <c r="PX612" s="9"/>
      <c r="PY612" s="9"/>
      <c r="PZ612" s="9"/>
      <c r="QA612" s="9"/>
      <c r="QB612" s="9"/>
      <c r="QC612" s="9"/>
      <c r="QD612" s="9"/>
      <c r="QE612" s="9"/>
      <c r="QF612" s="9"/>
      <c r="QG612" s="9"/>
      <c r="QH612" s="9"/>
      <c r="QI612" s="9"/>
      <c r="QJ612" s="9"/>
      <c r="QK612" s="9"/>
      <c r="QL612" s="9"/>
      <c r="QM612" s="9"/>
      <c r="QN612" s="9"/>
      <c r="QO612" s="9"/>
      <c r="QP612" s="9"/>
      <c r="QQ612" s="9"/>
      <c r="QR612" s="9"/>
      <c r="QS612" s="9"/>
      <c r="QT612" s="9"/>
      <c r="QU612" s="9"/>
      <c r="QV612" s="9"/>
      <c r="QW612" s="9"/>
      <c r="QX612" s="9"/>
      <c r="QY612" s="9"/>
      <c r="QZ612" s="9"/>
      <c r="RA612" s="9"/>
      <c r="RB612" s="9"/>
      <c r="RC612" s="9"/>
      <c r="RD612" s="9"/>
      <c r="RE612" s="9"/>
      <c r="RF612" s="9"/>
      <c r="RG612" s="9"/>
      <c r="RH612" s="9"/>
      <c r="RI612" s="9"/>
      <c r="RJ612" s="9"/>
      <c r="RK612" s="9"/>
      <c r="RL612" s="9"/>
      <c r="RM612" s="9"/>
      <c r="RN612" s="9"/>
      <c r="RO612" s="9"/>
      <c r="RP612" s="9"/>
      <c r="RQ612" s="9"/>
      <c r="RR612" s="9"/>
      <c r="RS612" s="9"/>
      <c r="RT612" s="9"/>
      <c r="RU612" s="9"/>
      <c r="RV612" s="9"/>
      <c r="RW612" s="9"/>
      <c r="RX612" s="9"/>
      <c r="RY612" s="9"/>
      <c r="RZ612" s="9"/>
      <c r="SA612" s="9"/>
      <c r="SB612" s="9"/>
      <c r="SC612" s="9"/>
      <c r="SD612" s="9"/>
      <c r="SE612" s="9"/>
      <c r="SF612" s="9"/>
      <c r="SG612" s="9"/>
      <c r="SH612" s="9"/>
      <c r="SI612" s="9"/>
      <c r="SJ612" s="9"/>
      <c r="SK612" s="9"/>
      <c r="SL612" s="9"/>
      <c r="SM612" s="9"/>
      <c r="SN612" s="9"/>
      <c r="SO612" s="9"/>
      <c r="SP612" s="9"/>
      <c r="SQ612" s="9"/>
      <c r="SR612" s="9"/>
      <c r="SS612" s="9"/>
      <c r="ST612" s="9"/>
      <c r="SU612" s="9"/>
      <c r="SV612" s="9"/>
      <c r="SW612" s="9"/>
      <c r="SX612" s="9"/>
      <c r="SY612" s="9"/>
      <c r="SZ612" s="9"/>
      <c r="TA612" s="9"/>
      <c r="TB612" s="9"/>
      <c r="TC612" s="9"/>
      <c r="TD612" s="9"/>
      <c r="TE612" s="9"/>
      <c r="TF612" s="9"/>
      <c r="TG612" s="9"/>
      <c r="TH612" s="9"/>
      <c r="TI612" s="9"/>
      <c r="TJ612" s="9"/>
      <c r="TK612" s="9"/>
      <c r="TL612" s="9"/>
      <c r="TM612" s="9"/>
      <c r="TN612" s="9"/>
      <c r="TO612" s="9"/>
      <c r="TP612" s="9"/>
      <c r="TQ612" s="9"/>
      <c r="TR612" s="9"/>
      <c r="TS612" s="9"/>
      <c r="TT612" s="9"/>
      <c r="TU612" s="9"/>
      <c r="TV612" s="9"/>
      <c r="TW612" s="9"/>
      <c r="TX612" s="9"/>
      <c r="TY612" s="9"/>
      <c r="TZ612" s="9"/>
      <c r="UA612" s="9"/>
      <c r="UB612" s="9"/>
      <c r="UC612" s="9"/>
      <c r="UD612" s="9"/>
      <c r="UE612" s="9"/>
      <c r="UF612" s="9"/>
      <c r="UG612" s="9"/>
      <c r="UH612" s="9"/>
      <c r="UI612" s="9"/>
      <c r="UJ612" s="9"/>
      <c r="UK612" s="9"/>
      <c r="UL612" s="9"/>
      <c r="UM612" s="9"/>
      <c r="UN612" s="9"/>
      <c r="UO612" s="9"/>
      <c r="UP612" s="9"/>
      <c r="UQ612" s="9"/>
      <c r="UR612" s="9"/>
      <c r="US612" s="9"/>
      <c r="UT612" s="9"/>
      <c r="UU612" s="9"/>
      <c r="UV612" s="9"/>
      <c r="UW612" s="9"/>
      <c r="UX612" s="9"/>
      <c r="UY612" s="9"/>
      <c r="UZ612" s="9"/>
      <c r="VA612" s="9"/>
      <c r="VB612" s="9"/>
      <c r="VC612" s="9"/>
      <c r="VD612" s="9"/>
      <c r="VE612" s="9"/>
      <c r="VF612" s="9"/>
      <c r="VG612" s="9"/>
      <c r="VH612" s="9"/>
      <c r="VI612" s="9"/>
      <c r="VJ612" s="9"/>
      <c r="VK612" s="9"/>
      <c r="VL612" s="9"/>
      <c r="VM612" s="9"/>
      <c r="VN612" s="9"/>
      <c r="VO612" s="9"/>
      <c r="VP612" s="9"/>
      <c r="VQ612" s="9"/>
      <c r="VR612" s="9"/>
      <c r="VS612" s="9"/>
      <c r="VT612" s="9"/>
      <c r="VU612" s="9"/>
      <c r="VV612" s="9"/>
      <c r="VW612" s="9"/>
      <c r="VX612" s="9"/>
      <c r="VY612" s="9"/>
      <c r="VZ612" s="9"/>
      <c r="WA612" s="9"/>
      <c r="WB612" s="9"/>
      <c r="WC612" s="9"/>
      <c r="WD612" s="9"/>
      <c r="WE612" s="9"/>
      <c r="WF612" s="9"/>
      <c r="WG612" s="9"/>
      <c r="WH612" s="9"/>
      <c r="WI612" s="9"/>
      <c r="WJ612" s="9"/>
      <c r="WK612" s="9"/>
      <c r="WL612" s="9"/>
      <c r="WM612" s="9"/>
      <c r="WN612" s="9"/>
      <c r="WO612" s="9"/>
      <c r="WP612" s="9"/>
      <c r="WQ612" s="9"/>
      <c r="WR612" s="9"/>
      <c r="WS612" s="9"/>
      <c r="WT612" s="9"/>
      <c r="WU612" s="9"/>
      <c r="WV612" s="9"/>
      <c r="WW612" s="9"/>
      <c r="WX612" s="9"/>
      <c r="WY612" s="9"/>
      <c r="WZ612" s="9"/>
      <c r="XA612" s="9"/>
      <c r="XB612" s="9"/>
      <c r="XC612" s="9"/>
      <c r="XD612" s="9"/>
      <c r="XE612" s="9"/>
      <c r="XF612" s="9"/>
      <c r="XG612" s="9"/>
      <c r="XH612" s="9"/>
      <c r="XI612" s="9"/>
      <c r="XJ612" s="9"/>
      <c r="XK612" s="9"/>
      <c r="XL612" s="9"/>
      <c r="XM612" s="9"/>
      <c r="XN612" s="9"/>
      <c r="XO612" s="9"/>
      <c r="XP612" s="9"/>
      <c r="XQ612" s="9"/>
      <c r="XR612" s="9"/>
      <c r="XS612" s="9"/>
      <c r="XT612" s="9"/>
      <c r="XU612" s="9"/>
      <c r="XV612" s="9"/>
      <c r="XW612" s="9"/>
      <c r="XX612" s="9"/>
      <c r="XY612" s="9"/>
      <c r="XZ612" s="9"/>
      <c r="YA612" s="9"/>
      <c r="YB612" s="9"/>
      <c r="YC612" s="9"/>
      <c r="YD612" s="9"/>
      <c r="YE612" s="9"/>
      <c r="YF612" s="9"/>
      <c r="YG612" s="9"/>
      <c r="YH612" s="9"/>
      <c r="YI612" s="9"/>
      <c r="YJ612" s="9"/>
      <c r="YK612" s="9"/>
      <c r="YL612" s="9"/>
      <c r="YM612" s="9"/>
      <c r="YN612" s="9"/>
      <c r="YO612" s="9"/>
      <c r="YP612" s="9"/>
      <c r="YQ612" s="9"/>
      <c r="YR612" s="9"/>
      <c r="YS612" s="9"/>
      <c r="YT612" s="9"/>
      <c r="YU612" s="9"/>
      <c r="YV612" s="9"/>
      <c r="YW612" s="9"/>
      <c r="YX612" s="9"/>
      <c r="YY612" s="9"/>
      <c r="YZ612" s="9"/>
      <c r="ZA612" s="9"/>
      <c r="ZB612" s="9"/>
      <c r="ZC612" s="9"/>
      <c r="ZD612" s="9"/>
      <c r="ZE612" s="9"/>
      <c r="ZF612" s="9"/>
      <c r="ZG612" s="9"/>
      <c r="ZH612" s="9"/>
      <c r="ZI612" s="9"/>
      <c r="ZJ612" s="9"/>
      <c r="ZK612" s="9"/>
      <c r="ZL612" s="9"/>
      <c r="ZM612" s="9"/>
      <c r="ZN612" s="9"/>
      <c r="ZO612" s="9"/>
      <c r="ZP612" s="9"/>
      <c r="ZQ612" s="9"/>
      <c r="ZR612" s="9"/>
      <c r="ZS612" s="9"/>
      <c r="ZT612" s="9"/>
      <c r="ZU612" s="9"/>
      <c r="ZV612" s="9"/>
      <c r="ZW612" s="9"/>
      <c r="ZX612" s="9"/>
      <c r="ZY612" s="9"/>
      <c r="ZZ612" s="9"/>
      <c r="AAA612" s="9"/>
      <c r="AAB612" s="9"/>
      <c r="AAC612" s="9"/>
      <c r="AAD612" s="9"/>
      <c r="AAE612" s="9"/>
      <c r="AAF612" s="9"/>
      <c r="AAG612" s="9"/>
      <c r="AAH612" s="9"/>
      <c r="AAI612" s="9"/>
      <c r="AAJ612" s="9"/>
      <c r="AAK612" s="9"/>
      <c r="AAL612" s="9"/>
      <c r="AAM612" s="9"/>
      <c r="AAN612" s="9"/>
      <c r="AAO612" s="9"/>
      <c r="AAP612" s="9"/>
      <c r="AAQ612" s="9"/>
      <c r="AAR612" s="9"/>
      <c r="AAS612" s="9"/>
      <c r="AAT612" s="9"/>
      <c r="AAU612" s="9"/>
      <c r="AAV612" s="9"/>
      <c r="AAW612" s="9"/>
      <c r="AAX612" s="9"/>
      <c r="AAY612" s="9"/>
      <c r="AAZ612" s="9"/>
      <c r="ABA612" s="9"/>
      <c r="ABB612" s="9"/>
      <c r="ABC612" s="9"/>
      <c r="ABD612" s="9"/>
      <c r="ABE612" s="9"/>
      <c r="ABF612" s="9"/>
      <c r="ABG612" s="9"/>
      <c r="ABH612" s="9"/>
      <c r="ABI612" s="9"/>
      <c r="ABJ612" s="9"/>
      <c r="ABK612" s="9"/>
      <c r="ABL612" s="9"/>
      <c r="ABM612" s="9"/>
      <c r="ABN612" s="9"/>
      <c r="ABO612" s="9"/>
      <c r="ABP612" s="9"/>
      <c r="ABQ612" s="9"/>
      <c r="ABR612" s="9"/>
      <c r="ABS612" s="9"/>
      <c r="ABT612" s="9"/>
      <c r="ABU612" s="9"/>
      <c r="ABV612" s="9"/>
      <c r="ABW612" s="9"/>
      <c r="ABX612" s="9"/>
      <c r="ABY612" s="9"/>
      <c r="ABZ612" s="9"/>
      <c r="ACA612" s="9"/>
      <c r="ACB612" s="9"/>
      <c r="ACC612" s="9"/>
      <c r="ACD612" s="9"/>
      <c r="ACE612" s="9"/>
      <c r="ACF612" s="9"/>
      <c r="ACG612" s="9"/>
      <c r="ACH612" s="9"/>
      <c r="ACI612" s="9"/>
      <c r="ACJ612" s="9"/>
      <c r="ACK612" s="9"/>
      <c r="ACL612" s="9"/>
      <c r="ACM612" s="9"/>
      <c r="ACN612" s="9"/>
      <c r="ACO612" s="9"/>
      <c r="ACP612" s="9"/>
      <c r="ACQ612" s="9"/>
      <c r="ACR612" s="9"/>
      <c r="ACS612" s="9"/>
      <c r="ACT612" s="9"/>
      <c r="ACU612" s="9"/>
      <c r="ACV612" s="9"/>
      <c r="ACW612" s="9"/>
      <c r="ACX612" s="9"/>
      <c r="ACY612" s="9"/>
      <c r="ACZ612" s="9"/>
      <c r="ADA612" s="9"/>
      <c r="ADB612" s="9"/>
      <c r="ADC612" s="9"/>
      <c r="ADD612" s="9"/>
      <c r="ADE612" s="9"/>
      <c r="ADF612" s="9"/>
      <c r="ADG612" s="9"/>
      <c r="ADH612" s="9"/>
      <c r="ADI612" s="9"/>
      <c r="ADJ612" s="9"/>
      <c r="ADK612" s="9"/>
      <c r="ADL612" s="9"/>
      <c r="ADM612" s="9"/>
      <c r="ADN612" s="9"/>
      <c r="ADO612" s="9"/>
      <c r="ADP612" s="9"/>
      <c r="ADQ612" s="9"/>
      <c r="ADR612" s="9"/>
      <c r="ADS612" s="9"/>
      <c r="ADT612" s="9"/>
      <c r="ADU612" s="9"/>
      <c r="ADV612" s="9"/>
      <c r="ADW612" s="9"/>
      <c r="ADX612" s="9"/>
      <c r="ADY612" s="9"/>
      <c r="ADZ612" s="9"/>
      <c r="AEA612" s="9"/>
      <c r="AEB612" s="9"/>
      <c r="AEC612" s="9"/>
      <c r="AED612" s="9"/>
      <c r="AEE612" s="9"/>
      <c r="AEF612" s="9"/>
      <c r="AEG612" s="9"/>
      <c r="AEH612" s="9"/>
      <c r="AEI612" s="9"/>
      <c r="AEJ612" s="9"/>
      <c r="AEK612" s="9"/>
      <c r="AEL612" s="9"/>
      <c r="AEM612" s="9"/>
      <c r="AEN612" s="9"/>
      <c r="AEO612" s="9"/>
      <c r="AEP612" s="9"/>
      <c r="AEQ612" s="9"/>
      <c r="AER612" s="9"/>
      <c r="AES612" s="9"/>
      <c r="AET612" s="9"/>
      <c r="AEU612" s="9"/>
      <c r="AEV612" s="9"/>
      <c r="AEW612" s="9"/>
      <c r="AEX612" s="9"/>
      <c r="AEY612" s="9"/>
      <c r="AEZ612" s="9"/>
      <c r="AFA612" s="9"/>
      <c r="AFB612" s="9"/>
      <c r="AFC612" s="9"/>
      <c r="AFD612" s="9"/>
      <c r="AFE612" s="9"/>
      <c r="AFF612" s="9"/>
      <c r="AFG612" s="9"/>
      <c r="AFH612" s="9"/>
      <c r="AFI612" s="9"/>
      <c r="AFJ612" s="9"/>
      <c r="AFK612" s="9"/>
      <c r="AFL612" s="9"/>
      <c r="AFM612" s="9"/>
      <c r="AFN612" s="9"/>
      <c r="AFO612" s="9"/>
      <c r="AFP612" s="9"/>
      <c r="AFQ612" s="9"/>
      <c r="AFR612" s="9"/>
      <c r="AFS612" s="9"/>
      <c r="AFT612" s="9"/>
      <c r="AFU612" s="9"/>
      <c r="AFV612" s="9"/>
      <c r="AFW612" s="9"/>
      <c r="AFX612" s="9"/>
      <c r="AFY612" s="9"/>
      <c r="AFZ612" s="9"/>
      <c r="AGA612" s="9"/>
      <c r="AGB612" s="9"/>
      <c r="AGC612" s="9"/>
      <c r="AGD612" s="9"/>
      <c r="AGE612" s="9"/>
      <c r="AGF612" s="9"/>
      <c r="AGG612" s="9"/>
      <c r="AGH612" s="9"/>
      <c r="AGI612" s="9"/>
      <c r="AGJ612" s="9"/>
      <c r="AGK612" s="9"/>
      <c r="AGL612" s="9"/>
      <c r="AGM612" s="9"/>
      <c r="AGN612" s="9"/>
      <c r="AGO612" s="9"/>
      <c r="AGP612" s="9"/>
      <c r="AGQ612" s="9"/>
      <c r="AGR612" s="9"/>
      <c r="AGS612" s="9"/>
      <c r="AGT612" s="9"/>
      <c r="AGU612" s="9"/>
      <c r="AGV612" s="9"/>
      <c r="AGW612" s="9"/>
      <c r="AGX612" s="9"/>
      <c r="AGY612" s="9"/>
      <c r="AGZ612" s="9"/>
      <c r="AHA612" s="9"/>
      <c r="AHB612" s="9"/>
      <c r="AHC612" s="9"/>
      <c r="AHD612" s="9"/>
      <c r="AHE612" s="9"/>
      <c r="AHF612" s="9"/>
      <c r="AHG612" s="9"/>
      <c r="AHH612" s="9"/>
      <c r="AHI612" s="9"/>
      <c r="AHJ612" s="9"/>
      <c r="AHK612" s="9"/>
      <c r="AHL612" s="9"/>
      <c r="AHM612" s="9"/>
      <c r="AHN612" s="9"/>
      <c r="AHO612" s="9"/>
      <c r="AHP612" s="9"/>
      <c r="AHQ612" s="9"/>
      <c r="AHR612" s="9"/>
      <c r="AHS612" s="9"/>
      <c r="AHT612" s="9"/>
      <c r="AHU612" s="9"/>
      <c r="AHV612" s="9"/>
      <c r="AHW612" s="9"/>
      <c r="AHX612" s="9"/>
      <c r="AHY612" s="9"/>
      <c r="AHZ612" s="9"/>
      <c r="AIA612" s="9"/>
      <c r="AIB612" s="9"/>
      <c r="AIC612" s="9"/>
      <c r="AID612" s="9"/>
      <c r="AIE612" s="9"/>
      <c r="AIF612" s="9"/>
      <c r="AIG612" s="9"/>
      <c r="AIH612" s="9"/>
      <c r="AII612" s="9"/>
      <c r="AIJ612" s="9"/>
      <c r="AIK612" s="9"/>
      <c r="AIL612" s="9"/>
      <c r="AIM612" s="9"/>
      <c r="AIN612" s="9"/>
      <c r="AIO612" s="9"/>
      <c r="AIP612" s="9"/>
      <c r="AIQ612" s="9"/>
      <c r="AIR612" s="9"/>
      <c r="AIS612" s="9"/>
      <c r="AIT612" s="9"/>
      <c r="AIU612" s="9"/>
      <c r="AIV612" s="9"/>
      <c r="AIW612" s="9"/>
      <c r="AIX612" s="9"/>
      <c r="AIY612" s="9"/>
      <c r="AIZ612" s="9"/>
      <c r="AJA612" s="9"/>
      <c r="AJB612" s="9"/>
      <c r="AJC612" s="9"/>
      <c r="AJD612" s="9"/>
      <c r="AJE612" s="9"/>
      <c r="AJF612" s="9"/>
      <c r="AJG612" s="9"/>
      <c r="AJH612" s="9"/>
      <c r="AJI612" s="9"/>
      <c r="AJJ612" s="9"/>
      <c r="AJK612" s="9"/>
      <c r="AJL612" s="9"/>
      <c r="AJM612" s="9"/>
      <c r="AJN612" s="9"/>
      <c r="AJO612" s="9"/>
      <c r="AJP612" s="9"/>
      <c r="AJQ612" s="9"/>
      <c r="AJR612" s="9"/>
      <c r="AJS612" s="9"/>
      <c r="AJT612" s="9"/>
      <c r="AJU612" s="9"/>
      <c r="AJV612" s="9"/>
      <c r="AJW612" s="9"/>
      <c r="AJX612" s="9"/>
      <c r="AJY612" s="9"/>
      <c r="AJZ612" s="9"/>
      <c r="AKA612" s="9"/>
      <c r="AKB612" s="9"/>
      <c r="AKC612" s="9"/>
      <c r="AKD612" s="9"/>
      <c r="AKE612" s="9"/>
      <c r="AKF612" s="9"/>
      <c r="AKG612" s="9"/>
      <c r="AKH612" s="9"/>
      <c r="AKI612" s="9"/>
      <c r="AKJ612" s="9"/>
      <c r="AKK612" s="9"/>
      <c r="AKL612" s="9"/>
      <c r="AKM612" s="9"/>
      <c r="AKN612" s="9"/>
      <c r="AKO612" s="9"/>
      <c r="AKP612" s="9"/>
      <c r="AKQ612" s="9"/>
      <c r="AKR612" s="9"/>
      <c r="AKS612" s="9"/>
      <c r="AKT612" s="9"/>
      <c r="AKU612" s="9"/>
      <c r="AKV612" s="9"/>
      <c r="AKW612" s="9"/>
      <c r="AKX612" s="9"/>
      <c r="AKY612" s="9"/>
      <c r="AKZ612" s="9"/>
      <c r="ALA612" s="9"/>
      <c r="ALB612" s="9"/>
      <c r="ALC612" s="9"/>
      <c r="ALD612" s="9"/>
      <c r="ALE612" s="9"/>
      <c r="ALF612" s="9"/>
      <c r="ALG612" s="9"/>
      <c r="ALH612" s="9"/>
      <c r="ALI612" s="9"/>
      <c r="ALJ612" s="9"/>
      <c r="ALK612" s="9"/>
      <c r="ALL612" s="9"/>
      <c r="ALM612" s="9"/>
      <c r="ALN612" s="9"/>
      <c r="ALO612" s="9"/>
      <c r="ALP612" s="9"/>
      <c r="ALQ612" s="9"/>
      <c r="ALR612" s="9"/>
      <c r="ALS612" s="9"/>
      <c r="ALT612" s="9"/>
      <c r="ALU612" s="9"/>
      <c r="ALV612" s="9"/>
      <c r="ALW612" s="9"/>
      <c r="ALX612" s="9"/>
      <c r="ALY612" s="9"/>
      <c r="ALZ612" s="9"/>
      <c r="AMA612" s="9"/>
      <c r="AMB612" s="9"/>
      <c r="AMC612" s="9"/>
      <c r="AMD612" s="9"/>
      <c r="AME612" s="9"/>
      <c r="AMF612" s="9"/>
      <c r="AMG612" s="9"/>
      <c r="AMH612" s="9"/>
      <c r="AMI612" s="9"/>
      <c r="AMJ612" s="9"/>
      <c r="AMK612" s="9"/>
      <c r="AML612" s="9"/>
      <c r="AMM612" s="9"/>
      <c r="AMN612" s="9"/>
      <c r="AMO612" s="9"/>
      <c r="AMP612" s="9"/>
      <c r="AMQ612" s="9"/>
      <c r="AMR612" s="9"/>
      <c r="AMS612" s="9"/>
      <c r="AMT612" s="9"/>
      <c r="AMU612" s="9"/>
      <c r="AMV612" s="9"/>
      <c r="AMW612" s="9"/>
      <c r="AMX612" s="9"/>
      <c r="AMY612" s="9"/>
      <c r="AMZ612" s="9"/>
      <c r="ANA612" s="9"/>
      <c r="ANB612" s="9"/>
      <c r="ANC612" s="9"/>
      <c r="AND612" s="9"/>
      <c r="ANE612" s="9"/>
      <c r="ANF612" s="9"/>
      <c r="ANG612" s="9"/>
      <c r="ANH612" s="9"/>
      <c r="ANI612" s="9"/>
      <c r="ANJ612" s="9"/>
      <c r="ANK612" s="9"/>
      <c r="ANL612" s="9"/>
      <c r="ANM612" s="9"/>
      <c r="ANN612" s="9"/>
      <c r="ANO612" s="9"/>
      <c r="ANP612" s="9"/>
      <c r="ANQ612" s="9"/>
      <c r="ANR612" s="9"/>
      <c r="ANS612" s="9"/>
      <c r="ANT612" s="9"/>
      <c r="ANU612" s="9"/>
      <c r="ANV612" s="9"/>
      <c r="ANW612" s="9"/>
      <c r="ANX612" s="9"/>
      <c r="ANY612" s="9"/>
      <c r="ANZ612" s="9"/>
      <c r="AOA612" s="9"/>
      <c r="AOB612" s="9"/>
      <c r="AOC612" s="9"/>
      <c r="AOD612" s="9"/>
      <c r="AOE612" s="9"/>
      <c r="AOF612" s="9"/>
      <c r="AOG612" s="9"/>
      <c r="AOH612" s="9"/>
      <c r="AOI612" s="9"/>
      <c r="AOJ612" s="9"/>
      <c r="AOK612" s="9"/>
      <c r="AOL612" s="9"/>
      <c r="AOM612" s="9"/>
      <c r="AON612" s="9"/>
      <c r="AOO612" s="9"/>
      <c r="AOP612" s="9"/>
      <c r="AOQ612" s="9"/>
      <c r="AOR612" s="9"/>
      <c r="AOS612" s="9"/>
      <c r="AOT612" s="9"/>
      <c r="AOU612" s="9"/>
      <c r="AOV612" s="9"/>
      <c r="AOW612" s="9"/>
      <c r="AOX612" s="9"/>
      <c r="AOY612" s="9"/>
      <c r="AOZ612" s="9"/>
      <c r="APA612" s="9"/>
      <c r="APB612" s="9"/>
      <c r="APC612" s="9"/>
      <c r="APD612" s="9"/>
      <c r="APE612" s="9"/>
      <c r="APF612" s="9"/>
      <c r="APG612" s="9"/>
      <c r="APH612" s="9"/>
      <c r="API612" s="9"/>
      <c r="APJ612" s="9"/>
      <c r="APK612" s="9"/>
      <c r="APL612" s="9"/>
      <c r="APM612" s="9"/>
      <c r="APN612" s="9"/>
      <c r="APO612" s="9"/>
      <c r="APP612" s="9"/>
      <c r="APQ612" s="9"/>
      <c r="APR612" s="9"/>
      <c r="APS612" s="9"/>
      <c r="APT612" s="9"/>
      <c r="APU612" s="9"/>
      <c r="APV612" s="9"/>
      <c r="APW612" s="9"/>
      <c r="APX612" s="9"/>
      <c r="APY612" s="9"/>
      <c r="APZ612" s="9"/>
      <c r="AQA612" s="9"/>
      <c r="AQB612" s="9"/>
      <c r="AQC612" s="9"/>
      <c r="AQD612" s="9"/>
      <c r="AQE612" s="9"/>
      <c r="AQF612" s="9"/>
      <c r="AQG612" s="9"/>
      <c r="AQH612" s="9"/>
      <c r="AQI612" s="9"/>
      <c r="AQJ612" s="9"/>
      <c r="AQK612" s="9"/>
      <c r="AQL612" s="9"/>
      <c r="AQM612" s="9"/>
      <c r="AQN612" s="9"/>
      <c r="AQO612" s="9"/>
      <c r="AQP612" s="9"/>
      <c r="AQQ612" s="9"/>
      <c r="AQR612" s="9"/>
      <c r="AQS612" s="9"/>
      <c r="AQT612" s="9"/>
      <c r="AQU612" s="9"/>
      <c r="AQV612" s="9"/>
      <c r="AQW612" s="9"/>
      <c r="AQX612" s="9"/>
      <c r="AQY612" s="9"/>
      <c r="AQZ612" s="9"/>
      <c r="ARA612" s="9"/>
      <c r="ARB612" s="9"/>
      <c r="ARC612" s="9"/>
      <c r="ARD612" s="9"/>
      <c r="ARE612" s="9"/>
      <c r="ARF612" s="9"/>
      <c r="ARG612" s="9"/>
      <c r="ARH612" s="9"/>
      <c r="ARI612" s="9"/>
      <c r="ARJ612" s="9"/>
      <c r="ARK612" s="9"/>
      <c r="ARL612" s="9"/>
      <c r="ARM612" s="9"/>
      <c r="ARN612" s="9"/>
      <c r="ARO612" s="9"/>
      <c r="ARP612" s="9"/>
      <c r="ARQ612" s="9"/>
      <c r="ARR612" s="9"/>
      <c r="ARS612" s="9"/>
      <c r="ART612" s="9"/>
      <c r="ARU612" s="9"/>
      <c r="ARV612" s="9"/>
      <c r="ARW612" s="9"/>
      <c r="ARX612" s="9"/>
      <c r="ARY612" s="9"/>
      <c r="ARZ612" s="9"/>
      <c r="ASA612" s="9"/>
      <c r="ASB612" s="9"/>
      <c r="ASC612" s="9"/>
      <c r="ASD612" s="9"/>
      <c r="ASE612" s="9"/>
      <c r="ASF612" s="9"/>
      <c r="ASG612" s="9"/>
      <c r="ASH612" s="9"/>
      <c r="ASI612" s="9"/>
      <c r="ASJ612" s="9"/>
      <c r="ASK612" s="9"/>
      <c r="ASL612" s="9"/>
      <c r="ASM612" s="9"/>
      <c r="ASN612" s="9"/>
      <c r="ASO612" s="9"/>
      <c r="ASP612" s="9"/>
      <c r="ASQ612" s="9"/>
      <c r="ASR612" s="9"/>
      <c r="ASS612" s="9"/>
      <c r="AST612" s="9"/>
      <c r="ASU612" s="9"/>
      <c r="ASV612" s="9"/>
      <c r="ASW612" s="9"/>
      <c r="ASX612" s="9"/>
      <c r="ASY612" s="9"/>
      <c r="ASZ612" s="9"/>
      <c r="ATA612" s="9"/>
      <c r="ATB612" s="9"/>
      <c r="ATC612" s="9"/>
      <c r="ATD612" s="9"/>
      <c r="ATE612" s="9"/>
      <c r="ATF612" s="9"/>
      <c r="ATG612" s="9"/>
      <c r="ATH612" s="9"/>
      <c r="ATI612" s="9"/>
      <c r="ATJ612" s="9"/>
      <c r="ATK612" s="9"/>
      <c r="ATL612" s="9"/>
      <c r="ATM612" s="9"/>
      <c r="ATN612" s="9"/>
      <c r="ATO612" s="9"/>
      <c r="ATP612" s="9"/>
      <c r="ATQ612" s="9"/>
      <c r="ATR612" s="9"/>
      <c r="ATS612" s="9"/>
      <c r="ATT612" s="9"/>
      <c r="ATU612" s="9"/>
      <c r="ATV612" s="9"/>
      <c r="ATW612" s="9"/>
      <c r="ATX612" s="9"/>
      <c r="ATY612" s="9"/>
      <c r="ATZ612" s="9"/>
      <c r="AUA612" s="9"/>
      <c r="AUB612" s="9"/>
      <c r="AUC612" s="9"/>
      <c r="AUD612" s="9"/>
      <c r="AUE612" s="9"/>
      <c r="AUF612" s="9"/>
      <c r="AUG612" s="9"/>
      <c r="AUH612" s="9"/>
      <c r="AUI612" s="9"/>
      <c r="AUJ612" s="9"/>
      <c r="AUK612" s="9"/>
      <c r="AUL612" s="9"/>
      <c r="AUM612" s="9"/>
      <c r="AUN612" s="9"/>
      <c r="AUO612" s="9"/>
      <c r="AUP612" s="9"/>
      <c r="AUQ612" s="9"/>
      <c r="AUR612" s="9"/>
      <c r="AUS612" s="9"/>
      <c r="AUT612" s="9"/>
      <c r="AUU612" s="9"/>
      <c r="AUV612" s="9"/>
      <c r="AUW612" s="9"/>
      <c r="AUX612" s="9"/>
      <c r="AUY612" s="9"/>
      <c r="AUZ612" s="9"/>
      <c r="AVA612" s="9"/>
      <c r="AVB612" s="9"/>
      <c r="AVC612" s="9"/>
      <c r="AVD612" s="9"/>
      <c r="AVE612" s="9"/>
      <c r="AVF612" s="9"/>
      <c r="AVG612" s="9"/>
      <c r="AVH612" s="9"/>
      <c r="AVI612" s="9"/>
      <c r="AVJ612" s="9"/>
      <c r="AVK612" s="9"/>
      <c r="AVL612" s="9"/>
      <c r="AVM612" s="9"/>
      <c r="AVN612" s="9"/>
      <c r="AVO612" s="9"/>
      <c r="AVP612" s="9"/>
      <c r="AVQ612" s="9"/>
      <c r="AVR612" s="9"/>
      <c r="AVS612" s="9"/>
      <c r="AVT612" s="9"/>
      <c r="AVU612" s="9"/>
      <c r="AVV612" s="9"/>
      <c r="AVW612" s="9"/>
      <c r="AVX612" s="9"/>
      <c r="AVY612" s="9"/>
      <c r="AVZ612" s="9"/>
      <c r="AWA612" s="9"/>
      <c r="AWB612" s="9"/>
      <c r="AWC612" s="9"/>
      <c r="AWD612" s="9"/>
      <c r="AWE612" s="9"/>
      <c r="AWF612" s="9"/>
      <c r="AWG612" s="9"/>
      <c r="AWH612" s="9"/>
      <c r="AWI612" s="9"/>
      <c r="AWJ612" s="9"/>
      <c r="AWK612" s="9"/>
      <c r="AWL612" s="9"/>
      <c r="AWM612" s="9"/>
      <c r="AWN612" s="9"/>
      <c r="AWO612" s="9"/>
      <c r="AWP612" s="9"/>
      <c r="AWQ612" s="9"/>
      <c r="AWR612" s="9"/>
      <c r="AWS612" s="9"/>
      <c r="AWT612" s="9"/>
      <c r="AWU612" s="9"/>
      <c r="AWV612" s="9"/>
      <c r="AWW612" s="9"/>
      <c r="AWX612" s="9"/>
      <c r="AWY612" s="9"/>
      <c r="AWZ612" s="9"/>
      <c r="AXA612" s="9"/>
      <c r="AXB612" s="9"/>
      <c r="AXC612" s="9"/>
      <c r="AXD612" s="9"/>
      <c r="AXE612" s="9"/>
      <c r="AXF612" s="9"/>
      <c r="AXG612" s="9"/>
      <c r="AXH612" s="9"/>
      <c r="AXI612" s="9"/>
      <c r="AXJ612" s="9"/>
      <c r="AXK612" s="9"/>
      <c r="AXL612" s="9"/>
      <c r="AXM612" s="9"/>
      <c r="AXN612" s="9"/>
      <c r="AXO612" s="9"/>
      <c r="AXP612" s="9"/>
      <c r="AXQ612" s="9"/>
      <c r="AXR612" s="9"/>
      <c r="AXS612" s="9"/>
      <c r="AXT612" s="9"/>
      <c r="AXU612" s="9"/>
      <c r="AXV612" s="9"/>
      <c r="AXW612" s="9"/>
      <c r="AXX612" s="9"/>
      <c r="AXY612" s="9"/>
      <c r="AXZ612" s="9"/>
      <c r="AYA612" s="9"/>
      <c r="AYB612" s="9"/>
      <c r="AYC612" s="9"/>
      <c r="AYD612" s="9"/>
      <c r="AYE612" s="9"/>
      <c r="AYF612" s="9"/>
      <c r="AYG612" s="9"/>
      <c r="AYH612" s="9"/>
      <c r="AYI612" s="9"/>
      <c r="AYJ612" s="9"/>
      <c r="AYK612" s="9"/>
      <c r="AYL612" s="9"/>
      <c r="AYM612" s="9"/>
      <c r="AYN612" s="9"/>
      <c r="AYO612" s="9"/>
      <c r="AYP612" s="9"/>
      <c r="AYQ612" s="9"/>
      <c r="AYR612" s="9"/>
      <c r="AYS612" s="9"/>
      <c r="AYT612" s="9"/>
      <c r="AYU612" s="9"/>
      <c r="AYV612" s="9"/>
      <c r="AYW612" s="9"/>
      <c r="AYX612" s="9"/>
      <c r="AYY612" s="9"/>
      <c r="AYZ612" s="9"/>
      <c r="AZA612" s="9"/>
      <c r="AZB612" s="9"/>
      <c r="AZC612" s="9"/>
      <c r="AZD612" s="9"/>
      <c r="AZE612" s="9"/>
      <c r="AZF612" s="9"/>
      <c r="AZG612" s="9"/>
      <c r="AZH612" s="9"/>
      <c r="AZI612" s="9"/>
      <c r="AZJ612" s="9"/>
      <c r="AZK612" s="9"/>
      <c r="AZL612" s="9"/>
      <c r="AZM612" s="9"/>
      <c r="AZN612" s="9"/>
      <c r="AZO612" s="9"/>
      <c r="AZP612" s="9"/>
      <c r="AZQ612" s="9"/>
      <c r="AZR612" s="9"/>
      <c r="AZS612" s="9"/>
      <c r="AZT612" s="9"/>
      <c r="AZU612" s="9"/>
      <c r="AZV612" s="9"/>
      <c r="AZW612" s="9"/>
      <c r="AZX612" s="9"/>
      <c r="AZY612" s="9"/>
      <c r="AZZ612" s="9"/>
      <c r="BAA612" s="9"/>
      <c r="BAB612" s="9"/>
      <c r="BAC612" s="9"/>
      <c r="BAD612" s="9"/>
      <c r="BAE612" s="9"/>
      <c r="BAF612" s="9"/>
      <c r="BAG612" s="9"/>
      <c r="BAH612" s="9"/>
      <c r="BAI612" s="9"/>
      <c r="BAJ612" s="9"/>
      <c r="BAK612" s="9"/>
      <c r="BAL612" s="9"/>
      <c r="BAM612" s="9"/>
      <c r="BAN612" s="9"/>
      <c r="BAO612" s="9"/>
      <c r="BAP612" s="9"/>
      <c r="BAQ612" s="9"/>
      <c r="BAR612" s="9"/>
      <c r="BAS612" s="9"/>
      <c r="BAT612" s="9"/>
      <c r="BAU612" s="9"/>
      <c r="BAV612" s="9"/>
      <c r="BAW612" s="9"/>
      <c r="BAX612" s="9"/>
      <c r="BAY612" s="9"/>
      <c r="BAZ612" s="9"/>
      <c r="BBA612" s="9"/>
      <c r="BBB612" s="9"/>
      <c r="BBC612" s="9"/>
      <c r="BBD612" s="9"/>
      <c r="BBE612" s="9"/>
      <c r="BBF612" s="9"/>
      <c r="BBG612" s="9"/>
      <c r="BBH612" s="9"/>
      <c r="BBI612" s="9"/>
      <c r="BBJ612" s="9"/>
      <c r="BBK612" s="9"/>
      <c r="BBL612" s="9"/>
      <c r="BBM612" s="9"/>
      <c r="BBN612" s="9"/>
      <c r="BBO612" s="9"/>
      <c r="BBP612" s="9"/>
      <c r="BBQ612" s="9"/>
      <c r="BBR612" s="9"/>
      <c r="BBS612" s="9"/>
      <c r="BBT612" s="9"/>
      <c r="BBU612" s="9"/>
      <c r="BBV612" s="9"/>
      <c r="BBW612" s="9"/>
      <c r="BBX612" s="9"/>
      <c r="BBY612" s="9"/>
      <c r="BBZ612" s="9"/>
      <c r="BCA612" s="9"/>
      <c r="BCB612" s="9"/>
      <c r="BCC612" s="9"/>
      <c r="BCD612" s="9"/>
      <c r="BCE612" s="9"/>
      <c r="BCF612" s="9"/>
      <c r="BCG612" s="9"/>
      <c r="BCH612" s="9"/>
      <c r="BCI612" s="9"/>
      <c r="BCJ612" s="9"/>
      <c r="BCK612" s="9"/>
      <c r="BCL612" s="9"/>
      <c r="BCM612" s="9"/>
      <c r="BCN612" s="9"/>
      <c r="BCO612" s="9"/>
      <c r="BCP612" s="9"/>
      <c r="BCQ612" s="9"/>
      <c r="BCR612" s="9"/>
      <c r="BCS612" s="9"/>
      <c r="BCT612" s="9"/>
      <c r="BCU612" s="9"/>
      <c r="BCV612" s="9"/>
      <c r="BCW612" s="9"/>
      <c r="BCX612" s="9"/>
      <c r="BCY612" s="9"/>
      <c r="BCZ612" s="9"/>
      <c r="BDA612" s="9"/>
      <c r="BDB612" s="9"/>
      <c r="BDC612" s="9"/>
      <c r="BDD612" s="9"/>
      <c r="BDE612" s="9"/>
      <c r="BDF612" s="9"/>
      <c r="BDG612" s="9"/>
      <c r="BDH612" s="9"/>
      <c r="BDI612" s="9"/>
      <c r="BDJ612" s="9"/>
      <c r="BDK612" s="9"/>
      <c r="BDL612" s="9"/>
      <c r="BDM612" s="9"/>
      <c r="BDN612" s="9"/>
      <c r="BDO612" s="9"/>
      <c r="BDP612" s="9"/>
      <c r="BDQ612" s="9"/>
      <c r="BDR612" s="9"/>
      <c r="BDS612" s="9"/>
      <c r="BDT612" s="9"/>
      <c r="BDU612" s="9"/>
      <c r="BDV612" s="9"/>
      <c r="BDW612" s="9"/>
      <c r="BDX612" s="9"/>
      <c r="BDY612" s="9"/>
      <c r="BDZ612" s="9"/>
      <c r="BEA612" s="9"/>
      <c r="BEB612" s="9"/>
      <c r="BEC612" s="9"/>
      <c r="BED612" s="9"/>
      <c r="BEE612" s="9"/>
      <c r="BEF612" s="9"/>
      <c r="BEG612" s="9"/>
      <c r="BEH612" s="9"/>
      <c r="BEI612" s="9"/>
      <c r="BEJ612" s="9"/>
      <c r="BEK612" s="9"/>
      <c r="BEL612" s="9"/>
      <c r="BEM612" s="9"/>
      <c r="BEN612" s="9"/>
      <c r="BEO612" s="9"/>
      <c r="BEP612" s="9"/>
      <c r="BEQ612" s="9"/>
      <c r="BER612" s="9"/>
      <c r="BES612" s="9"/>
      <c r="BET612" s="9"/>
      <c r="BEU612" s="9"/>
      <c r="BEV612" s="9"/>
      <c r="BEW612" s="9"/>
      <c r="BEX612" s="9"/>
      <c r="BEY612" s="9"/>
      <c r="BEZ612" s="9"/>
      <c r="BFA612" s="9"/>
      <c r="BFB612" s="9"/>
      <c r="BFC612" s="9"/>
      <c r="BFD612" s="9"/>
      <c r="BFE612" s="9"/>
      <c r="BFF612" s="9"/>
      <c r="BFG612" s="9"/>
      <c r="BFH612" s="9"/>
      <c r="BFI612" s="9"/>
      <c r="BFJ612" s="9"/>
      <c r="BFK612" s="9"/>
      <c r="BFL612" s="9"/>
      <c r="BFM612" s="9"/>
      <c r="BFN612" s="9"/>
      <c r="BFO612" s="9"/>
      <c r="BFP612" s="9"/>
      <c r="BFQ612" s="9"/>
      <c r="BFR612" s="9"/>
      <c r="BFS612" s="9"/>
      <c r="BFT612" s="9"/>
      <c r="BFU612" s="9"/>
      <c r="BFV612" s="9"/>
      <c r="BFW612" s="9"/>
      <c r="BFX612" s="9"/>
      <c r="BFY612" s="9"/>
      <c r="BFZ612" s="9"/>
      <c r="BGA612" s="9"/>
      <c r="BGB612" s="9"/>
      <c r="BGC612" s="9"/>
      <c r="BGD612" s="9"/>
      <c r="BGE612" s="9"/>
      <c r="BGF612" s="9"/>
      <c r="BGG612" s="9"/>
      <c r="BGH612" s="9"/>
      <c r="BGI612" s="9"/>
      <c r="BGJ612" s="9"/>
      <c r="BGK612" s="9"/>
      <c r="BGL612" s="9"/>
      <c r="BGM612" s="9"/>
      <c r="BGN612" s="9"/>
      <c r="BGO612" s="9"/>
      <c r="BGP612" s="9"/>
      <c r="BGQ612" s="9"/>
      <c r="BGR612" s="9"/>
      <c r="BGS612" s="9"/>
      <c r="BGT612" s="9"/>
      <c r="BGU612" s="9"/>
      <c r="BGV612" s="9"/>
      <c r="BGW612" s="9"/>
      <c r="BGX612" s="9"/>
      <c r="BGY612" s="9"/>
      <c r="BGZ612" s="9"/>
      <c r="BHA612" s="9"/>
      <c r="BHB612" s="9"/>
      <c r="BHC612" s="9"/>
      <c r="BHD612" s="9"/>
      <c r="BHE612" s="9"/>
      <c r="BHF612" s="9"/>
      <c r="BHG612" s="9"/>
      <c r="BHH612" s="9"/>
      <c r="BHI612" s="9"/>
      <c r="BHJ612" s="9"/>
      <c r="BHK612" s="9"/>
      <c r="BHL612" s="9"/>
      <c r="BHM612" s="9"/>
      <c r="BHN612" s="9"/>
      <c r="BHO612" s="9"/>
      <c r="BHP612" s="9"/>
      <c r="BHQ612" s="9"/>
      <c r="BHR612" s="9"/>
      <c r="BHS612" s="9"/>
      <c r="BHT612" s="9"/>
      <c r="BHU612" s="9"/>
      <c r="BHV612" s="9"/>
      <c r="BHW612" s="9"/>
      <c r="BHX612" s="9"/>
      <c r="BHY612" s="9"/>
      <c r="BHZ612" s="9"/>
      <c r="BIA612" s="9"/>
      <c r="BIB612" s="9"/>
      <c r="BIC612" s="9"/>
      <c r="BID612" s="9"/>
      <c r="BIE612" s="9"/>
      <c r="BIF612" s="9"/>
      <c r="BIG612" s="9"/>
      <c r="BIH612" s="9"/>
      <c r="BII612" s="9"/>
      <c r="BIJ612" s="9"/>
      <c r="BIK612" s="9"/>
      <c r="BIL612" s="9"/>
      <c r="BIM612" s="9"/>
      <c r="BIN612" s="9"/>
      <c r="BIO612" s="9"/>
      <c r="BIP612" s="9"/>
      <c r="BIQ612" s="9"/>
      <c r="BIR612" s="9"/>
      <c r="BIS612" s="9"/>
      <c r="BIT612" s="9"/>
      <c r="BIU612" s="9"/>
      <c r="BIV612" s="9"/>
      <c r="BIW612" s="9"/>
      <c r="BIX612" s="9"/>
      <c r="BIY612" s="9"/>
      <c r="BIZ612" s="9"/>
      <c r="BJA612" s="9"/>
      <c r="BJB612" s="9"/>
      <c r="BJC612" s="9"/>
      <c r="BJD612" s="9"/>
      <c r="BJE612" s="9"/>
      <c r="BJF612" s="9"/>
      <c r="BJG612" s="9"/>
      <c r="BJH612" s="9"/>
      <c r="BJI612" s="9"/>
      <c r="BJJ612" s="9"/>
      <c r="BJK612" s="9"/>
      <c r="BJL612" s="9"/>
      <c r="BJM612" s="9"/>
      <c r="BJN612" s="9"/>
      <c r="BJO612" s="9"/>
      <c r="BJP612" s="9"/>
      <c r="BJQ612" s="9"/>
      <c r="BJR612" s="9"/>
      <c r="BJS612" s="9"/>
      <c r="BJT612" s="9"/>
      <c r="BJU612" s="9"/>
      <c r="BJV612" s="9"/>
      <c r="BJW612" s="9"/>
      <c r="BJX612" s="9"/>
      <c r="BJY612" s="9"/>
      <c r="BJZ612" s="9"/>
      <c r="BKA612" s="9"/>
      <c r="BKB612" s="9"/>
      <c r="BKC612" s="9"/>
      <c r="BKD612" s="9"/>
      <c r="BKE612" s="9"/>
      <c r="BKF612" s="9"/>
      <c r="BKG612" s="9"/>
      <c r="BKH612" s="9"/>
      <c r="BKI612" s="9"/>
      <c r="BKJ612" s="9"/>
      <c r="BKK612" s="9"/>
      <c r="BKL612" s="9"/>
      <c r="BKM612" s="9"/>
      <c r="BKN612" s="9"/>
      <c r="BKO612" s="9"/>
      <c r="BKP612" s="9"/>
      <c r="BKQ612" s="9"/>
      <c r="BKR612" s="9"/>
      <c r="BKS612" s="9"/>
      <c r="BKT612" s="9"/>
      <c r="BKU612" s="9"/>
      <c r="BKV612" s="9"/>
      <c r="BKW612" s="9"/>
      <c r="BKX612" s="9"/>
      <c r="BKY612" s="9"/>
      <c r="BKZ612" s="9"/>
      <c r="BLA612" s="9"/>
      <c r="BLB612" s="9"/>
      <c r="BLC612" s="9"/>
      <c r="BLD612" s="9"/>
      <c r="BLE612" s="9"/>
      <c r="BLF612" s="9"/>
      <c r="BLG612" s="9"/>
      <c r="BLH612" s="9"/>
      <c r="BLI612" s="9"/>
      <c r="BLJ612" s="9"/>
      <c r="BLK612" s="9"/>
      <c r="BLL612" s="9"/>
      <c r="BLM612" s="9"/>
      <c r="BLN612" s="9"/>
      <c r="BLO612" s="9"/>
      <c r="BLP612" s="9"/>
      <c r="BLQ612" s="9"/>
      <c r="BLR612" s="9"/>
      <c r="BLS612" s="9"/>
      <c r="BLT612" s="9"/>
      <c r="BLU612" s="9"/>
      <c r="BLV612" s="9"/>
      <c r="BLW612" s="9"/>
      <c r="BLX612" s="9"/>
      <c r="BLY612" s="9"/>
      <c r="BLZ612" s="9"/>
      <c r="BMA612" s="9"/>
      <c r="BMB612" s="9"/>
      <c r="BMC612" s="9"/>
      <c r="BMD612" s="9"/>
      <c r="BME612" s="9"/>
      <c r="BMF612" s="9"/>
      <c r="BMG612" s="9"/>
      <c r="BMH612" s="9"/>
      <c r="BMI612" s="9"/>
      <c r="BMJ612" s="9"/>
      <c r="BMK612" s="9"/>
      <c r="BML612" s="9"/>
      <c r="BMM612" s="9"/>
      <c r="BMN612" s="9"/>
      <c r="BMO612" s="9"/>
      <c r="BMP612" s="9"/>
      <c r="BMQ612" s="9"/>
      <c r="BMR612" s="9"/>
      <c r="BMS612" s="9"/>
      <c r="BMT612" s="9"/>
      <c r="BMU612" s="9"/>
      <c r="BMV612" s="9"/>
      <c r="BMW612" s="9"/>
      <c r="BMX612" s="9"/>
      <c r="BMY612" s="9"/>
      <c r="BMZ612" s="9"/>
      <c r="BNA612" s="9"/>
      <c r="BNB612" s="9"/>
      <c r="BNC612" s="9"/>
      <c r="BND612" s="9"/>
      <c r="BNE612" s="9"/>
      <c r="BNF612" s="9"/>
      <c r="BNG612" s="9"/>
      <c r="BNH612" s="9"/>
      <c r="BNI612" s="9"/>
      <c r="BNJ612" s="9"/>
      <c r="BNK612" s="9"/>
      <c r="BNL612" s="9"/>
      <c r="BNM612" s="9"/>
      <c r="BNN612" s="9"/>
      <c r="BNO612" s="9"/>
      <c r="BNP612" s="9"/>
      <c r="BNQ612" s="9"/>
      <c r="BNR612" s="9"/>
      <c r="BNS612" s="9"/>
      <c r="BNT612" s="9"/>
      <c r="BNU612" s="9"/>
      <c r="BNV612" s="9"/>
      <c r="BNW612" s="9"/>
      <c r="BNX612" s="9"/>
      <c r="BNY612" s="9"/>
      <c r="BNZ612" s="9"/>
      <c r="BOA612" s="9"/>
      <c r="BOB612" s="9"/>
      <c r="BOC612" s="9"/>
      <c r="BOD612" s="9"/>
      <c r="BOE612" s="9"/>
      <c r="BOF612" s="9"/>
      <c r="BOG612" s="9"/>
      <c r="BOH612" s="9"/>
      <c r="BOI612" s="9"/>
      <c r="BOJ612" s="9"/>
      <c r="BOK612" s="9"/>
      <c r="BOL612" s="9"/>
      <c r="BOM612" s="9"/>
      <c r="BON612" s="9"/>
      <c r="BOO612" s="9"/>
      <c r="BOP612" s="9"/>
      <c r="BOQ612" s="9"/>
      <c r="BOR612" s="9"/>
      <c r="BOS612" s="9"/>
      <c r="BOT612" s="9"/>
      <c r="BOU612" s="9"/>
      <c r="BOV612" s="9"/>
      <c r="BOW612" s="9"/>
      <c r="BOX612" s="9"/>
      <c r="BOY612" s="9"/>
      <c r="BOZ612" s="9"/>
      <c r="BPA612" s="9"/>
      <c r="BPB612" s="9"/>
      <c r="BPC612" s="9"/>
      <c r="BPD612" s="9"/>
      <c r="BPE612" s="9"/>
    </row>
    <row r="613" spans="1:1773" ht="12.5" x14ac:dyDescent="0.25">
      <c r="A613" s="335"/>
      <c r="B613" s="247" t="s">
        <v>152</v>
      </c>
      <c r="C613" s="186"/>
      <c r="D613" s="186" t="s">
        <v>2</v>
      </c>
      <c r="E613" s="186" t="s">
        <v>4</v>
      </c>
      <c r="F613" s="186"/>
      <c r="G613" s="159">
        <f>'Cat C '!$F$6</f>
        <v>0.111</v>
      </c>
      <c r="H613" s="186" t="s">
        <v>11</v>
      </c>
      <c r="I613" s="61">
        <f>'Cat C '!$H$6</f>
        <v>9.1999999999999998E-2</v>
      </c>
      <c r="J613" s="62">
        <f>'Cat C '!$I$6</f>
        <v>5.0000000000000001E-3</v>
      </c>
      <c r="K613" s="158" t="s">
        <v>12</v>
      </c>
      <c r="L613" s="164" t="s">
        <v>9</v>
      </c>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c r="DU613" s="9"/>
      <c r="DV613" s="9"/>
      <c r="DW613" s="9"/>
      <c r="DX613" s="9"/>
      <c r="DY613" s="9"/>
      <c r="DZ613" s="9"/>
      <c r="EA613" s="9"/>
      <c r="EB613" s="9"/>
      <c r="EC613" s="9"/>
      <c r="ED613" s="9"/>
      <c r="EE613" s="9"/>
      <c r="EF613" s="9"/>
      <c r="EG613" s="9"/>
      <c r="EH613" s="9"/>
      <c r="EI613" s="9"/>
      <c r="EJ613" s="9"/>
      <c r="EK613" s="9"/>
      <c r="EL613" s="9"/>
      <c r="EM613" s="9"/>
      <c r="EN613" s="9"/>
      <c r="EO613" s="9"/>
      <c r="EP613" s="9"/>
      <c r="EQ613" s="9"/>
      <c r="ER613" s="9"/>
      <c r="ES613" s="9"/>
      <c r="ET613" s="9"/>
      <c r="EU613" s="9"/>
      <c r="EV613" s="9"/>
      <c r="EW613" s="9"/>
      <c r="EX613" s="9"/>
      <c r="EY613" s="9"/>
      <c r="EZ613" s="9"/>
      <c r="FA613" s="9"/>
      <c r="FB613" s="9"/>
      <c r="FC613" s="9"/>
      <c r="FD613" s="9"/>
      <c r="FE613" s="9"/>
      <c r="FF613" s="9"/>
      <c r="FG613" s="9"/>
      <c r="FH613" s="9"/>
      <c r="FI613" s="9"/>
      <c r="FJ613" s="9"/>
      <c r="FK613" s="9"/>
      <c r="FL613" s="9"/>
      <c r="FM613" s="9"/>
      <c r="FN613" s="9"/>
      <c r="FO613" s="9"/>
      <c r="FP613" s="9"/>
      <c r="FQ613" s="9"/>
      <c r="FR613" s="9"/>
      <c r="FS613" s="9"/>
      <c r="FT613" s="9"/>
      <c r="FU613" s="9"/>
      <c r="FV613" s="9"/>
      <c r="FW613" s="9"/>
      <c r="FX613" s="9"/>
      <c r="FY613" s="9"/>
      <c r="FZ613" s="9"/>
      <c r="GA613" s="9"/>
      <c r="GB613" s="9"/>
      <c r="GC613" s="9"/>
      <c r="GD613" s="9"/>
      <c r="GE613" s="9"/>
      <c r="GF613" s="9"/>
      <c r="GG613" s="9"/>
      <c r="GH613" s="9"/>
      <c r="GI613" s="9"/>
      <c r="GJ613" s="9"/>
      <c r="GK613" s="9"/>
      <c r="GL613" s="9"/>
      <c r="GM613" s="9"/>
      <c r="GN613" s="9"/>
      <c r="GO613" s="9"/>
      <c r="GP613" s="9"/>
      <c r="GQ613" s="9"/>
      <c r="GR613" s="9"/>
      <c r="GS613" s="9"/>
      <c r="GT613" s="9"/>
      <c r="GU613" s="9"/>
      <c r="GV613" s="9"/>
      <c r="GW613" s="9"/>
      <c r="GX613" s="9"/>
      <c r="GY613" s="9"/>
      <c r="GZ613" s="9"/>
      <c r="HA613" s="9"/>
      <c r="HB613" s="9"/>
      <c r="HC613" s="9"/>
      <c r="HD613" s="9"/>
      <c r="HE613" s="9"/>
      <c r="HF613" s="9"/>
      <c r="HG613" s="9"/>
      <c r="HH613" s="9"/>
      <c r="HI613" s="9"/>
      <c r="HJ613" s="9"/>
      <c r="HK613" s="9"/>
      <c r="HL613" s="9"/>
      <c r="HM613" s="9"/>
      <c r="HN613" s="9"/>
      <c r="HO613" s="9"/>
      <c r="HP613" s="9"/>
      <c r="HQ613" s="9"/>
      <c r="HR613" s="9"/>
      <c r="HS613" s="9"/>
      <c r="HT613" s="9"/>
      <c r="HU613" s="9"/>
      <c r="HV613" s="9"/>
      <c r="HW613" s="9"/>
      <c r="HX613" s="9"/>
      <c r="HY613" s="9"/>
      <c r="HZ613" s="9"/>
      <c r="IA613" s="9"/>
      <c r="IB613" s="9"/>
      <c r="IC613" s="9"/>
      <c r="ID613" s="9"/>
      <c r="IE613" s="9"/>
      <c r="IF613" s="9"/>
      <c r="IG613" s="9"/>
      <c r="IH613" s="9"/>
      <c r="II613" s="9"/>
      <c r="IJ613" s="9"/>
      <c r="IK613" s="9"/>
      <c r="IL613" s="9"/>
      <c r="IM613" s="9"/>
      <c r="IN613" s="9"/>
      <c r="IO613" s="9"/>
      <c r="IP613" s="9"/>
      <c r="IQ613" s="9"/>
      <c r="IR613" s="9"/>
      <c r="IS613" s="9"/>
      <c r="IT613" s="9"/>
      <c r="IU613" s="9"/>
      <c r="IV613" s="9"/>
      <c r="IW613" s="9"/>
      <c r="IX613" s="9"/>
      <c r="IY613" s="9"/>
      <c r="IZ613" s="9"/>
      <c r="JA613" s="9"/>
      <c r="JB613" s="9"/>
      <c r="JC613" s="9"/>
      <c r="JD613" s="9"/>
      <c r="JE613" s="9"/>
      <c r="JF613" s="9"/>
      <c r="JG613" s="9"/>
      <c r="JH613" s="9"/>
      <c r="JI613" s="9"/>
      <c r="JJ613" s="9"/>
      <c r="JK613" s="9"/>
      <c r="JL613" s="9"/>
      <c r="JM613" s="9"/>
      <c r="JN613" s="9"/>
      <c r="JO613" s="9"/>
      <c r="JP613" s="9"/>
      <c r="JQ613" s="9"/>
      <c r="JR613" s="9"/>
      <c r="JS613" s="9"/>
      <c r="JT613" s="9"/>
      <c r="JU613" s="9"/>
      <c r="JV613" s="9"/>
      <c r="JW613" s="9"/>
      <c r="JX613" s="9"/>
      <c r="JY613" s="9"/>
      <c r="JZ613" s="9"/>
      <c r="KA613" s="9"/>
      <c r="KB613" s="9"/>
      <c r="KC613" s="9"/>
      <c r="KD613" s="9"/>
      <c r="KE613" s="9"/>
      <c r="KF613" s="9"/>
      <c r="KG613" s="9"/>
      <c r="KH613" s="9"/>
      <c r="KI613" s="9"/>
      <c r="KJ613" s="9"/>
      <c r="KK613" s="9"/>
      <c r="KL613" s="9"/>
      <c r="KM613" s="9"/>
      <c r="KN613" s="9"/>
      <c r="KO613" s="9"/>
      <c r="KP613" s="9"/>
      <c r="KQ613" s="9"/>
      <c r="KR613" s="9"/>
      <c r="KS613" s="9"/>
      <c r="KT613" s="9"/>
      <c r="KU613" s="9"/>
      <c r="KV613" s="9"/>
      <c r="KW613" s="9"/>
      <c r="KX613" s="9"/>
      <c r="KY613" s="9"/>
      <c r="KZ613" s="9"/>
      <c r="LA613" s="9"/>
      <c r="LB613" s="9"/>
      <c r="LC613" s="9"/>
      <c r="LD613" s="9"/>
      <c r="LE613" s="9"/>
      <c r="LF613" s="9"/>
      <c r="LG613" s="9"/>
      <c r="LH613" s="9"/>
      <c r="LI613" s="9"/>
      <c r="LJ613" s="9"/>
      <c r="LK613" s="9"/>
      <c r="LL613" s="9"/>
      <c r="LM613" s="9"/>
      <c r="LN613" s="9"/>
      <c r="LO613" s="9"/>
      <c r="LP613" s="9"/>
      <c r="LQ613" s="9"/>
      <c r="LR613" s="9"/>
      <c r="LS613" s="9"/>
      <c r="LT613" s="9"/>
      <c r="LU613" s="9"/>
      <c r="LV613" s="9"/>
      <c r="LW613" s="9"/>
      <c r="LX613" s="9"/>
      <c r="LY613" s="9"/>
      <c r="LZ613" s="9"/>
      <c r="MA613" s="9"/>
      <c r="MB613" s="9"/>
      <c r="MC613" s="9"/>
      <c r="MD613" s="9"/>
      <c r="ME613" s="9"/>
      <c r="MF613" s="9"/>
      <c r="MG613" s="9"/>
      <c r="MH613" s="9"/>
      <c r="MI613" s="9"/>
      <c r="MJ613" s="9"/>
      <c r="MK613" s="9"/>
      <c r="ML613" s="9"/>
      <c r="MM613" s="9"/>
      <c r="MN613" s="9"/>
      <c r="MO613" s="9"/>
      <c r="MP613" s="9"/>
      <c r="MQ613" s="9"/>
      <c r="MR613" s="9"/>
      <c r="MS613" s="9"/>
      <c r="MT613" s="9"/>
      <c r="MU613" s="9"/>
      <c r="MV613" s="9"/>
      <c r="MW613" s="9"/>
      <c r="MX613" s="9"/>
      <c r="MY613" s="9"/>
      <c r="MZ613" s="9"/>
      <c r="NA613" s="9"/>
      <c r="NB613" s="9"/>
      <c r="NC613" s="9"/>
      <c r="ND613" s="9"/>
      <c r="NE613" s="9"/>
      <c r="NF613" s="9"/>
      <c r="NG613" s="9"/>
      <c r="NH613" s="9"/>
      <c r="NI613" s="9"/>
      <c r="NJ613" s="9"/>
      <c r="NK613" s="9"/>
      <c r="NL613" s="9"/>
      <c r="NM613" s="9"/>
      <c r="NN613" s="9"/>
      <c r="NO613" s="9"/>
      <c r="NP613" s="9"/>
      <c r="NQ613" s="9"/>
      <c r="NR613" s="9"/>
      <c r="NS613" s="9"/>
      <c r="NT613" s="9"/>
      <c r="NU613" s="9"/>
      <c r="NV613" s="9"/>
      <c r="NW613" s="9"/>
      <c r="NX613" s="9"/>
      <c r="NY613" s="9"/>
      <c r="NZ613" s="9"/>
      <c r="OA613" s="9"/>
      <c r="OB613" s="9"/>
      <c r="OC613" s="9"/>
      <c r="OD613" s="9"/>
      <c r="OE613" s="9"/>
      <c r="OF613" s="9"/>
      <c r="OG613" s="9"/>
      <c r="OH613" s="9"/>
      <c r="OI613" s="9"/>
      <c r="OJ613" s="9"/>
      <c r="OK613" s="9"/>
      <c r="OL613" s="9"/>
      <c r="OM613" s="9"/>
      <c r="ON613" s="9"/>
      <c r="OO613" s="9"/>
      <c r="OP613" s="9"/>
      <c r="OQ613" s="9"/>
      <c r="OR613" s="9"/>
      <c r="OS613" s="9"/>
      <c r="OT613" s="9"/>
      <c r="OU613" s="9"/>
      <c r="OV613" s="9"/>
      <c r="OW613" s="9"/>
      <c r="OX613" s="9"/>
      <c r="OY613" s="9"/>
      <c r="OZ613" s="9"/>
      <c r="PA613" s="9"/>
      <c r="PB613" s="9"/>
      <c r="PC613" s="9"/>
      <c r="PD613" s="9"/>
      <c r="PE613" s="9"/>
      <c r="PF613" s="9"/>
      <c r="PG613" s="9"/>
      <c r="PH613" s="9"/>
      <c r="PI613" s="9"/>
      <c r="PJ613" s="9"/>
      <c r="PK613" s="9"/>
      <c r="PL613" s="9"/>
      <c r="PM613" s="9"/>
      <c r="PN613" s="9"/>
      <c r="PO613" s="9"/>
      <c r="PP613" s="9"/>
      <c r="PQ613" s="9"/>
      <c r="PR613" s="9"/>
      <c r="PS613" s="9"/>
      <c r="PT613" s="9"/>
      <c r="PU613" s="9"/>
      <c r="PV613" s="9"/>
      <c r="PW613" s="9"/>
      <c r="PX613" s="9"/>
      <c r="PY613" s="9"/>
      <c r="PZ613" s="9"/>
      <c r="QA613" s="9"/>
      <c r="QB613" s="9"/>
      <c r="QC613" s="9"/>
      <c r="QD613" s="9"/>
      <c r="QE613" s="9"/>
      <c r="QF613" s="9"/>
      <c r="QG613" s="9"/>
      <c r="QH613" s="9"/>
      <c r="QI613" s="9"/>
      <c r="QJ613" s="9"/>
      <c r="QK613" s="9"/>
      <c r="QL613" s="9"/>
      <c r="QM613" s="9"/>
      <c r="QN613" s="9"/>
      <c r="QO613" s="9"/>
      <c r="QP613" s="9"/>
      <c r="QQ613" s="9"/>
      <c r="QR613" s="9"/>
      <c r="QS613" s="9"/>
      <c r="QT613" s="9"/>
      <c r="QU613" s="9"/>
      <c r="QV613" s="9"/>
      <c r="QW613" s="9"/>
      <c r="QX613" s="9"/>
      <c r="QY613" s="9"/>
      <c r="QZ613" s="9"/>
      <c r="RA613" s="9"/>
      <c r="RB613" s="9"/>
      <c r="RC613" s="9"/>
      <c r="RD613" s="9"/>
      <c r="RE613" s="9"/>
      <c r="RF613" s="9"/>
      <c r="RG613" s="9"/>
      <c r="RH613" s="9"/>
      <c r="RI613" s="9"/>
      <c r="RJ613" s="9"/>
      <c r="RK613" s="9"/>
      <c r="RL613" s="9"/>
      <c r="RM613" s="9"/>
      <c r="RN613" s="9"/>
      <c r="RO613" s="9"/>
      <c r="RP613" s="9"/>
      <c r="RQ613" s="9"/>
      <c r="RR613" s="9"/>
      <c r="RS613" s="9"/>
      <c r="RT613" s="9"/>
      <c r="RU613" s="9"/>
      <c r="RV613" s="9"/>
      <c r="RW613" s="9"/>
      <c r="RX613" s="9"/>
      <c r="RY613" s="9"/>
      <c r="RZ613" s="9"/>
      <c r="SA613" s="9"/>
      <c r="SB613" s="9"/>
      <c r="SC613" s="9"/>
      <c r="SD613" s="9"/>
      <c r="SE613" s="9"/>
      <c r="SF613" s="9"/>
      <c r="SG613" s="9"/>
      <c r="SH613" s="9"/>
      <c r="SI613" s="9"/>
      <c r="SJ613" s="9"/>
      <c r="SK613" s="9"/>
      <c r="SL613" s="9"/>
      <c r="SM613" s="9"/>
      <c r="SN613" s="9"/>
      <c r="SO613" s="9"/>
      <c r="SP613" s="9"/>
      <c r="SQ613" s="9"/>
      <c r="SR613" s="9"/>
      <c r="SS613" s="9"/>
      <c r="ST613" s="9"/>
      <c r="SU613" s="9"/>
      <c r="SV613" s="9"/>
      <c r="SW613" s="9"/>
      <c r="SX613" s="9"/>
      <c r="SY613" s="9"/>
      <c r="SZ613" s="9"/>
      <c r="TA613" s="9"/>
      <c r="TB613" s="9"/>
      <c r="TC613" s="9"/>
      <c r="TD613" s="9"/>
      <c r="TE613" s="9"/>
      <c r="TF613" s="9"/>
      <c r="TG613" s="9"/>
      <c r="TH613" s="9"/>
      <c r="TI613" s="9"/>
      <c r="TJ613" s="9"/>
      <c r="TK613" s="9"/>
      <c r="TL613" s="9"/>
      <c r="TM613" s="9"/>
      <c r="TN613" s="9"/>
      <c r="TO613" s="9"/>
      <c r="TP613" s="9"/>
      <c r="TQ613" s="9"/>
      <c r="TR613" s="9"/>
      <c r="TS613" s="9"/>
      <c r="TT613" s="9"/>
      <c r="TU613" s="9"/>
      <c r="TV613" s="9"/>
      <c r="TW613" s="9"/>
      <c r="TX613" s="9"/>
      <c r="TY613" s="9"/>
      <c r="TZ613" s="9"/>
      <c r="UA613" s="9"/>
      <c r="UB613" s="9"/>
      <c r="UC613" s="9"/>
      <c r="UD613" s="9"/>
      <c r="UE613" s="9"/>
      <c r="UF613" s="9"/>
      <c r="UG613" s="9"/>
      <c r="UH613" s="9"/>
      <c r="UI613" s="9"/>
      <c r="UJ613" s="9"/>
      <c r="UK613" s="9"/>
      <c r="UL613" s="9"/>
      <c r="UM613" s="9"/>
      <c r="UN613" s="9"/>
      <c r="UO613" s="9"/>
      <c r="UP613" s="9"/>
      <c r="UQ613" s="9"/>
      <c r="UR613" s="9"/>
      <c r="US613" s="9"/>
      <c r="UT613" s="9"/>
      <c r="UU613" s="9"/>
      <c r="UV613" s="9"/>
      <c r="UW613" s="9"/>
      <c r="UX613" s="9"/>
      <c r="UY613" s="9"/>
      <c r="UZ613" s="9"/>
      <c r="VA613" s="9"/>
      <c r="VB613" s="9"/>
      <c r="VC613" s="9"/>
      <c r="VD613" s="9"/>
      <c r="VE613" s="9"/>
      <c r="VF613" s="9"/>
      <c r="VG613" s="9"/>
      <c r="VH613" s="9"/>
      <c r="VI613" s="9"/>
      <c r="VJ613" s="9"/>
      <c r="VK613" s="9"/>
      <c r="VL613" s="9"/>
      <c r="VM613" s="9"/>
      <c r="VN613" s="9"/>
      <c r="VO613" s="9"/>
      <c r="VP613" s="9"/>
      <c r="VQ613" s="9"/>
      <c r="VR613" s="9"/>
      <c r="VS613" s="9"/>
      <c r="VT613" s="9"/>
      <c r="VU613" s="9"/>
      <c r="VV613" s="9"/>
      <c r="VW613" s="9"/>
      <c r="VX613" s="9"/>
      <c r="VY613" s="9"/>
      <c r="VZ613" s="9"/>
      <c r="WA613" s="9"/>
      <c r="WB613" s="9"/>
      <c r="WC613" s="9"/>
      <c r="WD613" s="9"/>
      <c r="WE613" s="9"/>
      <c r="WF613" s="9"/>
      <c r="WG613" s="9"/>
      <c r="WH613" s="9"/>
      <c r="WI613" s="9"/>
      <c r="WJ613" s="9"/>
      <c r="WK613" s="9"/>
      <c r="WL613" s="9"/>
      <c r="WM613" s="9"/>
      <c r="WN613" s="9"/>
      <c r="WO613" s="9"/>
      <c r="WP613" s="9"/>
      <c r="WQ613" s="9"/>
      <c r="WR613" s="9"/>
      <c r="WS613" s="9"/>
      <c r="WT613" s="9"/>
      <c r="WU613" s="9"/>
      <c r="WV613" s="9"/>
      <c r="WW613" s="9"/>
      <c r="WX613" s="9"/>
      <c r="WY613" s="9"/>
      <c r="WZ613" s="9"/>
      <c r="XA613" s="9"/>
      <c r="XB613" s="9"/>
      <c r="XC613" s="9"/>
      <c r="XD613" s="9"/>
      <c r="XE613" s="9"/>
      <c r="XF613" s="9"/>
      <c r="XG613" s="9"/>
      <c r="XH613" s="9"/>
      <c r="XI613" s="9"/>
      <c r="XJ613" s="9"/>
      <c r="XK613" s="9"/>
      <c r="XL613" s="9"/>
      <c r="XM613" s="9"/>
      <c r="XN613" s="9"/>
      <c r="XO613" s="9"/>
      <c r="XP613" s="9"/>
      <c r="XQ613" s="9"/>
      <c r="XR613" s="9"/>
      <c r="XS613" s="9"/>
      <c r="XT613" s="9"/>
      <c r="XU613" s="9"/>
      <c r="XV613" s="9"/>
      <c r="XW613" s="9"/>
      <c r="XX613" s="9"/>
      <c r="XY613" s="9"/>
      <c r="XZ613" s="9"/>
      <c r="YA613" s="9"/>
      <c r="YB613" s="9"/>
      <c r="YC613" s="9"/>
      <c r="YD613" s="9"/>
      <c r="YE613" s="9"/>
      <c r="YF613" s="9"/>
      <c r="YG613" s="9"/>
      <c r="YH613" s="9"/>
      <c r="YI613" s="9"/>
      <c r="YJ613" s="9"/>
      <c r="YK613" s="9"/>
      <c r="YL613" s="9"/>
      <c r="YM613" s="9"/>
      <c r="YN613" s="9"/>
      <c r="YO613" s="9"/>
      <c r="YP613" s="9"/>
      <c r="YQ613" s="9"/>
      <c r="YR613" s="9"/>
      <c r="YS613" s="9"/>
      <c r="YT613" s="9"/>
      <c r="YU613" s="9"/>
      <c r="YV613" s="9"/>
      <c r="YW613" s="9"/>
      <c r="YX613" s="9"/>
      <c r="YY613" s="9"/>
      <c r="YZ613" s="9"/>
      <c r="ZA613" s="9"/>
      <c r="ZB613" s="9"/>
      <c r="ZC613" s="9"/>
      <c r="ZD613" s="9"/>
      <c r="ZE613" s="9"/>
      <c r="ZF613" s="9"/>
      <c r="ZG613" s="9"/>
      <c r="ZH613" s="9"/>
      <c r="ZI613" s="9"/>
      <c r="ZJ613" s="9"/>
      <c r="ZK613" s="9"/>
      <c r="ZL613" s="9"/>
      <c r="ZM613" s="9"/>
      <c r="ZN613" s="9"/>
      <c r="ZO613" s="9"/>
      <c r="ZP613" s="9"/>
      <c r="ZQ613" s="9"/>
      <c r="ZR613" s="9"/>
      <c r="ZS613" s="9"/>
      <c r="ZT613" s="9"/>
      <c r="ZU613" s="9"/>
      <c r="ZV613" s="9"/>
      <c r="ZW613" s="9"/>
      <c r="ZX613" s="9"/>
      <c r="ZY613" s="9"/>
      <c r="ZZ613" s="9"/>
      <c r="AAA613" s="9"/>
      <c r="AAB613" s="9"/>
      <c r="AAC613" s="9"/>
      <c r="AAD613" s="9"/>
      <c r="AAE613" s="9"/>
      <c r="AAF613" s="9"/>
      <c r="AAG613" s="9"/>
      <c r="AAH613" s="9"/>
      <c r="AAI613" s="9"/>
      <c r="AAJ613" s="9"/>
      <c r="AAK613" s="9"/>
      <c r="AAL613" s="9"/>
      <c r="AAM613" s="9"/>
      <c r="AAN613" s="9"/>
      <c r="AAO613" s="9"/>
      <c r="AAP613" s="9"/>
      <c r="AAQ613" s="9"/>
      <c r="AAR613" s="9"/>
      <c r="AAS613" s="9"/>
      <c r="AAT613" s="9"/>
      <c r="AAU613" s="9"/>
      <c r="AAV613" s="9"/>
      <c r="AAW613" s="9"/>
      <c r="AAX613" s="9"/>
      <c r="AAY613" s="9"/>
      <c r="AAZ613" s="9"/>
      <c r="ABA613" s="9"/>
      <c r="ABB613" s="9"/>
      <c r="ABC613" s="9"/>
      <c r="ABD613" s="9"/>
      <c r="ABE613" s="9"/>
      <c r="ABF613" s="9"/>
      <c r="ABG613" s="9"/>
      <c r="ABH613" s="9"/>
      <c r="ABI613" s="9"/>
      <c r="ABJ613" s="9"/>
      <c r="ABK613" s="9"/>
      <c r="ABL613" s="9"/>
      <c r="ABM613" s="9"/>
      <c r="ABN613" s="9"/>
      <c r="ABO613" s="9"/>
      <c r="ABP613" s="9"/>
      <c r="ABQ613" s="9"/>
      <c r="ABR613" s="9"/>
      <c r="ABS613" s="9"/>
      <c r="ABT613" s="9"/>
      <c r="ABU613" s="9"/>
      <c r="ABV613" s="9"/>
      <c r="ABW613" s="9"/>
      <c r="ABX613" s="9"/>
      <c r="ABY613" s="9"/>
      <c r="ABZ613" s="9"/>
      <c r="ACA613" s="9"/>
      <c r="ACB613" s="9"/>
      <c r="ACC613" s="9"/>
      <c r="ACD613" s="9"/>
      <c r="ACE613" s="9"/>
      <c r="ACF613" s="9"/>
      <c r="ACG613" s="9"/>
      <c r="ACH613" s="9"/>
      <c r="ACI613" s="9"/>
      <c r="ACJ613" s="9"/>
      <c r="ACK613" s="9"/>
      <c r="ACL613" s="9"/>
      <c r="ACM613" s="9"/>
      <c r="ACN613" s="9"/>
      <c r="ACO613" s="9"/>
      <c r="ACP613" s="9"/>
      <c r="ACQ613" s="9"/>
      <c r="ACR613" s="9"/>
      <c r="ACS613" s="9"/>
      <c r="ACT613" s="9"/>
      <c r="ACU613" s="9"/>
      <c r="ACV613" s="9"/>
      <c r="ACW613" s="9"/>
      <c r="ACX613" s="9"/>
      <c r="ACY613" s="9"/>
      <c r="ACZ613" s="9"/>
      <c r="ADA613" s="9"/>
      <c r="ADB613" s="9"/>
      <c r="ADC613" s="9"/>
      <c r="ADD613" s="9"/>
      <c r="ADE613" s="9"/>
      <c r="ADF613" s="9"/>
      <c r="ADG613" s="9"/>
      <c r="ADH613" s="9"/>
      <c r="ADI613" s="9"/>
      <c r="ADJ613" s="9"/>
      <c r="ADK613" s="9"/>
      <c r="ADL613" s="9"/>
      <c r="ADM613" s="9"/>
      <c r="ADN613" s="9"/>
      <c r="ADO613" s="9"/>
      <c r="ADP613" s="9"/>
      <c r="ADQ613" s="9"/>
      <c r="ADR613" s="9"/>
      <c r="ADS613" s="9"/>
      <c r="ADT613" s="9"/>
      <c r="ADU613" s="9"/>
      <c r="ADV613" s="9"/>
      <c r="ADW613" s="9"/>
      <c r="ADX613" s="9"/>
      <c r="ADY613" s="9"/>
      <c r="ADZ613" s="9"/>
      <c r="AEA613" s="9"/>
      <c r="AEB613" s="9"/>
      <c r="AEC613" s="9"/>
      <c r="AED613" s="9"/>
      <c r="AEE613" s="9"/>
      <c r="AEF613" s="9"/>
      <c r="AEG613" s="9"/>
      <c r="AEH613" s="9"/>
      <c r="AEI613" s="9"/>
      <c r="AEJ613" s="9"/>
      <c r="AEK613" s="9"/>
      <c r="AEL613" s="9"/>
      <c r="AEM613" s="9"/>
      <c r="AEN613" s="9"/>
      <c r="AEO613" s="9"/>
      <c r="AEP613" s="9"/>
      <c r="AEQ613" s="9"/>
      <c r="AER613" s="9"/>
      <c r="AES613" s="9"/>
      <c r="AET613" s="9"/>
      <c r="AEU613" s="9"/>
      <c r="AEV613" s="9"/>
      <c r="AEW613" s="9"/>
      <c r="AEX613" s="9"/>
      <c r="AEY613" s="9"/>
      <c r="AEZ613" s="9"/>
      <c r="AFA613" s="9"/>
      <c r="AFB613" s="9"/>
      <c r="AFC613" s="9"/>
      <c r="AFD613" s="9"/>
      <c r="AFE613" s="9"/>
      <c r="AFF613" s="9"/>
      <c r="AFG613" s="9"/>
      <c r="AFH613" s="9"/>
      <c r="AFI613" s="9"/>
      <c r="AFJ613" s="9"/>
      <c r="AFK613" s="9"/>
      <c r="AFL613" s="9"/>
      <c r="AFM613" s="9"/>
      <c r="AFN613" s="9"/>
      <c r="AFO613" s="9"/>
      <c r="AFP613" s="9"/>
      <c r="AFQ613" s="9"/>
      <c r="AFR613" s="9"/>
      <c r="AFS613" s="9"/>
      <c r="AFT613" s="9"/>
      <c r="AFU613" s="9"/>
      <c r="AFV613" s="9"/>
      <c r="AFW613" s="9"/>
      <c r="AFX613" s="9"/>
      <c r="AFY613" s="9"/>
      <c r="AFZ613" s="9"/>
      <c r="AGA613" s="9"/>
      <c r="AGB613" s="9"/>
      <c r="AGC613" s="9"/>
      <c r="AGD613" s="9"/>
      <c r="AGE613" s="9"/>
      <c r="AGF613" s="9"/>
      <c r="AGG613" s="9"/>
      <c r="AGH613" s="9"/>
      <c r="AGI613" s="9"/>
      <c r="AGJ613" s="9"/>
      <c r="AGK613" s="9"/>
      <c r="AGL613" s="9"/>
      <c r="AGM613" s="9"/>
      <c r="AGN613" s="9"/>
      <c r="AGO613" s="9"/>
      <c r="AGP613" s="9"/>
      <c r="AGQ613" s="9"/>
      <c r="AGR613" s="9"/>
      <c r="AGS613" s="9"/>
      <c r="AGT613" s="9"/>
      <c r="AGU613" s="9"/>
      <c r="AGV613" s="9"/>
      <c r="AGW613" s="9"/>
      <c r="AGX613" s="9"/>
      <c r="AGY613" s="9"/>
      <c r="AGZ613" s="9"/>
      <c r="AHA613" s="9"/>
      <c r="AHB613" s="9"/>
      <c r="AHC613" s="9"/>
      <c r="AHD613" s="9"/>
      <c r="AHE613" s="9"/>
      <c r="AHF613" s="9"/>
      <c r="AHG613" s="9"/>
      <c r="AHH613" s="9"/>
      <c r="AHI613" s="9"/>
      <c r="AHJ613" s="9"/>
      <c r="AHK613" s="9"/>
      <c r="AHL613" s="9"/>
      <c r="AHM613" s="9"/>
      <c r="AHN613" s="9"/>
      <c r="AHO613" s="9"/>
      <c r="AHP613" s="9"/>
      <c r="AHQ613" s="9"/>
      <c r="AHR613" s="9"/>
      <c r="AHS613" s="9"/>
      <c r="AHT613" s="9"/>
      <c r="AHU613" s="9"/>
      <c r="AHV613" s="9"/>
      <c r="AHW613" s="9"/>
      <c r="AHX613" s="9"/>
      <c r="AHY613" s="9"/>
      <c r="AHZ613" s="9"/>
      <c r="AIA613" s="9"/>
      <c r="AIB613" s="9"/>
      <c r="AIC613" s="9"/>
      <c r="AID613" s="9"/>
      <c r="AIE613" s="9"/>
      <c r="AIF613" s="9"/>
      <c r="AIG613" s="9"/>
      <c r="AIH613" s="9"/>
      <c r="AII613" s="9"/>
      <c r="AIJ613" s="9"/>
      <c r="AIK613" s="9"/>
      <c r="AIL613" s="9"/>
      <c r="AIM613" s="9"/>
      <c r="AIN613" s="9"/>
      <c r="AIO613" s="9"/>
      <c r="AIP613" s="9"/>
      <c r="AIQ613" s="9"/>
      <c r="AIR613" s="9"/>
      <c r="AIS613" s="9"/>
      <c r="AIT613" s="9"/>
      <c r="AIU613" s="9"/>
      <c r="AIV613" s="9"/>
      <c r="AIW613" s="9"/>
      <c r="AIX613" s="9"/>
      <c r="AIY613" s="9"/>
      <c r="AIZ613" s="9"/>
      <c r="AJA613" s="9"/>
      <c r="AJB613" s="9"/>
      <c r="AJC613" s="9"/>
      <c r="AJD613" s="9"/>
      <c r="AJE613" s="9"/>
      <c r="AJF613" s="9"/>
      <c r="AJG613" s="9"/>
      <c r="AJH613" s="9"/>
      <c r="AJI613" s="9"/>
      <c r="AJJ613" s="9"/>
      <c r="AJK613" s="9"/>
      <c r="AJL613" s="9"/>
      <c r="AJM613" s="9"/>
      <c r="AJN613" s="9"/>
      <c r="AJO613" s="9"/>
      <c r="AJP613" s="9"/>
      <c r="AJQ613" s="9"/>
      <c r="AJR613" s="9"/>
      <c r="AJS613" s="9"/>
      <c r="AJT613" s="9"/>
      <c r="AJU613" s="9"/>
      <c r="AJV613" s="9"/>
      <c r="AJW613" s="9"/>
      <c r="AJX613" s="9"/>
      <c r="AJY613" s="9"/>
      <c r="AJZ613" s="9"/>
      <c r="AKA613" s="9"/>
      <c r="AKB613" s="9"/>
      <c r="AKC613" s="9"/>
      <c r="AKD613" s="9"/>
      <c r="AKE613" s="9"/>
      <c r="AKF613" s="9"/>
      <c r="AKG613" s="9"/>
      <c r="AKH613" s="9"/>
      <c r="AKI613" s="9"/>
      <c r="AKJ613" s="9"/>
      <c r="AKK613" s="9"/>
      <c r="AKL613" s="9"/>
      <c r="AKM613" s="9"/>
      <c r="AKN613" s="9"/>
      <c r="AKO613" s="9"/>
      <c r="AKP613" s="9"/>
      <c r="AKQ613" s="9"/>
      <c r="AKR613" s="9"/>
      <c r="AKS613" s="9"/>
      <c r="AKT613" s="9"/>
      <c r="AKU613" s="9"/>
      <c r="AKV613" s="9"/>
      <c r="AKW613" s="9"/>
      <c r="AKX613" s="9"/>
      <c r="AKY613" s="9"/>
      <c r="AKZ613" s="9"/>
      <c r="ALA613" s="9"/>
      <c r="ALB613" s="9"/>
      <c r="ALC613" s="9"/>
      <c r="ALD613" s="9"/>
      <c r="ALE613" s="9"/>
      <c r="ALF613" s="9"/>
      <c r="ALG613" s="9"/>
      <c r="ALH613" s="9"/>
      <c r="ALI613" s="9"/>
      <c r="ALJ613" s="9"/>
      <c r="ALK613" s="9"/>
      <c r="ALL613" s="9"/>
      <c r="ALM613" s="9"/>
      <c r="ALN613" s="9"/>
      <c r="ALO613" s="9"/>
      <c r="ALP613" s="9"/>
      <c r="ALQ613" s="9"/>
      <c r="ALR613" s="9"/>
      <c r="ALS613" s="9"/>
      <c r="ALT613" s="9"/>
      <c r="ALU613" s="9"/>
      <c r="ALV613" s="9"/>
      <c r="ALW613" s="9"/>
      <c r="ALX613" s="9"/>
      <c r="ALY613" s="9"/>
      <c r="ALZ613" s="9"/>
      <c r="AMA613" s="9"/>
      <c r="AMB613" s="9"/>
      <c r="AMC613" s="9"/>
      <c r="AMD613" s="9"/>
      <c r="AME613" s="9"/>
      <c r="AMF613" s="9"/>
      <c r="AMG613" s="9"/>
      <c r="AMH613" s="9"/>
      <c r="AMI613" s="9"/>
      <c r="AMJ613" s="9"/>
      <c r="AMK613" s="9"/>
      <c r="AML613" s="9"/>
      <c r="AMM613" s="9"/>
      <c r="AMN613" s="9"/>
      <c r="AMO613" s="9"/>
      <c r="AMP613" s="9"/>
      <c r="AMQ613" s="9"/>
      <c r="AMR613" s="9"/>
      <c r="AMS613" s="9"/>
      <c r="AMT613" s="9"/>
      <c r="AMU613" s="9"/>
      <c r="AMV613" s="9"/>
      <c r="AMW613" s="9"/>
      <c r="AMX613" s="9"/>
      <c r="AMY613" s="9"/>
      <c r="AMZ613" s="9"/>
      <c r="ANA613" s="9"/>
      <c r="ANB613" s="9"/>
      <c r="ANC613" s="9"/>
      <c r="AND613" s="9"/>
      <c r="ANE613" s="9"/>
      <c r="ANF613" s="9"/>
      <c r="ANG613" s="9"/>
      <c r="ANH613" s="9"/>
      <c r="ANI613" s="9"/>
      <c r="ANJ613" s="9"/>
      <c r="ANK613" s="9"/>
      <c r="ANL613" s="9"/>
      <c r="ANM613" s="9"/>
      <c r="ANN613" s="9"/>
      <c r="ANO613" s="9"/>
      <c r="ANP613" s="9"/>
      <c r="ANQ613" s="9"/>
      <c r="ANR613" s="9"/>
      <c r="ANS613" s="9"/>
      <c r="ANT613" s="9"/>
      <c r="ANU613" s="9"/>
      <c r="ANV613" s="9"/>
      <c r="ANW613" s="9"/>
      <c r="ANX613" s="9"/>
      <c r="ANY613" s="9"/>
      <c r="ANZ613" s="9"/>
      <c r="AOA613" s="9"/>
      <c r="AOB613" s="9"/>
      <c r="AOC613" s="9"/>
      <c r="AOD613" s="9"/>
      <c r="AOE613" s="9"/>
      <c r="AOF613" s="9"/>
      <c r="AOG613" s="9"/>
      <c r="AOH613" s="9"/>
      <c r="AOI613" s="9"/>
      <c r="AOJ613" s="9"/>
      <c r="AOK613" s="9"/>
      <c r="AOL613" s="9"/>
      <c r="AOM613" s="9"/>
      <c r="AON613" s="9"/>
      <c r="AOO613" s="9"/>
      <c r="AOP613" s="9"/>
      <c r="AOQ613" s="9"/>
      <c r="AOR613" s="9"/>
      <c r="AOS613" s="9"/>
      <c r="AOT613" s="9"/>
      <c r="AOU613" s="9"/>
      <c r="AOV613" s="9"/>
      <c r="AOW613" s="9"/>
      <c r="AOX613" s="9"/>
      <c r="AOY613" s="9"/>
      <c r="AOZ613" s="9"/>
      <c r="APA613" s="9"/>
      <c r="APB613" s="9"/>
      <c r="APC613" s="9"/>
      <c r="APD613" s="9"/>
      <c r="APE613" s="9"/>
      <c r="APF613" s="9"/>
      <c r="APG613" s="9"/>
      <c r="APH613" s="9"/>
      <c r="API613" s="9"/>
      <c r="APJ613" s="9"/>
      <c r="APK613" s="9"/>
      <c r="APL613" s="9"/>
      <c r="APM613" s="9"/>
      <c r="APN613" s="9"/>
      <c r="APO613" s="9"/>
      <c r="APP613" s="9"/>
      <c r="APQ613" s="9"/>
      <c r="APR613" s="9"/>
      <c r="APS613" s="9"/>
      <c r="APT613" s="9"/>
      <c r="APU613" s="9"/>
      <c r="APV613" s="9"/>
      <c r="APW613" s="9"/>
      <c r="APX613" s="9"/>
      <c r="APY613" s="9"/>
      <c r="APZ613" s="9"/>
      <c r="AQA613" s="9"/>
      <c r="AQB613" s="9"/>
      <c r="AQC613" s="9"/>
      <c r="AQD613" s="9"/>
      <c r="AQE613" s="9"/>
      <c r="AQF613" s="9"/>
      <c r="AQG613" s="9"/>
      <c r="AQH613" s="9"/>
      <c r="AQI613" s="9"/>
      <c r="AQJ613" s="9"/>
      <c r="AQK613" s="9"/>
      <c r="AQL613" s="9"/>
      <c r="AQM613" s="9"/>
      <c r="AQN613" s="9"/>
      <c r="AQO613" s="9"/>
      <c r="AQP613" s="9"/>
      <c r="AQQ613" s="9"/>
      <c r="AQR613" s="9"/>
      <c r="AQS613" s="9"/>
      <c r="AQT613" s="9"/>
      <c r="AQU613" s="9"/>
      <c r="AQV613" s="9"/>
      <c r="AQW613" s="9"/>
      <c r="AQX613" s="9"/>
      <c r="AQY613" s="9"/>
      <c r="AQZ613" s="9"/>
      <c r="ARA613" s="9"/>
      <c r="ARB613" s="9"/>
      <c r="ARC613" s="9"/>
      <c r="ARD613" s="9"/>
      <c r="ARE613" s="9"/>
      <c r="ARF613" s="9"/>
      <c r="ARG613" s="9"/>
      <c r="ARH613" s="9"/>
      <c r="ARI613" s="9"/>
      <c r="ARJ613" s="9"/>
      <c r="ARK613" s="9"/>
      <c r="ARL613" s="9"/>
      <c r="ARM613" s="9"/>
      <c r="ARN613" s="9"/>
      <c r="ARO613" s="9"/>
      <c r="ARP613" s="9"/>
      <c r="ARQ613" s="9"/>
      <c r="ARR613" s="9"/>
      <c r="ARS613" s="9"/>
      <c r="ART613" s="9"/>
      <c r="ARU613" s="9"/>
      <c r="ARV613" s="9"/>
      <c r="ARW613" s="9"/>
      <c r="ARX613" s="9"/>
      <c r="ARY613" s="9"/>
      <c r="ARZ613" s="9"/>
      <c r="ASA613" s="9"/>
      <c r="ASB613" s="9"/>
      <c r="ASC613" s="9"/>
      <c r="ASD613" s="9"/>
      <c r="ASE613" s="9"/>
      <c r="ASF613" s="9"/>
      <c r="ASG613" s="9"/>
      <c r="ASH613" s="9"/>
      <c r="ASI613" s="9"/>
      <c r="ASJ613" s="9"/>
      <c r="ASK613" s="9"/>
      <c r="ASL613" s="9"/>
      <c r="ASM613" s="9"/>
      <c r="ASN613" s="9"/>
      <c r="ASO613" s="9"/>
      <c r="ASP613" s="9"/>
      <c r="ASQ613" s="9"/>
      <c r="ASR613" s="9"/>
      <c r="ASS613" s="9"/>
      <c r="AST613" s="9"/>
      <c r="ASU613" s="9"/>
      <c r="ASV613" s="9"/>
      <c r="ASW613" s="9"/>
      <c r="ASX613" s="9"/>
      <c r="ASY613" s="9"/>
      <c r="ASZ613" s="9"/>
      <c r="ATA613" s="9"/>
      <c r="ATB613" s="9"/>
      <c r="ATC613" s="9"/>
      <c r="ATD613" s="9"/>
      <c r="ATE613" s="9"/>
      <c r="ATF613" s="9"/>
      <c r="ATG613" s="9"/>
      <c r="ATH613" s="9"/>
      <c r="ATI613" s="9"/>
      <c r="ATJ613" s="9"/>
      <c r="ATK613" s="9"/>
      <c r="ATL613" s="9"/>
      <c r="ATM613" s="9"/>
      <c r="ATN613" s="9"/>
      <c r="ATO613" s="9"/>
      <c r="ATP613" s="9"/>
      <c r="ATQ613" s="9"/>
      <c r="ATR613" s="9"/>
      <c r="ATS613" s="9"/>
      <c r="ATT613" s="9"/>
      <c r="ATU613" s="9"/>
      <c r="ATV613" s="9"/>
      <c r="ATW613" s="9"/>
      <c r="ATX613" s="9"/>
      <c r="ATY613" s="9"/>
      <c r="ATZ613" s="9"/>
      <c r="AUA613" s="9"/>
      <c r="AUB613" s="9"/>
      <c r="AUC613" s="9"/>
      <c r="AUD613" s="9"/>
      <c r="AUE613" s="9"/>
      <c r="AUF613" s="9"/>
      <c r="AUG613" s="9"/>
      <c r="AUH613" s="9"/>
      <c r="AUI613" s="9"/>
      <c r="AUJ613" s="9"/>
      <c r="AUK613" s="9"/>
      <c r="AUL613" s="9"/>
      <c r="AUM613" s="9"/>
      <c r="AUN613" s="9"/>
      <c r="AUO613" s="9"/>
      <c r="AUP613" s="9"/>
      <c r="AUQ613" s="9"/>
      <c r="AUR613" s="9"/>
      <c r="AUS613" s="9"/>
      <c r="AUT613" s="9"/>
      <c r="AUU613" s="9"/>
      <c r="AUV613" s="9"/>
      <c r="AUW613" s="9"/>
      <c r="AUX613" s="9"/>
      <c r="AUY613" s="9"/>
      <c r="AUZ613" s="9"/>
      <c r="AVA613" s="9"/>
      <c r="AVB613" s="9"/>
      <c r="AVC613" s="9"/>
      <c r="AVD613" s="9"/>
      <c r="AVE613" s="9"/>
      <c r="AVF613" s="9"/>
      <c r="AVG613" s="9"/>
      <c r="AVH613" s="9"/>
      <c r="AVI613" s="9"/>
      <c r="AVJ613" s="9"/>
      <c r="AVK613" s="9"/>
      <c r="AVL613" s="9"/>
      <c r="AVM613" s="9"/>
      <c r="AVN613" s="9"/>
      <c r="AVO613" s="9"/>
      <c r="AVP613" s="9"/>
      <c r="AVQ613" s="9"/>
      <c r="AVR613" s="9"/>
      <c r="AVS613" s="9"/>
      <c r="AVT613" s="9"/>
      <c r="AVU613" s="9"/>
      <c r="AVV613" s="9"/>
      <c r="AVW613" s="9"/>
      <c r="AVX613" s="9"/>
      <c r="AVY613" s="9"/>
      <c r="AVZ613" s="9"/>
      <c r="AWA613" s="9"/>
      <c r="AWB613" s="9"/>
      <c r="AWC613" s="9"/>
      <c r="AWD613" s="9"/>
      <c r="AWE613" s="9"/>
      <c r="AWF613" s="9"/>
      <c r="AWG613" s="9"/>
      <c r="AWH613" s="9"/>
      <c r="AWI613" s="9"/>
      <c r="AWJ613" s="9"/>
      <c r="AWK613" s="9"/>
      <c r="AWL613" s="9"/>
      <c r="AWM613" s="9"/>
      <c r="AWN613" s="9"/>
      <c r="AWO613" s="9"/>
      <c r="AWP613" s="9"/>
      <c r="AWQ613" s="9"/>
      <c r="AWR613" s="9"/>
      <c r="AWS613" s="9"/>
      <c r="AWT613" s="9"/>
      <c r="AWU613" s="9"/>
      <c r="AWV613" s="9"/>
      <c r="AWW613" s="9"/>
      <c r="AWX613" s="9"/>
      <c r="AWY613" s="9"/>
      <c r="AWZ613" s="9"/>
      <c r="AXA613" s="9"/>
      <c r="AXB613" s="9"/>
      <c r="AXC613" s="9"/>
      <c r="AXD613" s="9"/>
      <c r="AXE613" s="9"/>
      <c r="AXF613" s="9"/>
      <c r="AXG613" s="9"/>
      <c r="AXH613" s="9"/>
      <c r="AXI613" s="9"/>
      <c r="AXJ613" s="9"/>
      <c r="AXK613" s="9"/>
      <c r="AXL613" s="9"/>
      <c r="AXM613" s="9"/>
      <c r="AXN613" s="9"/>
      <c r="AXO613" s="9"/>
      <c r="AXP613" s="9"/>
      <c r="AXQ613" s="9"/>
      <c r="AXR613" s="9"/>
      <c r="AXS613" s="9"/>
      <c r="AXT613" s="9"/>
      <c r="AXU613" s="9"/>
      <c r="AXV613" s="9"/>
      <c r="AXW613" s="9"/>
      <c r="AXX613" s="9"/>
      <c r="AXY613" s="9"/>
      <c r="AXZ613" s="9"/>
      <c r="AYA613" s="9"/>
      <c r="AYB613" s="9"/>
      <c r="AYC613" s="9"/>
      <c r="AYD613" s="9"/>
      <c r="AYE613" s="9"/>
      <c r="AYF613" s="9"/>
      <c r="AYG613" s="9"/>
      <c r="AYH613" s="9"/>
      <c r="AYI613" s="9"/>
      <c r="AYJ613" s="9"/>
      <c r="AYK613" s="9"/>
      <c r="AYL613" s="9"/>
      <c r="AYM613" s="9"/>
      <c r="AYN613" s="9"/>
      <c r="AYO613" s="9"/>
      <c r="AYP613" s="9"/>
      <c r="AYQ613" s="9"/>
      <c r="AYR613" s="9"/>
      <c r="AYS613" s="9"/>
      <c r="AYT613" s="9"/>
      <c r="AYU613" s="9"/>
      <c r="AYV613" s="9"/>
      <c r="AYW613" s="9"/>
      <c r="AYX613" s="9"/>
      <c r="AYY613" s="9"/>
      <c r="AYZ613" s="9"/>
      <c r="AZA613" s="9"/>
      <c r="AZB613" s="9"/>
      <c r="AZC613" s="9"/>
      <c r="AZD613" s="9"/>
      <c r="AZE613" s="9"/>
      <c r="AZF613" s="9"/>
      <c r="AZG613" s="9"/>
      <c r="AZH613" s="9"/>
      <c r="AZI613" s="9"/>
      <c r="AZJ613" s="9"/>
      <c r="AZK613" s="9"/>
      <c r="AZL613" s="9"/>
      <c r="AZM613" s="9"/>
      <c r="AZN613" s="9"/>
      <c r="AZO613" s="9"/>
      <c r="AZP613" s="9"/>
      <c r="AZQ613" s="9"/>
      <c r="AZR613" s="9"/>
      <c r="AZS613" s="9"/>
      <c r="AZT613" s="9"/>
      <c r="AZU613" s="9"/>
      <c r="AZV613" s="9"/>
      <c r="AZW613" s="9"/>
      <c r="AZX613" s="9"/>
      <c r="AZY613" s="9"/>
      <c r="AZZ613" s="9"/>
      <c r="BAA613" s="9"/>
      <c r="BAB613" s="9"/>
      <c r="BAC613" s="9"/>
      <c r="BAD613" s="9"/>
      <c r="BAE613" s="9"/>
      <c r="BAF613" s="9"/>
      <c r="BAG613" s="9"/>
      <c r="BAH613" s="9"/>
      <c r="BAI613" s="9"/>
      <c r="BAJ613" s="9"/>
      <c r="BAK613" s="9"/>
      <c r="BAL613" s="9"/>
      <c r="BAM613" s="9"/>
      <c r="BAN613" s="9"/>
      <c r="BAO613" s="9"/>
      <c r="BAP613" s="9"/>
      <c r="BAQ613" s="9"/>
      <c r="BAR613" s="9"/>
      <c r="BAS613" s="9"/>
      <c r="BAT613" s="9"/>
      <c r="BAU613" s="9"/>
      <c r="BAV613" s="9"/>
      <c r="BAW613" s="9"/>
      <c r="BAX613" s="9"/>
      <c r="BAY613" s="9"/>
      <c r="BAZ613" s="9"/>
      <c r="BBA613" s="9"/>
      <c r="BBB613" s="9"/>
      <c r="BBC613" s="9"/>
      <c r="BBD613" s="9"/>
      <c r="BBE613" s="9"/>
      <c r="BBF613" s="9"/>
      <c r="BBG613" s="9"/>
      <c r="BBH613" s="9"/>
      <c r="BBI613" s="9"/>
      <c r="BBJ613" s="9"/>
      <c r="BBK613" s="9"/>
      <c r="BBL613" s="9"/>
      <c r="BBM613" s="9"/>
      <c r="BBN613" s="9"/>
      <c r="BBO613" s="9"/>
      <c r="BBP613" s="9"/>
      <c r="BBQ613" s="9"/>
      <c r="BBR613" s="9"/>
      <c r="BBS613" s="9"/>
      <c r="BBT613" s="9"/>
      <c r="BBU613" s="9"/>
      <c r="BBV613" s="9"/>
      <c r="BBW613" s="9"/>
      <c r="BBX613" s="9"/>
      <c r="BBY613" s="9"/>
      <c r="BBZ613" s="9"/>
      <c r="BCA613" s="9"/>
      <c r="BCB613" s="9"/>
      <c r="BCC613" s="9"/>
      <c r="BCD613" s="9"/>
      <c r="BCE613" s="9"/>
      <c r="BCF613" s="9"/>
      <c r="BCG613" s="9"/>
      <c r="BCH613" s="9"/>
      <c r="BCI613" s="9"/>
      <c r="BCJ613" s="9"/>
      <c r="BCK613" s="9"/>
      <c r="BCL613" s="9"/>
      <c r="BCM613" s="9"/>
      <c r="BCN613" s="9"/>
      <c r="BCO613" s="9"/>
      <c r="BCP613" s="9"/>
      <c r="BCQ613" s="9"/>
      <c r="BCR613" s="9"/>
      <c r="BCS613" s="9"/>
      <c r="BCT613" s="9"/>
      <c r="BCU613" s="9"/>
      <c r="BCV613" s="9"/>
      <c r="BCW613" s="9"/>
      <c r="BCX613" s="9"/>
      <c r="BCY613" s="9"/>
      <c r="BCZ613" s="9"/>
      <c r="BDA613" s="9"/>
      <c r="BDB613" s="9"/>
      <c r="BDC613" s="9"/>
      <c r="BDD613" s="9"/>
      <c r="BDE613" s="9"/>
      <c r="BDF613" s="9"/>
      <c r="BDG613" s="9"/>
      <c r="BDH613" s="9"/>
      <c r="BDI613" s="9"/>
      <c r="BDJ613" s="9"/>
      <c r="BDK613" s="9"/>
      <c r="BDL613" s="9"/>
      <c r="BDM613" s="9"/>
      <c r="BDN613" s="9"/>
      <c r="BDO613" s="9"/>
      <c r="BDP613" s="9"/>
      <c r="BDQ613" s="9"/>
      <c r="BDR613" s="9"/>
      <c r="BDS613" s="9"/>
      <c r="BDT613" s="9"/>
      <c r="BDU613" s="9"/>
      <c r="BDV613" s="9"/>
      <c r="BDW613" s="9"/>
      <c r="BDX613" s="9"/>
      <c r="BDY613" s="9"/>
      <c r="BDZ613" s="9"/>
      <c r="BEA613" s="9"/>
      <c r="BEB613" s="9"/>
      <c r="BEC613" s="9"/>
      <c r="BED613" s="9"/>
      <c r="BEE613" s="9"/>
      <c r="BEF613" s="9"/>
      <c r="BEG613" s="9"/>
      <c r="BEH613" s="9"/>
      <c r="BEI613" s="9"/>
      <c r="BEJ613" s="9"/>
      <c r="BEK613" s="9"/>
      <c r="BEL613" s="9"/>
      <c r="BEM613" s="9"/>
      <c r="BEN613" s="9"/>
      <c r="BEO613" s="9"/>
      <c r="BEP613" s="9"/>
      <c r="BEQ613" s="9"/>
      <c r="BER613" s="9"/>
      <c r="BES613" s="9"/>
      <c r="BET613" s="9"/>
      <c r="BEU613" s="9"/>
      <c r="BEV613" s="9"/>
      <c r="BEW613" s="9"/>
      <c r="BEX613" s="9"/>
      <c r="BEY613" s="9"/>
      <c r="BEZ613" s="9"/>
      <c r="BFA613" s="9"/>
      <c r="BFB613" s="9"/>
      <c r="BFC613" s="9"/>
      <c r="BFD613" s="9"/>
      <c r="BFE613" s="9"/>
      <c r="BFF613" s="9"/>
      <c r="BFG613" s="9"/>
      <c r="BFH613" s="9"/>
      <c r="BFI613" s="9"/>
      <c r="BFJ613" s="9"/>
      <c r="BFK613" s="9"/>
      <c r="BFL613" s="9"/>
      <c r="BFM613" s="9"/>
      <c r="BFN613" s="9"/>
      <c r="BFO613" s="9"/>
      <c r="BFP613" s="9"/>
      <c r="BFQ613" s="9"/>
      <c r="BFR613" s="9"/>
      <c r="BFS613" s="9"/>
      <c r="BFT613" s="9"/>
      <c r="BFU613" s="9"/>
      <c r="BFV613" s="9"/>
      <c r="BFW613" s="9"/>
      <c r="BFX613" s="9"/>
      <c r="BFY613" s="9"/>
      <c r="BFZ613" s="9"/>
      <c r="BGA613" s="9"/>
      <c r="BGB613" s="9"/>
      <c r="BGC613" s="9"/>
      <c r="BGD613" s="9"/>
      <c r="BGE613" s="9"/>
      <c r="BGF613" s="9"/>
      <c r="BGG613" s="9"/>
      <c r="BGH613" s="9"/>
      <c r="BGI613" s="9"/>
      <c r="BGJ613" s="9"/>
      <c r="BGK613" s="9"/>
      <c r="BGL613" s="9"/>
      <c r="BGM613" s="9"/>
      <c r="BGN613" s="9"/>
      <c r="BGO613" s="9"/>
      <c r="BGP613" s="9"/>
      <c r="BGQ613" s="9"/>
      <c r="BGR613" s="9"/>
      <c r="BGS613" s="9"/>
      <c r="BGT613" s="9"/>
      <c r="BGU613" s="9"/>
      <c r="BGV613" s="9"/>
      <c r="BGW613" s="9"/>
      <c r="BGX613" s="9"/>
      <c r="BGY613" s="9"/>
      <c r="BGZ613" s="9"/>
      <c r="BHA613" s="9"/>
      <c r="BHB613" s="9"/>
      <c r="BHC613" s="9"/>
      <c r="BHD613" s="9"/>
      <c r="BHE613" s="9"/>
      <c r="BHF613" s="9"/>
      <c r="BHG613" s="9"/>
      <c r="BHH613" s="9"/>
      <c r="BHI613" s="9"/>
      <c r="BHJ613" s="9"/>
      <c r="BHK613" s="9"/>
      <c r="BHL613" s="9"/>
      <c r="BHM613" s="9"/>
      <c r="BHN613" s="9"/>
      <c r="BHO613" s="9"/>
      <c r="BHP613" s="9"/>
      <c r="BHQ613" s="9"/>
      <c r="BHR613" s="9"/>
      <c r="BHS613" s="9"/>
      <c r="BHT613" s="9"/>
      <c r="BHU613" s="9"/>
      <c r="BHV613" s="9"/>
      <c r="BHW613" s="9"/>
      <c r="BHX613" s="9"/>
      <c r="BHY613" s="9"/>
      <c r="BHZ613" s="9"/>
      <c r="BIA613" s="9"/>
      <c r="BIB613" s="9"/>
      <c r="BIC613" s="9"/>
      <c r="BID613" s="9"/>
      <c r="BIE613" s="9"/>
      <c r="BIF613" s="9"/>
      <c r="BIG613" s="9"/>
      <c r="BIH613" s="9"/>
      <c r="BII613" s="9"/>
      <c r="BIJ613" s="9"/>
      <c r="BIK613" s="9"/>
      <c r="BIL613" s="9"/>
      <c r="BIM613" s="9"/>
      <c r="BIN613" s="9"/>
      <c r="BIO613" s="9"/>
      <c r="BIP613" s="9"/>
      <c r="BIQ613" s="9"/>
      <c r="BIR613" s="9"/>
      <c r="BIS613" s="9"/>
      <c r="BIT613" s="9"/>
      <c r="BIU613" s="9"/>
      <c r="BIV613" s="9"/>
      <c r="BIW613" s="9"/>
      <c r="BIX613" s="9"/>
      <c r="BIY613" s="9"/>
      <c r="BIZ613" s="9"/>
      <c r="BJA613" s="9"/>
      <c r="BJB613" s="9"/>
      <c r="BJC613" s="9"/>
      <c r="BJD613" s="9"/>
      <c r="BJE613" s="9"/>
      <c r="BJF613" s="9"/>
      <c r="BJG613" s="9"/>
      <c r="BJH613" s="9"/>
      <c r="BJI613" s="9"/>
      <c r="BJJ613" s="9"/>
      <c r="BJK613" s="9"/>
      <c r="BJL613" s="9"/>
      <c r="BJM613" s="9"/>
      <c r="BJN613" s="9"/>
      <c r="BJO613" s="9"/>
      <c r="BJP613" s="9"/>
      <c r="BJQ613" s="9"/>
      <c r="BJR613" s="9"/>
      <c r="BJS613" s="9"/>
      <c r="BJT613" s="9"/>
      <c r="BJU613" s="9"/>
      <c r="BJV613" s="9"/>
      <c r="BJW613" s="9"/>
      <c r="BJX613" s="9"/>
      <c r="BJY613" s="9"/>
      <c r="BJZ613" s="9"/>
      <c r="BKA613" s="9"/>
      <c r="BKB613" s="9"/>
      <c r="BKC613" s="9"/>
      <c r="BKD613" s="9"/>
      <c r="BKE613" s="9"/>
      <c r="BKF613" s="9"/>
      <c r="BKG613" s="9"/>
      <c r="BKH613" s="9"/>
      <c r="BKI613" s="9"/>
      <c r="BKJ613" s="9"/>
      <c r="BKK613" s="9"/>
      <c r="BKL613" s="9"/>
      <c r="BKM613" s="9"/>
      <c r="BKN613" s="9"/>
      <c r="BKO613" s="9"/>
      <c r="BKP613" s="9"/>
      <c r="BKQ613" s="9"/>
      <c r="BKR613" s="9"/>
      <c r="BKS613" s="9"/>
      <c r="BKT613" s="9"/>
      <c r="BKU613" s="9"/>
      <c r="BKV613" s="9"/>
      <c r="BKW613" s="9"/>
      <c r="BKX613" s="9"/>
      <c r="BKY613" s="9"/>
      <c r="BKZ613" s="9"/>
      <c r="BLA613" s="9"/>
      <c r="BLB613" s="9"/>
      <c r="BLC613" s="9"/>
      <c r="BLD613" s="9"/>
      <c r="BLE613" s="9"/>
      <c r="BLF613" s="9"/>
      <c r="BLG613" s="9"/>
      <c r="BLH613" s="9"/>
      <c r="BLI613" s="9"/>
      <c r="BLJ613" s="9"/>
      <c r="BLK613" s="9"/>
      <c r="BLL613" s="9"/>
      <c r="BLM613" s="9"/>
      <c r="BLN613" s="9"/>
      <c r="BLO613" s="9"/>
      <c r="BLP613" s="9"/>
      <c r="BLQ613" s="9"/>
      <c r="BLR613" s="9"/>
      <c r="BLS613" s="9"/>
      <c r="BLT613" s="9"/>
      <c r="BLU613" s="9"/>
      <c r="BLV613" s="9"/>
      <c r="BLW613" s="9"/>
      <c r="BLX613" s="9"/>
      <c r="BLY613" s="9"/>
      <c r="BLZ613" s="9"/>
      <c r="BMA613" s="9"/>
      <c r="BMB613" s="9"/>
      <c r="BMC613" s="9"/>
      <c r="BMD613" s="9"/>
      <c r="BME613" s="9"/>
      <c r="BMF613" s="9"/>
      <c r="BMG613" s="9"/>
      <c r="BMH613" s="9"/>
      <c r="BMI613" s="9"/>
      <c r="BMJ613" s="9"/>
      <c r="BMK613" s="9"/>
      <c r="BML613" s="9"/>
      <c r="BMM613" s="9"/>
      <c r="BMN613" s="9"/>
      <c r="BMO613" s="9"/>
      <c r="BMP613" s="9"/>
      <c r="BMQ613" s="9"/>
      <c r="BMR613" s="9"/>
      <c r="BMS613" s="9"/>
      <c r="BMT613" s="9"/>
      <c r="BMU613" s="9"/>
      <c r="BMV613" s="9"/>
      <c r="BMW613" s="9"/>
      <c r="BMX613" s="9"/>
      <c r="BMY613" s="9"/>
      <c r="BMZ613" s="9"/>
      <c r="BNA613" s="9"/>
      <c r="BNB613" s="9"/>
      <c r="BNC613" s="9"/>
      <c r="BND613" s="9"/>
      <c r="BNE613" s="9"/>
      <c r="BNF613" s="9"/>
      <c r="BNG613" s="9"/>
      <c r="BNH613" s="9"/>
      <c r="BNI613" s="9"/>
      <c r="BNJ613" s="9"/>
      <c r="BNK613" s="9"/>
      <c r="BNL613" s="9"/>
      <c r="BNM613" s="9"/>
      <c r="BNN613" s="9"/>
      <c r="BNO613" s="9"/>
      <c r="BNP613" s="9"/>
      <c r="BNQ613" s="9"/>
      <c r="BNR613" s="9"/>
      <c r="BNS613" s="9"/>
      <c r="BNT613" s="9"/>
      <c r="BNU613" s="9"/>
      <c r="BNV613" s="9"/>
      <c r="BNW613" s="9"/>
      <c r="BNX613" s="9"/>
      <c r="BNY613" s="9"/>
      <c r="BNZ613" s="9"/>
      <c r="BOA613" s="9"/>
      <c r="BOB613" s="9"/>
      <c r="BOC613" s="9"/>
      <c r="BOD613" s="9"/>
      <c r="BOE613" s="9"/>
      <c r="BOF613" s="9"/>
      <c r="BOG613" s="9"/>
      <c r="BOH613" s="9"/>
      <c r="BOI613" s="9"/>
      <c r="BOJ613" s="9"/>
      <c r="BOK613" s="9"/>
      <c r="BOL613" s="9"/>
      <c r="BOM613" s="9"/>
      <c r="BON613" s="9"/>
      <c r="BOO613" s="9"/>
      <c r="BOP613" s="9"/>
      <c r="BOQ613" s="9"/>
      <c r="BOR613" s="9"/>
      <c r="BOS613" s="9"/>
      <c r="BOT613" s="9"/>
      <c r="BOU613" s="9"/>
      <c r="BOV613" s="9"/>
      <c r="BOW613" s="9"/>
      <c r="BOX613" s="9"/>
      <c r="BOY613" s="9"/>
      <c r="BOZ613" s="9"/>
      <c r="BPA613" s="9"/>
      <c r="BPB613" s="9"/>
      <c r="BPC613" s="9"/>
      <c r="BPD613" s="9"/>
      <c r="BPE613" s="9"/>
    </row>
    <row r="614" spans="1:1773" ht="12.5" x14ac:dyDescent="0.25">
      <c r="A614" s="190">
        <v>1</v>
      </c>
      <c r="B614" s="251" t="s">
        <v>35</v>
      </c>
      <c r="C614" s="70"/>
      <c r="D614" s="232">
        <v>502</v>
      </c>
      <c r="E614" s="69">
        <f t="shared" ref="E614:E619" si="335">D614*$E$1</f>
        <v>2352.3845499999998</v>
      </c>
      <c r="F614" s="69"/>
      <c r="G614" s="67">
        <f t="shared" ref="G614:G620" si="336">E614*$G$4</f>
        <v>261.11468504999999</v>
      </c>
      <c r="H614" s="66">
        <f t="shared" ref="H614:H620" si="337">IF(E614&lt;$L$1,$L$1-E614,0)</f>
        <v>0</v>
      </c>
      <c r="I614" s="67">
        <f t="shared" ref="I614:I620" si="338">(E614*98.25%)*$I$4</f>
        <v>212.6320394745</v>
      </c>
      <c r="J614" s="66">
        <f t="shared" ref="J614:J620" si="339">(E614*98.25%)*$J$4</f>
        <v>11.556089101875001</v>
      </c>
      <c r="K614" s="68" t="s">
        <v>75</v>
      </c>
      <c r="L614" s="80">
        <f t="shared" ref="L614:L620" si="340">E614-G614+H614-I614-J614</f>
        <v>1867.0817363736248</v>
      </c>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9"/>
      <c r="EV614" s="9"/>
      <c r="EW614" s="9"/>
      <c r="EX614" s="9"/>
      <c r="EY614" s="9"/>
      <c r="EZ614" s="9"/>
      <c r="FA614" s="9"/>
      <c r="FB614" s="9"/>
      <c r="FC614" s="9"/>
      <c r="FD614" s="9"/>
      <c r="FE614" s="9"/>
      <c r="FF614" s="9"/>
      <c r="FG614" s="9"/>
      <c r="FH614" s="9"/>
      <c r="FI614" s="9"/>
      <c r="FJ614" s="9"/>
      <c r="FK614" s="9"/>
      <c r="FL614" s="9"/>
      <c r="FM614" s="9"/>
      <c r="FN614" s="9"/>
      <c r="FO614" s="9"/>
      <c r="FP614" s="9"/>
      <c r="FQ614" s="9"/>
      <c r="FR614" s="9"/>
      <c r="FS614" s="9"/>
      <c r="FT614" s="9"/>
      <c r="FU614" s="9"/>
      <c r="FV614" s="9"/>
      <c r="FW614" s="9"/>
      <c r="FX614" s="9"/>
      <c r="FY614" s="9"/>
      <c r="FZ614" s="9"/>
      <c r="GA614" s="9"/>
      <c r="GB614" s="9"/>
      <c r="GC614" s="9"/>
      <c r="GD614" s="9"/>
      <c r="GE614" s="9"/>
      <c r="GF614" s="9"/>
      <c r="GG614" s="9"/>
      <c r="GH614" s="9"/>
      <c r="GI614" s="9"/>
      <c r="GJ614" s="9"/>
      <c r="GK614" s="9"/>
      <c r="GL614" s="9"/>
      <c r="GM614" s="9"/>
      <c r="GN614" s="9"/>
      <c r="GO614" s="9"/>
      <c r="GP614" s="9"/>
      <c r="GQ614" s="9"/>
      <c r="GR614" s="9"/>
      <c r="GS614" s="9"/>
      <c r="GT614" s="9"/>
      <c r="GU614" s="9"/>
      <c r="GV614" s="9"/>
      <c r="GW614" s="9"/>
      <c r="GX614" s="9"/>
      <c r="GY614" s="9"/>
      <c r="GZ614" s="9"/>
      <c r="HA614" s="9"/>
      <c r="HB614" s="9"/>
      <c r="HC614" s="9"/>
      <c r="HD614" s="9"/>
      <c r="HE614" s="9"/>
      <c r="HF614" s="9"/>
      <c r="HG614" s="9"/>
      <c r="HH614" s="9"/>
      <c r="HI614" s="9"/>
      <c r="HJ614" s="9"/>
      <c r="HK614" s="9"/>
      <c r="HL614" s="9"/>
      <c r="HM614" s="9"/>
      <c r="HN614" s="9"/>
      <c r="HO614" s="9"/>
      <c r="HP614" s="9"/>
      <c r="HQ614" s="9"/>
      <c r="HR614" s="9"/>
      <c r="HS614" s="9"/>
      <c r="HT614" s="9"/>
      <c r="HU614" s="9"/>
      <c r="HV614" s="9"/>
      <c r="HW614" s="9"/>
      <c r="HX614" s="9"/>
      <c r="HY614" s="9"/>
      <c r="HZ614" s="9"/>
      <c r="IA614" s="9"/>
      <c r="IB614" s="9"/>
      <c r="IC614" s="9"/>
      <c r="ID614" s="9"/>
      <c r="IE614" s="9"/>
      <c r="IF614" s="9"/>
      <c r="IG614" s="9"/>
      <c r="IH614" s="9"/>
      <c r="II614" s="9"/>
      <c r="IJ614" s="9"/>
      <c r="IK614" s="9"/>
      <c r="IL614" s="9"/>
      <c r="IM614" s="9"/>
      <c r="IN614" s="9"/>
      <c r="IO614" s="9"/>
      <c r="IP614" s="9"/>
      <c r="IQ614" s="9"/>
      <c r="IR614" s="9"/>
      <c r="IS614" s="9"/>
      <c r="IT614" s="9"/>
      <c r="IU614" s="9"/>
      <c r="IV614" s="9"/>
      <c r="IW614" s="9"/>
      <c r="IX614" s="9"/>
      <c r="IY614" s="9"/>
      <c r="IZ614" s="9"/>
      <c r="JA614" s="9"/>
      <c r="JB614" s="9"/>
      <c r="JC614" s="9"/>
      <c r="JD614" s="9"/>
      <c r="JE614" s="9"/>
      <c r="JF614" s="9"/>
      <c r="JG614" s="9"/>
      <c r="JH614" s="9"/>
      <c r="JI614" s="9"/>
      <c r="JJ614" s="9"/>
      <c r="JK614" s="9"/>
      <c r="JL614" s="9"/>
      <c r="JM614" s="9"/>
      <c r="JN614" s="9"/>
      <c r="JO614" s="9"/>
      <c r="JP614" s="9"/>
      <c r="JQ614" s="9"/>
      <c r="JR614" s="9"/>
      <c r="JS614" s="9"/>
      <c r="JT614" s="9"/>
      <c r="JU614" s="9"/>
      <c r="JV614" s="9"/>
      <c r="JW614" s="9"/>
      <c r="JX614" s="9"/>
      <c r="JY614" s="9"/>
      <c r="JZ614" s="9"/>
      <c r="KA614" s="9"/>
      <c r="KB614" s="9"/>
      <c r="KC614" s="9"/>
      <c r="KD614" s="9"/>
      <c r="KE614" s="9"/>
      <c r="KF614" s="9"/>
      <c r="KG614" s="9"/>
      <c r="KH614" s="9"/>
      <c r="KI614" s="9"/>
      <c r="KJ614" s="9"/>
      <c r="KK614" s="9"/>
      <c r="KL614" s="9"/>
      <c r="KM614" s="9"/>
      <c r="KN614" s="9"/>
      <c r="KO614" s="9"/>
      <c r="KP614" s="9"/>
      <c r="KQ614" s="9"/>
      <c r="KR614" s="9"/>
      <c r="KS614" s="9"/>
      <c r="KT614" s="9"/>
      <c r="KU614" s="9"/>
      <c r="KV614" s="9"/>
      <c r="KW614" s="9"/>
      <c r="KX614" s="9"/>
      <c r="KY614" s="9"/>
      <c r="KZ614" s="9"/>
      <c r="LA614" s="9"/>
      <c r="LB614" s="9"/>
      <c r="LC614" s="9"/>
      <c r="LD614" s="9"/>
      <c r="LE614" s="9"/>
      <c r="LF614" s="9"/>
      <c r="LG614" s="9"/>
      <c r="LH614" s="9"/>
      <c r="LI614" s="9"/>
      <c r="LJ614" s="9"/>
      <c r="LK614" s="9"/>
      <c r="LL614" s="9"/>
      <c r="LM614" s="9"/>
      <c r="LN614" s="9"/>
      <c r="LO614" s="9"/>
      <c r="LP614" s="9"/>
      <c r="LQ614" s="9"/>
      <c r="LR614" s="9"/>
      <c r="LS614" s="9"/>
      <c r="LT614" s="9"/>
      <c r="LU614" s="9"/>
      <c r="LV614" s="9"/>
      <c r="LW614" s="9"/>
      <c r="LX614" s="9"/>
      <c r="LY614" s="9"/>
      <c r="LZ614" s="9"/>
      <c r="MA614" s="9"/>
      <c r="MB614" s="9"/>
      <c r="MC614" s="9"/>
      <c r="MD614" s="9"/>
      <c r="ME614" s="9"/>
      <c r="MF614" s="9"/>
      <c r="MG614" s="9"/>
      <c r="MH614" s="9"/>
      <c r="MI614" s="9"/>
      <c r="MJ614" s="9"/>
      <c r="MK614" s="9"/>
      <c r="ML614" s="9"/>
      <c r="MM614" s="9"/>
      <c r="MN614" s="9"/>
      <c r="MO614" s="9"/>
      <c r="MP614" s="9"/>
      <c r="MQ614" s="9"/>
      <c r="MR614" s="9"/>
      <c r="MS614" s="9"/>
      <c r="MT614" s="9"/>
      <c r="MU614" s="9"/>
      <c r="MV614" s="9"/>
      <c r="MW614" s="9"/>
      <c r="MX614" s="9"/>
      <c r="MY614" s="9"/>
      <c r="MZ614" s="9"/>
      <c r="NA614" s="9"/>
      <c r="NB614" s="9"/>
      <c r="NC614" s="9"/>
      <c r="ND614" s="9"/>
      <c r="NE614" s="9"/>
      <c r="NF614" s="9"/>
      <c r="NG614" s="9"/>
      <c r="NH614" s="9"/>
      <c r="NI614" s="9"/>
      <c r="NJ614" s="9"/>
      <c r="NK614" s="9"/>
      <c r="NL614" s="9"/>
      <c r="NM614" s="9"/>
      <c r="NN614" s="9"/>
      <c r="NO614" s="9"/>
      <c r="NP614" s="9"/>
      <c r="NQ614" s="9"/>
      <c r="NR614" s="9"/>
      <c r="NS614" s="9"/>
      <c r="NT614" s="9"/>
      <c r="NU614" s="9"/>
      <c r="NV614" s="9"/>
      <c r="NW614" s="9"/>
      <c r="NX614" s="9"/>
      <c r="NY614" s="9"/>
      <c r="NZ614" s="9"/>
      <c r="OA614" s="9"/>
      <c r="OB614" s="9"/>
      <c r="OC614" s="9"/>
      <c r="OD614" s="9"/>
      <c r="OE614" s="9"/>
      <c r="OF614" s="9"/>
      <c r="OG614" s="9"/>
      <c r="OH614" s="9"/>
      <c r="OI614" s="9"/>
      <c r="OJ614" s="9"/>
      <c r="OK614" s="9"/>
      <c r="OL614" s="9"/>
      <c r="OM614" s="9"/>
      <c r="ON614" s="9"/>
      <c r="OO614" s="9"/>
      <c r="OP614" s="9"/>
      <c r="OQ614" s="9"/>
      <c r="OR614" s="9"/>
      <c r="OS614" s="9"/>
      <c r="OT614" s="9"/>
      <c r="OU614" s="9"/>
      <c r="OV614" s="9"/>
      <c r="OW614" s="9"/>
      <c r="OX614" s="9"/>
      <c r="OY614" s="9"/>
      <c r="OZ614" s="9"/>
      <c r="PA614" s="9"/>
      <c r="PB614" s="9"/>
      <c r="PC614" s="9"/>
      <c r="PD614" s="9"/>
      <c r="PE614" s="9"/>
      <c r="PF614" s="9"/>
      <c r="PG614" s="9"/>
      <c r="PH614" s="9"/>
      <c r="PI614" s="9"/>
      <c r="PJ614" s="9"/>
      <c r="PK614" s="9"/>
      <c r="PL614" s="9"/>
      <c r="PM614" s="9"/>
      <c r="PN614" s="9"/>
      <c r="PO614" s="9"/>
      <c r="PP614" s="9"/>
      <c r="PQ614" s="9"/>
      <c r="PR614" s="9"/>
      <c r="PS614" s="9"/>
      <c r="PT614" s="9"/>
      <c r="PU614" s="9"/>
      <c r="PV614" s="9"/>
      <c r="PW614" s="9"/>
      <c r="PX614" s="9"/>
      <c r="PY614" s="9"/>
      <c r="PZ614" s="9"/>
      <c r="QA614" s="9"/>
      <c r="QB614" s="9"/>
      <c r="QC614" s="9"/>
      <c r="QD614" s="9"/>
      <c r="QE614" s="9"/>
      <c r="QF614" s="9"/>
      <c r="QG614" s="9"/>
      <c r="QH614" s="9"/>
      <c r="QI614" s="9"/>
      <c r="QJ614" s="9"/>
      <c r="QK614" s="9"/>
      <c r="QL614" s="9"/>
      <c r="QM614" s="9"/>
      <c r="QN614" s="9"/>
      <c r="QO614" s="9"/>
      <c r="QP614" s="9"/>
      <c r="QQ614" s="9"/>
      <c r="QR614" s="9"/>
      <c r="QS614" s="9"/>
      <c r="QT614" s="9"/>
      <c r="QU614" s="9"/>
      <c r="QV614" s="9"/>
      <c r="QW614" s="9"/>
      <c r="QX614" s="9"/>
      <c r="QY614" s="9"/>
      <c r="QZ614" s="9"/>
      <c r="RA614" s="9"/>
      <c r="RB614" s="9"/>
      <c r="RC614" s="9"/>
      <c r="RD614" s="9"/>
      <c r="RE614" s="9"/>
      <c r="RF614" s="9"/>
      <c r="RG614" s="9"/>
      <c r="RH614" s="9"/>
      <c r="RI614" s="9"/>
      <c r="RJ614" s="9"/>
      <c r="RK614" s="9"/>
      <c r="RL614" s="9"/>
      <c r="RM614" s="9"/>
      <c r="RN614" s="9"/>
      <c r="RO614" s="9"/>
      <c r="RP614" s="9"/>
      <c r="RQ614" s="9"/>
      <c r="RR614" s="9"/>
      <c r="RS614" s="9"/>
      <c r="RT614" s="9"/>
      <c r="RU614" s="9"/>
      <c r="RV614" s="9"/>
      <c r="RW614" s="9"/>
      <c r="RX614" s="9"/>
      <c r="RY614" s="9"/>
      <c r="RZ614" s="9"/>
      <c r="SA614" s="9"/>
      <c r="SB614" s="9"/>
      <c r="SC614" s="9"/>
      <c r="SD614" s="9"/>
      <c r="SE614" s="9"/>
      <c r="SF614" s="9"/>
      <c r="SG614" s="9"/>
      <c r="SH614" s="9"/>
      <c r="SI614" s="9"/>
      <c r="SJ614" s="9"/>
      <c r="SK614" s="9"/>
      <c r="SL614" s="9"/>
      <c r="SM614" s="9"/>
      <c r="SN614" s="9"/>
      <c r="SO614" s="9"/>
      <c r="SP614" s="9"/>
      <c r="SQ614" s="9"/>
      <c r="SR614" s="9"/>
      <c r="SS614" s="9"/>
      <c r="ST614" s="9"/>
      <c r="SU614" s="9"/>
      <c r="SV614" s="9"/>
      <c r="SW614" s="9"/>
      <c r="SX614" s="9"/>
      <c r="SY614" s="9"/>
      <c r="SZ614" s="9"/>
      <c r="TA614" s="9"/>
      <c r="TB614" s="9"/>
      <c r="TC614" s="9"/>
      <c r="TD614" s="9"/>
      <c r="TE614" s="9"/>
      <c r="TF614" s="9"/>
      <c r="TG614" s="9"/>
      <c r="TH614" s="9"/>
      <c r="TI614" s="9"/>
      <c r="TJ614" s="9"/>
      <c r="TK614" s="9"/>
      <c r="TL614" s="9"/>
      <c r="TM614" s="9"/>
      <c r="TN614" s="9"/>
      <c r="TO614" s="9"/>
      <c r="TP614" s="9"/>
      <c r="TQ614" s="9"/>
      <c r="TR614" s="9"/>
      <c r="TS614" s="9"/>
      <c r="TT614" s="9"/>
      <c r="TU614" s="9"/>
      <c r="TV614" s="9"/>
      <c r="TW614" s="9"/>
      <c r="TX614" s="9"/>
      <c r="TY614" s="9"/>
      <c r="TZ614" s="9"/>
      <c r="UA614" s="9"/>
      <c r="UB614" s="9"/>
      <c r="UC614" s="9"/>
      <c r="UD614" s="9"/>
      <c r="UE614" s="9"/>
      <c r="UF614" s="9"/>
      <c r="UG614" s="9"/>
      <c r="UH614" s="9"/>
      <c r="UI614" s="9"/>
      <c r="UJ614" s="9"/>
      <c r="UK614" s="9"/>
      <c r="UL614" s="9"/>
      <c r="UM614" s="9"/>
      <c r="UN614" s="9"/>
      <c r="UO614" s="9"/>
      <c r="UP614" s="9"/>
      <c r="UQ614" s="9"/>
      <c r="UR614" s="9"/>
      <c r="US614" s="9"/>
      <c r="UT614" s="9"/>
      <c r="UU614" s="9"/>
      <c r="UV614" s="9"/>
      <c r="UW614" s="9"/>
      <c r="UX614" s="9"/>
      <c r="UY614" s="9"/>
      <c r="UZ614" s="9"/>
      <c r="VA614" s="9"/>
      <c r="VB614" s="9"/>
      <c r="VC614" s="9"/>
      <c r="VD614" s="9"/>
      <c r="VE614" s="9"/>
      <c r="VF614" s="9"/>
      <c r="VG614" s="9"/>
      <c r="VH614" s="9"/>
      <c r="VI614" s="9"/>
      <c r="VJ614" s="9"/>
      <c r="VK614" s="9"/>
      <c r="VL614" s="9"/>
      <c r="VM614" s="9"/>
      <c r="VN614" s="9"/>
      <c r="VO614" s="9"/>
      <c r="VP614" s="9"/>
      <c r="VQ614" s="9"/>
      <c r="VR614" s="9"/>
      <c r="VS614" s="9"/>
      <c r="VT614" s="9"/>
      <c r="VU614" s="9"/>
      <c r="VV614" s="9"/>
      <c r="VW614" s="9"/>
      <c r="VX614" s="9"/>
      <c r="VY614" s="9"/>
      <c r="VZ614" s="9"/>
      <c r="WA614" s="9"/>
      <c r="WB614" s="9"/>
      <c r="WC614" s="9"/>
      <c r="WD614" s="9"/>
      <c r="WE614" s="9"/>
      <c r="WF614" s="9"/>
      <c r="WG614" s="9"/>
      <c r="WH614" s="9"/>
      <c r="WI614" s="9"/>
      <c r="WJ614" s="9"/>
      <c r="WK614" s="9"/>
      <c r="WL614" s="9"/>
      <c r="WM614" s="9"/>
      <c r="WN614" s="9"/>
      <c r="WO614" s="9"/>
      <c r="WP614" s="9"/>
      <c r="WQ614" s="9"/>
      <c r="WR614" s="9"/>
      <c r="WS614" s="9"/>
      <c r="WT614" s="9"/>
      <c r="WU614" s="9"/>
      <c r="WV614" s="9"/>
      <c r="WW614" s="9"/>
      <c r="WX614" s="9"/>
      <c r="WY614" s="9"/>
      <c r="WZ614" s="9"/>
      <c r="XA614" s="9"/>
      <c r="XB614" s="9"/>
      <c r="XC614" s="9"/>
      <c r="XD614" s="9"/>
      <c r="XE614" s="9"/>
      <c r="XF614" s="9"/>
      <c r="XG614" s="9"/>
      <c r="XH614" s="9"/>
      <c r="XI614" s="9"/>
      <c r="XJ614" s="9"/>
      <c r="XK614" s="9"/>
      <c r="XL614" s="9"/>
      <c r="XM614" s="9"/>
      <c r="XN614" s="9"/>
      <c r="XO614" s="9"/>
      <c r="XP614" s="9"/>
      <c r="XQ614" s="9"/>
      <c r="XR614" s="9"/>
      <c r="XS614" s="9"/>
      <c r="XT614" s="9"/>
      <c r="XU614" s="9"/>
      <c r="XV614" s="9"/>
      <c r="XW614" s="9"/>
      <c r="XX614" s="9"/>
      <c r="XY614" s="9"/>
      <c r="XZ614" s="9"/>
      <c r="YA614" s="9"/>
      <c r="YB614" s="9"/>
      <c r="YC614" s="9"/>
      <c r="YD614" s="9"/>
      <c r="YE614" s="9"/>
      <c r="YF614" s="9"/>
      <c r="YG614" s="9"/>
      <c r="YH614" s="9"/>
      <c r="YI614" s="9"/>
      <c r="YJ614" s="9"/>
      <c r="YK614" s="9"/>
      <c r="YL614" s="9"/>
      <c r="YM614" s="9"/>
      <c r="YN614" s="9"/>
      <c r="YO614" s="9"/>
      <c r="YP614" s="9"/>
      <c r="YQ614" s="9"/>
      <c r="YR614" s="9"/>
      <c r="YS614" s="9"/>
      <c r="YT614" s="9"/>
      <c r="YU614" s="9"/>
      <c r="YV614" s="9"/>
      <c r="YW614" s="9"/>
      <c r="YX614" s="9"/>
      <c r="YY614" s="9"/>
      <c r="YZ614" s="9"/>
      <c r="ZA614" s="9"/>
      <c r="ZB614" s="9"/>
      <c r="ZC614" s="9"/>
      <c r="ZD614" s="9"/>
      <c r="ZE614" s="9"/>
      <c r="ZF614" s="9"/>
      <c r="ZG614" s="9"/>
      <c r="ZH614" s="9"/>
      <c r="ZI614" s="9"/>
      <c r="ZJ614" s="9"/>
      <c r="ZK614" s="9"/>
      <c r="ZL614" s="9"/>
      <c r="ZM614" s="9"/>
      <c r="ZN614" s="9"/>
      <c r="ZO614" s="9"/>
      <c r="ZP614" s="9"/>
      <c r="ZQ614" s="9"/>
      <c r="ZR614" s="9"/>
      <c r="ZS614" s="9"/>
      <c r="ZT614" s="9"/>
      <c r="ZU614" s="9"/>
      <c r="ZV614" s="9"/>
      <c r="ZW614" s="9"/>
      <c r="ZX614" s="9"/>
      <c r="ZY614" s="9"/>
      <c r="ZZ614" s="9"/>
      <c r="AAA614" s="9"/>
      <c r="AAB614" s="9"/>
      <c r="AAC614" s="9"/>
      <c r="AAD614" s="9"/>
      <c r="AAE614" s="9"/>
      <c r="AAF614" s="9"/>
      <c r="AAG614" s="9"/>
      <c r="AAH614" s="9"/>
      <c r="AAI614" s="9"/>
      <c r="AAJ614" s="9"/>
      <c r="AAK614" s="9"/>
      <c r="AAL614" s="9"/>
      <c r="AAM614" s="9"/>
      <c r="AAN614" s="9"/>
      <c r="AAO614" s="9"/>
      <c r="AAP614" s="9"/>
      <c r="AAQ614" s="9"/>
      <c r="AAR614" s="9"/>
      <c r="AAS614" s="9"/>
      <c r="AAT614" s="9"/>
      <c r="AAU614" s="9"/>
      <c r="AAV614" s="9"/>
      <c r="AAW614" s="9"/>
      <c r="AAX614" s="9"/>
      <c r="AAY614" s="9"/>
      <c r="AAZ614" s="9"/>
      <c r="ABA614" s="9"/>
      <c r="ABB614" s="9"/>
      <c r="ABC614" s="9"/>
      <c r="ABD614" s="9"/>
      <c r="ABE614" s="9"/>
      <c r="ABF614" s="9"/>
      <c r="ABG614" s="9"/>
      <c r="ABH614" s="9"/>
      <c r="ABI614" s="9"/>
      <c r="ABJ614" s="9"/>
      <c r="ABK614" s="9"/>
      <c r="ABL614" s="9"/>
      <c r="ABM614" s="9"/>
      <c r="ABN614" s="9"/>
      <c r="ABO614" s="9"/>
      <c r="ABP614" s="9"/>
      <c r="ABQ614" s="9"/>
      <c r="ABR614" s="9"/>
      <c r="ABS614" s="9"/>
      <c r="ABT614" s="9"/>
      <c r="ABU614" s="9"/>
      <c r="ABV614" s="9"/>
      <c r="ABW614" s="9"/>
      <c r="ABX614" s="9"/>
      <c r="ABY614" s="9"/>
      <c r="ABZ614" s="9"/>
      <c r="ACA614" s="9"/>
      <c r="ACB614" s="9"/>
      <c r="ACC614" s="9"/>
      <c r="ACD614" s="9"/>
      <c r="ACE614" s="9"/>
      <c r="ACF614" s="9"/>
      <c r="ACG614" s="9"/>
      <c r="ACH614" s="9"/>
      <c r="ACI614" s="9"/>
      <c r="ACJ614" s="9"/>
      <c r="ACK614" s="9"/>
      <c r="ACL614" s="9"/>
      <c r="ACM614" s="9"/>
      <c r="ACN614" s="9"/>
      <c r="ACO614" s="9"/>
      <c r="ACP614" s="9"/>
      <c r="ACQ614" s="9"/>
      <c r="ACR614" s="9"/>
      <c r="ACS614" s="9"/>
      <c r="ACT614" s="9"/>
      <c r="ACU614" s="9"/>
      <c r="ACV614" s="9"/>
      <c r="ACW614" s="9"/>
      <c r="ACX614" s="9"/>
      <c r="ACY614" s="9"/>
      <c r="ACZ614" s="9"/>
      <c r="ADA614" s="9"/>
      <c r="ADB614" s="9"/>
      <c r="ADC614" s="9"/>
      <c r="ADD614" s="9"/>
      <c r="ADE614" s="9"/>
      <c r="ADF614" s="9"/>
      <c r="ADG614" s="9"/>
      <c r="ADH614" s="9"/>
      <c r="ADI614" s="9"/>
      <c r="ADJ614" s="9"/>
      <c r="ADK614" s="9"/>
      <c r="ADL614" s="9"/>
      <c r="ADM614" s="9"/>
      <c r="ADN614" s="9"/>
      <c r="ADO614" s="9"/>
      <c r="ADP614" s="9"/>
      <c r="ADQ614" s="9"/>
      <c r="ADR614" s="9"/>
      <c r="ADS614" s="9"/>
      <c r="ADT614" s="9"/>
      <c r="ADU614" s="9"/>
      <c r="ADV614" s="9"/>
      <c r="ADW614" s="9"/>
      <c r="ADX614" s="9"/>
      <c r="ADY614" s="9"/>
      <c r="ADZ614" s="9"/>
      <c r="AEA614" s="9"/>
      <c r="AEB614" s="9"/>
      <c r="AEC614" s="9"/>
      <c r="AED614" s="9"/>
      <c r="AEE614" s="9"/>
      <c r="AEF614" s="9"/>
      <c r="AEG614" s="9"/>
      <c r="AEH614" s="9"/>
      <c r="AEI614" s="9"/>
      <c r="AEJ614" s="9"/>
      <c r="AEK614" s="9"/>
      <c r="AEL614" s="9"/>
      <c r="AEM614" s="9"/>
      <c r="AEN614" s="9"/>
      <c r="AEO614" s="9"/>
      <c r="AEP614" s="9"/>
      <c r="AEQ614" s="9"/>
      <c r="AER614" s="9"/>
      <c r="AES614" s="9"/>
      <c r="AET614" s="9"/>
      <c r="AEU614" s="9"/>
      <c r="AEV614" s="9"/>
      <c r="AEW614" s="9"/>
      <c r="AEX614" s="9"/>
      <c r="AEY614" s="9"/>
      <c r="AEZ614" s="9"/>
      <c r="AFA614" s="9"/>
      <c r="AFB614" s="9"/>
      <c r="AFC614" s="9"/>
      <c r="AFD614" s="9"/>
      <c r="AFE614" s="9"/>
      <c r="AFF614" s="9"/>
      <c r="AFG614" s="9"/>
      <c r="AFH614" s="9"/>
      <c r="AFI614" s="9"/>
      <c r="AFJ614" s="9"/>
      <c r="AFK614" s="9"/>
      <c r="AFL614" s="9"/>
      <c r="AFM614" s="9"/>
      <c r="AFN614" s="9"/>
      <c r="AFO614" s="9"/>
      <c r="AFP614" s="9"/>
      <c r="AFQ614" s="9"/>
      <c r="AFR614" s="9"/>
      <c r="AFS614" s="9"/>
      <c r="AFT614" s="9"/>
      <c r="AFU614" s="9"/>
      <c r="AFV614" s="9"/>
      <c r="AFW614" s="9"/>
      <c r="AFX614" s="9"/>
      <c r="AFY614" s="9"/>
      <c r="AFZ614" s="9"/>
      <c r="AGA614" s="9"/>
      <c r="AGB614" s="9"/>
      <c r="AGC614" s="9"/>
      <c r="AGD614" s="9"/>
      <c r="AGE614" s="9"/>
      <c r="AGF614" s="9"/>
      <c r="AGG614" s="9"/>
      <c r="AGH614" s="9"/>
      <c r="AGI614" s="9"/>
      <c r="AGJ614" s="9"/>
      <c r="AGK614" s="9"/>
      <c r="AGL614" s="9"/>
      <c r="AGM614" s="9"/>
      <c r="AGN614" s="9"/>
      <c r="AGO614" s="9"/>
      <c r="AGP614" s="9"/>
      <c r="AGQ614" s="9"/>
      <c r="AGR614" s="9"/>
      <c r="AGS614" s="9"/>
      <c r="AGT614" s="9"/>
      <c r="AGU614" s="9"/>
      <c r="AGV614" s="9"/>
      <c r="AGW614" s="9"/>
      <c r="AGX614" s="9"/>
      <c r="AGY614" s="9"/>
      <c r="AGZ614" s="9"/>
      <c r="AHA614" s="9"/>
      <c r="AHB614" s="9"/>
      <c r="AHC614" s="9"/>
      <c r="AHD614" s="9"/>
      <c r="AHE614" s="9"/>
      <c r="AHF614" s="9"/>
      <c r="AHG614" s="9"/>
      <c r="AHH614" s="9"/>
      <c r="AHI614" s="9"/>
      <c r="AHJ614" s="9"/>
      <c r="AHK614" s="9"/>
      <c r="AHL614" s="9"/>
      <c r="AHM614" s="9"/>
      <c r="AHN614" s="9"/>
      <c r="AHO614" s="9"/>
      <c r="AHP614" s="9"/>
      <c r="AHQ614" s="9"/>
      <c r="AHR614" s="9"/>
      <c r="AHS614" s="9"/>
      <c r="AHT614" s="9"/>
      <c r="AHU614" s="9"/>
      <c r="AHV614" s="9"/>
      <c r="AHW614" s="9"/>
      <c r="AHX614" s="9"/>
      <c r="AHY614" s="9"/>
      <c r="AHZ614" s="9"/>
      <c r="AIA614" s="9"/>
      <c r="AIB614" s="9"/>
      <c r="AIC614" s="9"/>
      <c r="AID614" s="9"/>
      <c r="AIE614" s="9"/>
      <c r="AIF614" s="9"/>
      <c r="AIG614" s="9"/>
      <c r="AIH614" s="9"/>
      <c r="AII614" s="9"/>
      <c r="AIJ614" s="9"/>
      <c r="AIK614" s="9"/>
      <c r="AIL614" s="9"/>
      <c r="AIM614" s="9"/>
      <c r="AIN614" s="9"/>
      <c r="AIO614" s="9"/>
      <c r="AIP614" s="9"/>
      <c r="AIQ614" s="9"/>
      <c r="AIR614" s="9"/>
      <c r="AIS614" s="9"/>
      <c r="AIT614" s="9"/>
      <c r="AIU614" s="9"/>
      <c r="AIV614" s="9"/>
      <c r="AIW614" s="9"/>
      <c r="AIX614" s="9"/>
      <c r="AIY614" s="9"/>
      <c r="AIZ614" s="9"/>
      <c r="AJA614" s="9"/>
      <c r="AJB614" s="9"/>
      <c r="AJC614" s="9"/>
      <c r="AJD614" s="9"/>
      <c r="AJE614" s="9"/>
      <c r="AJF614" s="9"/>
      <c r="AJG614" s="9"/>
      <c r="AJH614" s="9"/>
      <c r="AJI614" s="9"/>
      <c r="AJJ614" s="9"/>
      <c r="AJK614" s="9"/>
      <c r="AJL614" s="9"/>
      <c r="AJM614" s="9"/>
      <c r="AJN614" s="9"/>
      <c r="AJO614" s="9"/>
      <c r="AJP614" s="9"/>
      <c r="AJQ614" s="9"/>
      <c r="AJR614" s="9"/>
      <c r="AJS614" s="9"/>
      <c r="AJT614" s="9"/>
      <c r="AJU614" s="9"/>
      <c r="AJV614" s="9"/>
      <c r="AJW614" s="9"/>
      <c r="AJX614" s="9"/>
      <c r="AJY614" s="9"/>
      <c r="AJZ614" s="9"/>
      <c r="AKA614" s="9"/>
      <c r="AKB614" s="9"/>
      <c r="AKC614" s="9"/>
      <c r="AKD614" s="9"/>
      <c r="AKE614" s="9"/>
      <c r="AKF614" s="9"/>
      <c r="AKG614" s="9"/>
      <c r="AKH614" s="9"/>
      <c r="AKI614" s="9"/>
      <c r="AKJ614" s="9"/>
      <c r="AKK614" s="9"/>
      <c r="AKL614" s="9"/>
      <c r="AKM614" s="9"/>
      <c r="AKN614" s="9"/>
      <c r="AKO614" s="9"/>
      <c r="AKP614" s="9"/>
      <c r="AKQ614" s="9"/>
      <c r="AKR614" s="9"/>
      <c r="AKS614" s="9"/>
      <c r="AKT614" s="9"/>
      <c r="AKU614" s="9"/>
      <c r="AKV614" s="9"/>
      <c r="AKW614" s="9"/>
      <c r="AKX614" s="9"/>
      <c r="AKY614" s="9"/>
      <c r="AKZ614" s="9"/>
      <c r="ALA614" s="9"/>
      <c r="ALB614" s="9"/>
      <c r="ALC614" s="9"/>
      <c r="ALD614" s="9"/>
      <c r="ALE614" s="9"/>
      <c r="ALF614" s="9"/>
      <c r="ALG614" s="9"/>
      <c r="ALH614" s="9"/>
      <c r="ALI614" s="9"/>
      <c r="ALJ614" s="9"/>
      <c r="ALK614" s="9"/>
      <c r="ALL614" s="9"/>
      <c r="ALM614" s="9"/>
      <c r="ALN614" s="9"/>
      <c r="ALO614" s="9"/>
      <c r="ALP614" s="9"/>
      <c r="ALQ614" s="9"/>
      <c r="ALR614" s="9"/>
      <c r="ALS614" s="9"/>
      <c r="ALT614" s="9"/>
      <c r="ALU614" s="9"/>
      <c r="ALV614" s="9"/>
      <c r="ALW614" s="9"/>
      <c r="ALX614" s="9"/>
      <c r="ALY614" s="9"/>
      <c r="ALZ614" s="9"/>
      <c r="AMA614" s="9"/>
      <c r="AMB614" s="9"/>
      <c r="AMC614" s="9"/>
      <c r="AMD614" s="9"/>
      <c r="AME614" s="9"/>
      <c r="AMF614" s="9"/>
      <c r="AMG614" s="9"/>
      <c r="AMH614" s="9"/>
      <c r="AMI614" s="9"/>
      <c r="AMJ614" s="9"/>
      <c r="AMK614" s="9"/>
      <c r="AML614" s="9"/>
      <c r="AMM614" s="9"/>
      <c r="AMN614" s="9"/>
      <c r="AMO614" s="9"/>
      <c r="AMP614" s="9"/>
      <c r="AMQ614" s="9"/>
      <c r="AMR614" s="9"/>
      <c r="AMS614" s="9"/>
      <c r="AMT614" s="9"/>
      <c r="AMU614" s="9"/>
      <c r="AMV614" s="9"/>
      <c r="AMW614" s="9"/>
      <c r="AMX614" s="9"/>
      <c r="AMY614" s="9"/>
      <c r="AMZ614" s="9"/>
      <c r="ANA614" s="9"/>
      <c r="ANB614" s="9"/>
      <c r="ANC614" s="9"/>
      <c r="AND614" s="9"/>
      <c r="ANE614" s="9"/>
      <c r="ANF614" s="9"/>
      <c r="ANG614" s="9"/>
      <c r="ANH614" s="9"/>
      <c r="ANI614" s="9"/>
      <c r="ANJ614" s="9"/>
      <c r="ANK614" s="9"/>
      <c r="ANL614" s="9"/>
      <c r="ANM614" s="9"/>
      <c r="ANN614" s="9"/>
      <c r="ANO614" s="9"/>
      <c r="ANP614" s="9"/>
      <c r="ANQ614" s="9"/>
      <c r="ANR614" s="9"/>
      <c r="ANS614" s="9"/>
      <c r="ANT614" s="9"/>
      <c r="ANU614" s="9"/>
      <c r="ANV614" s="9"/>
      <c r="ANW614" s="9"/>
      <c r="ANX614" s="9"/>
      <c r="ANY614" s="9"/>
      <c r="ANZ614" s="9"/>
      <c r="AOA614" s="9"/>
      <c r="AOB614" s="9"/>
      <c r="AOC614" s="9"/>
      <c r="AOD614" s="9"/>
      <c r="AOE614" s="9"/>
      <c r="AOF614" s="9"/>
      <c r="AOG614" s="9"/>
      <c r="AOH614" s="9"/>
      <c r="AOI614" s="9"/>
      <c r="AOJ614" s="9"/>
      <c r="AOK614" s="9"/>
      <c r="AOL614" s="9"/>
      <c r="AOM614" s="9"/>
      <c r="AON614" s="9"/>
      <c r="AOO614" s="9"/>
      <c r="AOP614" s="9"/>
      <c r="AOQ614" s="9"/>
      <c r="AOR614" s="9"/>
      <c r="AOS614" s="9"/>
      <c r="AOT614" s="9"/>
      <c r="AOU614" s="9"/>
      <c r="AOV614" s="9"/>
      <c r="AOW614" s="9"/>
      <c r="AOX614" s="9"/>
      <c r="AOY614" s="9"/>
      <c r="AOZ614" s="9"/>
      <c r="APA614" s="9"/>
      <c r="APB614" s="9"/>
      <c r="APC614" s="9"/>
      <c r="APD614" s="9"/>
      <c r="APE614" s="9"/>
      <c r="APF614" s="9"/>
      <c r="APG614" s="9"/>
      <c r="APH614" s="9"/>
      <c r="API614" s="9"/>
      <c r="APJ614" s="9"/>
      <c r="APK614" s="9"/>
      <c r="APL614" s="9"/>
      <c r="APM614" s="9"/>
      <c r="APN614" s="9"/>
      <c r="APO614" s="9"/>
      <c r="APP614" s="9"/>
      <c r="APQ614" s="9"/>
      <c r="APR614" s="9"/>
      <c r="APS614" s="9"/>
      <c r="APT614" s="9"/>
      <c r="APU614" s="9"/>
      <c r="APV614" s="9"/>
      <c r="APW614" s="9"/>
      <c r="APX614" s="9"/>
      <c r="APY614" s="9"/>
      <c r="APZ614" s="9"/>
      <c r="AQA614" s="9"/>
      <c r="AQB614" s="9"/>
      <c r="AQC614" s="9"/>
      <c r="AQD614" s="9"/>
      <c r="AQE614" s="9"/>
      <c r="AQF614" s="9"/>
      <c r="AQG614" s="9"/>
      <c r="AQH614" s="9"/>
      <c r="AQI614" s="9"/>
      <c r="AQJ614" s="9"/>
      <c r="AQK614" s="9"/>
      <c r="AQL614" s="9"/>
      <c r="AQM614" s="9"/>
      <c r="AQN614" s="9"/>
      <c r="AQO614" s="9"/>
      <c r="AQP614" s="9"/>
      <c r="AQQ614" s="9"/>
      <c r="AQR614" s="9"/>
      <c r="AQS614" s="9"/>
      <c r="AQT614" s="9"/>
      <c r="AQU614" s="9"/>
      <c r="AQV614" s="9"/>
      <c r="AQW614" s="9"/>
      <c r="AQX614" s="9"/>
      <c r="AQY614" s="9"/>
      <c r="AQZ614" s="9"/>
      <c r="ARA614" s="9"/>
      <c r="ARB614" s="9"/>
      <c r="ARC614" s="9"/>
      <c r="ARD614" s="9"/>
      <c r="ARE614" s="9"/>
      <c r="ARF614" s="9"/>
      <c r="ARG614" s="9"/>
      <c r="ARH614" s="9"/>
      <c r="ARI614" s="9"/>
      <c r="ARJ614" s="9"/>
      <c r="ARK614" s="9"/>
      <c r="ARL614" s="9"/>
      <c r="ARM614" s="9"/>
      <c r="ARN614" s="9"/>
      <c r="ARO614" s="9"/>
      <c r="ARP614" s="9"/>
      <c r="ARQ614" s="9"/>
      <c r="ARR614" s="9"/>
      <c r="ARS614" s="9"/>
      <c r="ART614" s="9"/>
      <c r="ARU614" s="9"/>
      <c r="ARV614" s="9"/>
      <c r="ARW614" s="9"/>
      <c r="ARX614" s="9"/>
      <c r="ARY614" s="9"/>
      <c r="ARZ614" s="9"/>
      <c r="ASA614" s="9"/>
      <c r="ASB614" s="9"/>
      <c r="ASC614" s="9"/>
      <c r="ASD614" s="9"/>
      <c r="ASE614" s="9"/>
      <c r="ASF614" s="9"/>
      <c r="ASG614" s="9"/>
      <c r="ASH614" s="9"/>
      <c r="ASI614" s="9"/>
      <c r="ASJ614" s="9"/>
      <c r="ASK614" s="9"/>
      <c r="ASL614" s="9"/>
      <c r="ASM614" s="9"/>
      <c r="ASN614" s="9"/>
      <c r="ASO614" s="9"/>
      <c r="ASP614" s="9"/>
      <c r="ASQ614" s="9"/>
      <c r="ASR614" s="9"/>
      <c r="ASS614" s="9"/>
      <c r="AST614" s="9"/>
      <c r="ASU614" s="9"/>
      <c r="ASV614" s="9"/>
      <c r="ASW614" s="9"/>
      <c r="ASX614" s="9"/>
      <c r="ASY614" s="9"/>
      <c r="ASZ614" s="9"/>
      <c r="ATA614" s="9"/>
      <c r="ATB614" s="9"/>
      <c r="ATC614" s="9"/>
      <c r="ATD614" s="9"/>
      <c r="ATE614" s="9"/>
      <c r="ATF614" s="9"/>
      <c r="ATG614" s="9"/>
      <c r="ATH614" s="9"/>
      <c r="ATI614" s="9"/>
      <c r="ATJ614" s="9"/>
      <c r="ATK614" s="9"/>
      <c r="ATL614" s="9"/>
      <c r="ATM614" s="9"/>
      <c r="ATN614" s="9"/>
      <c r="ATO614" s="9"/>
      <c r="ATP614" s="9"/>
      <c r="ATQ614" s="9"/>
      <c r="ATR614" s="9"/>
      <c r="ATS614" s="9"/>
      <c r="ATT614" s="9"/>
      <c r="ATU614" s="9"/>
      <c r="ATV614" s="9"/>
      <c r="ATW614" s="9"/>
      <c r="ATX614" s="9"/>
      <c r="ATY614" s="9"/>
      <c r="ATZ614" s="9"/>
      <c r="AUA614" s="9"/>
      <c r="AUB614" s="9"/>
      <c r="AUC614" s="9"/>
      <c r="AUD614" s="9"/>
      <c r="AUE614" s="9"/>
      <c r="AUF614" s="9"/>
      <c r="AUG614" s="9"/>
      <c r="AUH614" s="9"/>
      <c r="AUI614" s="9"/>
      <c r="AUJ614" s="9"/>
      <c r="AUK614" s="9"/>
      <c r="AUL614" s="9"/>
      <c r="AUM614" s="9"/>
      <c r="AUN614" s="9"/>
      <c r="AUO614" s="9"/>
      <c r="AUP614" s="9"/>
      <c r="AUQ614" s="9"/>
      <c r="AUR614" s="9"/>
      <c r="AUS614" s="9"/>
      <c r="AUT614" s="9"/>
      <c r="AUU614" s="9"/>
      <c r="AUV614" s="9"/>
      <c r="AUW614" s="9"/>
      <c r="AUX614" s="9"/>
      <c r="AUY614" s="9"/>
      <c r="AUZ614" s="9"/>
      <c r="AVA614" s="9"/>
      <c r="AVB614" s="9"/>
      <c r="AVC614" s="9"/>
      <c r="AVD614" s="9"/>
      <c r="AVE614" s="9"/>
      <c r="AVF614" s="9"/>
      <c r="AVG614" s="9"/>
      <c r="AVH614" s="9"/>
      <c r="AVI614" s="9"/>
      <c r="AVJ614" s="9"/>
      <c r="AVK614" s="9"/>
      <c r="AVL614" s="9"/>
      <c r="AVM614" s="9"/>
      <c r="AVN614" s="9"/>
      <c r="AVO614" s="9"/>
      <c r="AVP614" s="9"/>
      <c r="AVQ614" s="9"/>
      <c r="AVR614" s="9"/>
      <c r="AVS614" s="9"/>
      <c r="AVT614" s="9"/>
      <c r="AVU614" s="9"/>
      <c r="AVV614" s="9"/>
      <c r="AVW614" s="9"/>
      <c r="AVX614" s="9"/>
      <c r="AVY614" s="9"/>
      <c r="AVZ614" s="9"/>
      <c r="AWA614" s="9"/>
      <c r="AWB614" s="9"/>
      <c r="AWC614" s="9"/>
      <c r="AWD614" s="9"/>
      <c r="AWE614" s="9"/>
      <c r="AWF614" s="9"/>
      <c r="AWG614" s="9"/>
      <c r="AWH614" s="9"/>
      <c r="AWI614" s="9"/>
      <c r="AWJ614" s="9"/>
      <c r="AWK614" s="9"/>
      <c r="AWL614" s="9"/>
      <c r="AWM614" s="9"/>
      <c r="AWN614" s="9"/>
      <c r="AWO614" s="9"/>
      <c r="AWP614" s="9"/>
      <c r="AWQ614" s="9"/>
      <c r="AWR614" s="9"/>
      <c r="AWS614" s="9"/>
      <c r="AWT614" s="9"/>
      <c r="AWU614" s="9"/>
      <c r="AWV614" s="9"/>
      <c r="AWW614" s="9"/>
      <c r="AWX614" s="9"/>
      <c r="AWY614" s="9"/>
      <c r="AWZ614" s="9"/>
      <c r="AXA614" s="9"/>
      <c r="AXB614" s="9"/>
      <c r="AXC614" s="9"/>
      <c r="AXD614" s="9"/>
      <c r="AXE614" s="9"/>
      <c r="AXF614" s="9"/>
      <c r="AXG614" s="9"/>
      <c r="AXH614" s="9"/>
      <c r="AXI614" s="9"/>
      <c r="AXJ614" s="9"/>
      <c r="AXK614" s="9"/>
      <c r="AXL614" s="9"/>
      <c r="AXM614" s="9"/>
      <c r="AXN614" s="9"/>
      <c r="AXO614" s="9"/>
      <c r="AXP614" s="9"/>
      <c r="AXQ614" s="9"/>
      <c r="AXR614" s="9"/>
      <c r="AXS614" s="9"/>
      <c r="AXT614" s="9"/>
      <c r="AXU614" s="9"/>
      <c r="AXV614" s="9"/>
      <c r="AXW614" s="9"/>
      <c r="AXX614" s="9"/>
      <c r="AXY614" s="9"/>
      <c r="AXZ614" s="9"/>
      <c r="AYA614" s="9"/>
      <c r="AYB614" s="9"/>
      <c r="AYC614" s="9"/>
      <c r="AYD614" s="9"/>
      <c r="AYE614" s="9"/>
      <c r="AYF614" s="9"/>
      <c r="AYG614" s="9"/>
      <c r="AYH614" s="9"/>
      <c r="AYI614" s="9"/>
      <c r="AYJ614" s="9"/>
      <c r="AYK614" s="9"/>
      <c r="AYL614" s="9"/>
      <c r="AYM614" s="9"/>
      <c r="AYN614" s="9"/>
      <c r="AYO614" s="9"/>
      <c r="AYP614" s="9"/>
      <c r="AYQ614" s="9"/>
      <c r="AYR614" s="9"/>
      <c r="AYS614" s="9"/>
      <c r="AYT614" s="9"/>
      <c r="AYU614" s="9"/>
      <c r="AYV614" s="9"/>
      <c r="AYW614" s="9"/>
      <c r="AYX614" s="9"/>
      <c r="AYY614" s="9"/>
      <c r="AYZ614" s="9"/>
      <c r="AZA614" s="9"/>
      <c r="AZB614" s="9"/>
      <c r="AZC614" s="9"/>
      <c r="AZD614" s="9"/>
      <c r="AZE614" s="9"/>
      <c r="AZF614" s="9"/>
      <c r="AZG614" s="9"/>
      <c r="AZH614" s="9"/>
      <c r="AZI614" s="9"/>
      <c r="AZJ614" s="9"/>
      <c r="AZK614" s="9"/>
      <c r="AZL614" s="9"/>
      <c r="AZM614" s="9"/>
      <c r="AZN614" s="9"/>
      <c r="AZO614" s="9"/>
      <c r="AZP614" s="9"/>
      <c r="AZQ614" s="9"/>
      <c r="AZR614" s="9"/>
      <c r="AZS614" s="9"/>
      <c r="AZT614" s="9"/>
      <c r="AZU614" s="9"/>
      <c r="AZV614" s="9"/>
      <c r="AZW614" s="9"/>
      <c r="AZX614" s="9"/>
      <c r="AZY614" s="9"/>
      <c r="AZZ614" s="9"/>
      <c r="BAA614" s="9"/>
      <c r="BAB614" s="9"/>
      <c r="BAC614" s="9"/>
      <c r="BAD614" s="9"/>
      <c r="BAE614" s="9"/>
      <c r="BAF614" s="9"/>
      <c r="BAG614" s="9"/>
      <c r="BAH614" s="9"/>
      <c r="BAI614" s="9"/>
      <c r="BAJ614" s="9"/>
      <c r="BAK614" s="9"/>
      <c r="BAL614" s="9"/>
      <c r="BAM614" s="9"/>
      <c r="BAN614" s="9"/>
      <c r="BAO614" s="9"/>
      <c r="BAP614" s="9"/>
      <c r="BAQ614" s="9"/>
      <c r="BAR614" s="9"/>
      <c r="BAS614" s="9"/>
      <c r="BAT614" s="9"/>
      <c r="BAU614" s="9"/>
      <c r="BAV614" s="9"/>
      <c r="BAW614" s="9"/>
      <c r="BAX614" s="9"/>
      <c r="BAY614" s="9"/>
      <c r="BAZ614" s="9"/>
      <c r="BBA614" s="9"/>
      <c r="BBB614" s="9"/>
      <c r="BBC614" s="9"/>
      <c r="BBD614" s="9"/>
      <c r="BBE614" s="9"/>
      <c r="BBF614" s="9"/>
      <c r="BBG614" s="9"/>
      <c r="BBH614" s="9"/>
      <c r="BBI614" s="9"/>
      <c r="BBJ614" s="9"/>
      <c r="BBK614" s="9"/>
      <c r="BBL614" s="9"/>
      <c r="BBM614" s="9"/>
      <c r="BBN614" s="9"/>
      <c r="BBO614" s="9"/>
      <c r="BBP614" s="9"/>
      <c r="BBQ614" s="9"/>
      <c r="BBR614" s="9"/>
      <c r="BBS614" s="9"/>
      <c r="BBT614" s="9"/>
      <c r="BBU614" s="9"/>
      <c r="BBV614" s="9"/>
      <c r="BBW614" s="9"/>
      <c r="BBX614" s="9"/>
      <c r="BBY614" s="9"/>
      <c r="BBZ614" s="9"/>
      <c r="BCA614" s="9"/>
      <c r="BCB614" s="9"/>
      <c r="BCC614" s="9"/>
      <c r="BCD614" s="9"/>
      <c r="BCE614" s="9"/>
      <c r="BCF614" s="9"/>
      <c r="BCG614" s="9"/>
      <c r="BCH614" s="9"/>
      <c r="BCI614" s="9"/>
      <c r="BCJ614" s="9"/>
      <c r="BCK614" s="9"/>
      <c r="BCL614" s="9"/>
      <c r="BCM614" s="9"/>
      <c r="BCN614" s="9"/>
      <c r="BCO614" s="9"/>
      <c r="BCP614" s="9"/>
      <c r="BCQ614" s="9"/>
      <c r="BCR614" s="9"/>
      <c r="BCS614" s="9"/>
      <c r="BCT614" s="9"/>
      <c r="BCU614" s="9"/>
      <c r="BCV614" s="9"/>
      <c r="BCW614" s="9"/>
      <c r="BCX614" s="9"/>
      <c r="BCY614" s="9"/>
      <c r="BCZ614" s="9"/>
      <c r="BDA614" s="9"/>
      <c r="BDB614" s="9"/>
      <c r="BDC614" s="9"/>
      <c r="BDD614" s="9"/>
      <c r="BDE614" s="9"/>
      <c r="BDF614" s="9"/>
      <c r="BDG614" s="9"/>
      <c r="BDH614" s="9"/>
      <c r="BDI614" s="9"/>
      <c r="BDJ614" s="9"/>
      <c r="BDK614" s="9"/>
      <c r="BDL614" s="9"/>
      <c r="BDM614" s="9"/>
      <c r="BDN614" s="9"/>
      <c r="BDO614" s="9"/>
      <c r="BDP614" s="9"/>
      <c r="BDQ614" s="9"/>
      <c r="BDR614" s="9"/>
      <c r="BDS614" s="9"/>
      <c r="BDT614" s="9"/>
      <c r="BDU614" s="9"/>
      <c r="BDV614" s="9"/>
      <c r="BDW614" s="9"/>
      <c r="BDX614" s="9"/>
      <c r="BDY614" s="9"/>
      <c r="BDZ614" s="9"/>
      <c r="BEA614" s="9"/>
      <c r="BEB614" s="9"/>
      <c r="BEC614" s="9"/>
      <c r="BED614" s="9"/>
      <c r="BEE614" s="9"/>
      <c r="BEF614" s="9"/>
      <c r="BEG614" s="9"/>
      <c r="BEH614" s="9"/>
      <c r="BEI614" s="9"/>
      <c r="BEJ614" s="9"/>
      <c r="BEK614" s="9"/>
      <c r="BEL614" s="9"/>
      <c r="BEM614" s="9"/>
      <c r="BEN614" s="9"/>
      <c r="BEO614" s="9"/>
      <c r="BEP614" s="9"/>
      <c r="BEQ614" s="9"/>
      <c r="BER614" s="9"/>
      <c r="BES614" s="9"/>
      <c r="BET614" s="9"/>
      <c r="BEU614" s="9"/>
      <c r="BEV614" s="9"/>
      <c r="BEW614" s="9"/>
      <c r="BEX614" s="9"/>
      <c r="BEY614" s="9"/>
      <c r="BEZ614" s="9"/>
      <c r="BFA614" s="9"/>
      <c r="BFB614" s="9"/>
      <c r="BFC614" s="9"/>
      <c r="BFD614" s="9"/>
      <c r="BFE614" s="9"/>
      <c r="BFF614" s="9"/>
      <c r="BFG614" s="9"/>
      <c r="BFH614" s="9"/>
      <c r="BFI614" s="9"/>
      <c r="BFJ614" s="9"/>
      <c r="BFK614" s="9"/>
      <c r="BFL614" s="9"/>
      <c r="BFM614" s="9"/>
      <c r="BFN614" s="9"/>
      <c r="BFO614" s="9"/>
      <c r="BFP614" s="9"/>
      <c r="BFQ614" s="9"/>
      <c r="BFR614" s="9"/>
      <c r="BFS614" s="9"/>
      <c r="BFT614" s="9"/>
      <c r="BFU614" s="9"/>
      <c r="BFV614" s="9"/>
      <c r="BFW614" s="9"/>
      <c r="BFX614" s="9"/>
      <c r="BFY614" s="9"/>
      <c r="BFZ614" s="9"/>
      <c r="BGA614" s="9"/>
      <c r="BGB614" s="9"/>
      <c r="BGC614" s="9"/>
      <c r="BGD614" s="9"/>
      <c r="BGE614" s="9"/>
      <c r="BGF614" s="9"/>
      <c r="BGG614" s="9"/>
      <c r="BGH614" s="9"/>
      <c r="BGI614" s="9"/>
      <c r="BGJ614" s="9"/>
      <c r="BGK614" s="9"/>
      <c r="BGL614" s="9"/>
      <c r="BGM614" s="9"/>
      <c r="BGN614" s="9"/>
      <c r="BGO614" s="9"/>
      <c r="BGP614" s="9"/>
      <c r="BGQ614" s="9"/>
      <c r="BGR614" s="9"/>
      <c r="BGS614" s="9"/>
      <c r="BGT614" s="9"/>
      <c r="BGU614" s="9"/>
      <c r="BGV614" s="9"/>
      <c r="BGW614" s="9"/>
      <c r="BGX614" s="9"/>
      <c r="BGY614" s="9"/>
      <c r="BGZ614" s="9"/>
      <c r="BHA614" s="9"/>
      <c r="BHB614" s="9"/>
      <c r="BHC614" s="9"/>
      <c r="BHD614" s="9"/>
      <c r="BHE614" s="9"/>
      <c r="BHF614" s="9"/>
      <c r="BHG614" s="9"/>
      <c r="BHH614" s="9"/>
      <c r="BHI614" s="9"/>
      <c r="BHJ614" s="9"/>
      <c r="BHK614" s="9"/>
      <c r="BHL614" s="9"/>
      <c r="BHM614" s="9"/>
      <c r="BHN614" s="9"/>
      <c r="BHO614" s="9"/>
      <c r="BHP614" s="9"/>
      <c r="BHQ614" s="9"/>
      <c r="BHR614" s="9"/>
      <c r="BHS614" s="9"/>
      <c r="BHT614" s="9"/>
      <c r="BHU614" s="9"/>
      <c r="BHV614" s="9"/>
      <c r="BHW614" s="9"/>
      <c r="BHX614" s="9"/>
      <c r="BHY614" s="9"/>
      <c r="BHZ614" s="9"/>
      <c r="BIA614" s="9"/>
      <c r="BIB614" s="9"/>
      <c r="BIC614" s="9"/>
      <c r="BID614" s="9"/>
      <c r="BIE614" s="9"/>
      <c r="BIF614" s="9"/>
      <c r="BIG614" s="9"/>
      <c r="BIH614" s="9"/>
      <c r="BII614" s="9"/>
      <c r="BIJ614" s="9"/>
      <c r="BIK614" s="9"/>
      <c r="BIL614" s="9"/>
      <c r="BIM614" s="9"/>
      <c r="BIN614" s="9"/>
      <c r="BIO614" s="9"/>
      <c r="BIP614" s="9"/>
      <c r="BIQ614" s="9"/>
      <c r="BIR614" s="9"/>
      <c r="BIS614" s="9"/>
      <c r="BIT614" s="9"/>
      <c r="BIU614" s="9"/>
      <c r="BIV614" s="9"/>
      <c r="BIW614" s="9"/>
      <c r="BIX614" s="9"/>
      <c r="BIY614" s="9"/>
      <c r="BIZ614" s="9"/>
      <c r="BJA614" s="9"/>
      <c r="BJB614" s="9"/>
      <c r="BJC614" s="9"/>
      <c r="BJD614" s="9"/>
      <c r="BJE614" s="9"/>
      <c r="BJF614" s="9"/>
      <c r="BJG614" s="9"/>
      <c r="BJH614" s="9"/>
      <c r="BJI614" s="9"/>
      <c r="BJJ614" s="9"/>
      <c r="BJK614" s="9"/>
      <c r="BJL614" s="9"/>
      <c r="BJM614" s="9"/>
      <c r="BJN614" s="9"/>
      <c r="BJO614" s="9"/>
      <c r="BJP614" s="9"/>
      <c r="BJQ614" s="9"/>
      <c r="BJR614" s="9"/>
      <c r="BJS614" s="9"/>
      <c r="BJT614" s="9"/>
      <c r="BJU614" s="9"/>
      <c r="BJV614" s="9"/>
      <c r="BJW614" s="9"/>
      <c r="BJX614" s="9"/>
      <c r="BJY614" s="9"/>
      <c r="BJZ614" s="9"/>
      <c r="BKA614" s="9"/>
      <c r="BKB614" s="9"/>
      <c r="BKC614" s="9"/>
      <c r="BKD614" s="9"/>
      <c r="BKE614" s="9"/>
      <c r="BKF614" s="9"/>
      <c r="BKG614" s="9"/>
      <c r="BKH614" s="9"/>
      <c r="BKI614" s="9"/>
      <c r="BKJ614" s="9"/>
      <c r="BKK614" s="9"/>
      <c r="BKL614" s="9"/>
      <c r="BKM614" s="9"/>
      <c r="BKN614" s="9"/>
      <c r="BKO614" s="9"/>
      <c r="BKP614" s="9"/>
      <c r="BKQ614" s="9"/>
      <c r="BKR614" s="9"/>
      <c r="BKS614" s="9"/>
      <c r="BKT614" s="9"/>
      <c r="BKU614" s="9"/>
      <c r="BKV614" s="9"/>
      <c r="BKW614" s="9"/>
      <c r="BKX614" s="9"/>
      <c r="BKY614" s="9"/>
      <c r="BKZ614" s="9"/>
      <c r="BLA614" s="9"/>
      <c r="BLB614" s="9"/>
      <c r="BLC614" s="9"/>
      <c r="BLD614" s="9"/>
      <c r="BLE614" s="9"/>
      <c r="BLF614" s="9"/>
      <c r="BLG614" s="9"/>
      <c r="BLH614" s="9"/>
      <c r="BLI614" s="9"/>
      <c r="BLJ614" s="9"/>
      <c r="BLK614" s="9"/>
      <c r="BLL614" s="9"/>
      <c r="BLM614" s="9"/>
      <c r="BLN614" s="9"/>
      <c r="BLO614" s="9"/>
      <c r="BLP614" s="9"/>
      <c r="BLQ614" s="9"/>
      <c r="BLR614" s="9"/>
      <c r="BLS614" s="9"/>
      <c r="BLT614" s="9"/>
      <c r="BLU614" s="9"/>
      <c r="BLV614" s="9"/>
      <c r="BLW614" s="9"/>
      <c r="BLX614" s="9"/>
      <c r="BLY614" s="9"/>
      <c r="BLZ614" s="9"/>
      <c r="BMA614" s="9"/>
      <c r="BMB614" s="9"/>
      <c r="BMC614" s="9"/>
      <c r="BMD614" s="9"/>
      <c r="BME614" s="9"/>
      <c r="BMF614" s="9"/>
      <c r="BMG614" s="9"/>
      <c r="BMH614" s="9"/>
      <c r="BMI614" s="9"/>
      <c r="BMJ614" s="9"/>
      <c r="BMK614" s="9"/>
      <c r="BML614" s="9"/>
      <c r="BMM614" s="9"/>
      <c r="BMN614" s="9"/>
      <c r="BMO614" s="9"/>
      <c r="BMP614" s="9"/>
      <c r="BMQ614" s="9"/>
      <c r="BMR614" s="9"/>
      <c r="BMS614" s="9"/>
      <c r="BMT614" s="9"/>
      <c r="BMU614" s="9"/>
      <c r="BMV614" s="9"/>
      <c r="BMW614" s="9"/>
      <c r="BMX614" s="9"/>
      <c r="BMY614" s="9"/>
      <c r="BMZ614" s="9"/>
      <c r="BNA614" s="9"/>
      <c r="BNB614" s="9"/>
      <c r="BNC614" s="9"/>
      <c r="BND614" s="9"/>
      <c r="BNE614" s="9"/>
      <c r="BNF614" s="9"/>
      <c r="BNG614" s="9"/>
      <c r="BNH614" s="9"/>
      <c r="BNI614" s="9"/>
      <c r="BNJ614" s="9"/>
      <c r="BNK614" s="9"/>
      <c r="BNL614" s="9"/>
      <c r="BNM614" s="9"/>
      <c r="BNN614" s="9"/>
      <c r="BNO614" s="9"/>
      <c r="BNP614" s="9"/>
      <c r="BNQ614" s="9"/>
      <c r="BNR614" s="9"/>
      <c r="BNS614" s="9"/>
      <c r="BNT614" s="9"/>
      <c r="BNU614" s="9"/>
      <c r="BNV614" s="9"/>
      <c r="BNW614" s="9"/>
      <c r="BNX614" s="9"/>
      <c r="BNY614" s="9"/>
      <c r="BNZ614" s="9"/>
      <c r="BOA614" s="9"/>
      <c r="BOB614" s="9"/>
      <c r="BOC614" s="9"/>
      <c r="BOD614" s="9"/>
      <c r="BOE614" s="9"/>
      <c r="BOF614" s="9"/>
      <c r="BOG614" s="9"/>
      <c r="BOH614" s="9"/>
      <c r="BOI614" s="9"/>
      <c r="BOJ614" s="9"/>
      <c r="BOK614" s="9"/>
      <c r="BOL614" s="9"/>
      <c r="BOM614" s="9"/>
      <c r="BON614" s="9"/>
      <c r="BOO614" s="9"/>
      <c r="BOP614" s="9"/>
      <c r="BOQ614" s="9"/>
      <c r="BOR614" s="9"/>
      <c r="BOS614" s="9"/>
      <c r="BOT614" s="9"/>
      <c r="BOU614" s="9"/>
      <c r="BOV614" s="9"/>
      <c r="BOW614" s="9"/>
      <c r="BOX614" s="9"/>
      <c r="BOY614" s="9"/>
      <c r="BOZ614" s="9"/>
      <c r="BPA614" s="9"/>
      <c r="BPB614" s="9"/>
      <c r="BPC614" s="9"/>
      <c r="BPD614" s="9"/>
      <c r="BPE614" s="9"/>
    </row>
    <row r="615" spans="1:1773" ht="12.5" x14ac:dyDescent="0.25">
      <c r="A615" s="190">
        <v>2</v>
      </c>
      <c r="B615" s="251" t="s">
        <v>35</v>
      </c>
      <c r="C615" s="70"/>
      <c r="D615" s="232">
        <v>538</v>
      </c>
      <c r="E615" s="69">
        <f t="shared" si="335"/>
        <v>2521.0814500000001</v>
      </c>
      <c r="F615" s="69"/>
      <c r="G615" s="67">
        <f t="shared" si="336"/>
        <v>279.84004095</v>
      </c>
      <c r="H615" s="66">
        <f t="shared" si="337"/>
        <v>0</v>
      </c>
      <c r="I615" s="67">
        <f t="shared" si="338"/>
        <v>227.88055226550003</v>
      </c>
      <c r="J615" s="66">
        <f t="shared" si="339"/>
        <v>12.384812623125001</v>
      </c>
      <c r="K615" s="68" t="s">
        <v>75</v>
      </c>
      <c r="L615" s="80">
        <f t="shared" si="340"/>
        <v>2000.9760441613751</v>
      </c>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c r="DU615" s="9"/>
      <c r="DV615" s="9"/>
      <c r="DW615" s="9"/>
      <c r="DX615" s="9"/>
      <c r="DY615" s="9"/>
      <c r="DZ615" s="9"/>
      <c r="EA615" s="9"/>
      <c r="EB615" s="9"/>
      <c r="EC615" s="9"/>
      <c r="ED615" s="9"/>
      <c r="EE615" s="9"/>
      <c r="EF615" s="9"/>
      <c r="EG615" s="9"/>
      <c r="EH615" s="9"/>
      <c r="EI615" s="9"/>
      <c r="EJ615" s="9"/>
      <c r="EK615" s="9"/>
      <c r="EL615" s="9"/>
      <c r="EM615" s="9"/>
      <c r="EN615" s="9"/>
      <c r="EO615" s="9"/>
      <c r="EP615" s="9"/>
      <c r="EQ615" s="9"/>
      <c r="ER615" s="9"/>
      <c r="ES615" s="9"/>
      <c r="ET615" s="9"/>
      <c r="EU615" s="9"/>
      <c r="EV615" s="9"/>
      <c r="EW615" s="9"/>
      <c r="EX615" s="9"/>
      <c r="EY615" s="9"/>
      <c r="EZ615" s="9"/>
      <c r="FA615" s="9"/>
      <c r="FB615" s="9"/>
      <c r="FC615" s="9"/>
      <c r="FD615" s="9"/>
      <c r="FE615" s="9"/>
      <c r="FF615" s="9"/>
      <c r="FG615" s="9"/>
      <c r="FH615" s="9"/>
      <c r="FI615" s="9"/>
      <c r="FJ615" s="9"/>
      <c r="FK615" s="9"/>
      <c r="FL615" s="9"/>
      <c r="FM615" s="9"/>
      <c r="FN615" s="9"/>
      <c r="FO615" s="9"/>
      <c r="FP615" s="9"/>
      <c r="FQ615" s="9"/>
      <c r="FR615" s="9"/>
      <c r="FS615" s="9"/>
      <c r="FT615" s="9"/>
      <c r="FU615" s="9"/>
      <c r="FV615" s="9"/>
      <c r="FW615" s="9"/>
      <c r="FX615" s="9"/>
      <c r="FY615" s="9"/>
      <c r="FZ615" s="9"/>
      <c r="GA615" s="9"/>
      <c r="GB615" s="9"/>
      <c r="GC615" s="9"/>
      <c r="GD615" s="9"/>
      <c r="GE615" s="9"/>
      <c r="GF615" s="9"/>
      <c r="GG615" s="9"/>
      <c r="GH615" s="9"/>
      <c r="GI615" s="9"/>
      <c r="GJ615" s="9"/>
      <c r="GK615" s="9"/>
      <c r="GL615" s="9"/>
      <c r="GM615" s="9"/>
      <c r="GN615" s="9"/>
      <c r="GO615" s="9"/>
      <c r="GP615" s="9"/>
      <c r="GQ615" s="9"/>
      <c r="GR615" s="9"/>
      <c r="GS615" s="9"/>
      <c r="GT615" s="9"/>
      <c r="GU615" s="9"/>
      <c r="GV615" s="9"/>
      <c r="GW615" s="9"/>
      <c r="GX615" s="9"/>
      <c r="GY615" s="9"/>
      <c r="GZ615" s="9"/>
      <c r="HA615" s="9"/>
      <c r="HB615" s="9"/>
      <c r="HC615" s="9"/>
      <c r="HD615" s="9"/>
      <c r="HE615" s="9"/>
      <c r="HF615" s="9"/>
      <c r="HG615" s="9"/>
      <c r="HH615" s="9"/>
      <c r="HI615" s="9"/>
      <c r="HJ615" s="9"/>
      <c r="HK615" s="9"/>
      <c r="HL615" s="9"/>
      <c r="HM615" s="9"/>
      <c r="HN615" s="9"/>
      <c r="HO615" s="9"/>
      <c r="HP615" s="9"/>
      <c r="HQ615" s="9"/>
      <c r="HR615" s="9"/>
      <c r="HS615" s="9"/>
      <c r="HT615" s="9"/>
      <c r="HU615" s="9"/>
      <c r="HV615" s="9"/>
      <c r="HW615" s="9"/>
      <c r="HX615" s="9"/>
      <c r="HY615" s="9"/>
      <c r="HZ615" s="9"/>
      <c r="IA615" s="9"/>
      <c r="IB615" s="9"/>
      <c r="IC615" s="9"/>
      <c r="ID615" s="9"/>
      <c r="IE615" s="9"/>
      <c r="IF615" s="9"/>
      <c r="IG615" s="9"/>
      <c r="IH615" s="9"/>
      <c r="II615" s="9"/>
      <c r="IJ615" s="9"/>
      <c r="IK615" s="9"/>
      <c r="IL615" s="9"/>
      <c r="IM615" s="9"/>
      <c r="IN615" s="9"/>
      <c r="IO615" s="9"/>
      <c r="IP615" s="9"/>
      <c r="IQ615" s="9"/>
      <c r="IR615" s="9"/>
      <c r="IS615" s="9"/>
      <c r="IT615" s="9"/>
      <c r="IU615" s="9"/>
      <c r="IV615" s="9"/>
      <c r="IW615" s="9"/>
      <c r="IX615" s="9"/>
      <c r="IY615" s="9"/>
      <c r="IZ615" s="9"/>
      <c r="JA615" s="9"/>
      <c r="JB615" s="9"/>
      <c r="JC615" s="9"/>
      <c r="JD615" s="9"/>
      <c r="JE615" s="9"/>
      <c r="JF615" s="9"/>
      <c r="JG615" s="9"/>
      <c r="JH615" s="9"/>
      <c r="JI615" s="9"/>
      <c r="JJ615" s="9"/>
      <c r="JK615" s="9"/>
      <c r="JL615" s="9"/>
      <c r="JM615" s="9"/>
      <c r="JN615" s="9"/>
      <c r="JO615" s="9"/>
      <c r="JP615" s="9"/>
      <c r="JQ615" s="9"/>
      <c r="JR615" s="9"/>
      <c r="JS615" s="9"/>
      <c r="JT615" s="9"/>
      <c r="JU615" s="9"/>
      <c r="JV615" s="9"/>
      <c r="JW615" s="9"/>
      <c r="JX615" s="9"/>
      <c r="JY615" s="9"/>
      <c r="JZ615" s="9"/>
      <c r="KA615" s="9"/>
      <c r="KB615" s="9"/>
      <c r="KC615" s="9"/>
      <c r="KD615" s="9"/>
      <c r="KE615" s="9"/>
      <c r="KF615" s="9"/>
      <c r="KG615" s="9"/>
      <c r="KH615" s="9"/>
      <c r="KI615" s="9"/>
      <c r="KJ615" s="9"/>
      <c r="KK615" s="9"/>
      <c r="KL615" s="9"/>
      <c r="KM615" s="9"/>
      <c r="KN615" s="9"/>
      <c r="KO615" s="9"/>
      <c r="KP615" s="9"/>
      <c r="KQ615" s="9"/>
      <c r="KR615" s="9"/>
      <c r="KS615" s="9"/>
      <c r="KT615" s="9"/>
      <c r="KU615" s="9"/>
      <c r="KV615" s="9"/>
      <c r="KW615" s="9"/>
      <c r="KX615" s="9"/>
      <c r="KY615" s="9"/>
      <c r="KZ615" s="9"/>
      <c r="LA615" s="9"/>
      <c r="LB615" s="9"/>
      <c r="LC615" s="9"/>
      <c r="LD615" s="9"/>
      <c r="LE615" s="9"/>
      <c r="LF615" s="9"/>
      <c r="LG615" s="9"/>
      <c r="LH615" s="9"/>
      <c r="LI615" s="9"/>
      <c r="LJ615" s="9"/>
      <c r="LK615" s="9"/>
      <c r="LL615" s="9"/>
      <c r="LM615" s="9"/>
      <c r="LN615" s="9"/>
      <c r="LO615" s="9"/>
      <c r="LP615" s="9"/>
      <c r="LQ615" s="9"/>
      <c r="LR615" s="9"/>
      <c r="LS615" s="9"/>
      <c r="LT615" s="9"/>
      <c r="LU615" s="9"/>
      <c r="LV615" s="9"/>
      <c r="LW615" s="9"/>
      <c r="LX615" s="9"/>
      <c r="LY615" s="9"/>
      <c r="LZ615" s="9"/>
      <c r="MA615" s="9"/>
      <c r="MB615" s="9"/>
      <c r="MC615" s="9"/>
      <c r="MD615" s="9"/>
      <c r="ME615" s="9"/>
      <c r="MF615" s="9"/>
      <c r="MG615" s="9"/>
      <c r="MH615" s="9"/>
      <c r="MI615" s="9"/>
      <c r="MJ615" s="9"/>
      <c r="MK615" s="9"/>
      <c r="ML615" s="9"/>
      <c r="MM615" s="9"/>
      <c r="MN615" s="9"/>
      <c r="MO615" s="9"/>
      <c r="MP615" s="9"/>
      <c r="MQ615" s="9"/>
      <c r="MR615" s="9"/>
      <c r="MS615" s="9"/>
      <c r="MT615" s="9"/>
      <c r="MU615" s="9"/>
      <c r="MV615" s="9"/>
      <c r="MW615" s="9"/>
      <c r="MX615" s="9"/>
      <c r="MY615" s="9"/>
      <c r="MZ615" s="9"/>
      <c r="NA615" s="9"/>
      <c r="NB615" s="9"/>
      <c r="NC615" s="9"/>
      <c r="ND615" s="9"/>
      <c r="NE615" s="9"/>
      <c r="NF615" s="9"/>
      <c r="NG615" s="9"/>
      <c r="NH615" s="9"/>
      <c r="NI615" s="9"/>
      <c r="NJ615" s="9"/>
      <c r="NK615" s="9"/>
      <c r="NL615" s="9"/>
      <c r="NM615" s="9"/>
      <c r="NN615" s="9"/>
      <c r="NO615" s="9"/>
      <c r="NP615" s="9"/>
      <c r="NQ615" s="9"/>
      <c r="NR615" s="9"/>
      <c r="NS615" s="9"/>
      <c r="NT615" s="9"/>
      <c r="NU615" s="9"/>
      <c r="NV615" s="9"/>
      <c r="NW615" s="9"/>
      <c r="NX615" s="9"/>
      <c r="NY615" s="9"/>
      <c r="NZ615" s="9"/>
      <c r="OA615" s="9"/>
      <c r="OB615" s="9"/>
      <c r="OC615" s="9"/>
      <c r="OD615" s="9"/>
      <c r="OE615" s="9"/>
      <c r="OF615" s="9"/>
      <c r="OG615" s="9"/>
      <c r="OH615" s="9"/>
      <c r="OI615" s="9"/>
      <c r="OJ615" s="9"/>
      <c r="OK615" s="9"/>
      <c r="OL615" s="9"/>
      <c r="OM615" s="9"/>
      <c r="ON615" s="9"/>
      <c r="OO615" s="9"/>
      <c r="OP615" s="9"/>
      <c r="OQ615" s="9"/>
      <c r="OR615" s="9"/>
      <c r="OS615" s="9"/>
      <c r="OT615" s="9"/>
      <c r="OU615" s="9"/>
      <c r="OV615" s="9"/>
      <c r="OW615" s="9"/>
      <c r="OX615" s="9"/>
      <c r="OY615" s="9"/>
      <c r="OZ615" s="9"/>
      <c r="PA615" s="9"/>
      <c r="PB615" s="9"/>
      <c r="PC615" s="9"/>
      <c r="PD615" s="9"/>
      <c r="PE615" s="9"/>
      <c r="PF615" s="9"/>
      <c r="PG615" s="9"/>
      <c r="PH615" s="9"/>
      <c r="PI615" s="9"/>
      <c r="PJ615" s="9"/>
      <c r="PK615" s="9"/>
      <c r="PL615" s="9"/>
      <c r="PM615" s="9"/>
      <c r="PN615" s="9"/>
      <c r="PO615" s="9"/>
      <c r="PP615" s="9"/>
      <c r="PQ615" s="9"/>
      <c r="PR615" s="9"/>
      <c r="PS615" s="9"/>
      <c r="PT615" s="9"/>
      <c r="PU615" s="9"/>
      <c r="PV615" s="9"/>
      <c r="PW615" s="9"/>
      <c r="PX615" s="9"/>
      <c r="PY615" s="9"/>
      <c r="PZ615" s="9"/>
      <c r="QA615" s="9"/>
      <c r="QB615" s="9"/>
      <c r="QC615" s="9"/>
      <c r="QD615" s="9"/>
      <c r="QE615" s="9"/>
      <c r="QF615" s="9"/>
      <c r="QG615" s="9"/>
      <c r="QH615" s="9"/>
      <c r="QI615" s="9"/>
      <c r="QJ615" s="9"/>
      <c r="QK615" s="9"/>
      <c r="QL615" s="9"/>
      <c r="QM615" s="9"/>
      <c r="QN615" s="9"/>
      <c r="QO615" s="9"/>
      <c r="QP615" s="9"/>
      <c r="QQ615" s="9"/>
      <c r="QR615" s="9"/>
      <c r="QS615" s="9"/>
      <c r="QT615" s="9"/>
      <c r="QU615" s="9"/>
      <c r="QV615" s="9"/>
      <c r="QW615" s="9"/>
      <c r="QX615" s="9"/>
      <c r="QY615" s="9"/>
      <c r="QZ615" s="9"/>
      <c r="RA615" s="9"/>
      <c r="RB615" s="9"/>
      <c r="RC615" s="9"/>
      <c r="RD615" s="9"/>
      <c r="RE615" s="9"/>
      <c r="RF615" s="9"/>
      <c r="RG615" s="9"/>
      <c r="RH615" s="9"/>
      <c r="RI615" s="9"/>
      <c r="RJ615" s="9"/>
      <c r="RK615" s="9"/>
      <c r="RL615" s="9"/>
      <c r="RM615" s="9"/>
      <c r="RN615" s="9"/>
      <c r="RO615" s="9"/>
      <c r="RP615" s="9"/>
      <c r="RQ615" s="9"/>
      <c r="RR615" s="9"/>
      <c r="RS615" s="9"/>
      <c r="RT615" s="9"/>
      <c r="RU615" s="9"/>
      <c r="RV615" s="9"/>
      <c r="RW615" s="9"/>
      <c r="RX615" s="9"/>
      <c r="RY615" s="9"/>
      <c r="RZ615" s="9"/>
      <c r="SA615" s="9"/>
      <c r="SB615" s="9"/>
      <c r="SC615" s="9"/>
      <c r="SD615" s="9"/>
      <c r="SE615" s="9"/>
      <c r="SF615" s="9"/>
      <c r="SG615" s="9"/>
      <c r="SH615" s="9"/>
      <c r="SI615" s="9"/>
      <c r="SJ615" s="9"/>
      <c r="SK615" s="9"/>
      <c r="SL615" s="9"/>
      <c r="SM615" s="9"/>
      <c r="SN615" s="9"/>
      <c r="SO615" s="9"/>
      <c r="SP615" s="9"/>
      <c r="SQ615" s="9"/>
      <c r="SR615" s="9"/>
      <c r="SS615" s="9"/>
      <c r="ST615" s="9"/>
      <c r="SU615" s="9"/>
      <c r="SV615" s="9"/>
      <c r="SW615" s="9"/>
      <c r="SX615" s="9"/>
      <c r="SY615" s="9"/>
      <c r="SZ615" s="9"/>
      <c r="TA615" s="9"/>
      <c r="TB615" s="9"/>
      <c r="TC615" s="9"/>
      <c r="TD615" s="9"/>
      <c r="TE615" s="9"/>
      <c r="TF615" s="9"/>
      <c r="TG615" s="9"/>
      <c r="TH615" s="9"/>
      <c r="TI615" s="9"/>
      <c r="TJ615" s="9"/>
      <c r="TK615" s="9"/>
      <c r="TL615" s="9"/>
      <c r="TM615" s="9"/>
      <c r="TN615" s="9"/>
      <c r="TO615" s="9"/>
      <c r="TP615" s="9"/>
      <c r="TQ615" s="9"/>
      <c r="TR615" s="9"/>
      <c r="TS615" s="9"/>
      <c r="TT615" s="9"/>
      <c r="TU615" s="9"/>
      <c r="TV615" s="9"/>
      <c r="TW615" s="9"/>
      <c r="TX615" s="9"/>
      <c r="TY615" s="9"/>
      <c r="TZ615" s="9"/>
      <c r="UA615" s="9"/>
      <c r="UB615" s="9"/>
      <c r="UC615" s="9"/>
      <c r="UD615" s="9"/>
      <c r="UE615" s="9"/>
      <c r="UF615" s="9"/>
      <c r="UG615" s="9"/>
      <c r="UH615" s="9"/>
      <c r="UI615" s="9"/>
      <c r="UJ615" s="9"/>
      <c r="UK615" s="9"/>
      <c r="UL615" s="9"/>
      <c r="UM615" s="9"/>
      <c r="UN615" s="9"/>
      <c r="UO615" s="9"/>
      <c r="UP615" s="9"/>
      <c r="UQ615" s="9"/>
      <c r="UR615" s="9"/>
      <c r="US615" s="9"/>
      <c r="UT615" s="9"/>
      <c r="UU615" s="9"/>
      <c r="UV615" s="9"/>
      <c r="UW615" s="9"/>
      <c r="UX615" s="9"/>
      <c r="UY615" s="9"/>
      <c r="UZ615" s="9"/>
      <c r="VA615" s="9"/>
      <c r="VB615" s="9"/>
      <c r="VC615" s="9"/>
      <c r="VD615" s="9"/>
      <c r="VE615" s="9"/>
      <c r="VF615" s="9"/>
      <c r="VG615" s="9"/>
      <c r="VH615" s="9"/>
      <c r="VI615" s="9"/>
      <c r="VJ615" s="9"/>
      <c r="VK615" s="9"/>
      <c r="VL615" s="9"/>
      <c r="VM615" s="9"/>
      <c r="VN615" s="9"/>
      <c r="VO615" s="9"/>
      <c r="VP615" s="9"/>
      <c r="VQ615" s="9"/>
      <c r="VR615" s="9"/>
      <c r="VS615" s="9"/>
      <c r="VT615" s="9"/>
      <c r="VU615" s="9"/>
      <c r="VV615" s="9"/>
      <c r="VW615" s="9"/>
      <c r="VX615" s="9"/>
      <c r="VY615" s="9"/>
      <c r="VZ615" s="9"/>
      <c r="WA615" s="9"/>
      <c r="WB615" s="9"/>
      <c r="WC615" s="9"/>
      <c r="WD615" s="9"/>
      <c r="WE615" s="9"/>
      <c r="WF615" s="9"/>
      <c r="WG615" s="9"/>
      <c r="WH615" s="9"/>
      <c r="WI615" s="9"/>
      <c r="WJ615" s="9"/>
      <c r="WK615" s="9"/>
      <c r="WL615" s="9"/>
      <c r="WM615" s="9"/>
      <c r="WN615" s="9"/>
      <c r="WO615" s="9"/>
      <c r="WP615" s="9"/>
      <c r="WQ615" s="9"/>
      <c r="WR615" s="9"/>
      <c r="WS615" s="9"/>
      <c r="WT615" s="9"/>
      <c r="WU615" s="9"/>
      <c r="WV615" s="9"/>
      <c r="WW615" s="9"/>
      <c r="WX615" s="9"/>
      <c r="WY615" s="9"/>
      <c r="WZ615" s="9"/>
      <c r="XA615" s="9"/>
      <c r="XB615" s="9"/>
      <c r="XC615" s="9"/>
      <c r="XD615" s="9"/>
      <c r="XE615" s="9"/>
      <c r="XF615" s="9"/>
      <c r="XG615" s="9"/>
      <c r="XH615" s="9"/>
      <c r="XI615" s="9"/>
      <c r="XJ615" s="9"/>
      <c r="XK615" s="9"/>
      <c r="XL615" s="9"/>
      <c r="XM615" s="9"/>
      <c r="XN615" s="9"/>
      <c r="XO615" s="9"/>
      <c r="XP615" s="9"/>
      <c r="XQ615" s="9"/>
      <c r="XR615" s="9"/>
      <c r="XS615" s="9"/>
      <c r="XT615" s="9"/>
      <c r="XU615" s="9"/>
      <c r="XV615" s="9"/>
      <c r="XW615" s="9"/>
      <c r="XX615" s="9"/>
      <c r="XY615" s="9"/>
      <c r="XZ615" s="9"/>
      <c r="YA615" s="9"/>
      <c r="YB615" s="9"/>
      <c r="YC615" s="9"/>
      <c r="YD615" s="9"/>
      <c r="YE615" s="9"/>
      <c r="YF615" s="9"/>
      <c r="YG615" s="9"/>
      <c r="YH615" s="9"/>
      <c r="YI615" s="9"/>
      <c r="YJ615" s="9"/>
      <c r="YK615" s="9"/>
      <c r="YL615" s="9"/>
      <c r="YM615" s="9"/>
      <c r="YN615" s="9"/>
      <c r="YO615" s="9"/>
      <c r="YP615" s="9"/>
      <c r="YQ615" s="9"/>
      <c r="YR615" s="9"/>
      <c r="YS615" s="9"/>
      <c r="YT615" s="9"/>
      <c r="YU615" s="9"/>
      <c r="YV615" s="9"/>
      <c r="YW615" s="9"/>
      <c r="YX615" s="9"/>
      <c r="YY615" s="9"/>
      <c r="YZ615" s="9"/>
      <c r="ZA615" s="9"/>
      <c r="ZB615" s="9"/>
      <c r="ZC615" s="9"/>
      <c r="ZD615" s="9"/>
      <c r="ZE615" s="9"/>
      <c r="ZF615" s="9"/>
      <c r="ZG615" s="9"/>
      <c r="ZH615" s="9"/>
      <c r="ZI615" s="9"/>
      <c r="ZJ615" s="9"/>
      <c r="ZK615" s="9"/>
      <c r="ZL615" s="9"/>
      <c r="ZM615" s="9"/>
      <c r="ZN615" s="9"/>
      <c r="ZO615" s="9"/>
      <c r="ZP615" s="9"/>
      <c r="ZQ615" s="9"/>
      <c r="ZR615" s="9"/>
      <c r="ZS615" s="9"/>
      <c r="ZT615" s="9"/>
      <c r="ZU615" s="9"/>
      <c r="ZV615" s="9"/>
      <c r="ZW615" s="9"/>
      <c r="ZX615" s="9"/>
      <c r="ZY615" s="9"/>
      <c r="ZZ615" s="9"/>
      <c r="AAA615" s="9"/>
      <c r="AAB615" s="9"/>
      <c r="AAC615" s="9"/>
      <c r="AAD615" s="9"/>
      <c r="AAE615" s="9"/>
      <c r="AAF615" s="9"/>
      <c r="AAG615" s="9"/>
      <c r="AAH615" s="9"/>
      <c r="AAI615" s="9"/>
      <c r="AAJ615" s="9"/>
      <c r="AAK615" s="9"/>
      <c r="AAL615" s="9"/>
      <c r="AAM615" s="9"/>
      <c r="AAN615" s="9"/>
      <c r="AAO615" s="9"/>
      <c r="AAP615" s="9"/>
      <c r="AAQ615" s="9"/>
      <c r="AAR615" s="9"/>
      <c r="AAS615" s="9"/>
      <c r="AAT615" s="9"/>
      <c r="AAU615" s="9"/>
      <c r="AAV615" s="9"/>
      <c r="AAW615" s="9"/>
      <c r="AAX615" s="9"/>
      <c r="AAY615" s="9"/>
      <c r="AAZ615" s="9"/>
      <c r="ABA615" s="9"/>
      <c r="ABB615" s="9"/>
      <c r="ABC615" s="9"/>
      <c r="ABD615" s="9"/>
      <c r="ABE615" s="9"/>
      <c r="ABF615" s="9"/>
      <c r="ABG615" s="9"/>
      <c r="ABH615" s="9"/>
      <c r="ABI615" s="9"/>
      <c r="ABJ615" s="9"/>
      <c r="ABK615" s="9"/>
      <c r="ABL615" s="9"/>
      <c r="ABM615" s="9"/>
      <c r="ABN615" s="9"/>
      <c r="ABO615" s="9"/>
      <c r="ABP615" s="9"/>
      <c r="ABQ615" s="9"/>
      <c r="ABR615" s="9"/>
      <c r="ABS615" s="9"/>
      <c r="ABT615" s="9"/>
      <c r="ABU615" s="9"/>
      <c r="ABV615" s="9"/>
      <c r="ABW615" s="9"/>
      <c r="ABX615" s="9"/>
      <c r="ABY615" s="9"/>
      <c r="ABZ615" s="9"/>
      <c r="ACA615" s="9"/>
      <c r="ACB615" s="9"/>
      <c r="ACC615" s="9"/>
      <c r="ACD615" s="9"/>
      <c r="ACE615" s="9"/>
      <c r="ACF615" s="9"/>
      <c r="ACG615" s="9"/>
      <c r="ACH615" s="9"/>
      <c r="ACI615" s="9"/>
      <c r="ACJ615" s="9"/>
      <c r="ACK615" s="9"/>
      <c r="ACL615" s="9"/>
      <c r="ACM615" s="9"/>
      <c r="ACN615" s="9"/>
      <c r="ACO615" s="9"/>
      <c r="ACP615" s="9"/>
      <c r="ACQ615" s="9"/>
      <c r="ACR615" s="9"/>
      <c r="ACS615" s="9"/>
      <c r="ACT615" s="9"/>
      <c r="ACU615" s="9"/>
      <c r="ACV615" s="9"/>
      <c r="ACW615" s="9"/>
      <c r="ACX615" s="9"/>
      <c r="ACY615" s="9"/>
      <c r="ACZ615" s="9"/>
      <c r="ADA615" s="9"/>
      <c r="ADB615" s="9"/>
      <c r="ADC615" s="9"/>
      <c r="ADD615" s="9"/>
      <c r="ADE615" s="9"/>
      <c r="ADF615" s="9"/>
      <c r="ADG615" s="9"/>
      <c r="ADH615" s="9"/>
      <c r="ADI615" s="9"/>
      <c r="ADJ615" s="9"/>
      <c r="ADK615" s="9"/>
      <c r="ADL615" s="9"/>
      <c r="ADM615" s="9"/>
      <c r="ADN615" s="9"/>
      <c r="ADO615" s="9"/>
      <c r="ADP615" s="9"/>
      <c r="ADQ615" s="9"/>
      <c r="ADR615" s="9"/>
      <c r="ADS615" s="9"/>
      <c r="ADT615" s="9"/>
      <c r="ADU615" s="9"/>
      <c r="ADV615" s="9"/>
      <c r="ADW615" s="9"/>
      <c r="ADX615" s="9"/>
      <c r="ADY615" s="9"/>
      <c r="ADZ615" s="9"/>
      <c r="AEA615" s="9"/>
      <c r="AEB615" s="9"/>
      <c r="AEC615" s="9"/>
      <c r="AED615" s="9"/>
      <c r="AEE615" s="9"/>
      <c r="AEF615" s="9"/>
      <c r="AEG615" s="9"/>
      <c r="AEH615" s="9"/>
      <c r="AEI615" s="9"/>
      <c r="AEJ615" s="9"/>
      <c r="AEK615" s="9"/>
      <c r="AEL615" s="9"/>
      <c r="AEM615" s="9"/>
      <c r="AEN615" s="9"/>
      <c r="AEO615" s="9"/>
      <c r="AEP615" s="9"/>
      <c r="AEQ615" s="9"/>
      <c r="AER615" s="9"/>
      <c r="AES615" s="9"/>
      <c r="AET615" s="9"/>
      <c r="AEU615" s="9"/>
      <c r="AEV615" s="9"/>
      <c r="AEW615" s="9"/>
      <c r="AEX615" s="9"/>
      <c r="AEY615" s="9"/>
      <c r="AEZ615" s="9"/>
      <c r="AFA615" s="9"/>
      <c r="AFB615" s="9"/>
      <c r="AFC615" s="9"/>
      <c r="AFD615" s="9"/>
      <c r="AFE615" s="9"/>
      <c r="AFF615" s="9"/>
      <c r="AFG615" s="9"/>
      <c r="AFH615" s="9"/>
      <c r="AFI615" s="9"/>
      <c r="AFJ615" s="9"/>
      <c r="AFK615" s="9"/>
      <c r="AFL615" s="9"/>
      <c r="AFM615" s="9"/>
      <c r="AFN615" s="9"/>
      <c r="AFO615" s="9"/>
      <c r="AFP615" s="9"/>
      <c r="AFQ615" s="9"/>
      <c r="AFR615" s="9"/>
      <c r="AFS615" s="9"/>
      <c r="AFT615" s="9"/>
      <c r="AFU615" s="9"/>
      <c r="AFV615" s="9"/>
      <c r="AFW615" s="9"/>
      <c r="AFX615" s="9"/>
      <c r="AFY615" s="9"/>
      <c r="AFZ615" s="9"/>
      <c r="AGA615" s="9"/>
      <c r="AGB615" s="9"/>
      <c r="AGC615" s="9"/>
      <c r="AGD615" s="9"/>
      <c r="AGE615" s="9"/>
      <c r="AGF615" s="9"/>
      <c r="AGG615" s="9"/>
      <c r="AGH615" s="9"/>
      <c r="AGI615" s="9"/>
      <c r="AGJ615" s="9"/>
      <c r="AGK615" s="9"/>
      <c r="AGL615" s="9"/>
      <c r="AGM615" s="9"/>
      <c r="AGN615" s="9"/>
      <c r="AGO615" s="9"/>
      <c r="AGP615" s="9"/>
      <c r="AGQ615" s="9"/>
      <c r="AGR615" s="9"/>
      <c r="AGS615" s="9"/>
      <c r="AGT615" s="9"/>
      <c r="AGU615" s="9"/>
      <c r="AGV615" s="9"/>
      <c r="AGW615" s="9"/>
      <c r="AGX615" s="9"/>
      <c r="AGY615" s="9"/>
      <c r="AGZ615" s="9"/>
      <c r="AHA615" s="9"/>
      <c r="AHB615" s="9"/>
      <c r="AHC615" s="9"/>
      <c r="AHD615" s="9"/>
      <c r="AHE615" s="9"/>
      <c r="AHF615" s="9"/>
      <c r="AHG615" s="9"/>
      <c r="AHH615" s="9"/>
      <c r="AHI615" s="9"/>
      <c r="AHJ615" s="9"/>
      <c r="AHK615" s="9"/>
      <c r="AHL615" s="9"/>
      <c r="AHM615" s="9"/>
      <c r="AHN615" s="9"/>
      <c r="AHO615" s="9"/>
      <c r="AHP615" s="9"/>
      <c r="AHQ615" s="9"/>
      <c r="AHR615" s="9"/>
      <c r="AHS615" s="9"/>
      <c r="AHT615" s="9"/>
      <c r="AHU615" s="9"/>
      <c r="AHV615" s="9"/>
      <c r="AHW615" s="9"/>
      <c r="AHX615" s="9"/>
      <c r="AHY615" s="9"/>
      <c r="AHZ615" s="9"/>
      <c r="AIA615" s="9"/>
      <c r="AIB615" s="9"/>
      <c r="AIC615" s="9"/>
      <c r="AID615" s="9"/>
      <c r="AIE615" s="9"/>
      <c r="AIF615" s="9"/>
      <c r="AIG615" s="9"/>
      <c r="AIH615" s="9"/>
      <c r="AII615" s="9"/>
      <c r="AIJ615" s="9"/>
      <c r="AIK615" s="9"/>
      <c r="AIL615" s="9"/>
      <c r="AIM615" s="9"/>
      <c r="AIN615" s="9"/>
      <c r="AIO615" s="9"/>
      <c r="AIP615" s="9"/>
      <c r="AIQ615" s="9"/>
      <c r="AIR615" s="9"/>
      <c r="AIS615" s="9"/>
      <c r="AIT615" s="9"/>
      <c r="AIU615" s="9"/>
      <c r="AIV615" s="9"/>
      <c r="AIW615" s="9"/>
      <c r="AIX615" s="9"/>
      <c r="AIY615" s="9"/>
      <c r="AIZ615" s="9"/>
      <c r="AJA615" s="9"/>
      <c r="AJB615" s="9"/>
      <c r="AJC615" s="9"/>
      <c r="AJD615" s="9"/>
      <c r="AJE615" s="9"/>
      <c r="AJF615" s="9"/>
      <c r="AJG615" s="9"/>
      <c r="AJH615" s="9"/>
      <c r="AJI615" s="9"/>
      <c r="AJJ615" s="9"/>
      <c r="AJK615" s="9"/>
      <c r="AJL615" s="9"/>
      <c r="AJM615" s="9"/>
      <c r="AJN615" s="9"/>
      <c r="AJO615" s="9"/>
      <c r="AJP615" s="9"/>
      <c r="AJQ615" s="9"/>
      <c r="AJR615" s="9"/>
      <c r="AJS615" s="9"/>
      <c r="AJT615" s="9"/>
      <c r="AJU615" s="9"/>
      <c r="AJV615" s="9"/>
      <c r="AJW615" s="9"/>
      <c r="AJX615" s="9"/>
      <c r="AJY615" s="9"/>
      <c r="AJZ615" s="9"/>
      <c r="AKA615" s="9"/>
      <c r="AKB615" s="9"/>
      <c r="AKC615" s="9"/>
      <c r="AKD615" s="9"/>
      <c r="AKE615" s="9"/>
      <c r="AKF615" s="9"/>
      <c r="AKG615" s="9"/>
      <c r="AKH615" s="9"/>
      <c r="AKI615" s="9"/>
      <c r="AKJ615" s="9"/>
      <c r="AKK615" s="9"/>
      <c r="AKL615" s="9"/>
      <c r="AKM615" s="9"/>
      <c r="AKN615" s="9"/>
      <c r="AKO615" s="9"/>
      <c r="AKP615" s="9"/>
      <c r="AKQ615" s="9"/>
      <c r="AKR615" s="9"/>
      <c r="AKS615" s="9"/>
      <c r="AKT615" s="9"/>
      <c r="AKU615" s="9"/>
      <c r="AKV615" s="9"/>
      <c r="AKW615" s="9"/>
      <c r="AKX615" s="9"/>
      <c r="AKY615" s="9"/>
      <c r="AKZ615" s="9"/>
      <c r="ALA615" s="9"/>
      <c r="ALB615" s="9"/>
      <c r="ALC615" s="9"/>
      <c r="ALD615" s="9"/>
      <c r="ALE615" s="9"/>
      <c r="ALF615" s="9"/>
      <c r="ALG615" s="9"/>
      <c r="ALH615" s="9"/>
      <c r="ALI615" s="9"/>
      <c r="ALJ615" s="9"/>
      <c r="ALK615" s="9"/>
      <c r="ALL615" s="9"/>
      <c r="ALM615" s="9"/>
      <c r="ALN615" s="9"/>
      <c r="ALO615" s="9"/>
      <c r="ALP615" s="9"/>
      <c r="ALQ615" s="9"/>
      <c r="ALR615" s="9"/>
      <c r="ALS615" s="9"/>
      <c r="ALT615" s="9"/>
      <c r="ALU615" s="9"/>
      <c r="ALV615" s="9"/>
      <c r="ALW615" s="9"/>
      <c r="ALX615" s="9"/>
      <c r="ALY615" s="9"/>
      <c r="ALZ615" s="9"/>
      <c r="AMA615" s="9"/>
      <c r="AMB615" s="9"/>
      <c r="AMC615" s="9"/>
      <c r="AMD615" s="9"/>
      <c r="AME615" s="9"/>
      <c r="AMF615" s="9"/>
      <c r="AMG615" s="9"/>
      <c r="AMH615" s="9"/>
      <c r="AMI615" s="9"/>
      <c r="AMJ615" s="9"/>
      <c r="AMK615" s="9"/>
      <c r="AML615" s="9"/>
      <c r="AMM615" s="9"/>
      <c r="AMN615" s="9"/>
      <c r="AMO615" s="9"/>
      <c r="AMP615" s="9"/>
      <c r="AMQ615" s="9"/>
      <c r="AMR615" s="9"/>
      <c r="AMS615" s="9"/>
      <c r="AMT615" s="9"/>
      <c r="AMU615" s="9"/>
      <c r="AMV615" s="9"/>
      <c r="AMW615" s="9"/>
      <c r="AMX615" s="9"/>
      <c r="AMY615" s="9"/>
      <c r="AMZ615" s="9"/>
      <c r="ANA615" s="9"/>
      <c r="ANB615" s="9"/>
      <c r="ANC615" s="9"/>
      <c r="AND615" s="9"/>
      <c r="ANE615" s="9"/>
      <c r="ANF615" s="9"/>
      <c r="ANG615" s="9"/>
      <c r="ANH615" s="9"/>
      <c r="ANI615" s="9"/>
      <c r="ANJ615" s="9"/>
      <c r="ANK615" s="9"/>
      <c r="ANL615" s="9"/>
      <c r="ANM615" s="9"/>
      <c r="ANN615" s="9"/>
      <c r="ANO615" s="9"/>
      <c r="ANP615" s="9"/>
      <c r="ANQ615" s="9"/>
      <c r="ANR615" s="9"/>
      <c r="ANS615" s="9"/>
      <c r="ANT615" s="9"/>
      <c r="ANU615" s="9"/>
      <c r="ANV615" s="9"/>
      <c r="ANW615" s="9"/>
      <c r="ANX615" s="9"/>
      <c r="ANY615" s="9"/>
      <c r="ANZ615" s="9"/>
      <c r="AOA615" s="9"/>
      <c r="AOB615" s="9"/>
      <c r="AOC615" s="9"/>
      <c r="AOD615" s="9"/>
      <c r="AOE615" s="9"/>
      <c r="AOF615" s="9"/>
      <c r="AOG615" s="9"/>
      <c r="AOH615" s="9"/>
      <c r="AOI615" s="9"/>
      <c r="AOJ615" s="9"/>
      <c r="AOK615" s="9"/>
      <c r="AOL615" s="9"/>
      <c r="AOM615" s="9"/>
      <c r="AON615" s="9"/>
      <c r="AOO615" s="9"/>
      <c r="AOP615" s="9"/>
      <c r="AOQ615" s="9"/>
      <c r="AOR615" s="9"/>
      <c r="AOS615" s="9"/>
      <c r="AOT615" s="9"/>
      <c r="AOU615" s="9"/>
      <c r="AOV615" s="9"/>
      <c r="AOW615" s="9"/>
      <c r="AOX615" s="9"/>
      <c r="AOY615" s="9"/>
      <c r="AOZ615" s="9"/>
      <c r="APA615" s="9"/>
      <c r="APB615" s="9"/>
      <c r="APC615" s="9"/>
      <c r="APD615" s="9"/>
      <c r="APE615" s="9"/>
      <c r="APF615" s="9"/>
      <c r="APG615" s="9"/>
      <c r="APH615" s="9"/>
      <c r="API615" s="9"/>
      <c r="APJ615" s="9"/>
      <c r="APK615" s="9"/>
      <c r="APL615" s="9"/>
      <c r="APM615" s="9"/>
      <c r="APN615" s="9"/>
      <c r="APO615" s="9"/>
      <c r="APP615" s="9"/>
      <c r="APQ615" s="9"/>
      <c r="APR615" s="9"/>
      <c r="APS615" s="9"/>
      <c r="APT615" s="9"/>
      <c r="APU615" s="9"/>
      <c r="APV615" s="9"/>
      <c r="APW615" s="9"/>
      <c r="APX615" s="9"/>
      <c r="APY615" s="9"/>
      <c r="APZ615" s="9"/>
      <c r="AQA615" s="9"/>
      <c r="AQB615" s="9"/>
      <c r="AQC615" s="9"/>
      <c r="AQD615" s="9"/>
      <c r="AQE615" s="9"/>
      <c r="AQF615" s="9"/>
      <c r="AQG615" s="9"/>
      <c r="AQH615" s="9"/>
      <c r="AQI615" s="9"/>
      <c r="AQJ615" s="9"/>
      <c r="AQK615" s="9"/>
      <c r="AQL615" s="9"/>
      <c r="AQM615" s="9"/>
      <c r="AQN615" s="9"/>
      <c r="AQO615" s="9"/>
      <c r="AQP615" s="9"/>
      <c r="AQQ615" s="9"/>
      <c r="AQR615" s="9"/>
      <c r="AQS615" s="9"/>
      <c r="AQT615" s="9"/>
      <c r="AQU615" s="9"/>
      <c r="AQV615" s="9"/>
      <c r="AQW615" s="9"/>
      <c r="AQX615" s="9"/>
      <c r="AQY615" s="9"/>
      <c r="AQZ615" s="9"/>
      <c r="ARA615" s="9"/>
      <c r="ARB615" s="9"/>
      <c r="ARC615" s="9"/>
      <c r="ARD615" s="9"/>
      <c r="ARE615" s="9"/>
      <c r="ARF615" s="9"/>
      <c r="ARG615" s="9"/>
      <c r="ARH615" s="9"/>
      <c r="ARI615" s="9"/>
      <c r="ARJ615" s="9"/>
      <c r="ARK615" s="9"/>
      <c r="ARL615" s="9"/>
      <c r="ARM615" s="9"/>
      <c r="ARN615" s="9"/>
      <c r="ARO615" s="9"/>
      <c r="ARP615" s="9"/>
      <c r="ARQ615" s="9"/>
      <c r="ARR615" s="9"/>
      <c r="ARS615" s="9"/>
      <c r="ART615" s="9"/>
      <c r="ARU615" s="9"/>
      <c r="ARV615" s="9"/>
      <c r="ARW615" s="9"/>
      <c r="ARX615" s="9"/>
      <c r="ARY615" s="9"/>
      <c r="ARZ615" s="9"/>
      <c r="ASA615" s="9"/>
      <c r="ASB615" s="9"/>
      <c r="ASC615" s="9"/>
      <c r="ASD615" s="9"/>
      <c r="ASE615" s="9"/>
      <c r="ASF615" s="9"/>
      <c r="ASG615" s="9"/>
      <c r="ASH615" s="9"/>
      <c r="ASI615" s="9"/>
      <c r="ASJ615" s="9"/>
      <c r="ASK615" s="9"/>
      <c r="ASL615" s="9"/>
      <c r="ASM615" s="9"/>
      <c r="ASN615" s="9"/>
      <c r="ASO615" s="9"/>
      <c r="ASP615" s="9"/>
      <c r="ASQ615" s="9"/>
      <c r="ASR615" s="9"/>
      <c r="ASS615" s="9"/>
      <c r="AST615" s="9"/>
      <c r="ASU615" s="9"/>
      <c r="ASV615" s="9"/>
      <c r="ASW615" s="9"/>
      <c r="ASX615" s="9"/>
      <c r="ASY615" s="9"/>
      <c r="ASZ615" s="9"/>
      <c r="ATA615" s="9"/>
      <c r="ATB615" s="9"/>
      <c r="ATC615" s="9"/>
      <c r="ATD615" s="9"/>
      <c r="ATE615" s="9"/>
      <c r="ATF615" s="9"/>
      <c r="ATG615" s="9"/>
      <c r="ATH615" s="9"/>
      <c r="ATI615" s="9"/>
      <c r="ATJ615" s="9"/>
      <c r="ATK615" s="9"/>
      <c r="ATL615" s="9"/>
      <c r="ATM615" s="9"/>
      <c r="ATN615" s="9"/>
      <c r="ATO615" s="9"/>
      <c r="ATP615" s="9"/>
      <c r="ATQ615" s="9"/>
      <c r="ATR615" s="9"/>
      <c r="ATS615" s="9"/>
      <c r="ATT615" s="9"/>
      <c r="ATU615" s="9"/>
      <c r="ATV615" s="9"/>
      <c r="ATW615" s="9"/>
      <c r="ATX615" s="9"/>
      <c r="ATY615" s="9"/>
      <c r="ATZ615" s="9"/>
      <c r="AUA615" s="9"/>
      <c r="AUB615" s="9"/>
      <c r="AUC615" s="9"/>
      <c r="AUD615" s="9"/>
      <c r="AUE615" s="9"/>
      <c r="AUF615" s="9"/>
      <c r="AUG615" s="9"/>
      <c r="AUH615" s="9"/>
      <c r="AUI615" s="9"/>
      <c r="AUJ615" s="9"/>
      <c r="AUK615" s="9"/>
      <c r="AUL615" s="9"/>
      <c r="AUM615" s="9"/>
      <c r="AUN615" s="9"/>
      <c r="AUO615" s="9"/>
      <c r="AUP615" s="9"/>
      <c r="AUQ615" s="9"/>
      <c r="AUR615" s="9"/>
      <c r="AUS615" s="9"/>
      <c r="AUT615" s="9"/>
      <c r="AUU615" s="9"/>
      <c r="AUV615" s="9"/>
      <c r="AUW615" s="9"/>
      <c r="AUX615" s="9"/>
      <c r="AUY615" s="9"/>
      <c r="AUZ615" s="9"/>
      <c r="AVA615" s="9"/>
      <c r="AVB615" s="9"/>
      <c r="AVC615" s="9"/>
      <c r="AVD615" s="9"/>
      <c r="AVE615" s="9"/>
      <c r="AVF615" s="9"/>
      <c r="AVG615" s="9"/>
      <c r="AVH615" s="9"/>
      <c r="AVI615" s="9"/>
      <c r="AVJ615" s="9"/>
      <c r="AVK615" s="9"/>
      <c r="AVL615" s="9"/>
      <c r="AVM615" s="9"/>
      <c r="AVN615" s="9"/>
      <c r="AVO615" s="9"/>
      <c r="AVP615" s="9"/>
      <c r="AVQ615" s="9"/>
      <c r="AVR615" s="9"/>
      <c r="AVS615" s="9"/>
      <c r="AVT615" s="9"/>
      <c r="AVU615" s="9"/>
      <c r="AVV615" s="9"/>
      <c r="AVW615" s="9"/>
      <c r="AVX615" s="9"/>
      <c r="AVY615" s="9"/>
      <c r="AVZ615" s="9"/>
      <c r="AWA615" s="9"/>
      <c r="AWB615" s="9"/>
      <c r="AWC615" s="9"/>
      <c r="AWD615" s="9"/>
      <c r="AWE615" s="9"/>
      <c r="AWF615" s="9"/>
      <c r="AWG615" s="9"/>
      <c r="AWH615" s="9"/>
      <c r="AWI615" s="9"/>
      <c r="AWJ615" s="9"/>
      <c r="AWK615" s="9"/>
      <c r="AWL615" s="9"/>
      <c r="AWM615" s="9"/>
      <c r="AWN615" s="9"/>
      <c r="AWO615" s="9"/>
      <c r="AWP615" s="9"/>
      <c r="AWQ615" s="9"/>
      <c r="AWR615" s="9"/>
      <c r="AWS615" s="9"/>
      <c r="AWT615" s="9"/>
      <c r="AWU615" s="9"/>
      <c r="AWV615" s="9"/>
      <c r="AWW615" s="9"/>
      <c r="AWX615" s="9"/>
      <c r="AWY615" s="9"/>
      <c r="AWZ615" s="9"/>
      <c r="AXA615" s="9"/>
      <c r="AXB615" s="9"/>
      <c r="AXC615" s="9"/>
      <c r="AXD615" s="9"/>
      <c r="AXE615" s="9"/>
      <c r="AXF615" s="9"/>
      <c r="AXG615" s="9"/>
      <c r="AXH615" s="9"/>
      <c r="AXI615" s="9"/>
      <c r="AXJ615" s="9"/>
      <c r="AXK615" s="9"/>
      <c r="AXL615" s="9"/>
      <c r="AXM615" s="9"/>
      <c r="AXN615" s="9"/>
      <c r="AXO615" s="9"/>
      <c r="AXP615" s="9"/>
      <c r="AXQ615" s="9"/>
      <c r="AXR615" s="9"/>
      <c r="AXS615" s="9"/>
      <c r="AXT615" s="9"/>
      <c r="AXU615" s="9"/>
      <c r="AXV615" s="9"/>
      <c r="AXW615" s="9"/>
      <c r="AXX615" s="9"/>
      <c r="AXY615" s="9"/>
      <c r="AXZ615" s="9"/>
      <c r="AYA615" s="9"/>
      <c r="AYB615" s="9"/>
      <c r="AYC615" s="9"/>
      <c r="AYD615" s="9"/>
      <c r="AYE615" s="9"/>
      <c r="AYF615" s="9"/>
      <c r="AYG615" s="9"/>
      <c r="AYH615" s="9"/>
      <c r="AYI615" s="9"/>
      <c r="AYJ615" s="9"/>
      <c r="AYK615" s="9"/>
      <c r="AYL615" s="9"/>
      <c r="AYM615" s="9"/>
      <c r="AYN615" s="9"/>
      <c r="AYO615" s="9"/>
      <c r="AYP615" s="9"/>
      <c r="AYQ615" s="9"/>
      <c r="AYR615" s="9"/>
      <c r="AYS615" s="9"/>
      <c r="AYT615" s="9"/>
      <c r="AYU615" s="9"/>
      <c r="AYV615" s="9"/>
      <c r="AYW615" s="9"/>
      <c r="AYX615" s="9"/>
      <c r="AYY615" s="9"/>
      <c r="AYZ615" s="9"/>
      <c r="AZA615" s="9"/>
      <c r="AZB615" s="9"/>
      <c r="AZC615" s="9"/>
      <c r="AZD615" s="9"/>
      <c r="AZE615" s="9"/>
      <c r="AZF615" s="9"/>
      <c r="AZG615" s="9"/>
      <c r="AZH615" s="9"/>
      <c r="AZI615" s="9"/>
      <c r="AZJ615" s="9"/>
      <c r="AZK615" s="9"/>
      <c r="AZL615" s="9"/>
      <c r="AZM615" s="9"/>
      <c r="AZN615" s="9"/>
      <c r="AZO615" s="9"/>
      <c r="AZP615" s="9"/>
      <c r="AZQ615" s="9"/>
      <c r="AZR615" s="9"/>
      <c r="AZS615" s="9"/>
      <c r="AZT615" s="9"/>
      <c r="AZU615" s="9"/>
      <c r="AZV615" s="9"/>
      <c r="AZW615" s="9"/>
      <c r="AZX615" s="9"/>
      <c r="AZY615" s="9"/>
      <c r="AZZ615" s="9"/>
      <c r="BAA615" s="9"/>
      <c r="BAB615" s="9"/>
      <c r="BAC615" s="9"/>
      <c r="BAD615" s="9"/>
      <c r="BAE615" s="9"/>
      <c r="BAF615" s="9"/>
      <c r="BAG615" s="9"/>
      <c r="BAH615" s="9"/>
      <c r="BAI615" s="9"/>
      <c r="BAJ615" s="9"/>
      <c r="BAK615" s="9"/>
      <c r="BAL615" s="9"/>
      <c r="BAM615" s="9"/>
      <c r="BAN615" s="9"/>
      <c r="BAO615" s="9"/>
      <c r="BAP615" s="9"/>
      <c r="BAQ615" s="9"/>
      <c r="BAR615" s="9"/>
      <c r="BAS615" s="9"/>
      <c r="BAT615" s="9"/>
      <c r="BAU615" s="9"/>
      <c r="BAV615" s="9"/>
      <c r="BAW615" s="9"/>
      <c r="BAX615" s="9"/>
      <c r="BAY615" s="9"/>
      <c r="BAZ615" s="9"/>
      <c r="BBA615" s="9"/>
      <c r="BBB615" s="9"/>
      <c r="BBC615" s="9"/>
      <c r="BBD615" s="9"/>
      <c r="BBE615" s="9"/>
      <c r="BBF615" s="9"/>
      <c r="BBG615" s="9"/>
      <c r="BBH615" s="9"/>
      <c r="BBI615" s="9"/>
      <c r="BBJ615" s="9"/>
      <c r="BBK615" s="9"/>
      <c r="BBL615" s="9"/>
      <c r="BBM615" s="9"/>
      <c r="BBN615" s="9"/>
      <c r="BBO615" s="9"/>
      <c r="BBP615" s="9"/>
      <c r="BBQ615" s="9"/>
      <c r="BBR615" s="9"/>
      <c r="BBS615" s="9"/>
      <c r="BBT615" s="9"/>
      <c r="BBU615" s="9"/>
      <c r="BBV615" s="9"/>
      <c r="BBW615" s="9"/>
      <c r="BBX615" s="9"/>
      <c r="BBY615" s="9"/>
      <c r="BBZ615" s="9"/>
      <c r="BCA615" s="9"/>
      <c r="BCB615" s="9"/>
      <c r="BCC615" s="9"/>
      <c r="BCD615" s="9"/>
      <c r="BCE615" s="9"/>
      <c r="BCF615" s="9"/>
      <c r="BCG615" s="9"/>
      <c r="BCH615" s="9"/>
      <c r="BCI615" s="9"/>
      <c r="BCJ615" s="9"/>
      <c r="BCK615" s="9"/>
      <c r="BCL615" s="9"/>
      <c r="BCM615" s="9"/>
      <c r="BCN615" s="9"/>
      <c r="BCO615" s="9"/>
      <c r="BCP615" s="9"/>
      <c r="BCQ615" s="9"/>
      <c r="BCR615" s="9"/>
      <c r="BCS615" s="9"/>
      <c r="BCT615" s="9"/>
      <c r="BCU615" s="9"/>
      <c r="BCV615" s="9"/>
      <c r="BCW615" s="9"/>
      <c r="BCX615" s="9"/>
      <c r="BCY615" s="9"/>
      <c r="BCZ615" s="9"/>
      <c r="BDA615" s="9"/>
      <c r="BDB615" s="9"/>
      <c r="BDC615" s="9"/>
      <c r="BDD615" s="9"/>
      <c r="BDE615" s="9"/>
      <c r="BDF615" s="9"/>
      <c r="BDG615" s="9"/>
      <c r="BDH615" s="9"/>
      <c r="BDI615" s="9"/>
      <c r="BDJ615" s="9"/>
      <c r="BDK615" s="9"/>
      <c r="BDL615" s="9"/>
      <c r="BDM615" s="9"/>
      <c r="BDN615" s="9"/>
      <c r="BDO615" s="9"/>
      <c r="BDP615" s="9"/>
      <c r="BDQ615" s="9"/>
      <c r="BDR615" s="9"/>
      <c r="BDS615" s="9"/>
      <c r="BDT615" s="9"/>
      <c r="BDU615" s="9"/>
      <c r="BDV615" s="9"/>
      <c r="BDW615" s="9"/>
      <c r="BDX615" s="9"/>
      <c r="BDY615" s="9"/>
      <c r="BDZ615" s="9"/>
      <c r="BEA615" s="9"/>
      <c r="BEB615" s="9"/>
      <c r="BEC615" s="9"/>
      <c r="BED615" s="9"/>
      <c r="BEE615" s="9"/>
      <c r="BEF615" s="9"/>
      <c r="BEG615" s="9"/>
      <c r="BEH615" s="9"/>
      <c r="BEI615" s="9"/>
      <c r="BEJ615" s="9"/>
      <c r="BEK615" s="9"/>
      <c r="BEL615" s="9"/>
      <c r="BEM615" s="9"/>
      <c r="BEN615" s="9"/>
      <c r="BEO615" s="9"/>
      <c r="BEP615" s="9"/>
      <c r="BEQ615" s="9"/>
      <c r="BER615" s="9"/>
      <c r="BES615" s="9"/>
      <c r="BET615" s="9"/>
      <c r="BEU615" s="9"/>
      <c r="BEV615" s="9"/>
      <c r="BEW615" s="9"/>
      <c r="BEX615" s="9"/>
      <c r="BEY615" s="9"/>
      <c r="BEZ615" s="9"/>
      <c r="BFA615" s="9"/>
      <c r="BFB615" s="9"/>
      <c r="BFC615" s="9"/>
      <c r="BFD615" s="9"/>
      <c r="BFE615" s="9"/>
      <c r="BFF615" s="9"/>
      <c r="BFG615" s="9"/>
      <c r="BFH615" s="9"/>
      <c r="BFI615" s="9"/>
      <c r="BFJ615" s="9"/>
      <c r="BFK615" s="9"/>
      <c r="BFL615" s="9"/>
      <c r="BFM615" s="9"/>
      <c r="BFN615" s="9"/>
      <c r="BFO615" s="9"/>
      <c r="BFP615" s="9"/>
      <c r="BFQ615" s="9"/>
      <c r="BFR615" s="9"/>
      <c r="BFS615" s="9"/>
      <c r="BFT615" s="9"/>
      <c r="BFU615" s="9"/>
      <c r="BFV615" s="9"/>
      <c r="BFW615" s="9"/>
      <c r="BFX615" s="9"/>
      <c r="BFY615" s="9"/>
      <c r="BFZ615" s="9"/>
      <c r="BGA615" s="9"/>
      <c r="BGB615" s="9"/>
      <c r="BGC615" s="9"/>
      <c r="BGD615" s="9"/>
      <c r="BGE615" s="9"/>
      <c r="BGF615" s="9"/>
      <c r="BGG615" s="9"/>
      <c r="BGH615" s="9"/>
      <c r="BGI615" s="9"/>
      <c r="BGJ615" s="9"/>
      <c r="BGK615" s="9"/>
      <c r="BGL615" s="9"/>
      <c r="BGM615" s="9"/>
      <c r="BGN615" s="9"/>
      <c r="BGO615" s="9"/>
      <c r="BGP615" s="9"/>
      <c r="BGQ615" s="9"/>
      <c r="BGR615" s="9"/>
      <c r="BGS615" s="9"/>
      <c r="BGT615" s="9"/>
      <c r="BGU615" s="9"/>
      <c r="BGV615" s="9"/>
      <c r="BGW615" s="9"/>
      <c r="BGX615" s="9"/>
      <c r="BGY615" s="9"/>
      <c r="BGZ615" s="9"/>
      <c r="BHA615" s="9"/>
      <c r="BHB615" s="9"/>
      <c r="BHC615" s="9"/>
      <c r="BHD615" s="9"/>
      <c r="BHE615" s="9"/>
      <c r="BHF615" s="9"/>
      <c r="BHG615" s="9"/>
      <c r="BHH615" s="9"/>
      <c r="BHI615" s="9"/>
      <c r="BHJ615" s="9"/>
      <c r="BHK615" s="9"/>
      <c r="BHL615" s="9"/>
      <c r="BHM615" s="9"/>
      <c r="BHN615" s="9"/>
      <c r="BHO615" s="9"/>
      <c r="BHP615" s="9"/>
      <c r="BHQ615" s="9"/>
      <c r="BHR615" s="9"/>
      <c r="BHS615" s="9"/>
      <c r="BHT615" s="9"/>
      <c r="BHU615" s="9"/>
      <c r="BHV615" s="9"/>
      <c r="BHW615" s="9"/>
      <c r="BHX615" s="9"/>
      <c r="BHY615" s="9"/>
      <c r="BHZ615" s="9"/>
      <c r="BIA615" s="9"/>
      <c r="BIB615" s="9"/>
      <c r="BIC615" s="9"/>
      <c r="BID615" s="9"/>
      <c r="BIE615" s="9"/>
      <c r="BIF615" s="9"/>
      <c r="BIG615" s="9"/>
      <c r="BIH615" s="9"/>
      <c r="BII615" s="9"/>
      <c r="BIJ615" s="9"/>
      <c r="BIK615" s="9"/>
      <c r="BIL615" s="9"/>
      <c r="BIM615" s="9"/>
      <c r="BIN615" s="9"/>
      <c r="BIO615" s="9"/>
      <c r="BIP615" s="9"/>
      <c r="BIQ615" s="9"/>
      <c r="BIR615" s="9"/>
      <c r="BIS615" s="9"/>
      <c r="BIT615" s="9"/>
      <c r="BIU615" s="9"/>
      <c r="BIV615" s="9"/>
      <c r="BIW615" s="9"/>
      <c r="BIX615" s="9"/>
      <c r="BIY615" s="9"/>
      <c r="BIZ615" s="9"/>
      <c r="BJA615" s="9"/>
      <c r="BJB615" s="9"/>
      <c r="BJC615" s="9"/>
      <c r="BJD615" s="9"/>
      <c r="BJE615" s="9"/>
      <c r="BJF615" s="9"/>
      <c r="BJG615" s="9"/>
      <c r="BJH615" s="9"/>
      <c r="BJI615" s="9"/>
      <c r="BJJ615" s="9"/>
      <c r="BJK615" s="9"/>
      <c r="BJL615" s="9"/>
      <c r="BJM615" s="9"/>
      <c r="BJN615" s="9"/>
      <c r="BJO615" s="9"/>
      <c r="BJP615" s="9"/>
      <c r="BJQ615" s="9"/>
      <c r="BJR615" s="9"/>
      <c r="BJS615" s="9"/>
      <c r="BJT615" s="9"/>
      <c r="BJU615" s="9"/>
      <c r="BJV615" s="9"/>
      <c r="BJW615" s="9"/>
      <c r="BJX615" s="9"/>
      <c r="BJY615" s="9"/>
      <c r="BJZ615" s="9"/>
      <c r="BKA615" s="9"/>
      <c r="BKB615" s="9"/>
      <c r="BKC615" s="9"/>
      <c r="BKD615" s="9"/>
      <c r="BKE615" s="9"/>
      <c r="BKF615" s="9"/>
      <c r="BKG615" s="9"/>
      <c r="BKH615" s="9"/>
      <c r="BKI615" s="9"/>
      <c r="BKJ615" s="9"/>
      <c r="BKK615" s="9"/>
      <c r="BKL615" s="9"/>
      <c r="BKM615" s="9"/>
      <c r="BKN615" s="9"/>
      <c r="BKO615" s="9"/>
      <c r="BKP615" s="9"/>
      <c r="BKQ615" s="9"/>
      <c r="BKR615" s="9"/>
      <c r="BKS615" s="9"/>
      <c r="BKT615" s="9"/>
      <c r="BKU615" s="9"/>
      <c r="BKV615" s="9"/>
      <c r="BKW615" s="9"/>
      <c r="BKX615" s="9"/>
      <c r="BKY615" s="9"/>
      <c r="BKZ615" s="9"/>
      <c r="BLA615" s="9"/>
      <c r="BLB615" s="9"/>
      <c r="BLC615" s="9"/>
      <c r="BLD615" s="9"/>
      <c r="BLE615" s="9"/>
      <c r="BLF615" s="9"/>
      <c r="BLG615" s="9"/>
      <c r="BLH615" s="9"/>
      <c r="BLI615" s="9"/>
      <c r="BLJ615" s="9"/>
      <c r="BLK615" s="9"/>
      <c r="BLL615" s="9"/>
      <c r="BLM615" s="9"/>
      <c r="BLN615" s="9"/>
      <c r="BLO615" s="9"/>
      <c r="BLP615" s="9"/>
      <c r="BLQ615" s="9"/>
      <c r="BLR615" s="9"/>
      <c r="BLS615" s="9"/>
      <c r="BLT615" s="9"/>
      <c r="BLU615" s="9"/>
      <c r="BLV615" s="9"/>
      <c r="BLW615" s="9"/>
      <c r="BLX615" s="9"/>
      <c r="BLY615" s="9"/>
      <c r="BLZ615" s="9"/>
      <c r="BMA615" s="9"/>
      <c r="BMB615" s="9"/>
      <c r="BMC615" s="9"/>
      <c r="BMD615" s="9"/>
      <c r="BME615" s="9"/>
      <c r="BMF615" s="9"/>
      <c r="BMG615" s="9"/>
      <c r="BMH615" s="9"/>
      <c r="BMI615" s="9"/>
      <c r="BMJ615" s="9"/>
      <c r="BMK615" s="9"/>
      <c r="BML615" s="9"/>
      <c r="BMM615" s="9"/>
      <c r="BMN615" s="9"/>
      <c r="BMO615" s="9"/>
      <c r="BMP615" s="9"/>
      <c r="BMQ615" s="9"/>
      <c r="BMR615" s="9"/>
      <c r="BMS615" s="9"/>
      <c r="BMT615" s="9"/>
      <c r="BMU615" s="9"/>
      <c r="BMV615" s="9"/>
      <c r="BMW615" s="9"/>
      <c r="BMX615" s="9"/>
      <c r="BMY615" s="9"/>
      <c r="BMZ615" s="9"/>
      <c r="BNA615" s="9"/>
      <c r="BNB615" s="9"/>
      <c r="BNC615" s="9"/>
      <c r="BND615" s="9"/>
      <c r="BNE615" s="9"/>
      <c r="BNF615" s="9"/>
      <c r="BNG615" s="9"/>
      <c r="BNH615" s="9"/>
      <c r="BNI615" s="9"/>
      <c r="BNJ615" s="9"/>
      <c r="BNK615" s="9"/>
      <c r="BNL615" s="9"/>
      <c r="BNM615" s="9"/>
      <c r="BNN615" s="9"/>
      <c r="BNO615" s="9"/>
      <c r="BNP615" s="9"/>
      <c r="BNQ615" s="9"/>
      <c r="BNR615" s="9"/>
      <c r="BNS615" s="9"/>
      <c r="BNT615" s="9"/>
      <c r="BNU615" s="9"/>
      <c r="BNV615" s="9"/>
      <c r="BNW615" s="9"/>
      <c r="BNX615" s="9"/>
      <c r="BNY615" s="9"/>
      <c r="BNZ615" s="9"/>
      <c r="BOA615" s="9"/>
      <c r="BOB615" s="9"/>
      <c r="BOC615" s="9"/>
      <c r="BOD615" s="9"/>
      <c r="BOE615" s="9"/>
      <c r="BOF615" s="9"/>
      <c r="BOG615" s="9"/>
      <c r="BOH615" s="9"/>
      <c r="BOI615" s="9"/>
      <c r="BOJ615" s="9"/>
      <c r="BOK615" s="9"/>
      <c r="BOL615" s="9"/>
      <c r="BOM615" s="9"/>
      <c r="BON615" s="9"/>
      <c r="BOO615" s="9"/>
      <c r="BOP615" s="9"/>
      <c r="BOQ615" s="9"/>
      <c r="BOR615" s="9"/>
      <c r="BOS615" s="9"/>
      <c r="BOT615" s="9"/>
      <c r="BOU615" s="9"/>
      <c r="BOV615" s="9"/>
      <c r="BOW615" s="9"/>
      <c r="BOX615" s="9"/>
      <c r="BOY615" s="9"/>
      <c r="BOZ615" s="9"/>
      <c r="BPA615" s="9"/>
      <c r="BPB615" s="9"/>
      <c r="BPC615" s="9"/>
      <c r="BPD615" s="9"/>
      <c r="BPE615" s="9"/>
    </row>
    <row r="616" spans="1:1773" ht="12.5" x14ac:dyDescent="0.25">
      <c r="A616" s="190">
        <v>3</v>
      </c>
      <c r="B616" s="251" t="s">
        <v>41</v>
      </c>
      <c r="C616" s="70"/>
      <c r="D616" s="232">
        <v>604</v>
      </c>
      <c r="E616" s="69">
        <f t="shared" si="335"/>
        <v>2830.3591000000001</v>
      </c>
      <c r="F616" s="69"/>
      <c r="G616" s="67">
        <f t="shared" si="336"/>
        <v>314.16986009999999</v>
      </c>
      <c r="H616" s="66">
        <f t="shared" si="337"/>
        <v>0</v>
      </c>
      <c r="I616" s="67">
        <f t="shared" si="338"/>
        <v>255.83615904900003</v>
      </c>
      <c r="J616" s="66">
        <f t="shared" si="339"/>
        <v>13.904139078750003</v>
      </c>
      <c r="K616" s="68" t="s">
        <v>75</v>
      </c>
      <c r="L616" s="80">
        <f t="shared" si="340"/>
        <v>2246.4489417722502</v>
      </c>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c r="DU616" s="9"/>
      <c r="DV616" s="9"/>
      <c r="DW616" s="9"/>
      <c r="DX616" s="9"/>
      <c r="DY616" s="9"/>
      <c r="DZ616" s="9"/>
      <c r="EA616" s="9"/>
      <c r="EB616" s="9"/>
      <c r="EC616" s="9"/>
      <c r="ED616" s="9"/>
      <c r="EE616" s="9"/>
      <c r="EF616" s="9"/>
      <c r="EG616" s="9"/>
      <c r="EH616" s="9"/>
      <c r="EI616" s="9"/>
      <c r="EJ616" s="9"/>
      <c r="EK616" s="9"/>
      <c r="EL616" s="9"/>
      <c r="EM616" s="9"/>
      <c r="EN616" s="9"/>
      <c r="EO616" s="9"/>
      <c r="EP616" s="9"/>
      <c r="EQ616" s="9"/>
      <c r="ER616" s="9"/>
      <c r="ES616" s="9"/>
      <c r="ET616" s="9"/>
      <c r="EU616" s="9"/>
      <c r="EV616" s="9"/>
      <c r="EW616" s="9"/>
      <c r="EX616" s="9"/>
      <c r="EY616" s="9"/>
      <c r="EZ616" s="9"/>
      <c r="FA616" s="9"/>
      <c r="FB616" s="9"/>
      <c r="FC616" s="9"/>
      <c r="FD616" s="9"/>
      <c r="FE616" s="9"/>
      <c r="FF616" s="9"/>
      <c r="FG616" s="9"/>
      <c r="FH616" s="9"/>
      <c r="FI616" s="9"/>
      <c r="FJ616" s="9"/>
      <c r="FK616" s="9"/>
      <c r="FL616" s="9"/>
      <c r="FM616" s="9"/>
      <c r="FN616" s="9"/>
      <c r="FO616" s="9"/>
      <c r="FP616" s="9"/>
      <c r="FQ616" s="9"/>
      <c r="FR616" s="9"/>
      <c r="FS616" s="9"/>
      <c r="FT616" s="9"/>
      <c r="FU616" s="9"/>
      <c r="FV616" s="9"/>
      <c r="FW616" s="9"/>
      <c r="FX616" s="9"/>
      <c r="FY616" s="9"/>
      <c r="FZ616" s="9"/>
      <c r="GA616" s="9"/>
      <c r="GB616" s="9"/>
      <c r="GC616" s="9"/>
      <c r="GD616" s="9"/>
      <c r="GE616" s="9"/>
      <c r="GF616" s="9"/>
      <c r="GG616" s="9"/>
      <c r="GH616" s="9"/>
      <c r="GI616" s="9"/>
      <c r="GJ616" s="9"/>
      <c r="GK616" s="9"/>
      <c r="GL616" s="9"/>
      <c r="GM616" s="9"/>
      <c r="GN616" s="9"/>
      <c r="GO616" s="9"/>
      <c r="GP616" s="9"/>
      <c r="GQ616" s="9"/>
      <c r="GR616" s="9"/>
      <c r="GS616" s="9"/>
      <c r="GT616" s="9"/>
      <c r="GU616" s="9"/>
      <c r="GV616" s="9"/>
      <c r="GW616" s="9"/>
      <c r="GX616" s="9"/>
      <c r="GY616" s="9"/>
      <c r="GZ616" s="9"/>
      <c r="HA616" s="9"/>
      <c r="HB616" s="9"/>
      <c r="HC616" s="9"/>
      <c r="HD616" s="9"/>
      <c r="HE616" s="9"/>
      <c r="HF616" s="9"/>
      <c r="HG616" s="9"/>
      <c r="HH616" s="9"/>
      <c r="HI616" s="9"/>
      <c r="HJ616" s="9"/>
      <c r="HK616" s="9"/>
      <c r="HL616" s="9"/>
      <c r="HM616" s="9"/>
      <c r="HN616" s="9"/>
      <c r="HO616" s="9"/>
      <c r="HP616" s="9"/>
      <c r="HQ616" s="9"/>
      <c r="HR616" s="9"/>
      <c r="HS616" s="9"/>
      <c r="HT616" s="9"/>
      <c r="HU616" s="9"/>
      <c r="HV616" s="9"/>
      <c r="HW616" s="9"/>
      <c r="HX616" s="9"/>
      <c r="HY616" s="9"/>
      <c r="HZ616" s="9"/>
      <c r="IA616" s="9"/>
      <c r="IB616" s="9"/>
      <c r="IC616" s="9"/>
      <c r="ID616" s="9"/>
      <c r="IE616" s="9"/>
      <c r="IF616" s="9"/>
      <c r="IG616" s="9"/>
      <c r="IH616" s="9"/>
      <c r="II616" s="9"/>
      <c r="IJ616" s="9"/>
      <c r="IK616" s="9"/>
      <c r="IL616" s="9"/>
      <c r="IM616" s="9"/>
      <c r="IN616" s="9"/>
      <c r="IO616" s="9"/>
      <c r="IP616" s="9"/>
      <c r="IQ616" s="9"/>
      <c r="IR616" s="9"/>
      <c r="IS616" s="9"/>
      <c r="IT616" s="9"/>
      <c r="IU616" s="9"/>
      <c r="IV616" s="9"/>
      <c r="IW616" s="9"/>
      <c r="IX616" s="9"/>
      <c r="IY616" s="9"/>
      <c r="IZ616" s="9"/>
      <c r="JA616" s="9"/>
      <c r="JB616" s="9"/>
      <c r="JC616" s="9"/>
      <c r="JD616" s="9"/>
      <c r="JE616" s="9"/>
      <c r="JF616" s="9"/>
      <c r="JG616" s="9"/>
      <c r="JH616" s="9"/>
      <c r="JI616" s="9"/>
      <c r="JJ616" s="9"/>
      <c r="JK616" s="9"/>
      <c r="JL616" s="9"/>
      <c r="JM616" s="9"/>
      <c r="JN616" s="9"/>
      <c r="JO616" s="9"/>
      <c r="JP616" s="9"/>
      <c r="JQ616" s="9"/>
      <c r="JR616" s="9"/>
      <c r="JS616" s="9"/>
      <c r="JT616" s="9"/>
      <c r="JU616" s="9"/>
      <c r="JV616" s="9"/>
      <c r="JW616" s="9"/>
      <c r="JX616" s="9"/>
      <c r="JY616" s="9"/>
      <c r="JZ616" s="9"/>
      <c r="KA616" s="9"/>
      <c r="KB616" s="9"/>
      <c r="KC616" s="9"/>
      <c r="KD616" s="9"/>
      <c r="KE616" s="9"/>
      <c r="KF616" s="9"/>
      <c r="KG616" s="9"/>
      <c r="KH616" s="9"/>
      <c r="KI616" s="9"/>
      <c r="KJ616" s="9"/>
      <c r="KK616" s="9"/>
      <c r="KL616" s="9"/>
      <c r="KM616" s="9"/>
      <c r="KN616" s="9"/>
      <c r="KO616" s="9"/>
      <c r="KP616" s="9"/>
      <c r="KQ616" s="9"/>
      <c r="KR616" s="9"/>
      <c r="KS616" s="9"/>
      <c r="KT616" s="9"/>
      <c r="KU616" s="9"/>
      <c r="KV616" s="9"/>
      <c r="KW616" s="9"/>
      <c r="KX616" s="9"/>
      <c r="KY616" s="9"/>
      <c r="KZ616" s="9"/>
      <c r="LA616" s="9"/>
      <c r="LB616" s="9"/>
      <c r="LC616" s="9"/>
      <c r="LD616" s="9"/>
      <c r="LE616" s="9"/>
      <c r="LF616" s="9"/>
      <c r="LG616" s="9"/>
      <c r="LH616" s="9"/>
      <c r="LI616" s="9"/>
      <c r="LJ616" s="9"/>
      <c r="LK616" s="9"/>
      <c r="LL616" s="9"/>
      <c r="LM616" s="9"/>
      <c r="LN616" s="9"/>
      <c r="LO616" s="9"/>
      <c r="LP616" s="9"/>
      <c r="LQ616" s="9"/>
      <c r="LR616" s="9"/>
      <c r="LS616" s="9"/>
      <c r="LT616" s="9"/>
      <c r="LU616" s="9"/>
      <c r="LV616" s="9"/>
      <c r="LW616" s="9"/>
      <c r="LX616" s="9"/>
      <c r="LY616" s="9"/>
      <c r="LZ616" s="9"/>
      <c r="MA616" s="9"/>
      <c r="MB616" s="9"/>
      <c r="MC616" s="9"/>
      <c r="MD616" s="9"/>
      <c r="ME616" s="9"/>
      <c r="MF616" s="9"/>
      <c r="MG616" s="9"/>
      <c r="MH616" s="9"/>
      <c r="MI616" s="9"/>
      <c r="MJ616" s="9"/>
      <c r="MK616" s="9"/>
      <c r="ML616" s="9"/>
      <c r="MM616" s="9"/>
      <c r="MN616" s="9"/>
      <c r="MO616" s="9"/>
      <c r="MP616" s="9"/>
      <c r="MQ616" s="9"/>
      <c r="MR616" s="9"/>
      <c r="MS616" s="9"/>
      <c r="MT616" s="9"/>
      <c r="MU616" s="9"/>
      <c r="MV616" s="9"/>
      <c r="MW616" s="9"/>
      <c r="MX616" s="9"/>
      <c r="MY616" s="9"/>
      <c r="MZ616" s="9"/>
      <c r="NA616" s="9"/>
      <c r="NB616" s="9"/>
      <c r="NC616" s="9"/>
      <c r="ND616" s="9"/>
      <c r="NE616" s="9"/>
      <c r="NF616" s="9"/>
      <c r="NG616" s="9"/>
      <c r="NH616" s="9"/>
      <c r="NI616" s="9"/>
      <c r="NJ616" s="9"/>
      <c r="NK616" s="9"/>
      <c r="NL616" s="9"/>
      <c r="NM616" s="9"/>
      <c r="NN616" s="9"/>
      <c r="NO616" s="9"/>
      <c r="NP616" s="9"/>
      <c r="NQ616" s="9"/>
      <c r="NR616" s="9"/>
      <c r="NS616" s="9"/>
      <c r="NT616" s="9"/>
      <c r="NU616" s="9"/>
      <c r="NV616" s="9"/>
      <c r="NW616" s="9"/>
      <c r="NX616" s="9"/>
      <c r="NY616" s="9"/>
      <c r="NZ616" s="9"/>
      <c r="OA616" s="9"/>
      <c r="OB616" s="9"/>
      <c r="OC616" s="9"/>
      <c r="OD616" s="9"/>
      <c r="OE616" s="9"/>
      <c r="OF616" s="9"/>
      <c r="OG616" s="9"/>
      <c r="OH616" s="9"/>
      <c r="OI616" s="9"/>
      <c r="OJ616" s="9"/>
      <c r="OK616" s="9"/>
      <c r="OL616" s="9"/>
      <c r="OM616" s="9"/>
      <c r="ON616" s="9"/>
      <c r="OO616" s="9"/>
      <c r="OP616" s="9"/>
      <c r="OQ616" s="9"/>
      <c r="OR616" s="9"/>
      <c r="OS616" s="9"/>
      <c r="OT616" s="9"/>
      <c r="OU616" s="9"/>
      <c r="OV616" s="9"/>
      <c r="OW616" s="9"/>
      <c r="OX616" s="9"/>
      <c r="OY616" s="9"/>
      <c r="OZ616" s="9"/>
      <c r="PA616" s="9"/>
      <c r="PB616" s="9"/>
      <c r="PC616" s="9"/>
      <c r="PD616" s="9"/>
      <c r="PE616" s="9"/>
      <c r="PF616" s="9"/>
      <c r="PG616" s="9"/>
      <c r="PH616" s="9"/>
      <c r="PI616" s="9"/>
      <c r="PJ616" s="9"/>
      <c r="PK616" s="9"/>
      <c r="PL616" s="9"/>
      <c r="PM616" s="9"/>
      <c r="PN616" s="9"/>
      <c r="PO616" s="9"/>
      <c r="PP616" s="9"/>
      <c r="PQ616" s="9"/>
      <c r="PR616" s="9"/>
      <c r="PS616" s="9"/>
      <c r="PT616" s="9"/>
      <c r="PU616" s="9"/>
      <c r="PV616" s="9"/>
      <c r="PW616" s="9"/>
      <c r="PX616" s="9"/>
      <c r="PY616" s="9"/>
      <c r="PZ616" s="9"/>
      <c r="QA616" s="9"/>
      <c r="QB616" s="9"/>
      <c r="QC616" s="9"/>
      <c r="QD616" s="9"/>
      <c r="QE616" s="9"/>
      <c r="QF616" s="9"/>
      <c r="QG616" s="9"/>
      <c r="QH616" s="9"/>
      <c r="QI616" s="9"/>
      <c r="QJ616" s="9"/>
      <c r="QK616" s="9"/>
      <c r="QL616" s="9"/>
      <c r="QM616" s="9"/>
      <c r="QN616" s="9"/>
      <c r="QO616" s="9"/>
      <c r="QP616" s="9"/>
      <c r="QQ616" s="9"/>
      <c r="QR616" s="9"/>
      <c r="QS616" s="9"/>
      <c r="QT616" s="9"/>
      <c r="QU616" s="9"/>
      <c r="QV616" s="9"/>
      <c r="QW616" s="9"/>
      <c r="QX616" s="9"/>
      <c r="QY616" s="9"/>
      <c r="QZ616" s="9"/>
      <c r="RA616" s="9"/>
      <c r="RB616" s="9"/>
      <c r="RC616" s="9"/>
      <c r="RD616" s="9"/>
      <c r="RE616" s="9"/>
      <c r="RF616" s="9"/>
      <c r="RG616" s="9"/>
      <c r="RH616" s="9"/>
      <c r="RI616" s="9"/>
      <c r="RJ616" s="9"/>
      <c r="RK616" s="9"/>
      <c r="RL616" s="9"/>
      <c r="RM616" s="9"/>
      <c r="RN616" s="9"/>
      <c r="RO616" s="9"/>
      <c r="RP616" s="9"/>
      <c r="RQ616" s="9"/>
      <c r="RR616" s="9"/>
      <c r="RS616" s="9"/>
      <c r="RT616" s="9"/>
      <c r="RU616" s="9"/>
      <c r="RV616" s="9"/>
      <c r="RW616" s="9"/>
      <c r="RX616" s="9"/>
      <c r="RY616" s="9"/>
      <c r="RZ616" s="9"/>
      <c r="SA616" s="9"/>
      <c r="SB616" s="9"/>
      <c r="SC616" s="9"/>
      <c r="SD616" s="9"/>
      <c r="SE616" s="9"/>
      <c r="SF616" s="9"/>
      <c r="SG616" s="9"/>
      <c r="SH616" s="9"/>
      <c r="SI616" s="9"/>
      <c r="SJ616" s="9"/>
      <c r="SK616" s="9"/>
      <c r="SL616" s="9"/>
      <c r="SM616" s="9"/>
      <c r="SN616" s="9"/>
      <c r="SO616" s="9"/>
      <c r="SP616" s="9"/>
      <c r="SQ616" s="9"/>
      <c r="SR616" s="9"/>
      <c r="SS616" s="9"/>
      <c r="ST616" s="9"/>
      <c r="SU616" s="9"/>
      <c r="SV616" s="9"/>
      <c r="SW616" s="9"/>
      <c r="SX616" s="9"/>
      <c r="SY616" s="9"/>
      <c r="SZ616" s="9"/>
      <c r="TA616" s="9"/>
      <c r="TB616" s="9"/>
      <c r="TC616" s="9"/>
      <c r="TD616" s="9"/>
      <c r="TE616" s="9"/>
      <c r="TF616" s="9"/>
      <c r="TG616" s="9"/>
      <c r="TH616" s="9"/>
      <c r="TI616" s="9"/>
      <c r="TJ616" s="9"/>
      <c r="TK616" s="9"/>
      <c r="TL616" s="9"/>
      <c r="TM616" s="9"/>
      <c r="TN616" s="9"/>
      <c r="TO616" s="9"/>
      <c r="TP616" s="9"/>
      <c r="TQ616" s="9"/>
      <c r="TR616" s="9"/>
      <c r="TS616" s="9"/>
      <c r="TT616" s="9"/>
      <c r="TU616" s="9"/>
      <c r="TV616" s="9"/>
      <c r="TW616" s="9"/>
      <c r="TX616" s="9"/>
      <c r="TY616" s="9"/>
      <c r="TZ616" s="9"/>
      <c r="UA616" s="9"/>
      <c r="UB616" s="9"/>
      <c r="UC616" s="9"/>
      <c r="UD616" s="9"/>
      <c r="UE616" s="9"/>
      <c r="UF616" s="9"/>
      <c r="UG616" s="9"/>
      <c r="UH616" s="9"/>
      <c r="UI616" s="9"/>
      <c r="UJ616" s="9"/>
      <c r="UK616" s="9"/>
      <c r="UL616" s="9"/>
      <c r="UM616" s="9"/>
      <c r="UN616" s="9"/>
      <c r="UO616" s="9"/>
      <c r="UP616" s="9"/>
      <c r="UQ616" s="9"/>
      <c r="UR616" s="9"/>
      <c r="US616" s="9"/>
      <c r="UT616" s="9"/>
      <c r="UU616" s="9"/>
      <c r="UV616" s="9"/>
      <c r="UW616" s="9"/>
      <c r="UX616" s="9"/>
      <c r="UY616" s="9"/>
      <c r="UZ616" s="9"/>
      <c r="VA616" s="9"/>
      <c r="VB616" s="9"/>
      <c r="VC616" s="9"/>
      <c r="VD616" s="9"/>
      <c r="VE616" s="9"/>
      <c r="VF616" s="9"/>
      <c r="VG616" s="9"/>
      <c r="VH616" s="9"/>
      <c r="VI616" s="9"/>
      <c r="VJ616" s="9"/>
      <c r="VK616" s="9"/>
      <c r="VL616" s="9"/>
      <c r="VM616" s="9"/>
      <c r="VN616" s="9"/>
      <c r="VO616" s="9"/>
      <c r="VP616" s="9"/>
      <c r="VQ616" s="9"/>
      <c r="VR616" s="9"/>
      <c r="VS616" s="9"/>
      <c r="VT616" s="9"/>
      <c r="VU616" s="9"/>
      <c r="VV616" s="9"/>
      <c r="VW616" s="9"/>
      <c r="VX616" s="9"/>
      <c r="VY616" s="9"/>
      <c r="VZ616" s="9"/>
      <c r="WA616" s="9"/>
      <c r="WB616" s="9"/>
      <c r="WC616" s="9"/>
      <c r="WD616" s="9"/>
      <c r="WE616" s="9"/>
      <c r="WF616" s="9"/>
      <c r="WG616" s="9"/>
      <c r="WH616" s="9"/>
      <c r="WI616" s="9"/>
      <c r="WJ616" s="9"/>
      <c r="WK616" s="9"/>
      <c r="WL616" s="9"/>
      <c r="WM616" s="9"/>
      <c r="WN616" s="9"/>
      <c r="WO616" s="9"/>
      <c r="WP616" s="9"/>
      <c r="WQ616" s="9"/>
      <c r="WR616" s="9"/>
      <c r="WS616" s="9"/>
      <c r="WT616" s="9"/>
      <c r="WU616" s="9"/>
      <c r="WV616" s="9"/>
      <c r="WW616" s="9"/>
      <c r="WX616" s="9"/>
      <c r="WY616" s="9"/>
      <c r="WZ616" s="9"/>
      <c r="XA616" s="9"/>
      <c r="XB616" s="9"/>
      <c r="XC616" s="9"/>
      <c r="XD616" s="9"/>
      <c r="XE616" s="9"/>
      <c r="XF616" s="9"/>
      <c r="XG616" s="9"/>
      <c r="XH616" s="9"/>
      <c r="XI616" s="9"/>
      <c r="XJ616" s="9"/>
      <c r="XK616" s="9"/>
      <c r="XL616" s="9"/>
      <c r="XM616" s="9"/>
      <c r="XN616" s="9"/>
      <c r="XO616" s="9"/>
      <c r="XP616" s="9"/>
      <c r="XQ616" s="9"/>
      <c r="XR616" s="9"/>
      <c r="XS616" s="9"/>
      <c r="XT616" s="9"/>
      <c r="XU616" s="9"/>
      <c r="XV616" s="9"/>
      <c r="XW616" s="9"/>
      <c r="XX616" s="9"/>
      <c r="XY616" s="9"/>
      <c r="XZ616" s="9"/>
      <c r="YA616" s="9"/>
      <c r="YB616" s="9"/>
      <c r="YC616" s="9"/>
      <c r="YD616" s="9"/>
      <c r="YE616" s="9"/>
      <c r="YF616" s="9"/>
      <c r="YG616" s="9"/>
      <c r="YH616" s="9"/>
      <c r="YI616" s="9"/>
      <c r="YJ616" s="9"/>
      <c r="YK616" s="9"/>
      <c r="YL616" s="9"/>
      <c r="YM616" s="9"/>
      <c r="YN616" s="9"/>
      <c r="YO616" s="9"/>
      <c r="YP616" s="9"/>
      <c r="YQ616" s="9"/>
      <c r="YR616" s="9"/>
      <c r="YS616" s="9"/>
      <c r="YT616" s="9"/>
      <c r="YU616" s="9"/>
      <c r="YV616" s="9"/>
      <c r="YW616" s="9"/>
      <c r="YX616" s="9"/>
      <c r="YY616" s="9"/>
      <c r="YZ616" s="9"/>
      <c r="ZA616" s="9"/>
      <c r="ZB616" s="9"/>
      <c r="ZC616" s="9"/>
      <c r="ZD616" s="9"/>
      <c r="ZE616" s="9"/>
      <c r="ZF616" s="9"/>
      <c r="ZG616" s="9"/>
      <c r="ZH616" s="9"/>
      <c r="ZI616" s="9"/>
      <c r="ZJ616" s="9"/>
      <c r="ZK616" s="9"/>
      <c r="ZL616" s="9"/>
      <c r="ZM616" s="9"/>
      <c r="ZN616" s="9"/>
      <c r="ZO616" s="9"/>
      <c r="ZP616" s="9"/>
      <c r="ZQ616" s="9"/>
      <c r="ZR616" s="9"/>
      <c r="ZS616" s="9"/>
      <c r="ZT616" s="9"/>
      <c r="ZU616" s="9"/>
      <c r="ZV616" s="9"/>
      <c r="ZW616" s="9"/>
      <c r="ZX616" s="9"/>
      <c r="ZY616" s="9"/>
      <c r="ZZ616" s="9"/>
      <c r="AAA616" s="9"/>
      <c r="AAB616" s="9"/>
      <c r="AAC616" s="9"/>
      <c r="AAD616" s="9"/>
      <c r="AAE616" s="9"/>
      <c r="AAF616" s="9"/>
      <c r="AAG616" s="9"/>
      <c r="AAH616" s="9"/>
      <c r="AAI616" s="9"/>
      <c r="AAJ616" s="9"/>
      <c r="AAK616" s="9"/>
      <c r="AAL616" s="9"/>
      <c r="AAM616" s="9"/>
      <c r="AAN616" s="9"/>
      <c r="AAO616" s="9"/>
      <c r="AAP616" s="9"/>
      <c r="AAQ616" s="9"/>
      <c r="AAR616" s="9"/>
      <c r="AAS616" s="9"/>
      <c r="AAT616" s="9"/>
      <c r="AAU616" s="9"/>
      <c r="AAV616" s="9"/>
      <c r="AAW616" s="9"/>
      <c r="AAX616" s="9"/>
      <c r="AAY616" s="9"/>
      <c r="AAZ616" s="9"/>
      <c r="ABA616" s="9"/>
      <c r="ABB616" s="9"/>
      <c r="ABC616" s="9"/>
      <c r="ABD616" s="9"/>
      <c r="ABE616" s="9"/>
      <c r="ABF616" s="9"/>
      <c r="ABG616" s="9"/>
      <c r="ABH616" s="9"/>
      <c r="ABI616" s="9"/>
      <c r="ABJ616" s="9"/>
      <c r="ABK616" s="9"/>
      <c r="ABL616" s="9"/>
      <c r="ABM616" s="9"/>
      <c r="ABN616" s="9"/>
      <c r="ABO616" s="9"/>
      <c r="ABP616" s="9"/>
      <c r="ABQ616" s="9"/>
      <c r="ABR616" s="9"/>
      <c r="ABS616" s="9"/>
      <c r="ABT616" s="9"/>
      <c r="ABU616" s="9"/>
      <c r="ABV616" s="9"/>
      <c r="ABW616" s="9"/>
      <c r="ABX616" s="9"/>
      <c r="ABY616" s="9"/>
      <c r="ABZ616" s="9"/>
      <c r="ACA616" s="9"/>
      <c r="ACB616" s="9"/>
      <c r="ACC616" s="9"/>
      <c r="ACD616" s="9"/>
      <c r="ACE616" s="9"/>
      <c r="ACF616" s="9"/>
      <c r="ACG616" s="9"/>
      <c r="ACH616" s="9"/>
      <c r="ACI616" s="9"/>
      <c r="ACJ616" s="9"/>
      <c r="ACK616" s="9"/>
      <c r="ACL616" s="9"/>
      <c r="ACM616" s="9"/>
      <c r="ACN616" s="9"/>
      <c r="ACO616" s="9"/>
      <c r="ACP616" s="9"/>
      <c r="ACQ616" s="9"/>
      <c r="ACR616" s="9"/>
      <c r="ACS616" s="9"/>
      <c r="ACT616" s="9"/>
      <c r="ACU616" s="9"/>
      <c r="ACV616" s="9"/>
      <c r="ACW616" s="9"/>
      <c r="ACX616" s="9"/>
      <c r="ACY616" s="9"/>
      <c r="ACZ616" s="9"/>
      <c r="ADA616" s="9"/>
      <c r="ADB616" s="9"/>
      <c r="ADC616" s="9"/>
      <c r="ADD616" s="9"/>
      <c r="ADE616" s="9"/>
      <c r="ADF616" s="9"/>
      <c r="ADG616" s="9"/>
      <c r="ADH616" s="9"/>
      <c r="ADI616" s="9"/>
      <c r="ADJ616" s="9"/>
      <c r="ADK616" s="9"/>
      <c r="ADL616" s="9"/>
      <c r="ADM616" s="9"/>
      <c r="ADN616" s="9"/>
      <c r="ADO616" s="9"/>
      <c r="ADP616" s="9"/>
      <c r="ADQ616" s="9"/>
      <c r="ADR616" s="9"/>
      <c r="ADS616" s="9"/>
      <c r="ADT616" s="9"/>
      <c r="ADU616" s="9"/>
      <c r="ADV616" s="9"/>
      <c r="ADW616" s="9"/>
      <c r="ADX616" s="9"/>
      <c r="ADY616" s="9"/>
      <c r="ADZ616" s="9"/>
      <c r="AEA616" s="9"/>
      <c r="AEB616" s="9"/>
      <c r="AEC616" s="9"/>
      <c r="AED616" s="9"/>
      <c r="AEE616" s="9"/>
      <c r="AEF616" s="9"/>
      <c r="AEG616" s="9"/>
      <c r="AEH616" s="9"/>
      <c r="AEI616" s="9"/>
      <c r="AEJ616" s="9"/>
      <c r="AEK616" s="9"/>
      <c r="AEL616" s="9"/>
      <c r="AEM616" s="9"/>
      <c r="AEN616" s="9"/>
      <c r="AEO616" s="9"/>
      <c r="AEP616" s="9"/>
      <c r="AEQ616" s="9"/>
      <c r="AER616" s="9"/>
      <c r="AES616" s="9"/>
      <c r="AET616" s="9"/>
      <c r="AEU616" s="9"/>
      <c r="AEV616" s="9"/>
      <c r="AEW616" s="9"/>
      <c r="AEX616" s="9"/>
      <c r="AEY616" s="9"/>
      <c r="AEZ616" s="9"/>
      <c r="AFA616" s="9"/>
      <c r="AFB616" s="9"/>
      <c r="AFC616" s="9"/>
      <c r="AFD616" s="9"/>
      <c r="AFE616" s="9"/>
      <c r="AFF616" s="9"/>
      <c r="AFG616" s="9"/>
      <c r="AFH616" s="9"/>
      <c r="AFI616" s="9"/>
      <c r="AFJ616" s="9"/>
      <c r="AFK616" s="9"/>
      <c r="AFL616" s="9"/>
      <c r="AFM616" s="9"/>
      <c r="AFN616" s="9"/>
      <c r="AFO616" s="9"/>
      <c r="AFP616" s="9"/>
      <c r="AFQ616" s="9"/>
      <c r="AFR616" s="9"/>
      <c r="AFS616" s="9"/>
      <c r="AFT616" s="9"/>
      <c r="AFU616" s="9"/>
      <c r="AFV616" s="9"/>
      <c r="AFW616" s="9"/>
      <c r="AFX616" s="9"/>
      <c r="AFY616" s="9"/>
      <c r="AFZ616" s="9"/>
      <c r="AGA616" s="9"/>
      <c r="AGB616" s="9"/>
      <c r="AGC616" s="9"/>
      <c r="AGD616" s="9"/>
      <c r="AGE616" s="9"/>
      <c r="AGF616" s="9"/>
      <c r="AGG616" s="9"/>
      <c r="AGH616" s="9"/>
      <c r="AGI616" s="9"/>
      <c r="AGJ616" s="9"/>
      <c r="AGK616" s="9"/>
      <c r="AGL616" s="9"/>
      <c r="AGM616" s="9"/>
      <c r="AGN616" s="9"/>
      <c r="AGO616" s="9"/>
      <c r="AGP616" s="9"/>
      <c r="AGQ616" s="9"/>
      <c r="AGR616" s="9"/>
      <c r="AGS616" s="9"/>
      <c r="AGT616" s="9"/>
      <c r="AGU616" s="9"/>
      <c r="AGV616" s="9"/>
      <c r="AGW616" s="9"/>
      <c r="AGX616" s="9"/>
      <c r="AGY616" s="9"/>
      <c r="AGZ616" s="9"/>
      <c r="AHA616" s="9"/>
      <c r="AHB616" s="9"/>
      <c r="AHC616" s="9"/>
      <c r="AHD616" s="9"/>
      <c r="AHE616" s="9"/>
      <c r="AHF616" s="9"/>
      <c r="AHG616" s="9"/>
      <c r="AHH616" s="9"/>
      <c r="AHI616" s="9"/>
      <c r="AHJ616" s="9"/>
      <c r="AHK616" s="9"/>
      <c r="AHL616" s="9"/>
      <c r="AHM616" s="9"/>
      <c r="AHN616" s="9"/>
      <c r="AHO616" s="9"/>
      <c r="AHP616" s="9"/>
      <c r="AHQ616" s="9"/>
      <c r="AHR616" s="9"/>
      <c r="AHS616" s="9"/>
      <c r="AHT616" s="9"/>
      <c r="AHU616" s="9"/>
      <c r="AHV616" s="9"/>
      <c r="AHW616" s="9"/>
      <c r="AHX616" s="9"/>
      <c r="AHY616" s="9"/>
      <c r="AHZ616" s="9"/>
      <c r="AIA616" s="9"/>
      <c r="AIB616" s="9"/>
      <c r="AIC616" s="9"/>
      <c r="AID616" s="9"/>
      <c r="AIE616" s="9"/>
      <c r="AIF616" s="9"/>
      <c r="AIG616" s="9"/>
      <c r="AIH616" s="9"/>
      <c r="AII616" s="9"/>
      <c r="AIJ616" s="9"/>
      <c r="AIK616" s="9"/>
      <c r="AIL616" s="9"/>
      <c r="AIM616" s="9"/>
      <c r="AIN616" s="9"/>
      <c r="AIO616" s="9"/>
      <c r="AIP616" s="9"/>
      <c r="AIQ616" s="9"/>
      <c r="AIR616" s="9"/>
      <c r="AIS616" s="9"/>
      <c r="AIT616" s="9"/>
      <c r="AIU616" s="9"/>
      <c r="AIV616" s="9"/>
      <c r="AIW616" s="9"/>
      <c r="AIX616" s="9"/>
      <c r="AIY616" s="9"/>
      <c r="AIZ616" s="9"/>
      <c r="AJA616" s="9"/>
      <c r="AJB616" s="9"/>
      <c r="AJC616" s="9"/>
      <c r="AJD616" s="9"/>
      <c r="AJE616" s="9"/>
      <c r="AJF616" s="9"/>
      <c r="AJG616" s="9"/>
      <c r="AJH616" s="9"/>
      <c r="AJI616" s="9"/>
      <c r="AJJ616" s="9"/>
      <c r="AJK616" s="9"/>
      <c r="AJL616" s="9"/>
      <c r="AJM616" s="9"/>
      <c r="AJN616" s="9"/>
      <c r="AJO616" s="9"/>
      <c r="AJP616" s="9"/>
      <c r="AJQ616" s="9"/>
      <c r="AJR616" s="9"/>
      <c r="AJS616" s="9"/>
      <c r="AJT616" s="9"/>
      <c r="AJU616" s="9"/>
      <c r="AJV616" s="9"/>
      <c r="AJW616" s="9"/>
      <c r="AJX616" s="9"/>
      <c r="AJY616" s="9"/>
      <c r="AJZ616" s="9"/>
      <c r="AKA616" s="9"/>
      <c r="AKB616" s="9"/>
      <c r="AKC616" s="9"/>
      <c r="AKD616" s="9"/>
      <c r="AKE616" s="9"/>
      <c r="AKF616" s="9"/>
      <c r="AKG616" s="9"/>
      <c r="AKH616" s="9"/>
      <c r="AKI616" s="9"/>
      <c r="AKJ616" s="9"/>
      <c r="AKK616" s="9"/>
      <c r="AKL616" s="9"/>
      <c r="AKM616" s="9"/>
      <c r="AKN616" s="9"/>
      <c r="AKO616" s="9"/>
      <c r="AKP616" s="9"/>
      <c r="AKQ616" s="9"/>
      <c r="AKR616" s="9"/>
      <c r="AKS616" s="9"/>
      <c r="AKT616" s="9"/>
      <c r="AKU616" s="9"/>
      <c r="AKV616" s="9"/>
      <c r="AKW616" s="9"/>
      <c r="AKX616" s="9"/>
      <c r="AKY616" s="9"/>
      <c r="AKZ616" s="9"/>
      <c r="ALA616" s="9"/>
      <c r="ALB616" s="9"/>
      <c r="ALC616" s="9"/>
      <c r="ALD616" s="9"/>
      <c r="ALE616" s="9"/>
      <c r="ALF616" s="9"/>
      <c r="ALG616" s="9"/>
      <c r="ALH616" s="9"/>
      <c r="ALI616" s="9"/>
      <c r="ALJ616" s="9"/>
      <c r="ALK616" s="9"/>
      <c r="ALL616" s="9"/>
      <c r="ALM616" s="9"/>
      <c r="ALN616" s="9"/>
      <c r="ALO616" s="9"/>
      <c r="ALP616" s="9"/>
      <c r="ALQ616" s="9"/>
      <c r="ALR616" s="9"/>
      <c r="ALS616" s="9"/>
      <c r="ALT616" s="9"/>
      <c r="ALU616" s="9"/>
      <c r="ALV616" s="9"/>
      <c r="ALW616" s="9"/>
      <c r="ALX616" s="9"/>
      <c r="ALY616" s="9"/>
      <c r="ALZ616" s="9"/>
      <c r="AMA616" s="9"/>
      <c r="AMB616" s="9"/>
      <c r="AMC616" s="9"/>
      <c r="AMD616" s="9"/>
      <c r="AME616" s="9"/>
      <c r="AMF616" s="9"/>
      <c r="AMG616" s="9"/>
      <c r="AMH616" s="9"/>
      <c r="AMI616" s="9"/>
      <c r="AMJ616" s="9"/>
      <c r="AMK616" s="9"/>
      <c r="AML616" s="9"/>
      <c r="AMM616" s="9"/>
      <c r="AMN616" s="9"/>
      <c r="AMO616" s="9"/>
      <c r="AMP616" s="9"/>
      <c r="AMQ616" s="9"/>
      <c r="AMR616" s="9"/>
      <c r="AMS616" s="9"/>
      <c r="AMT616" s="9"/>
      <c r="AMU616" s="9"/>
      <c r="AMV616" s="9"/>
      <c r="AMW616" s="9"/>
      <c r="AMX616" s="9"/>
      <c r="AMY616" s="9"/>
      <c r="AMZ616" s="9"/>
      <c r="ANA616" s="9"/>
      <c r="ANB616" s="9"/>
      <c r="ANC616" s="9"/>
      <c r="AND616" s="9"/>
      <c r="ANE616" s="9"/>
      <c r="ANF616" s="9"/>
      <c r="ANG616" s="9"/>
      <c r="ANH616" s="9"/>
      <c r="ANI616" s="9"/>
      <c r="ANJ616" s="9"/>
      <c r="ANK616" s="9"/>
      <c r="ANL616" s="9"/>
      <c r="ANM616" s="9"/>
      <c r="ANN616" s="9"/>
      <c r="ANO616" s="9"/>
      <c r="ANP616" s="9"/>
      <c r="ANQ616" s="9"/>
      <c r="ANR616" s="9"/>
      <c r="ANS616" s="9"/>
      <c r="ANT616" s="9"/>
      <c r="ANU616" s="9"/>
      <c r="ANV616" s="9"/>
      <c r="ANW616" s="9"/>
      <c r="ANX616" s="9"/>
      <c r="ANY616" s="9"/>
      <c r="ANZ616" s="9"/>
      <c r="AOA616" s="9"/>
      <c r="AOB616" s="9"/>
      <c r="AOC616" s="9"/>
      <c r="AOD616" s="9"/>
      <c r="AOE616" s="9"/>
      <c r="AOF616" s="9"/>
      <c r="AOG616" s="9"/>
      <c r="AOH616" s="9"/>
      <c r="AOI616" s="9"/>
      <c r="AOJ616" s="9"/>
      <c r="AOK616" s="9"/>
      <c r="AOL616" s="9"/>
      <c r="AOM616" s="9"/>
      <c r="AON616" s="9"/>
      <c r="AOO616" s="9"/>
      <c r="AOP616" s="9"/>
      <c r="AOQ616" s="9"/>
      <c r="AOR616" s="9"/>
      <c r="AOS616" s="9"/>
      <c r="AOT616" s="9"/>
      <c r="AOU616" s="9"/>
      <c r="AOV616" s="9"/>
      <c r="AOW616" s="9"/>
      <c r="AOX616" s="9"/>
      <c r="AOY616" s="9"/>
      <c r="AOZ616" s="9"/>
      <c r="APA616" s="9"/>
      <c r="APB616" s="9"/>
      <c r="APC616" s="9"/>
      <c r="APD616" s="9"/>
      <c r="APE616" s="9"/>
      <c r="APF616" s="9"/>
      <c r="APG616" s="9"/>
      <c r="APH616" s="9"/>
      <c r="API616" s="9"/>
      <c r="APJ616" s="9"/>
      <c r="APK616" s="9"/>
      <c r="APL616" s="9"/>
      <c r="APM616" s="9"/>
      <c r="APN616" s="9"/>
      <c r="APO616" s="9"/>
      <c r="APP616" s="9"/>
      <c r="APQ616" s="9"/>
      <c r="APR616" s="9"/>
      <c r="APS616" s="9"/>
      <c r="APT616" s="9"/>
      <c r="APU616" s="9"/>
      <c r="APV616" s="9"/>
      <c r="APW616" s="9"/>
      <c r="APX616" s="9"/>
      <c r="APY616" s="9"/>
      <c r="APZ616" s="9"/>
      <c r="AQA616" s="9"/>
      <c r="AQB616" s="9"/>
      <c r="AQC616" s="9"/>
      <c r="AQD616" s="9"/>
      <c r="AQE616" s="9"/>
      <c r="AQF616" s="9"/>
      <c r="AQG616" s="9"/>
      <c r="AQH616" s="9"/>
      <c r="AQI616" s="9"/>
      <c r="AQJ616" s="9"/>
      <c r="AQK616" s="9"/>
      <c r="AQL616" s="9"/>
      <c r="AQM616" s="9"/>
      <c r="AQN616" s="9"/>
      <c r="AQO616" s="9"/>
      <c r="AQP616" s="9"/>
      <c r="AQQ616" s="9"/>
      <c r="AQR616" s="9"/>
      <c r="AQS616" s="9"/>
      <c r="AQT616" s="9"/>
      <c r="AQU616" s="9"/>
      <c r="AQV616" s="9"/>
      <c r="AQW616" s="9"/>
      <c r="AQX616" s="9"/>
      <c r="AQY616" s="9"/>
      <c r="AQZ616" s="9"/>
      <c r="ARA616" s="9"/>
      <c r="ARB616" s="9"/>
      <c r="ARC616" s="9"/>
      <c r="ARD616" s="9"/>
      <c r="ARE616" s="9"/>
      <c r="ARF616" s="9"/>
      <c r="ARG616" s="9"/>
      <c r="ARH616" s="9"/>
      <c r="ARI616" s="9"/>
      <c r="ARJ616" s="9"/>
      <c r="ARK616" s="9"/>
      <c r="ARL616" s="9"/>
      <c r="ARM616" s="9"/>
      <c r="ARN616" s="9"/>
      <c r="ARO616" s="9"/>
      <c r="ARP616" s="9"/>
      <c r="ARQ616" s="9"/>
      <c r="ARR616" s="9"/>
      <c r="ARS616" s="9"/>
      <c r="ART616" s="9"/>
      <c r="ARU616" s="9"/>
      <c r="ARV616" s="9"/>
      <c r="ARW616" s="9"/>
      <c r="ARX616" s="9"/>
      <c r="ARY616" s="9"/>
      <c r="ARZ616" s="9"/>
      <c r="ASA616" s="9"/>
      <c r="ASB616" s="9"/>
      <c r="ASC616" s="9"/>
      <c r="ASD616" s="9"/>
      <c r="ASE616" s="9"/>
      <c r="ASF616" s="9"/>
      <c r="ASG616" s="9"/>
      <c r="ASH616" s="9"/>
      <c r="ASI616" s="9"/>
      <c r="ASJ616" s="9"/>
      <c r="ASK616" s="9"/>
      <c r="ASL616" s="9"/>
      <c r="ASM616" s="9"/>
      <c r="ASN616" s="9"/>
      <c r="ASO616" s="9"/>
      <c r="ASP616" s="9"/>
      <c r="ASQ616" s="9"/>
      <c r="ASR616" s="9"/>
      <c r="ASS616" s="9"/>
      <c r="AST616" s="9"/>
      <c r="ASU616" s="9"/>
      <c r="ASV616" s="9"/>
      <c r="ASW616" s="9"/>
      <c r="ASX616" s="9"/>
      <c r="ASY616" s="9"/>
      <c r="ASZ616" s="9"/>
      <c r="ATA616" s="9"/>
      <c r="ATB616" s="9"/>
      <c r="ATC616" s="9"/>
      <c r="ATD616" s="9"/>
      <c r="ATE616" s="9"/>
      <c r="ATF616" s="9"/>
      <c r="ATG616" s="9"/>
      <c r="ATH616" s="9"/>
      <c r="ATI616" s="9"/>
      <c r="ATJ616" s="9"/>
      <c r="ATK616" s="9"/>
      <c r="ATL616" s="9"/>
      <c r="ATM616" s="9"/>
      <c r="ATN616" s="9"/>
      <c r="ATO616" s="9"/>
      <c r="ATP616" s="9"/>
      <c r="ATQ616" s="9"/>
      <c r="ATR616" s="9"/>
      <c r="ATS616" s="9"/>
      <c r="ATT616" s="9"/>
      <c r="ATU616" s="9"/>
      <c r="ATV616" s="9"/>
      <c r="ATW616" s="9"/>
      <c r="ATX616" s="9"/>
      <c r="ATY616" s="9"/>
      <c r="ATZ616" s="9"/>
      <c r="AUA616" s="9"/>
      <c r="AUB616" s="9"/>
      <c r="AUC616" s="9"/>
      <c r="AUD616" s="9"/>
      <c r="AUE616" s="9"/>
      <c r="AUF616" s="9"/>
      <c r="AUG616" s="9"/>
      <c r="AUH616" s="9"/>
      <c r="AUI616" s="9"/>
      <c r="AUJ616" s="9"/>
      <c r="AUK616" s="9"/>
      <c r="AUL616" s="9"/>
      <c r="AUM616" s="9"/>
      <c r="AUN616" s="9"/>
      <c r="AUO616" s="9"/>
      <c r="AUP616" s="9"/>
      <c r="AUQ616" s="9"/>
      <c r="AUR616" s="9"/>
      <c r="AUS616" s="9"/>
      <c r="AUT616" s="9"/>
      <c r="AUU616" s="9"/>
      <c r="AUV616" s="9"/>
      <c r="AUW616" s="9"/>
      <c r="AUX616" s="9"/>
      <c r="AUY616" s="9"/>
      <c r="AUZ616" s="9"/>
      <c r="AVA616" s="9"/>
      <c r="AVB616" s="9"/>
      <c r="AVC616" s="9"/>
      <c r="AVD616" s="9"/>
      <c r="AVE616" s="9"/>
      <c r="AVF616" s="9"/>
      <c r="AVG616" s="9"/>
      <c r="AVH616" s="9"/>
      <c r="AVI616" s="9"/>
      <c r="AVJ616" s="9"/>
      <c r="AVK616" s="9"/>
      <c r="AVL616" s="9"/>
      <c r="AVM616" s="9"/>
      <c r="AVN616" s="9"/>
      <c r="AVO616" s="9"/>
      <c r="AVP616" s="9"/>
      <c r="AVQ616" s="9"/>
      <c r="AVR616" s="9"/>
      <c r="AVS616" s="9"/>
      <c r="AVT616" s="9"/>
      <c r="AVU616" s="9"/>
      <c r="AVV616" s="9"/>
      <c r="AVW616" s="9"/>
      <c r="AVX616" s="9"/>
      <c r="AVY616" s="9"/>
      <c r="AVZ616" s="9"/>
      <c r="AWA616" s="9"/>
      <c r="AWB616" s="9"/>
      <c r="AWC616" s="9"/>
      <c r="AWD616" s="9"/>
      <c r="AWE616" s="9"/>
      <c r="AWF616" s="9"/>
      <c r="AWG616" s="9"/>
      <c r="AWH616" s="9"/>
      <c r="AWI616" s="9"/>
      <c r="AWJ616" s="9"/>
      <c r="AWK616" s="9"/>
      <c r="AWL616" s="9"/>
      <c r="AWM616" s="9"/>
      <c r="AWN616" s="9"/>
      <c r="AWO616" s="9"/>
      <c r="AWP616" s="9"/>
      <c r="AWQ616" s="9"/>
      <c r="AWR616" s="9"/>
      <c r="AWS616" s="9"/>
      <c r="AWT616" s="9"/>
      <c r="AWU616" s="9"/>
      <c r="AWV616" s="9"/>
      <c r="AWW616" s="9"/>
      <c r="AWX616" s="9"/>
      <c r="AWY616" s="9"/>
      <c r="AWZ616" s="9"/>
      <c r="AXA616" s="9"/>
      <c r="AXB616" s="9"/>
      <c r="AXC616" s="9"/>
      <c r="AXD616" s="9"/>
      <c r="AXE616" s="9"/>
      <c r="AXF616" s="9"/>
      <c r="AXG616" s="9"/>
      <c r="AXH616" s="9"/>
      <c r="AXI616" s="9"/>
      <c r="AXJ616" s="9"/>
      <c r="AXK616" s="9"/>
      <c r="AXL616" s="9"/>
      <c r="AXM616" s="9"/>
      <c r="AXN616" s="9"/>
      <c r="AXO616" s="9"/>
      <c r="AXP616" s="9"/>
      <c r="AXQ616" s="9"/>
      <c r="AXR616" s="9"/>
      <c r="AXS616" s="9"/>
      <c r="AXT616" s="9"/>
      <c r="AXU616" s="9"/>
      <c r="AXV616" s="9"/>
      <c r="AXW616" s="9"/>
      <c r="AXX616" s="9"/>
      <c r="AXY616" s="9"/>
      <c r="AXZ616" s="9"/>
      <c r="AYA616" s="9"/>
      <c r="AYB616" s="9"/>
      <c r="AYC616" s="9"/>
      <c r="AYD616" s="9"/>
      <c r="AYE616" s="9"/>
      <c r="AYF616" s="9"/>
      <c r="AYG616" s="9"/>
      <c r="AYH616" s="9"/>
      <c r="AYI616" s="9"/>
      <c r="AYJ616" s="9"/>
      <c r="AYK616" s="9"/>
      <c r="AYL616" s="9"/>
      <c r="AYM616" s="9"/>
      <c r="AYN616" s="9"/>
      <c r="AYO616" s="9"/>
      <c r="AYP616" s="9"/>
      <c r="AYQ616" s="9"/>
      <c r="AYR616" s="9"/>
      <c r="AYS616" s="9"/>
      <c r="AYT616" s="9"/>
      <c r="AYU616" s="9"/>
      <c r="AYV616" s="9"/>
      <c r="AYW616" s="9"/>
      <c r="AYX616" s="9"/>
      <c r="AYY616" s="9"/>
      <c r="AYZ616" s="9"/>
      <c r="AZA616" s="9"/>
      <c r="AZB616" s="9"/>
      <c r="AZC616" s="9"/>
      <c r="AZD616" s="9"/>
      <c r="AZE616" s="9"/>
      <c r="AZF616" s="9"/>
      <c r="AZG616" s="9"/>
      <c r="AZH616" s="9"/>
      <c r="AZI616" s="9"/>
      <c r="AZJ616" s="9"/>
      <c r="AZK616" s="9"/>
      <c r="AZL616" s="9"/>
      <c r="AZM616" s="9"/>
      <c r="AZN616" s="9"/>
      <c r="AZO616" s="9"/>
      <c r="AZP616" s="9"/>
      <c r="AZQ616" s="9"/>
      <c r="AZR616" s="9"/>
      <c r="AZS616" s="9"/>
      <c r="AZT616" s="9"/>
      <c r="AZU616" s="9"/>
      <c r="AZV616" s="9"/>
      <c r="AZW616" s="9"/>
      <c r="AZX616" s="9"/>
      <c r="AZY616" s="9"/>
      <c r="AZZ616" s="9"/>
      <c r="BAA616" s="9"/>
      <c r="BAB616" s="9"/>
      <c r="BAC616" s="9"/>
      <c r="BAD616" s="9"/>
      <c r="BAE616" s="9"/>
      <c r="BAF616" s="9"/>
      <c r="BAG616" s="9"/>
      <c r="BAH616" s="9"/>
      <c r="BAI616" s="9"/>
      <c r="BAJ616" s="9"/>
      <c r="BAK616" s="9"/>
      <c r="BAL616" s="9"/>
      <c r="BAM616" s="9"/>
      <c r="BAN616" s="9"/>
      <c r="BAO616" s="9"/>
      <c r="BAP616" s="9"/>
      <c r="BAQ616" s="9"/>
      <c r="BAR616" s="9"/>
      <c r="BAS616" s="9"/>
      <c r="BAT616" s="9"/>
      <c r="BAU616" s="9"/>
      <c r="BAV616" s="9"/>
      <c r="BAW616" s="9"/>
      <c r="BAX616" s="9"/>
      <c r="BAY616" s="9"/>
      <c r="BAZ616" s="9"/>
      <c r="BBA616" s="9"/>
      <c r="BBB616" s="9"/>
      <c r="BBC616" s="9"/>
      <c r="BBD616" s="9"/>
      <c r="BBE616" s="9"/>
      <c r="BBF616" s="9"/>
      <c r="BBG616" s="9"/>
      <c r="BBH616" s="9"/>
      <c r="BBI616" s="9"/>
      <c r="BBJ616" s="9"/>
      <c r="BBK616" s="9"/>
      <c r="BBL616" s="9"/>
      <c r="BBM616" s="9"/>
      <c r="BBN616" s="9"/>
      <c r="BBO616" s="9"/>
      <c r="BBP616" s="9"/>
      <c r="BBQ616" s="9"/>
      <c r="BBR616" s="9"/>
      <c r="BBS616" s="9"/>
      <c r="BBT616" s="9"/>
      <c r="BBU616" s="9"/>
      <c r="BBV616" s="9"/>
      <c r="BBW616" s="9"/>
      <c r="BBX616" s="9"/>
      <c r="BBY616" s="9"/>
      <c r="BBZ616" s="9"/>
      <c r="BCA616" s="9"/>
      <c r="BCB616" s="9"/>
      <c r="BCC616" s="9"/>
      <c r="BCD616" s="9"/>
      <c r="BCE616" s="9"/>
      <c r="BCF616" s="9"/>
      <c r="BCG616" s="9"/>
      <c r="BCH616" s="9"/>
      <c r="BCI616" s="9"/>
      <c r="BCJ616" s="9"/>
      <c r="BCK616" s="9"/>
      <c r="BCL616" s="9"/>
      <c r="BCM616" s="9"/>
      <c r="BCN616" s="9"/>
      <c r="BCO616" s="9"/>
      <c r="BCP616" s="9"/>
      <c r="BCQ616" s="9"/>
      <c r="BCR616" s="9"/>
      <c r="BCS616" s="9"/>
      <c r="BCT616" s="9"/>
      <c r="BCU616" s="9"/>
      <c r="BCV616" s="9"/>
      <c r="BCW616" s="9"/>
      <c r="BCX616" s="9"/>
      <c r="BCY616" s="9"/>
      <c r="BCZ616" s="9"/>
      <c r="BDA616" s="9"/>
      <c r="BDB616" s="9"/>
      <c r="BDC616" s="9"/>
      <c r="BDD616" s="9"/>
      <c r="BDE616" s="9"/>
      <c r="BDF616" s="9"/>
      <c r="BDG616" s="9"/>
      <c r="BDH616" s="9"/>
      <c r="BDI616" s="9"/>
      <c r="BDJ616" s="9"/>
      <c r="BDK616" s="9"/>
      <c r="BDL616" s="9"/>
      <c r="BDM616" s="9"/>
      <c r="BDN616" s="9"/>
      <c r="BDO616" s="9"/>
      <c r="BDP616" s="9"/>
      <c r="BDQ616" s="9"/>
      <c r="BDR616" s="9"/>
      <c r="BDS616" s="9"/>
      <c r="BDT616" s="9"/>
      <c r="BDU616" s="9"/>
      <c r="BDV616" s="9"/>
      <c r="BDW616" s="9"/>
      <c r="BDX616" s="9"/>
      <c r="BDY616" s="9"/>
      <c r="BDZ616" s="9"/>
      <c r="BEA616" s="9"/>
      <c r="BEB616" s="9"/>
      <c r="BEC616" s="9"/>
      <c r="BED616" s="9"/>
      <c r="BEE616" s="9"/>
      <c r="BEF616" s="9"/>
      <c r="BEG616" s="9"/>
      <c r="BEH616" s="9"/>
      <c r="BEI616" s="9"/>
      <c r="BEJ616" s="9"/>
      <c r="BEK616" s="9"/>
      <c r="BEL616" s="9"/>
      <c r="BEM616" s="9"/>
      <c r="BEN616" s="9"/>
      <c r="BEO616" s="9"/>
      <c r="BEP616" s="9"/>
      <c r="BEQ616" s="9"/>
      <c r="BER616" s="9"/>
      <c r="BES616" s="9"/>
      <c r="BET616" s="9"/>
      <c r="BEU616" s="9"/>
      <c r="BEV616" s="9"/>
      <c r="BEW616" s="9"/>
      <c r="BEX616" s="9"/>
      <c r="BEY616" s="9"/>
      <c r="BEZ616" s="9"/>
      <c r="BFA616" s="9"/>
      <c r="BFB616" s="9"/>
      <c r="BFC616" s="9"/>
      <c r="BFD616" s="9"/>
      <c r="BFE616" s="9"/>
      <c r="BFF616" s="9"/>
      <c r="BFG616" s="9"/>
      <c r="BFH616" s="9"/>
      <c r="BFI616" s="9"/>
      <c r="BFJ616" s="9"/>
      <c r="BFK616" s="9"/>
      <c r="BFL616" s="9"/>
      <c r="BFM616" s="9"/>
      <c r="BFN616" s="9"/>
      <c r="BFO616" s="9"/>
      <c r="BFP616" s="9"/>
      <c r="BFQ616" s="9"/>
      <c r="BFR616" s="9"/>
      <c r="BFS616" s="9"/>
      <c r="BFT616" s="9"/>
      <c r="BFU616" s="9"/>
      <c r="BFV616" s="9"/>
      <c r="BFW616" s="9"/>
      <c r="BFX616" s="9"/>
      <c r="BFY616" s="9"/>
      <c r="BFZ616" s="9"/>
      <c r="BGA616" s="9"/>
      <c r="BGB616" s="9"/>
      <c r="BGC616" s="9"/>
      <c r="BGD616" s="9"/>
      <c r="BGE616" s="9"/>
      <c r="BGF616" s="9"/>
      <c r="BGG616" s="9"/>
      <c r="BGH616" s="9"/>
      <c r="BGI616" s="9"/>
      <c r="BGJ616" s="9"/>
      <c r="BGK616" s="9"/>
      <c r="BGL616" s="9"/>
      <c r="BGM616" s="9"/>
      <c r="BGN616" s="9"/>
      <c r="BGO616" s="9"/>
      <c r="BGP616" s="9"/>
      <c r="BGQ616" s="9"/>
      <c r="BGR616" s="9"/>
      <c r="BGS616" s="9"/>
      <c r="BGT616" s="9"/>
      <c r="BGU616" s="9"/>
      <c r="BGV616" s="9"/>
      <c r="BGW616" s="9"/>
      <c r="BGX616" s="9"/>
      <c r="BGY616" s="9"/>
      <c r="BGZ616" s="9"/>
      <c r="BHA616" s="9"/>
      <c r="BHB616" s="9"/>
      <c r="BHC616" s="9"/>
      <c r="BHD616" s="9"/>
      <c r="BHE616" s="9"/>
      <c r="BHF616" s="9"/>
      <c r="BHG616" s="9"/>
      <c r="BHH616" s="9"/>
      <c r="BHI616" s="9"/>
      <c r="BHJ616" s="9"/>
      <c r="BHK616" s="9"/>
      <c r="BHL616" s="9"/>
      <c r="BHM616" s="9"/>
      <c r="BHN616" s="9"/>
      <c r="BHO616" s="9"/>
      <c r="BHP616" s="9"/>
      <c r="BHQ616" s="9"/>
      <c r="BHR616" s="9"/>
      <c r="BHS616" s="9"/>
      <c r="BHT616" s="9"/>
      <c r="BHU616" s="9"/>
      <c r="BHV616" s="9"/>
      <c r="BHW616" s="9"/>
      <c r="BHX616" s="9"/>
      <c r="BHY616" s="9"/>
      <c r="BHZ616" s="9"/>
      <c r="BIA616" s="9"/>
      <c r="BIB616" s="9"/>
      <c r="BIC616" s="9"/>
      <c r="BID616" s="9"/>
      <c r="BIE616" s="9"/>
      <c r="BIF616" s="9"/>
      <c r="BIG616" s="9"/>
      <c r="BIH616" s="9"/>
      <c r="BII616" s="9"/>
      <c r="BIJ616" s="9"/>
      <c r="BIK616" s="9"/>
      <c r="BIL616" s="9"/>
      <c r="BIM616" s="9"/>
      <c r="BIN616" s="9"/>
      <c r="BIO616" s="9"/>
      <c r="BIP616" s="9"/>
      <c r="BIQ616" s="9"/>
      <c r="BIR616" s="9"/>
      <c r="BIS616" s="9"/>
      <c r="BIT616" s="9"/>
      <c r="BIU616" s="9"/>
      <c r="BIV616" s="9"/>
      <c r="BIW616" s="9"/>
      <c r="BIX616" s="9"/>
      <c r="BIY616" s="9"/>
      <c r="BIZ616" s="9"/>
      <c r="BJA616" s="9"/>
      <c r="BJB616" s="9"/>
      <c r="BJC616" s="9"/>
      <c r="BJD616" s="9"/>
      <c r="BJE616" s="9"/>
      <c r="BJF616" s="9"/>
      <c r="BJG616" s="9"/>
      <c r="BJH616" s="9"/>
      <c r="BJI616" s="9"/>
      <c r="BJJ616" s="9"/>
      <c r="BJK616" s="9"/>
      <c r="BJL616" s="9"/>
      <c r="BJM616" s="9"/>
      <c r="BJN616" s="9"/>
      <c r="BJO616" s="9"/>
      <c r="BJP616" s="9"/>
      <c r="BJQ616" s="9"/>
      <c r="BJR616" s="9"/>
      <c r="BJS616" s="9"/>
      <c r="BJT616" s="9"/>
      <c r="BJU616" s="9"/>
      <c r="BJV616" s="9"/>
      <c r="BJW616" s="9"/>
      <c r="BJX616" s="9"/>
      <c r="BJY616" s="9"/>
      <c r="BJZ616" s="9"/>
      <c r="BKA616" s="9"/>
      <c r="BKB616" s="9"/>
      <c r="BKC616" s="9"/>
      <c r="BKD616" s="9"/>
      <c r="BKE616" s="9"/>
      <c r="BKF616" s="9"/>
      <c r="BKG616" s="9"/>
      <c r="BKH616" s="9"/>
      <c r="BKI616" s="9"/>
      <c r="BKJ616" s="9"/>
      <c r="BKK616" s="9"/>
      <c r="BKL616" s="9"/>
      <c r="BKM616" s="9"/>
      <c r="BKN616" s="9"/>
      <c r="BKO616" s="9"/>
      <c r="BKP616" s="9"/>
      <c r="BKQ616" s="9"/>
      <c r="BKR616" s="9"/>
      <c r="BKS616" s="9"/>
      <c r="BKT616" s="9"/>
      <c r="BKU616" s="9"/>
      <c r="BKV616" s="9"/>
      <c r="BKW616" s="9"/>
      <c r="BKX616" s="9"/>
      <c r="BKY616" s="9"/>
      <c r="BKZ616" s="9"/>
      <c r="BLA616" s="9"/>
      <c r="BLB616" s="9"/>
      <c r="BLC616" s="9"/>
      <c r="BLD616" s="9"/>
      <c r="BLE616" s="9"/>
      <c r="BLF616" s="9"/>
      <c r="BLG616" s="9"/>
      <c r="BLH616" s="9"/>
      <c r="BLI616" s="9"/>
      <c r="BLJ616" s="9"/>
      <c r="BLK616" s="9"/>
      <c r="BLL616" s="9"/>
      <c r="BLM616" s="9"/>
      <c r="BLN616" s="9"/>
      <c r="BLO616" s="9"/>
      <c r="BLP616" s="9"/>
      <c r="BLQ616" s="9"/>
      <c r="BLR616" s="9"/>
      <c r="BLS616" s="9"/>
      <c r="BLT616" s="9"/>
      <c r="BLU616" s="9"/>
      <c r="BLV616" s="9"/>
      <c r="BLW616" s="9"/>
      <c r="BLX616" s="9"/>
      <c r="BLY616" s="9"/>
      <c r="BLZ616" s="9"/>
      <c r="BMA616" s="9"/>
      <c r="BMB616" s="9"/>
      <c r="BMC616" s="9"/>
      <c r="BMD616" s="9"/>
      <c r="BME616" s="9"/>
      <c r="BMF616" s="9"/>
      <c r="BMG616" s="9"/>
      <c r="BMH616" s="9"/>
      <c r="BMI616" s="9"/>
      <c r="BMJ616" s="9"/>
      <c r="BMK616" s="9"/>
      <c r="BML616" s="9"/>
      <c r="BMM616" s="9"/>
      <c r="BMN616" s="9"/>
      <c r="BMO616" s="9"/>
      <c r="BMP616" s="9"/>
      <c r="BMQ616" s="9"/>
      <c r="BMR616" s="9"/>
      <c r="BMS616" s="9"/>
      <c r="BMT616" s="9"/>
      <c r="BMU616" s="9"/>
      <c r="BMV616" s="9"/>
      <c r="BMW616" s="9"/>
      <c r="BMX616" s="9"/>
      <c r="BMY616" s="9"/>
      <c r="BMZ616" s="9"/>
      <c r="BNA616" s="9"/>
      <c r="BNB616" s="9"/>
      <c r="BNC616" s="9"/>
      <c r="BND616" s="9"/>
      <c r="BNE616" s="9"/>
      <c r="BNF616" s="9"/>
      <c r="BNG616" s="9"/>
      <c r="BNH616" s="9"/>
      <c r="BNI616" s="9"/>
      <c r="BNJ616" s="9"/>
      <c r="BNK616" s="9"/>
      <c r="BNL616" s="9"/>
      <c r="BNM616" s="9"/>
      <c r="BNN616" s="9"/>
      <c r="BNO616" s="9"/>
      <c r="BNP616" s="9"/>
      <c r="BNQ616" s="9"/>
      <c r="BNR616" s="9"/>
      <c r="BNS616" s="9"/>
      <c r="BNT616" s="9"/>
      <c r="BNU616" s="9"/>
      <c r="BNV616" s="9"/>
      <c r="BNW616" s="9"/>
      <c r="BNX616" s="9"/>
      <c r="BNY616" s="9"/>
      <c r="BNZ616" s="9"/>
      <c r="BOA616" s="9"/>
      <c r="BOB616" s="9"/>
      <c r="BOC616" s="9"/>
      <c r="BOD616" s="9"/>
      <c r="BOE616" s="9"/>
      <c r="BOF616" s="9"/>
      <c r="BOG616" s="9"/>
      <c r="BOH616" s="9"/>
      <c r="BOI616" s="9"/>
      <c r="BOJ616" s="9"/>
      <c r="BOK616" s="9"/>
      <c r="BOL616" s="9"/>
      <c r="BOM616" s="9"/>
      <c r="BON616" s="9"/>
      <c r="BOO616" s="9"/>
      <c r="BOP616" s="9"/>
      <c r="BOQ616" s="9"/>
      <c r="BOR616" s="9"/>
      <c r="BOS616" s="9"/>
      <c r="BOT616" s="9"/>
      <c r="BOU616" s="9"/>
      <c r="BOV616" s="9"/>
      <c r="BOW616" s="9"/>
      <c r="BOX616" s="9"/>
      <c r="BOY616" s="9"/>
      <c r="BOZ616" s="9"/>
      <c r="BPA616" s="9"/>
      <c r="BPB616" s="9"/>
      <c r="BPC616" s="9"/>
      <c r="BPD616" s="9"/>
      <c r="BPE616" s="9"/>
    </row>
    <row r="617" spans="1:1773" ht="12.5" x14ac:dyDescent="0.25">
      <c r="A617" s="190">
        <v>4</v>
      </c>
      <c r="B617" s="251" t="s">
        <v>41</v>
      </c>
      <c r="C617" s="70"/>
      <c r="D617" s="232">
        <v>656</v>
      </c>
      <c r="E617" s="69">
        <f t="shared" si="335"/>
        <v>3074.0324000000001</v>
      </c>
      <c r="F617" s="69"/>
      <c r="G617" s="67">
        <f t="shared" si="336"/>
        <v>341.21759639999999</v>
      </c>
      <c r="H617" s="66">
        <f t="shared" si="337"/>
        <v>0</v>
      </c>
      <c r="I617" s="67">
        <f t="shared" si="338"/>
        <v>277.86178863600003</v>
      </c>
      <c r="J617" s="66">
        <f t="shared" si="339"/>
        <v>15.101184165000003</v>
      </c>
      <c r="K617" s="68" t="s">
        <v>75</v>
      </c>
      <c r="L617" s="80">
        <f t="shared" si="340"/>
        <v>2439.8518307990003</v>
      </c>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c r="DU617" s="9"/>
      <c r="DV617" s="9"/>
      <c r="DW617" s="9"/>
      <c r="DX617" s="9"/>
      <c r="DY617" s="9"/>
      <c r="DZ617" s="9"/>
      <c r="EA617" s="9"/>
      <c r="EB617" s="9"/>
      <c r="EC617" s="9"/>
      <c r="ED617" s="9"/>
      <c r="EE617" s="9"/>
      <c r="EF617" s="9"/>
      <c r="EG617" s="9"/>
      <c r="EH617" s="9"/>
      <c r="EI617" s="9"/>
      <c r="EJ617" s="9"/>
      <c r="EK617" s="9"/>
      <c r="EL617" s="9"/>
      <c r="EM617" s="9"/>
      <c r="EN617" s="9"/>
      <c r="EO617" s="9"/>
      <c r="EP617" s="9"/>
      <c r="EQ617" s="9"/>
      <c r="ER617" s="9"/>
      <c r="ES617" s="9"/>
      <c r="ET617" s="9"/>
      <c r="EU617" s="9"/>
      <c r="EV617" s="9"/>
      <c r="EW617" s="9"/>
      <c r="EX617" s="9"/>
      <c r="EY617" s="9"/>
      <c r="EZ617" s="9"/>
      <c r="FA617" s="9"/>
      <c r="FB617" s="9"/>
      <c r="FC617" s="9"/>
      <c r="FD617" s="9"/>
      <c r="FE617" s="9"/>
      <c r="FF617" s="9"/>
      <c r="FG617" s="9"/>
      <c r="FH617" s="9"/>
      <c r="FI617" s="9"/>
      <c r="FJ617" s="9"/>
      <c r="FK617" s="9"/>
      <c r="FL617" s="9"/>
      <c r="FM617" s="9"/>
      <c r="FN617" s="9"/>
      <c r="FO617" s="9"/>
      <c r="FP617" s="9"/>
      <c r="FQ617" s="9"/>
      <c r="FR617" s="9"/>
      <c r="FS617" s="9"/>
      <c r="FT617" s="9"/>
      <c r="FU617" s="9"/>
      <c r="FV617" s="9"/>
      <c r="FW617" s="9"/>
      <c r="FX617" s="9"/>
      <c r="FY617" s="9"/>
      <c r="FZ617" s="9"/>
      <c r="GA617" s="9"/>
      <c r="GB617" s="9"/>
      <c r="GC617" s="9"/>
      <c r="GD617" s="9"/>
      <c r="GE617" s="9"/>
      <c r="GF617" s="9"/>
      <c r="GG617" s="9"/>
      <c r="GH617" s="9"/>
      <c r="GI617" s="9"/>
      <c r="GJ617" s="9"/>
      <c r="GK617" s="9"/>
      <c r="GL617" s="9"/>
      <c r="GM617" s="9"/>
      <c r="GN617" s="9"/>
      <c r="GO617" s="9"/>
      <c r="GP617" s="9"/>
      <c r="GQ617" s="9"/>
      <c r="GR617" s="9"/>
      <c r="GS617" s="9"/>
      <c r="GT617" s="9"/>
      <c r="GU617" s="9"/>
      <c r="GV617" s="9"/>
      <c r="GW617" s="9"/>
      <c r="GX617" s="9"/>
      <c r="GY617" s="9"/>
      <c r="GZ617" s="9"/>
      <c r="HA617" s="9"/>
      <c r="HB617" s="9"/>
      <c r="HC617" s="9"/>
      <c r="HD617" s="9"/>
      <c r="HE617" s="9"/>
      <c r="HF617" s="9"/>
      <c r="HG617" s="9"/>
      <c r="HH617" s="9"/>
      <c r="HI617" s="9"/>
      <c r="HJ617" s="9"/>
      <c r="HK617" s="9"/>
      <c r="HL617" s="9"/>
      <c r="HM617" s="9"/>
      <c r="HN617" s="9"/>
      <c r="HO617" s="9"/>
      <c r="HP617" s="9"/>
      <c r="HQ617" s="9"/>
      <c r="HR617" s="9"/>
      <c r="HS617" s="9"/>
      <c r="HT617" s="9"/>
      <c r="HU617" s="9"/>
      <c r="HV617" s="9"/>
      <c r="HW617" s="9"/>
      <c r="HX617" s="9"/>
      <c r="HY617" s="9"/>
      <c r="HZ617" s="9"/>
      <c r="IA617" s="9"/>
      <c r="IB617" s="9"/>
      <c r="IC617" s="9"/>
      <c r="ID617" s="9"/>
      <c r="IE617" s="9"/>
      <c r="IF617" s="9"/>
      <c r="IG617" s="9"/>
      <c r="IH617" s="9"/>
      <c r="II617" s="9"/>
      <c r="IJ617" s="9"/>
      <c r="IK617" s="9"/>
      <c r="IL617" s="9"/>
      <c r="IM617" s="9"/>
      <c r="IN617" s="9"/>
      <c r="IO617" s="9"/>
      <c r="IP617" s="9"/>
      <c r="IQ617" s="9"/>
      <c r="IR617" s="9"/>
      <c r="IS617" s="9"/>
      <c r="IT617" s="9"/>
      <c r="IU617" s="9"/>
      <c r="IV617" s="9"/>
      <c r="IW617" s="9"/>
      <c r="IX617" s="9"/>
      <c r="IY617" s="9"/>
      <c r="IZ617" s="9"/>
      <c r="JA617" s="9"/>
      <c r="JB617" s="9"/>
      <c r="JC617" s="9"/>
      <c r="JD617" s="9"/>
      <c r="JE617" s="9"/>
      <c r="JF617" s="9"/>
      <c r="JG617" s="9"/>
      <c r="JH617" s="9"/>
      <c r="JI617" s="9"/>
      <c r="JJ617" s="9"/>
      <c r="JK617" s="9"/>
      <c r="JL617" s="9"/>
      <c r="JM617" s="9"/>
      <c r="JN617" s="9"/>
      <c r="JO617" s="9"/>
      <c r="JP617" s="9"/>
      <c r="JQ617" s="9"/>
      <c r="JR617" s="9"/>
      <c r="JS617" s="9"/>
      <c r="JT617" s="9"/>
      <c r="JU617" s="9"/>
      <c r="JV617" s="9"/>
      <c r="JW617" s="9"/>
      <c r="JX617" s="9"/>
      <c r="JY617" s="9"/>
      <c r="JZ617" s="9"/>
      <c r="KA617" s="9"/>
      <c r="KB617" s="9"/>
      <c r="KC617" s="9"/>
      <c r="KD617" s="9"/>
      <c r="KE617" s="9"/>
      <c r="KF617" s="9"/>
      <c r="KG617" s="9"/>
      <c r="KH617" s="9"/>
      <c r="KI617" s="9"/>
      <c r="KJ617" s="9"/>
      <c r="KK617" s="9"/>
      <c r="KL617" s="9"/>
      <c r="KM617" s="9"/>
      <c r="KN617" s="9"/>
      <c r="KO617" s="9"/>
      <c r="KP617" s="9"/>
      <c r="KQ617" s="9"/>
      <c r="KR617" s="9"/>
      <c r="KS617" s="9"/>
      <c r="KT617" s="9"/>
      <c r="KU617" s="9"/>
      <c r="KV617" s="9"/>
      <c r="KW617" s="9"/>
      <c r="KX617" s="9"/>
      <c r="KY617" s="9"/>
      <c r="KZ617" s="9"/>
      <c r="LA617" s="9"/>
      <c r="LB617" s="9"/>
      <c r="LC617" s="9"/>
      <c r="LD617" s="9"/>
      <c r="LE617" s="9"/>
      <c r="LF617" s="9"/>
      <c r="LG617" s="9"/>
      <c r="LH617" s="9"/>
      <c r="LI617" s="9"/>
      <c r="LJ617" s="9"/>
      <c r="LK617" s="9"/>
      <c r="LL617" s="9"/>
      <c r="LM617" s="9"/>
      <c r="LN617" s="9"/>
      <c r="LO617" s="9"/>
      <c r="LP617" s="9"/>
      <c r="LQ617" s="9"/>
      <c r="LR617" s="9"/>
      <c r="LS617" s="9"/>
      <c r="LT617" s="9"/>
      <c r="LU617" s="9"/>
      <c r="LV617" s="9"/>
      <c r="LW617" s="9"/>
      <c r="LX617" s="9"/>
      <c r="LY617" s="9"/>
      <c r="LZ617" s="9"/>
      <c r="MA617" s="9"/>
      <c r="MB617" s="9"/>
      <c r="MC617" s="9"/>
      <c r="MD617" s="9"/>
      <c r="ME617" s="9"/>
      <c r="MF617" s="9"/>
      <c r="MG617" s="9"/>
      <c r="MH617" s="9"/>
      <c r="MI617" s="9"/>
      <c r="MJ617" s="9"/>
      <c r="MK617" s="9"/>
      <c r="ML617" s="9"/>
      <c r="MM617" s="9"/>
      <c r="MN617" s="9"/>
      <c r="MO617" s="9"/>
      <c r="MP617" s="9"/>
      <c r="MQ617" s="9"/>
      <c r="MR617" s="9"/>
      <c r="MS617" s="9"/>
      <c r="MT617" s="9"/>
      <c r="MU617" s="9"/>
      <c r="MV617" s="9"/>
      <c r="MW617" s="9"/>
      <c r="MX617" s="9"/>
      <c r="MY617" s="9"/>
      <c r="MZ617" s="9"/>
      <c r="NA617" s="9"/>
      <c r="NB617" s="9"/>
      <c r="NC617" s="9"/>
      <c r="ND617" s="9"/>
      <c r="NE617" s="9"/>
      <c r="NF617" s="9"/>
      <c r="NG617" s="9"/>
      <c r="NH617" s="9"/>
      <c r="NI617" s="9"/>
      <c r="NJ617" s="9"/>
      <c r="NK617" s="9"/>
      <c r="NL617" s="9"/>
      <c r="NM617" s="9"/>
      <c r="NN617" s="9"/>
      <c r="NO617" s="9"/>
      <c r="NP617" s="9"/>
      <c r="NQ617" s="9"/>
      <c r="NR617" s="9"/>
      <c r="NS617" s="9"/>
      <c r="NT617" s="9"/>
      <c r="NU617" s="9"/>
      <c r="NV617" s="9"/>
      <c r="NW617" s="9"/>
      <c r="NX617" s="9"/>
      <c r="NY617" s="9"/>
      <c r="NZ617" s="9"/>
      <c r="OA617" s="9"/>
      <c r="OB617" s="9"/>
      <c r="OC617" s="9"/>
      <c r="OD617" s="9"/>
      <c r="OE617" s="9"/>
      <c r="OF617" s="9"/>
      <c r="OG617" s="9"/>
      <c r="OH617" s="9"/>
      <c r="OI617" s="9"/>
      <c r="OJ617" s="9"/>
      <c r="OK617" s="9"/>
      <c r="OL617" s="9"/>
      <c r="OM617" s="9"/>
      <c r="ON617" s="9"/>
      <c r="OO617" s="9"/>
      <c r="OP617" s="9"/>
      <c r="OQ617" s="9"/>
      <c r="OR617" s="9"/>
      <c r="OS617" s="9"/>
      <c r="OT617" s="9"/>
      <c r="OU617" s="9"/>
      <c r="OV617" s="9"/>
      <c r="OW617" s="9"/>
      <c r="OX617" s="9"/>
      <c r="OY617" s="9"/>
      <c r="OZ617" s="9"/>
      <c r="PA617" s="9"/>
      <c r="PB617" s="9"/>
      <c r="PC617" s="9"/>
      <c r="PD617" s="9"/>
      <c r="PE617" s="9"/>
      <c r="PF617" s="9"/>
      <c r="PG617" s="9"/>
      <c r="PH617" s="9"/>
      <c r="PI617" s="9"/>
      <c r="PJ617" s="9"/>
      <c r="PK617" s="9"/>
      <c r="PL617" s="9"/>
      <c r="PM617" s="9"/>
      <c r="PN617" s="9"/>
      <c r="PO617" s="9"/>
      <c r="PP617" s="9"/>
      <c r="PQ617" s="9"/>
      <c r="PR617" s="9"/>
      <c r="PS617" s="9"/>
      <c r="PT617" s="9"/>
      <c r="PU617" s="9"/>
      <c r="PV617" s="9"/>
      <c r="PW617" s="9"/>
      <c r="PX617" s="9"/>
      <c r="PY617" s="9"/>
      <c r="PZ617" s="9"/>
      <c r="QA617" s="9"/>
      <c r="QB617" s="9"/>
      <c r="QC617" s="9"/>
      <c r="QD617" s="9"/>
      <c r="QE617" s="9"/>
      <c r="QF617" s="9"/>
      <c r="QG617" s="9"/>
      <c r="QH617" s="9"/>
      <c r="QI617" s="9"/>
      <c r="QJ617" s="9"/>
      <c r="QK617" s="9"/>
      <c r="QL617" s="9"/>
      <c r="QM617" s="9"/>
      <c r="QN617" s="9"/>
      <c r="QO617" s="9"/>
      <c r="QP617" s="9"/>
      <c r="QQ617" s="9"/>
      <c r="QR617" s="9"/>
      <c r="QS617" s="9"/>
      <c r="QT617" s="9"/>
      <c r="QU617" s="9"/>
      <c r="QV617" s="9"/>
      <c r="QW617" s="9"/>
      <c r="QX617" s="9"/>
      <c r="QY617" s="9"/>
      <c r="QZ617" s="9"/>
      <c r="RA617" s="9"/>
      <c r="RB617" s="9"/>
      <c r="RC617" s="9"/>
      <c r="RD617" s="9"/>
      <c r="RE617" s="9"/>
      <c r="RF617" s="9"/>
      <c r="RG617" s="9"/>
      <c r="RH617" s="9"/>
      <c r="RI617" s="9"/>
      <c r="RJ617" s="9"/>
      <c r="RK617" s="9"/>
      <c r="RL617" s="9"/>
      <c r="RM617" s="9"/>
      <c r="RN617" s="9"/>
      <c r="RO617" s="9"/>
      <c r="RP617" s="9"/>
      <c r="RQ617" s="9"/>
      <c r="RR617" s="9"/>
      <c r="RS617" s="9"/>
      <c r="RT617" s="9"/>
      <c r="RU617" s="9"/>
      <c r="RV617" s="9"/>
      <c r="RW617" s="9"/>
      <c r="RX617" s="9"/>
      <c r="RY617" s="9"/>
      <c r="RZ617" s="9"/>
      <c r="SA617" s="9"/>
      <c r="SB617" s="9"/>
      <c r="SC617" s="9"/>
      <c r="SD617" s="9"/>
      <c r="SE617" s="9"/>
      <c r="SF617" s="9"/>
      <c r="SG617" s="9"/>
      <c r="SH617" s="9"/>
      <c r="SI617" s="9"/>
      <c r="SJ617" s="9"/>
      <c r="SK617" s="9"/>
      <c r="SL617" s="9"/>
      <c r="SM617" s="9"/>
      <c r="SN617" s="9"/>
      <c r="SO617" s="9"/>
      <c r="SP617" s="9"/>
      <c r="SQ617" s="9"/>
      <c r="SR617" s="9"/>
      <c r="SS617" s="9"/>
      <c r="ST617" s="9"/>
      <c r="SU617" s="9"/>
      <c r="SV617" s="9"/>
      <c r="SW617" s="9"/>
      <c r="SX617" s="9"/>
      <c r="SY617" s="9"/>
      <c r="SZ617" s="9"/>
      <c r="TA617" s="9"/>
      <c r="TB617" s="9"/>
      <c r="TC617" s="9"/>
      <c r="TD617" s="9"/>
      <c r="TE617" s="9"/>
      <c r="TF617" s="9"/>
      <c r="TG617" s="9"/>
      <c r="TH617" s="9"/>
      <c r="TI617" s="9"/>
      <c r="TJ617" s="9"/>
      <c r="TK617" s="9"/>
      <c r="TL617" s="9"/>
      <c r="TM617" s="9"/>
      <c r="TN617" s="9"/>
      <c r="TO617" s="9"/>
      <c r="TP617" s="9"/>
      <c r="TQ617" s="9"/>
      <c r="TR617" s="9"/>
      <c r="TS617" s="9"/>
      <c r="TT617" s="9"/>
      <c r="TU617" s="9"/>
      <c r="TV617" s="9"/>
      <c r="TW617" s="9"/>
      <c r="TX617" s="9"/>
      <c r="TY617" s="9"/>
      <c r="TZ617" s="9"/>
      <c r="UA617" s="9"/>
      <c r="UB617" s="9"/>
      <c r="UC617" s="9"/>
      <c r="UD617" s="9"/>
      <c r="UE617" s="9"/>
      <c r="UF617" s="9"/>
      <c r="UG617" s="9"/>
      <c r="UH617" s="9"/>
      <c r="UI617" s="9"/>
      <c r="UJ617" s="9"/>
      <c r="UK617" s="9"/>
      <c r="UL617" s="9"/>
      <c r="UM617" s="9"/>
      <c r="UN617" s="9"/>
      <c r="UO617" s="9"/>
      <c r="UP617" s="9"/>
      <c r="UQ617" s="9"/>
      <c r="UR617" s="9"/>
      <c r="US617" s="9"/>
      <c r="UT617" s="9"/>
      <c r="UU617" s="9"/>
      <c r="UV617" s="9"/>
      <c r="UW617" s="9"/>
      <c r="UX617" s="9"/>
      <c r="UY617" s="9"/>
      <c r="UZ617" s="9"/>
      <c r="VA617" s="9"/>
      <c r="VB617" s="9"/>
      <c r="VC617" s="9"/>
      <c r="VD617" s="9"/>
      <c r="VE617" s="9"/>
      <c r="VF617" s="9"/>
      <c r="VG617" s="9"/>
      <c r="VH617" s="9"/>
      <c r="VI617" s="9"/>
      <c r="VJ617" s="9"/>
      <c r="VK617" s="9"/>
      <c r="VL617" s="9"/>
      <c r="VM617" s="9"/>
      <c r="VN617" s="9"/>
      <c r="VO617" s="9"/>
      <c r="VP617" s="9"/>
      <c r="VQ617" s="9"/>
      <c r="VR617" s="9"/>
      <c r="VS617" s="9"/>
      <c r="VT617" s="9"/>
      <c r="VU617" s="9"/>
      <c r="VV617" s="9"/>
      <c r="VW617" s="9"/>
      <c r="VX617" s="9"/>
      <c r="VY617" s="9"/>
      <c r="VZ617" s="9"/>
      <c r="WA617" s="9"/>
      <c r="WB617" s="9"/>
      <c r="WC617" s="9"/>
      <c r="WD617" s="9"/>
      <c r="WE617" s="9"/>
      <c r="WF617" s="9"/>
      <c r="WG617" s="9"/>
      <c r="WH617" s="9"/>
      <c r="WI617" s="9"/>
      <c r="WJ617" s="9"/>
      <c r="WK617" s="9"/>
      <c r="WL617" s="9"/>
      <c r="WM617" s="9"/>
      <c r="WN617" s="9"/>
      <c r="WO617" s="9"/>
      <c r="WP617" s="9"/>
      <c r="WQ617" s="9"/>
      <c r="WR617" s="9"/>
      <c r="WS617" s="9"/>
      <c r="WT617" s="9"/>
      <c r="WU617" s="9"/>
      <c r="WV617" s="9"/>
      <c r="WW617" s="9"/>
      <c r="WX617" s="9"/>
      <c r="WY617" s="9"/>
      <c r="WZ617" s="9"/>
      <c r="XA617" s="9"/>
      <c r="XB617" s="9"/>
      <c r="XC617" s="9"/>
      <c r="XD617" s="9"/>
      <c r="XE617" s="9"/>
      <c r="XF617" s="9"/>
      <c r="XG617" s="9"/>
      <c r="XH617" s="9"/>
      <c r="XI617" s="9"/>
      <c r="XJ617" s="9"/>
      <c r="XK617" s="9"/>
      <c r="XL617" s="9"/>
      <c r="XM617" s="9"/>
      <c r="XN617" s="9"/>
      <c r="XO617" s="9"/>
      <c r="XP617" s="9"/>
      <c r="XQ617" s="9"/>
      <c r="XR617" s="9"/>
      <c r="XS617" s="9"/>
      <c r="XT617" s="9"/>
      <c r="XU617" s="9"/>
      <c r="XV617" s="9"/>
      <c r="XW617" s="9"/>
      <c r="XX617" s="9"/>
      <c r="XY617" s="9"/>
      <c r="XZ617" s="9"/>
      <c r="YA617" s="9"/>
      <c r="YB617" s="9"/>
      <c r="YC617" s="9"/>
      <c r="YD617" s="9"/>
      <c r="YE617" s="9"/>
      <c r="YF617" s="9"/>
      <c r="YG617" s="9"/>
      <c r="YH617" s="9"/>
      <c r="YI617" s="9"/>
      <c r="YJ617" s="9"/>
      <c r="YK617" s="9"/>
      <c r="YL617" s="9"/>
      <c r="YM617" s="9"/>
      <c r="YN617" s="9"/>
      <c r="YO617" s="9"/>
      <c r="YP617" s="9"/>
      <c r="YQ617" s="9"/>
      <c r="YR617" s="9"/>
      <c r="YS617" s="9"/>
      <c r="YT617" s="9"/>
      <c r="YU617" s="9"/>
      <c r="YV617" s="9"/>
      <c r="YW617" s="9"/>
      <c r="YX617" s="9"/>
      <c r="YY617" s="9"/>
      <c r="YZ617" s="9"/>
      <c r="ZA617" s="9"/>
      <c r="ZB617" s="9"/>
      <c r="ZC617" s="9"/>
      <c r="ZD617" s="9"/>
      <c r="ZE617" s="9"/>
      <c r="ZF617" s="9"/>
      <c r="ZG617" s="9"/>
      <c r="ZH617" s="9"/>
      <c r="ZI617" s="9"/>
      <c r="ZJ617" s="9"/>
      <c r="ZK617" s="9"/>
      <c r="ZL617" s="9"/>
      <c r="ZM617" s="9"/>
      <c r="ZN617" s="9"/>
      <c r="ZO617" s="9"/>
      <c r="ZP617" s="9"/>
      <c r="ZQ617" s="9"/>
      <c r="ZR617" s="9"/>
      <c r="ZS617" s="9"/>
      <c r="ZT617" s="9"/>
      <c r="ZU617" s="9"/>
      <c r="ZV617" s="9"/>
      <c r="ZW617" s="9"/>
      <c r="ZX617" s="9"/>
      <c r="ZY617" s="9"/>
      <c r="ZZ617" s="9"/>
      <c r="AAA617" s="9"/>
      <c r="AAB617" s="9"/>
      <c r="AAC617" s="9"/>
      <c r="AAD617" s="9"/>
      <c r="AAE617" s="9"/>
      <c r="AAF617" s="9"/>
      <c r="AAG617" s="9"/>
      <c r="AAH617" s="9"/>
      <c r="AAI617" s="9"/>
      <c r="AAJ617" s="9"/>
      <c r="AAK617" s="9"/>
      <c r="AAL617" s="9"/>
      <c r="AAM617" s="9"/>
      <c r="AAN617" s="9"/>
      <c r="AAO617" s="9"/>
      <c r="AAP617" s="9"/>
      <c r="AAQ617" s="9"/>
      <c r="AAR617" s="9"/>
      <c r="AAS617" s="9"/>
      <c r="AAT617" s="9"/>
      <c r="AAU617" s="9"/>
      <c r="AAV617" s="9"/>
      <c r="AAW617" s="9"/>
      <c r="AAX617" s="9"/>
      <c r="AAY617" s="9"/>
      <c r="AAZ617" s="9"/>
      <c r="ABA617" s="9"/>
      <c r="ABB617" s="9"/>
      <c r="ABC617" s="9"/>
      <c r="ABD617" s="9"/>
      <c r="ABE617" s="9"/>
      <c r="ABF617" s="9"/>
      <c r="ABG617" s="9"/>
      <c r="ABH617" s="9"/>
      <c r="ABI617" s="9"/>
      <c r="ABJ617" s="9"/>
      <c r="ABK617" s="9"/>
      <c r="ABL617" s="9"/>
      <c r="ABM617" s="9"/>
      <c r="ABN617" s="9"/>
      <c r="ABO617" s="9"/>
      <c r="ABP617" s="9"/>
      <c r="ABQ617" s="9"/>
      <c r="ABR617" s="9"/>
      <c r="ABS617" s="9"/>
      <c r="ABT617" s="9"/>
      <c r="ABU617" s="9"/>
      <c r="ABV617" s="9"/>
      <c r="ABW617" s="9"/>
      <c r="ABX617" s="9"/>
      <c r="ABY617" s="9"/>
      <c r="ABZ617" s="9"/>
      <c r="ACA617" s="9"/>
      <c r="ACB617" s="9"/>
      <c r="ACC617" s="9"/>
      <c r="ACD617" s="9"/>
      <c r="ACE617" s="9"/>
      <c r="ACF617" s="9"/>
      <c r="ACG617" s="9"/>
      <c r="ACH617" s="9"/>
      <c r="ACI617" s="9"/>
      <c r="ACJ617" s="9"/>
      <c r="ACK617" s="9"/>
      <c r="ACL617" s="9"/>
      <c r="ACM617" s="9"/>
      <c r="ACN617" s="9"/>
      <c r="ACO617" s="9"/>
      <c r="ACP617" s="9"/>
      <c r="ACQ617" s="9"/>
      <c r="ACR617" s="9"/>
      <c r="ACS617" s="9"/>
      <c r="ACT617" s="9"/>
      <c r="ACU617" s="9"/>
      <c r="ACV617" s="9"/>
      <c r="ACW617" s="9"/>
      <c r="ACX617" s="9"/>
      <c r="ACY617" s="9"/>
      <c r="ACZ617" s="9"/>
      <c r="ADA617" s="9"/>
      <c r="ADB617" s="9"/>
      <c r="ADC617" s="9"/>
      <c r="ADD617" s="9"/>
      <c r="ADE617" s="9"/>
      <c r="ADF617" s="9"/>
      <c r="ADG617" s="9"/>
      <c r="ADH617" s="9"/>
      <c r="ADI617" s="9"/>
      <c r="ADJ617" s="9"/>
      <c r="ADK617" s="9"/>
      <c r="ADL617" s="9"/>
      <c r="ADM617" s="9"/>
      <c r="ADN617" s="9"/>
      <c r="ADO617" s="9"/>
      <c r="ADP617" s="9"/>
      <c r="ADQ617" s="9"/>
      <c r="ADR617" s="9"/>
      <c r="ADS617" s="9"/>
      <c r="ADT617" s="9"/>
      <c r="ADU617" s="9"/>
      <c r="ADV617" s="9"/>
      <c r="ADW617" s="9"/>
      <c r="ADX617" s="9"/>
      <c r="ADY617" s="9"/>
      <c r="ADZ617" s="9"/>
      <c r="AEA617" s="9"/>
      <c r="AEB617" s="9"/>
      <c r="AEC617" s="9"/>
      <c r="AED617" s="9"/>
      <c r="AEE617" s="9"/>
      <c r="AEF617" s="9"/>
      <c r="AEG617" s="9"/>
      <c r="AEH617" s="9"/>
      <c r="AEI617" s="9"/>
      <c r="AEJ617" s="9"/>
      <c r="AEK617" s="9"/>
      <c r="AEL617" s="9"/>
      <c r="AEM617" s="9"/>
      <c r="AEN617" s="9"/>
      <c r="AEO617" s="9"/>
      <c r="AEP617" s="9"/>
      <c r="AEQ617" s="9"/>
      <c r="AER617" s="9"/>
      <c r="AES617" s="9"/>
      <c r="AET617" s="9"/>
      <c r="AEU617" s="9"/>
      <c r="AEV617" s="9"/>
      <c r="AEW617" s="9"/>
      <c r="AEX617" s="9"/>
      <c r="AEY617" s="9"/>
      <c r="AEZ617" s="9"/>
      <c r="AFA617" s="9"/>
      <c r="AFB617" s="9"/>
      <c r="AFC617" s="9"/>
      <c r="AFD617" s="9"/>
      <c r="AFE617" s="9"/>
      <c r="AFF617" s="9"/>
      <c r="AFG617" s="9"/>
      <c r="AFH617" s="9"/>
      <c r="AFI617" s="9"/>
      <c r="AFJ617" s="9"/>
      <c r="AFK617" s="9"/>
      <c r="AFL617" s="9"/>
      <c r="AFM617" s="9"/>
      <c r="AFN617" s="9"/>
      <c r="AFO617" s="9"/>
      <c r="AFP617" s="9"/>
      <c r="AFQ617" s="9"/>
      <c r="AFR617" s="9"/>
      <c r="AFS617" s="9"/>
      <c r="AFT617" s="9"/>
      <c r="AFU617" s="9"/>
      <c r="AFV617" s="9"/>
      <c r="AFW617" s="9"/>
      <c r="AFX617" s="9"/>
      <c r="AFY617" s="9"/>
      <c r="AFZ617" s="9"/>
      <c r="AGA617" s="9"/>
      <c r="AGB617" s="9"/>
      <c r="AGC617" s="9"/>
      <c r="AGD617" s="9"/>
      <c r="AGE617" s="9"/>
      <c r="AGF617" s="9"/>
      <c r="AGG617" s="9"/>
      <c r="AGH617" s="9"/>
      <c r="AGI617" s="9"/>
      <c r="AGJ617" s="9"/>
      <c r="AGK617" s="9"/>
      <c r="AGL617" s="9"/>
      <c r="AGM617" s="9"/>
      <c r="AGN617" s="9"/>
      <c r="AGO617" s="9"/>
      <c r="AGP617" s="9"/>
      <c r="AGQ617" s="9"/>
      <c r="AGR617" s="9"/>
      <c r="AGS617" s="9"/>
      <c r="AGT617" s="9"/>
      <c r="AGU617" s="9"/>
      <c r="AGV617" s="9"/>
      <c r="AGW617" s="9"/>
      <c r="AGX617" s="9"/>
      <c r="AGY617" s="9"/>
      <c r="AGZ617" s="9"/>
      <c r="AHA617" s="9"/>
      <c r="AHB617" s="9"/>
      <c r="AHC617" s="9"/>
      <c r="AHD617" s="9"/>
      <c r="AHE617" s="9"/>
      <c r="AHF617" s="9"/>
      <c r="AHG617" s="9"/>
      <c r="AHH617" s="9"/>
      <c r="AHI617" s="9"/>
      <c r="AHJ617" s="9"/>
      <c r="AHK617" s="9"/>
      <c r="AHL617" s="9"/>
      <c r="AHM617" s="9"/>
      <c r="AHN617" s="9"/>
      <c r="AHO617" s="9"/>
      <c r="AHP617" s="9"/>
      <c r="AHQ617" s="9"/>
      <c r="AHR617" s="9"/>
      <c r="AHS617" s="9"/>
      <c r="AHT617" s="9"/>
      <c r="AHU617" s="9"/>
      <c r="AHV617" s="9"/>
      <c r="AHW617" s="9"/>
      <c r="AHX617" s="9"/>
      <c r="AHY617" s="9"/>
      <c r="AHZ617" s="9"/>
      <c r="AIA617" s="9"/>
      <c r="AIB617" s="9"/>
      <c r="AIC617" s="9"/>
      <c r="AID617" s="9"/>
      <c r="AIE617" s="9"/>
      <c r="AIF617" s="9"/>
      <c r="AIG617" s="9"/>
      <c r="AIH617" s="9"/>
      <c r="AII617" s="9"/>
      <c r="AIJ617" s="9"/>
      <c r="AIK617" s="9"/>
      <c r="AIL617" s="9"/>
      <c r="AIM617" s="9"/>
      <c r="AIN617" s="9"/>
      <c r="AIO617" s="9"/>
      <c r="AIP617" s="9"/>
      <c r="AIQ617" s="9"/>
      <c r="AIR617" s="9"/>
      <c r="AIS617" s="9"/>
      <c r="AIT617" s="9"/>
      <c r="AIU617" s="9"/>
      <c r="AIV617" s="9"/>
      <c r="AIW617" s="9"/>
      <c r="AIX617" s="9"/>
      <c r="AIY617" s="9"/>
      <c r="AIZ617" s="9"/>
      <c r="AJA617" s="9"/>
      <c r="AJB617" s="9"/>
      <c r="AJC617" s="9"/>
      <c r="AJD617" s="9"/>
      <c r="AJE617" s="9"/>
      <c r="AJF617" s="9"/>
      <c r="AJG617" s="9"/>
      <c r="AJH617" s="9"/>
      <c r="AJI617" s="9"/>
      <c r="AJJ617" s="9"/>
      <c r="AJK617" s="9"/>
      <c r="AJL617" s="9"/>
      <c r="AJM617" s="9"/>
      <c r="AJN617" s="9"/>
      <c r="AJO617" s="9"/>
      <c r="AJP617" s="9"/>
      <c r="AJQ617" s="9"/>
      <c r="AJR617" s="9"/>
      <c r="AJS617" s="9"/>
      <c r="AJT617" s="9"/>
      <c r="AJU617" s="9"/>
      <c r="AJV617" s="9"/>
      <c r="AJW617" s="9"/>
      <c r="AJX617" s="9"/>
      <c r="AJY617" s="9"/>
      <c r="AJZ617" s="9"/>
      <c r="AKA617" s="9"/>
      <c r="AKB617" s="9"/>
      <c r="AKC617" s="9"/>
      <c r="AKD617" s="9"/>
      <c r="AKE617" s="9"/>
      <c r="AKF617" s="9"/>
      <c r="AKG617" s="9"/>
      <c r="AKH617" s="9"/>
      <c r="AKI617" s="9"/>
      <c r="AKJ617" s="9"/>
      <c r="AKK617" s="9"/>
      <c r="AKL617" s="9"/>
      <c r="AKM617" s="9"/>
      <c r="AKN617" s="9"/>
      <c r="AKO617" s="9"/>
      <c r="AKP617" s="9"/>
      <c r="AKQ617" s="9"/>
      <c r="AKR617" s="9"/>
      <c r="AKS617" s="9"/>
      <c r="AKT617" s="9"/>
      <c r="AKU617" s="9"/>
      <c r="AKV617" s="9"/>
      <c r="AKW617" s="9"/>
      <c r="AKX617" s="9"/>
      <c r="AKY617" s="9"/>
      <c r="AKZ617" s="9"/>
      <c r="ALA617" s="9"/>
      <c r="ALB617" s="9"/>
      <c r="ALC617" s="9"/>
      <c r="ALD617" s="9"/>
      <c r="ALE617" s="9"/>
      <c r="ALF617" s="9"/>
      <c r="ALG617" s="9"/>
      <c r="ALH617" s="9"/>
      <c r="ALI617" s="9"/>
      <c r="ALJ617" s="9"/>
      <c r="ALK617" s="9"/>
      <c r="ALL617" s="9"/>
      <c r="ALM617" s="9"/>
      <c r="ALN617" s="9"/>
      <c r="ALO617" s="9"/>
      <c r="ALP617" s="9"/>
      <c r="ALQ617" s="9"/>
      <c r="ALR617" s="9"/>
      <c r="ALS617" s="9"/>
      <c r="ALT617" s="9"/>
      <c r="ALU617" s="9"/>
      <c r="ALV617" s="9"/>
      <c r="ALW617" s="9"/>
      <c r="ALX617" s="9"/>
      <c r="ALY617" s="9"/>
      <c r="ALZ617" s="9"/>
      <c r="AMA617" s="9"/>
      <c r="AMB617" s="9"/>
      <c r="AMC617" s="9"/>
      <c r="AMD617" s="9"/>
      <c r="AME617" s="9"/>
      <c r="AMF617" s="9"/>
      <c r="AMG617" s="9"/>
      <c r="AMH617" s="9"/>
      <c r="AMI617" s="9"/>
      <c r="AMJ617" s="9"/>
      <c r="AMK617" s="9"/>
      <c r="AML617" s="9"/>
      <c r="AMM617" s="9"/>
      <c r="AMN617" s="9"/>
      <c r="AMO617" s="9"/>
      <c r="AMP617" s="9"/>
      <c r="AMQ617" s="9"/>
      <c r="AMR617" s="9"/>
      <c r="AMS617" s="9"/>
      <c r="AMT617" s="9"/>
      <c r="AMU617" s="9"/>
      <c r="AMV617" s="9"/>
      <c r="AMW617" s="9"/>
      <c r="AMX617" s="9"/>
      <c r="AMY617" s="9"/>
      <c r="AMZ617" s="9"/>
      <c r="ANA617" s="9"/>
      <c r="ANB617" s="9"/>
      <c r="ANC617" s="9"/>
      <c r="AND617" s="9"/>
      <c r="ANE617" s="9"/>
      <c r="ANF617" s="9"/>
      <c r="ANG617" s="9"/>
      <c r="ANH617" s="9"/>
      <c r="ANI617" s="9"/>
      <c r="ANJ617" s="9"/>
      <c r="ANK617" s="9"/>
      <c r="ANL617" s="9"/>
      <c r="ANM617" s="9"/>
      <c r="ANN617" s="9"/>
      <c r="ANO617" s="9"/>
      <c r="ANP617" s="9"/>
      <c r="ANQ617" s="9"/>
      <c r="ANR617" s="9"/>
      <c r="ANS617" s="9"/>
      <c r="ANT617" s="9"/>
      <c r="ANU617" s="9"/>
      <c r="ANV617" s="9"/>
      <c r="ANW617" s="9"/>
      <c r="ANX617" s="9"/>
      <c r="ANY617" s="9"/>
      <c r="ANZ617" s="9"/>
      <c r="AOA617" s="9"/>
      <c r="AOB617" s="9"/>
      <c r="AOC617" s="9"/>
      <c r="AOD617" s="9"/>
      <c r="AOE617" s="9"/>
      <c r="AOF617" s="9"/>
      <c r="AOG617" s="9"/>
      <c r="AOH617" s="9"/>
      <c r="AOI617" s="9"/>
      <c r="AOJ617" s="9"/>
      <c r="AOK617" s="9"/>
      <c r="AOL617" s="9"/>
      <c r="AOM617" s="9"/>
      <c r="AON617" s="9"/>
      <c r="AOO617" s="9"/>
      <c r="AOP617" s="9"/>
      <c r="AOQ617" s="9"/>
      <c r="AOR617" s="9"/>
      <c r="AOS617" s="9"/>
      <c r="AOT617" s="9"/>
      <c r="AOU617" s="9"/>
      <c r="AOV617" s="9"/>
      <c r="AOW617" s="9"/>
      <c r="AOX617" s="9"/>
      <c r="AOY617" s="9"/>
      <c r="AOZ617" s="9"/>
      <c r="APA617" s="9"/>
      <c r="APB617" s="9"/>
      <c r="APC617" s="9"/>
      <c r="APD617" s="9"/>
      <c r="APE617" s="9"/>
      <c r="APF617" s="9"/>
      <c r="APG617" s="9"/>
      <c r="APH617" s="9"/>
      <c r="API617" s="9"/>
      <c r="APJ617" s="9"/>
      <c r="APK617" s="9"/>
      <c r="APL617" s="9"/>
      <c r="APM617" s="9"/>
      <c r="APN617" s="9"/>
      <c r="APO617" s="9"/>
      <c r="APP617" s="9"/>
      <c r="APQ617" s="9"/>
      <c r="APR617" s="9"/>
      <c r="APS617" s="9"/>
      <c r="APT617" s="9"/>
      <c r="APU617" s="9"/>
      <c r="APV617" s="9"/>
      <c r="APW617" s="9"/>
      <c r="APX617" s="9"/>
      <c r="APY617" s="9"/>
      <c r="APZ617" s="9"/>
      <c r="AQA617" s="9"/>
      <c r="AQB617" s="9"/>
      <c r="AQC617" s="9"/>
      <c r="AQD617" s="9"/>
      <c r="AQE617" s="9"/>
      <c r="AQF617" s="9"/>
      <c r="AQG617" s="9"/>
      <c r="AQH617" s="9"/>
      <c r="AQI617" s="9"/>
      <c r="AQJ617" s="9"/>
      <c r="AQK617" s="9"/>
      <c r="AQL617" s="9"/>
      <c r="AQM617" s="9"/>
      <c r="AQN617" s="9"/>
      <c r="AQO617" s="9"/>
      <c r="AQP617" s="9"/>
      <c r="AQQ617" s="9"/>
      <c r="AQR617" s="9"/>
      <c r="AQS617" s="9"/>
      <c r="AQT617" s="9"/>
      <c r="AQU617" s="9"/>
      <c r="AQV617" s="9"/>
      <c r="AQW617" s="9"/>
      <c r="AQX617" s="9"/>
      <c r="AQY617" s="9"/>
      <c r="AQZ617" s="9"/>
      <c r="ARA617" s="9"/>
      <c r="ARB617" s="9"/>
      <c r="ARC617" s="9"/>
      <c r="ARD617" s="9"/>
      <c r="ARE617" s="9"/>
      <c r="ARF617" s="9"/>
      <c r="ARG617" s="9"/>
      <c r="ARH617" s="9"/>
      <c r="ARI617" s="9"/>
      <c r="ARJ617" s="9"/>
      <c r="ARK617" s="9"/>
      <c r="ARL617" s="9"/>
      <c r="ARM617" s="9"/>
      <c r="ARN617" s="9"/>
      <c r="ARO617" s="9"/>
      <c r="ARP617" s="9"/>
      <c r="ARQ617" s="9"/>
      <c r="ARR617" s="9"/>
      <c r="ARS617" s="9"/>
      <c r="ART617" s="9"/>
      <c r="ARU617" s="9"/>
      <c r="ARV617" s="9"/>
      <c r="ARW617" s="9"/>
      <c r="ARX617" s="9"/>
      <c r="ARY617" s="9"/>
      <c r="ARZ617" s="9"/>
      <c r="ASA617" s="9"/>
      <c r="ASB617" s="9"/>
      <c r="ASC617" s="9"/>
      <c r="ASD617" s="9"/>
      <c r="ASE617" s="9"/>
      <c r="ASF617" s="9"/>
      <c r="ASG617" s="9"/>
      <c r="ASH617" s="9"/>
      <c r="ASI617" s="9"/>
      <c r="ASJ617" s="9"/>
      <c r="ASK617" s="9"/>
      <c r="ASL617" s="9"/>
      <c r="ASM617" s="9"/>
      <c r="ASN617" s="9"/>
      <c r="ASO617" s="9"/>
      <c r="ASP617" s="9"/>
      <c r="ASQ617" s="9"/>
      <c r="ASR617" s="9"/>
      <c r="ASS617" s="9"/>
      <c r="AST617" s="9"/>
      <c r="ASU617" s="9"/>
      <c r="ASV617" s="9"/>
      <c r="ASW617" s="9"/>
      <c r="ASX617" s="9"/>
      <c r="ASY617" s="9"/>
      <c r="ASZ617" s="9"/>
      <c r="ATA617" s="9"/>
      <c r="ATB617" s="9"/>
      <c r="ATC617" s="9"/>
      <c r="ATD617" s="9"/>
      <c r="ATE617" s="9"/>
      <c r="ATF617" s="9"/>
      <c r="ATG617" s="9"/>
      <c r="ATH617" s="9"/>
      <c r="ATI617" s="9"/>
      <c r="ATJ617" s="9"/>
      <c r="ATK617" s="9"/>
      <c r="ATL617" s="9"/>
      <c r="ATM617" s="9"/>
      <c r="ATN617" s="9"/>
      <c r="ATO617" s="9"/>
      <c r="ATP617" s="9"/>
      <c r="ATQ617" s="9"/>
      <c r="ATR617" s="9"/>
      <c r="ATS617" s="9"/>
      <c r="ATT617" s="9"/>
      <c r="ATU617" s="9"/>
      <c r="ATV617" s="9"/>
      <c r="ATW617" s="9"/>
      <c r="ATX617" s="9"/>
      <c r="ATY617" s="9"/>
      <c r="ATZ617" s="9"/>
      <c r="AUA617" s="9"/>
      <c r="AUB617" s="9"/>
      <c r="AUC617" s="9"/>
      <c r="AUD617" s="9"/>
      <c r="AUE617" s="9"/>
      <c r="AUF617" s="9"/>
      <c r="AUG617" s="9"/>
      <c r="AUH617" s="9"/>
      <c r="AUI617" s="9"/>
      <c r="AUJ617" s="9"/>
      <c r="AUK617" s="9"/>
      <c r="AUL617" s="9"/>
      <c r="AUM617" s="9"/>
      <c r="AUN617" s="9"/>
      <c r="AUO617" s="9"/>
      <c r="AUP617" s="9"/>
      <c r="AUQ617" s="9"/>
      <c r="AUR617" s="9"/>
      <c r="AUS617" s="9"/>
      <c r="AUT617" s="9"/>
      <c r="AUU617" s="9"/>
      <c r="AUV617" s="9"/>
      <c r="AUW617" s="9"/>
      <c r="AUX617" s="9"/>
      <c r="AUY617" s="9"/>
      <c r="AUZ617" s="9"/>
      <c r="AVA617" s="9"/>
      <c r="AVB617" s="9"/>
      <c r="AVC617" s="9"/>
      <c r="AVD617" s="9"/>
      <c r="AVE617" s="9"/>
      <c r="AVF617" s="9"/>
      <c r="AVG617" s="9"/>
      <c r="AVH617" s="9"/>
      <c r="AVI617" s="9"/>
      <c r="AVJ617" s="9"/>
      <c r="AVK617" s="9"/>
      <c r="AVL617" s="9"/>
      <c r="AVM617" s="9"/>
      <c r="AVN617" s="9"/>
      <c r="AVO617" s="9"/>
      <c r="AVP617" s="9"/>
      <c r="AVQ617" s="9"/>
      <c r="AVR617" s="9"/>
      <c r="AVS617" s="9"/>
      <c r="AVT617" s="9"/>
      <c r="AVU617" s="9"/>
      <c r="AVV617" s="9"/>
      <c r="AVW617" s="9"/>
      <c r="AVX617" s="9"/>
      <c r="AVY617" s="9"/>
      <c r="AVZ617" s="9"/>
      <c r="AWA617" s="9"/>
      <c r="AWB617" s="9"/>
      <c r="AWC617" s="9"/>
      <c r="AWD617" s="9"/>
      <c r="AWE617" s="9"/>
      <c r="AWF617" s="9"/>
      <c r="AWG617" s="9"/>
      <c r="AWH617" s="9"/>
      <c r="AWI617" s="9"/>
      <c r="AWJ617" s="9"/>
      <c r="AWK617" s="9"/>
      <c r="AWL617" s="9"/>
      <c r="AWM617" s="9"/>
      <c r="AWN617" s="9"/>
      <c r="AWO617" s="9"/>
      <c r="AWP617" s="9"/>
      <c r="AWQ617" s="9"/>
      <c r="AWR617" s="9"/>
      <c r="AWS617" s="9"/>
      <c r="AWT617" s="9"/>
      <c r="AWU617" s="9"/>
      <c r="AWV617" s="9"/>
      <c r="AWW617" s="9"/>
      <c r="AWX617" s="9"/>
      <c r="AWY617" s="9"/>
      <c r="AWZ617" s="9"/>
      <c r="AXA617" s="9"/>
      <c r="AXB617" s="9"/>
      <c r="AXC617" s="9"/>
      <c r="AXD617" s="9"/>
      <c r="AXE617" s="9"/>
      <c r="AXF617" s="9"/>
      <c r="AXG617" s="9"/>
      <c r="AXH617" s="9"/>
      <c r="AXI617" s="9"/>
      <c r="AXJ617" s="9"/>
      <c r="AXK617" s="9"/>
      <c r="AXL617" s="9"/>
      <c r="AXM617" s="9"/>
      <c r="AXN617" s="9"/>
      <c r="AXO617" s="9"/>
      <c r="AXP617" s="9"/>
      <c r="AXQ617" s="9"/>
      <c r="AXR617" s="9"/>
      <c r="AXS617" s="9"/>
      <c r="AXT617" s="9"/>
      <c r="AXU617" s="9"/>
      <c r="AXV617" s="9"/>
      <c r="AXW617" s="9"/>
      <c r="AXX617" s="9"/>
      <c r="AXY617" s="9"/>
      <c r="AXZ617" s="9"/>
      <c r="AYA617" s="9"/>
      <c r="AYB617" s="9"/>
      <c r="AYC617" s="9"/>
      <c r="AYD617" s="9"/>
      <c r="AYE617" s="9"/>
      <c r="AYF617" s="9"/>
      <c r="AYG617" s="9"/>
      <c r="AYH617" s="9"/>
      <c r="AYI617" s="9"/>
      <c r="AYJ617" s="9"/>
      <c r="AYK617" s="9"/>
      <c r="AYL617" s="9"/>
      <c r="AYM617" s="9"/>
      <c r="AYN617" s="9"/>
      <c r="AYO617" s="9"/>
      <c r="AYP617" s="9"/>
      <c r="AYQ617" s="9"/>
      <c r="AYR617" s="9"/>
      <c r="AYS617" s="9"/>
      <c r="AYT617" s="9"/>
      <c r="AYU617" s="9"/>
      <c r="AYV617" s="9"/>
      <c r="AYW617" s="9"/>
      <c r="AYX617" s="9"/>
      <c r="AYY617" s="9"/>
      <c r="AYZ617" s="9"/>
      <c r="AZA617" s="9"/>
      <c r="AZB617" s="9"/>
      <c r="AZC617" s="9"/>
      <c r="AZD617" s="9"/>
      <c r="AZE617" s="9"/>
      <c r="AZF617" s="9"/>
      <c r="AZG617" s="9"/>
      <c r="AZH617" s="9"/>
      <c r="AZI617" s="9"/>
      <c r="AZJ617" s="9"/>
      <c r="AZK617" s="9"/>
      <c r="AZL617" s="9"/>
      <c r="AZM617" s="9"/>
      <c r="AZN617" s="9"/>
      <c r="AZO617" s="9"/>
      <c r="AZP617" s="9"/>
      <c r="AZQ617" s="9"/>
      <c r="AZR617" s="9"/>
      <c r="AZS617" s="9"/>
      <c r="AZT617" s="9"/>
      <c r="AZU617" s="9"/>
      <c r="AZV617" s="9"/>
      <c r="AZW617" s="9"/>
      <c r="AZX617" s="9"/>
      <c r="AZY617" s="9"/>
      <c r="AZZ617" s="9"/>
      <c r="BAA617" s="9"/>
      <c r="BAB617" s="9"/>
      <c r="BAC617" s="9"/>
      <c r="BAD617" s="9"/>
      <c r="BAE617" s="9"/>
      <c r="BAF617" s="9"/>
      <c r="BAG617" s="9"/>
      <c r="BAH617" s="9"/>
      <c r="BAI617" s="9"/>
      <c r="BAJ617" s="9"/>
      <c r="BAK617" s="9"/>
      <c r="BAL617" s="9"/>
      <c r="BAM617" s="9"/>
      <c r="BAN617" s="9"/>
      <c r="BAO617" s="9"/>
      <c r="BAP617" s="9"/>
      <c r="BAQ617" s="9"/>
      <c r="BAR617" s="9"/>
      <c r="BAS617" s="9"/>
      <c r="BAT617" s="9"/>
      <c r="BAU617" s="9"/>
      <c r="BAV617" s="9"/>
      <c r="BAW617" s="9"/>
      <c r="BAX617" s="9"/>
      <c r="BAY617" s="9"/>
      <c r="BAZ617" s="9"/>
      <c r="BBA617" s="9"/>
      <c r="BBB617" s="9"/>
      <c r="BBC617" s="9"/>
      <c r="BBD617" s="9"/>
      <c r="BBE617" s="9"/>
      <c r="BBF617" s="9"/>
      <c r="BBG617" s="9"/>
      <c r="BBH617" s="9"/>
      <c r="BBI617" s="9"/>
      <c r="BBJ617" s="9"/>
      <c r="BBK617" s="9"/>
      <c r="BBL617" s="9"/>
      <c r="BBM617" s="9"/>
      <c r="BBN617" s="9"/>
      <c r="BBO617" s="9"/>
      <c r="BBP617" s="9"/>
      <c r="BBQ617" s="9"/>
      <c r="BBR617" s="9"/>
      <c r="BBS617" s="9"/>
      <c r="BBT617" s="9"/>
      <c r="BBU617" s="9"/>
      <c r="BBV617" s="9"/>
      <c r="BBW617" s="9"/>
      <c r="BBX617" s="9"/>
      <c r="BBY617" s="9"/>
      <c r="BBZ617" s="9"/>
      <c r="BCA617" s="9"/>
      <c r="BCB617" s="9"/>
      <c r="BCC617" s="9"/>
      <c r="BCD617" s="9"/>
      <c r="BCE617" s="9"/>
      <c r="BCF617" s="9"/>
      <c r="BCG617" s="9"/>
      <c r="BCH617" s="9"/>
      <c r="BCI617" s="9"/>
      <c r="BCJ617" s="9"/>
      <c r="BCK617" s="9"/>
      <c r="BCL617" s="9"/>
      <c r="BCM617" s="9"/>
      <c r="BCN617" s="9"/>
      <c r="BCO617" s="9"/>
      <c r="BCP617" s="9"/>
      <c r="BCQ617" s="9"/>
      <c r="BCR617" s="9"/>
      <c r="BCS617" s="9"/>
      <c r="BCT617" s="9"/>
      <c r="BCU617" s="9"/>
      <c r="BCV617" s="9"/>
      <c r="BCW617" s="9"/>
      <c r="BCX617" s="9"/>
      <c r="BCY617" s="9"/>
      <c r="BCZ617" s="9"/>
      <c r="BDA617" s="9"/>
      <c r="BDB617" s="9"/>
      <c r="BDC617" s="9"/>
      <c r="BDD617" s="9"/>
      <c r="BDE617" s="9"/>
      <c r="BDF617" s="9"/>
      <c r="BDG617" s="9"/>
      <c r="BDH617" s="9"/>
      <c r="BDI617" s="9"/>
      <c r="BDJ617" s="9"/>
      <c r="BDK617" s="9"/>
      <c r="BDL617" s="9"/>
      <c r="BDM617" s="9"/>
      <c r="BDN617" s="9"/>
      <c r="BDO617" s="9"/>
      <c r="BDP617" s="9"/>
      <c r="BDQ617" s="9"/>
      <c r="BDR617" s="9"/>
      <c r="BDS617" s="9"/>
      <c r="BDT617" s="9"/>
      <c r="BDU617" s="9"/>
      <c r="BDV617" s="9"/>
      <c r="BDW617" s="9"/>
      <c r="BDX617" s="9"/>
      <c r="BDY617" s="9"/>
      <c r="BDZ617" s="9"/>
      <c r="BEA617" s="9"/>
      <c r="BEB617" s="9"/>
      <c r="BEC617" s="9"/>
      <c r="BED617" s="9"/>
      <c r="BEE617" s="9"/>
      <c r="BEF617" s="9"/>
      <c r="BEG617" s="9"/>
      <c r="BEH617" s="9"/>
      <c r="BEI617" s="9"/>
      <c r="BEJ617" s="9"/>
      <c r="BEK617" s="9"/>
      <c r="BEL617" s="9"/>
      <c r="BEM617" s="9"/>
      <c r="BEN617" s="9"/>
      <c r="BEO617" s="9"/>
      <c r="BEP617" s="9"/>
      <c r="BEQ617" s="9"/>
      <c r="BER617" s="9"/>
      <c r="BES617" s="9"/>
      <c r="BET617" s="9"/>
      <c r="BEU617" s="9"/>
      <c r="BEV617" s="9"/>
      <c r="BEW617" s="9"/>
      <c r="BEX617" s="9"/>
      <c r="BEY617" s="9"/>
      <c r="BEZ617" s="9"/>
      <c r="BFA617" s="9"/>
      <c r="BFB617" s="9"/>
      <c r="BFC617" s="9"/>
      <c r="BFD617" s="9"/>
      <c r="BFE617" s="9"/>
      <c r="BFF617" s="9"/>
      <c r="BFG617" s="9"/>
      <c r="BFH617" s="9"/>
      <c r="BFI617" s="9"/>
      <c r="BFJ617" s="9"/>
      <c r="BFK617" s="9"/>
      <c r="BFL617" s="9"/>
      <c r="BFM617" s="9"/>
      <c r="BFN617" s="9"/>
      <c r="BFO617" s="9"/>
      <c r="BFP617" s="9"/>
      <c r="BFQ617" s="9"/>
      <c r="BFR617" s="9"/>
      <c r="BFS617" s="9"/>
      <c r="BFT617" s="9"/>
      <c r="BFU617" s="9"/>
      <c r="BFV617" s="9"/>
      <c r="BFW617" s="9"/>
      <c r="BFX617" s="9"/>
      <c r="BFY617" s="9"/>
      <c r="BFZ617" s="9"/>
      <c r="BGA617" s="9"/>
      <c r="BGB617" s="9"/>
      <c r="BGC617" s="9"/>
      <c r="BGD617" s="9"/>
      <c r="BGE617" s="9"/>
      <c r="BGF617" s="9"/>
      <c r="BGG617" s="9"/>
      <c r="BGH617" s="9"/>
      <c r="BGI617" s="9"/>
      <c r="BGJ617" s="9"/>
      <c r="BGK617" s="9"/>
      <c r="BGL617" s="9"/>
      <c r="BGM617" s="9"/>
      <c r="BGN617" s="9"/>
      <c r="BGO617" s="9"/>
      <c r="BGP617" s="9"/>
      <c r="BGQ617" s="9"/>
      <c r="BGR617" s="9"/>
      <c r="BGS617" s="9"/>
      <c r="BGT617" s="9"/>
      <c r="BGU617" s="9"/>
      <c r="BGV617" s="9"/>
      <c r="BGW617" s="9"/>
      <c r="BGX617" s="9"/>
      <c r="BGY617" s="9"/>
      <c r="BGZ617" s="9"/>
      <c r="BHA617" s="9"/>
      <c r="BHB617" s="9"/>
      <c r="BHC617" s="9"/>
      <c r="BHD617" s="9"/>
      <c r="BHE617" s="9"/>
      <c r="BHF617" s="9"/>
      <c r="BHG617" s="9"/>
      <c r="BHH617" s="9"/>
      <c r="BHI617" s="9"/>
      <c r="BHJ617" s="9"/>
      <c r="BHK617" s="9"/>
      <c r="BHL617" s="9"/>
      <c r="BHM617" s="9"/>
      <c r="BHN617" s="9"/>
      <c r="BHO617" s="9"/>
      <c r="BHP617" s="9"/>
      <c r="BHQ617" s="9"/>
      <c r="BHR617" s="9"/>
      <c r="BHS617" s="9"/>
      <c r="BHT617" s="9"/>
      <c r="BHU617" s="9"/>
      <c r="BHV617" s="9"/>
      <c r="BHW617" s="9"/>
      <c r="BHX617" s="9"/>
      <c r="BHY617" s="9"/>
      <c r="BHZ617" s="9"/>
      <c r="BIA617" s="9"/>
      <c r="BIB617" s="9"/>
      <c r="BIC617" s="9"/>
      <c r="BID617" s="9"/>
      <c r="BIE617" s="9"/>
      <c r="BIF617" s="9"/>
      <c r="BIG617" s="9"/>
      <c r="BIH617" s="9"/>
      <c r="BII617" s="9"/>
      <c r="BIJ617" s="9"/>
      <c r="BIK617" s="9"/>
      <c r="BIL617" s="9"/>
      <c r="BIM617" s="9"/>
      <c r="BIN617" s="9"/>
      <c r="BIO617" s="9"/>
      <c r="BIP617" s="9"/>
      <c r="BIQ617" s="9"/>
      <c r="BIR617" s="9"/>
      <c r="BIS617" s="9"/>
      <c r="BIT617" s="9"/>
      <c r="BIU617" s="9"/>
      <c r="BIV617" s="9"/>
      <c r="BIW617" s="9"/>
      <c r="BIX617" s="9"/>
      <c r="BIY617" s="9"/>
      <c r="BIZ617" s="9"/>
      <c r="BJA617" s="9"/>
      <c r="BJB617" s="9"/>
      <c r="BJC617" s="9"/>
      <c r="BJD617" s="9"/>
      <c r="BJE617" s="9"/>
      <c r="BJF617" s="9"/>
      <c r="BJG617" s="9"/>
      <c r="BJH617" s="9"/>
      <c r="BJI617" s="9"/>
      <c r="BJJ617" s="9"/>
      <c r="BJK617" s="9"/>
      <c r="BJL617" s="9"/>
      <c r="BJM617" s="9"/>
      <c r="BJN617" s="9"/>
      <c r="BJO617" s="9"/>
      <c r="BJP617" s="9"/>
      <c r="BJQ617" s="9"/>
      <c r="BJR617" s="9"/>
      <c r="BJS617" s="9"/>
      <c r="BJT617" s="9"/>
      <c r="BJU617" s="9"/>
      <c r="BJV617" s="9"/>
      <c r="BJW617" s="9"/>
      <c r="BJX617" s="9"/>
      <c r="BJY617" s="9"/>
      <c r="BJZ617" s="9"/>
      <c r="BKA617" s="9"/>
      <c r="BKB617" s="9"/>
      <c r="BKC617" s="9"/>
      <c r="BKD617" s="9"/>
      <c r="BKE617" s="9"/>
      <c r="BKF617" s="9"/>
      <c r="BKG617" s="9"/>
      <c r="BKH617" s="9"/>
      <c r="BKI617" s="9"/>
      <c r="BKJ617" s="9"/>
      <c r="BKK617" s="9"/>
      <c r="BKL617" s="9"/>
      <c r="BKM617" s="9"/>
      <c r="BKN617" s="9"/>
      <c r="BKO617" s="9"/>
      <c r="BKP617" s="9"/>
      <c r="BKQ617" s="9"/>
      <c r="BKR617" s="9"/>
      <c r="BKS617" s="9"/>
      <c r="BKT617" s="9"/>
      <c r="BKU617" s="9"/>
      <c r="BKV617" s="9"/>
      <c r="BKW617" s="9"/>
      <c r="BKX617" s="9"/>
      <c r="BKY617" s="9"/>
      <c r="BKZ617" s="9"/>
      <c r="BLA617" s="9"/>
      <c r="BLB617" s="9"/>
      <c r="BLC617" s="9"/>
      <c r="BLD617" s="9"/>
      <c r="BLE617" s="9"/>
      <c r="BLF617" s="9"/>
      <c r="BLG617" s="9"/>
      <c r="BLH617" s="9"/>
      <c r="BLI617" s="9"/>
      <c r="BLJ617" s="9"/>
      <c r="BLK617" s="9"/>
      <c r="BLL617" s="9"/>
      <c r="BLM617" s="9"/>
      <c r="BLN617" s="9"/>
      <c r="BLO617" s="9"/>
      <c r="BLP617" s="9"/>
      <c r="BLQ617" s="9"/>
      <c r="BLR617" s="9"/>
      <c r="BLS617" s="9"/>
      <c r="BLT617" s="9"/>
      <c r="BLU617" s="9"/>
      <c r="BLV617" s="9"/>
      <c r="BLW617" s="9"/>
      <c r="BLX617" s="9"/>
      <c r="BLY617" s="9"/>
      <c r="BLZ617" s="9"/>
      <c r="BMA617" s="9"/>
      <c r="BMB617" s="9"/>
      <c r="BMC617" s="9"/>
      <c r="BMD617" s="9"/>
      <c r="BME617" s="9"/>
      <c r="BMF617" s="9"/>
      <c r="BMG617" s="9"/>
      <c r="BMH617" s="9"/>
      <c r="BMI617" s="9"/>
      <c r="BMJ617" s="9"/>
      <c r="BMK617" s="9"/>
      <c r="BML617" s="9"/>
      <c r="BMM617" s="9"/>
      <c r="BMN617" s="9"/>
      <c r="BMO617" s="9"/>
      <c r="BMP617" s="9"/>
      <c r="BMQ617" s="9"/>
      <c r="BMR617" s="9"/>
      <c r="BMS617" s="9"/>
      <c r="BMT617" s="9"/>
      <c r="BMU617" s="9"/>
      <c r="BMV617" s="9"/>
      <c r="BMW617" s="9"/>
      <c r="BMX617" s="9"/>
      <c r="BMY617" s="9"/>
      <c r="BMZ617" s="9"/>
      <c r="BNA617" s="9"/>
      <c r="BNB617" s="9"/>
      <c r="BNC617" s="9"/>
      <c r="BND617" s="9"/>
      <c r="BNE617" s="9"/>
      <c r="BNF617" s="9"/>
      <c r="BNG617" s="9"/>
      <c r="BNH617" s="9"/>
      <c r="BNI617" s="9"/>
      <c r="BNJ617" s="9"/>
      <c r="BNK617" s="9"/>
      <c r="BNL617" s="9"/>
      <c r="BNM617" s="9"/>
      <c r="BNN617" s="9"/>
      <c r="BNO617" s="9"/>
      <c r="BNP617" s="9"/>
      <c r="BNQ617" s="9"/>
      <c r="BNR617" s="9"/>
      <c r="BNS617" s="9"/>
      <c r="BNT617" s="9"/>
      <c r="BNU617" s="9"/>
      <c r="BNV617" s="9"/>
      <c r="BNW617" s="9"/>
      <c r="BNX617" s="9"/>
      <c r="BNY617" s="9"/>
      <c r="BNZ617" s="9"/>
      <c r="BOA617" s="9"/>
      <c r="BOB617" s="9"/>
      <c r="BOC617" s="9"/>
      <c r="BOD617" s="9"/>
      <c r="BOE617" s="9"/>
      <c r="BOF617" s="9"/>
      <c r="BOG617" s="9"/>
      <c r="BOH617" s="9"/>
      <c r="BOI617" s="9"/>
      <c r="BOJ617" s="9"/>
      <c r="BOK617" s="9"/>
      <c r="BOL617" s="9"/>
      <c r="BOM617" s="9"/>
      <c r="BON617" s="9"/>
      <c r="BOO617" s="9"/>
      <c r="BOP617" s="9"/>
      <c r="BOQ617" s="9"/>
      <c r="BOR617" s="9"/>
      <c r="BOS617" s="9"/>
      <c r="BOT617" s="9"/>
      <c r="BOU617" s="9"/>
      <c r="BOV617" s="9"/>
      <c r="BOW617" s="9"/>
      <c r="BOX617" s="9"/>
      <c r="BOY617" s="9"/>
      <c r="BOZ617" s="9"/>
      <c r="BPA617" s="9"/>
      <c r="BPB617" s="9"/>
      <c r="BPC617" s="9"/>
      <c r="BPD617" s="9"/>
      <c r="BPE617" s="9"/>
    </row>
    <row r="618" spans="1:1773" ht="12.5" x14ac:dyDescent="0.25">
      <c r="A618" s="190">
        <v>5</v>
      </c>
      <c r="B618" s="251" t="s">
        <v>119</v>
      </c>
      <c r="C618" s="70"/>
      <c r="D618" s="232">
        <v>694</v>
      </c>
      <c r="E618" s="69">
        <f t="shared" si="335"/>
        <v>3252.1013499999999</v>
      </c>
      <c r="F618" s="69"/>
      <c r="G618" s="67">
        <f t="shared" si="336"/>
        <v>360.98324984999999</v>
      </c>
      <c r="H618" s="66">
        <f t="shared" si="337"/>
        <v>0</v>
      </c>
      <c r="I618" s="67">
        <f t="shared" si="338"/>
        <v>293.95744102649996</v>
      </c>
      <c r="J618" s="66">
        <f t="shared" si="339"/>
        <v>15.975947881874999</v>
      </c>
      <c r="K618" s="68" t="s">
        <v>75</v>
      </c>
      <c r="L618" s="80">
        <f t="shared" si="340"/>
        <v>2581.1847112416249</v>
      </c>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c r="DU618" s="9"/>
      <c r="DV618" s="9"/>
      <c r="DW618" s="9"/>
      <c r="DX618" s="9"/>
      <c r="DY618" s="9"/>
      <c r="DZ618" s="9"/>
      <c r="EA618" s="9"/>
      <c r="EB618" s="9"/>
      <c r="EC618" s="9"/>
      <c r="ED618" s="9"/>
      <c r="EE618" s="9"/>
      <c r="EF618" s="9"/>
      <c r="EG618" s="9"/>
      <c r="EH618" s="9"/>
      <c r="EI618" s="9"/>
      <c r="EJ618" s="9"/>
      <c r="EK618" s="9"/>
      <c r="EL618" s="9"/>
      <c r="EM618" s="9"/>
      <c r="EN618" s="9"/>
      <c r="EO618" s="9"/>
      <c r="EP618" s="9"/>
      <c r="EQ618" s="9"/>
      <c r="ER618" s="9"/>
      <c r="ES618" s="9"/>
      <c r="ET618" s="9"/>
      <c r="EU618" s="9"/>
      <c r="EV618" s="9"/>
      <c r="EW618" s="9"/>
      <c r="EX618" s="9"/>
      <c r="EY618" s="9"/>
      <c r="EZ618" s="9"/>
      <c r="FA618" s="9"/>
      <c r="FB618" s="9"/>
      <c r="FC618" s="9"/>
      <c r="FD618" s="9"/>
      <c r="FE618" s="9"/>
      <c r="FF618" s="9"/>
      <c r="FG618" s="9"/>
      <c r="FH618" s="9"/>
      <c r="FI618" s="9"/>
      <c r="FJ618" s="9"/>
      <c r="FK618" s="9"/>
      <c r="FL618" s="9"/>
      <c r="FM618" s="9"/>
      <c r="FN618" s="9"/>
      <c r="FO618" s="9"/>
      <c r="FP618" s="9"/>
      <c r="FQ618" s="9"/>
      <c r="FR618" s="9"/>
      <c r="FS618" s="9"/>
      <c r="FT618" s="9"/>
      <c r="FU618" s="9"/>
      <c r="FV618" s="9"/>
      <c r="FW618" s="9"/>
      <c r="FX618" s="9"/>
      <c r="FY618" s="9"/>
      <c r="FZ618" s="9"/>
      <c r="GA618" s="9"/>
      <c r="GB618" s="9"/>
      <c r="GC618" s="9"/>
      <c r="GD618" s="9"/>
      <c r="GE618" s="9"/>
      <c r="GF618" s="9"/>
      <c r="GG618" s="9"/>
      <c r="GH618" s="9"/>
      <c r="GI618" s="9"/>
      <c r="GJ618" s="9"/>
      <c r="GK618" s="9"/>
      <c r="GL618" s="9"/>
      <c r="GM618" s="9"/>
      <c r="GN618" s="9"/>
      <c r="GO618" s="9"/>
      <c r="GP618" s="9"/>
      <c r="GQ618" s="9"/>
      <c r="GR618" s="9"/>
      <c r="GS618" s="9"/>
      <c r="GT618" s="9"/>
      <c r="GU618" s="9"/>
      <c r="GV618" s="9"/>
      <c r="GW618" s="9"/>
      <c r="GX618" s="9"/>
      <c r="GY618" s="9"/>
      <c r="GZ618" s="9"/>
      <c r="HA618" s="9"/>
      <c r="HB618" s="9"/>
      <c r="HC618" s="9"/>
      <c r="HD618" s="9"/>
      <c r="HE618" s="9"/>
      <c r="HF618" s="9"/>
      <c r="HG618" s="9"/>
      <c r="HH618" s="9"/>
      <c r="HI618" s="9"/>
      <c r="HJ618" s="9"/>
      <c r="HK618" s="9"/>
      <c r="HL618" s="9"/>
      <c r="HM618" s="9"/>
      <c r="HN618" s="9"/>
      <c r="HO618" s="9"/>
      <c r="HP618" s="9"/>
      <c r="HQ618" s="9"/>
      <c r="HR618" s="9"/>
      <c r="HS618" s="9"/>
      <c r="HT618" s="9"/>
      <c r="HU618" s="9"/>
      <c r="HV618" s="9"/>
      <c r="HW618" s="9"/>
      <c r="HX618" s="9"/>
      <c r="HY618" s="9"/>
      <c r="HZ618" s="9"/>
      <c r="IA618" s="9"/>
      <c r="IB618" s="9"/>
      <c r="IC618" s="9"/>
      <c r="ID618" s="9"/>
      <c r="IE618" s="9"/>
      <c r="IF618" s="9"/>
      <c r="IG618" s="9"/>
      <c r="IH618" s="9"/>
      <c r="II618" s="9"/>
      <c r="IJ618" s="9"/>
      <c r="IK618" s="9"/>
      <c r="IL618" s="9"/>
      <c r="IM618" s="9"/>
      <c r="IN618" s="9"/>
      <c r="IO618" s="9"/>
      <c r="IP618" s="9"/>
      <c r="IQ618" s="9"/>
      <c r="IR618" s="9"/>
      <c r="IS618" s="9"/>
      <c r="IT618" s="9"/>
      <c r="IU618" s="9"/>
      <c r="IV618" s="9"/>
      <c r="IW618" s="9"/>
      <c r="IX618" s="9"/>
      <c r="IY618" s="9"/>
      <c r="IZ618" s="9"/>
      <c r="JA618" s="9"/>
      <c r="JB618" s="9"/>
      <c r="JC618" s="9"/>
      <c r="JD618" s="9"/>
      <c r="JE618" s="9"/>
      <c r="JF618" s="9"/>
      <c r="JG618" s="9"/>
      <c r="JH618" s="9"/>
      <c r="JI618" s="9"/>
      <c r="JJ618" s="9"/>
      <c r="JK618" s="9"/>
      <c r="JL618" s="9"/>
      <c r="JM618" s="9"/>
      <c r="JN618" s="9"/>
      <c r="JO618" s="9"/>
      <c r="JP618" s="9"/>
      <c r="JQ618" s="9"/>
      <c r="JR618" s="9"/>
      <c r="JS618" s="9"/>
      <c r="JT618" s="9"/>
      <c r="JU618" s="9"/>
      <c r="JV618" s="9"/>
      <c r="JW618" s="9"/>
      <c r="JX618" s="9"/>
      <c r="JY618" s="9"/>
      <c r="JZ618" s="9"/>
      <c r="KA618" s="9"/>
      <c r="KB618" s="9"/>
      <c r="KC618" s="9"/>
      <c r="KD618" s="9"/>
      <c r="KE618" s="9"/>
      <c r="KF618" s="9"/>
      <c r="KG618" s="9"/>
      <c r="KH618" s="9"/>
      <c r="KI618" s="9"/>
      <c r="KJ618" s="9"/>
      <c r="KK618" s="9"/>
      <c r="KL618" s="9"/>
      <c r="KM618" s="9"/>
      <c r="KN618" s="9"/>
      <c r="KO618" s="9"/>
      <c r="KP618" s="9"/>
      <c r="KQ618" s="9"/>
      <c r="KR618" s="9"/>
      <c r="KS618" s="9"/>
      <c r="KT618" s="9"/>
      <c r="KU618" s="9"/>
      <c r="KV618" s="9"/>
      <c r="KW618" s="9"/>
      <c r="KX618" s="9"/>
      <c r="KY618" s="9"/>
      <c r="KZ618" s="9"/>
      <c r="LA618" s="9"/>
      <c r="LB618" s="9"/>
      <c r="LC618" s="9"/>
      <c r="LD618" s="9"/>
      <c r="LE618" s="9"/>
      <c r="LF618" s="9"/>
      <c r="LG618" s="9"/>
      <c r="LH618" s="9"/>
      <c r="LI618" s="9"/>
      <c r="LJ618" s="9"/>
      <c r="LK618" s="9"/>
      <c r="LL618" s="9"/>
      <c r="LM618" s="9"/>
      <c r="LN618" s="9"/>
      <c r="LO618" s="9"/>
      <c r="LP618" s="9"/>
      <c r="LQ618" s="9"/>
      <c r="LR618" s="9"/>
      <c r="LS618" s="9"/>
      <c r="LT618" s="9"/>
      <c r="LU618" s="9"/>
      <c r="LV618" s="9"/>
      <c r="LW618" s="9"/>
      <c r="LX618" s="9"/>
      <c r="LY618" s="9"/>
      <c r="LZ618" s="9"/>
      <c r="MA618" s="9"/>
      <c r="MB618" s="9"/>
      <c r="MC618" s="9"/>
      <c r="MD618" s="9"/>
      <c r="ME618" s="9"/>
      <c r="MF618" s="9"/>
      <c r="MG618" s="9"/>
      <c r="MH618" s="9"/>
      <c r="MI618" s="9"/>
      <c r="MJ618" s="9"/>
      <c r="MK618" s="9"/>
      <c r="ML618" s="9"/>
      <c r="MM618" s="9"/>
      <c r="MN618" s="9"/>
      <c r="MO618" s="9"/>
      <c r="MP618" s="9"/>
      <c r="MQ618" s="9"/>
      <c r="MR618" s="9"/>
      <c r="MS618" s="9"/>
      <c r="MT618" s="9"/>
      <c r="MU618" s="9"/>
      <c r="MV618" s="9"/>
      <c r="MW618" s="9"/>
      <c r="MX618" s="9"/>
      <c r="MY618" s="9"/>
      <c r="MZ618" s="9"/>
      <c r="NA618" s="9"/>
      <c r="NB618" s="9"/>
      <c r="NC618" s="9"/>
      <c r="ND618" s="9"/>
      <c r="NE618" s="9"/>
      <c r="NF618" s="9"/>
      <c r="NG618" s="9"/>
      <c r="NH618" s="9"/>
      <c r="NI618" s="9"/>
      <c r="NJ618" s="9"/>
      <c r="NK618" s="9"/>
      <c r="NL618" s="9"/>
      <c r="NM618" s="9"/>
      <c r="NN618" s="9"/>
      <c r="NO618" s="9"/>
      <c r="NP618" s="9"/>
      <c r="NQ618" s="9"/>
      <c r="NR618" s="9"/>
      <c r="NS618" s="9"/>
      <c r="NT618" s="9"/>
      <c r="NU618" s="9"/>
      <c r="NV618" s="9"/>
      <c r="NW618" s="9"/>
      <c r="NX618" s="9"/>
      <c r="NY618" s="9"/>
      <c r="NZ618" s="9"/>
      <c r="OA618" s="9"/>
      <c r="OB618" s="9"/>
      <c r="OC618" s="9"/>
      <c r="OD618" s="9"/>
      <c r="OE618" s="9"/>
      <c r="OF618" s="9"/>
      <c r="OG618" s="9"/>
      <c r="OH618" s="9"/>
      <c r="OI618" s="9"/>
      <c r="OJ618" s="9"/>
      <c r="OK618" s="9"/>
      <c r="OL618" s="9"/>
      <c r="OM618" s="9"/>
      <c r="ON618" s="9"/>
      <c r="OO618" s="9"/>
      <c r="OP618" s="9"/>
      <c r="OQ618" s="9"/>
      <c r="OR618" s="9"/>
      <c r="OS618" s="9"/>
      <c r="OT618" s="9"/>
      <c r="OU618" s="9"/>
      <c r="OV618" s="9"/>
      <c r="OW618" s="9"/>
      <c r="OX618" s="9"/>
      <c r="OY618" s="9"/>
      <c r="OZ618" s="9"/>
      <c r="PA618" s="9"/>
      <c r="PB618" s="9"/>
      <c r="PC618" s="9"/>
      <c r="PD618" s="9"/>
      <c r="PE618" s="9"/>
      <c r="PF618" s="9"/>
      <c r="PG618" s="9"/>
      <c r="PH618" s="9"/>
      <c r="PI618" s="9"/>
      <c r="PJ618" s="9"/>
      <c r="PK618" s="9"/>
      <c r="PL618" s="9"/>
      <c r="PM618" s="9"/>
      <c r="PN618" s="9"/>
      <c r="PO618" s="9"/>
      <c r="PP618" s="9"/>
      <c r="PQ618" s="9"/>
      <c r="PR618" s="9"/>
      <c r="PS618" s="9"/>
      <c r="PT618" s="9"/>
      <c r="PU618" s="9"/>
      <c r="PV618" s="9"/>
      <c r="PW618" s="9"/>
      <c r="PX618" s="9"/>
      <c r="PY618" s="9"/>
      <c r="PZ618" s="9"/>
      <c r="QA618" s="9"/>
      <c r="QB618" s="9"/>
      <c r="QC618" s="9"/>
      <c r="QD618" s="9"/>
      <c r="QE618" s="9"/>
      <c r="QF618" s="9"/>
      <c r="QG618" s="9"/>
      <c r="QH618" s="9"/>
      <c r="QI618" s="9"/>
      <c r="QJ618" s="9"/>
      <c r="QK618" s="9"/>
      <c r="QL618" s="9"/>
      <c r="QM618" s="9"/>
      <c r="QN618" s="9"/>
      <c r="QO618" s="9"/>
      <c r="QP618" s="9"/>
      <c r="QQ618" s="9"/>
      <c r="QR618" s="9"/>
      <c r="QS618" s="9"/>
      <c r="QT618" s="9"/>
      <c r="QU618" s="9"/>
      <c r="QV618" s="9"/>
      <c r="QW618" s="9"/>
      <c r="QX618" s="9"/>
      <c r="QY618" s="9"/>
      <c r="QZ618" s="9"/>
      <c r="RA618" s="9"/>
      <c r="RB618" s="9"/>
      <c r="RC618" s="9"/>
      <c r="RD618" s="9"/>
      <c r="RE618" s="9"/>
      <c r="RF618" s="9"/>
      <c r="RG618" s="9"/>
      <c r="RH618" s="9"/>
      <c r="RI618" s="9"/>
      <c r="RJ618" s="9"/>
      <c r="RK618" s="9"/>
      <c r="RL618" s="9"/>
      <c r="RM618" s="9"/>
      <c r="RN618" s="9"/>
      <c r="RO618" s="9"/>
      <c r="RP618" s="9"/>
      <c r="RQ618" s="9"/>
      <c r="RR618" s="9"/>
      <c r="RS618" s="9"/>
      <c r="RT618" s="9"/>
      <c r="RU618" s="9"/>
      <c r="RV618" s="9"/>
      <c r="RW618" s="9"/>
      <c r="RX618" s="9"/>
      <c r="RY618" s="9"/>
      <c r="RZ618" s="9"/>
      <c r="SA618" s="9"/>
      <c r="SB618" s="9"/>
      <c r="SC618" s="9"/>
      <c r="SD618" s="9"/>
      <c r="SE618" s="9"/>
      <c r="SF618" s="9"/>
      <c r="SG618" s="9"/>
      <c r="SH618" s="9"/>
      <c r="SI618" s="9"/>
      <c r="SJ618" s="9"/>
      <c r="SK618" s="9"/>
      <c r="SL618" s="9"/>
      <c r="SM618" s="9"/>
      <c r="SN618" s="9"/>
      <c r="SO618" s="9"/>
      <c r="SP618" s="9"/>
      <c r="SQ618" s="9"/>
      <c r="SR618" s="9"/>
      <c r="SS618" s="9"/>
      <c r="ST618" s="9"/>
      <c r="SU618" s="9"/>
      <c r="SV618" s="9"/>
      <c r="SW618" s="9"/>
      <c r="SX618" s="9"/>
      <c r="SY618" s="9"/>
      <c r="SZ618" s="9"/>
      <c r="TA618" s="9"/>
      <c r="TB618" s="9"/>
      <c r="TC618" s="9"/>
      <c r="TD618" s="9"/>
      <c r="TE618" s="9"/>
      <c r="TF618" s="9"/>
      <c r="TG618" s="9"/>
      <c r="TH618" s="9"/>
      <c r="TI618" s="9"/>
      <c r="TJ618" s="9"/>
      <c r="TK618" s="9"/>
      <c r="TL618" s="9"/>
      <c r="TM618" s="9"/>
      <c r="TN618" s="9"/>
      <c r="TO618" s="9"/>
      <c r="TP618" s="9"/>
      <c r="TQ618" s="9"/>
      <c r="TR618" s="9"/>
      <c r="TS618" s="9"/>
      <c r="TT618" s="9"/>
      <c r="TU618" s="9"/>
      <c r="TV618" s="9"/>
      <c r="TW618" s="9"/>
      <c r="TX618" s="9"/>
      <c r="TY618" s="9"/>
      <c r="TZ618" s="9"/>
      <c r="UA618" s="9"/>
      <c r="UB618" s="9"/>
      <c r="UC618" s="9"/>
      <c r="UD618" s="9"/>
      <c r="UE618" s="9"/>
      <c r="UF618" s="9"/>
      <c r="UG618" s="9"/>
      <c r="UH618" s="9"/>
      <c r="UI618" s="9"/>
      <c r="UJ618" s="9"/>
      <c r="UK618" s="9"/>
      <c r="UL618" s="9"/>
      <c r="UM618" s="9"/>
      <c r="UN618" s="9"/>
      <c r="UO618" s="9"/>
      <c r="UP618" s="9"/>
      <c r="UQ618" s="9"/>
      <c r="UR618" s="9"/>
      <c r="US618" s="9"/>
      <c r="UT618" s="9"/>
      <c r="UU618" s="9"/>
      <c r="UV618" s="9"/>
      <c r="UW618" s="9"/>
      <c r="UX618" s="9"/>
      <c r="UY618" s="9"/>
      <c r="UZ618" s="9"/>
      <c r="VA618" s="9"/>
      <c r="VB618" s="9"/>
      <c r="VC618" s="9"/>
      <c r="VD618" s="9"/>
      <c r="VE618" s="9"/>
      <c r="VF618" s="9"/>
      <c r="VG618" s="9"/>
      <c r="VH618" s="9"/>
      <c r="VI618" s="9"/>
      <c r="VJ618" s="9"/>
      <c r="VK618" s="9"/>
      <c r="VL618" s="9"/>
      <c r="VM618" s="9"/>
      <c r="VN618" s="9"/>
      <c r="VO618" s="9"/>
      <c r="VP618" s="9"/>
      <c r="VQ618" s="9"/>
      <c r="VR618" s="9"/>
      <c r="VS618" s="9"/>
      <c r="VT618" s="9"/>
      <c r="VU618" s="9"/>
      <c r="VV618" s="9"/>
      <c r="VW618" s="9"/>
      <c r="VX618" s="9"/>
      <c r="VY618" s="9"/>
      <c r="VZ618" s="9"/>
      <c r="WA618" s="9"/>
      <c r="WB618" s="9"/>
      <c r="WC618" s="9"/>
      <c r="WD618" s="9"/>
      <c r="WE618" s="9"/>
      <c r="WF618" s="9"/>
      <c r="WG618" s="9"/>
      <c r="WH618" s="9"/>
      <c r="WI618" s="9"/>
      <c r="WJ618" s="9"/>
      <c r="WK618" s="9"/>
      <c r="WL618" s="9"/>
      <c r="WM618" s="9"/>
      <c r="WN618" s="9"/>
      <c r="WO618" s="9"/>
      <c r="WP618" s="9"/>
      <c r="WQ618" s="9"/>
      <c r="WR618" s="9"/>
      <c r="WS618" s="9"/>
      <c r="WT618" s="9"/>
      <c r="WU618" s="9"/>
      <c r="WV618" s="9"/>
      <c r="WW618" s="9"/>
      <c r="WX618" s="9"/>
      <c r="WY618" s="9"/>
      <c r="WZ618" s="9"/>
      <c r="XA618" s="9"/>
      <c r="XB618" s="9"/>
      <c r="XC618" s="9"/>
      <c r="XD618" s="9"/>
      <c r="XE618" s="9"/>
      <c r="XF618" s="9"/>
      <c r="XG618" s="9"/>
      <c r="XH618" s="9"/>
      <c r="XI618" s="9"/>
      <c r="XJ618" s="9"/>
      <c r="XK618" s="9"/>
      <c r="XL618" s="9"/>
      <c r="XM618" s="9"/>
      <c r="XN618" s="9"/>
      <c r="XO618" s="9"/>
      <c r="XP618" s="9"/>
      <c r="XQ618" s="9"/>
      <c r="XR618" s="9"/>
      <c r="XS618" s="9"/>
      <c r="XT618" s="9"/>
      <c r="XU618" s="9"/>
      <c r="XV618" s="9"/>
      <c r="XW618" s="9"/>
      <c r="XX618" s="9"/>
      <c r="XY618" s="9"/>
      <c r="XZ618" s="9"/>
      <c r="YA618" s="9"/>
      <c r="YB618" s="9"/>
      <c r="YC618" s="9"/>
      <c r="YD618" s="9"/>
      <c r="YE618" s="9"/>
      <c r="YF618" s="9"/>
      <c r="YG618" s="9"/>
      <c r="YH618" s="9"/>
      <c r="YI618" s="9"/>
      <c r="YJ618" s="9"/>
      <c r="YK618" s="9"/>
      <c r="YL618" s="9"/>
      <c r="YM618" s="9"/>
      <c r="YN618" s="9"/>
      <c r="YO618" s="9"/>
      <c r="YP618" s="9"/>
      <c r="YQ618" s="9"/>
      <c r="YR618" s="9"/>
      <c r="YS618" s="9"/>
      <c r="YT618" s="9"/>
      <c r="YU618" s="9"/>
      <c r="YV618" s="9"/>
      <c r="YW618" s="9"/>
      <c r="YX618" s="9"/>
      <c r="YY618" s="9"/>
      <c r="YZ618" s="9"/>
      <c r="ZA618" s="9"/>
      <c r="ZB618" s="9"/>
      <c r="ZC618" s="9"/>
      <c r="ZD618" s="9"/>
      <c r="ZE618" s="9"/>
      <c r="ZF618" s="9"/>
      <c r="ZG618" s="9"/>
      <c r="ZH618" s="9"/>
      <c r="ZI618" s="9"/>
      <c r="ZJ618" s="9"/>
      <c r="ZK618" s="9"/>
      <c r="ZL618" s="9"/>
      <c r="ZM618" s="9"/>
      <c r="ZN618" s="9"/>
      <c r="ZO618" s="9"/>
      <c r="ZP618" s="9"/>
      <c r="ZQ618" s="9"/>
      <c r="ZR618" s="9"/>
      <c r="ZS618" s="9"/>
      <c r="ZT618" s="9"/>
      <c r="ZU618" s="9"/>
      <c r="ZV618" s="9"/>
      <c r="ZW618" s="9"/>
      <c r="ZX618" s="9"/>
      <c r="ZY618" s="9"/>
      <c r="ZZ618" s="9"/>
      <c r="AAA618" s="9"/>
      <c r="AAB618" s="9"/>
      <c r="AAC618" s="9"/>
      <c r="AAD618" s="9"/>
      <c r="AAE618" s="9"/>
      <c r="AAF618" s="9"/>
      <c r="AAG618" s="9"/>
      <c r="AAH618" s="9"/>
      <c r="AAI618" s="9"/>
      <c r="AAJ618" s="9"/>
      <c r="AAK618" s="9"/>
      <c r="AAL618" s="9"/>
      <c r="AAM618" s="9"/>
      <c r="AAN618" s="9"/>
      <c r="AAO618" s="9"/>
      <c r="AAP618" s="9"/>
      <c r="AAQ618" s="9"/>
      <c r="AAR618" s="9"/>
      <c r="AAS618" s="9"/>
      <c r="AAT618" s="9"/>
      <c r="AAU618" s="9"/>
      <c r="AAV618" s="9"/>
      <c r="AAW618" s="9"/>
      <c r="AAX618" s="9"/>
      <c r="AAY618" s="9"/>
      <c r="AAZ618" s="9"/>
      <c r="ABA618" s="9"/>
      <c r="ABB618" s="9"/>
      <c r="ABC618" s="9"/>
      <c r="ABD618" s="9"/>
      <c r="ABE618" s="9"/>
      <c r="ABF618" s="9"/>
      <c r="ABG618" s="9"/>
      <c r="ABH618" s="9"/>
      <c r="ABI618" s="9"/>
      <c r="ABJ618" s="9"/>
      <c r="ABK618" s="9"/>
      <c r="ABL618" s="9"/>
      <c r="ABM618" s="9"/>
      <c r="ABN618" s="9"/>
      <c r="ABO618" s="9"/>
      <c r="ABP618" s="9"/>
      <c r="ABQ618" s="9"/>
      <c r="ABR618" s="9"/>
      <c r="ABS618" s="9"/>
      <c r="ABT618" s="9"/>
      <c r="ABU618" s="9"/>
      <c r="ABV618" s="9"/>
      <c r="ABW618" s="9"/>
      <c r="ABX618" s="9"/>
      <c r="ABY618" s="9"/>
      <c r="ABZ618" s="9"/>
      <c r="ACA618" s="9"/>
      <c r="ACB618" s="9"/>
      <c r="ACC618" s="9"/>
      <c r="ACD618" s="9"/>
      <c r="ACE618" s="9"/>
      <c r="ACF618" s="9"/>
      <c r="ACG618" s="9"/>
      <c r="ACH618" s="9"/>
      <c r="ACI618" s="9"/>
      <c r="ACJ618" s="9"/>
      <c r="ACK618" s="9"/>
      <c r="ACL618" s="9"/>
      <c r="ACM618" s="9"/>
      <c r="ACN618" s="9"/>
      <c r="ACO618" s="9"/>
      <c r="ACP618" s="9"/>
      <c r="ACQ618" s="9"/>
      <c r="ACR618" s="9"/>
      <c r="ACS618" s="9"/>
      <c r="ACT618" s="9"/>
      <c r="ACU618" s="9"/>
      <c r="ACV618" s="9"/>
      <c r="ACW618" s="9"/>
      <c r="ACX618" s="9"/>
      <c r="ACY618" s="9"/>
      <c r="ACZ618" s="9"/>
      <c r="ADA618" s="9"/>
      <c r="ADB618" s="9"/>
      <c r="ADC618" s="9"/>
      <c r="ADD618" s="9"/>
      <c r="ADE618" s="9"/>
      <c r="ADF618" s="9"/>
      <c r="ADG618" s="9"/>
      <c r="ADH618" s="9"/>
      <c r="ADI618" s="9"/>
      <c r="ADJ618" s="9"/>
      <c r="ADK618" s="9"/>
      <c r="ADL618" s="9"/>
      <c r="ADM618" s="9"/>
      <c r="ADN618" s="9"/>
      <c r="ADO618" s="9"/>
      <c r="ADP618" s="9"/>
      <c r="ADQ618" s="9"/>
      <c r="ADR618" s="9"/>
      <c r="ADS618" s="9"/>
      <c r="ADT618" s="9"/>
      <c r="ADU618" s="9"/>
      <c r="ADV618" s="9"/>
      <c r="ADW618" s="9"/>
      <c r="ADX618" s="9"/>
      <c r="ADY618" s="9"/>
      <c r="ADZ618" s="9"/>
      <c r="AEA618" s="9"/>
      <c r="AEB618" s="9"/>
      <c r="AEC618" s="9"/>
      <c r="AED618" s="9"/>
      <c r="AEE618" s="9"/>
      <c r="AEF618" s="9"/>
      <c r="AEG618" s="9"/>
      <c r="AEH618" s="9"/>
      <c r="AEI618" s="9"/>
      <c r="AEJ618" s="9"/>
      <c r="AEK618" s="9"/>
      <c r="AEL618" s="9"/>
      <c r="AEM618" s="9"/>
      <c r="AEN618" s="9"/>
      <c r="AEO618" s="9"/>
      <c r="AEP618" s="9"/>
      <c r="AEQ618" s="9"/>
      <c r="AER618" s="9"/>
      <c r="AES618" s="9"/>
      <c r="AET618" s="9"/>
      <c r="AEU618" s="9"/>
      <c r="AEV618" s="9"/>
      <c r="AEW618" s="9"/>
      <c r="AEX618" s="9"/>
      <c r="AEY618" s="9"/>
      <c r="AEZ618" s="9"/>
      <c r="AFA618" s="9"/>
      <c r="AFB618" s="9"/>
      <c r="AFC618" s="9"/>
      <c r="AFD618" s="9"/>
      <c r="AFE618" s="9"/>
      <c r="AFF618" s="9"/>
      <c r="AFG618" s="9"/>
      <c r="AFH618" s="9"/>
      <c r="AFI618" s="9"/>
      <c r="AFJ618" s="9"/>
      <c r="AFK618" s="9"/>
      <c r="AFL618" s="9"/>
      <c r="AFM618" s="9"/>
      <c r="AFN618" s="9"/>
      <c r="AFO618" s="9"/>
      <c r="AFP618" s="9"/>
      <c r="AFQ618" s="9"/>
      <c r="AFR618" s="9"/>
      <c r="AFS618" s="9"/>
      <c r="AFT618" s="9"/>
      <c r="AFU618" s="9"/>
      <c r="AFV618" s="9"/>
      <c r="AFW618" s="9"/>
      <c r="AFX618" s="9"/>
      <c r="AFY618" s="9"/>
      <c r="AFZ618" s="9"/>
      <c r="AGA618" s="9"/>
      <c r="AGB618" s="9"/>
      <c r="AGC618" s="9"/>
      <c r="AGD618" s="9"/>
      <c r="AGE618" s="9"/>
      <c r="AGF618" s="9"/>
      <c r="AGG618" s="9"/>
      <c r="AGH618" s="9"/>
      <c r="AGI618" s="9"/>
      <c r="AGJ618" s="9"/>
      <c r="AGK618" s="9"/>
      <c r="AGL618" s="9"/>
      <c r="AGM618" s="9"/>
      <c r="AGN618" s="9"/>
      <c r="AGO618" s="9"/>
      <c r="AGP618" s="9"/>
      <c r="AGQ618" s="9"/>
      <c r="AGR618" s="9"/>
      <c r="AGS618" s="9"/>
      <c r="AGT618" s="9"/>
      <c r="AGU618" s="9"/>
      <c r="AGV618" s="9"/>
      <c r="AGW618" s="9"/>
      <c r="AGX618" s="9"/>
      <c r="AGY618" s="9"/>
      <c r="AGZ618" s="9"/>
      <c r="AHA618" s="9"/>
      <c r="AHB618" s="9"/>
      <c r="AHC618" s="9"/>
      <c r="AHD618" s="9"/>
      <c r="AHE618" s="9"/>
      <c r="AHF618" s="9"/>
      <c r="AHG618" s="9"/>
      <c r="AHH618" s="9"/>
      <c r="AHI618" s="9"/>
      <c r="AHJ618" s="9"/>
      <c r="AHK618" s="9"/>
      <c r="AHL618" s="9"/>
      <c r="AHM618" s="9"/>
      <c r="AHN618" s="9"/>
      <c r="AHO618" s="9"/>
      <c r="AHP618" s="9"/>
      <c r="AHQ618" s="9"/>
      <c r="AHR618" s="9"/>
      <c r="AHS618" s="9"/>
      <c r="AHT618" s="9"/>
      <c r="AHU618" s="9"/>
      <c r="AHV618" s="9"/>
      <c r="AHW618" s="9"/>
      <c r="AHX618" s="9"/>
      <c r="AHY618" s="9"/>
      <c r="AHZ618" s="9"/>
      <c r="AIA618" s="9"/>
      <c r="AIB618" s="9"/>
      <c r="AIC618" s="9"/>
      <c r="AID618" s="9"/>
      <c r="AIE618" s="9"/>
      <c r="AIF618" s="9"/>
      <c r="AIG618" s="9"/>
      <c r="AIH618" s="9"/>
      <c r="AII618" s="9"/>
      <c r="AIJ618" s="9"/>
      <c r="AIK618" s="9"/>
      <c r="AIL618" s="9"/>
      <c r="AIM618" s="9"/>
      <c r="AIN618" s="9"/>
      <c r="AIO618" s="9"/>
      <c r="AIP618" s="9"/>
      <c r="AIQ618" s="9"/>
      <c r="AIR618" s="9"/>
      <c r="AIS618" s="9"/>
      <c r="AIT618" s="9"/>
      <c r="AIU618" s="9"/>
      <c r="AIV618" s="9"/>
      <c r="AIW618" s="9"/>
      <c r="AIX618" s="9"/>
      <c r="AIY618" s="9"/>
      <c r="AIZ618" s="9"/>
      <c r="AJA618" s="9"/>
      <c r="AJB618" s="9"/>
      <c r="AJC618" s="9"/>
      <c r="AJD618" s="9"/>
      <c r="AJE618" s="9"/>
      <c r="AJF618" s="9"/>
      <c r="AJG618" s="9"/>
      <c r="AJH618" s="9"/>
      <c r="AJI618" s="9"/>
      <c r="AJJ618" s="9"/>
      <c r="AJK618" s="9"/>
      <c r="AJL618" s="9"/>
      <c r="AJM618" s="9"/>
      <c r="AJN618" s="9"/>
      <c r="AJO618" s="9"/>
      <c r="AJP618" s="9"/>
      <c r="AJQ618" s="9"/>
      <c r="AJR618" s="9"/>
      <c r="AJS618" s="9"/>
      <c r="AJT618" s="9"/>
      <c r="AJU618" s="9"/>
      <c r="AJV618" s="9"/>
      <c r="AJW618" s="9"/>
      <c r="AJX618" s="9"/>
      <c r="AJY618" s="9"/>
      <c r="AJZ618" s="9"/>
      <c r="AKA618" s="9"/>
      <c r="AKB618" s="9"/>
      <c r="AKC618" s="9"/>
      <c r="AKD618" s="9"/>
      <c r="AKE618" s="9"/>
      <c r="AKF618" s="9"/>
      <c r="AKG618" s="9"/>
      <c r="AKH618" s="9"/>
      <c r="AKI618" s="9"/>
      <c r="AKJ618" s="9"/>
      <c r="AKK618" s="9"/>
      <c r="AKL618" s="9"/>
      <c r="AKM618" s="9"/>
      <c r="AKN618" s="9"/>
      <c r="AKO618" s="9"/>
      <c r="AKP618" s="9"/>
      <c r="AKQ618" s="9"/>
      <c r="AKR618" s="9"/>
      <c r="AKS618" s="9"/>
      <c r="AKT618" s="9"/>
      <c r="AKU618" s="9"/>
      <c r="AKV618" s="9"/>
      <c r="AKW618" s="9"/>
      <c r="AKX618" s="9"/>
      <c r="AKY618" s="9"/>
      <c r="AKZ618" s="9"/>
      <c r="ALA618" s="9"/>
      <c r="ALB618" s="9"/>
      <c r="ALC618" s="9"/>
      <c r="ALD618" s="9"/>
      <c r="ALE618" s="9"/>
      <c r="ALF618" s="9"/>
      <c r="ALG618" s="9"/>
      <c r="ALH618" s="9"/>
      <c r="ALI618" s="9"/>
      <c r="ALJ618" s="9"/>
      <c r="ALK618" s="9"/>
      <c r="ALL618" s="9"/>
      <c r="ALM618" s="9"/>
      <c r="ALN618" s="9"/>
      <c r="ALO618" s="9"/>
      <c r="ALP618" s="9"/>
      <c r="ALQ618" s="9"/>
      <c r="ALR618" s="9"/>
      <c r="ALS618" s="9"/>
      <c r="ALT618" s="9"/>
      <c r="ALU618" s="9"/>
      <c r="ALV618" s="9"/>
      <c r="ALW618" s="9"/>
      <c r="ALX618" s="9"/>
      <c r="ALY618" s="9"/>
      <c r="ALZ618" s="9"/>
      <c r="AMA618" s="9"/>
      <c r="AMB618" s="9"/>
      <c r="AMC618" s="9"/>
      <c r="AMD618" s="9"/>
      <c r="AME618" s="9"/>
      <c r="AMF618" s="9"/>
      <c r="AMG618" s="9"/>
      <c r="AMH618" s="9"/>
      <c r="AMI618" s="9"/>
      <c r="AMJ618" s="9"/>
      <c r="AMK618" s="9"/>
      <c r="AML618" s="9"/>
      <c r="AMM618" s="9"/>
      <c r="AMN618" s="9"/>
      <c r="AMO618" s="9"/>
      <c r="AMP618" s="9"/>
      <c r="AMQ618" s="9"/>
      <c r="AMR618" s="9"/>
      <c r="AMS618" s="9"/>
      <c r="AMT618" s="9"/>
      <c r="AMU618" s="9"/>
      <c r="AMV618" s="9"/>
      <c r="AMW618" s="9"/>
      <c r="AMX618" s="9"/>
      <c r="AMY618" s="9"/>
      <c r="AMZ618" s="9"/>
      <c r="ANA618" s="9"/>
      <c r="ANB618" s="9"/>
      <c r="ANC618" s="9"/>
      <c r="AND618" s="9"/>
      <c r="ANE618" s="9"/>
      <c r="ANF618" s="9"/>
      <c r="ANG618" s="9"/>
      <c r="ANH618" s="9"/>
      <c r="ANI618" s="9"/>
      <c r="ANJ618" s="9"/>
      <c r="ANK618" s="9"/>
      <c r="ANL618" s="9"/>
      <c r="ANM618" s="9"/>
      <c r="ANN618" s="9"/>
      <c r="ANO618" s="9"/>
      <c r="ANP618" s="9"/>
      <c r="ANQ618" s="9"/>
      <c r="ANR618" s="9"/>
      <c r="ANS618" s="9"/>
      <c r="ANT618" s="9"/>
      <c r="ANU618" s="9"/>
      <c r="ANV618" s="9"/>
      <c r="ANW618" s="9"/>
      <c r="ANX618" s="9"/>
      <c r="ANY618" s="9"/>
      <c r="ANZ618" s="9"/>
      <c r="AOA618" s="9"/>
      <c r="AOB618" s="9"/>
      <c r="AOC618" s="9"/>
      <c r="AOD618" s="9"/>
      <c r="AOE618" s="9"/>
      <c r="AOF618" s="9"/>
      <c r="AOG618" s="9"/>
      <c r="AOH618" s="9"/>
      <c r="AOI618" s="9"/>
      <c r="AOJ618" s="9"/>
      <c r="AOK618" s="9"/>
      <c r="AOL618" s="9"/>
      <c r="AOM618" s="9"/>
      <c r="AON618" s="9"/>
      <c r="AOO618" s="9"/>
      <c r="AOP618" s="9"/>
      <c r="AOQ618" s="9"/>
      <c r="AOR618" s="9"/>
      <c r="AOS618" s="9"/>
      <c r="AOT618" s="9"/>
      <c r="AOU618" s="9"/>
      <c r="AOV618" s="9"/>
      <c r="AOW618" s="9"/>
      <c r="AOX618" s="9"/>
      <c r="AOY618" s="9"/>
      <c r="AOZ618" s="9"/>
      <c r="APA618" s="9"/>
      <c r="APB618" s="9"/>
      <c r="APC618" s="9"/>
      <c r="APD618" s="9"/>
      <c r="APE618" s="9"/>
      <c r="APF618" s="9"/>
      <c r="APG618" s="9"/>
      <c r="APH618" s="9"/>
      <c r="API618" s="9"/>
      <c r="APJ618" s="9"/>
      <c r="APK618" s="9"/>
      <c r="APL618" s="9"/>
      <c r="APM618" s="9"/>
      <c r="APN618" s="9"/>
      <c r="APO618" s="9"/>
      <c r="APP618" s="9"/>
      <c r="APQ618" s="9"/>
      <c r="APR618" s="9"/>
      <c r="APS618" s="9"/>
      <c r="APT618" s="9"/>
      <c r="APU618" s="9"/>
      <c r="APV618" s="9"/>
      <c r="APW618" s="9"/>
      <c r="APX618" s="9"/>
      <c r="APY618" s="9"/>
      <c r="APZ618" s="9"/>
      <c r="AQA618" s="9"/>
      <c r="AQB618" s="9"/>
      <c r="AQC618" s="9"/>
      <c r="AQD618" s="9"/>
      <c r="AQE618" s="9"/>
      <c r="AQF618" s="9"/>
      <c r="AQG618" s="9"/>
      <c r="AQH618" s="9"/>
      <c r="AQI618" s="9"/>
      <c r="AQJ618" s="9"/>
      <c r="AQK618" s="9"/>
      <c r="AQL618" s="9"/>
      <c r="AQM618" s="9"/>
      <c r="AQN618" s="9"/>
      <c r="AQO618" s="9"/>
      <c r="AQP618" s="9"/>
      <c r="AQQ618" s="9"/>
      <c r="AQR618" s="9"/>
      <c r="AQS618" s="9"/>
      <c r="AQT618" s="9"/>
      <c r="AQU618" s="9"/>
      <c r="AQV618" s="9"/>
      <c r="AQW618" s="9"/>
      <c r="AQX618" s="9"/>
      <c r="AQY618" s="9"/>
      <c r="AQZ618" s="9"/>
      <c r="ARA618" s="9"/>
      <c r="ARB618" s="9"/>
      <c r="ARC618" s="9"/>
      <c r="ARD618" s="9"/>
      <c r="ARE618" s="9"/>
      <c r="ARF618" s="9"/>
      <c r="ARG618" s="9"/>
      <c r="ARH618" s="9"/>
      <c r="ARI618" s="9"/>
      <c r="ARJ618" s="9"/>
      <c r="ARK618" s="9"/>
      <c r="ARL618" s="9"/>
      <c r="ARM618" s="9"/>
      <c r="ARN618" s="9"/>
      <c r="ARO618" s="9"/>
      <c r="ARP618" s="9"/>
      <c r="ARQ618" s="9"/>
      <c r="ARR618" s="9"/>
      <c r="ARS618" s="9"/>
      <c r="ART618" s="9"/>
      <c r="ARU618" s="9"/>
      <c r="ARV618" s="9"/>
      <c r="ARW618" s="9"/>
      <c r="ARX618" s="9"/>
      <c r="ARY618" s="9"/>
      <c r="ARZ618" s="9"/>
      <c r="ASA618" s="9"/>
      <c r="ASB618" s="9"/>
      <c r="ASC618" s="9"/>
      <c r="ASD618" s="9"/>
      <c r="ASE618" s="9"/>
      <c r="ASF618" s="9"/>
      <c r="ASG618" s="9"/>
      <c r="ASH618" s="9"/>
      <c r="ASI618" s="9"/>
      <c r="ASJ618" s="9"/>
      <c r="ASK618" s="9"/>
      <c r="ASL618" s="9"/>
      <c r="ASM618" s="9"/>
      <c r="ASN618" s="9"/>
      <c r="ASO618" s="9"/>
      <c r="ASP618" s="9"/>
      <c r="ASQ618" s="9"/>
      <c r="ASR618" s="9"/>
      <c r="ASS618" s="9"/>
      <c r="AST618" s="9"/>
      <c r="ASU618" s="9"/>
      <c r="ASV618" s="9"/>
      <c r="ASW618" s="9"/>
      <c r="ASX618" s="9"/>
      <c r="ASY618" s="9"/>
      <c r="ASZ618" s="9"/>
      <c r="ATA618" s="9"/>
      <c r="ATB618" s="9"/>
      <c r="ATC618" s="9"/>
      <c r="ATD618" s="9"/>
      <c r="ATE618" s="9"/>
      <c r="ATF618" s="9"/>
      <c r="ATG618" s="9"/>
      <c r="ATH618" s="9"/>
      <c r="ATI618" s="9"/>
      <c r="ATJ618" s="9"/>
      <c r="ATK618" s="9"/>
      <c r="ATL618" s="9"/>
      <c r="ATM618" s="9"/>
      <c r="ATN618" s="9"/>
      <c r="ATO618" s="9"/>
      <c r="ATP618" s="9"/>
      <c r="ATQ618" s="9"/>
      <c r="ATR618" s="9"/>
      <c r="ATS618" s="9"/>
      <c r="ATT618" s="9"/>
      <c r="ATU618" s="9"/>
      <c r="ATV618" s="9"/>
      <c r="ATW618" s="9"/>
      <c r="ATX618" s="9"/>
      <c r="ATY618" s="9"/>
      <c r="ATZ618" s="9"/>
      <c r="AUA618" s="9"/>
      <c r="AUB618" s="9"/>
      <c r="AUC618" s="9"/>
      <c r="AUD618" s="9"/>
      <c r="AUE618" s="9"/>
      <c r="AUF618" s="9"/>
      <c r="AUG618" s="9"/>
      <c r="AUH618" s="9"/>
      <c r="AUI618" s="9"/>
      <c r="AUJ618" s="9"/>
      <c r="AUK618" s="9"/>
      <c r="AUL618" s="9"/>
      <c r="AUM618" s="9"/>
      <c r="AUN618" s="9"/>
      <c r="AUO618" s="9"/>
      <c r="AUP618" s="9"/>
      <c r="AUQ618" s="9"/>
      <c r="AUR618" s="9"/>
      <c r="AUS618" s="9"/>
      <c r="AUT618" s="9"/>
      <c r="AUU618" s="9"/>
      <c r="AUV618" s="9"/>
      <c r="AUW618" s="9"/>
      <c r="AUX618" s="9"/>
      <c r="AUY618" s="9"/>
      <c r="AUZ618" s="9"/>
      <c r="AVA618" s="9"/>
      <c r="AVB618" s="9"/>
      <c r="AVC618" s="9"/>
      <c r="AVD618" s="9"/>
      <c r="AVE618" s="9"/>
      <c r="AVF618" s="9"/>
      <c r="AVG618" s="9"/>
      <c r="AVH618" s="9"/>
      <c r="AVI618" s="9"/>
      <c r="AVJ618" s="9"/>
      <c r="AVK618" s="9"/>
      <c r="AVL618" s="9"/>
      <c r="AVM618" s="9"/>
      <c r="AVN618" s="9"/>
      <c r="AVO618" s="9"/>
      <c r="AVP618" s="9"/>
      <c r="AVQ618" s="9"/>
      <c r="AVR618" s="9"/>
      <c r="AVS618" s="9"/>
      <c r="AVT618" s="9"/>
      <c r="AVU618" s="9"/>
      <c r="AVV618" s="9"/>
      <c r="AVW618" s="9"/>
      <c r="AVX618" s="9"/>
      <c r="AVY618" s="9"/>
      <c r="AVZ618" s="9"/>
      <c r="AWA618" s="9"/>
      <c r="AWB618" s="9"/>
      <c r="AWC618" s="9"/>
      <c r="AWD618" s="9"/>
      <c r="AWE618" s="9"/>
      <c r="AWF618" s="9"/>
      <c r="AWG618" s="9"/>
      <c r="AWH618" s="9"/>
      <c r="AWI618" s="9"/>
      <c r="AWJ618" s="9"/>
      <c r="AWK618" s="9"/>
      <c r="AWL618" s="9"/>
      <c r="AWM618" s="9"/>
      <c r="AWN618" s="9"/>
      <c r="AWO618" s="9"/>
      <c r="AWP618" s="9"/>
      <c r="AWQ618" s="9"/>
      <c r="AWR618" s="9"/>
      <c r="AWS618" s="9"/>
      <c r="AWT618" s="9"/>
      <c r="AWU618" s="9"/>
      <c r="AWV618" s="9"/>
      <c r="AWW618" s="9"/>
      <c r="AWX618" s="9"/>
      <c r="AWY618" s="9"/>
      <c r="AWZ618" s="9"/>
      <c r="AXA618" s="9"/>
      <c r="AXB618" s="9"/>
      <c r="AXC618" s="9"/>
      <c r="AXD618" s="9"/>
      <c r="AXE618" s="9"/>
      <c r="AXF618" s="9"/>
      <c r="AXG618" s="9"/>
      <c r="AXH618" s="9"/>
      <c r="AXI618" s="9"/>
      <c r="AXJ618" s="9"/>
      <c r="AXK618" s="9"/>
      <c r="AXL618" s="9"/>
      <c r="AXM618" s="9"/>
      <c r="AXN618" s="9"/>
      <c r="AXO618" s="9"/>
      <c r="AXP618" s="9"/>
      <c r="AXQ618" s="9"/>
      <c r="AXR618" s="9"/>
      <c r="AXS618" s="9"/>
      <c r="AXT618" s="9"/>
      <c r="AXU618" s="9"/>
      <c r="AXV618" s="9"/>
      <c r="AXW618" s="9"/>
      <c r="AXX618" s="9"/>
      <c r="AXY618" s="9"/>
      <c r="AXZ618" s="9"/>
      <c r="AYA618" s="9"/>
      <c r="AYB618" s="9"/>
      <c r="AYC618" s="9"/>
      <c r="AYD618" s="9"/>
      <c r="AYE618" s="9"/>
      <c r="AYF618" s="9"/>
      <c r="AYG618" s="9"/>
      <c r="AYH618" s="9"/>
      <c r="AYI618" s="9"/>
      <c r="AYJ618" s="9"/>
      <c r="AYK618" s="9"/>
      <c r="AYL618" s="9"/>
      <c r="AYM618" s="9"/>
      <c r="AYN618" s="9"/>
      <c r="AYO618" s="9"/>
      <c r="AYP618" s="9"/>
      <c r="AYQ618" s="9"/>
      <c r="AYR618" s="9"/>
      <c r="AYS618" s="9"/>
      <c r="AYT618" s="9"/>
      <c r="AYU618" s="9"/>
      <c r="AYV618" s="9"/>
      <c r="AYW618" s="9"/>
      <c r="AYX618" s="9"/>
      <c r="AYY618" s="9"/>
      <c r="AYZ618" s="9"/>
      <c r="AZA618" s="9"/>
      <c r="AZB618" s="9"/>
      <c r="AZC618" s="9"/>
      <c r="AZD618" s="9"/>
      <c r="AZE618" s="9"/>
      <c r="AZF618" s="9"/>
      <c r="AZG618" s="9"/>
      <c r="AZH618" s="9"/>
      <c r="AZI618" s="9"/>
      <c r="AZJ618" s="9"/>
      <c r="AZK618" s="9"/>
      <c r="AZL618" s="9"/>
      <c r="AZM618" s="9"/>
      <c r="AZN618" s="9"/>
      <c r="AZO618" s="9"/>
      <c r="AZP618" s="9"/>
      <c r="AZQ618" s="9"/>
      <c r="AZR618" s="9"/>
      <c r="AZS618" s="9"/>
      <c r="AZT618" s="9"/>
      <c r="AZU618" s="9"/>
      <c r="AZV618" s="9"/>
      <c r="AZW618" s="9"/>
      <c r="AZX618" s="9"/>
      <c r="AZY618" s="9"/>
      <c r="AZZ618" s="9"/>
      <c r="BAA618" s="9"/>
      <c r="BAB618" s="9"/>
      <c r="BAC618" s="9"/>
      <c r="BAD618" s="9"/>
      <c r="BAE618" s="9"/>
      <c r="BAF618" s="9"/>
      <c r="BAG618" s="9"/>
      <c r="BAH618" s="9"/>
      <c r="BAI618" s="9"/>
      <c r="BAJ618" s="9"/>
      <c r="BAK618" s="9"/>
      <c r="BAL618" s="9"/>
      <c r="BAM618" s="9"/>
      <c r="BAN618" s="9"/>
      <c r="BAO618" s="9"/>
      <c r="BAP618" s="9"/>
      <c r="BAQ618" s="9"/>
      <c r="BAR618" s="9"/>
      <c r="BAS618" s="9"/>
      <c r="BAT618" s="9"/>
      <c r="BAU618" s="9"/>
      <c r="BAV618" s="9"/>
      <c r="BAW618" s="9"/>
      <c r="BAX618" s="9"/>
      <c r="BAY618" s="9"/>
      <c r="BAZ618" s="9"/>
      <c r="BBA618" s="9"/>
      <c r="BBB618" s="9"/>
      <c r="BBC618" s="9"/>
      <c r="BBD618" s="9"/>
      <c r="BBE618" s="9"/>
      <c r="BBF618" s="9"/>
      <c r="BBG618" s="9"/>
      <c r="BBH618" s="9"/>
      <c r="BBI618" s="9"/>
      <c r="BBJ618" s="9"/>
      <c r="BBK618" s="9"/>
      <c r="BBL618" s="9"/>
      <c r="BBM618" s="9"/>
      <c r="BBN618" s="9"/>
      <c r="BBO618" s="9"/>
      <c r="BBP618" s="9"/>
      <c r="BBQ618" s="9"/>
      <c r="BBR618" s="9"/>
      <c r="BBS618" s="9"/>
      <c r="BBT618" s="9"/>
      <c r="BBU618" s="9"/>
      <c r="BBV618" s="9"/>
      <c r="BBW618" s="9"/>
      <c r="BBX618" s="9"/>
      <c r="BBY618" s="9"/>
      <c r="BBZ618" s="9"/>
      <c r="BCA618" s="9"/>
      <c r="BCB618" s="9"/>
      <c r="BCC618" s="9"/>
      <c r="BCD618" s="9"/>
      <c r="BCE618" s="9"/>
      <c r="BCF618" s="9"/>
      <c r="BCG618" s="9"/>
      <c r="BCH618" s="9"/>
      <c r="BCI618" s="9"/>
      <c r="BCJ618" s="9"/>
      <c r="BCK618" s="9"/>
      <c r="BCL618" s="9"/>
      <c r="BCM618" s="9"/>
      <c r="BCN618" s="9"/>
      <c r="BCO618" s="9"/>
      <c r="BCP618" s="9"/>
      <c r="BCQ618" s="9"/>
      <c r="BCR618" s="9"/>
      <c r="BCS618" s="9"/>
      <c r="BCT618" s="9"/>
      <c r="BCU618" s="9"/>
      <c r="BCV618" s="9"/>
      <c r="BCW618" s="9"/>
      <c r="BCX618" s="9"/>
      <c r="BCY618" s="9"/>
      <c r="BCZ618" s="9"/>
      <c r="BDA618" s="9"/>
      <c r="BDB618" s="9"/>
      <c r="BDC618" s="9"/>
      <c r="BDD618" s="9"/>
      <c r="BDE618" s="9"/>
      <c r="BDF618" s="9"/>
      <c r="BDG618" s="9"/>
      <c r="BDH618" s="9"/>
      <c r="BDI618" s="9"/>
      <c r="BDJ618" s="9"/>
      <c r="BDK618" s="9"/>
      <c r="BDL618" s="9"/>
      <c r="BDM618" s="9"/>
      <c r="BDN618" s="9"/>
      <c r="BDO618" s="9"/>
      <c r="BDP618" s="9"/>
      <c r="BDQ618" s="9"/>
      <c r="BDR618" s="9"/>
      <c r="BDS618" s="9"/>
      <c r="BDT618" s="9"/>
      <c r="BDU618" s="9"/>
      <c r="BDV618" s="9"/>
      <c r="BDW618" s="9"/>
      <c r="BDX618" s="9"/>
      <c r="BDY618" s="9"/>
      <c r="BDZ618" s="9"/>
      <c r="BEA618" s="9"/>
      <c r="BEB618" s="9"/>
      <c r="BEC618" s="9"/>
      <c r="BED618" s="9"/>
      <c r="BEE618" s="9"/>
      <c r="BEF618" s="9"/>
      <c r="BEG618" s="9"/>
      <c r="BEH618" s="9"/>
      <c r="BEI618" s="9"/>
      <c r="BEJ618" s="9"/>
      <c r="BEK618" s="9"/>
      <c r="BEL618" s="9"/>
      <c r="BEM618" s="9"/>
      <c r="BEN618" s="9"/>
      <c r="BEO618" s="9"/>
      <c r="BEP618" s="9"/>
      <c r="BEQ618" s="9"/>
      <c r="BER618" s="9"/>
      <c r="BES618" s="9"/>
      <c r="BET618" s="9"/>
      <c r="BEU618" s="9"/>
      <c r="BEV618" s="9"/>
      <c r="BEW618" s="9"/>
      <c r="BEX618" s="9"/>
      <c r="BEY618" s="9"/>
      <c r="BEZ618" s="9"/>
      <c r="BFA618" s="9"/>
      <c r="BFB618" s="9"/>
      <c r="BFC618" s="9"/>
      <c r="BFD618" s="9"/>
      <c r="BFE618" s="9"/>
      <c r="BFF618" s="9"/>
      <c r="BFG618" s="9"/>
      <c r="BFH618" s="9"/>
      <c r="BFI618" s="9"/>
      <c r="BFJ618" s="9"/>
      <c r="BFK618" s="9"/>
      <c r="BFL618" s="9"/>
      <c r="BFM618" s="9"/>
      <c r="BFN618" s="9"/>
      <c r="BFO618" s="9"/>
      <c r="BFP618" s="9"/>
      <c r="BFQ618" s="9"/>
      <c r="BFR618" s="9"/>
      <c r="BFS618" s="9"/>
      <c r="BFT618" s="9"/>
      <c r="BFU618" s="9"/>
      <c r="BFV618" s="9"/>
      <c r="BFW618" s="9"/>
      <c r="BFX618" s="9"/>
      <c r="BFY618" s="9"/>
      <c r="BFZ618" s="9"/>
      <c r="BGA618" s="9"/>
      <c r="BGB618" s="9"/>
      <c r="BGC618" s="9"/>
      <c r="BGD618" s="9"/>
      <c r="BGE618" s="9"/>
      <c r="BGF618" s="9"/>
      <c r="BGG618" s="9"/>
      <c r="BGH618" s="9"/>
      <c r="BGI618" s="9"/>
      <c r="BGJ618" s="9"/>
      <c r="BGK618" s="9"/>
      <c r="BGL618" s="9"/>
      <c r="BGM618" s="9"/>
      <c r="BGN618" s="9"/>
      <c r="BGO618" s="9"/>
      <c r="BGP618" s="9"/>
      <c r="BGQ618" s="9"/>
      <c r="BGR618" s="9"/>
      <c r="BGS618" s="9"/>
      <c r="BGT618" s="9"/>
      <c r="BGU618" s="9"/>
      <c r="BGV618" s="9"/>
      <c r="BGW618" s="9"/>
      <c r="BGX618" s="9"/>
      <c r="BGY618" s="9"/>
      <c r="BGZ618" s="9"/>
      <c r="BHA618" s="9"/>
      <c r="BHB618" s="9"/>
      <c r="BHC618" s="9"/>
      <c r="BHD618" s="9"/>
      <c r="BHE618" s="9"/>
      <c r="BHF618" s="9"/>
      <c r="BHG618" s="9"/>
      <c r="BHH618" s="9"/>
      <c r="BHI618" s="9"/>
      <c r="BHJ618" s="9"/>
      <c r="BHK618" s="9"/>
      <c r="BHL618" s="9"/>
      <c r="BHM618" s="9"/>
      <c r="BHN618" s="9"/>
      <c r="BHO618" s="9"/>
      <c r="BHP618" s="9"/>
      <c r="BHQ618" s="9"/>
      <c r="BHR618" s="9"/>
      <c r="BHS618" s="9"/>
      <c r="BHT618" s="9"/>
      <c r="BHU618" s="9"/>
      <c r="BHV618" s="9"/>
      <c r="BHW618" s="9"/>
      <c r="BHX618" s="9"/>
      <c r="BHY618" s="9"/>
      <c r="BHZ618" s="9"/>
      <c r="BIA618" s="9"/>
      <c r="BIB618" s="9"/>
      <c r="BIC618" s="9"/>
      <c r="BID618" s="9"/>
      <c r="BIE618" s="9"/>
      <c r="BIF618" s="9"/>
      <c r="BIG618" s="9"/>
      <c r="BIH618" s="9"/>
      <c r="BII618" s="9"/>
      <c r="BIJ618" s="9"/>
      <c r="BIK618" s="9"/>
      <c r="BIL618" s="9"/>
      <c r="BIM618" s="9"/>
      <c r="BIN618" s="9"/>
      <c r="BIO618" s="9"/>
      <c r="BIP618" s="9"/>
      <c r="BIQ618" s="9"/>
      <c r="BIR618" s="9"/>
      <c r="BIS618" s="9"/>
      <c r="BIT618" s="9"/>
      <c r="BIU618" s="9"/>
      <c r="BIV618" s="9"/>
      <c r="BIW618" s="9"/>
      <c r="BIX618" s="9"/>
      <c r="BIY618" s="9"/>
      <c r="BIZ618" s="9"/>
      <c r="BJA618" s="9"/>
      <c r="BJB618" s="9"/>
      <c r="BJC618" s="9"/>
      <c r="BJD618" s="9"/>
      <c r="BJE618" s="9"/>
      <c r="BJF618" s="9"/>
      <c r="BJG618" s="9"/>
      <c r="BJH618" s="9"/>
      <c r="BJI618" s="9"/>
      <c r="BJJ618" s="9"/>
      <c r="BJK618" s="9"/>
      <c r="BJL618" s="9"/>
      <c r="BJM618" s="9"/>
      <c r="BJN618" s="9"/>
      <c r="BJO618" s="9"/>
      <c r="BJP618" s="9"/>
      <c r="BJQ618" s="9"/>
      <c r="BJR618" s="9"/>
      <c r="BJS618" s="9"/>
      <c r="BJT618" s="9"/>
      <c r="BJU618" s="9"/>
      <c r="BJV618" s="9"/>
      <c r="BJW618" s="9"/>
      <c r="BJX618" s="9"/>
      <c r="BJY618" s="9"/>
      <c r="BJZ618" s="9"/>
      <c r="BKA618" s="9"/>
      <c r="BKB618" s="9"/>
      <c r="BKC618" s="9"/>
      <c r="BKD618" s="9"/>
      <c r="BKE618" s="9"/>
      <c r="BKF618" s="9"/>
      <c r="BKG618" s="9"/>
      <c r="BKH618" s="9"/>
      <c r="BKI618" s="9"/>
      <c r="BKJ618" s="9"/>
      <c r="BKK618" s="9"/>
      <c r="BKL618" s="9"/>
      <c r="BKM618" s="9"/>
      <c r="BKN618" s="9"/>
      <c r="BKO618" s="9"/>
      <c r="BKP618" s="9"/>
      <c r="BKQ618" s="9"/>
      <c r="BKR618" s="9"/>
      <c r="BKS618" s="9"/>
      <c r="BKT618" s="9"/>
      <c r="BKU618" s="9"/>
      <c r="BKV618" s="9"/>
      <c r="BKW618" s="9"/>
      <c r="BKX618" s="9"/>
      <c r="BKY618" s="9"/>
      <c r="BKZ618" s="9"/>
      <c r="BLA618" s="9"/>
      <c r="BLB618" s="9"/>
      <c r="BLC618" s="9"/>
      <c r="BLD618" s="9"/>
      <c r="BLE618" s="9"/>
      <c r="BLF618" s="9"/>
      <c r="BLG618" s="9"/>
      <c r="BLH618" s="9"/>
      <c r="BLI618" s="9"/>
      <c r="BLJ618" s="9"/>
      <c r="BLK618" s="9"/>
      <c r="BLL618" s="9"/>
      <c r="BLM618" s="9"/>
      <c r="BLN618" s="9"/>
      <c r="BLO618" s="9"/>
      <c r="BLP618" s="9"/>
      <c r="BLQ618" s="9"/>
      <c r="BLR618" s="9"/>
      <c r="BLS618" s="9"/>
      <c r="BLT618" s="9"/>
      <c r="BLU618" s="9"/>
      <c r="BLV618" s="9"/>
      <c r="BLW618" s="9"/>
      <c r="BLX618" s="9"/>
      <c r="BLY618" s="9"/>
      <c r="BLZ618" s="9"/>
      <c r="BMA618" s="9"/>
      <c r="BMB618" s="9"/>
      <c r="BMC618" s="9"/>
      <c r="BMD618" s="9"/>
      <c r="BME618" s="9"/>
      <c r="BMF618" s="9"/>
      <c r="BMG618" s="9"/>
      <c r="BMH618" s="9"/>
      <c r="BMI618" s="9"/>
      <c r="BMJ618" s="9"/>
      <c r="BMK618" s="9"/>
      <c r="BML618" s="9"/>
      <c r="BMM618" s="9"/>
      <c r="BMN618" s="9"/>
      <c r="BMO618" s="9"/>
      <c r="BMP618" s="9"/>
      <c r="BMQ618" s="9"/>
      <c r="BMR618" s="9"/>
      <c r="BMS618" s="9"/>
      <c r="BMT618" s="9"/>
      <c r="BMU618" s="9"/>
      <c r="BMV618" s="9"/>
      <c r="BMW618" s="9"/>
      <c r="BMX618" s="9"/>
      <c r="BMY618" s="9"/>
      <c r="BMZ618" s="9"/>
      <c r="BNA618" s="9"/>
      <c r="BNB618" s="9"/>
      <c r="BNC618" s="9"/>
      <c r="BND618" s="9"/>
      <c r="BNE618" s="9"/>
      <c r="BNF618" s="9"/>
      <c r="BNG618" s="9"/>
      <c r="BNH618" s="9"/>
      <c r="BNI618" s="9"/>
      <c r="BNJ618" s="9"/>
      <c r="BNK618" s="9"/>
      <c r="BNL618" s="9"/>
      <c r="BNM618" s="9"/>
      <c r="BNN618" s="9"/>
      <c r="BNO618" s="9"/>
      <c r="BNP618" s="9"/>
      <c r="BNQ618" s="9"/>
      <c r="BNR618" s="9"/>
      <c r="BNS618" s="9"/>
      <c r="BNT618" s="9"/>
      <c r="BNU618" s="9"/>
      <c r="BNV618" s="9"/>
      <c r="BNW618" s="9"/>
      <c r="BNX618" s="9"/>
      <c r="BNY618" s="9"/>
      <c r="BNZ618" s="9"/>
      <c r="BOA618" s="9"/>
      <c r="BOB618" s="9"/>
      <c r="BOC618" s="9"/>
      <c r="BOD618" s="9"/>
      <c r="BOE618" s="9"/>
      <c r="BOF618" s="9"/>
      <c r="BOG618" s="9"/>
      <c r="BOH618" s="9"/>
      <c r="BOI618" s="9"/>
      <c r="BOJ618" s="9"/>
      <c r="BOK618" s="9"/>
      <c r="BOL618" s="9"/>
      <c r="BOM618" s="9"/>
      <c r="BON618" s="9"/>
      <c r="BOO618" s="9"/>
      <c r="BOP618" s="9"/>
      <c r="BOQ618" s="9"/>
      <c r="BOR618" s="9"/>
      <c r="BOS618" s="9"/>
      <c r="BOT618" s="9"/>
      <c r="BOU618" s="9"/>
      <c r="BOV618" s="9"/>
      <c r="BOW618" s="9"/>
      <c r="BOX618" s="9"/>
      <c r="BOY618" s="9"/>
      <c r="BOZ618" s="9"/>
      <c r="BPA618" s="9"/>
      <c r="BPB618" s="9"/>
      <c r="BPC618" s="9"/>
      <c r="BPD618" s="9"/>
      <c r="BPE618" s="9"/>
    </row>
    <row r="619" spans="1:1773" ht="12.5" x14ac:dyDescent="0.25">
      <c r="A619" s="190">
        <v>6</v>
      </c>
      <c r="B619" s="251" t="s">
        <v>119</v>
      </c>
      <c r="C619" s="70"/>
      <c r="D619" s="232">
        <v>756</v>
      </c>
      <c r="E619" s="69">
        <f t="shared" si="335"/>
        <v>3542.6349</v>
      </c>
      <c r="F619" s="69"/>
      <c r="G619" s="67">
        <f t="shared" si="336"/>
        <v>393.2324739</v>
      </c>
      <c r="H619" s="66">
        <f t="shared" si="337"/>
        <v>0</v>
      </c>
      <c r="I619" s="67">
        <f t="shared" si="338"/>
        <v>320.21876861100003</v>
      </c>
      <c r="J619" s="66">
        <f t="shared" si="339"/>
        <v>17.403193946250003</v>
      </c>
      <c r="K619" s="68" t="s">
        <v>75</v>
      </c>
      <c r="L619" s="80">
        <f t="shared" si="340"/>
        <v>2811.7804635427497</v>
      </c>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c r="DU619" s="9"/>
      <c r="DV619" s="9"/>
      <c r="DW619" s="9"/>
      <c r="DX619" s="9"/>
      <c r="DY619" s="9"/>
      <c r="DZ619" s="9"/>
      <c r="EA619" s="9"/>
      <c r="EB619" s="9"/>
      <c r="EC619" s="9"/>
      <c r="ED619" s="9"/>
      <c r="EE619" s="9"/>
      <c r="EF619" s="9"/>
      <c r="EG619" s="9"/>
      <c r="EH619" s="9"/>
      <c r="EI619" s="9"/>
      <c r="EJ619" s="9"/>
      <c r="EK619" s="9"/>
      <c r="EL619" s="9"/>
      <c r="EM619" s="9"/>
      <c r="EN619" s="9"/>
      <c r="EO619" s="9"/>
      <c r="EP619" s="9"/>
      <c r="EQ619" s="9"/>
      <c r="ER619" s="9"/>
      <c r="ES619" s="9"/>
      <c r="ET619" s="9"/>
      <c r="EU619" s="9"/>
      <c r="EV619" s="9"/>
      <c r="EW619" s="9"/>
      <c r="EX619" s="9"/>
      <c r="EY619" s="9"/>
      <c r="EZ619" s="9"/>
      <c r="FA619" s="9"/>
      <c r="FB619" s="9"/>
      <c r="FC619" s="9"/>
      <c r="FD619" s="9"/>
      <c r="FE619" s="9"/>
      <c r="FF619" s="9"/>
      <c r="FG619" s="9"/>
      <c r="FH619" s="9"/>
      <c r="FI619" s="9"/>
      <c r="FJ619" s="9"/>
      <c r="FK619" s="9"/>
      <c r="FL619" s="9"/>
      <c r="FM619" s="9"/>
      <c r="FN619" s="9"/>
      <c r="FO619" s="9"/>
      <c r="FP619" s="9"/>
      <c r="FQ619" s="9"/>
      <c r="FR619" s="9"/>
      <c r="FS619" s="9"/>
      <c r="FT619" s="9"/>
      <c r="FU619" s="9"/>
      <c r="FV619" s="9"/>
      <c r="FW619" s="9"/>
      <c r="FX619" s="9"/>
      <c r="FY619" s="9"/>
      <c r="FZ619" s="9"/>
      <c r="GA619" s="9"/>
      <c r="GB619" s="9"/>
      <c r="GC619" s="9"/>
      <c r="GD619" s="9"/>
      <c r="GE619" s="9"/>
      <c r="GF619" s="9"/>
      <c r="GG619" s="9"/>
      <c r="GH619" s="9"/>
      <c r="GI619" s="9"/>
      <c r="GJ619" s="9"/>
      <c r="GK619" s="9"/>
      <c r="GL619" s="9"/>
      <c r="GM619" s="9"/>
      <c r="GN619" s="9"/>
      <c r="GO619" s="9"/>
      <c r="GP619" s="9"/>
      <c r="GQ619" s="9"/>
      <c r="GR619" s="9"/>
      <c r="GS619" s="9"/>
      <c r="GT619" s="9"/>
      <c r="GU619" s="9"/>
      <c r="GV619" s="9"/>
      <c r="GW619" s="9"/>
      <c r="GX619" s="9"/>
      <c r="GY619" s="9"/>
      <c r="GZ619" s="9"/>
      <c r="HA619" s="9"/>
      <c r="HB619" s="9"/>
      <c r="HC619" s="9"/>
      <c r="HD619" s="9"/>
      <c r="HE619" s="9"/>
      <c r="HF619" s="9"/>
      <c r="HG619" s="9"/>
      <c r="HH619" s="9"/>
      <c r="HI619" s="9"/>
      <c r="HJ619" s="9"/>
      <c r="HK619" s="9"/>
      <c r="HL619" s="9"/>
      <c r="HM619" s="9"/>
      <c r="HN619" s="9"/>
      <c r="HO619" s="9"/>
      <c r="HP619" s="9"/>
      <c r="HQ619" s="9"/>
      <c r="HR619" s="9"/>
      <c r="HS619" s="9"/>
      <c r="HT619" s="9"/>
      <c r="HU619" s="9"/>
      <c r="HV619" s="9"/>
      <c r="HW619" s="9"/>
      <c r="HX619" s="9"/>
      <c r="HY619" s="9"/>
      <c r="HZ619" s="9"/>
      <c r="IA619" s="9"/>
      <c r="IB619" s="9"/>
      <c r="IC619" s="9"/>
      <c r="ID619" s="9"/>
      <c r="IE619" s="9"/>
      <c r="IF619" s="9"/>
      <c r="IG619" s="9"/>
      <c r="IH619" s="9"/>
      <c r="II619" s="9"/>
      <c r="IJ619" s="9"/>
      <c r="IK619" s="9"/>
      <c r="IL619" s="9"/>
      <c r="IM619" s="9"/>
      <c r="IN619" s="9"/>
      <c r="IO619" s="9"/>
      <c r="IP619" s="9"/>
      <c r="IQ619" s="9"/>
      <c r="IR619" s="9"/>
      <c r="IS619" s="9"/>
      <c r="IT619" s="9"/>
      <c r="IU619" s="9"/>
      <c r="IV619" s="9"/>
      <c r="IW619" s="9"/>
      <c r="IX619" s="9"/>
      <c r="IY619" s="9"/>
      <c r="IZ619" s="9"/>
      <c r="JA619" s="9"/>
      <c r="JB619" s="9"/>
      <c r="JC619" s="9"/>
      <c r="JD619" s="9"/>
      <c r="JE619" s="9"/>
      <c r="JF619" s="9"/>
      <c r="JG619" s="9"/>
      <c r="JH619" s="9"/>
      <c r="JI619" s="9"/>
      <c r="JJ619" s="9"/>
      <c r="JK619" s="9"/>
      <c r="JL619" s="9"/>
      <c r="JM619" s="9"/>
      <c r="JN619" s="9"/>
      <c r="JO619" s="9"/>
      <c r="JP619" s="9"/>
      <c r="JQ619" s="9"/>
      <c r="JR619" s="9"/>
      <c r="JS619" s="9"/>
      <c r="JT619" s="9"/>
      <c r="JU619" s="9"/>
      <c r="JV619" s="9"/>
      <c r="JW619" s="9"/>
      <c r="JX619" s="9"/>
      <c r="JY619" s="9"/>
      <c r="JZ619" s="9"/>
      <c r="KA619" s="9"/>
      <c r="KB619" s="9"/>
      <c r="KC619" s="9"/>
      <c r="KD619" s="9"/>
      <c r="KE619" s="9"/>
      <c r="KF619" s="9"/>
      <c r="KG619" s="9"/>
      <c r="KH619" s="9"/>
      <c r="KI619" s="9"/>
      <c r="KJ619" s="9"/>
      <c r="KK619" s="9"/>
      <c r="KL619" s="9"/>
      <c r="KM619" s="9"/>
      <c r="KN619" s="9"/>
      <c r="KO619" s="9"/>
      <c r="KP619" s="9"/>
      <c r="KQ619" s="9"/>
      <c r="KR619" s="9"/>
      <c r="KS619" s="9"/>
      <c r="KT619" s="9"/>
      <c r="KU619" s="9"/>
      <c r="KV619" s="9"/>
      <c r="KW619" s="9"/>
      <c r="KX619" s="9"/>
      <c r="KY619" s="9"/>
      <c r="KZ619" s="9"/>
      <c r="LA619" s="9"/>
      <c r="LB619" s="9"/>
      <c r="LC619" s="9"/>
      <c r="LD619" s="9"/>
      <c r="LE619" s="9"/>
      <c r="LF619" s="9"/>
      <c r="LG619" s="9"/>
      <c r="LH619" s="9"/>
      <c r="LI619" s="9"/>
      <c r="LJ619" s="9"/>
      <c r="LK619" s="9"/>
      <c r="LL619" s="9"/>
      <c r="LM619" s="9"/>
      <c r="LN619" s="9"/>
      <c r="LO619" s="9"/>
      <c r="LP619" s="9"/>
      <c r="LQ619" s="9"/>
      <c r="LR619" s="9"/>
      <c r="LS619" s="9"/>
      <c r="LT619" s="9"/>
      <c r="LU619" s="9"/>
      <c r="LV619" s="9"/>
      <c r="LW619" s="9"/>
      <c r="LX619" s="9"/>
      <c r="LY619" s="9"/>
      <c r="LZ619" s="9"/>
      <c r="MA619" s="9"/>
      <c r="MB619" s="9"/>
      <c r="MC619" s="9"/>
      <c r="MD619" s="9"/>
      <c r="ME619" s="9"/>
      <c r="MF619" s="9"/>
      <c r="MG619" s="9"/>
      <c r="MH619" s="9"/>
      <c r="MI619" s="9"/>
      <c r="MJ619" s="9"/>
      <c r="MK619" s="9"/>
      <c r="ML619" s="9"/>
      <c r="MM619" s="9"/>
      <c r="MN619" s="9"/>
      <c r="MO619" s="9"/>
      <c r="MP619" s="9"/>
      <c r="MQ619" s="9"/>
      <c r="MR619" s="9"/>
      <c r="MS619" s="9"/>
      <c r="MT619" s="9"/>
      <c r="MU619" s="9"/>
      <c r="MV619" s="9"/>
      <c r="MW619" s="9"/>
      <c r="MX619" s="9"/>
      <c r="MY619" s="9"/>
      <c r="MZ619" s="9"/>
      <c r="NA619" s="9"/>
      <c r="NB619" s="9"/>
      <c r="NC619" s="9"/>
      <c r="ND619" s="9"/>
      <c r="NE619" s="9"/>
      <c r="NF619" s="9"/>
      <c r="NG619" s="9"/>
      <c r="NH619" s="9"/>
      <c r="NI619" s="9"/>
      <c r="NJ619" s="9"/>
      <c r="NK619" s="9"/>
      <c r="NL619" s="9"/>
      <c r="NM619" s="9"/>
      <c r="NN619" s="9"/>
      <c r="NO619" s="9"/>
      <c r="NP619" s="9"/>
      <c r="NQ619" s="9"/>
      <c r="NR619" s="9"/>
      <c r="NS619" s="9"/>
      <c r="NT619" s="9"/>
      <c r="NU619" s="9"/>
      <c r="NV619" s="9"/>
      <c r="NW619" s="9"/>
      <c r="NX619" s="9"/>
      <c r="NY619" s="9"/>
      <c r="NZ619" s="9"/>
      <c r="OA619" s="9"/>
      <c r="OB619" s="9"/>
      <c r="OC619" s="9"/>
      <c r="OD619" s="9"/>
      <c r="OE619" s="9"/>
      <c r="OF619" s="9"/>
      <c r="OG619" s="9"/>
      <c r="OH619" s="9"/>
      <c r="OI619" s="9"/>
      <c r="OJ619" s="9"/>
      <c r="OK619" s="9"/>
      <c r="OL619" s="9"/>
      <c r="OM619" s="9"/>
      <c r="ON619" s="9"/>
      <c r="OO619" s="9"/>
      <c r="OP619" s="9"/>
      <c r="OQ619" s="9"/>
      <c r="OR619" s="9"/>
      <c r="OS619" s="9"/>
      <c r="OT619" s="9"/>
      <c r="OU619" s="9"/>
      <c r="OV619" s="9"/>
      <c r="OW619" s="9"/>
      <c r="OX619" s="9"/>
      <c r="OY619" s="9"/>
      <c r="OZ619" s="9"/>
      <c r="PA619" s="9"/>
      <c r="PB619" s="9"/>
      <c r="PC619" s="9"/>
      <c r="PD619" s="9"/>
      <c r="PE619" s="9"/>
      <c r="PF619" s="9"/>
      <c r="PG619" s="9"/>
      <c r="PH619" s="9"/>
      <c r="PI619" s="9"/>
      <c r="PJ619" s="9"/>
      <c r="PK619" s="9"/>
      <c r="PL619" s="9"/>
      <c r="PM619" s="9"/>
      <c r="PN619" s="9"/>
      <c r="PO619" s="9"/>
      <c r="PP619" s="9"/>
      <c r="PQ619" s="9"/>
      <c r="PR619" s="9"/>
      <c r="PS619" s="9"/>
      <c r="PT619" s="9"/>
      <c r="PU619" s="9"/>
      <c r="PV619" s="9"/>
      <c r="PW619" s="9"/>
      <c r="PX619" s="9"/>
      <c r="PY619" s="9"/>
      <c r="PZ619" s="9"/>
      <c r="QA619" s="9"/>
      <c r="QB619" s="9"/>
      <c r="QC619" s="9"/>
      <c r="QD619" s="9"/>
      <c r="QE619" s="9"/>
      <c r="QF619" s="9"/>
      <c r="QG619" s="9"/>
      <c r="QH619" s="9"/>
      <c r="QI619" s="9"/>
      <c r="QJ619" s="9"/>
      <c r="QK619" s="9"/>
      <c r="QL619" s="9"/>
      <c r="QM619" s="9"/>
      <c r="QN619" s="9"/>
      <c r="QO619" s="9"/>
      <c r="QP619" s="9"/>
      <c r="QQ619" s="9"/>
      <c r="QR619" s="9"/>
      <c r="QS619" s="9"/>
      <c r="QT619" s="9"/>
      <c r="QU619" s="9"/>
      <c r="QV619" s="9"/>
      <c r="QW619" s="9"/>
      <c r="QX619" s="9"/>
      <c r="QY619" s="9"/>
      <c r="QZ619" s="9"/>
      <c r="RA619" s="9"/>
      <c r="RB619" s="9"/>
      <c r="RC619" s="9"/>
      <c r="RD619" s="9"/>
      <c r="RE619" s="9"/>
      <c r="RF619" s="9"/>
      <c r="RG619" s="9"/>
      <c r="RH619" s="9"/>
      <c r="RI619" s="9"/>
      <c r="RJ619" s="9"/>
      <c r="RK619" s="9"/>
      <c r="RL619" s="9"/>
      <c r="RM619" s="9"/>
      <c r="RN619" s="9"/>
      <c r="RO619" s="9"/>
      <c r="RP619" s="9"/>
      <c r="RQ619" s="9"/>
      <c r="RR619" s="9"/>
      <c r="RS619" s="9"/>
      <c r="RT619" s="9"/>
      <c r="RU619" s="9"/>
      <c r="RV619" s="9"/>
      <c r="RW619" s="9"/>
      <c r="RX619" s="9"/>
      <c r="RY619" s="9"/>
      <c r="RZ619" s="9"/>
      <c r="SA619" s="9"/>
      <c r="SB619" s="9"/>
      <c r="SC619" s="9"/>
      <c r="SD619" s="9"/>
      <c r="SE619" s="9"/>
      <c r="SF619" s="9"/>
      <c r="SG619" s="9"/>
      <c r="SH619" s="9"/>
      <c r="SI619" s="9"/>
      <c r="SJ619" s="9"/>
      <c r="SK619" s="9"/>
      <c r="SL619" s="9"/>
      <c r="SM619" s="9"/>
      <c r="SN619" s="9"/>
      <c r="SO619" s="9"/>
      <c r="SP619" s="9"/>
      <c r="SQ619" s="9"/>
      <c r="SR619" s="9"/>
      <c r="SS619" s="9"/>
      <c r="ST619" s="9"/>
      <c r="SU619" s="9"/>
      <c r="SV619" s="9"/>
      <c r="SW619" s="9"/>
      <c r="SX619" s="9"/>
      <c r="SY619" s="9"/>
      <c r="SZ619" s="9"/>
      <c r="TA619" s="9"/>
      <c r="TB619" s="9"/>
      <c r="TC619" s="9"/>
      <c r="TD619" s="9"/>
      <c r="TE619" s="9"/>
      <c r="TF619" s="9"/>
      <c r="TG619" s="9"/>
      <c r="TH619" s="9"/>
      <c r="TI619" s="9"/>
      <c r="TJ619" s="9"/>
      <c r="TK619" s="9"/>
      <c r="TL619" s="9"/>
      <c r="TM619" s="9"/>
      <c r="TN619" s="9"/>
      <c r="TO619" s="9"/>
      <c r="TP619" s="9"/>
      <c r="TQ619" s="9"/>
      <c r="TR619" s="9"/>
      <c r="TS619" s="9"/>
      <c r="TT619" s="9"/>
      <c r="TU619" s="9"/>
      <c r="TV619" s="9"/>
      <c r="TW619" s="9"/>
      <c r="TX619" s="9"/>
      <c r="TY619" s="9"/>
      <c r="TZ619" s="9"/>
      <c r="UA619" s="9"/>
      <c r="UB619" s="9"/>
      <c r="UC619" s="9"/>
      <c r="UD619" s="9"/>
      <c r="UE619" s="9"/>
      <c r="UF619" s="9"/>
      <c r="UG619" s="9"/>
      <c r="UH619" s="9"/>
      <c r="UI619" s="9"/>
      <c r="UJ619" s="9"/>
      <c r="UK619" s="9"/>
      <c r="UL619" s="9"/>
      <c r="UM619" s="9"/>
      <c r="UN619" s="9"/>
      <c r="UO619" s="9"/>
      <c r="UP619" s="9"/>
      <c r="UQ619" s="9"/>
      <c r="UR619" s="9"/>
      <c r="US619" s="9"/>
      <c r="UT619" s="9"/>
      <c r="UU619" s="9"/>
      <c r="UV619" s="9"/>
      <c r="UW619" s="9"/>
      <c r="UX619" s="9"/>
      <c r="UY619" s="9"/>
      <c r="UZ619" s="9"/>
      <c r="VA619" s="9"/>
      <c r="VB619" s="9"/>
      <c r="VC619" s="9"/>
      <c r="VD619" s="9"/>
      <c r="VE619" s="9"/>
      <c r="VF619" s="9"/>
      <c r="VG619" s="9"/>
      <c r="VH619" s="9"/>
      <c r="VI619" s="9"/>
      <c r="VJ619" s="9"/>
      <c r="VK619" s="9"/>
      <c r="VL619" s="9"/>
      <c r="VM619" s="9"/>
      <c r="VN619" s="9"/>
      <c r="VO619" s="9"/>
      <c r="VP619" s="9"/>
      <c r="VQ619" s="9"/>
      <c r="VR619" s="9"/>
      <c r="VS619" s="9"/>
      <c r="VT619" s="9"/>
      <c r="VU619" s="9"/>
      <c r="VV619" s="9"/>
      <c r="VW619" s="9"/>
      <c r="VX619" s="9"/>
      <c r="VY619" s="9"/>
      <c r="VZ619" s="9"/>
      <c r="WA619" s="9"/>
      <c r="WB619" s="9"/>
      <c r="WC619" s="9"/>
      <c r="WD619" s="9"/>
      <c r="WE619" s="9"/>
      <c r="WF619" s="9"/>
      <c r="WG619" s="9"/>
      <c r="WH619" s="9"/>
      <c r="WI619" s="9"/>
      <c r="WJ619" s="9"/>
      <c r="WK619" s="9"/>
      <c r="WL619" s="9"/>
      <c r="WM619" s="9"/>
      <c r="WN619" s="9"/>
      <c r="WO619" s="9"/>
      <c r="WP619" s="9"/>
      <c r="WQ619" s="9"/>
      <c r="WR619" s="9"/>
      <c r="WS619" s="9"/>
      <c r="WT619" s="9"/>
      <c r="WU619" s="9"/>
      <c r="WV619" s="9"/>
      <c r="WW619" s="9"/>
      <c r="WX619" s="9"/>
      <c r="WY619" s="9"/>
      <c r="WZ619" s="9"/>
      <c r="XA619" s="9"/>
      <c r="XB619" s="9"/>
      <c r="XC619" s="9"/>
      <c r="XD619" s="9"/>
      <c r="XE619" s="9"/>
      <c r="XF619" s="9"/>
      <c r="XG619" s="9"/>
      <c r="XH619" s="9"/>
      <c r="XI619" s="9"/>
      <c r="XJ619" s="9"/>
      <c r="XK619" s="9"/>
      <c r="XL619" s="9"/>
      <c r="XM619" s="9"/>
      <c r="XN619" s="9"/>
      <c r="XO619" s="9"/>
      <c r="XP619" s="9"/>
      <c r="XQ619" s="9"/>
      <c r="XR619" s="9"/>
      <c r="XS619" s="9"/>
      <c r="XT619" s="9"/>
      <c r="XU619" s="9"/>
      <c r="XV619" s="9"/>
      <c r="XW619" s="9"/>
      <c r="XX619" s="9"/>
      <c r="XY619" s="9"/>
      <c r="XZ619" s="9"/>
      <c r="YA619" s="9"/>
      <c r="YB619" s="9"/>
      <c r="YC619" s="9"/>
      <c r="YD619" s="9"/>
      <c r="YE619" s="9"/>
      <c r="YF619" s="9"/>
      <c r="YG619" s="9"/>
      <c r="YH619" s="9"/>
      <c r="YI619" s="9"/>
      <c r="YJ619" s="9"/>
      <c r="YK619" s="9"/>
      <c r="YL619" s="9"/>
      <c r="YM619" s="9"/>
      <c r="YN619" s="9"/>
      <c r="YO619" s="9"/>
      <c r="YP619" s="9"/>
      <c r="YQ619" s="9"/>
      <c r="YR619" s="9"/>
      <c r="YS619" s="9"/>
      <c r="YT619" s="9"/>
      <c r="YU619" s="9"/>
      <c r="YV619" s="9"/>
      <c r="YW619" s="9"/>
      <c r="YX619" s="9"/>
      <c r="YY619" s="9"/>
      <c r="YZ619" s="9"/>
      <c r="ZA619" s="9"/>
      <c r="ZB619" s="9"/>
      <c r="ZC619" s="9"/>
      <c r="ZD619" s="9"/>
      <c r="ZE619" s="9"/>
      <c r="ZF619" s="9"/>
      <c r="ZG619" s="9"/>
      <c r="ZH619" s="9"/>
      <c r="ZI619" s="9"/>
      <c r="ZJ619" s="9"/>
      <c r="ZK619" s="9"/>
      <c r="ZL619" s="9"/>
      <c r="ZM619" s="9"/>
      <c r="ZN619" s="9"/>
      <c r="ZO619" s="9"/>
      <c r="ZP619" s="9"/>
      <c r="ZQ619" s="9"/>
      <c r="ZR619" s="9"/>
      <c r="ZS619" s="9"/>
      <c r="ZT619" s="9"/>
      <c r="ZU619" s="9"/>
      <c r="ZV619" s="9"/>
      <c r="ZW619" s="9"/>
      <c r="ZX619" s="9"/>
      <c r="ZY619" s="9"/>
      <c r="ZZ619" s="9"/>
      <c r="AAA619" s="9"/>
      <c r="AAB619" s="9"/>
      <c r="AAC619" s="9"/>
      <c r="AAD619" s="9"/>
      <c r="AAE619" s="9"/>
      <c r="AAF619" s="9"/>
      <c r="AAG619" s="9"/>
      <c r="AAH619" s="9"/>
      <c r="AAI619" s="9"/>
      <c r="AAJ619" s="9"/>
      <c r="AAK619" s="9"/>
      <c r="AAL619" s="9"/>
      <c r="AAM619" s="9"/>
      <c r="AAN619" s="9"/>
      <c r="AAO619" s="9"/>
      <c r="AAP619" s="9"/>
      <c r="AAQ619" s="9"/>
      <c r="AAR619" s="9"/>
      <c r="AAS619" s="9"/>
      <c r="AAT619" s="9"/>
      <c r="AAU619" s="9"/>
      <c r="AAV619" s="9"/>
      <c r="AAW619" s="9"/>
      <c r="AAX619" s="9"/>
      <c r="AAY619" s="9"/>
      <c r="AAZ619" s="9"/>
      <c r="ABA619" s="9"/>
      <c r="ABB619" s="9"/>
      <c r="ABC619" s="9"/>
      <c r="ABD619" s="9"/>
      <c r="ABE619" s="9"/>
      <c r="ABF619" s="9"/>
      <c r="ABG619" s="9"/>
      <c r="ABH619" s="9"/>
      <c r="ABI619" s="9"/>
      <c r="ABJ619" s="9"/>
      <c r="ABK619" s="9"/>
      <c r="ABL619" s="9"/>
      <c r="ABM619" s="9"/>
      <c r="ABN619" s="9"/>
      <c r="ABO619" s="9"/>
      <c r="ABP619" s="9"/>
      <c r="ABQ619" s="9"/>
      <c r="ABR619" s="9"/>
      <c r="ABS619" s="9"/>
      <c r="ABT619" s="9"/>
      <c r="ABU619" s="9"/>
      <c r="ABV619" s="9"/>
      <c r="ABW619" s="9"/>
      <c r="ABX619" s="9"/>
      <c r="ABY619" s="9"/>
      <c r="ABZ619" s="9"/>
      <c r="ACA619" s="9"/>
      <c r="ACB619" s="9"/>
      <c r="ACC619" s="9"/>
      <c r="ACD619" s="9"/>
      <c r="ACE619" s="9"/>
      <c r="ACF619" s="9"/>
      <c r="ACG619" s="9"/>
      <c r="ACH619" s="9"/>
      <c r="ACI619" s="9"/>
      <c r="ACJ619" s="9"/>
      <c r="ACK619" s="9"/>
      <c r="ACL619" s="9"/>
      <c r="ACM619" s="9"/>
      <c r="ACN619" s="9"/>
      <c r="ACO619" s="9"/>
      <c r="ACP619" s="9"/>
      <c r="ACQ619" s="9"/>
      <c r="ACR619" s="9"/>
      <c r="ACS619" s="9"/>
      <c r="ACT619" s="9"/>
      <c r="ACU619" s="9"/>
      <c r="ACV619" s="9"/>
      <c r="ACW619" s="9"/>
      <c r="ACX619" s="9"/>
      <c r="ACY619" s="9"/>
      <c r="ACZ619" s="9"/>
      <c r="ADA619" s="9"/>
      <c r="ADB619" s="9"/>
      <c r="ADC619" s="9"/>
      <c r="ADD619" s="9"/>
      <c r="ADE619" s="9"/>
      <c r="ADF619" s="9"/>
      <c r="ADG619" s="9"/>
      <c r="ADH619" s="9"/>
      <c r="ADI619" s="9"/>
      <c r="ADJ619" s="9"/>
      <c r="ADK619" s="9"/>
      <c r="ADL619" s="9"/>
      <c r="ADM619" s="9"/>
      <c r="ADN619" s="9"/>
      <c r="ADO619" s="9"/>
      <c r="ADP619" s="9"/>
      <c r="ADQ619" s="9"/>
      <c r="ADR619" s="9"/>
      <c r="ADS619" s="9"/>
      <c r="ADT619" s="9"/>
      <c r="ADU619" s="9"/>
      <c r="ADV619" s="9"/>
      <c r="ADW619" s="9"/>
      <c r="ADX619" s="9"/>
      <c r="ADY619" s="9"/>
      <c r="ADZ619" s="9"/>
      <c r="AEA619" s="9"/>
      <c r="AEB619" s="9"/>
      <c r="AEC619" s="9"/>
      <c r="AED619" s="9"/>
      <c r="AEE619" s="9"/>
      <c r="AEF619" s="9"/>
      <c r="AEG619" s="9"/>
      <c r="AEH619" s="9"/>
      <c r="AEI619" s="9"/>
      <c r="AEJ619" s="9"/>
      <c r="AEK619" s="9"/>
      <c r="AEL619" s="9"/>
      <c r="AEM619" s="9"/>
      <c r="AEN619" s="9"/>
      <c r="AEO619" s="9"/>
      <c r="AEP619" s="9"/>
      <c r="AEQ619" s="9"/>
      <c r="AER619" s="9"/>
      <c r="AES619" s="9"/>
      <c r="AET619" s="9"/>
      <c r="AEU619" s="9"/>
      <c r="AEV619" s="9"/>
      <c r="AEW619" s="9"/>
      <c r="AEX619" s="9"/>
      <c r="AEY619" s="9"/>
      <c r="AEZ619" s="9"/>
      <c r="AFA619" s="9"/>
      <c r="AFB619" s="9"/>
      <c r="AFC619" s="9"/>
      <c r="AFD619" s="9"/>
      <c r="AFE619" s="9"/>
      <c r="AFF619" s="9"/>
      <c r="AFG619" s="9"/>
      <c r="AFH619" s="9"/>
      <c r="AFI619" s="9"/>
      <c r="AFJ619" s="9"/>
      <c r="AFK619" s="9"/>
      <c r="AFL619" s="9"/>
      <c r="AFM619" s="9"/>
      <c r="AFN619" s="9"/>
      <c r="AFO619" s="9"/>
      <c r="AFP619" s="9"/>
      <c r="AFQ619" s="9"/>
      <c r="AFR619" s="9"/>
      <c r="AFS619" s="9"/>
      <c r="AFT619" s="9"/>
      <c r="AFU619" s="9"/>
      <c r="AFV619" s="9"/>
      <c r="AFW619" s="9"/>
      <c r="AFX619" s="9"/>
      <c r="AFY619" s="9"/>
      <c r="AFZ619" s="9"/>
      <c r="AGA619" s="9"/>
      <c r="AGB619" s="9"/>
      <c r="AGC619" s="9"/>
      <c r="AGD619" s="9"/>
      <c r="AGE619" s="9"/>
      <c r="AGF619" s="9"/>
      <c r="AGG619" s="9"/>
      <c r="AGH619" s="9"/>
      <c r="AGI619" s="9"/>
      <c r="AGJ619" s="9"/>
      <c r="AGK619" s="9"/>
      <c r="AGL619" s="9"/>
      <c r="AGM619" s="9"/>
      <c r="AGN619" s="9"/>
      <c r="AGO619" s="9"/>
      <c r="AGP619" s="9"/>
      <c r="AGQ619" s="9"/>
      <c r="AGR619" s="9"/>
      <c r="AGS619" s="9"/>
      <c r="AGT619" s="9"/>
      <c r="AGU619" s="9"/>
      <c r="AGV619" s="9"/>
      <c r="AGW619" s="9"/>
      <c r="AGX619" s="9"/>
      <c r="AGY619" s="9"/>
      <c r="AGZ619" s="9"/>
      <c r="AHA619" s="9"/>
      <c r="AHB619" s="9"/>
      <c r="AHC619" s="9"/>
      <c r="AHD619" s="9"/>
      <c r="AHE619" s="9"/>
      <c r="AHF619" s="9"/>
      <c r="AHG619" s="9"/>
      <c r="AHH619" s="9"/>
      <c r="AHI619" s="9"/>
      <c r="AHJ619" s="9"/>
      <c r="AHK619" s="9"/>
      <c r="AHL619" s="9"/>
      <c r="AHM619" s="9"/>
      <c r="AHN619" s="9"/>
      <c r="AHO619" s="9"/>
      <c r="AHP619" s="9"/>
      <c r="AHQ619" s="9"/>
      <c r="AHR619" s="9"/>
      <c r="AHS619" s="9"/>
      <c r="AHT619" s="9"/>
      <c r="AHU619" s="9"/>
      <c r="AHV619" s="9"/>
      <c r="AHW619" s="9"/>
      <c r="AHX619" s="9"/>
      <c r="AHY619" s="9"/>
      <c r="AHZ619" s="9"/>
      <c r="AIA619" s="9"/>
      <c r="AIB619" s="9"/>
      <c r="AIC619" s="9"/>
      <c r="AID619" s="9"/>
      <c r="AIE619" s="9"/>
      <c r="AIF619" s="9"/>
      <c r="AIG619" s="9"/>
      <c r="AIH619" s="9"/>
      <c r="AII619" s="9"/>
      <c r="AIJ619" s="9"/>
      <c r="AIK619" s="9"/>
      <c r="AIL619" s="9"/>
      <c r="AIM619" s="9"/>
      <c r="AIN619" s="9"/>
      <c r="AIO619" s="9"/>
      <c r="AIP619" s="9"/>
      <c r="AIQ619" s="9"/>
      <c r="AIR619" s="9"/>
      <c r="AIS619" s="9"/>
      <c r="AIT619" s="9"/>
      <c r="AIU619" s="9"/>
      <c r="AIV619" s="9"/>
      <c r="AIW619" s="9"/>
      <c r="AIX619" s="9"/>
      <c r="AIY619" s="9"/>
      <c r="AIZ619" s="9"/>
      <c r="AJA619" s="9"/>
      <c r="AJB619" s="9"/>
      <c r="AJC619" s="9"/>
      <c r="AJD619" s="9"/>
      <c r="AJE619" s="9"/>
      <c r="AJF619" s="9"/>
      <c r="AJG619" s="9"/>
      <c r="AJH619" s="9"/>
      <c r="AJI619" s="9"/>
      <c r="AJJ619" s="9"/>
      <c r="AJK619" s="9"/>
      <c r="AJL619" s="9"/>
      <c r="AJM619" s="9"/>
      <c r="AJN619" s="9"/>
      <c r="AJO619" s="9"/>
      <c r="AJP619" s="9"/>
      <c r="AJQ619" s="9"/>
      <c r="AJR619" s="9"/>
      <c r="AJS619" s="9"/>
      <c r="AJT619" s="9"/>
      <c r="AJU619" s="9"/>
      <c r="AJV619" s="9"/>
      <c r="AJW619" s="9"/>
      <c r="AJX619" s="9"/>
      <c r="AJY619" s="9"/>
      <c r="AJZ619" s="9"/>
      <c r="AKA619" s="9"/>
      <c r="AKB619" s="9"/>
      <c r="AKC619" s="9"/>
      <c r="AKD619" s="9"/>
      <c r="AKE619" s="9"/>
      <c r="AKF619" s="9"/>
      <c r="AKG619" s="9"/>
      <c r="AKH619" s="9"/>
      <c r="AKI619" s="9"/>
      <c r="AKJ619" s="9"/>
      <c r="AKK619" s="9"/>
      <c r="AKL619" s="9"/>
      <c r="AKM619" s="9"/>
      <c r="AKN619" s="9"/>
      <c r="AKO619" s="9"/>
      <c r="AKP619" s="9"/>
      <c r="AKQ619" s="9"/>
      <c r="AKR619" s="9"/>
      <c r="AKS619" s="9"/>
      <c r="AKT619" s="9"/>
      <c r="AKU619" s="9"/>
      <c r="AKV619" s="9"/>
      <c r="AKW619" s="9"/>
      <c r="AKX619" s="9"/>
      <c r="AKY619" s="9"/>
      <c r="AKZ619" s="9"/>
      <c r="ALA619" s="9"/>
      <c r="ALB619" s="9"/>
      <c r="ALC619" s="9"/>
      <c r="ALD619" s="9"/>
      <c r="ALE619" s="9"/>
      <c r="ALF619" s="9"/>
      <c r="ALG619" s="9"/>
      <c r="ALH619" s="9"/>
      <c r="ALI619" s="9"/>
      <c r="ALJ619" s="9"/>
      <c r="ALK619" s="9"/>
      <c r="ALL619" s="9"/>
      <c r="ALM619" s="9"/>
      <c r="ALN619" s="9"/>
      <c r="ALO619" s="9"/>
      <c r="ALP619" s="9"/>
      <c r="ALQ619" s="9"/>
      <c r="ALR619" s="9"/>
      <c r="ALS619" s="9"/>
      <c r="ALT619" s="9"/>
      <c r="ALU619" s="9"/>
      <c r="ALV619" s="9"/>
      <c r="ALW619" s="9"/>
      <c r="ALX619" s="9"/>
      <c r="ALY619" s="9"/>
      <c r="ALZ619" s="9"/>
      <c r="AMA619" s="9"/>
      <c r="AMB619" s="9"/>
      <c r="AMC619" s="9"/>
      <c r="AMD619" s="9"/>
      <c r="AME619" s="9"/>
      <c r="AMF619" s="9"/>
      <c r="AMG619" s="9"/>
      <c r="AMH619" s="9"/>
      <c r="AMI619" s="9"/>
      <c r="AMJ619" s="9"/>
      <c r="AMK619" s="9"/>
      <c r="AML619" s="9"/>
      <c r="AMM619" s="9"/>
      <c r="AMN619" s="9"/>
      <c r="AMO619" s="9"/>
      <c r="AMP619" s="9"/>
      <c r="AMQ619" s="9"/>
      <c r="AMR619" s="9"/>
      <c r="AMS619" s="9"/>
      <c r="AMT619" s="9"/>
      <c r="AMU619" s="9"/>
      <c r="AMV619" s="9"/>
      <c r="AMW619" s="9"/>
      <c r="AMX619" s="9"/>
      <c r="AMY619" s="9"/>
      <c r="AMZ619" s="9"/>
      <c r="ANA619" s="9"/>
      <c r="ANB619" s="9"/>
      <c r="ANC619" s="9"/>
      <c r="AND619" s="9"/>
      <c r="ANE619" s="9"/>
      <c r="ANF619" s="9"/>
      <c r="ANG619" s="9"/>
      <c r="ANH619" s="9"/>
      <c r="ANI619" s="9"/>
      <c r="ANJ619" s="9"/>
      <c r="ANK619" s="9"/>
      <c r="ANL619" s="9"/>
      <c r="ANM619" s="9"/>
      <c r="ANN619" s="9"/>
      <c r="ANO619" s="9"/>
      <c r="ANP619" s="9"/>
      <c r="ANQ619" s="9"/>
      <c r="ANR619" s="9"/>
      <c r="ANS619" s="9"/>
      <c r="ANT619" s="9"/>
      <c r="ANU619" s="9"/>
      <c r="ANV619" s="9"/>
      <c r="ANW619" s="9"/>
      <c r="ANX619" s="9"/>
      <c r="ANY619" s="9"/>
      <c r="ANZ619" s="9"/>
      <c r="AOA619" s="9"/>
      <c r="AOB619" s="9"/>
      <c r="AOC619" s="9"/>
      <c r="AOD619" s="9"/>
      <c r="AOE619" s="9"/>
      <c r="AOF619" s="9"/>
      <c r="AOG619" s="9"/>
      <c r="AOH619" s="9"/>
      <c r="AOI619" s="9"/>
      <c r="AOJ619" s="9"/>
      <c r="AOK619" s="9"/>
      <c r="AOL619" s="9"/>
      <c r="AOM619" s="9"/>
      <c r="AON619" s="9"/>
      <c r="AOO619" s="9"/>
      <c r="AOP619" s="9"/>
      <c r="AOQ619" s="9"/>
      <c r="AOR619" s="9"/>
      <c r="AOS619" s="9"/>
      <c r="AOT619" s="9"/>
      <c r="AOU619" s="9"/>
      <c r="AOV619" s="9"/>
      <c r="AOW619" s="9"/>
      <c r="AOX619" s="9"/>
      <c r="AOY619" s="9"/>
      <c r="AOZ619" s="9"/>
      <c r="APA619" s="9"/>
      <c r="APB619" s="9"/>
      <c r="APC619" s="9"/>
      <c r="APD619" s="9"/>
      <c r="APE619" s="9"/>
      <c r="APF619" s="9"/>
      <c r="APG619" s="9"/>
      <c r="APH619" s="9"/>
      <c r="API619" s="9"/>
      <c r="APJ619" s="9"/>
      <c r="APK619" s="9"/>
      <c r="APL619" s="9"/>
      <c r="APM619" s="9"/>
      <c r="APN619" s="9"/>
      <c r="APO619" s="9"/>
      <c r="APP619" s="9"/>
      <c r="APQ619" s="9"/>
      <c r="APR619" s="9"/>
      <c r="APS619" s="9"/>
      <c r="APT619" s="9"/>
      <c r="APU619" s="9"/>
      <c r="APV619" s="9"/>
      <c r="APW619" s="9"/>
      <c r="APX619" s="9"/>
      <c r="APY619" s="9"/>
      <c r="APZ619" s="9"/>
      <c r="AQA619" s="9"/>
      <c r="AQB619" s="9"/>
      <c r="AQC619" s="9"/>
      <c r="AQD619" s="9"/>
      <c r="AQE619" s="9"/>
      <c r="AQF619" s="9"/>
      <c r="AQG619" s="9"/>
      <c r="AQH619" s="9"/>
      <c r="AQI619" s="9"/>
      <c r="AQJ619" s="9"/>
      <c r="AQK619" s="9"/>
      <c r="AQL619" s="9"/>
      <c r="AQM619" s="9"/>
      <c r="AQN619" s="9"/>
      <c r="AQO619" s="9"/>
      <c r="AQP619" s="9"/>
      <c r="AQQ619" s="9"/>
      <c r="AQR619" s="9"/>
      <c r="AQS619" s="9"/>
      <c r="AQT619" s="9"/>
      <c r="AQU619" s="9"/>
      <c r="AQV619" s="9"/>
      <c r="AQW619" s="9"/>
      <c r="AQX619" s="9"/>
      <c r="AQY619" s="9"/>
      <c r="AQZ619" s="9"/>
      <c r="ARA619" s="9"/>
      <c r="ARB619" s="9"/>
      <c r="ARC619" s="9"/>
      <c r="ARD619" s="9"/>
      <c r="ARE619" s="9"/>
      <c r="ARF619" s="9"/>
      <c r="ARG619" s="9"/>
      <c r="ARH619" s="9"/>
      <c r="ARI619" s="9"/>
      <c r="ARJ619" s="9"/>
      <c r="ARK619" s="9"/>
      <c r="ARL619" s="9"/>
      <c r="ARM619" s="9"/>
      <c r="ARN619" s="9"/>
      <c r="ARO619" s="9"/>
      <c r="ARP619" s="9"/>
      <c r="ARQ619" s="9"/>
      <c r="ARR619" s="9"/>
      <c r="ARS619" s="9"/>
      <c r="ART619" s="9"/>
      <c r="ARU619" s="9"/>
      <c r="ARV619" s="9"/>
      <c r="ARW619" s="9"/>
      <c r="ARX619" s="9"/>
      <c r="ARY619" s="9"/>
      <c r="ARZ619" s="9"/>
      <c r="ASA619" s="9"/>
      <c r="ASB619" s="9"/>
      <c r="ASC619" s="9"/>
      <c r="ASD619" s="9"/>
      <c r="ASE619" s="9"/>
      <c r="ASF619" s="9"/>
      <c r="ASG619" s="9"/>
      <c r="ASH619" s="9"/>
      <c r="ASI619" s="9"/>
      <c r="ASJ619" s="9"/>
      <c r="ASK619" s="9"/>
      <c r="ASL619" s="9"/>
      <c r="ASM619" s="9"/>
      <c r="ASN619" s="9"/>
      <c r="ASO619" s="9"/>
      <c r="ASP619" s="9"/>
      <c r="ASQ619" s="9"/>
      <c r="ASR619" s="9"/>
      <c r="ASS619" s="9"/>
      <c r="AST619" s="9"/>
      <c r="ASU619" s="9"/>
      <c r="ASV619" s="9"/>
      <c r="ASW619" s="9"/>
      <c r="ASX619" s="9"/>
      <c r="ASY619" s="9"/>
      <c r="ASZ619" s="9"/>
      <c r="ATA619" s="9"/>
      <c r="ATB619" s="9"/>
      <c r="ATC619" s="9"/>
      <c r="ATD619" s="9"/>
      <c r="ATE619" s="9"/>
      <c r="ATF619" s="9"/>
      <c r="ATG619" s="9"/>
      <c r="ATH619" s="9"/>
      <c r="ATI619" s="9"/>
      <c r="ATJ619" s="9"/>
      <c r="ATK619" s="9"/>
      <c r="ATL619" s="9"/>
      <c r="ATM619" s="9"/>
      <c r="ATN619" s="9"/>
      <c r="ATO619" s="9"/>
      <c r="ATP619" s="9"/>
      <c r="ATQ619" s="9"/>
      <c r="ATR619" s="9"/>
      <c r="ATS619" s="9"/>
      <c r="ATT619" s="9"/>
      <c r="ATU619" s="9"/>
      <c r="ATV619" s="9"/>
      <c r="ATW619" s="9"/>
      <c r="ATX619" s="9"/>
      <c r="ATY619" s="9"/>
      <c r="ATZ619" s="9"/>
      <c r="AUA619" s="9"/>
      <c r="AUB619" s="9"/>
      <c r="AUC619" s="9"/>
      <c r="AUD619" s="9"/>
      <c r="AUE619" s="9"/>
      <c r="AUF619" s="9"/>
      <c r="AUG619" s="9"/>
      <c r="AUH619" s="9"/>
      <c r="AUI619" s="9"/>
      <c r="AUJ619" s="9"/>
      <c r="AUK619" s="9"/>
      <c r="AUL619" s="9"/>
      <c r="AUM619" s="9"/>
      <c r="AUN619" s="9"/>
      <c r="AUO619" s="9"/>
      <c r="AUP619" s="9"/>
      <c r="AUQ619" s="9"/>
      <c r="AUR619" s="9"/>
      <c r="AUS619" s="9"/>
      <c r="AUT619" s="9"/>
      <c r="AUU619" s="9"/>
      <c r="AUV619" s="9"/>
      <c r="AUW619" s="9"/>
      <c r="AUX619" s="9"/>
      <c r="AUY619" s="9"/>
      <c r="AUZ619" s="9"/>
      <c r="AVA619" s="9"/>
      <c r="AVB619" s="9"/>
      <c r="AVC619" s="9"/>
      <c r="AVD619" s="9"/>
      <c r="AVE619" s="9"/>
      <c r="AVF619" s="9"/>
      <c r="AVG619" s="9"/>
      <c r="AVH619" s="9"/>
      <c r="AVI619" s="9"/>
      <c r="AVJ619" s="9"/>
      <c r="AVK619" s="9"/>
      <c r="AVL619" s="9"/>
      <c r="AVM619" s="9"/>
      <c r="AVN619" s="9"/>
      <c r="AVO619" s="9"/>
      <c r="AVP619" s="9"/>
      <c r="AVQ619" s="9"/>
      <c r="AVR619" s="9"/>
      <c r="AVS619" s="9"/>
      <c r="AVT619" s="9"/>
      <c r="AVU619" s="9"/>
      <c r="AVV619" s="9"/>
      <c r="AVW619" s="9"/>
      <c r="AVX619" s="9"/>
      <c r="AVY619" s="9"/>
      <c r="AVZ619" s="9"/>
      <c r="AWA619" s="9"/>
      <c r="AWB619" s="9"/>
      <c r="AWC619" s="9"/>
      <c r="AWD619" s="9"/>
      <c r="AWE619" s="9"/>
      <c r="AWF619" s="9"/>
      <c r="AWG619" s="9"/>
      <c r="AWH619" s="9"/>
      <c r="AWI619" s="9"/>
      <c r="AWJ619" s="9"/>
      <c r="AWK619" s="9"/>
      <c r="AWL619" s="9"/>
      <c r="AWM619" s="9"/>
      <c r="AWN619" s="9"/>
      <c r="AWO619" s="9"/>
      <c r="AWP619" s="9"/>
      <c r="AWQ619" s="9"/>
      <c r="AWR619" s="9"/>
      <c r="AWS619" s="9"/>
      <c r="AWT619" s="9"/>
      <c r="AWU619" s="9"/>
      <c r="AWV619" s="9"/>
      <c r="AWW619" s="9"/>
      <c r="AWX619" s="9"/>
      <c r="AWY619" s="9"/>
      <c r="AWZ619" s="9"/>
      <c r="AXA619" s="9"/>
      <c r="AXB619" s="9"/>
      <c r="AXC619" s="9"/>
      <c r="AXD619" s="9"/>
      <c r="AXE619" s="9"/>
      <c r="AXF619" s="9"/>
      <c r="AXG619" s="9"/>
      <c r="AXH619" s="9"/>
      <c r="AXI619" s="9"/>
      <c r="AXJ619" s="9"/>
      <c r="AXK619" s="9"/>
      <c r="AXL619" s="9"/>
      <c r="AXM619" s="9"/>
      <c r="AXN619" s="9"/>
      <c r="AXO619" s="9"/>
      <c r="AXP619" s="9"/>
      <c r="AXQ619" s="9"/>
      <c r="AXR619" s="9"/>
      <c r="AXS619" s="9"/>
      <c r="AXT619" s="9"/>
      <c r="AXU619" s="9"/>
      <c r="AXV619" s="9"/>
      <c r="AXW619" s="9"/>
      <c r="AXX619" s="9"/>
      <c r="AXY619" s="9"/>
      <c r="AXZ619" s="9"/>
      <c r="AYA619" s="9"/>
      <c r="AYB619" s="9"/>
      <c r="AYC619" s="9"/>
      <c r="AYD619" s="9"/>
      <c r="AYE619" s="9"/>
      <c r="AYF619" s="9"/>
      <c r="AYG619" s="9"/>
      <c r="AYH619" s="9"/>
      <c r="AYI619" s="9"/>
      <c r="AYJ619" s="9"/>
      <c r="AYK619" s="9"/>
      <c r="AYL619" s="9"/>
      <c r="AYM619" s="9"/>
      <c r="AYN619" s="9"/>
      <c r="AYO619" s="9"/>
      <c r="AYP619" s="9"/>
      <c r="AYQ619" s="9"/>
      <c r="AYR619" s="9"/>
      <c r="AYS619" s="9"/>
      <c r="AYT619" s="9"/>
      <c r="AYU619" s="9"/>
      <c r="AYV619" s="9"/>
      <c r="AYW619" s="9"/>
      <c r="AYX619" s="9"/>
      <c r="AYY619" s="9"/>
      <c r="AYZ619" s="9"/>
      <c r="AZA619" s="9"/>
      <c r="AZB619" s="9"/>
      <c r="AZC619" s="9"/>
      <c r="AZD619" s="9"/>
      <c r="AZE619" s="9"/>
      <c r="AZF619" s="9"/>
      <c r="AZG619" s="9"/>
      <c r="AZH619" s="9"/>
      <c r="AZI619" s="9"/>
      <c r="AZJ619" s="9"/>
      <c r="AZK619" s="9"/>
      <c r="AZL619" s="9"/>
      <c r="AZM619" s="9"/>
      <c r="AZN619" s="9"/>
      <c r="AZO619" s="9"/>
      <c r="AZP619" s="9"/>
      <c r="AZQ619" s="9"/>
      <c r="AZR619" s="9"/>
      <c r="AZS619" s="9"/>
      <c r="AZT619" s="9"/>
      <c r="AZU619" s="9"/>
      <c r="AZV619" s="9"/>
      <c r="AZW619" s="9"/>
      <c r="AZX619" s="9"/>
      <c r="AZY619" s="9"/>
      <c r="AZZ619" s="9"/>
      <c r="BAA619" s="9"/>
      <c r="BAB619" s="9"/>
      <c r="BAC619" s="9"/>
      <c r="BAD619" s="9"/>
      <c r="BAE619" s="9"/>
      <c r="BAF619" s="9"/>
      <c r="BAG619" s="9"/>
      <c r="BAH619" s="9"/>
      <c r="BAI619" s="9"/>
      <c r="BAJ619" s="9"/>
      <c r="BAK619" s="9"/>
      <c r="BAL619" s="9"/>
      <c r="BAM619" s="9"/>
      <c r="BAN619" s="9"/>
      <c r="BAO619" s="9"/>
      <c r="BAP619" s="9"/>
      <c r="BAQ619" s="9"/>
      <c r="BAR619" s="9"/>
      <c r="BAS619" s="9"/>
      <c r="BAT619" s="9"/>
      <c r="BAU619" s="9"/>
      <c r="BAV619" s="9"/>
      <c r="BAW619" s="9"/>
      <c r="BAX619" s="9"/>
      <c r="BAY619" s="9"/>
      <c r="BAZ619" s="9"/>
      <c r="BBA619" s="9"/>
      <c r="BBB619" s="9"/>
      <c r="BBC619" s="9"/>
      <c r="BBD619" s="9"/>
      <c r="BBE619" s="9"/>
      <c r="BBF619" s="9"/>
      <c r="BBG619" s="9"/>
      <c r="BBH619" s="9"/>
      <c r="BBI619" s="9"/>
      <c r="BBJ619" s="9"/>
      <c r="BBK619" s="9"/>
      <c r="BBL619" s="9"/>
      <c r="BBM619" s="9"/>
      <c r="BBN619" s="9"/>
      <c r="BBO619" s="9"/>
      <c r="BBP619" s="9"/>
      <c r="BBQ619" s="9"/>
      <c r="BBR619" s="9"/>
      <c r="BBS619" s="9"/>
      <c r="BBT619" s="9"/>
      <c r="BBU619" s="9"/>
      <c r="BBV619" s="9"/>
      <c r="BBW619" s="9"/>
      <c r="BBX619" s="9"/>
      <c r="BBY619" s="9"/>
      <c r="BBZ619" s="9"/>
      <c r="BCA619" s="9"/>
      <c r="BCB619" s="9"/>
      <c r="BCC619" s="9"/>
      <c r="BCD619" s="9"/>
      <c r="BCE619" s="9"/>
      <c r="BCF619" s="9"/>
      <c r="BCG619" s="9"/>
      <c r="BCH619" s="9"/>
      <c r="BCI619" s="9"/>
      <c r="BCJ619" s="9"/>
      <c r="BCK619" s="9"/>
      <c r="BCL619" s="9"/>
      <c r="BCM619" s="9"/>
      <c r="BCN619" s="9"/>
      <c r="BCO619" s="9"/>
      <c r="BCP619" s="9"/>
      <c r="BCQ619" s="9"/>
      <c r="BCR619" s="9"/>
      <c r="BCS619" s="9"/>
      <c r="BCT619" s="9"/>
      <c r="BCU619" s="9"/>
      <c r="BCV619" s="9"/>
      <c r="BCW619" s="9"/>
      <c r="BCX619" s="9"/>
      <c r="BCY619" s="9"/>
      <c r="BCZ619" s="9"/>
      <c r="BDA619" s="9"/>
      <c r="BDB619" s="9"/>
      <c r="BDC619" s="9"/>
      <c r="BDD619" s="9"/>
      <c r="BDE619" s="9"/>
      <c r="BDF619" s="9"/>
      <c r="BDG619" s="9"/>
      <c r="BDH619" s="9"/>
      <c r="BDI619" s="9"/>
      <c r="BDJ619" s="9"/>
      <c r="BDK619" s="9"/>
      <c r="BDL619" s="9"/>
      <c r="BDM619" s="9"/>
      <c r="BDN619" s="9"/>
      <c r="BDO619" s="9"/>
      <c r="BDP619" s="9"/>
      <c r="BDQ619" s="9"/>
      <c r="BDR619" s="9"/>
      <c r="BDS619" s="9"/>
      <c r="BDT619" s="9"/>
      <c r="BDU619" s="9"/>
      <c r="BDV619" s="9"/>
      <c r="BDW619" s="9"/>
      <c r="BDX619" s="9"/>
      <c r="BDY619" s="9"/>
      <c r="BDZ619" s="9"/>
      <c r="BEA619" s="9"/>
      <c r="BEB619" s="9"/>
      <c r="BEC619" s="9"/>
      <c r="BED619" s="9"/>
      <c r="BEE619" s="9"/>
      <c r="BEF619" s="9"/>
      <c r="BEG619" s="9"/>
      <c r="BEH619" s="9"/>
      <c r="BEI619" s="9"/>
      <c r="BEJ619" s="9"/>
      <c r="BEK619" s="9"/>
      <c r="BEL619" s="9"/>
      <c r="BEM619" s="9"/>
      <c r="BEN619" s="9"/>
      <c r="BEO619" s="9"/>
      <c r="BEP619" s="9"/>
      <c r="BEQ619" s="9"/>
      <c r="BER619" s="9"/>
      <c r="BES619" s="9"/>
      <c r="BET619" s="9"/>
      <c r="BEU619" s="9"/>
      <c r="BEV619" s="9"/>
      <c r="BEW619" s="9"/>
      <c r="BEX619" s="9"/>
      <c r="BEY619" s="9"/>
      <c r="BEZ619" s="9"/>
      <c r="BFA619" s="9"/>
      <c r="BFB619" s="9"/>
      <c r="BFC619" s="9"/>
      <c r="BFD619" s="9"/>
      <c r="BFE619" s="9"/>
      <c r="BFF619" s="9"/>
      <c r="BFG619" s="9"/>
      <c r="BFH619" s="9"/>
      <c r="BFI619" s="9"/>
      <c r="BFJ619" s="9"/>
      <c r="BFK619" s="9"/>
      <c r="BFL619" s="9"/>
      <c r="BFM619" s="9"/>
      <c r="BFN619" s="9"/>
      <c r="BFO619" s="9"/>
      <c r="BFP619" s="9"/>
      <c r="BFQ619" s="9"/>
      <c r="BFR619" s="9"/>
      <c r="BFS619" s="9"/>
      <c r="BFT619" s="9"/>
      <c r="BFU619" s="9"/>
      <c r="BFV619" s="9"/>
      <c r="BFW619" s="9"/>
      <c r="BFX619" s="9"/>
      <c r="BFY619" s="9"/>
      <c r="BFZ619" s="9"/>
      <c r="BGA619" s="9"/>
      <c r="BGB619" s="9"/>
      <c r="BGC619" s="9"/>
      <c r="BGD619" s="9"/>
      <c r="BGE619" s="9"/>
      <c r="BGF619" s="9"/>
      <c r="BGG619" s="9"/>
      <c r="BGH619" s="9"/>
      <c r="BGI619" s="9"/>
      <c r="BGJ619" s="9"/>
      <c r="BGK619" s="9"/>
      <c r="BGL619" s="9"/>
      <c r="BGM619" s="9"/>
      <c r="BGN619" s="9"/>
      <c r="BGO619" s="9"/>
      <c r="BGP619" s="9"/>
      <c r="BGQ619" s="9"/>
      <c r="BGR619" s="9"/>
      <c r="BGS619" s="9"/>
      <c r="BGT619" s="9"/>
      <c r="BGU619" s="9"/>
      <c r="BGV619" s="9"/>
      <c r="BGW619" s="9"/>
      <c r="BGX619" s="9"/>
      <c r="BGY619" s="9"/>
      <c r="BGZ619" s="9"/>
      <c r="BHA619" s="9"/>
      <c r="BHB619" s="9"/>
      <c r="BHC619" s="9"/>
      <c r="BHD619" s="9"/>
      <c r="BHE619" s="9"/>
      <c r="BHF619" s="9"/>
      <c r="BHG619" s="9"/>
      <c r="BHH619" s="9"/>
      <c r="BHI619" s="9"/>
      <c r="BHJ619" s="9"/>
      <c r="BHK619" s="9"/>
      <c r="BHL619" s="9"/>
      <c r="BHM619" s="9"/>
      <c r="BHN619" s="9"/>
      <c r="BHO619" s="9"/>
      <c r="BHP619" s="9"/>
      <c r="BHQ619" s="9"/>
      <c r="BHR619" s="9"/>
      <c r="BHS619" s="9"/>
      <c r="BHT619" s="9"/>
      <c r="BHU619" s="9"/>
      <c r="BHV619" s="9"/>
      <c r="BHW619" s="9"/>
      <c r="BHX619" s="9"/>
      <c r="BHY619" s="9"/>
      <c r="BHZ619" s="9"/>
      <c r="BIA619" s="9"/>
      <c r="BIB619" s="9"/>
      <c r="BIC619" s="9"/>
      <c r="BID619" s="9"/>
      <c r="BIE619" s="9"/>
      <c r="BIF619" s="9"/>
      <c r="BIG619" s="9"/>
      <c r="BIH619" s="9"/>
      <c r="BII619" s="9"/>
      <c r="BIJ619" s="9"/>
      <c r="BIK619" s="9"/>
      <c r="BIL619" s="9"/>
      <c r="BIM619" s="9"/>
      <c r="BIN619" s="9"/>
      <c r="BIO619" s="9"/>
      <c r="BIP619" s="9"/>
      <c r="BIQ619" s="9"/>
      <c r="BIR619" s="9"/>
      <c r="BIS619" s="9"/>
      <c r="BIT619" s="9"/>
      <c r="BIU619" s="9"/>
      <c r="BIV619" s="9"/>
      <c r="BIW619" s="9"/>
      <c r="BIX619" s="9"/>
      <c r="BIY619" s="9"/>
      <c r="BIZ619" s="9"/>
      <c r="BJA619" s="9"/>
      <c r="BJB619" s="9"/>
      <c r="BJC619" s="9"/>
      <c r="BJD619" s="9"/>
      <c r="BJE619" s="9"/>
      <c r="BJF619" s="9"/>
      <c r="BJG619" s="9"/>
      <c r="BJH619" s="9"/>
      <c r="BJI619" s="9"/>
      <c r="BJJ619" s="9"/>
      <c r="BJK619" s="9"/>
      <c r="BJL619" s="9"/>
      <c r="BJM619" s="9"/>
      <c r="BJN619" s="9"/>
      <c r="BJO619" s="9"/>
      <c r="BJP619" s="9"/>
      <c r="BJQ619" s="9"/>
      <c r="BJR619" s="9"/>
      <c r="BJS619" s="9"/>
      <c r="BJT619" s="9"/>
      <c r="BJU619" s="9"/>
      <c r="BJV619" s="9"/>
      <c r="BJW619" s="9"/>
      <c r="BJX619" s="9"/>
      <c r="BJY619" s="9"/>
      <c r="BJZ619" s="9"/>
      <c r="BKA619" s="9"/>
      <c r="BKB619" s="9"/>
      <c r="BKC619" s="9"/>
      <c r="BKD619" s="9"/>
      <c r="BKE619" s="9"/>
      <c r="BKF619" s="9"/>
      <c r="BKG619" s="9"/>
      <c r="BKH619" s="9"/>
      <c r="BKI619" s="9"/>
      <c r="BKJ619" s="9"/>
      <c r="BKK619" s="9"/>
      <c r="BKL619" s="9"/>
      <c r="BKM619" s="9"/>
      <c r="BKN619" s="9"/>
      <c r="BKO619" s="9"/>
      <c r="BKP619" s="9"/>
      <c r="BKQ619" s="9"/>
      <c r="BKR619" s="9"/>
      <c r="BKS619" s="9"/>
      <c r="BKT619" s="9"/>
      <c r="BKU619" s="9"/>
      <c r="BKV619" s="9"/>
      <c r="BKW619" s="9"/>
      <c r="BKX619" s="9"/>
      <c r="BKY619" s="9"/>
      <c r="BKZ619" s="9"/>
      <c r="BLA619" s="9"/>
      <c r="BLB619" s="9"/>
      <c r="BLC619" s="9"/>
      <c r="BLD619" s="9"/>
      <c r="BLE619" s="9"/>
      <c r="BLF619" s="9"/>
      <c r="BLG619" s="9"/>
      <c r="BLH619" s="9"/>
      <c r="BLI619" s="9"/>
      <c r="BLJ619" s="9"/>
      <c r="BLK619" s="9"/>
      <c r="BLL619" s="9"/>
      <c r="BLM619" s="9"/>
      <c r="BLN619" s="9"/>
      <c r="BLO619" s="9"/>
      <c r="BLP619" s="9"/>
      <c r="BLQ619" s="9"/>
      <c r="BLR619" s="9"/>
      <c r="BLS619" s="9"/>
      <c r="BLT619" s="9"/>
      <c r="BLU619" s="9"/>
      <c r="BLV619" s="9"/>
      <c r="BLW619" s="9"/>
      <c r="BLX619" s="9"/>
      <c r="BLY619" s="9"/>
      <c r="BLZ619" s="9"/>
      <c r="BMA619" s="9"/>
      <c r="BMB619" s="9"/>
      <c r="BMC619" s="9"/>
      <c r="BMD619" s="9"/>
      <c r="BME619" s="9"/>
      <c r="BMF619" s="9"/>
      <c r="BMG619" s="9"/>
      <c r="BMH619" s="9"/>
      <c r="BMI619" s="9"/>
      <c r="BMJ619" s="9"/>
      <c r="BMK619" s="9"/>
      <c r="BML619" s="9"/>
      <c r="BMM619" s="9"/>
      <c r="BMN619" s="9"/>
      <c r="BMO619" s="9"/>
      <c r="BMP619" s="9"/>
      <c r="BMQ619" s="9"/>
      <c r="BMR619" s="9"/>
      <c r="BMS619" s="9"/>
      <c r="BMT619" s="9"/>
      <c r="BMU619" s="9"/>
      <c r="BMV619" s="9"/>
      <c r="BMW619" s="9"/>
      <c r="BMX619" s="9"/>
      <c r="BMY619" s="9"/>
      <c r="BMZ619" s="9"/>
      <c r="BNA619" s="9"/>
      <c r="BNB619" s="9"/>
      <c r="BNC619" s="9"/>
      <c r="BND619" s="9"/>
      <c r="BNE619" s="9"/>
      <c r="BNF619" s="9"/>
      <c r="BNG619" s="9"/>
      <c r="BNH619" s="9"/>
      <c r="BNI619" s="9"/>
      <c r="BNJ619" s="9"/>
      <c r="BNK619" s="9"/>
      <c r="BNL619" s="9"/>
      <c r="BNM619" s="9"/>
      <c r="BNN619" s="9"/>
      <c r="BNO619" s="9"/>
      <c r="BNP619" s="9"/>
      <c r="BNQ619" s="9"/>
      <c r="BNR619" s="9"/>
      <c r="BNS619" s="9"/>
      <c r="BNT619" s="9"/>
      <c r="BNU619" s="9"/>
      <c r="BNV619" s="9"/>
      <c r="BNW619" s="9"/>
      <c r="BNX619" s="9"/>
      <c r="BNY619" s="9"/>
      <c r="BNZ619" s="9"/>
      <c r="BOA619" s="9"/>
      <c r="BOB619" s="9"/>
      <c r="BOC619" s="9"/>
      <c r="BOD619" s="9"/>
      <c r="BOE619" s="9"/>
      <c r="BOF619" s="9"/>
      <c r="BOG619" s="9"/>
      <c r="BOH619" s="9"/>
      <c r="BOI619" s="9"/>
      <c r="BOJ619" s="9"/>
      <c r="BOK619" s="9"/>
      <c r="BOL619" s="9"/>
      <c r="BOM619" s="9"/>
      <c r="BON619" s="9"/>
      <c r="BOO619" s="9"/>
      <c r="BOP619" s="9"/>
      <c r="BOQ619" s="9"/>
      <c r="BOR619" s="9"/>
      <c r="BOS619" s="9"/>
      <c r="BOT619" s="9"/>
      <c r="BOU619" s="9"/>
      <c r="BOV619" s="9"/>
      <c r="BOW619" s="9"/>
      <c r="BOX619" s="9"/>
      <c r="BOY619" s="9"/>
      <c r="BOZ619" s="9"/>
      <c r="BPA619" s="9"/>
      <c r="BPB619" s="9"/>
      <c r="BPC619" s="9"/>
      <c r="BPD619" s="9"/>
      <c r="BPE619" s="9"/>
    </row>
    <row r="620" spans="1:1773" thickBot="1" x14ac:dyDescent="0.3">
      <c r="A620" s="82">
        <v>7</v>
      </c>
      <c r="B620" s="252" t="s">
        <v>49</v>
      </c>
      <c r="C620" s="146"/>
      <c r="D620" s="233">
        <v>806</v>
      </c>
      <c r="E620" s="85">
        <f>D620*$E$1</f>
        <v>3776.93615</v>
      </c>
      <c r="F620" s="85"/>
      <c r="G620" s="86">
        <f t="shared" si="336"/>
        <v>419.23991265000001</v>
      </c>
      <c r="H620" s="87">
        <f t="shared" si="337"/>
        <v>0</v>
      </c>
      <c r="I620" s="86">
        <f t="shared" si="338"/>
        <v>341.3972585985</v>
      </c>
      <c r="J620" s="87">
        <f t="shared" si="339"/>
        <v>18.554198836874999</v>
      </c>
      <c r="K620" s="88" t="s">
        <v>75</v>
      </c>
      <c r="L620" s="89">
        <f t="shared" si="340"/>
        <v>2997.7447799146248</v>
      </c>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9"/>
      <c r="FZ620" s="9"/>
      <c r="GA620" s="9"/>
      <c r="GB620" s="9"/>
      <c r="GC620" s="9"/>
      <c r="GD620" s="9"/>
      <c r="GE620" s="9"/>
      <c r="GF620" s="9"/>
      <c r="GG620" s="9"/>
      <c r="GH620" s="9"/>
      <c r="GI620" s="9"/>
      <c r="GJ620" s="9"/>
      <c r="GK620" s="9"/>
      <c r="GL620" s="9"/>
      <c r="GM620" s="9"/>
      <c r="GN620" s="9"/>
      <c r="GO620" s="9"/>
      <c r="GP620" s="9"/>
      <c r="GQ620" s="9"/>
      <c r="GR620" s="9"/>
      <c r="GS620" s="9"/>
      <c r="GT620" s="9"/>
      <c r="GU620" s="9"/>
      <c r="GV620" s="9"/>
      <c r="GW620" s="9"/>
      <c r="GX620" s="9"/>
      <c r="GY620" s="9"/>
      <c r="GZ620" s="9"/>
      <c r="HA620" s="9"/>
      <c r="HB620" s="9"/>
      <c r="HC620" s="9"/>
      <c r="HD620" s="9"/>
      <c r="HE620" s="9"/>
      <c r="HF620" s="9"/>
      <c r="HG620" s="9"/>
      <c r="HH620" s="9"/>
      <c r="HI620" s="9"/>
      <c r="HJ620" s="9"/>
      <c r="HK620" s="9"/>
      <c r="HL620" s="9"/>
      <c r="HM620" s="9"/>
      <c r="HN620" s="9"/>
      <c r="HO620" s="9"/>
      <c r="HP620" s="9"/>
      <c r="HQ620" s="9"/>
      <c r="HR620" s="9"/>
      <c r="HS620" s="9"/>
      <c r="HT620" s="9"/>
      <c r="HU620" s="9"/>
      <c r="HV620" s="9"/>
      <c r="HW620" s="9"/>
      <c r="HX620" s="9"/>
      <c r="HY620" s="9"/>
      <c r="HZ620" s="9"/>
      <c r="IA620" s="9"/>
      <c r="IB620" s="9"/>
      <c r="IC620" s="9"/>
      <c r="ID620" s="9"/>
      <c r="IE620" s="9"/>
      <c r="IF620" s="9"/>
      <c r="IG620" s="9"/>
      <c r="IH620" s="9"/>
      <c r="II620" s="9"/>
      <c r="IJ620" s="9"/>
      <c r="IK620" s="9"/>
      <c r="IL620" s="9"/>
      <c r="IM620" s="9"/>
      <c r="IN620" s="9"/>
      <c r="IO620" s="9"/>
      <c r="IP620" s="9"/>
      <c r="IQ620" s="9"/>
      <c r="IR620" s="9"/>
      <c r="IS620" s="9"/>
      <c r="IT620" s="9"/>
      <c r="IU620" s="9"/>
      <c r="IV620" s="9"/>
      <c r="IW620" s="9"/>
      <c r="IX620" s="9"/>
      <c r="IY620" s="9"/>
      <c r="IZ620" s="9"/>
      <c r="JA620" s="9"/>
      <c r="JB620" s="9"/>
      <c r="JC620" s="9"/>
      <c r="JD620" s="9"/>
      <c r="JE620" s="9"/>
      <c r="JF620" s="9"/>
      <c r="JG620" s="9"/>
      <c r="JH620" s="9"/>
      <c r="JI620" s="9"/>
      <c r="JJ620" s="9"/>
      <c r="JK620" s="9"/>
      <c r="JL620" s="9"/>
      <c r="JM620" s="9"/>
      <c r="JN620" s="9"/>
      <c r="JO620" s="9"/>
      <c r="JP620" s="9"/>
      <c r="JQ620" s="9"/>
      <c r="JR620" s="9"/>
      <c r="JS620" s="9"/>
      <c r="JT620" s="9"/>
      <c r="JU620" s="9"/>
      <c r="JV620" s="9"/>
      <c r="JW620" s="9"/>
      <c r="JX620" s="9"/>
      <c r="JY620" s="9"/>
      <c r="JZ620" s="9"/>
      <c r="KA620" s="9"/>
      <c r="KB620" s="9"/>
      <c r="KC620" s="9"/>
      <c r="KD620" s="9"/>
      <c r="KE620" s="9"/>
      <c r="KF620" s="9"/>
      <c r="KG620" s="9"/>
      <c r="KH620" s="9"/>
      <c r="KI620" s="9"/>
      <c r="KJ620" s="9"/>
      <c r="KK620" s="9"/>
      <c r="KL620" s="9"/>
      <c r="KM620" s="9"/>
      <c r="KN620" s="9"/>
      <c r="KO620" s="9"/>
      <c r="KP620" s="9"/>
      <c r="KQ620" s="9"/>
      <c r="KR620" s="9"/>
      <c r="KS620" s="9"/>
      <c r="KT620" s="9"/>
      <c r="KU620" s="9"/>
      <c r="KV620" s="9"/>
      <c r="KW620" s="9"/>
      <c r="KX620" s="9"/>
      <c r="KY620" s="9"/>
      <c r="KZ620" s="9"/>
      <c r="LA620" s="9"/>
      <c r="LB620" s="9"/>
      <c r="LC620" s="9"/>
      <c r="LD620" s="9"/>
      <c r="LE620" s="9"/>
      <c r="LF620" s="9"/>
      <c r="LG620" s="9"/>
      <c r="LH620" s="9"/>
      <c r="LI620" s="9"/>
      <c r="LJ620" s="9"/>
      <c r="LK620" s="9"/>
      <c r="LL620" s="9"/>
      <c r="LM620" s="9"/>
      <c r="LN620" s="9"/>
      <c r="LO620" s="9"/>
      <c r="LP620" s="9"/>
      <c r="LQ620" s="9"/>
      <c r="LR620" s="9"/>
      <c r="LS620" s="9"/>
      <c r="LT620" s="9"/>
      <c r="LU620" s="9"/>
      <c r="LV620" s="9"/>
      <c r="LW620" s="9"/>
      <c r="LX620" s="9"/>
      <c r="LY620" s="9"/>
      <c r="LZ620" s="9"/>
      <c r="MA620" s="9"/>
      <c r="MB620" s="9"/>
      <c r="MC620" s="9"/>
      <c r="MD620" s="9"/>
      <c r="ME620" s="9"/>
      <c r="MF620" s="9"/>
      <c r="MG620" s="9"/>
      <c r="MH620" s="9"/>
      <c r="MI620" s="9"/>
      <c r="MJ620" s="9"/>
      <c r="MK620" s="9"/>
      <c r="ML620" s="9"/>
      <c r="MM620" s="9"/>
      <c r="MN620" s="9"/>
      <c r="MO620" s="9"/>
      <c r="MP620" s="9"/>
      <c r="MQ620" s="9"/>
      <c r="MR620" s="9"/>
      <c r="MS620" s="9"/>
      <c r="MT620" s="9"/>
      <c r="MU620" s="9"/>
      <c r="MV620" s="9"/>
      <c r="MW620" s="9"/>
      <c r="MX620" s="9"/>
      <c r="MY620" s="9"/>
      <c r="MZ620" s="9"/>
      <c r="NA620" s="9"/>
      <c r="NB620" s="9"/>
      <c r="NC620" s="9"/>
      <c r="ND620" s="9"/>
      <c r="NE620" s="9"/>
      <c r="NF620" s="9"/>
      <c r="NG620" s="9"/>
      <c r="NH620" s="9"/>
      <c r="NI620" s="9"/>
      <c r="NJ620" s="9"/>
      <c r="NK620" s="9"/>
      <c r="NL620" s="9"/>
      <c r="NM620" s="9"/>
      <c r="NN620" s="9"/>
      <c r="NO620" s="9"/>
      <c r="NP620" s="9"/>
      <c r="NQ620" s="9"/>
      <c r="NR620" s="9"/>
      <c r="NS620" s="9"/>
      <c r="NT620" s="9"/>
      <c r="NU620" s="9"/>
      <c r="NV620" s="9"/>
      <c r="NW620" s="9"/>
      <c r="NX620" s="9"/>
      <c r="NY620" s="9"/>
      <c r="NZ620" s="9"/>
      <c r="OA620" s="9"/>
      <c r="OB620" s="9"/>
      <c r="OC620" s="9"/>
      <c r="OD620" s="9"/>
      <c r="OE620" s="9"/>
      <c r="OF620" s="9"/>
      <c r="OG620" s="9"/>
      <c r="OH620" s="9"/>
      <c r="OI620" s="9"/>
      <c r="OJ620" s="9"/>
      <c r="OK620" s="9"/>
      <c r="OL620" s="9"/>
      <c r="OM620" s="9"/>
      <c r="ON620" s="9"/>
      <c r="OO620" s="9"/>
      <c r="OP620" s="9"/>
      <c r="OQ620" s="9"/>
      <c r="OR620" s="9"/>
      <c r="OS620" s="9"/>
      <c r="OT620" s="9"/>
      <c r="OU620" s="9"/>
      <c r="OV620" s="9"/>
      <c r="OW620" s="9"/>
      <c r="OX620" s="9"/>
      <c r="OY620" s="9"/>
      <c r="OZ620" s="9"/>
      <c r="PA620" s="9"/>
      <c r="PB620" s="9"/>
      <c r="PC620" s="9"/>
      <c r="PD620" s="9"/>
      <c r="PE620" s="9"/>
      <c r="PF620" s="9"/>
      <c r="PG620" s="9"/>
      <c r="PH620" s="9"/>
      <c r="PI620" s="9"/>
      <c r="PJ620" s="9"/>
      <c r="PK620" s="9"/>
      <c r="PL620" s="9"/>
      <c r="PM620" s="9"/>
      <c r="PN620" s="9"/>
      <c r="PO620" s="9"/>
      <c r="PP620" s="9"/>
      <c r="PQ620" s="9"/>
      <c r="PR620" s="9"/>
      <c r="PS620" s="9"/>
      <c r="PT620" s="9"/>
      <c r="PU620" s="9"/>
      <c r="PV620" s="9"/>
      <c r="PW620" s="9"/>
      <c r="PX620" s="9"/>
      <c r="PY620" s="9"/>
      <c r="PZ620" s="9"/>
      <c r="QA620" s="9"/>
      <c r="QB620" s="9"/>
      <c r="QC620" s="9"/>
      <c r="QD620" s="9"/>
      <c r="QE620" s="9"/>
      <c r="QF620" s="9"/>
      <c r="QG620" s="9"/>
      <c r="QH620" s="9"/>
      <c r="QI620" s="9"/>
      <c r="QJ620" s="9"/>
      <c r="QK620" s="9"/>
      <c r="QL620" s="9"/>
      <c r="QM620" s="9"/>
      <c r="QN620" s="9"/>
      <c r="QO620" s="9"/>
      <c r="QP620" s="9"/>
      <c r="QQ620" s="9"/>
      <c r="QR620" s="9"/>
      <c r="QS620" s="9"/>
      <c r="QT620" s="9"/>
      <c r="QU620" s="9"/>
      <c r="QV620" s="9"/>
      <c r="QW620" s="9"/>
      <c r="QX620" s="9"/>
      <c r="QY620" s="9"/>
      <c r="QZ620" s="9"/>
      <c r="RA620" s="9"/>
      <c r="RB620" s="9"/>
      <c r="RC620" s="9"/>
      <c r="RD620" s="9"/>
      <c r="RE620" s="9"/>
      <c r="RF620" s="9"/>
      <c r="RG620" s="9"/>
      <c r="RH620" s="9"/>
      <c r="RI620" s="9"/>
      <c r="RJ620" s="9"/>
      <c r="RK620" s="9"/>
      <c r="RL620" s="9"/>
      <c r="RM620" s="9"/>
      <c r="RN620" s="9"/>
      <c r="RO620" s="9"/>
      <c r="RP620" s="9"/>
      <c r="RQ620" s="9"/>
      <c r="RR620" s="9"/>
      <c r="RS620" s="9"/>
      <c r="RT620" s="9"/>
      <c r="RU620" s="9"/>
      <c r="RV620" s="9"/>
      <c r="RW620" s="9"/>
      <c r="RX620" s="9"/>
      <c r="RY620" s="9"/>
      <c r="RZ620" s="9"/>
      <c r="SA620" s="9"/>
      <c r="SB620" s="9"/>
      <c r="SC620" s="9"/>
      <c r="SD620" s="9"/>
      <c r="SE620" s="9"/>
      <c r="SF620" s="9"/>
      <c r="SG620" s="9"/>
      <c r="SH620" s="9"/>
      <c r="SI620" s="9"/>
      <c r="SJ620" s="9"/>
      <c r="SK620" s="9"/>
      <c r="SL620" s="9"/>
      <c r="SM620" s="9"/>
      <c r="SN620" s="9"/>
      <c r="SO620" s="9"/>
      <c r="SP620" s="9"/>
      <c r="SQ620" s="9"/>
      <c r="SR620" s="9"/>
      <c r="SS620" s="9"/>
      <c r="ST620" s="9"/>
      <c r="SU620" s="9"/>
      <c r="SV620" s="9"/>
      <c r="SW620" s="9"/>
      <c r="SX620" s="9"/>
      <c r="SY620" s="9"/>
      <c r="SZ620" s="9"/>
      <c r="TA620" s="9"/>
      <c r="TB620" s="9"/>
      <c r="TC620" s="9"/>
      <c r="TD620" s="9"/>
      <c r="TE620" s="9"/>
      <c r="TF620" s="9"/>
      <c r="TG620" s="9"/>
      <c r="TH620" s="9"/>
      <c r="TI620" s="9"/>
      <c r="TJ620" s="9"/>
      <c r="TK620" s="9"/>
      <c r="TL620" s="9"/>
      <c r="TM620" s="9"/>
      <c r="TN620" s="9"/>
      <c r="TO620" s="9"/>
      <c r="TP620" s="9"/>
      <c r="TQ620" s="9"/>
      <c r="TR620" s="9"/>
      <c r="TS620" s="9"/>
      <c r="TT620" s="9"/>
      <c r="TU620" s="9"/>
      <c r="TV620" s="9"/>
      <c r="TW620" s="9"/>
      <c r="TX620" s="9"/>
      <c r="TY620" s="9"/>
      <c r="TZ620" s="9"/>
      <c r="UA620" s="9"/>
      <c r="UB620" s="9"/>
      <c r="UC620" s="9"/>
      <c r="UD620" s="9"/>
      <c r="UE620" s="9"/>
      <c r="UF620" s="9"/>
      <c r="UG620" s="9"/>
      <c r="UH620" s="9"/>
      <c r="UI620" s="9"/>
      <c r="UJ620" s="9"/>
      <c r="UK620" s="9"/>
      <c r="UL620" s="9"/>
      <c r="UM620" s="9"/>
      <c r="UN620" s="9"/>
      <c r="UO620" s="9"/>
      <c r="UP620" s="9"/>
      <c r="UQ620" s="9"/>
      <c r="UR620" s="9"/>
      <c r="US620" s="9"/>
      <c r="UT620" s="9"/>
      <c r="UU620" s="9"/>
      <c r="UV620" s="9"/>
      <c r="UW620" s="9"/>
      <c r="UX620" s="9"/>
      <c r="UY620" s="9"/>
      <c r="UZ620" s="9"/>
      <c r="VA620" s="9"/>
      <c r="VB620" s="9"/>
      <c r="VC620" s="9"/>
      <c r="VD620" s="9"/>
      <c r="VE620" s="9"/>
      <c r="VF620" s="9"/>
      <c r="VG620" s="9"/>
      <c r="VH620" s="9"/>
      <c r="VI620" s="9"/>
      <c r="VJ620" s="9"/>
      <c r="VK620" s="9"/>
      <c r="VL620" s="9"/>
      <c r="VM620" s="9"/>
      <c r="VN620" s="9"/>
      <c r="VO620" s="9"/>
      <c r="VP620" s="9"/>
      <c r="VQ620" s="9"/>
      <c r="VR620" s="9"/>
      <c r="VS620" s="9"/>
      <c r="VT620" s="9"/>
      <c r="VU620" s="9"/>
      <c r="VV620" s="9"/>
      <c r="VW620" s="9"/>
      <c r="VX620" s="9"/>
      <c r="VY620" s="9"/>
      <c r="VZ620" s="9"/>
      <c r="WA620" s="9"/>
      <c r="WB620" s="9"/>
      <c r="WC620" s="9"/>
      <c r="WD620" s="9"/>
      <c r="WE620" s="9"/>
      <c r="WF620" s="9"/>
      <c r="WG620" s="9"/>
      <c r="WH620" s="9"/>
      <c r="WI620" s="9"/>
      <c r="WJ620" s="9"/>
      <c r="WK620" s="9"/>
      <c r="WL620" s="9"/>
      <c r="WM620" s="9"/>
      <c r="WN620" s="9"/>
      <c r="WO620" s="9"/>
      <c r="WP620" s="9"/>
      <c r="WQ620" s="9"/>
      <c r="WR620" s="9"/>
      <c r="WS620" s="9"/>
      <c r="WT620" s="9"/>
      <c r="WU620" s="9"/>
      <c r="WV620" s="9"/>
      <c r="WW620" s="9"/>
      <c r="WX620" s="9"/>
      <c r="WY620" s="9"/>
      <c r="WZ620" s="9"/>
      <c r="XA620" s="9"/>
      <c r="XB620" s="9"/>
      <c r="XC620" s="9"/>
      <c r="XD620" s="9"/>
      <c r="XE620" s="9"/>
      <c r="XF620" s="9"/>
      <c r="XG620" s="9"/>
      <c r="XH620" s="9"/>
      <c r="XI620" s="9"/>
      <c r="XJ620" s="9"/>
      <c r="XK620" s="9"/>
      <c r="XL620" s="9"/>
      <c r="XM620" s="9"/>
      <c r="XN620" s="9"/>
      <c r="XO620" s="9"/>
      <c r="XP620" s="9"/>
      <c r="XQ620" s="9"/>
      <c r="XR620" s="9"/>
      <c r="XS620" s="9"/>
      <c r="XT620" s="9"/>
      <c r="XU620" s="9"/>
      <c r="XV620" s="9"/>
      <c r="XW620" s="9"/>
      <c r="XX620" s="9"/>
      <c r="XY620" s="9"/>
      <c r="XZ620" s="9"/>
      <c r="YA620" s="9"/>
      <c r="YB620" s="9"/>
      <c r="YC620" s="9"/>
      <c r="YD620" s="9"/>
      <c r="YE620" s="9"/>
      <c r="YF620" s="9"/>
      <c r="YG620" s="9"/>
      <c r="YH620" s="9"/>
      <c r="YI620" s="9"/>
      <c r="YJ620" s="9"/>
      <c r="YK620" s="9"/>
      <c r="YL620" s="9"/>
      <c r="YM620" s="9"/>
      <c r="YN620" s="9"/>
      <c r="YO620" s="9"/>
      <c r="YP620" s="9"/>
      <c r="YQ620" s="9"/>
      <c r="YR620" s="9"/>
      <c r="YS620" s="9"/>
      <c r="YT620" s="9"/>
      <c r="YU620" s="9"/>
      <c r="YV620" s="9"/>
      <c r="YW620" s="9"/>
      <c r="YX620" s="9"/>
      <c r="YY620" s="9"/>
      <c r="YZ620" s="9"/>
      <c r="ZA620" s="9"/>
      <c r="ZB620" s="9"/>
      <c r="ZC620" s="9"/>
      <c r="ZD620" s="9"/>
      <c r="ZE620" s="9"/>
      <c r="ZF620" s="9"/>
      <c r="ZG620" s="9"/>
      <c r="ZH620" s="9"/>
      <c r="ZI620" s="9"/>
      <c r="ZJ620" s="9"/>
      <c r="ZK620" s="9"/>
      <c r="ZL620" s="9"/>
      <c r="ZM620" s="9"/>
      <c r="ZN620" s="9"/>
      <c r="ZO620" s="9"/>
      <c r="ZP620" s="9"/>
      <c r="ZQ620" s="9"/>
      <c r="ZR620" s="9"/>
      <c r="ZS620" s="9"/>
      <c r="ZT620" s="9"/>
      <c r="ZU620" s="9"/>
      <c r="ZV620" s="9"/>
      <c r="ZW620" s="9"/>
      <c r="ZX620" s="9"/>
      <c r="ZY620" s="9"/>
      <c r="ZZ620" s="9"/>
      <c r="AAA620" s="9"/>
      <c r="AAB620" s="9"/>
      <c r="AAC620" s="9"/>
      <c r="AAD620" s="9"/>
      <c r="AAE620" s="9"/>
      <c r="AAF620" s="9"/>
      <c r="AAG620" s="9"/>
      <c r="AAH620" s="9"/>
      <c r="AAI620" s="9"/>
      <c r="AAJ620" s="9"/>
      <c r="AAK620" s="9"/>
      <c r="AAL620" s="9"/>
      <c r="AAM620" s="9"/>
      <c r="AAN620" s="9"/>
      <c r="AAO620" s="9"/>
      <c r="AAP620" s="9"/>
      <c r="AAQ620" s="9"/>
      <c r="AAR620" s="9"/>
      <c r="AAS620" s="9"/>
      <c r="AAT620" s="9"/>
      <c r="AAU620" s="9"/>
      <c r="AAV620" s="9"/>
      <c r="AAW620" s="9"/>
      <c r="AAX620" s="9"/>
      <c r="AAY620" s="9"/>
      <c r="AAZ620" s="9"/>
      <c r="ABA620" s="9"/>
      <c r="ABB620" s="9"/>
      <c r="ABC620" s="9"/>
      <c r="ABD620" s="9"/>
      <c r="ABE620" s="9"/>
      <c r="ABF620" s="9"/>
      <c r="ABG620" s="9"/>
      <c r="ABH620" s="9"/>
      <c r="ABI620" s="9"/>
      <c r="ABJ620" s="9"/>
      <c r="ABK620" s="9"/>
      <c r="ABL620" s="9"/>
      <c r="ABM620" s="9"/>
      <c r="ABN620" s="9"/>
      <c r="ABO620" s="9"/>
      <c r="ABP620" s="9"/>
      <c r="ABQ620" s="9"/>
      <c r="ABR620" s="9"/>
      <c r="ABS620" s="9"/>
      <c r="ABT620" s="9"/>
      <c r="ABU620" s="9"/>
      <c r="ABV620" s="9"/>
      <c r="ABW620" s="9"/>
      <c r="ABX620" s="9"/>
      <c r="ABY620" s="9"/>
      <c r="ABZ620" s="9"/>
      <c r="ACA620" s="9"/>
      <c r="ACB620" s="9"/>
      <c r="ACC620" s="9"/>
      <c r="ACD620" s="9"/>
      <c r="ACE620" s="9"/>
      <c r="ACF620" s="9"/>
      <c r="ACG620" s="9"/>
      <c r="ACH620" s="9"/>
      <c r="ACI620" s="9"/>
      <c r="ACJ620" s="9"/>
      <c r="ACK620" s="9"/>
      <c r="ACL620" s="9"/>
      <c r="ACM620" s="9"/>
      <c r="ACN620" s="9"/>
      <c r="ACO620" s="9"/>
      <c r="ACP620" s="9"/>
      <c r="ACQ620" s="9"/>
      <c r="ACR620" s="9"/>
      <c r="ACS620" s="9"/>
      <c r="ACT620" s="9"/>
      <c r="ACU620" s="9"/>
      <c r="ACV620" s="9"/>
      <c r="ACW620" s="9"/>
      <c r="ACX620" s="9"/>
      <c r="ACY620" s="9"/>
      <c r="ACZ620" s="9"/>
      <c r="ADA620" s="9"/>
      <c r="ADB620" s="9"/>
      <c r="ADC620" s="9"/>
      <c r="ADD620" s="9"/>
      <c r="ADE620" s="9"/>
      <c r="ADF620" s="9"/>
      <c r="ADG620" s="9"/>
      <c r="ADH620" s="9"/>
      <c r="ADI620" s="9"/>
      <c r="ADJ620" s="9"/>
      <c r="ADK620" s="9"/>
      <c r="ADL620" s="9"/>
      <c r="ADM620" s="9"/>
      <c r="ADN620" s="9"/>
      <c r="ADO620" s="9"/>
      <c r="ADP620" s="9"/>
      <c r="ADQ620" s="9"/>
      <c r="ADR620" s="9"/>
      <c r="ADS620" s="9"/>
      <c r="ADT620" s="9"/>
      <c r="ADU620" s="9"/>
      <c r="ADV620" s="9"/>
      <c r="ADW620" s="9"/>
      <c r="ADX620" s="9"/>
      <c r="ADY620" s="9"/>
      <c r="ADZ620" s="9"/>
      <c r="AEA620" s="9"/>
      <c r="AEB620" s="9"/>
      <c r="AEC620" s="9"/>
      <c r="AED620" s="9"/>
      <c r="AEE620" s="9"/>
      <c r="AEF620" s="9"/>
      <c r="AEG620" s="9"/>
      <c r="AEH620" s="9"/>
      <c r="AEI620" s="9"/>
      <c r="AEJ620" s="9"/>
      <c r="AEK620" s="9"/>
      <c r="AEL620" s="9"/>
      <c r="AEM620" s="9"/>
      <c r="AEN620" s="9"/>
      <c r="AEO620" s="9"/>
      <c r="AEP620" s="9"/>
      <c r="AEQ620" s="9"/>
      <c r="AER620" s="9"/>
      <c r="AES620" s="9"/>
      <c r="AET620" s="9"/>
      <c r="AEU620" s="9"/>
      <c r="AEV620" s="9"/>
      <c r="AEW620" s="9"/>
      <c r="AEX620" s="9"/>
      <c r="AEY620" s="9"/>
      <c r="AEZ620" s="9"/>
      <c r="AFA620" s="9"/>
      <c r="AFB620" s="9"/>
      <c r="AFC620" s="9"/>
      <c r="AFD620" s="9"/>
      <c r="AFE620" s="9"/>
      <c r="AFF620" s="9"/>
      <c r="AFG620" s="9"/>
      <c r="AFH620" s="9"/>
      <c r="AFI620" s="9"/>
      <c r="AFJ620" s="9"/>
      <c r="AFK620" s="9"/>
      <c r="AFL620" s="9"/>
      <c r="AFM620" s="9"/>
      <c r="AFN620" s="9"/>
      <c r="AFO620" s="9"/>
      <c r="AFP620" s="9"/>
      <c r="AFQ620" s="9"/>
      <c r="AFR620" s="9"/>
      <c r="AFS620" s="9"/>
      <c r="AFT620" s="9"/>
      <c r="AFU620" s="9"/>
      <c r="AFV620" s="9"/>
      <c r="AFW620" s="9"/>
      <c r="AFX620" s="9"/>
      <c r="AFY620" s="9"/>
      <c r="AFZ620" s="9"/>
      <c r="AGA620" s="9"/>
      <c r="AGB620" s="9"/>
      <c r="AGC620" s="9"/>
      <c r="AGD620" s="9"/>
      <c r="AGE620" s="9"/>
      <c r="AGF620" s="9"/>
      <c r="AGG620" s="9"/>
      <c r="AGH620" s="9"/>
      <c r="AGI620" s="9"/>
      <c r="AGJ620" s="9"/>
      <c r="AGK620" s="9"/>
      <c r="AGL620" s="9"/>
      <c r="AGM620" s="9"/>
      <c r="AGN620" s="9"/>
      <c r="AGO620" s="9"/>
      <c r="AGP620" s="9"/>
      <c r="AGQ620" s="9"/>
      <c r="AGR620" s="9"/>
      <c r="AGS620" s="9"/>
      <c r="AGT620" s="9"/>
      <c r="AGU620" s="9"/>
      <c r="AGV620" s="9"/>
      <c r="AGW620" s="9"/>
      <c r="AGX620" s="9"/>
      <c r="AGY620" s="9"/>
      <c r="AGZ620" s="9"/>
      <c r="AHA620" s="9"/>
      <c r="AHB620" s="9"/>
      <c r="AHC620" s="9"/>
      <c r="AHD620" s="9"/>
      <c r="AHE620" s="9"/>
      <c r="AHF620" s="9"/>
      <c r="AHG620" s="9"/>
      <c r="AHH620" s="9"/>
      <c r="AHI620" s="9"/>
      <c r="AHJ620" s="9"/>
      <c r="AHK620" s="9"/>
      <c r="AHL620" s="9"/>
      <c r="AHM620" s="9"/>
      <c r="AHN620" s="9"/>
      <c r="AHO620" s="9"/>
      <c r="AHP620" s="9"/>
      <c r="AHQ620" s="9"/>
      <c r="AHR620" s="9"/>
      <c r="AHS620" s="9"/>
      <c r="AHT620" s="9"/>
      <c r="AHU620" s="9"/>
      <c r="AHV620" s="9"/>
      <c r="AHW620" s="9"/>
      <c r="AHX620" s="9"/>
      <c r="AHY620" s="9"/>
      <c r="AHZ620" s="9"/>
      <c r="AIA620" s="9"/>
      <c r="AIB620" s="9"/>
      <c r="AIC620" s="9"/>
      <c r="AID620" s="9"/>
      <c r="AIE620" s="9"/>
      <c r="AIF620" s="9"/>
      <c r="AIG620" s="9"/>
      <c r="AIH620" s="9"/>
      <c r="AII620" s="9"/>
      <c r="AIJ620" s="9"/>
      <c r="AIK620" s="9"/>
      <c r="AIL620" s="9"/>
      <c r="AIM620" s="9"/>
      <c r="AIN620" s="9"/>
      <c r="AIO620" s="9"/>
      <c r="AIP620" s="9"/>
      <c r="AIQ620" s="9"/>
      <c r="AIR620" s="9"/>
      <c r="AIS620" s="9"/>
      <c r="AIT620" s="9"/>
      <c r="AIU620" s="9"/>
      <c r="AIV620" s="9"/>
      <c r="AIW620" s="9"/>
      <c r="AIX620" s="9"/>
      <c r="AIY620" s="9"/>
      <c r="AIZ620" s="9"/>
      <c r="AJA620" s="9"/>
      <c r="AJB620" s="9"/>
      <c r="AJC620" s="9"/>
      <c r="AJD620" s="9"/>
      <c r="AJE620" s="9"/>
      <c r="AJF620" s="9"/>
      <c r="AJG620" s="9"/>
      <c r="AJH620" s="9"/>
      <c r="AJI620" s="9"/>
      <c r="AJJ620" s="9"/>
      <c r="AJK620" s="9"/>
      <c r="AJL620" s="9"/>
      <c r="AJM620" s="9"/>
      <c r="AJN620" s="9"/>
      <c r="AJO620" s="9"/>
      <c r="AJP620" s="9"/>
      <c r="AJQ620" s="9"/>
      <c r="AJR620" s="9"/>
      <c r="AJS620" s="9"/>
      <c r="AJT620" s="9"/>
      <c r="AJU620" s="9"/>
      <c r="AJV620" s="9"/>
      <c r="AJW620" s="9"/>
      <c r="AJX620" s="9"/>
      <c r="AJY620" s="9"/>
      <c r="AJZ620" s="9"/>
      <c r="AKA620" s="9"/>
      <c r="AKB620" s="9"/>
      <c r="AKC620" s="9"/>
      <c r="AKD620" s="9"/>
      <c r="AKE620" s="9"/>
      <c r="AKF620" s="9"/>
      <c r="AKG620" s="9"/>
      <c r="AKH620" s="9"/>
      <c r="AKI620" s="9"/>
      <c r="AKJ620" s="9"/>
      <c r="AKK620" s="9"/>
      <c r="AKL620" s="9"/>
      <c r="AKM620" s="9"/>
      <c r="AKN620" s="9"/>
      <c r="AKO620" s="9"/>
      <c r="AKP620" s="9"/>
      <c r="AKQ620" s="9"/>
      <c r="AKR620" s="9"/>
      <c r="AKS620" s="9"/>
      <c r="AKT620" s="9"/>
      <c r="AKU620" s="9"/>
      <c r="AKV620" s="9"/>
      <c r="AKW620" s="9"/>
      <c r="AKX620" s="9"/>
      <c r="AKY620" s="9"/>
      <c r="AKZ620" s="9"/>
      <c r="ALA620" s="9"/>
      <c r="ALB620" s="9"/>
      <c r="ALC620" s="9"/>
      <c r="ALD620" s="9"/>
      <c r="ALE620" s="9"/>
      <c r="ALF620" s="9"/>
      <c r="ALG620" s="9"/>
      <c r="ALH620" s="9"/>
      <c r="ALI620" s="9"/>
      <c r="ALJ620" s="9"/>
      <c r="ALK620" s="9"/>
      <c r="ALL620" s="9"/>
      <c r="ALM620" s="9"/>
      <c r="ALN620" s="9"/>
      <c r="ALO620" s="9"/>
      <c r="ALP620" s="9"/>
      <c r="ALQ620" s="9"/>
      <c r="ALR620" s="9"/>
      <c r="ALS620" s="9"/>
      <c r="ALT620" s="9"/>
      <c r="ALU620" s="9"/>
      <c r="ALV620" s="9"/>
      <c r="ALW620" s="9"/>
      <c r="ALX620" s="9"/>
      <c r="ALY620" s="9"/>
      <c r="ALZ620" s="9"/>
      <c r="AMA620" s="9"/>
      <c r="AMB620" s="9"/>
      <c r="AMC620" s="9"/>
      <c r="AMD620" s="9"/>
      <c r="AME620" s="9"/>
      <c r="AMF620" s="9"/>
      <c r="AMG620" s="9"/>
      <c r="AMH620" s="9"/>
      <c r="AMI620" s="9"/>
      <c r="AMJ620" s="9"/>
      <c r="AMK620" s="9"/>
      <c r="AML620" s="9"/>
      <c r="AMM620" s="9"/>
      <c r="AMN620" s="9"/>
      <c r="AMO620" s="9"/>
      <c r="AMP620" s="9"/>
      <c r="AMQ620" s="9"/>
      <c r="AMR620" s="9"/>
      <c r="AMS620" s="9"/>
      <c r="AMT620" s="9"/>
      <c r="AMU620" s="9"/>
      <c r="AMV620" s="9"/>
      <c r="AMW620" s="9"/>
      <c r="AMX620" s="9"/>
      <c r="AMY620" s="9"/>
      <c r="AMZ620" s="9"/>
      <c r="ANA620" s="9"/>
      <c r="ANB620" s="9"/>
      <c r="ANC620" s="9"/>
      <c r="AND620" s="9"/>
      <c r="ANE620" s="9"/>
      <c r="ANF620" s="9"/>
      <c r="ANG620" s="9"/>
      <c r="ANH620" s="9"/>
      <c r="ANI620" s="9"/>
      <c r="ANJ620" s="9"/>
      <c r="ANK620" s="9"/>
      <c r="ANL620" s="9"/>
      <c r="ANM620" s="9"/>
      <c r="ANN620" s="9"/>
      <c r="ANO620" s="9"/>
      <c r="ANP620" s="9"/>
      <c r="ANQ620" s="9"/>
      <c r="ANR620" s="9"/>
      <c r="ANS620" s="9"/>
      <c r="ANT620" s="9"/>
      <c r="ANU620" s="9"/>
      <c r="ANV620" s="9"/>
      <c r="ANW620" s="9"/>
      <c r="ANX620" s="9"/>
      <c r="ANY620" s="9"/>
      <c r="ANZ620" s="9"/>
      <c r="AOA620" s="9"/>
      <c r="AOB620" s="9"/>
      <c r="AOC620" s="9"/>
      <c r="AOD620" s="9"/>
      <c r="AOE620" s="9"/>
      <c r="AOF620" s="9"/>
      <c r="AOG620" s="9"/>
      <c r="AOH620" s="9"/>
      <c r="AOI620" s="9"/>
      <c r="AOJ620" s="9"/>
      <c r="AOK620" s="9"/>
      <c r="AOL620" s="9"/>
      <c r="AOM620" s="9"/>
      <c r="AON620" s="9"/>
      <c r="AOO620" s="9"/>
      <c r="AOP620" s="9"/>
      <c r="AOQ620" s="9"/>
      <c r="AOR620" s="9"/>
      <c r="AOS620" s="9"/>
      <c r="AOT620" s="9"/>
      <c r="AOU620" s="9"/>
      <c r="AOV620" s="9"/>
      <c r="AOW620" s="9"/>
      <c r="AOX620" s="9"/>
      <c r="AOY620" s="9"/>
      <c r="AOZ620" s="9"/>
      <c r="APA620" s="9"/>
      <c r="APB620" s="9"/>
      <c r="APC620" s="9"/>
      <c r="APD620" s="9"/>
      <c r="APE620" s="9"/>
      <c r="APF620" s="9"/>
      <c r="APG620" s="9"/>
      <c r="APH620" s="9"/>
      <c r="API620" s="9"/>
      <c r="APJ620" s="9"/>
      <c r="APK620" s="9"/>
      <c r="APL620" s="9"/>
      <c r="APM620" s="9"/>
      <c r="APN620" s="9"/>
      <c r="APO620" s="9"/>
      <c r="APP620" s="9"/>
      <c r="APQ620" s="9"/>
      <c r="APR620" s="9"/>
      <c r="APS620" s="9"/>
      <c r="APT620" s="9"/>
      <c r="APU620" s="9"/>
      <c r="APV620" s="9"/>
      <c r="APW620" s="9"/>
      <c r="APX620" s="9"/>
      <c r="APY620" s="9"/>
      <c r="APZ620" s="9"/>
      <c r="AQA620" s="9"/>
      <c r="AQB620" s="9"/>
      <c r="AQC620" s="9"/>
      <c r="AQD620" s="9"/>
      <c r="AQE620" s="9"/>
      <c r="AQF620" s="9"/>
      <c r="AQG620" s="9"/>
      <c r="AQH620" s="9"/>
      <c r="AQI620" s="9"/>
      <c r="AQJ620" s="9"/>
      <c r="AQK620" s="9"/>
      <c r="AQL620" s="9"/>
      <c r="AQM620" s="9"/>
      <c r="AQN620" s="9"/>
      <c r="AQO620" s="9"/>
      <c r="AQP620" s="9"/>
      <c r="AQQ620" s="9"/>
      <c r="AQR620" s="9"/>
      <c r="AQS620" s="9"/>
      <c r="AQT620" s="9"/>
      <c r="AQU620" s="9"/>
      <c r="AQV620" s="9"/>
      <c r="AQW620" s="9"/>
      <c r="AQX620" s="9"/>
      <c r="AQY620" s="9"/>
      <c r="AQZ620" s="9"/>
      <c r="ARA620" s="9"/>
      <c r="ARB620" s="9"/>
      <c r="ARC620" s="9"/>
      <c r="ARD620" s="9"/>
      <c r="ARE620" s="9"/>
      <c r="ARF620" s="9"/>
      <c r="ARG620" s="9"/>
      <c r="ARH620" s="9"/>
      <c r="ARI620" s="9"/>
      <c r="ARJ620" s="9"/>
      <c r="ARK620" s="9"/>
      <c r="ARL620" s="9"/>
      <c r="ARM620" s="9"/>
      <c r="ARN620" s="9"/>
      <c r="ARO620" s="9"/>
      <c r="ARP620" s="9"/>
      <c r="ARQ620" s="9"/>
      <c r="ARR620" s="9"/>
      <c r="ARS620" s="9"/>
      <c r="ART620" s="9"/>
      <c r="ARU620" s="9"/>
      <c r="ARV620" s="9"/>
      <c r="ARW620" s="9"/>
      <c r="ARX620" s="9"/>
      <c r="ARY620" s="9"/>
      <c r="ARZ620" s="9"/>
      <c r="ASA620" s="9"/>
      <c r="ASB620" s="9"/>
      <c r="ASC620" s="9"/>
      <c r="ASD620" s="9"/>
      <c r="ASE620" s="9"/>
      <c r="ASF620" s="9"/>
      <c r="ASG620" s="9"/>
      <c r="ASH620" s="9"/>
      <c r="ASI620" s="9"/>
      <c r="ASJ620" s="9"/>
      <c r="ASK620" s="9"/>
      <c r="ASL620" s="9"/>
      <c r="ASM620" s="9"/>
      <c r="ASN620" s="9"/>
      <c r="ASO620" s="9"/>
      <c r="ASP620" s="9"/>
      <c r="ASQ620" s="9"/>
      <c r="ASR620" s="9"/>
      <c r="ASS620" s="9"/>
      <c r="AST620" s="9"/>
      <c r="ASU620" s="9"/>
      <c r="ASV620" s="9"/>
      <c r="ASW620" s="9"/>
      <c r="ASX620" s="9"/>
      <c r="ASY620" s="9"/>
      <c r="ASZ620" s="9"/>
      <c r="ATA620" s="9"/>
      <c r="ATB620" s="9"/>
      <c r="ATC620" s="9"/>
      <c r="ATD620" s="9"/>
      <c r="ATE620" s="9"/>
      <c r="ATF620" s="9"/>
      <c r="ATG620" s="9"/>
      <c r="ATH620" s="9"/>
      <c r="ATI620" s="9"/>
      <c r="ATJ620" s="9"/>
      <c r="ATK620" s="9"/>
      <c r="ATL620" s="9"/>
      <c r="ATM620" s="9"/>
      <c r="ATN620" s="9"/>
      <c r="ATO620" s="9"/>
      <c r="ATP620" s="9"/>
      <c r="ATQ620" s="9"/>
      <c r="ATR620" s="9"/>
      <c r="ATS620" s="9"/>
      <c r="ATT620" s="9"/>
      <c r="ATU620" s="9"/>
      <c r="ATV620" s="9"/>
      <c r="ATW620" s="9"/>
      <c r="ATX620" s="9"/>
      <c r="ATY620" s="9"/>
      <c r="ATZ620" s="9"/>
      <c r="AUA620" s="9"/>
      <c r="AUB620" s="9"/>
      <c r="AUC620" s="9"/>
      <c r="AUD620" s="9"/>
      <c r="AUE620" s="9"/>
      <c r="AUF620" s="9"/>
      <c r="AUG620" s="9"/>
      <c r="AUH620" s="9"/>
      <c r="AUI620" s="9"/>
      <c r="AUJ620" s="9"/>
      <c r="AUK620" s="9"/>
      <c r="AUL620" s="9"/>
      <c r="AUM620" s="9"/>
      <c r="AUN620" s="9"/>
      <c r="AUO620" s="9"/>
      <c r="AUP620" s="9"/>
      <c r="AUQ620" s="9"/>
      <c r="AUR620" s="9"/>
      <c r="AUS620" s="9"/>
      <c r="AUT620" s="9"/>
      <c r="AUU620" s="9"/>
      <c r="AUV620" s="9"/>
      <c r="AUW620" s="9"/>
      <c r="AUX620" s="9"/>
      <c r="AUY620" s="9"/>
      <c r="AUZ620" s="9"/>
      <c r="AVA620" s="9"/>
      <c r="AVB620" s="9"/>
      <c r="AVC620" s="9"/>
      <c r="AVD620" s="9"/>
      <c r="AVE620" s="9"/>
      <c r="AVF620" s="9"/>
      <c r="AVG620" s="9"/>
      <c r="AVH620" s="9"/>
      <c r="AVI620" s="9"/>
      <c r="AVJ620" s="9"/>
      <c r="AVK620" s="9"/>
      <c r="AVL620" s="9"/>
      <c r="AVM620" s="9"/>
      <c r="AVN620" s="9"/>
      <c r="AVO620" s="9"/>
      <c r="AVP620" s="9"/>
      <c r="AVQ620" s="9"/>
      <c r="AVR620" s="9"/>
      <c r="AVS620" s="9"/>
      <c r="AVT620" s="9"/>
      <c r="AVU620" s="9"/>
      <c r="AVV620" s="9"/>
      <c r="AVW620" s="9"/>
      <c r="AVX620" s="9"/>
      <c r="AVY620" s="9"/>
      <c r="AVZ620" s="9"/>
      <c r="AWA620" s="9"/>
      <c r="AWB620" s="9"/>
      <c r="AWC620" s="9"/>
      <c r="AWD620" s="9"/>
      <c r="AWE620" s="9"/>
      <c r="AWF620" s="9"/>
      <c r="AWG620" s="9"/>
      <c r="AWH620" s="9"/>
      <c r="AWI620" s="9"/>
      <c r="AWJ620" s="9"/>
      <c r="AWK620" s="9"/>
      <c r="AWL620" s="9"/>
      <c r="AWM620" s="9"/>
      <c r="AWN620" s="9"/>
      <c r="AWO620" s="9"/>
      <c r="AWP620" s="9"/>
      <c r="AWQ620" s="9"/>
      <c r="AWR620" s="9"/>
      <c r="AWS620" s="9"/>
      <c r="AWT620" s="9"/>
      <c r="AWU620" s="9"/>
      <c r="AWV620" s="9"/>
      <c r="AWW620" s="9"/>
      <c r="AWX620" s="9"/>
      <c r="AWY620" s="9"/>
      <c r="AWZ620" s="9"/>
      <c r="AXA620" s="9"/>
      <c r="AXB620" s="9"/>
      <c r="AXC620" s="9"/>
      <c r="AXD620" s="9"/>
      <c r="AXE620" s="9"/>
      <c r="AXF620" s="9"/>
      <c r="AXG620" s="9"/>
      <c r="AXH620" s="9"/>
      <c r="AXI620" s="9"/>
      <c r="AXJ620" s="9"/>
      <c r="AXK620" s="9"/>
      <c r="AXL620" s="9"/>
      <c r="AXM620" s="9"/>
      <c r="AXN620" s="9"/>
      <c r="AXO620" s="9"/>
      <c r="AXP620" s="9"/>
      <c r="AXQ620" s="9"/>
      <c r="AXR620" s="9"/>
      <c r="AXS620" s="9"/>
      <c r="AXT620" s="9"/>
      <c r="AXU620" s="9"/>
      <c r="AXV620" s="9"/>
      <c r="AXW620" s="9"/>
      <c r="AXX620" s="9"/>
      <c r="AXY620" s="9"/>
      <c r="AXZ620" s="9"/>
      <c r="AYA620" s="9"/>
      <c r="AYB620" s="9"/>
      <c r="AYC620" s="9"/>
      <c r="AYD620" s="9"/>
      <c r="AYE620" s="9"/>
      <c r="AYF620" s="9"/>
      <c r="AYG620" s="9"/>
      <c r="AYH620" s="9"/>
      <c r="AYI620" s="9"/>
      <c r="AYJ620" s="9"/>
      <c r="AYK620" s="9"/>
      <c r="AYL620" s="9"/>
      <c r="AYM620" s="9"/>
      <c r="AYN620" s="9"/>
      <c r="AYO620" s="9"/>
      <c r="AYP620" s="9"/>
      <c r="AYQ620" s="9"/>
      <c r="AYR620" s="9"/>
      <c r="AYS620" s="9"/>
      <c r="AYT620" s="9"/>
      <c r="AYU620" s="9"/>
      <c r="AYV620" s="9"/>
      <c r="AYW620" s="9"/>
      <c r="AYX620" s="9"/>
      <c r="AYY620" s="9"/>
      <c r="AYZ620" s="9"/>
      <c r="AZA620" s="9"/>
      <c r="AZB620" s="9"/>
      <c r="AZC620" s="9"/>
      <c r="AZD620" s="9"/>
      <c r="AZE620" s="9"/>
      <c r="AZF620" s="9"/>
      <c r="AZG620" s="9"/>
      <c r="AZH620" s="9"/>
      <c r="AZI620" s="9"/>
      <c r="AZJ620" s="9"/>
      <c r="AZK620" s="9"/>
      <c r="AZL620" s="9"/>
      <c r="AZM620" s="9"/>
      <c r="AZN620" s="9"/>
      <c r="AZO620" s="9"/>
      <c r="AZP620" s="9"/>
      <c r="AZQ620" s="9"/>
      <c r="AZR620" s="9"/>
      <c r="AZS620" s="9"/>
      <c r="AZT620" s="9"/>
      <c r="AZU620" s="9"/>
      <c r="AZV620" s="9"/>
      <c r="AZW620" s="9"/>
      <c r="AZX620" s="9"/>
      <c r="AZY620" s="9"/>
      <c r="AZZ620" s="9"/>
      <c r="BAA620" s="9"/>
      <c r="BAB620" s="9"/>
      <c r="BAC620" s="9"/>
      <c r="BAD620" s="9"/>
      <c r="BAE620" s="9"/>
      <c r="BAF620" s="9"/>
      <c r="BAG620" s="9"/>
      <c r="BAH620" s="9"/>
      <c r="BAI620" s="9"/>
      <c r="BAJ620" s="9"/>
      <c r="BAK620" s="9"/>
      <c r="BAL620" s="9"/>
      <c r="BAM620" s="9"/>
      <c r="BAN620" s="9"/>
      <c r="BAO620" s="9"/>
      <c r="BAP620" s="9"/>
      <c r="BAQ620" s="9"/>
      <c r="BAR620" s="9"/>
      <c r="BAS620" s="9"/>
      <c r="BAT620" s="9"/>
      <c r="BAU620" s="9"/>
      <c r="BAV620" s="9"/>
      <c r="BAW620" s="9"/>
      <c r="BAX620" s="9"/>
      <c r="BAY620" s="9"/>
      <c r="BAZ620" s="9"/>
      <c r="BBA620" s="9"/>
      <c r="BBB620" s="9"/>
      <c r="BBC620" s="9"/>
      <c r="BBD620" s="9"/>
      <c r="BBE620" s="9"/>
      <c r="BBF620" s="9"/>
      <c r="BBG620" s="9"/>
      <c r="BBH620" s="9"/>
      <c r="BBI620" s="9"/>
      <c r="BBJ620" s="9"/>
      <c r="BBK620" s="9"/>
      <c r="BBL620" s="9"/>
      <c r="BBM620" s="9"/>
      <c r="BBN620" s="9"/>
      <c r="BBO620" s="9"/>
      <c r="BBP620" s="9"/>
      <c r="BBQ620" s="9"/>
      <c r="BBR620" s="9"/>
      <c r="BBS620" s="9"/>
      <c r="BBT620" s="9"/>
      <c r="BBU620" s="9"/>
      <c r="BBV620" s="9"/>
      <c r="BBW620" s="9"/>
      <c r="BBX620" s="9"/>
      <c r="BBY620" s="9"/>
      <c r="BBZ620" s="9"/>
      <c r="BCA620" s="9"/>
      <c r="BCB620" s="9"/>
      <c r="BCC620" s="9"/>
      <c r="BCD620" s="9"/>
      <c r="BCE620" s="9"/>
      <c r="BCF620" s="9"/>
      <c r="BCG620" s="9"/>
      <c r="BCH620" s="9"/>
      <c r="BCI620" s="9"/>
      <c r="BCJ620" s="9"/>
      <c r="BCK620" s="9"/>
      <c r="BCL620" s="9"/>
      <c r="BCM620" s="9"/>
      <c r="BCN620" s="9"/>
      <c r="BCO620" s="9"/>
      <c r="BCP620" s="9"/>
      <c r="BCQ620" s="9"/>
      <c r="BCR620" s="9"/>
      <c r="BCS620" s="9"/>
      <c r="BCT620" s="9"/>
      <c r="BCU620" s="9"/>
      <c r="BCV620" s="9"/>
      <c r="BCW620" s="9"/>
      <c r="BCX620" s="9"/>
      <c r="BCY620" s="9"/>
      <c r="BCZ620" s="9"/>
      <c r="BDA620" s="9"/>
      <c r="BDB620" s="9"/>
      <c r="BDC620" s="9"/>
      <c r="BDD620" s="9"/>
      <c r="BDE620" s="9"/>
      <c r="BDF620" s="9"/>
      <c r="BDG620" s="9"/>
      <c r="BDH620" s="9"/>
      <c r="BDI620" s="9"/>
      <c r="BDJ620" s="9"/>
      <c r="BDK620" s="9"/>
      <c r="BDL620" s="9"/>
      <c r="BDM620" s="9"/>
      <c r="BDN620" s="9"/>
      <c r="BDO620" s="9"/>
      <c r="BDP620" s="9"/>
      <c r="BDQ620" s="9"/>
      <c r="BDR620" s="9"/>
      <c r="BDS620" s="9"/>
      <c r="BDT620" s="9"/>
      <c r="BDU620" s="9"/>
      <c r="BDV620" s="9"/>
      <c r="BDW620" s="9"/>
      <c r="BDX620" s="9"/>
      <c r="BDY620" s="9"/>
      <c r="BDZ620" s="9"/>
      <c r="BEA620" s="9"/>
      <c r="BEB620" s="9"/>
      <c r="BEC620" s="9"/>
      <c r="BED620" s="9"/>
      <c r="BEE620" s="9"/>
      <c r="BEF620" s="9"/>
      <c r="BEG620" s="9"/>
      <c r="BEH620" s="9"/>
      <c r="BEI620" s="9"/>
      <c r="BEJ620" s="9"/>
      <c r="BEK620" s="9"/>
      <c r="BEL620" s="9"/>
      <c r="BEM620" s="9"/>
      <c r="BEN620" s="9"/>
      <c r="BEO620" s="9"/>
      <c r="BEP620" s="9"/>
      <c r="BEQ620" s="9"/>
      <c r="BER620" s="9"/>
      <c r="BES620" s="9"/>
      <c r="BET620" s="9"/>
      <c r="BEU620" s="9"/>
      <c r="BEV620" s="9"/>
      <c r="BEW620" s="9"/>
      <c r="BEX620" s="9"/>
      <c r="BEY620" s="9"/>
      <c r="BEZ620" s="9"/>
      <c r="BFA620" s="9"/>
      <c r="BFB620" s="9"/>
      <c r="BFC620" s="9"/>
      <c r="BFD620" s="9"/>
      <c r="BFE620" s="9"/>
      <c r="BFF620" s="9"/>
      <c r="BFG620" s="9"/>
      <c r="BFH620" s="9"/>
      <c r="BFI620" s="9"/>
      <c r="BFJ620" s="9"/>
      <c r="BFK620" s="9"/>
      <c r="BFL620" s="9"/>
      <c r="BFM620" s="9"/>
      <c r="BFN620" s="9"/>
      <c r="BFO620" s="9"/>
      <c r="BFP620" s="9"/>
      <c r="BFQ620" s="9"/>
      <c r="BFR620" s="9"/>
      <c r="BFS620" s="9"/>
      <c r="BFT620" s="9"/>
      <c r="BFU620" s="9"/>
      <c r="BFV620" s="9"/>
      <c r="BFW620" s="9"/>
      <c r="BFX620" s="9"/>
      <c r="BFY620" s="9"/>
      <c r="BFZ620" s="9"/>
      <c r="BGA620" s="9"/>
      <c r="BGB620" s="9"/>
      <c r="BGC620" s="9"/>
      <c r="BGD620" s="9"/>
      <c r="BGE620" s="9"/>
      <c r="BGF620" s="9"/>
      <c r="BGG620" s="9"/>
      <c r="BGH620" s="9"/>
      <c r="BGI620" s="9"/>
      <c r="BGJ620" s="9"/>
      <c r="BGK620" s="9"/>
      <c r="BGL620" s="9"/>
      <c r="BGM620" s="9"/>
      <c r="BGN620" s="9"/>
      <c r="BGO620" s="9"/>
      <c r="BGP620" s="9"/>
      <c r="BGQ620" s="9"/>
      <c r="BGR620" s="9"/>
      <c r="BGS620" s="9"/>
      <c r="BGT620" s="9"/>
      <c r="BGU620" s="9"/>
      <c r="BGV620" s="9"/>
      <c r="BGW620" s="9"/>
      <c r="BGX620" s="9"/>
      <c r="BGY620" s="9"/>
      <c r="BGZ620" s="9"/>
      <c r="BHA620" s="9"/>
      <c r="BHB620" s="9"/>
      <c r="BHC620" s="9"/>
      <c r="BHD620" s="9"/>
      <c r="BHE620" s="9"/>
      <c r="BHF620" s="9"/>
      <c r="BHG620" s="9"/>
      <c r="BHH620" s="9"/>
      <c r="BHI620" s="9"/>
      <c r="BHJ620" s="9"/>
      <c r="BHK620" s="9"/>
      <c r="BHL620" s="9"/>
      <c r="BHM620" s="9"/>
      <c r="BHN620" s="9"/>
      <c r="BHO620" s="9"/>
      <c r="BHP620" s="9"/>
      <c r="BHQ620" s="9"/>
      <c r="BHR620" s="9"/>
      <c r="BHS620" s="9"/>
      <c r="BHT620" s="9"/>
      <c r="BHU620" s="9"/>
      <c r="BHV620" s="9"/>
      <c r="BHW620" s="9"/>
      <c r="BHX620" s="9"/>
      <c r="BHY620" s="9"/>
      <c r="BHZ620" s="9"/>
      <c r="BIA620" s="9"/>
      <c r="BIB620" s="9"/>
      <c r="BIC620" s="9"/>
      <c r="BID620" s="9"/>
      <c r="BIE620" s="9"/>
      <c r="BIF620" s="9"/>
      <c r="BIG620" s="9"/>
      <c r="BIH620" s="9"/>
      <c r="BII620" s="9"/>
      <c r="BIJ620" s="9"/>
      <c r="BIK620" s="9"/>
      <c r="BIL620" s="9"/>
      <c r="BIM620" s="9"/>
      <c r="BIN620" s="9"/>
      <c r="BIO620" s="9"/>
      <c r="BIP620" s="9"/>
      <c r="BIQ620" s="9"/>
      <c r="BIR620" s="9"/>
      <c r="BIS620" s="9"/>
      <c r="BIT620" s="9"/>
      <c r="BIU620" s="9"/>
      <c r="BIV620" s="9"/>
      <c r="BIW620" s="9"/>
      <c r="BIX620" s="9"/>
      <c r="BIY620" s="9"/>
      <c r="BIZ620" s="9"/>
      <c r="BJA620" s="9"/>
      <c r="BJB620" s="9"/>
      <c r="BJC620" s="9"/>
      <c r="BJD620" s="9"/>
      <c r="BJE620" s="9"/>
      <c r="BJF620" s="9"/>
      <c r="BJG620" s="9"/>
      <c r="BJH620" s="9"/>
      <c r="BJI620" s="9"/>
      <c r="BJJ620" s="9"/>
      <c r="BJK620" s="9"/>
      <c r="BJL620" s="9"/>
      <c r="BJM620" s="9"/>
      <c r="BJN620" s="9"/>
      <c r="BJO620" s="9"/>
      <c r="BJP620" s="9"/>
      <c r="BJQ620" s="9"/>
      <c r="BJR620" s="9"/>
      <c r="BJS620" s="9"/>
      <c r="BJT620" s="9"/>
      <c r="BJU620" s="9"/>
      <c r="BJV620" s="9"/>
      <c r="BJW620" s="9"/>
      <c r="BJX620" s="9"/>
      <c r="BJY620" s="9"/>
      <c r="BJZ620" s="9"/>
      <c r="BKA620" s="9"/>
      <c r="BKB620" s="9"/>
      <c r="BKC620" s="9"/>
      <c r="BKD620" s="9"/>
      <c r="BKE620" s="9"/>
      <c r="BKF620" s="9"/>
      <c r="BKG620" s="9"/>
      <c r="BKH620" s="9"/>
      <c r="BKI620" s="9"/>
      <c r="BKJ620" s="9"/>
      <c r="BKK620" s="9"/>
      <c r="BKL620" s="9"/>
      <c r="BKM620" s="9"/>
      <c r="BKN620" s="9"/>
      <c r="BKO620" s="9"/>
      <c r="BKP620" s="9"/>
      <c r="BKQ620" s="9"/>
      <c r="BKR620" s="9"/>
      <c r="BKS620" s="9"/>
      <c r="BKT620" s="9"/>
      <c r="BKU620" s="9"/>
      <c r="BKV620" s="9"/>
      <c r="BKW620" s="9"/>
      <c r="BKX620" s="9"/>
      <c r="BKY620" s="9"/>
      <c r="BKZ620" s="9"/>
      <c r="BLA620" s="9"/>
      <c r="BLB620" s="9"/>
      <c r="BLC620" s="9"/>
      <c r="BLD620" s="9"/>
      <c r="BLE620" s="9"/>
      <c r="BLF620" s="9"/>
      <c r="BLG620" s="9"/>
      <c r="BLH620" s="9"/>
      <c r="BLI620" s="9"/>
      <c r="BLJ620" s="9"/>
      <c r="BLK620" s="9"/>
      <c r="BLL620" s="9"/>
      <c r="BLM620" s="9"/>
      <c r="BLN620" s="9"/>
      <c r="BLO620" s="9"/>
      <c r="BLP620" s="9"/>
      <c r="BLQ620" s="9"/>
      <c r="BLR620" s="9"/>
      <c r="BLS620" s="9"/>
      <c r="BLT620" s="9"/>
      <c r="BLU620" s="9"/>
      <c r="BLV620" s="9"/>
      <c r="BLW620" s="9"/>
      <c r="BLX620" s="9"/>
      <c r="BLY620" s="9"/>
      <c r="BLZ620" s="9"/>
      <c r="BMA620" s="9"/>
      <c r="BMB620" s="9"/>
      <c r="BMC620" s="9"/>
      <c r="BMD620" s="9"/>
      <c r="BME620" s="9"/>
      <c r="BMF620" s="9"/>
      <c r="BMG620" s="9"/>
      <c r="BMH620" s="9"/>
      <c r="BMI620" s="9"/>
      <c r="BMJ620" s="9"/>
      <c r="BMK620" s="9"/>
      <c r="BML620" s="9"/>
      <c r="BMM620" s="9"/>
      <c r="BMN620" s="9"/>
      <c r="BMO620" s="9"/>
      <c r="BMP620" s="9"/>
      <c r="BMQ620" s="9"/>
      <c r="BMR620" s="9"/>
      <c r="BMS620" s="9"/>
      <c r="BMT620" s="9"/>
      <c r="BMU620" s="9"/>
      <c r="BMV620" s="9"/>
      <c r="BMW620" s="9"/>
      <c r="BMX620" s="9"/>
      <c r="BMY620" s="9"/>
      <c r="BMZ620" s="9"/>
      <c r="BNA620" s="9"/>
      <c r="BNB620" s="9"/>
      <c r="BNC620" s="9"/>
      <c r="BND620" s="9"/>
      <c r="BNE620" s="9"/>
      <c r="BNF620" s="9"/>
      <c r="BNG620" s="9"/>
      <c r="BNH620" s="9"/>
      <c r="BNI620" s="9"/>
      <c r="BNJ620" s="9"/>
      <c r="BNK620" s="9"/>
      <c r="BNL620" s="9"/>
      <c r="BNM620" s="9"/>
      <c r="BNN620" s="9"/>
      <c r="BNO620" s="9"/>
      <c r="BNP620" s="9"/>
      <c r="BNQ620" s="9"/>
      <c r="BNR620" s="9"/>
      <c r="BNS620" s="9"/>
      <c r="BNT620" s="9"/>
      <c r="BNU620" s="9"/>
      <c r="BNV620" s="9"/>
      <c r="BNW620" s="9"/>
      <c r="BNX620" s="9"/>
      <c r="BNY620" s="9"/>
      <c r="BNZ620" s="9"/>
      <c r="BOA620" s="9"/>
      <c r="BOB620" s="9"/>
      <c r="BOC620" s="9"/>
      <c r="BOD620" s="9"/>
      <c r="BOE620" s="9"/>
      <c r="BOF620" s="9"/>
      <c r="BOG620" s="9"/>
      <c r="BOH620" s="9"/>
      <c r="BOI620" s="9"/>
      <c r="BOJ620" s="9"/>
      <c r="BOK620" s="9"/>
      <c r="BOL620" s="9"/>
      <c r="BOM620" s="9"/>
      <c r="BON620" s="9"/>
      <c r="BOO620" s="9"/>
      <c r="BOP620" s="9"/>
      <c r="BOQ620" s="9"/>
      <c r="BOR620" s="9"/>
      <c r="BOS620" s="9"/>
      <c r="BOT620" s="9"/>
      <c r="BOU620" s="9"/>
      <c r="BOV620" s="9"/>
      <c r="BOW620" s="9"/>
      <c r="BOX620" s="9"/>
      <c r="BOY620" s="9"/>
      <c r="BOZ620" s="9"/>
      <c r="BPA620" s="9"/>
      <c r="BPB620" s="9"/>
      <c r="BPC620" s="9"/>
      <c r="BPD620" s="9"/>
      <c r="BPE620" s="9"/>
    </row>
    <row r="621" spans="1:1773" ht="13.5" customHeight="1" thickBot="1" x14ac:dyDescent="0.3">
      <c r="A621" s="399" t="s">
        <v>131</v>
      </c>
      <c r="B621" s="400"/>
      <c r="C621" s="400"/>
      <c r="D621" s="400"/>
      <c r="E621" s="400"/>
      <c r="F621" s="400"/>
      <c r="G621" s="400"/>
      <c r="H621" s="400"/>
      <c r="I621" s="400"/>
      <c r="J621" s="400"/>
      <c r="K621" s="400"/>
      <c r="L621" s="401"/>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9"/>
      <c r="DX621" s="9"/>
      <c r="DY621" s="9"/>
      <c r="DZ621" s="9"/>
      <c r="EA621" s="9"/>
      <c r="EB621" s="9"/>
      <c r="EC621" s="9"/>
      <c r="ED621" s="9"/>
      <c r="EE621" s="9"/>
      <c r="EF621" s="9"/>
      <c r="EG621" s="9"/>
      <c r="EH621" s="9"/>
      <c r="EI621" s="9"/>
      <c r="EJ621" s="9"/>
      <c r="EK621" s="9"/>
      <c r="EL621" s="9"/>
      <c r="EM621" s="9"/>
      <c r="EN621" s="9"/>
      <c r="EO621" s="9"/>
      <c r="EP621" s="9"/>
      <c r="EQ621" s="9"/>
      <c r="ER621" s="9"/>
      <c r="ES621" s="9"/>
      <c r="ET621" s="9"/>
      <c r="EU621" s="9"/>
      <c r="EV621" s="9"/>
      <c r="EW621" s="9"/>
      <c r="EX621" s="9"/>
      <c r="EY621" s="9"/>
      <c r="EZ621" s="9"/>
      <c r="FA621" s="9"/>
      <c r="FB621" s="9"/>
      <c r="FC621" s="9"/>
      <c r="FD621" s="9"/>
      <c r="FE621" s="9"/>
      <c r="FF621" s="9"/>
      <c r="FG621" s="9"/>
      <c r="FH621" s="9"/>
      <c r="FI621" s="9"/>
      <c r="FJ621" s="9"/>
      <c r="FK621" s="9"/>
      <c r="FL621" s="9"/>
      <c r="FM621" s="9"/>
      <c r="FN621" s="9"/>
      <c r="FO621" s="9"/>
      <c r="FP621" s="9"/>
      <c r="FQ621" s="9"/>
      <c r="FR621" s="9"/>
      <c r="FS621" s="9"/>
      <c r="FT621" s="9"/>
      <c r="FU621" s="9"/>
      <c r="FV621" s="9"/>
      <c r="FW621" s="9"/>
      <c r="FX621" s="9"/>
      <c r="FY621" s="9"/>
      <c r="FZ621" s="9"/>
      <c r="GA621" s="9"/>
      <c r="GB621" s="9"/>
      <c r="GC621" s="9"/>
      <c r="GD621" s="9"/>
      <c r="GE621" s="9"/>
      <c r="GF621" s="9"/>
      <c r="GG621" s="9"/>
      <c r="GH621" s="9"/>
      <c r="GI621" s="9"/>
      <c r="GJ621" s="9"/>
      <c r="GK621" s="9"/>
      <c r="GL621" s="9"/>
      <c r="GM621" s="9"/>
      <c r="GN621" s="9"/>
      <c r="GO621" s="9"/>
      <c r="GP621" s="9"/>
      <c r="GQ621" s="9"/>
      <c r="GR621" s="9"/>
      <c r="GS621" s="9"/>
      <c r="GT621" s="9"/>
      <c r="GU621" s="9"/>
      <c r="GV621" s="9"/>
      <c r="GW621" s="9"/>
      <c r="GX621" s="9"/>
      <c r="GY621" s="9"/>
      <c r="GZ621" s="9"/>
      <c r="HA621" s="9"/>
      <c r="HB621" s="9"/>
      <c r="HC621" s="9"/>
      <c r="HD621" s="9"/>
      <c r="HE621" s="9"/>
      <c r="HF621" s="9"/>
      <c r="HG621" s="9"/>
      <c r="HH621" s="9"/>
      <c r="HI621" s="9"/>
      <c r="HJ621" s="9"/>
      <c r="HK621" s="9"/>
      <c r="HL621" s="9"/>
      <c r="HM621" s="9"/>
      <c r="HN621" s="9"/>
      <c r="HO621" s="9"/>
      <c r="HP621" s="9"/>
      <c r="HQ621" s="9"/>
      <c r="HR621" s="9"/>
      <c r="HS621" s="9"/>
      <c r="HT621" s="9"/>
      <c r="HU621" s="9"/>
      <c r="HV621" s="9"/>
      <c r="HW621" s="9"/>
      <c r="HX621" s="9"/>
      <c r="HY621" s="9"/>
      <c r="HZ621" s="9"/>
      <c r="IA621" s="9"/>
      <c r="IB621" s="9"/>
      <c r="IC621" s="9"/>
      <c r="ID621" s="9"/>
      <c r="IE621" s="9"/>
      <c r="IF621" s="9"/>
      <c r="IG621" s="9"/>
      <c r="IH621" s="9"/>
      <c r="II621" s="9"/>
      <c r="IJ621" s="9"/>
      <c r="IK621" s="9"/>
      <c r="IL621" s="9"/>
      <c r="IM621" s="9"/>
      <c r="IN621" s="9"/>
      <c r="IO621" s="9"/>
      <c r="IP621" s="9"/>
      <c r="IQ621" s="9"/>
      <c r="IR621" s="9"/>
      <c r="IS621" s="9"/>
      <c r="IT621" s="9"/>
      <c r="IU621" s="9"/>
      <c r="IV621" s="9"/>
      <c r="IW621" s="9"/>
      <c r="IX621" s="9"/>
      <c r="IY621" s="9"/>
      <c r="IZ621" s="9"/>
      <c r="JA621" s="9"/>
      <c r="JB621" s="9"/>
      <c r="JC621" s="9"/>
      <c r="JD621" s="9"/>
      <c r="JE621" s="9"/>
      <c r="JF621" s="9"/>
      <c r="JG621" s="9"/>
      <c r="JH621" s="9"/>
      <c r="JI621" s="9"/>
      <c r="JJ621" s="9"/>
      <c r="JK621" s="9"/>
      <c r="JL621" s="9"/>
      <c r="JM621" s="9"/>
      <c r="JN621" s="9"/>
      <c r="JO621" s="9"/>
      <c r="JP621" s="9"/>
      <c r="JQ621" s="9"/>
      <c r="JR621" s="9"/>
      <c r="JS621" s="9"/>
      <c r="JT621" s="9"/>
      <c r="JU621" s="9"/>
      <c r="JV621" s="9"/>
      <c r="JW621" s="9"/>
      <c r="JX621" s="9"/>
      <c r="JY621" s="9"/>
      <c r="JZ621" s="9"/>
      <c r="KA621" s="9"/>
      <c r="KB621" s="9"/>
      <c r="KC621" s="9"/>
      <c r="KD621" s="9"/>
      <c r="KE621" s="9"/>
      <c r="KF621" s="9"/>
      <c r="KG621" s="9"/>
      <c r="KH621" s="9"/>
      <c r="KI621" s="9"/>
      <c r="KJ621" s="9"/>
      <c r="KK621" s="9"/>
      <c r="KL621" s="9"/>
      <c r="KM621" s="9"/>
      <c r="KN621" s="9"/>
      <c r="KO621" s="9"/>
      <c r="KP621" s="9"/>
      <c r="KQ621" s="9"/>
      <c r="KR621" s="9"/>
      <c r="KS621" s="9"/>
      <c r="KT621" s="9"/>
      <c r="KU621" s="9"/>
      <c r="KV621" s="9"/>
      <c r="KW621" s="9"/>
      <c r="KX621" s="9"/>
      <c r="KY621" s="9"/>
      <c r="KZ621" s="9"/>
      <c r="LA621" s="9"/>
      <c r="LB621" s="9"/>
      <c r="LC621" s="9"/>
      <c r="LD621" s="9"/>
      <c r="LE621" s="9"/>
      <c r="LF621" s="9"/>
      <c r="LG621" s="9"/>
      <c r="LH621" s="9"/>
      <c r="LI621" s="9"/>
      <c r="LJ621" s="9"/>
      <c r="LK621" s="9"/>
      <c r="LL621" s="9"/>
      <c r="LM621" s="9"/>
      <c r="LN621" s="9"/>
      <c r="LO621" s="9"/>
      <c r="LP621" s="9"/>
      <c r="LQ621" s="9"/>
      <c r="LR621" s="9"/>
      <c r="LS621" s="9"/>
      <c r="LT621" s="9"/>
      <c r="LU621" s="9"/>
      <c r="LV621" s="9"/>
      <c r="LW621" s="9"/>
      <c r="LX621" s="9"/>
      <c r="LY621" s="9"/>
      <c r="LZ621" s="9"/>
      <c r="MA621" s="9"/>
      <c r="MB621" s="9"/>
      <c r="MC621" s="9"/>
      <c r="MD621" s="9"/>
      <c r="ME621" s="9"/>
      <c r="MF621" s="9"/>
      <c r="MG621" s="9"/>
      <c r="MH621" s="9"/>
      <c r="MI621" s="9"/>
      <c r="MJ621" s="9"/>
      <c r="MK621" s="9"/>
      <c r="ML621" s="9"/>
      <c r="MM621" s="9"/>
      <c r="MN621" s="9"/>
      <c r="MO621" s="9"/>
      <c r="MP621" s="9"/>
      <c r="MQ621" s="9"/>
      <c r="MR621" s="9"/>
      <c r="MS621" s="9"/>
      <c r="MT621" s="9"/>
      <c r="MU621" s="9"/>
      <c r="MV621" s="9"/>
      <c r="MW621" s="9"/>
      <c r="MX621" s="9"/>
      <c r="MY621" s="9"/>
      <c r="MZ621" s="9"/>
      <c r="NA621" s="9"/>
      <c r="NB621" s="9"/>
      <c r="NC621" s="9"/>
      <c r="ND621" s="9"/>
      <c r="NE621" s="9"/>
      <c r="NF621" s="9"/>
      <c r="NG621" s="9"/>
      <c r="NH621" s="9"/>
      <c r="NI621" s="9"/>
      <c r="NJ621" s="9"/>
      <c r="NK621" s="9"/>
      <c r="NL621" s="9"/>
      <c r="NM621" s="9"/>
      <c r="NN621" s="9"/>
      <c r="NO621" s="9"/>
      <c r="NP621" s="9"/>
      <c r="NQ621" s="9"/>
      <c r="NR621" s="9"/>
      <c r="NS621" s="9"/>
      <c r="NT621" s="9"/>
      <c r="NU621" s="9"/>
      <c r="NV621" s="9"/>
      <c r="NW621" s="9"/>
      <c r="NX621" s="9"/>
      <c r="NY621" s="9"/>
      <c r="NZ621" s="9"/>
      <c r="OA621" s="9"/>
      <c r="OB621" s="9"/>
      <c r="OC621" s="9"/>
      <c r="OD621" s="9"/>
      <c r="OE621" s="9"/>
      <c r="OF621" s="9"/>
      <c r="OG621" s="9"/>
      <c r="OH621" s="9"/>
      <c r="OI621" s="9"/>
      <c r="OJ621" s="9"/>
      <c r="OK621" s="9"/>
      <c r="OL621" s="9"/>
      <c r="OM621" s="9"/>
      <c r="ON621" s="9"/>
      <c r="OO621" s="9"/>
      <c r="OP621" s="9"/>
      <c r="OQ621" s="9"/>
      <c r="OR621" s="9"/>
      <c r="OS621" s="9"/>
      <c r="OT621" s="9"/>
      <c r="OU621" s="9"/>
      <c r="OV621" s="9"/>
      <c r="OW621" s="9"/>
      <c r="OX621" s="9"/>
      <c r="OY621" s="9"/>
      <c r="OZ621" s="9"/>
      <c r="PA621" s="9"/>
      <c r="PB621" s="9"/>
      <c r="PC621" s="9"/>
      <c r="PD621" s="9"/>
      <c r="PE621" s="9"/>
      <c r="PF621" s="9"/>
      <c r="PG621" s="9"/>
      <c r="PH621" s="9"/>
      <c r="PI621" s="9"/>
      <c r="PJ621" s="9"/>
      <c r="PK621" s="9"/>
      <c r="PL621" s="9"/>
      <c r="PM621" s="9"/>
      <c r="PN621" s="9"/>
      <c r="PO621" s="9"/>
      <c r="PP621" s="9"/>
      <c r="PQ621" s="9"/>
      <c r="PR621" s="9"/>
      <c r="PS621" s="9"/>
      <c r="PT621" s="9"/>
      <c r="PU621" s="9"/>
      <c r="PV621" s="9"/>
      <c r="PW621" s="9"/>
      <c r="PX621" s="9"/>
      <c r="PY621" s="9"/>
      <c r="PZ621" s="9"/>
      <c r="QA621" s="9"/>
      <c r="QB621" s="9"/>
      <c r="QC621" s="9"/>
      <c r="QD621" s="9"/>
      <c r="QE621" s="9"/>
      <c r="QF621" s="9"/>
      <c r="QG621" s="9"/>
      <c r="QH621" s="9"/>
      <c r="QI621" s="9"/>
      <c r="QJ621" s="9"/>
      <c r="QK621" s="9"/>
      <c r="QL621" s="9"/>
      <c r="QM621" s="9"/>
      <c r="QN621" s="9"/>
      <c r="QO621" s="9"/>
      <c r="QP621" s="9"/>
      <c r="QQ621" s="9"/>
      <c r="QR621" s="9"/>
      <c r="QS621" s="9"/>
      <c r="QT621" s="9"/>
      <c r="QU621" s="9"/>
      <c r="QV621" s="9"/>
      <c r="QW621" s="9"/>
      <c r="QX621" s="9"/>
      <c r="QY621" s="9"/>
      <c r="QZ621" s="9"/>
      <c r="RA621" s="9"/>
      <c r="RB621" s="9"/>
      <c r="RC621" s="9"/>
      <c r="RD621" s="9"/>
      <c r="RE621" s="9"/>
      <c r="RF621" s="9"/>
      <c r="RG621" s="9"/>
      <c r="RH621" s="9"/>
      <c r="RI621" s="9"/>
      <c r="RJ621" s="9"/>
      <c r="RK621" s="9"/>
      <c r="RL621" s="9"/>
      <c r="RM621" s="9"/>
      <c r="RN621" s="9"/>
      <c r="RO621" s="9"/>
      <c r="RP621" s="9"/>
      <c r="RQ621" s="9"/>
      <c r="RR621" s="9"/>
      <c r="RS621" s="9"/>
      <c r="RT621" s="9"/>
      <c r="RU621" s="9"/>
      <c r="RV621" s="9"/>
      <c r="RW621" s="9"/>
      <c r="RX621" s="9"/>
      <c r="RY621" s="9"/>
      <c r="RZ621" s="9"/>
      <c r="SA621" s="9"/>
      <c r="SB621" s="9"/>
      <c r="SC621" s="9"/>
      <c r="SD621" s="9"/>
      <c r="SE621" s="9"/>
      <c r="SF621" s="9"/>
      <c r="SG621" s="9"/>
      <c r="SH621" s="9"/>
      <c r="SI621" s="9"/>
      <c r="SJ621" s="9"/>
      <c r="SK621" s="9"/>
      <c r="SL621" s="9"/>
      <c r="SM621" s="9"/>
      <c r="SN621" s="9"/>
      <c r="SO621" s="9"/>
      <c r="SP621" s="9"/>
      <c r="SQ621" s="9"/>
      <c r="SR621" s="9"/>
      <c r="SS621" s="9"/>
      <c r="ST621" s="9"/>
      <c r="SU621" s="9"/>
      <c r="SV621" s="9"/>
      <c r="SW621" s="9"/>
      <c r="SX621" s="9"/>
      <c r="SY621" s="9"/>
      <c r="SZ621" s="9"/>
      <c r="TA621" s="9"/>
      <c r="TB621" s="9"/>
      <c r="TC621" s="9"/>
      <c r="TD621" s="9"/>
      <c r="TE621" s="9"/>
      <c r="TF621" s="9"/>
      <c r="TG621" s="9"/>
      <c r="TH621" s="9"/>
      <c r="TI621" s="9"/>
      <c r="TJ621" s="9"/>
      <c r="TK621" s="9"/>
      <c r="TL621" s="9"/>
      <c r="TM621" s="9"/>
      <c r="TN621" s="9"/>
      <c r="TO621" s="9"/>
      <c r="TP621" s="9"/>
      <c r="TQ621" s="9"/>
      <c r="TR621" s="9"/>
      <c r="TS621" s="9"/>
      <c r="TT621" s="9"/>
      <c r="TU621" s="9"/>
      <c r="TV621" s="9"/>
      <c r="TW621" s="9"/>
      <c r="TX621" s="9"/>
      <c r="TY621" s="9"/>
      <c r="TZ621" s="9"/>
      <c r="UA621" s="9"/>
      <c r="UB621" s="9"/>
      <c r="UC621" s="9"/>
      <c r="UD621" s="9"/>
      <c r="UE621" s="9"/>
      <c r="UF621" s="9"/>
      <c r="UG621" s="9"/>
      <c r="UH621" s="9"/>
      <c r="UI621" s="9"/>
      <c r="UJ621" s="9"/>
      <c r="UK621" s="9"/>
      <c r="UL621" s="9"/>
      <c r="UM621" s="9"/>
      <c r="UN621" s="9"/>
      <c r="UO621" s="9"/>
      <c r="UP621" s="9"/>
      <c r="UQ621" s="9"/>
      <c r="UR621" s="9"/>
      <c r="US621" s="9"/>
      <c r="UT621" s="9"/>
      <c r="UU621" s="9"/>
      <c r="UV621" s="9"/>
      <c r="UW621" s="9"/>
      <c r="UX621" s="9"/>
      <c r="UY621" s="9"/>
      <c r="UZ621" s="9"/>
      <c r="VA621" s="9"/>
      <c r="VB621" s="9"/>
      <c r="VC621" s="9"/>
      <c r="VD621" s="9"/>
      <c r="VE621" s="9"/>
      <c r="VF621" s="9"/>
      <c r="VG621" s="9"/>
      <c r="VH621" s="9"/>
      <c r="VI621" s="9"/>
      <c r="VJ621" s="9"/>
      <c r="VK621" s="9"/>
      <c r="VL621" s="9"/>
      <c r="VM621" s="9"/>
      <c r="VN621" s="9"/>
      <c r="VO621" s="9"/>
      <c r="VP621" s="9"/>
      <c r="VQ621" s="9"/>
      <c r="VR621" s="9"/>
      <c r="VS621" s="9"/>
      <c r="VT621" s="9"/>
      <c r="VU621" s="9"/>
      <c r="VV621" s="9"/>
      <c r="VW621" s="9"/>
      <c r="VX621" s="9"/>
      <c r="VY621" s="9"/>
      <c r="VZ621" s="9"/>
      <c r="WA621" s="9"/>
      <c r="WB621" s="9"/>
      <c r="WC621" s="9"/>
      <c r="WD621" s="9"/>
      <c r="WE621" s="9"/>
      <c r="WF621" s="9"/>
      <c r="WG621" s="9"/>
      <c r="WH621" s="9"/>
      <c r="WI621" s="9"/>
      <c r="WJ621" s="9"/>
      <c r="WK621" s="9"/>
      <c r="WL621" s="9"/>
      <c r="WM621" s="9"/>
      <c r="WN621" s="9"/>
      <c r="WO621" s="9"/>
      <c r="WP621" s="9"/>
      <c r="WQ621" s="9"/>
      <c r="WR621" s="9"/>
      <c r="WS621" s="9"/>
      <c r="WT621" s="9"/>
      <c r="WU621" s="9"/>
      <c r="WV621" s="9"/>
      <c r="WW621" s="9"/>
      <c r="WX621" s="9"/>
      <c r="WY621" s="9"/>
      <c r="WZ621" s="9"/>
      <c r="XA621" s="9"/>
      <c r="XB621" s="9"/>
      <c r="XC621" s="9"/>
      <c r="XD621" s="9"/>
      <c r="XE621" s="9"/>
      <c r="XF621" s="9"/>
      <c r="XG621" s="9"/>
      <c r="XH621" s="9"/>
      <c r="XI621" s="9"/>
      <c r="XJ621" s="9"/>
      <c r="XK621" s="9"/>
      <c r="XL621" s="9"/>
      <c r="XM621" s="9"/>
      <c r="XN621" s="9"/>
      <c r="XO621" s="9"/>
      <c r="XP621" s="9"/>
      <c r="XQ621" s="9"/>
      <c r="XR621" s="9"/>
      <c r="XS621" s="9"/>
      <c r="XT621" s="9"/>
      <c r="XU621" s="9"/>
      <c r="XV621" s="9"/>
      <c r="XW621" s="9"/>
      <c r="XX621" s="9"/>
      <c r="XY621" s="9"/>
      <c r="XZ621" s="9"/>
      <c r="YA621" s="9"/>
      <c r="YB621" s="9"/>
      <c r="YC621" s="9"/>
      <c r="YD621" s="9"/>
      <c r="YE621" s="9"/>
      <c r="YF621" s="9"/>
      <c r="YG621" s="9"/>
      <c r="YH621" s="9"/>
      <c r="YI621" s="9"/>
      <c r="YJ621" s="9"/>
      <c r="YK621" s="9"/>
      <c r="YL621" s="9"/>
      <c r="YM621" s="9"/>
      <c r="YN621" s="9"/>
      <c r="YO621" s="9"/>
      <c r="YP621" s="9"/>
      <c r="YQ621" s="9"/>
      <c r="YR621" s="9"/>
      <c r="YS621" s="9"/>
      <c r="YT621" s="9"/>
      <c r="YU621" s="9"/>
      <c r="YV621" s="9"/>
      <c r="YW621" s="9"/>
      <c r="YX621" s="9"/>
      <c r="YY621" s="9"/>
      <c r="YZ621" s="9"/>
      <c r="ZA621" s="9"/>
      <c r="ZB621" s="9"/>
      <c r="ZC621" s="9"/>
      <c r="ZD621" s="9"/>
      <c r="ZE621" s="9"/>
      <c r="ZF621" s="9"/>
      <c r="ZG621" s="9"/>
      <c r="ZH621" s="9"/>
      <c r="ZI621" s="9"/>
      <c r="ZJ621" s="9"/>
      <c r="ZK621" s="9"/>
      <c r="ZL621" s="9"/>
      <c r="ZM621" s="9"/>
      <c r="ZN621" s="9"/>
      <c r="ZO621" s="9"/>
      <c r="ZP621" s="9"/>
      <c r="ZQ621" s="9"/>
      <c r="ZR621" s="9"/>
      <c r="ZS621" s="9"/>
      <c r="ZT621" s="9"/>
      <c r="ZU621" s="9"/>
      <c r="ZV621" s="9"/>
      <c r="ZW621" s="9"/>
      <c r="ZX621" s="9"/>
      <c r="ZY621" s="9"/>
      <c r="ZZ621" s="9"/>
      <c r="AAA621" s="9"/>
      <c r="AAB621" s="9"/>
      <c r="AAC621" s="9"/>
      <c r="AAD621" s="9"/>
      <c r="AAE621" s="9"/>
      <c r="AAF621" s="9"/>
      <c r="AAG621" s="9"/>
      <c r="AAH621" s="9"/>
      <c r="AAI621" s="9"/>
      <c r="AAJ621" s="9"/>
      <c r="AAK621" s="9"/>
      <c r="AAL621" s="9"/>
      <c r="AAM621" s="9"/>
      <c r="AAN621" s="9"/>
      <c r="AAO621" s="9"/>
      <c r="AAP621" s="9"/>
      <c r="AAQ621" s="9"/>
      <c r="AAR621" s="9"/>
      <c r="AAS621" s="9"/>
      <c r="AAT621" s="9"/>
      <c r="AAU621" s="9"/>
      <c r="AAV621" s="9"/>
      <c r="AAW621" s="9"/>
      <c r="AAX621" s="9"/>
      <c r="AAY621" s="9"/>
      <c r="AAZ621" s="9"/>
      <c r="ABA621" s="9"/>
      <c r="ABB621" s="9"/>
      <c r="ABC621" s="9"/>
      <c r="ABD621" s="9"/>
      <c r="ABE621" s="9"/>
      <c r="ABF621" s="9"/>
      <c r="ABG621" s="9"/>
      <c r="ABH621" s="9"/>
      <c r="ABI621" s="9"/>
      <c r="ABJ621" s="9"/>
      <c r="ABK621" s="9"/>
      <c r="ABL621" s="9"/>
      <c r="ABM621" s="9"/>
      <c r="ABN621" s="9"/>
      <c r="ABO621" s="9"/>
      <c r="ABP621" s="9"/>
      <c r="ABQ621" s="9"/>
      <c r="ABR621" s="9"/>
      <c r="ABS621" s="9"/>
      <c r="ABT621" s="9"/>
      <c r="ABU621" s="9"/>
      <c r="ABV621" s="9"/>
      <c r="ABW621" s="9"/>
      <c r="ABX621" s="9"/>
      <c r="ABY621" s="9"/>
      <c r="ABZ621" s="9"/>
      <c r="ACA621" s="9"/>
      <c r="ACB621" s="9"/>
      <c r="ACC621" s="9"/>
      <c r="ACD621" s="9"/>
      <c r="ACE621" s="9"/>
      <c r="ACF621" s="9"/>
      <c r="ACG621" s="9"/>
      <c r="ACH621" s="9"/>
      <c r="ACI621" s="9"/>
      <c r="ACJ621" s="9"/>
      <c r="ACK621" s="9"/>
      <c r="ACL621" s="9"/>
      <c r="ACM621" s="9"/>
      <c r="ACN621" s="9"/>
      <c r="ACO621" s="9"/>
      <c r="ACP621" s="9"/>
      <c r="ACQ621" s="9"/>
      <c r="ACR621" s="9"/>
      <c r="ACS621" s="9"/>
      <c r="ACT621" s="9"/>
      <c r="ACU621" s="9"/>
      <c r="ACV621" s="9"/>
      <c r="ACW621" s="9"/>
      <c r="ACX621" s="9"/>
      <c r="ACY621" s="9"/>
      <c r="ACZ621" s="9"/>
      <c r="ADA621" s="9"/>
      <c r="ADB621" s="9"/>
      <c r="ADC621" s="9"/>
      <c r="ADD621" s="9"/>
      <c r="ADE621" s="9"/>
      <c r="ADF621" s="9"/>
      <c r="ADG621" s="9"/>
      <c r="ADH621" s="9"/>
      <c r="ADI621" s="9"/>
      <c r="ADJ621" s="9"/>
      <c r="ADK621" s="9"/>
      <c r="ADL621" s="9"/>
      <c r="ADM621" s="9"/>
      <c r="ADN621" s="9"/>
      <c r="ADO621" s="9"/>
      <c r="ADP621" s="9"/>
      <c r="ADQ621" s="9"/>
      <c r="ADR621" s="9"/>
      <c r="ADS621" s="9"/>
      <c r="ADT621" s="9"/>
      <c r="ADU621" s="9"/>
      <c r="ADV621" s="9"/>
      <c r="ADW621" s="9"/>
      <c r="ADX621" s="9"/>
      <c r="ADY621" s="9"/>
      <c r="ADZ621" s="9"/>
      <c r="AEA621" s="9"/>
      <c r="AEB621" s="9"/>
      <c r="AEC621" s="9"/>
      <c r="AED621" s="9"/>
      <c r="AEE621" s="9"/>
      <c r="AEF621" s="9"/>
      <c r="AEG621" s="9"/>
      <c r="AEH621" s="9"/>
      <c r="AEI621" s="9"/>
      <c r="AEJ621" s="9"/>
      <c r="AEK621" s="9"/>
      <c r="AEL621" s="9"/>
      <c r="AEM621" s="9"/>
      <c r="AEN621" s="9"/>
      <c r="AEO621" s="9"/>
      <c r="AEP621" s="9"/>
      <c r="AEQ621" s="9"/>
      <c r="AER621" s="9"/>
      <c r="AES621" s="9"/>
      <c r="AET621" s="9"/>
      <c r="AEU621" s="9"/>
      <c r="AEV621" s="9"/>
      <c r="AEW621" s="9"/>
      <c r="AEX621" s="9"/>
      <c r="AEY621" s="9"/>
      <c r="AEZ621" s="9"/>
      <c r="AFA621" s="9"/>
      <c r="AFB621" s="9"/>
      <c r="AFC621" s="9"/>
      <c r="AFD621" s="9"/>
      <c r="AFE621" s="9"/>
      <c r="AFF621" s="9"/>
      <c r="AFG621" s="9"/>
      <c r="AFH621" s="9"/>
      <c r="AFI621" s="9"/>
      <c r="AFJ621" s="9"/>
      <c r="AFK621" s="9"/>
      <c r="AFL621" s="9"/>
      <c r="AFM621" s="9"/>
      <c r="AFN621" s="9"/>
      <c r="AFO621" s="9"/>
      <c r="AFP621" s="9"/>
      <c r="AFQ621" s="9"/>
      <c r="AFR621" s="9"/>
      <c r="AFS621" s="9"/>
      <c r="AFT621" s="9"/>
      <c r="AFU621" s="9"/>
      <c r="AFV621" s="9"/>
      <c r="AFW621" s="9"/>
      <c r="AFX621" s="9"/>
      <c r="AFY621" s="9"/>
      <c r="AFZ621" s="9"/>
      <c r="AGA621" s="9"/>
      <c r="AGB621" s="9"/>
      <c r="AGC621" s="9"/>
      <c r="AGD621" s="9"/>
      <c r="AGE621" s="9"/>
      <c r="AGF621" s="9"/>
      <c r="AGG621" s="9"/>
      <c r="AGH621" s="9"/>
      <c r="AGI621" s="9"/>
      <c r="AGJ621" s="9"/>
      <c r="AGK621" s="9"/>
      <c r="AGL621" s="9"/>
      <c r="AGM621" s="9"/>
      <c r="AGN621" s="9"/>
      <c r="AGO621" s="9"/>
      <c r="AGP621" s="9"/>
      <c r="AGQ621" s="9"/>
      <c r="AGR621" s="9"/>
      <c r="AGS621" s="9"/>
      <c r="AGT621" s="9"/>
      <c r="AGU621" s="9"/>
      <c r="AGV621" s="9"/>
      <c r="AGW621" s="9"/>
      <c r="AGX621" s="9"/>
      <c r="AGY621" s="9"/>
      <c r="AGZ621" s="9"/>
      <c r="AHA621" s="9"/>
      <c r="AHB621" s="9"/>
      <c r="AHC621" s="9"/>
      <c r="AHD621" s="9"/>
      <c r="AHE621" s="9"/>
      <c r="AHF621" s="9"/>
      <c r="AHG621" s="9"/>
      <c r="AHH621" s="9"/>
      <c r="AHI621" s="9"/>
      <c r="AHJ621" s="9"/>
      <c r="AHK621" s="9"/>
      <c r="AHL621" s="9"/>
      <c r="AHM621" s="9"/>
      <c r="AHN621" s="9"/>
      <c r="AHO621" s="9"/>
      <c r="AHP621" s="9"/>
      <c r="AHQ621" s="9"/>
      <c r="AHR621" s="9"/>
      <c r="AHS621" s="9"/>
      <c r="AHT621" s="9"/>
      <c r="AHU621" s="9"/>
      <c r="AHV621" s="9"/>
      <c r="AHW621" s="9"/>
      <c r="AHX621" s="9"/>
      <c r="AHY621" s="9"/>
      <c r="AHZ621" s="9"/>
      <c r="AIA621" s="9"/>
      <c r="AIB621" s="9"/>
      <c r="AIC621" s="9"/>
      <c r="AID621" s="9"/>
      <c r="AIE621" s="9"/>
      <c r="AIF621" s="9"/>
      <c r="AIG621" s="9"/>
      <c r="AIH621" s="9"/>
      <c r="AII621" s="9"/>
      <c r="AIJ621" s="9"/>
      <c r="AIK621" s="9"/>
      <c r="AIL621" s="9"/>
      <c r="AIM621" s="9"/>
      <c r="AIN621" s="9"/>
      <c r="AIO621" s="9"/>
      <c r="AIP621" s="9"/>
      <c r="AIQ621" s="9"/>
      <c r="AIR621" s="9"/>
      <c r="AIS621" s="9"/>
      <c r="AIT621" s="9"/>
      <c r="AIU621" s="9"/>
      <c r="AIV621" s="9"/>
      <c r="AIW621" s="9"/>
      <c r="AIX621" s="9"/>
      <c r="AIY621" s="9"/>
      <c r="AIZ621" s="9"/>
      <c r="AJA621" s="9"/>
      <c r="AJB621" s="9"/>
      <c r="AJC621" s="9"/>
      <c r="AJD621" s="9"/>
      <c r="AJE621" s="9"/>
      <c r="AJF621" s="9"/>
      <c r="AJG621" s="9"/>
      <c r="AJH621" s="9"/>
      <c r="AJI621" s="9"/>
      <c r="AJJ621" s="9"/>
      <c r="AJK621" s="9"/>
      <c r="AJL621" s="9"/>
      <c r="AJM621" s="9"/>
      <c r="AJN621" s="9"/>
      <c r="AJO621" s="9"/>
      <c r="AJP621" s="9"/>
      <c r="AJQ621" s="9"/>
      <c r="AJR621" s="9"/>
      <c r="AJS621" s="9"/>
      <c r="AJT621" s="9"/>
      <c r="AJU621" s="9"/>
      <c r="AJV621" s="9"/>
      <c r="AJW621" s="9"/>
      <c r="AJX621" s="9"/>
      <c r="AJY621" s="9"/>
      <c r="AJZ621" s="9"/>
      <c r="AKA621" s="9"/>
      <c r="AKB621" s="9"/>
      <c r="AKC621" s="9"/>
      <c r="AKD621" s="9"/>
      <c r="AKE621" s="9"/>
      <c r="AKF621" s="9"/>
      <c r="AKG621" s="9"/>
      <c r="AKH621" s="9"/>
      <c r="AKI621" s="9"/>
      <c r="AKJ621" s="9"/>
      <c r="AKK621" s="9"/>
      <c r="AKL621" s="9"/>
      <c r="AKM621" s="9"/>
      <c r="AKN621" s="9"/>
      <c r="AKO621" s="9"/>
      <c r="AKP621" s="9"/>
      <c r="AKQ621" s="9"/>
      <c r="AKR621" s="9"/>
      <c r="AKS621" s="9"/>
      <c r="AKT621" s="9"/>
      <c r="AKU621" s="9"/>
      <c r="AKV621" s="9"/>
      <c r="AKW621" s="9"/>
      <c r="AKX621" s="9"/>
      <c r="AKY621" s="9"/>
      <c r="AKZ621" s="9"/>
      <c r="ALA621" s="9"/>
      <c r="ALB621" s="9"/>
      <c r="ALC621" s="9"/>
      <c r="ALD621" s="9"/>
      <c r="ALE621" s="9"/>
      <c r="ALF621" s="9"/>
      <c r="ALG621" s="9"/>
      <c r="ALH621" s="9"/>
      <c r="ALI621" s="9"/>
      <c r="ALJ621" s="9"/>
      <c r="ALK621" s="9"/>
      <c r="ALL621" s="9"/>
      <c r="ALM621" s="9"/>
      <c r="ALN621" s="9"/>
      <c r="ALO621" s="9"/>
      <c r="ALP621" s="9"/>
      <c r="ALQ621" s="9"/>
      <c r="ALR621" s="9"/>
      <c r="ALS621" s="9"/>
      <c r="ALT621" s="9"/>
      <c r="ALU621" s="9"/>
      <c r="ALV621" s="9"/>
      <c r="ALW621" s="9"/>
      <c r="ALX621" s="9"/>
      <c r="ALY621" s="9"/>
      <c r="ALZ621" s="9"/>
      <c r="AMA621" s="9"/>
      <c r="AMB621" s="9"/>
      <c r="AMC621" s="9"/>
      <c r="AMD621" s="9"/>
      <c r="AME621" s="9"/>
      <c r="AMF621" s="9"/>
      <c r="AMG621" s="9"/>
      <c r="AMH621" s="9"/>
      <c r="AMI621" s="9"/>
      <c r="AMJ621" s="9"/>
      <c r="AMK621" s="9"/>
      <c r="AML621" s="9"/>
      <c r="AMM621" s="9"/>
      <c r="AMN621" s="9"/>
      <c r="AMO621" s="9"/>
      <c r="AMP621" s="9"/>
      <c r="AMQ621" s="9"/>
      <c r="AMR621" s="9"/>
      <c r="AMS621" s="9"/>
      <c r="AMT621" s="9"/>
      <c r="AMU621" s="9"/>
      <c r="AMV621" s="9"/>
      <c r="AMW621" s="9"/>
      <c r="AMX621" s="9"/>
      <c r="AMY621" s="9"/>
      <c r="AMZ621" s="9"/>
      <c r="ANA621" s="9"/>
      <c r="ANB621" s="9"/>
      <c r="ANC621" s="9"/>
      <c r="AND621" s="9"/>
      <c r="ANE621" s="9"/>
      <c r="ANF621" s="9"/>
      <c r="ANG621" s="9"/>
      <c r="ANH621" s="9"/>
      <c r="ANI621" s="9"/>
      <c r="ANJ621" s="9"/>
      <c r="ANK621" s="9"/>
      <c r="ANL621" s="9"/>
      <c r="ANM621" s="9"/>
      <c r="ANN621" s="9"/>
      <c r="ANO621" s="9"/>
      <c r="ANP621" s="9"/>
      <c r="ANQ621" s="9"/>
      <c r="ANR621" s="9"/>
      <c r="ANS621" s="9"/>
      <c r="ANT621" s="9"/>
      <c r="ANU621" s="9"/>
      <c r="ANV621" s="9"/>
      <c r="ANW621" s="9"/>
      <c r="ANX621" s="9"/>
      <c r="ANY621" s="9"/>
      <c r="ANZ621" s="9"/>
      <c r="AOA621" s="9"/>
      <c r="AOB621" s="9"/>
      <c r="AOC621" s="9"/>
      <c r="AOD621" s="9"/>
      <c r="AOE621" s="9"/>
      <c r="AOF621" s="9"/>
      <c r="AOG621" s="9"/>
      <c r="AOH621" s="9"/>
      <c r="AOI621" s="9"/>
      <c r="AOJ621" s="9"/>
      <c r="AOK621" s="9"/>
      <c r="AOL621" s="9"/>
      <c r="AOM621" s="9"/>
      <c r="AON621" s="9"/>
      <c r="AOO621" s="9"/>
      <c r="AOP621" s="9"/>
      <c r="AOQ621" s="9"/>
      <c r="AOR621" s="9"/>
      <c r="AOS621" s="9"/>
      <c r="AOT621" s="9"/>
      <c r="AOU621" s="9"/>
      <c r="AOV621" s="9"/>
      <c r="AOW621" s="9"/>
      <c r="AOX621" s="9"/>
      <c r="AOY621" s="9"/>
      <c r="AOZ621" s="9"/>
      <c r="APA621" s="9"/>
      <c r="APB621" s="9"/>
      <c r="APC621" s="9"/>
      <c r="APD621" s="9"/>
      <c r="APE621" s="9"/>
      <c r="APF621" s="9"/>
      <c r="APG621" s="9"/>
      <c r="APH621" s="9"/>
      <c r="API621" s="9"/>
      <c r="APJ621" s="9"/>
      <c r="APK621" s="9"/>
      <c r="APL621" s="9"/>
      <c r="APM621" s="9"/>
      <c r="APN621" s="9"/>
      <c r="APO621" s="9"/>
      <c r="APP621" s="9"/>
      <c r="APQ621" s="9"/>
      <c r="APR621" s="9"/>
      <c r="APS621" s="9"/>
      <c r="APT621" s="9"/>
      <c r="APU621" s="9"/>
      <c r="APV621" s="9"/>
      <c r="APW621" s="9"/>
      <c r="APX621" s="9"/>
      <c r="APY621" s="9"/>
      <c r="APZ621" s="9"/>
      <c r="AQA621" s="9"/>
      <c r="AQB621" s="9"/>
      <c r="AQC621" s="9"/>
      <c r="AQD621" s="9"/>
      <c r="AQE621" s="9"/>
      <c r="AQF621" s="9"/>
      <c r="AQG621" s="9"/>
      <c r="AQH621" s="9"/>
      <c r="AQI621" s="9"/>
      <c r="AQJ621" s="9"/>
      <c r="AQK621" s="9"/>
      <c r="AQL621" s="9"/>
      <c r="AQM621" s="9"/>
      <c r="AQN621" s="9"/>
      <c r="AQO621" s="9"/>
      <c r="AQP621" s="9"/>
      <c r="AQQ621" s="9"/>
      <c r="AQR621" s="9"/>
      <c r="AQS621" s="9"/>
      <c r="AQT621" s="9"/>
      <c r="AQU621" s="9"/>
      <c r="AQV621" s="9"/>
      <c r="AQW621" s="9"/>
      <c r="AQX621" s="9"/>
      <c r="AQY621" s="9"/>
      <c r="AQZ621" s="9"/>
      <c r="ARA621" s="9"/>
      <c r="ARB621" s="9"/>
      <c r="ARC621" s="9"/>
      <c r="ARD621" s="9"/>
      <c r="ARE621" s="9"/>
      <c r="ARF621" s="9"/>
      <c r="ARG621" s="9"/>
      <c r="ARH621" s="9"/>
      <c r="ARI621" s="9"/>
      <c r="ARJ621" s="9"/>
      <c r="ARK621" s="9"/>
      <c r="ARL621" s="9"/>
      <c r="ARM621" s="9"/>
      <c r="ARN621" s="9"/>
      <c r="ARO621" s="9"/>
      <c r="ARP621" s="9"/>
      <c r="ARQ621" s="9"/>
      <c r="ARR621" s="9"/>
      <c r="ARS621" s="9"/>
      <c r="ART621" s="9"/>
      <c r="ARU621" s="9"/>
      <c r="ARV621" s="9"/>
      <c r="ARW621" s="9"/>
      <c r="ARX621" s="9"/>
      <c r="ARY621" s="9"/>
      <c r="ARZ621" s="9"/>
      <c r="ASA621" s="9"/>
      <c r="ASB621" s="9"/>
      <c r="ASC621" s="9"/>
      <c r="ASD621" s="9"/>
      <c r="ASE621" s="9"/>
      <c r="ASF621" s="9"/>
      <c r="ASG621" s="9"/>
      <c r="ASH621" s="9"/>
      <c r="ASI621" s="9"/>
      <c r="ASJ621" s="9"/>
      <c r="ASK621" s="9"/>
      <c r="ASL621" s="9"/>
      <c r="ASM621" s="9"/>
      <c r="ASN621" s="9"/>
      <c r="ASO621" s="9"/>
      <c r="ASP621" s="9"/>
      <c r="ASQ621" s="9"/>
      <c r="ASR621" s="9"/>
      <c r="ASS621" s="9"/>
      <c r="AST621" s="9"/>
      <c r="ASU621" s="9"/>
      <c r="ASV621" s="9"/>
      <c r="ASW621" s="9"/>
      <c r="ASX621" s="9"/>
      <c r="ASY621" s="9"/>
      <c r="ASZ621" s="9"/>
      <c r="ATA621" s="9"/>
      <c r="ATB621" s="9"/>
      <c r="ATC621" s="9"/>
      <c r="ATD621" s="9"/>
      <c r="ATE621" s="9"/>
      <c r="ATF621" s="9"/>
      <c r="ATG621" s="9"/>
      <c r="ATH621" s="9"/>
      <c r="ATI621" s="9"/>
      <c r="ATJ621" s="9"/>
      <c r="ATK621" s="9"/>
      <c r="ATL621" s="9"/>
      <c r="ATM621" s="9"/>
      <c r="ATN621" s="9"/>
      <c r="ATO621" s="9"/>
      <c r="ATP621" s="9"/>
      <c r="ATQ621" s="9"/>
      <c r="ATR621" s="9"/>
      <c r="ATS621" s="9"/>
      <c r="ATT621" s="9"/>
      <c r="ATU621" s="9"/>
      <c r="ATV621" s="9"/>
      <c r="ATW621" s="9"/>
      <c r="ATX621" s="9"/>
      <c r="ATY621" s="9"/>
      <c r="ATZ621" s="9"/>
      <c r="AUA621" s="9"/>
      <c r="AUB621" s="9"/>
      <c r="AUC621" s="9"/>
      <c r="AUD621" s="9"/>
      <c r="AUE621" s="9"/>
      <c r="AUF621" s="9"/>
      <c r="AUG621" s="9"/>
      <c r="AUH621" s="9"/>
      <c r="AUI621" s="9"/>
      <c r="AUJ621" s="9"/>
      <c r="AUK621" s="9"/>
      <c r="AUL621" s="9"/>
      <c r="AUM621" s="9"/>
      <c r="AUN621" s="9"/>
      <c r="AUO621" s="9"/>
      <c r="AUP621" s="9"/>
      <c r="AUQ621" s="9"/>
      <c r="AUR621" s="9"/>
      <c r="AUS621" s="9"/>
      <c r="AUT621" s="9"/>
      <c r="AUU621" s="9"/>
      <c r="AUV621" s="9"/>
      <c r="AUW621" s="9"/>
      <c r="AUX621" s="9"/>
      <c r="AUY621" s="9"/>
      <c r="AUZ621" s="9"/>
      <c r="AVA621" s="9"/>
      <c r="AVB621" s="9"/>
      <c r="AVC621" s="9"/>
      <c r="AVD621" s="9"/>
      <c r="AVE621" s="9"/>
      <c r="AVF621" s="9"/>
      <c r="AVG621" s="9"/>
      <c r="AVH621" s="9"/>
      <c r="AVI621" s="9"/>
      <c r="AVJ621" s="9"/>
      <c r="AVK621" s="9"/>
      <c r="AVL621" s="9"/>
      <c r="AVM621" s="9"/>
      <c r="AVN621" s="9"/>
      <c r="AVO621" s="9"/>
      <c r="AVP621" s="9"/>
      <c r="AVQ621" s="9"/>
      <c r="AVR621" s="9"/>
      <c r="AVS621" s="9"/>
      <c r="AVT621" s="9"/>
      <c r="AVU621" s="9"/>
      <c r="AVV621" s="9"/>
      <c r="AVW621" s="9"/>
      <c r="AVX621" s="9"/>
      <c r="AVY621" s="9"/>
      <c r="AVZ621" s="9"/>
      <c r="AWA621" s="9"/>
      <c r="AWB621" s="9"/>
      <c r="AWC621" s="9"/>
      <c r="AWD621" s="9"/>
      <c r="AWE621" s="9"/>
      <c r="AWF621" s="9"/>
      <c r="AWG621" s="9"/>
      <c r="AWH621" s="9"/>
      <c r="AWI621" s="9"/>
      <c r="AWJ621" s="9"/>
      <c r="AWK621" s="9"/>
      <c r="AWL621" s="9"/>
      <c r="AWM621" s="9"/>
      <c r="AWN621" s="9"/>
      <c r="AWO621" s="9"/>
      <c r="AWP621" s="9"/>
      <c r="AWQ621" s="9"/>
      <c r="AWR621" s="9"/>
      <c r="AWS621" s="9"/>
      <c r="AWT621" s="9"/>
      <c r="AWU621" s="9"/>
      <c r="AWV621" s="9"/>
      <c r="AWW621" s="9"/>
      <c r="AWX621" s="9"/>
      <c r="AWY621" s="9"/>
      <c r="AWZ621" s="9"/>
      <c r="AXA621" s="9"/>
      <c r="AXB621" s="9"/>
      <c r="AXC621" s="9"/>
      <c r="AXD621" s="9"/>
      <c r="AXE621" s="9"/>
      <c r="AXF621" s="9"/>
      <c r="AXG621" s="9"/>
      <c r="AXH621" s="9"/>
      <c r="AXI621" s="9"/>
      <c r="AXJ621" s="9"/>
      <c r="AXK621" s="9"/>
      <c r="AXL621" s="9"/>
      <c r="AXM621" s="9"/>
      <c r="AXN621" s="9"/>
      <c r="AXO621" s="9"/>
      <c r="AXP621" s="9"/>
      <c r="AXQ621" s="9"/>
      <c r="AXR621" s="9"/>
      <c r="AXS621" s="9"/>
      <c r="AXT621" s="9"/>
      <c r="AXU621" s="9"/>
      <c r="AXV621" s="9"/>
      <c r="AXW621" s="9"/>
      <c r="AXX621" s="9"/>
      <c r="AXY621" s="9"/>
      <c r="AXZ621" s="9"/>
      <c r="AYA621" s="9"/>
      <c r="AYB621" s="9"/>
      <c r="AYC621" s="9"/>
      <c r="AYD621" s="9"/>
      <c r="AYE621" s="9"/>
      <c r="AYF621" s="9"/>
      <c r="AYG621" s="9"/>
      <c r="AYH621" s="9"/>
      <c r="AYI621" s="9"/>
      <c r="AYJ621" s="9"/>
      <c r="AYK621" s="9"/>
      <c r="AYL621" s="9"/>
      <c r="AYM621" s="9"/>
      <c r="AYN621" s="9"/>
      <c r="AYO621" s="9"/>
      <c r="AYP621" s="9"/>
      <c r="AYQ621" s="9"/>
      <c r="AYR621" s="9"/>
      <c r="AYS621" s="9"/>
      <c r="AYT621" s="9"/>
      <c r="AYU621" s="9"/>
      <c r="AYV621" s="9"/>
      <c r="AYW621" s="9"/>
      <c r="AYX621" s="9"/>
      <c r="AYY621" s="9"/>
      <c r="AYZ621" s="9"/>
      <c r="AZA621" s="9"/>
      <c r="AZB621" s="9"/>
      <c r="AZC621" s="9"/>
      <c r="AZD621" s="9"/>
      <c r="AZE621" s="9"/>
      <c r="AZF621" s="9"/>
      <c r="AZG621" s="9"/>
      <c r="AZH621" s="9"/>
      <c r="AZI621" s="9"/>
      <c r="AZJ621" s="9"/>
      <c r="AZK621" s="9"/>
      <c r="AZL621" s="9"/>
      <c r="AZM621" s="9"/>
      <c r="AZN621" s="9"/>
      <c r="AZO621" s="9"/>
      <c r="AZP621" s="9"/>
      <c r="AZQ621" s="9"/>
      <c r="AZR621" s="9"/>
      <c r="AZS621" s="9"/>
      <c r="AZT621" s="9"/>
      <c r="AZU621" s="9"/>
      <c r="AZV621" s="9"/>
      <c r="AZW621" s="9"/>
      <c r="AZX621" s="9"/>
      <c r="AZY621" s="9"/>
      <c r="AZZ621" s="9"/>
      <c r="BAA621" s="9"/>
      <c r="BAB621" s="9"/>
      <c r="BAC621" s="9"/>
      <c r="BAD621" s="9"/>
      <c r="BAE621" s="9"/>
      <c r="BAF621" s="9"/>
      <c r="BAG621" s="9"/>
      <c r="BAH621" s="9"/>
      <c r="BAI621" s="9"/>
      <c r="BAJ621" s="9"/>
      <c r="BAK621" s="9"/>
      <c r="BAL621" s="9"/>
      <c r="BAM621" s="9"/>
      <c r="BAN621" s="9"/>
      <c r="BAO621" s="9"/>
      <c r="BAP621" s="9"/>
      <c r="BAQ621" s="9"/>
      <c r="BAR621" s="9"/>
      <c r="BAS621" s="9"/>
      <c r="BAT621" s="9"/>
      <c r="BAU621" s="9"/>
      <c r="BAV621" s="9"/>
      <c r="BAW621" s="9"/>
      <c r="BAX621" s="9"/>
      <c r="BAY621" s="9"/>
      <c r="BAZ621" s="9"/>
      <c r="BBA621" s="9"/>
      <c r="BBB621" s="9"/>
      <c r="BBC621" s="9"/>
      <c r="BBD621" s="9"/>
      <c r="BBE621" s="9"/>
      <c r="BBF621" s="9"/>
      <c r="BBG621" s="9"/>
      <c r="BBH621" s="9"/>
      <c r="BBI621" s="9"/>
      <c r="BBJ621" s="9"/>
      <c r="BBK621" s="9"/>
      <c r="BBL621" s="9"/>
      <c r="BBM621" s="9"/>
      <c r="BBN621" s="9"/>
      <c r="BBO621" s="9"/>
      <c r="BBP621" s="9"/>
      <c r="BBQ621" s="9"/>
      <c r="BBR621" s="9"/>
      <c r="BBS621" s="9"/>
      <c r="BBT621" s="9"/>
      <c r="BBU621" s="9"/>
      <c r="BBV621" s="9"/>
      <c r="BBW621" s="9"/>
      <c r="BBX621" s="9"/>
      <c r="BBY621" s="9"/>
      <c r="BBZ621" s="9"/>
      <c r="BCA621" s="9"/>
      <c r="BCB621" s="9"/>
      <c r="BCC621" s="9"/>
      <c r="BCD621" s="9"/>
      <c r="BCE621" s="9"/>
      <c r="BCF621" s="9"/>
      <c r="BCG621" s="9"/>
      <c r="BCH621" s="9"/>
      <c r="BCI621" s="9"/>
      <c r="BCJ621" s="9"/>
      <c r="BCK621" s="9"/>
      <c r="BCL621" s="9"/>
      <c r="BCM621" s="9"/>
      <c r="BCN621" s="9"/>
      <c r="BCO621" s="9"/>
      <c r="BCP621" s="9"/>
      <c r="BCQ621" s="9"/>
      <c r="BCR621" s="9"/>
      <c r="BCS621" s="9"/>
      <c r="BCT621" s="9"/>
      <c r="BCU621" s="9"/>
      <c r="BCV621" s="9"/>
      <c r="BCW621" s="9"/>
      <c r="BCX621" s="9"/>
      <c r="BCY621" s="9"/>
      <c r="BCZ621" s="9"/>
      <c r="BDA621" s="9"/>
      <c r="BDB621" s="9"/>
      <c r="BDC621" s="9"/>
      <c r="BDD621" s="9"/>
      <c r="BDE621" s="9"/>
      <c r="BDF621" s="9"/>
      <c r="BDG621" s="9"/>
      <c r="BDH621" s="9"/>
      <c r="BDI621" s="9"/>
      <c r="BDJ621" s="9"/>
      <c r="BDK621" s="9"/>
      <c r="BDL621" s="9"/>
      <c r="BDM621" s="9"/>
      <c r="BDN621" s="9"/>
      <c r="BDO621" s="9"/>
      <c r="BDP621" s="9"/>
      <c r="BDQ621" s="9"/>
      <c r="BDR621" s="9"/>
      <c r="BDS621" s="9"/>
      <c r="BDT621" s="9"/>
      <c r="BDU621" s="9"/>
      <c r="BDV621" s="9"/>
      <c r="BDW621" s="9"/>
      <c r="BDX621" s="9"/>
      <c r="BDY621" s="9"/>
      <c r="BDZ621" s="9"/>
      <c r="BEA621" s="9"/>
      <c r="BEB621" s="9"/>
      <c r="BEC621" s="9"/>
      <c r="BED621" s="9"/>
      <c r="BEE621" s="9"/>
      <c r="BEF621" s="9"/>
      <c r="BEG621" s="9"/>
      <c r="BEH621" s="9"/>
      <c r="BEI621" s="9"/>
      <c r="BEJ621" s="9"/>
      <c r="BEK621" s="9"/>
      <c r="BEL621" s="9"/>
      <c r="BEM621" s="9"/>
      <c r="BEN621" s="9"/>
      <c r="BEO621" s="9"/>
      <c r="BEP621" s="9"/>
      <c r="BEQ621" s="9"/>
      <c r="BER621" s="9"/>
      <c r="BES621" s="9"/>
      <c r="BET621" s="9"/>
      <c r="BEU621" s="9"/>
      <c r="BEV621" s="9"/>
      <c r="BEW621" s="9"/>
      <c r="BEX621" s="9"/>
      <c r="BEY621" s="9"/>
      <c r="BEZ621" s="9"/>
      <c r="BFA621" s="9"/>
      <c r="BFB621" s="9"/>
      <c r="BFC621" s="9"/>
      <c r="BFD621" s="9"/>
      <c r="BFE621" s="9"/>
      <c r="BFF621" s="9"/>
      <c r="BFG621" s="9"/>
      <c r="BFH621" s="9"/>
      <c r="BFI621" s="9"/>
      <c r="BFJ621" s="9"/>
      <c r="BFK621" s="9"/>
      <c r="BFL621" s="9"/>
      <c r="BFM621" s="9"/>
      <c r="BFN621" s="9"/>
      <c r="BFO621" s="9"/>
      <c r="BFP621" s="9"/>
      <c r="BFQ621" s="9"/>
      <c r="BFR621" s="9"/>
      <c r="BFS621" s="9"/>
      <c r="BFT621" s="9"/>
      <c r="BFU621" s="9"/>
      <c r="BFV621" s="9"/>
      <c r="BFW621" s="9"/>
      <c r="BFX621" s="9"/>
      <c r="BFY621" s="9"/>
      <c r="BFZ621" s="9"/>
      <c r="BGA621" s="9"/>
      <c r="BGB621" s="9"/>
      <c r="BGC621" s="9"/>
      <c r="BGD621" s="9"/>
      <c r="BGE621" s="9"/>
      <c r="BGF621" s="9"/>
      <c r="BGG621" s="9"/>
      <c r="BGH621" s="9"/>
      <c r="BGI621" s="9"/>
      <c r="BGJ621" s="9"/>
      <c r="BGK621" s="9"/>
      <c r="BGL621" s="9"/>
      <c r="BGM621" s="9"/>
      <c r="BGN621" s="9"/>
      <c r="BGO621" s="9"/>
      <c r="BGP621" s="9"/>
      <c r="BGQ621" s="9"/>
      <c r="BGR621" s="9"/>
      <c r="BGS621" s="9"/>
      <c r="BGT621" s="9"/>
      <c r="BGU621" s="9"/>
      <c r="BGV621" s="9"/>
      <c r="BGW621" s="9"/>
      <c r="BGX621" s="9"/>
      <c r="BGY621" s="9"/>
      <c r="BGZ621" s="9"/>
      <c r="BHA621" s="9"/>
      <c r="BHB621" s="9"/>
      <c r="BHC621" s="9"/>
      <c r="BHD621" s="9"/>
      <c r="BHE621" s="9"/>
      <c r="BHF621" s="9"/>
      <c r="BHG621" s="9"/>
      <c r="BHH621" s="9"/>
      <c r="BHI621" s="9"/>
      <c r="BHJ621" s="9"/>
      <c r="BHK621" s="9"/>
      <c r="BHL621" s="9"/>
      <c r="BHM621" s="9"/>
      <c r="BHN621" s="9"/>
      <c r="BHO621" s="9"/>
      <c r="BHP621" s="9"/>
      <c r="BHQ621" s="9"/>
      <c r="BHR621" s="9"/>
      <c r="BHS621" s="9"/>
      <c r="BHT621" s="9"/>
      <c r="BHU621" s="9"/>
      <c r="BHV621" s="9"/>
      <c r="BHW621" s="9"/>
      <c r="BHX621" s="9"/>
      <c r="BHY621" s="9"/>
      <c r="BHZ621" s="9"/>
      <c r="BIA621" s="9"/>
      <c r="BIB621" s="9"/>
      <c r="BIC621" s="9"/>
      <c r="BID621" s="9"/>
      <c r="BIE621" s="9"/>
      <c r="BIF621" s="9"/>
      <c r="BIG621" s="9"/>
      <c r="BIH621" s="9"/>
      <c r="BII621" s="9"/>
      <c r="BIJ621" s="9"/>
      <c r="BIK621" s="9"/>
      <c r="BIL621" s="9"/>
      <c r="BIM621" s="9"/>
      <c r="BIN621" s="9"/>
      <c r="BIO621" s="9"/>
      <c r="BIP621" s="9"/>
      <c r="BIQ621" s="9"/>
      <c r="BIR621" s="9"/>
      <c r="BIS621" s="9"/>
      <c r="BIT621" s="9"/>
      <c r="BIU621" s="9"/>
      <c r="BIV621" s="9"/>
      <c r="BIW621" s="9"/>
      <c r="BIX621" s="9"/>
      <c r="BIY621" s="9"/>
      <c r="BIZ621" s="9"/>
      <c r="BJA621" s="9"/>
      <c r="BJB621" s="9"/>
      <c r="BJC621" s="9"/>
      <c r="BJD621" s="9"/>
      <c r="BJE621" s="9"/>
      <c r="BJF621" s="9"/>
      <c r="BJG621" s="9"/>
      <c r="BJH621" s="9"/>
      <c r="BJI621" s="9"/>
      <c r="BJJ621" s="9"/>
      <c r="BJK621" s="9"/>
      <c r="BJL621" s="9"/>
      <c r="BJM621" s="9"/>
      <c r="BJN621" s="9"/>
      <c r="BJO621" s="9"/>
      <c r="BJP621" s="9"/>
      <c r="BJQ621" s="9"/>
      <c r="BJR621" s="9"/>
      <c r="BJS621" s="9"/>
      <c r="BJT621" s="9"/>
      <c r="BJU621" s="9"/>
      <c r="BJV621" s="9"/>
      <c r="BJW621" s="9"/>
      <c r="BJX621" s="9"/>
      <c r="BJY621" s="9"/>
      <c r="BJZ621" s="9"/>
      <c r="BKA621" s="9"/>
      <c r="BKB621" s="9"/>
      <c r="BKC621" s="9"/>
      <c r="BKD621" s="9"/>
      <c r="BKE621" s="9"/>
      <c r="BKF621" s="9"/>
      <c r="BKG621" s="9"/>
      <c r="BKH621" s="9"/>
      <c r="BKI621" s="9"/>
      <c r="BKJ621" s="9"/>
      <c r="BKK621" s="9"/>
      <c r="BKL621" s="9"/>
      <c r="BKM621" s="9"/>
      <c r="BKN621" s="9"/>
      <c r="BKO621" s="9"/>
      <c r="BKP621" s="9"/>
      <c r="BKQ621" s="9"/>
      <c r="BKR621" s="9"/>
      <c r="BKS621" s="9"/>
      <c r="BKT621" s="9"/>
      <c r="BKU621" s="9"/>
      <c r="BKV621" s="9"/>
      <c r="BKW621" s="9"/>
      <c r="BKX621" s="9"/>
      <c r="BKY621" s="9"/>
      <c r="BKZ621" s="9"/>
      <c r="BLA621" s="9"/>
      <c r="BLB621" s="9"/>
      <c r="BLC621" s="9"/>
      <c r="BLD621" s="9"/>
      <c r="BLE621" s="9"/>
      <c r="BLF621" s="9"/>
      <c r="BLG621" s="9"/>
      <c r="BLH621" s="9"/>
      <c r="BLI621" s="9"/>
      <c r="BLJ621" s="9"/>
      <c r="BLK621" s="9"/>
      <c r="BLL621" s="9"/>
      <c r="BLM621" s="9"/>
      <c r="BLN621" s="9"/>
      <c r="BLO621" s="9"/>
      <c r="BLP621" s="9"/>
      <c r="BLQ621" s="9"/>
      <c r="BLR621" s="9"/>
      <c r="BLS621" s="9"/>
      <c r="BLT621" s="9"/>
      <c r="BLU621" s="9"/>
      <c r="BLV621" s="9"/>
      <c r="BLW621" s="9"/>
      <c r="BLX621" s="9"/>
      <c r="BLY621" s="9"/>
      <c r="BLZ621" s="9"/>
      <c r="BMA621" s="9"/>
      <c r="BMB621" s="9"/>
      <c r="BMC621" s="9"/>
      <c r="BMD621" s="9"/>
      <c r="BME621" s="9"/>
      <c r="BMF621" s="9"/>
      <c r="BMG621" s="9"/>
      <c r="BMH621" s="9"/>
      <c r="BMI621" s="9"/>
      <c r="BMJ621" s="9"/>
      <c r="BMK621" s="9"/>
      <c r="BML621" s="9"/>
      <c r="BMM621" s="9"/>
      <c r="BMN621" s="9"/>
      <c r="BMO621" s="9"/>
      <c r="BMP621" s="9"/>
      <c r="BMQ621" s="9"/>
      <c r="BMR621" s="9"/>
      <c r="BMS621" s="9"/>
      <c r="BMT621" s="9"/>
      <c r="BMU621" s="9"/>
      <c r="BMV621" s="9"/>
      <c r="BMW621" s="9"/>
      <c r="BMX621" s="9"/>
      <c r="BMY621" s="9"/>
      <c r="BMZ621" s="9"/>
      <c r="BNA621" s="9"/>
      <c r="BNB621" s="9"/>
      <c r="BNC621" s="9"/>
      <c r="BND621" s="9"/>
      <c r="BNE621" s="9"/>
      <c r="BNF621" s="9"/>
      <c r="BNG621" s="9"/>
      <c r="BNH621" s="9"/>
      <c r="BNI621" s="9"/>
      <c r="BNJ621" s="9"/>
      <c r="BNK621" s="9"/>
      <c r="BNL621" s="9"/>
      <c r="BNM621" s="9"/>
      <c r="BNN621" s="9"/>
      <c r="BNO621" s="9"/>
      <c r="BNP621" s="9"/>
      <c r="BNQ621" s="9"/>
      <c r="BNR621" s="9"/>
      <c r="BNS621" s="9"/>
      <c r="BNT621" s="9"/>
      <c r="BNU621" s="9"/>
      <c r="BNV621" s="9"/>
      <c r="BNW621" s="9"/>
      <c r="BNX621" s="9"/>
      <c r="BNY621" s="9"/>
      <c r="BNZ621" s="9"/>
      <c r="BOA621" s="9"/>
      <c r="BOB621" s="9"/>
      <c r="BOC621" s="9"/>
      <c r="BOD621" s="9"/>
      <c r="BOE621" s="9"/>
      <c r="BOF621" s="9"/>
      <c r="BOG621" s="9"/>
      <c r="BOH621" s="9"/>
      <c r="BOI621" s="9"/>
      <c r="BOJ621" s="9"/>
      <c r="BOK621" s="9"/>
      <c r="BOL621" s="9"/>
      <c r="BOM621" s="9"/>
      <c r="BON621" s="9"/>
      <c r="BOO621" s="9"/>
      <c r="BOP621" s="9"/>
      <c r="BOQ621" s="9"/>
      <c r="BOR621" s="9"/>
      <c r="BOS621" s="9"/>
      <c r="BOT621" s="9"/>
      <c r="BOU621" s="9"/>
      <c r="BOV621" s="9"/>
      <c r="BOW621" s="9"/>
      <c r="BOX621" s="9"/>
      <c r="BOY621" s="9"/>
      <c r="BOZ621" s="9"/>
      <c r="BPA621" s="9"/>
      <c r="BPB621" s="9"/>
      <c r="BPC621" s="9"/>
      <c r="BPD621" s="9"/>
      <c r="BPE621" s="9"/>
    </row>
    <row r="622" spans="1:1773" ht="21" x14ac:dyDescent="0.25">
      <c r="A622" s="334" t="s">
        <v>31</v>
      </c>
      <c r="B622" s="246" t="s">
        <v>53</v>
      </c>
      <c r="C622" s="74" t="s">
        <v>38</v>
      </c>
      <c r="D622" s="74" t="s">
        <v>1</v>
      </c>
      <c r="E622" s="74" t="s">
        <v>3</v>
      </c>
      <c r="F622" s="74"/>
      <c r="G622" s="75" t="s">
        <v>5</v>
      </c>
      <c r="H622" s="74" t="s">
        <v>7</v>
      </c>
      <c r="I622" s="75" t="s">
        <v>6</v>
      </c>
      <c r="J622" s="74" t="s">
        <v>13</v>
      </c>
      <c r="K622" s="76" t="s">
        <v>14</v>
      </c>
      <c r="L622" s="77" t="s">
        <v>8</v>
      </c>
      <c r="M622" s="6"/>
      <c r="N622" s="6"/>
      <c r="O622" s="6"/>
      <c r="P622" s="6"/>
      <c r="Q622" s="6"/>
      <c r="R622" s="6"/>
      <c r="S622" s="6"/>
      <c r="T622" s="6"/>
      <c r="U622" s="6"/>
      <c r="V622" s="6"/>
      <c r="W622" s="6"/>
      <c r="X622" s="6"/>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9"/>
      <c r="EV622" s="9"/>
      <c r="EW622" s="9"/>
      <c r="EX622" s="9"/>
      <c r="EY622" s="9"/>
      <c r="EZ622" s="9"/>
      <c r="FA622" s="9"/>
      <c r="FB622" s="9"/>
      <c r="FC622" s="9"/>
      <c r="FD622" s="9"/>
      <c r="FE622" s="9"/>
      <c r="FF622" s="9"/>
      <c r="FG622" s="9"/>
      <c r="FH622" s="9"/>
      <c r="FI622" s="9"/>
      <c r="FJ622" s="9"/>
      <c r="FK622" s="9"/>
      <c r="FL622" s="9"/>
      <c r="FM622" s="9"/>
      <c r="FN622" s="9"/>
      <c r="FO622" s="9"/>
      <c r="FP622" s="9"/>
      <c r="FQ622" s="9"/>
      <c r="FR622" s="9"/>
      <c r="FS622" s="9"/>
      <c r="FT622" s="9"/>
      <c r="FU622" s="9"/>
      <c r="FV622" s="9"/>
      <c r="FW622" s="9"/>
      <c r="FX622" s="9"/>
      <c r="FY622" s="9"/>
      <c r="FZ622" s="9"/>
      <c r="GA622" s="9"/>
      <c r="GB622" s="9"/>
      <c r="GC622" s="9"/>
      <c r="GD622" s="9"/>
      <c r="GE622" s="9"/>
      <c r="GF622" s="9"/>
      <c r="GG622" s="9"/>
      <c r="GH622" s="9"/>
      <c r="GI622" s="9"/>
      <c r="GJ622" s="9"/>
      <c r="GK622" s="9"/>
      <c r="GL622" s="9"/>
      <c r="GM622" s="9"/>
      <c r="GN622" s="9"/>
      <c r="GO622" s="9"/>
      <c r="GP622" s="9"/>
      <c r="GQ622" s="9"/>
      <c r="GR622" s="9"/>
      <c r="GS622" s="9"/>
      <c r="GT622" s="9"/>
      <c r="GU622" s="9"/>
      <c r="GV622" s="9"/>
      <c r="GW622" s="9"/>
      <c r="GX622" s="9"/>
      <c r="GY622" s="9"/>
      <c r="GZ622" s="9"/>
      <c r="HA622" s="9"/>
      <c r="HB622" s="9"/>
      <c r="HC622" s="9"/>
      <c r="HD622" s="9"/>
      <c r="HE622" s="9"/>
      <c r="HF622" s="9"/>
      <c r="HG622" s="9"/>
      <c r="HH622" s="9"/>
      <c r="HI622" s="9"/>
      <c r="HJ622" s="9"/>
      <c r="HK622" s="9"/>
      <c r="HL622" s="9"/>
      <c r="HM622" s="9"/>
      <c r="HN622" s="9"/>
      <c r="HO622" s="9"/>
      <c r="HP622" s="9"/>
      <c r="HQ622" s="9"/>
      <c r="HR622" s="9"/>
      <c r="HS622" s="9"/>
      <c r="HT622" s="9"/>
      <c r="HU622" s="9"/>
      <c r="HV622" s="9"/>
      <c r="HW622" s="9"/>
      <c r="HX622" s="9"/>
      <c r="HY622" s="9"/>
      <c r="HZ622" s="9"/>
      <c r="IA622" s="9"/>
      <c r="IB622" s="9"/>
      <c r="IC622" s="9"/>
      <c r="ID622" s="9"/>
      <c r="IE622" s="9"/>
      <c r="IF622" s="9"/>
      <c r="IG622" s="9"/>
      <c r="IH622" s="9"/>
      <c r="II622" s="9"/>
      <c r="IJ622" s="9"/>
      <c r="IK622" s="9"/>
      <c r="IL622" s="9"/>
      <c r="IM622" s="9"/>
      <c r="IN622" s="9"/>
      <c r="IO622" s="9"/>
      <c r="IP622" s="9"/>
      <c r="IQ622" s="9"/>
      <c r="IR622" s="9"/>
      <c r="IS622" s="9"/>
      <c r="IT622" s="9"/>
      <c r="IU622" s="9"/>
      <c r="IV622" s="9"/>
      <c r="IW622" s="9"/>
      <c r="IX622" s="9"/>
      <c r="IY622" s="9"/>
      <c r="IZ622" s="9"/>
      <c r="JA622" s="9"/>
      <c r="JB622" s="9"/>
      <c r="JC622" s="9"/>
      <c r="JD622" s="9"/>
      <c r="JE622" s="9"/>
      <c r="JF622" s="9"/>
      <c r="JG622" s="9"/>
      <c r="JH622" s="9"/>
      <c r="JI622" s="9"/>
      <c r="JJ622" s="9"/>
      <c r="JK622" s="9"/>
      <c r="JL622" s="9"/>
      <c r="JM622" s="9"/>
      <c r="JN622" s="9"/>
      <c r="JO622" s="9"/>
      <c r="JP622" s="9"/>
      <c r="JQ622" s="9"/>
      <c r="JR622" s="9"/>
      <c r="JS622" s="9"/>
      <c r="JT622" s="9"/>
      <c r="JU622" s="9"/>
      <c r="JV622" s="9"/>
      <c r="JW622" s="9"/>
      <c r="JX622" s="9"/>
      <c r="JY622" s="9"/>
      <c r="JZ622" s="9"/>
      <c r="KA622" s="9"/>
      <c r="KB622" s="9"/>
      <c r="KC622" s="9"/>
      <c r="KD622" s="9"/>
      <c r="KE622" s="9"/>
      <c r="KF622" s="9"/>
      <c r="KG622" s="9"/>
      <c r="KH622" s="9"/>
      <c r="KI622" s="9"/>
      <c r="KJ622" s="9"/>
      <c r="KK622" s="9"/>
      <c r="KL622" s="9"/>
      <c r="KM622" s="9"/>
      <c r="KN622" s="9"/>
      <c r="KO622" s="9"/>
      <c r="KP622" s="9"/>
      <c r="KQ622" s="9"/>
      <c r="KR622" s="9"/>
      <c r="KS622" s="9"/>
      <c r="KT622" s="9"/>
      <c r="KU622" s="9"/>
      <c r="KV622" s="9"/>
      <c r="KW622" s="9"/>
      <c r="KX622" s="9"/>
      <c r="KY622" s="9"/>
      <c r="KZ622" s="9"/>
      <c r="LA622" s="9"/>
      <c r="LB622" s="9"/>
      <c r="LC622" s="9"/>
      <c r="LD622" s="9"/>
      <c r="LE622" s="9"/>
      <c r="LF622" s="9"/>
      <c r="LG622" s="9"/>
      <c r="LH622" s="9"/>
      <c r="LI622" s="9"/>
      <c r="LJ622" s="9"/>
      <c r="LK622" s="9"/>
      <c r="LL622" s="9"/>
      <c r="LM622" s="9"/>
      <c r="LN622" s="9"/>
      <c r="LO622" s="9"/>
      <c r="LP622" s="9"/>
      <c r="LQ622" s="9"/>
      <c r="LR622" s="9"/>
      <c r="LS622" s="9"/>
      <c r="LT622" s="9"/>
      <c r="LU622" s="9"/>
      <c r="LV622" s="9"/>
      <c r="LW622" s="9"/>
      <c r="LX622" s="9"/>
      <c r="LY622" s="9"/>
      <c r="LZ622" s="9"/>
      <c r="MA622" s="9"/>
      <c r="MB622" s="9"/>
      <c r="MC622" s="9"/>
      <c r="MD622" s="9"/>
      <c r="ME622" s="9"/>
      <c r="MF622" s="9"/>
      <c r="MG622" s="9"/>
      <c r="MH622" s="9"/>
      <c r="MI622" s="9"/>
      <c r="MJ622" s="9"/>
      <c r="MK622" s="9"/>
      <c r="ML622" s="9"/>
      <c r="MM622" s="9"/>
      <c r="MN622" s="9"/>
      <c r="MO622" s="9"/>
      <c r="MP622" s="9"/>
      <c r="MQ622" s="9"/>
      <c r="MR622" s="9"/>
      <c r="MS622" s="9"/>
      <c r="MT622" s="9"/>
      <c r="MU622" s="9"/>
      <c r="MV622" s="9"/>
      <c r="MW622" s="9"/>
      <c r="MX622" s="9"/>
      <c r="MY622" s="9"/>
      <c r="MZ622" s="9"/>
      <c r="NA622" s="9"/>
      <c r="NB622" s="9"/>
      <c r="NC622" s="9"/>
      <c r="ND622" s="9"/>
      <c r="NE622" s="9"/>
      <c r="NF622" s="9"/>
      <c r="NG622" s="9"/>
      <c r="NH622" s="9"/>
      <c r="NI622" s="9"/>
      <c r="NJ622" s="9"/>
      <c r="NK622" s="9"/>
      <c r="NL622" s="9"/>
      <c r="NM622" s="9"/>
      <c r="NN622" s="9"/>
      <c r="NO622" s="9"/>
      <c r="NP622" s="9"/>
      <c r="NQ622" s="9"/>
      <c r="NR622" s="9"/>
      <c r="NS622" s="9"/>
      <c r="NT622" s="9"/>
      <c r="NU622" s="9"/>
      <c r="NV622" s="9"/>
      <c r="NW622" s="9"/>
      <c r="NX622" s="9"/>
      <c r="NY622" s="9"/>
      <c r="NZ622" s="9"/>
      <c r="OA622" s="9"/>
      <c r="OB622" s="9"/>
      <c r="OC622" s="9"/>
      <c r="OD622" s="9"/>
      <c r="OE622" s="9"/>
      <c r="OF622" s="9"/>
      <c r="OG622" s="9"/>
      <c r="OH622" s="9"/>
      <c r="OI622" s="9"/>
      <c r="OJ622" s="9"/>
      <c r="OK622" s="9"/>
      <c r="OL622" s="9"/>
      <c r="OM622" s="9"/>
      <c r="ON622" s="9"/>
      <c r="OO622" s="9"/>
      <c r="OP622" s="9"/>
      <c r="OQ622" s="9"/>
      <c r="OR622" s="9"/>
      <c r="OS622" s="9"/>
      <c r="OT622" s="9"/>
      <c r="OU622" s="9"/>
      <c r="OV622" s="9"/>
      <c r="OW622" s="9"/>
      <c r="OX622" s="9"/>
      <c r="OY622" s="9"/>
      <c r="OZ622" s="9"/>
      <c r="PA622" s="9"/>
      <c r="PB622" s="9"/>
      <c r="PC622" s="9"/>
      <c r="PD622" s="9"/>
      <c r="PE622" s="9"/>
      <c r="PF622" s="9"/>
      <c r="PG622" s="9"/>
      <c r="PH622" s="9"/>
      <c r="PI622" s="9"/>
      <c r="PJ622" s="9"/>
      <c r="PK622" s="9"/>
      <c r="PL622" s="9"/>
      <c r="PM622" s="9"/>
      <c r="PN622" s="9"/>
      <c r="PO622" s="9"/>
      <c r="PP622" s="9"/>
      <c r="PQ622" s="9"/>
      <c r="PR622" s="9"/>
      <c r="PS622" s="9"/>
      <c r="PT622" s="9"/>
      <c r="PU622" s="9"/>
      <c r="PV622" s="9"/>
      <c r="PW622" s="9"/>
      <c r="PX622" s="9"/>
      <c r="PY622" s="9"/>
      <c r="PZ622" s="9"/>
      <c r="QA622" s="9"/>
      <c r="QB622" s="9"/>
      <c r="QC622" s="9"/>
      <c r="QD622" s="9"/>
      <c r="QE622" s="9"/>
      <c r="QF622" s="9"/>
      <c r="QG622" s="9"/>
      <c r="QH622" s="9"/>
      <c r="QI622" s="9"/>
      <c r="QJ622" s="9"/>
      <c r="QK622" s="9"/>
      <c r="QL622" s="9"/>
      <c r="QM622" s="9"/>
      <c r="QN622" s="9"/>
      <c r="QO622" s="9"/>
      <c r="QP622" s="9"/>
      <c r="QQ622" s="9"/>
      <c r="QR622" s="9"/>
      <c r="QS622" s="9"/>
      <c r="QT622" s="9"/>
      <c r="QU622" s="9"/>
      <c r="QV622" s="9"/>
      <c r="QW622" s="9"/>
      <c r="QX622" s="9"/>
      <c r="QY622" s="9"/>
      <c r="QZ622" s="9"/>
      <c r="RA622" s="9"/>
      <c r="RB622" s="9"/>
      <c r="RC622" s="9"/>
      <c r="RD622" s="9"/>
      <c r="RE622" s="9"/>
      <c r="RF622" s="9"/>
      <c r="RG622" s="9"/>
      <c r="RH622" s="9"/>
      <c r="RI622" s="9"/>
      <c r="RJ622" s="9"/>
      <c r="RK622" s="9"/>
      <c r="RL622" s="9"/>
      <c r="RM622" s="9"/>
      <c r="RN622" s="9"/>
      <c r="RO622" s="9"/>
      <c r="RP622" s="9"/>
      <c r="RQ622" s="9"/>
      <c r="RR622" s="9"/>
      <c r="RS622" s="9"/>
      <c r="RT622" s="9"/>
      <c r="RU622" s="9"/>
      <c r="RV622" s="9"/>
      <c r="RW622" s="9"/>
      <c r="RX622" s="9"/>
      <c r="RY622" s="9"/>
      <c r="RZ622" s="9"/>
      <c r="SA622" s="9"/>
      <c r="SB622" s="9"/>
      <c r="SC622" s="9"/>
      <c r="SD622" s="9"/>
      <c r="SE622" s="9"/>
      <c r="SF622" s="9"/>
      <c r="SG622" s="9"/>
      <c r="SH622" s="9"/>
      <c r="SI622" s="9"/>
      <c r="SJ622" s="9"/>
      <c r="SK622" s="9"/>
      <c r="SL622" s="9"/>
      <c r="SM622" s="9"/>
      <c r="SN622" s="9"/>
      <c r="SO622" s="9"/>
      <c r="SP622" s="9"/>
      <c r="SQ622" s="9"/>
      <c r="SR622" s="9"/>
      <c r="SS622" s="9"/>
      <c r="ST622" s="9"/>
      <c r="SU622" s="9"/>
      <c r="SV622" s="9"/>
      <c r="SW622" s="9"/>
      <c r="SX622" s="9"/>
      <c r="SY622" s="9"/>
      <c r="SZ622" s="9"/>
      <c r="TA622" s="9"/>
      <c r="TB622" s="9"/>
      <c r="TC622" s="9"/>
      <c r="TD622" s="9"/>
      <c r="TE622" s="9"/>
      <c r="TF622" s="9"/>
      <c r="TG622" s="9"/>
      <c r="TH622" s="9"/>
      <c r="TI622" s="9"/>
      <c r="TJ622" s="9"/>
      <c r="TK622" s="9"/>
      <c r="TL622" s="9"/>
      <c r="TM622" s="9"/>
      <c r="TN622" s="9"/>
      <c r="TO622" s="9"/>
      <c r="TP622" s="9"/>
      <c r="TQ622" s="9"/>
      <c r="TR622" s="9"/>
      <c r="TS622" s="9"/>
      <c r="TT622" s="9"/>
      <c r="TU622" s="9"/>
      <c r="TV622" s="9"/>
      <c r="TW622" s="9"/>
      <c r="TX622" s="9"/>
      <c r="TY622" s="9"/>
      <c r="TZ622" s="9"/>
      <c r="UA622" s="9"/>
      <c r="UB622" s="9"/>
      <c r="UC622" s="9"/>
      <c r="UD622" s="9"/>
      <c r="UE622" s="9"/>
      <c r="UF622" s="9"/>
      <c r="UG622" s="9"/>
      <c r="UH622" s="9"/>
      <c r="UI622" s="9"/>
      <c r="UJ622" s="9"/>
      <c r="UK622" s="9"/>
      <c r="UL622" s="9"/>
      <c r="UM622" s="9"/>
      <c r="UN622" s="9"/>
      <c r="UO622" s="9"/>
      <c r="UP622" s="9"/>
      <c r="UQ622" s="9"/>
      <c r="UR622" s="9"/>
      <c r="US622" s="9"/>
      <c r="UT622" s="9"/>
      <c r="UU622" s="9"/>
      <c r="UV622" s="9"/>
      <c r="UW622" s="9"/>
      <c r="UX622" s="9"/>
      <c r="UY622" s="9"/>
      <c r="UZ622" s="9"/>
      <c r="VA622" s="9"/>
      <c r="VB622" s="9"/>
      <c r="VC622" s="9"/>
      <c r="VD622" s="9"/>
      <c r="VE622" s="9"/>
      <c r="VF622" s="9"/>
      <c r="VG622" s="9"/>
      <c r="VH622" s="9"/>
      <c r="VI622" s="9"/>
      <c r="VJ622" s="9"/>
      <c r="VK622" s="9"/>
      <c r="VL622" s="9"/>
      <c r="VM622" s="9"/>
      <c r="VN622" s="9"/>
      <c r="VO622" s="9"/>
      <c r="VP622" s="9"/>
      <c r="VQ622" s="9"/>
      <c r="VR622" s="9"/>
      <c r="VS622" s="9"/>
      <c r="VT622" s="9"/>
      <c r="VU622" s="9"/>
      <c r="VV622" s="9"/>
      <c r="VW622" s="9"/>
      <c r="VX622" s="9"/>
      <c r="VY622" s="9"/>
      <c r="VZ622" s="9"/>
      <c r="WA622" s="9"/>
      <c r="WB622" s="9"/>
      <c r="WC622" s="9"/>
      <c r="WD622" s="9"/>
      <c r="WE622" s="9"/>
      <c r="WF622" s="9"/>
      <c r="WG622" s="9"/>
      <c r="WH622" s="9"/>
      <c r="WI622" s="9"/>
      <c r="WJ622" s="9"/>
      <c r="WK622" s="9"/>
      <c r="WL622" s="9"/>
      <c r="WM622" s="9"/>
      <c r="WN622" s="9"/>
      <c r="WO622" s="9"/>
      <c r="WP622" s="9"/>
      <c r="WQ622" s="9"/>
      <c r="WR622" s="9"/>
      <c r="WS622" s="9"/>
      <c r="WT622" s="9"/>
      <c r="WU622" s="9"/>
      <c r="WV622" s="9"/>
      <c r="WW622" s="9"/>
      <c r="WX622" s="9"/>
      <c r="WY622" s="9"/>
      <c r="WZ622" s="9"/>
      <c r="XA622" s="9"/>
      <c r="XB622" s="9"/>
      <c r="XC622" s="9"/>
      <c r="XD622" s="9"/>
      <c r="XE622" s="9"/>
      <c r="XF622" s="9"/>
      <c r="XG622" s="9"/>
      <c r="XH622" s="9"/>
      <c r="XI622" s="9"/>
      <c r="XJ622" s="9"/>
      <c r="XK622" s="9"/>
      <c r="XL622" s="9"/>
      <c r="XM622" s="9"/>
      <c r="XN622" s="9"/>
      <c r="XO622" s="9"/>
      <c r="XP622" s="9"/>
      <c r="XQ622" s="9"/>
      <c r="XR622" s="9"/>
      <c r="XS622" s="9"/>
      <c r="XT622" s="9"/>
      <c r="XU622" s="9"/>
      <c r="XV622" s="9"/>
      <c r="XW622" s="9"/>
      <c r="XX622" s="9"/>
      <c r="XY622" s="9"/>
      <c r="XZ622" s="9"/>
      <c r="YA622" s="9"/>
      <c r="YB622" s="9"/>
      <c r="YC622" s="9"/>
      <c r="YD622" s="9"/>
      <c r="YE622" s="9"/>
      <c r="YF622" s="9"/>
      <c r="YG622" s="9"/>
      <c r="YH622" s="9"/>
      <c r="YI622" s="9"/>
      <c r="YJ622" s="9"/>
      <c r="YK622" s="9"/>
      <c r="YL622" s="9"/>
      <c r="YM622" s="9"/>
      <c r="YN622" s="9"/>
      <c r="YO622" s="9"/>
      <c r="YP622" s="9"/>
      <c r="YQ622" s="9"/>
      <c r="YR622" s="9"/>
      <c r="YS622" s="9"/>
      <c r="YT622" s="9"/>
      <c r="YU622" s="9"/>
      <c r="YV622" s="9"/>
      <c r="YW622" s="9"/>
      <c r="YX622" s="9"/>
      <c r="YY622" s="9"/>
      <c r="YZ622" s="9"/>
      <c r="ZA622" s="9"/>
      <c r="ZB622" s="9"/>
      <c r="ZC622" s="9"/>
      <c r="ZD622" s="9"/>
      <c r="ZE622" s="9"/>
      <c r="ZF622" s="9"/>
      <c r="ZG622" s="9"/>
      <c r="ZH622" s="9"/>
      <c r="ZI622" s="9"/>
      <c r="ZJ622" s="9"/>
      <c r="ZK622" s="9"/>
      <c r="ZL622" s="9"/>
      <c r="ZM622" s="9"/>
      <c r="ZN622" s="9"/>
      <c r="ZO622" s="9"/>
      <c r="ZP622" s="9"/>
      <c r="ZQ622" s="9"/>
      <c r="ZR622" s="9"/>
      <c r="ZS622" s="9"/>
      <c r="ZT622" s="9"/>
      <c r="ZU622" s="9"/>
      <c r="ZV622" s="9"/>
      <c r="ZW622" s="9"/>
      <c r="ZX622" s="9"/>
      <c r="ZY622" s="9"/>
      <c r="ZZ622" s="9"/>
      <c r="AAA622" s="9"/>
      <c r="AAB622" s="9"/>
      <c r="AAC622" s="9"/>
      <c r="AAD622" s="9"/>
      <c r="AAE622" s="9"/>
      <c r="AAF622" s="9"/>
      <c r="AAG622" s="9"/>
      <c r="AAH622" s="9"/>
      <c r="AAI622" s="9"/>
      <c r="AAJ622" s="9"/>
      <c r="AAK622" s="9"/>
      <c r="AAL622" s="9"/>
      <c r="AAM622" s="9"/>
      <c r="AAN622" s="9"/>
      <c r="AAO622" s="9"/>
      <c r="AAP622" s="9"/>
      <c r="AAQ622" s="9"/>
      <c r="AAR622" s="9"/>
      <c r="AAS622" s="9"/>
      <c r="AAT622" s="9"/>
      <c r="AAU622" s="9"/>
      <c r="AAV622" s="9"/>
      <c r="AAW622" s="9"/>
      <c r="AAX622" s="9"/>
      <c r="AAY622" s="9"/>
      <c r="AAZ622" s="9"/>
      <c r="ABA622" s="9"/>
      <c r="ABB622" s="9"/>
      <c r="ABC622" s="9"/>
      <c r="ABD622" s="9"/>
      <c r="ABE622" s="9"/>
      <c r="ABF622" s="9"/>
      <c r="ABG622" s="9"/>
      <c r="ABH622" s="9"/>
      <c r="ABI622" s="9"/>
      <c r="ABJ622" s="9"/>
      <c r="ABK622" s="9"/>
      <c r="ABL622" s="9"/>
      <c r="ABM622" s="9"/>
      <c r="ABN622" s="9"/>
      <c r="ABO622" s="9"/>
      <c r="ABP622" s="9"/>
      <c r="ABQ622" s="9"/>
      <c r="ABR622" s="9"/>
      <c r="ABS622" s="9"/>
      <c r="ABT622" s="9"/>
      <c r="ABU622" s="9"/>
      <c r="ABV622" s="9"/>
      <c r="ABW622" s="9"/>
      <c r="ABX622" s="9"/>
      <c r="ABY622" s="9"/>
      <c r="ABZ622" s="9"/>
      <c r="ACA622" s="9"/>
      <c r="ACB622" s="9"/>
      <c r="ACC622" s="9"/>
      <c r="ACD622" s="9"/>
      <c r="ACE622" s="9"/>
      <c r="ACF622" s="9"/>
      <c r="ACG622" s="9"/>
      <c r="ACH622" s="9"/>
      <c r="ACI622" s="9"/>
      <c r="ACJ622" s="9"/>
      <c r="ACK622" s="9"/>
      <c r="ACL622" s="9"/>
      <c r="ACM622" s="9"/>
      <c r="ACN622" s="9"/>
      <c r="ACO622" s="9"/>
      <c r="ACP622" s="9"/>
      <c r="ACQ622" s="9"/>
      <c r="ACR622" s="9"/>
      <c r="ACS622" s="9"/>
      <c r="ACT622" s="9"/>
      <c r="ACU622" s="9"/>
      <c r="ACV622" s="9"/>
      <c r="ACW622" s="9"/>
      <c r="ACX622" s="9"/>
      <c r="ACY622" s="9"/>
      <c r="ACZ622" s="9"/>
      <c r="ADA622" s="9"/>
      <c r="ADB622" s="9"/>
      <c r="ADC622" s="9"/>
      <c r="ADD622" s="9"/>
      <c r="ADE622" s="9"/>
      <c r="ADF622" s="9"/>
      <c r="ADG622" s="9"/>
      <c r="ADH622" s="9"/>
      <c r="ADI622" s="9"/>
      <c r="ADJ622" s="9"/>
      <c r="ADK622" s="9"/>
      <c r="ADL622" s="9"/>
      <c r="ADM622" s="9"/>
      <c r="ADN622" s="9"/>
      <c r="ADO622" s="9"/>
      <c r="ADP622" s="9"/>
      <c r="ADQ622" s="9"/>
      <c r="ADR622" s="9"/>
      <c r="ADS622" s="9"/>
      <c r="ADT622" s="9"/>
      <c r="ADU622" s="9"/>
      <c r="ADV622" s="9"/>
      <c r="ADW622" s="9"/>
      <c r="ADX622" s="9"/>
      <c r="ADY622" s="9"/>
      <c r="ADZ622" s="9"/>
      <c r="AEA622" s="9"/>
      <c r="AEB622" s="9"/>
      <c r="AEC622" s="9"/>
      <c r="AED622" s="9"/>
      <c r="AEE622" s="9"/>
      <c r="AEF622" s="9"/>
      <c r="AEG622" s="9"/>
      <c r="AEH622" s="9"/>
      <c r="AEI622" s="9"/>
      <c r="AEJ622" s="9"/>
      <c r="AEK622" s="9"/>
      <c r="AEL622" s="9"/>
      <c r="AEM622" s="9"/>
      <c r="AEN622" s="9"/>
      <c r="AEO622" s="9"/>
      <c r="AEP622" s="9"/>
      <c r="AEQ622" s="9"/>
      <c r="AER622" s="9"/>
      <c r="AES622" s="9"/>
      <c r="AET622" s="9"/>
      <c r="AEU622" s="9"/>
      <c r="AEV622" s="9"/>
      <c r="AEW622" s="9"/>
      <c r="AEX622" s="9"/>
      <c r="AEY622" s="9"/>
      <c r="AEZ622" s="9"/>
      <c r="AFA622" s="9"/>
      <c r="AFB622" s="9"/>
      <c r="AFC622" s="9"/>
      <c r="AFD622" s="9"/>
      <c r="AFE622" s="9"/>
      <c r="AFF622" s="9"/>
      <c r="AFG622" s="9"/>
      <c r="AFH622" s="9"/>
      <c r="AFI622" s="9"/>
      <c r="AFJ622" s="9"/>
      <c r="AFK622" s="9"/>
      <c r="AFL622" s="9"/>
      <c r="AFM622" s="9"/>
      <c r="AFN622" s="9"/>
      <c r="AFO622" s="9"/>
      <c r="AFP622" s="9"/>
      <c r="AFQ622" s="9"/>
      <c r="AFR622" s="9"/>
      <c r="AFS622" s="9"/>
      <c r="AFT622" s="9"/>
      <c r="AFU622" s="9"/>
      <c r="AFV622" s="9"/>
      <c r="AFW622" s="9"/>
      <c r="AFX622" s="9"/>
      <c r="AFY622" s="9"/>
      <c r="AFZ622" s="9"/>
      <c r="AGA622" s="9"/>
      <c r="AGB622" s="9"/>
      <c r="AGC622" s="9"/>
      <c r="AGD622" s="9"/>
      <c r="AGE622" s="9"/>
      <c r="AGF622" s="9"/>
      <c r="AGG622" s="9"/>
      <c r="AGH622" s="9"/>
      <c r="AGI622" s="9"/>
      <c r="AGJ622" s="9"/>
      <c r="AGK622" s="9"/>
      <c r="AGL622" s="9"/>
      <c r="AGM622" s="9"/>
      <c r="AGN622" s="9"/>
      <c r="AGO622" s="9"/>
      <c r="AGP622" s="9"/>
      <c r="AGQ622" s="9"/>
      <c r="AGR622" s="9"/>
      <c r="AGS622" s="9"/>
      <c r="AGT622" s="9"/>
      <c r="AGU622" s="9"/>
      <c r="AGV622" s="9"/>
      <c r="AGW622" s="9"/>
      <c r="AGX622" s="9"/>
      <c r="AGY622" s="9"/>
      <c r="AGZ622" s="9"/>
      <c r="AHA622" s="9"/>
      <c r="AHB622" s="9"/>
      <c r="AHC622" s="9"/>
      <c r="AHD622" s="9"/>
      <c r="AHE622" s="9"/>
      <c r="AHF622" s="9"/>
      <c r="AHG622" s="9"/>
      <c r="AHH622" s="9"/>
      <c r="AHI622" s="9"/>
      <c r="AHJ622" s="9"/>
      <c r="AHK622" s="9"/>
      <c r="AHL622" s="9"/>
      <c r="AHM622" s="9"/>
      <c r="AHN622" s="9"/>
      <c r="AHO622" s="9"/>
      <c r="AHP622" s="9"/>
      <c r="AHQ622" s="9"/>
      <c r="AHR622" s="9"/>
      <c r="AHS622" s="9"/>
      <c r="AHT622" s="9"/>
      <c r="AHU622" s="9"/>
      <c r="AHV622" s="9"/>
      <c r="AHW622" s="9"/>
      <c r="AHX622" s="9"/>
      <c r="AHY622" s="9"/>
      <c r="AHZ622" s="9"/>
      <c r="AIA622" s="9"/>
      <c r="AIB622" s="9"/>
      <c r="AIC622" s="9"/>
      <c r="AID622" s="9"/>
      <c r="AIE622" s="9"/>
      <c r="AIF622" s="9"/>
      <c r="AIG622" s="9"/>
      <c r="AIH622" s="9"/>
      <c r="AII622" s="9"/>
      <c r="AIJ622" s="9"/>
      <c r="AIK622" s="9"/>
      <c r="AIL622" s="9"/>
      <c r="AIM622" s="9"/>
      <c r="AIN622" s="9"/>
      <c r="AIO622" s="9"/>
      <c r="AIP622" s="9"/>
      <c r="AIQ622" s="9"/>
      <c r="AIR622" s="9"/>
      <c r="AIS622" s="9"/>
      <c r="AIT622" s="9"/>
      <c r="AIU622" s="9"/>
      <c r="AIV622" s="9"/>
      <c r="AIW622" s="9"/>
      <c r="AIX622" s="9"/>
      <c r="AIY622" s="9"/>
      <c r="AIZ622" s="9"/>
      <c r="AJA622" s="9"/>
      <c r="AJB622" s="9"/>
      <c r="AJC622" s="9"/>
      <c r="AJD622" s="9"/>
      <c r="AJE622" s="9"/>
      <c r="AJF622" s="9"/>
      <c r="AJG622" s="9"/>
      <c r="AJH622" s="9"/>
      <c r="AJI622" s="9"/>
      <c r="AJJ622" s="9"/>
      <c r="AJK622" s="9"/>
      <c r="AJL622" s="9"/>
      <c r="AJM622" s="9"/>
      <c r="AJN622" s="9"/>
      <c r="AJO622" s="9"/>
      <c r="AJP622" s="9"/>
      <c r="AJQ622" s="9"/>
      <c r="AJR622" s="9"/>
      <c r="AJS622" s="9"/>
      <c r="AJT622" s="9"/>
      <c r="AJU622" s="9"/>
      <c r="AJV622" s="9"/>
      <c r="AJW622" s="9"/>
      <c r="AJX622" s="9"/>
      <c r="AJY622" s="9"/>
      <c r="AJZ622" s="9"/>
      <c r="AKA622" s="9"/>
      <c r="AKB622" s="9"/>
      <c r="AKC622" s="9"/>
      <c r="AKD622" s="9"/>
      <c r="AKE622" s="9"/>
      <c r="AKF622" s="9"/>
      <c r="AKG622" s="9"/>
      <c r="AKH622" s="9"/>
      <c r="AKI622" s="9"/>
      <c r="AKJ622" s="9"/>
      <c r="AKK622" s="9"/>
      <c r="AKL622" s="9"/>
      <c r="AKM622" s="9"/>
      <c r="AKN622" s="9"/>
      <c r="AKO622" s="9"/>
      <c r="AKP622" s="9"/>
      <c r="AKQ622" s="9"/>
      <c r="AKR622" s="9"/>
      <c r="AKS622" s="9"/>
      <c r="AKT622" s="9"/>
      <c r="AKU622" s="9"/>
      <c r="AKV622" s="9"/>
      <c r="AKW622" s="9"/>
      <c r="AKX622" s="9"/>
      <c r="AKY622" s="9"/>
      <c r="AKZ622" s="9"/>
      <c r="ALA622" s="9"/>
      <c r="ALB622" s="9"/>
      <c r="ALC622" s="9"/>
      <c r="ALD622" s="9"/>
      <c r="ALE622" s="9"/>
      <c r="ALF622" s="9"/>
      <c r="ALG622" s="9"/>
      <c r="ALH622" s="9"/>
      <c r="ALI622" s="9"/>
      <c r="ALJ622" s="9"/>
      <c r="ALK622" s="9"/>
      <c r="ALL622" s="9"/>
      <c r="ALM622" s="9"/>
      <c r="ALN622" s="9"/>
      <c r="ALO622" s="9"/>
      <c r="ALP622" s="9"/>
      <c r="ALQ622" s="9"/>
      <c r="ALR622" s="9"/>
      <c r="ALS622" s="9"/>
      <c r="ALT622" s="9"/>
      <c r="ALU622" s="9"/>
      <c r="ALV622" s="9"/>
      <c r="ALW622" s="9"/>
      <c r="ALX622" s="9"/>
      <c r="ALY622" s="9"/>
      <c r="ALZ622" s="9"/>
      <c r="AMA622" s="9"/>
      <c r="AMB622" s="9"/>
      <c r="AMC622" s="9"/>
      <c r="AMD622" s="9"/>
      <c r="AME622" s="9"/>
      <c r="AMF622" s="9"/>
      <c r="AMG622" s="9"/>
      <c r="AMH622" s="9"/>
      <c r="AMI622" s="9"/>
      <c r="AMJ622" s="9"/>
      <c r="AMK622" s="9"/>
      <c r="AML622" s="9"/>
      <c r="AMM622" s="9"/>
      <c r="AMN622" s="9"/>
      <c r="AMO622" s="9"/>
      <c r="AMP622" s="9"/>
      <c r="AMQ622" s="9"/>
      <c r="AMR622" s="9"/>
      <c r="AMS622" s="9"/>
      <c r="AMT622" s="9"/>
      <c r="AMU622" s="9"/>
      <c r="AMV622" s="9"/>
      <c r="AMW622" s="9"/>
      <c r="AMX622" s="9"/>
      <c r="AMY622" s="9"/>
      <c r="AMZ622" s="9"/>
      <c r="ANA622" s="9"/>
      <c r="ANB622" s="9"/>
      <c r="ANC622" s="9"/>
      <c r="AND622" s="9"/>
      <c r="ANE622" s="9"/>
      <c r="ANF622" s="9"/>
      <c r="ANG622" s="9"/>
      <c r="ANH622" s="9"/>
      <c r="ANI622" s="9"/>
      <c r="ANJ622" s="9"/>
      <c r="ANK622" s="9"/>
      <c r="ANL622" s="9"/>
      <c r="ANM622" s="9"/>
      <c r="ANN622" s="9"/>
      <c r="ANO622" s="9"/>
      <c r="ANP622" s="9"/>
      <c r="ANQ622" s="9"/>
      <c r="ANR622" s="9"/>
      <c r="ANS622" s="9"/>
      <c r="ANT622" s="9"/>
      <c r="ANU622" s="9"/>
      <c r="ANV622" s="9"/>
      <c r="ANW622" s="9"/>
      <c r="ANX622" s="9"/>
      <c r="ANY622" s="9"/>
      <c r="ANZ622" s="9"/>
      <c r="AOA622" s="9"/>
      <c r="AOB622" s="9"/>
      <c r="AOC622" s="9"/>
      <c r="AOD622" s="9"/>
      <c r="AOE622" s="9"/>
      <c r="AOF622" s="9"/>
      <c r="AOG622" s="9"/>
      <c r="AOH622" s="9"/>
      <c r="AOI622" s="9"/>
      <c r="AOJ622" s="9"/>
      <c r="AOK622" s="9"/>
      <c r="AOL622" s="9"/>
      <c r="AOM622" s="9"/>
      <c r="AON622" s="9"/>
      <c r="AOO622" s="9"/>
      <c r="AOP622" s="9"/>
      <c r="AOQ622" s="9"/>
      <c r="AOR622" s="9"/>
      <c r="AOS622" s="9"/>
      <c r="AOT622" s="9"/>
      <c r="AOU622" s="9"/>
      <c r="AOV622" s="9"/>
      <c r="AOW622" s="9"/>
      <c r="AOX622" s="9"/>
      <c r="AOY622" s="9"/>
      <c r="AOZ622" s="9"/>
      <c r="APA622" s="9"/>
      <c r="APB622" s="9"/>
      <c r="APC622" s="9"/>
      <c r="APD622" s="9"/>
      <c r="APE622" s="9"/>
      <c r="APF622" s="9"/>
      <c r="APG622" s="9"/>
      <c r="APH622" s="9"/>
      <c r="API622" s="9"/>
      <c r="APJ622" s="9"/>
      <c r="APK622" s="9"/>
      <c r="APL622" s="9"/>
      <c r="APM622" s="9"/>
      <c r="APN622" s="9"/>
      <c r="APO622" s="9"/>
      <c r="APP622" s="9"/>
      <c r="APQ622" s="9"/>
      <c r="APR622" s="9"/>
      <c r="APS622" s="9"/>
      <c r="APT622" s="9"/>
      <c r="APU622" s="9"/>
      <c r="APV622" s="9"/>
      <c r="APW622" s="9"/>
      <c r="APX622" s="9"/>
      <c r="APY622" s="9"/>
      <c r="APZ622" s="9"/>
      <c r="AQA622" s="9"/>
      <c r="AQB622" s="9"/>
      <c r="AQC622" s="9"/>
      <c r="AQD622" s="9"/>
      <c r="AQE622" s="9"/>
      <c r="AQF622" s="9"/>
      <c r="AQG622" s="9"/>
      <c r="AQH622" s="9"/>
      <c r="AQI622" s="9"/>
      <c r="AQJ622" s="9"/>
      <c r="AQK622" s="9"/>
      <c r="AQL622" s="9"/>
      <c r="AQM622" s="9"/>
      <c r="AQN622" s="9"/>
      <c r="AQO622" s="9"/>
      <c r="AQP622" s="9"/>
      <c r="AQQ622" s="9"/>
      <c r="AQR622" s="9"/>
      <c r="AQS622" s="9"/>
      <c r="AQT622" s="9"/>
      <c r="AQU622" s="9"/>
      <c r="AQV622" s="9"/>
      <c r="AQW622" s="9"/>
      <c r="AQX622" s="9"/>
      <c r="AQY622" s="9"/>
      <c r="AQZ622" s="9"/>
      <c r="ARA622" s="9"/>
      <c r="ARB622" s="9"/>
      <c r="ARC622" s="9"/>
      <c r="ARD622" s="9"/>
      <c r="ARE622" s="9"/>
      <c r="ARF622" s="9"/>
      <c r="ARG622" s="9"/>
      <c r="ARH622" s="9"/>
      <c r="ARI622" s="9"/>
      <c r="ARJ622" s="9"/>
      <c r="ARK622" s="9"/>
      <c r="ARL622" s="9"/>
      <c r="ARM622" s="9"/>
      <c r="ARN622" s="9"/>
      <c r="ARO622" s="9"/>
      <c r="ARP622" s="9"/>
      <c r="ARQ622" s="9"/>
      <c r="ARR622" s="9"/>
      <c r="ARS622" s="9"/>
      <c r="ART622" s="9"/>
      <c r="ARU622" s="9"/>
      <c r="ARV622" s="9"/>
      <c r="ARW622" s="9"/>
      <c r="ARX622" s="9"/>
      <c r="ARY622" s="9"/>
      <c r="ARZ622" s="9"/>
      <c r="ASA622" s="9"/>
      <c r="ASB622" s="9"/>
      <c r="ASC622" s="9"/>
      <c r="ASD622" s="9"/>
      <c r="ASE622" s="9"/>
      <c r="ASF622" s="9"/>
      <c r="ASG622" s="9"/>
      <c r="ASH622" s="9"/>
      <c r="ASI622" s="9"/>
      <c r="ASJ622" s="9"/>
      <c r="ASK622" s="9"/>
      <c r="ASL622" s="9"/>
      <c r="ASM622" s="9"/>
      <c r="ASN622" s="9"/>
      <c r="ASO622" s="9"/>
      <c r="ASP622" s="9"/>
      <c r="ASQ622" s="9"/>
      <c r="ASR622" s="9"/>
      <c r="ASS622" s="9"/>
      <c r="AST622" s="9"/>
      <c r="ASU622" s="9"/>
      <c r="ASV622" s="9"/>
      <c r="ASW622" s="9"/>
      <c r="ASX622" s="9"/>
      <c r="ASY622" s="9"/>
      <c r="ASZ622" s="9"/>
      <c r="ATA622" s="9"/>
      <c r="ATB622" s="9"/>
      <c r="ATC622" s="9"/>
      <c r="ATD622" s="9"/>
      <c r="ATE622" s="9"/>
      <c r="ATF622" s="9"/>
      <c r="ATG622" s="9"/>
      <c r="ATH622" s="9"/>
      <c r="ATI622" s="9"/>
      <c r="ATJ622" s="9"/>
      <c r="ATK622" s="9"/>
      <c r="ATL622" s="9"/>
      <c r="ATM622" s="9"/>
      <c r="ATN622" s="9"/>
      <c r="ATO622" s="9"/>
      <c r="ATP622" s="9"/>
      <c r="ATQ622" s="9"/>
      <c r="ATR622" s="9"/>
      <c r="ATS622" s="9"/>
      <c r="ATT622" s="9"/>
      <c r="ATU622" s="9"/>
      <c r="ATV622" s="9"/>
      <c r="ATW622" s="9"/>
      <c r="ATX622" s="9"/>
      <c r="ATY622" s="9"/>
      <c r="ATZ622" s="9"/>
      <c r="AUA622" s="9"/>
      <c r="AUB622" s="9"/>
      <c r="AUC622" s="9"/>
      <c r="AUD622" s="9"/>
      <c r="AUE622" s="9"/>
      <c r="AUF622" s="9"/>
      <c r="AUG622" s="9"/>
      <c r="AUH622" s="9"/>
      <c r="AUI622" s="9"/>
      <c r="AUJ622" s="9"/>
      <c r="AUK622" s="9"/>
      <c r="AUL622" s="9"/>
      <c r="AUM622" s="9"/>
      <c r="AUN622" s="9"/>
      <c r="AUO622" s="9"/>
      <c r="AUP622" s="9"/>
      <c r="AUQ622" s="9"/>
      <c r="AUR622" s="9"/>
      <c r="AUS622" s="9"/>
      <c r="AUT622" s="9"/>
      <c r="AUU622" s="9"/>
      <c r="AUV622" s="9"/>
      <c r="AUW622" s="9"/>
      <c r="AUX622" s="9"/>
      <c r="AUY622" s="9"/>
      <c r="AUZ622" s="9"/>
      <c r="AVA622" s="9"/>
      <c r="AVB622" s="9"/>
      <c r="AVC622" s="9"/>
      <c r="AVD622" s="9"/>
      <c r="AVE622" s="9"/>
      <c r="AVF622" s="9"/>
      <c r="AVG622" s="9"/>
      <c r="AVH622" s="9"/>
      <c r="AVI622" s="9"/>
      <c r="AVJ622" s="9"/>
      <c r="AVK622" s="9"/>
      <c r="AVL622" s="9"/>
      <c r="AVM622" s="9"/>
      <c r="AVN622" s="9"/>
      <c r="AVO622" s="9"/>
      <c r="AVP622" s="9"/>
      <c r="AVQ622" s="9"/>
      <c r="AVR622" s="9"/>
      <c r="AVS622" s="9"/>
      <c r="AVT622" s="9"/>
      <c r="AVU622" s="9"/>
      <c r="AVV622" s="9"/>
      <c r="AVW622" s="9"/>
      <c r="AVX622" s="9"/>
      <c r="AVY622" s="9"/>
      <c r="AVZ622" s="9"/>
      <c r="AWA622" s="9"/>
      <c r="AWB622" s="9"/>
      <c r="AWC622" s="9"/>
      <c r="AWD622" s="9"/>
      <c r="AWE622" s="9"/>
      <c r="AWF622" s="9"/>
      <c r="AWG622" s="9"/>
      <c r="AWH622" s="9"/>
      <c r="AWI622" s="9"/>
      <c r="AWJ622" s="9"/>
      <c r="AWK622" s="9"/>
      <c r="AWL622" s="9"/>
      <c r="AWM622" s="9"/>
      <c r="AWN622" s="9"/>
      <c r="AWO622" s="9"/>
      <c r="AWP622" s="9"/>
      <c r="AWQ622" s="9"/>
      <c r="AWR622" s="9"/>
      <c r="AWS622" s="9"/>
      <c r="AWT622" s="9"/>
      <c r="AWU622" s="9"/>
      <c r="AWV622" s="9"/>
      <c r="AWW622" s="9"/>
      <c r="AWX622" s="9"/>
      <c r="AWY622" s="9"/>
      <c r="AWZ622" s="9"/>
      <c r="AXA622" s="9"/>
      <c r="AXB622" s="9"/>
      <c r="AXC622" s="9"/>
      <c r="AXD622" s="9"/>
      <c r="AXE622" s="9"/>
      <c r="AXF622" s="9"/>
      <c r="AXG622" s="9"/>
      <c r="AXH622" s="9"/>
      <c r="AXI622" s="9"/>
      <c r="AXJ622" s="9"/>
      <c r="AXK622" s="9"/>
      <c r="AXL622" s="9"/>
      <c r="AXM622" s="9"/>
      <c r="AXN622" s="9"/>
      <c r="AXO622" s="9"/>
      <c r="AXP622" s="9"/>
      <c r="AXQ622" s="9"/>
      <c r="AXR622" s="9"/>
      <c r="AXS622" s="9"/>
      <c r="AXT622" s="9"/>
      <c r="AXU622" s="9"/>
      <c r="AXV622" s="9"/>
      <c r="AXW622" s="9"/>
      <c r="AXX622" s="9"/>
      <c r="AXY622" s="9"/>
      <c r="AXZ622" s="9"/>
      <c r="AYA622" s="9"/>
      <c r="AYB622" s="9"/>
      <c r="AYC622" s="9"/>
      <c r="AYD622" s="9"/>
      <c r="AYE622" s="9"/>
      <c r="AYF622" s="9"/>
      <c r="AYG622" s="9"/>
      <c r="AYH622" s="9"/>
      <c r="AYI622" s="9"/>
      <c r="AYJ622" s="9"/>
      <c r="AYK622" s="9"/>
      <c r="AYL622" s="9"/>
      <c r="AYM622" s="9"/>
      <c r="AYN622" s="9"/>
      <c r="AYO622" s="9"/>
      <c r="AYP622" s="9"/>
      <c r="AYQ622" s="9"/>
      <c r="AYR622" s="9"/>
      <c r="AYS622" s="9"/>
      <c r="AYT622" s="9"/>
      <c r="AYU622" s="9"/>
      <c r="AYV622" s="9"/>
      <c r="AYW622" s="9"/>
      <c r="AYX622" s="9"/>
      <c r="AYY622" s="9"/>
      <c r="AYZ622" s="9"/>
      <c r="AZA622" s="9"/>
      <c r="AZB622" s="9"/>
      <c r="AZC622" s="9"/>
      <c r="AZD622" s="9"/>
      <c r="AZE622" s="9"/>
      <c r="AZF622" s="9"/>
      <c r="AZG622" s="9"/>
      <c r="AZH622" s="9"/>
      <c r="AZI622" s="9"/>
      <c r="AZJ622" s="9"/>
      <c r="AZK622" s="9"/>
      <c r="AZL622" s="9"/>
      <c r="AZM622" s="9"/>
      <c r="AZN622" s="9"/>
      <c r="AZO622" s="9"/>
      <c r="AZP622" s="9"/>
      <c r="AZQ622" s="9"/>
      <c r="AZR622" s="9"/>
      <c r="AZS622" s="9"/>
      <c r="AZT622" s="9"/>
      <c r="AZU622" s="9"/>
      <c r="AZV622" s="9"/>
      <c r="AZW622" s="9"/>
      <c r="AZX622" s="9"/>
      <c r="AZY622" s="9"/>
      <c r="AZZ622" s="9"/>
      <c r="BAA622" s="9"/>
      <c r="BAB622" s="9"/>
      <c r="BAC622" s="9"/>
      <c r="BAD622" s="9"/>
      <c r="BAE622" s="9"/>
      <c r="BAF622" s="9"/>
      <c r="BAG622" s="9"/>
      <c r="BAH622" s="9"/>
      <c r="BAI622" s="9"/>
      <c r="BAJ622" s="9"/>
      <c r="BAK622" s="9"/>
      <c r="BAL622" s="9"/>
      <c r="BAM622" s="9"/>
      <c r="BAN622" s="9"/>
      <c r="BAO622" s="9"/>
      <c r="BAP622" s="9"/>
      <c r="BAQ622" s="9"/>
      <c r="BAR622" s="9"/>
      <c r="BAS622" s="9"/>
      <c r="BAT622" s="9"/>
      <c r="BAU622" s="9"/>
      <c r="BAV622" s="9"/>
      <c r="BAW622" s="9"/>
      <c r="BAX622" s="9"/>
      <c r="BAY622" s="9"/>
      <c r="BAZ622" s="9"/>
      <c r="BBA622" s="9"/>
      <c r="BBB622" s="9"/>
      <c r="BBC622" s="9"/>
      <c r="BBD622" s="9"/>
      <c r="BBE622" s="9"/>
      <c r="BBF622" s="9"/>
      <c r="BBG622" s="9"/>
      <c r="BBH622" s="9"/>
      <c r="BBI622" s="9"/>
      <c r="BBJ622" s="9"/>
      <c r="BBK622" s="9"/>
      <c r="BBL622" s="9"/>
      <c r="BBM622" s="9"/>
      <c r="BBN622" s="9"/>
      <c r="BBO622" s="9"/>
      <c r="BBP622" s="9"/>
      <c r="BBQ622" s="9"/>
      <c r="BBR622" s="9"/>
      <c r="BBS622" s="9"/>
      <c r="BBT622" s="9"/>
      <c r="BBU622" s="9"/>
      <c r="BBV622" s="9"/>
      <c r="BBW622" s="9"/>
      <c r="BBX622" s="9"/>
      <c r="BBY622" s="9"/>
      <c r="BBZ622" s="9"/>
      <c r="BCA622" s="9"/>
      <c r="BCB622" s="9"/>
      <c r="BCC622" s="9"/>
      <c r="BCD622" s="9"/>
      <c r="BCE622" s="9"/>
      <c r="BCF622" s="9"/>
      <c r="BCG622" s="9"/>
      <c r="BCH622" s="9"/>
      <c r="BCI622" s="9"/>
      <c r="BCJ622" s="9"/>
      <c r="BCK622" s="9"/>
      <c r="BCL622" s="9"/>
      <c r="BCM622" s="9"/>
      <c r="BCN622" s="9"/>
      <c r="BCO622" s="9"/>
      <c r="BCP622" s="9"/>
      <c r="BCQ622" s="9"/>
      <c r="BCR622" s="9"/>
      <c r="BCS622" s="9"/>
      <c r="BCT622" s="9"/>
      <c r="BCU622" s="9"/>
      <c r="BCV622" s="9"/>
      <c r="BCW622" s="9"/>
      <c r="BCX622" s="9"/>
      <c r="BCY622" s="9"/>
      <c r="BCZ622" s="9"/>
      <c r="BDA622" s="9"/>
      <c r="BDB622" s="9"/>
      <c r="BDC622" s="9"/>
      <c r="BDD622" s="9"/>
      <c r="BDE622" s="9"/>
      <c r="BDF622" s="9"/>
      <c r="BDG622" s="9"/>
      <c r="BDH622" s="9"/>
      <c r="BDI622" s="9"/>
      <c r="BDJ622" s="9"/>
      <c r="BDK622" s="9"/>
      <c r="BDL622" s="9"/>
      <c r="BDM622" s="9"/>
      <c r="BDN622" s="9"/>
      <c r="BDO622" s="9"/>
      <c r="BDP622" s="9"/>
      <c r="BDQ622" s="9"/>
      <c r="BDR622" s="9"/>
      <c r="BDS622" s="9"/>
      <c r="BDT622" s="9"/>
      <c r="BDU622" s="9"/>
      <c r="BDV622" s="9"/>
      <c r="BDW622" s="9"/>
      <c r="BDX622" s="9"/>
      <c r="BDY622" s="9"/>
      <c r="BDZ622" s="9"/>
      <c r="BEA622" s="9"/>
      <c r="BEB622" s="9"/>
      <c r="BEC622" s="9"/>
      <c r="BED622" s="9"/>
      <c r="BEE622" s="9"/>
      <c r="BEF622" s="9"/>
      <c r="BEG622" s="9"/>
      <c r="BEH622" s="9"/>
      <c r="BEI622" s="9"/>
      <c r="BEJ622" s="9"/>
      <c r="BEK622" s="9"/>
      <c r="BEL622" s="9"/>
      <c r="BEM622" s="9"/>
      <c r="BEN622" s="9"/>
      <c r="BEO622" s="9"/>
      <c r="BEP622" s="9"/>
      <c r="BEQ622" s="9"/>
      <c r="BER622" s="9"/>
      <c r="BES622" s="9"/>
      <c r="BET622" s="9"/>
      <c r="BEU622" s="9"/>
      <c r="BEV622" s="9"/>
      <c r="BEW622" s="9"/>
      <c r="BEX622" s="9"/>
      <c r="BEY622" s="9"/>
      <c r="BEZ622" s="9"/>
      <c r="BFA622" s="9"/>
      <c r="BFB622" s="9"/>
      <c r="BFC622" s="9"/>
      <c r="BFD622" s="9"/>
      <c r="BFE622" s="9"/>
      <c r="BFF622" s="9"/>
      <c r="BFG622" s="9"/>
      <c r="BFH622" s="9"/>
      <c r="BFI622" s="9"/>
      <c r="BFJ622" s="9"/>
      <c r="BFK622" s="9"/>
      <c r="BFL622" s="9"/>
      <c r="BFM622" s="9"/>
      <c r="BFN622" s="9"/>
      <c r="BFO622" s="9"/>
      <c r="BFP622" s="9"/>
      <c r="BFQ622" s="9"/>
      <c r="BFR622" s="9"/>
      <c r="BFS622" s="9"/>
      <c r="BFT622" s="9"/>
      <c r="BFU622" s="9"/>
      <c r="BFV622" s="9"/>
      <c r="BFW622" s="9"/>
      <c r="BFX622" s="9"/>
      <c r="BFY622" s="9"/>
      <c r="BFZ622" s="9"/>
      <c r="BGA622" s="9"/>
      <c r="BGB622" s="9"/>
      <c r="BGC622" s="9"/>
      <c r="BGD622" s="9"/>
      <c r="BGE622" s="9"/>
      <c r="BGF622" s="9"/>
      <c r="BGG622" s="9"/>
      <c r="BGH622" s="9"/>
      <c r="BGI622" s="9"/>
      <c r="BGJ622" s="9"/>
      <c r="BGK622" s="9"/>
      <c r="BGL622" s="9"/>
      <c r="BGM622" s="9"/>
      <c r="BGN622" s="9"/>
      <c r="BGO622" s="9"/>
      <c r="BGP622" s="9"/>
      <c r="BGQ622" s="9"/>
      <c r="BGR622" s="9"/>
      <c r="BGS622" s="9"/>
      <c r="BGT622" s="9"/>
      <c r="BGU622" s="9"/>
      <c r="BGV622" s="9"/>
      <c r="BGW622" s="9"/>
      <c r="BGX622" s="9"/>
      <c r="BGY622" s="9"/>
      <c r="BGZ622" s="9"/>
      <c r="BHA622" s="9"/>
      <c r="BHB622" s="9"/>
      <c r="BHC622" s="9"/>
      <c r="BHD622" s="9"/>
      <c r="BHE622" s="9"/>
      <c r="BHF622" s="9"/>
      <c r="BHG622" s="9"/>
      <c r="BHH622" s="9"/>
      <c r="BHI622" s="9"/>
      <c r="BHJ622" s="9"/>
      <c r="BHK622" s="9"/>
      <c r="BHL622" s="9"/>
      <c r="BHM622" s="9"/>
      <c r="BHN622" s="9"/>
      <c r="BHO622" s="9"/>
      <c r="BHP622" s="9"/>
      <c r="BHQ622" s="9"/>
      <c r="BHR622" s="9"/>
      <c r="BHS622" s="9"/>
      <c r="BHT622" s="9"/>
      <c r="BHU622" s="9"/>
      <c r="BHV622" s="9"/>
      <c r="BHW622" s="9"/>
      <c r="BHX622" s="9"/>
      <c r="BHY622" s="9"/>
      <c r="BHZ622" s="9"/>
      <c r="BIA622" s="9"/>
      <c r="BIB622" s="9"/>
      <c r="BIC622" s="9"/>
      <c r="BID622" s="9"/>
      <c r="BIE622" s="9"/>
      <c r="BIF622" s="9"/>
      <c r="BIG622" s="9"/>
      <c r="BIH622" s="9"/>
      <c r="BII622" s="9"/>
      <c r="BIJ622" s="9"/>
      <c r="BIK622" s="9"/>
      <c r="BIL622" s="9"/>
      <c r="BIM622" s="9"/>
      <c r="BIN622" s="9"/>
      <c r="BIO622" s="9"/>
      <c r="BIP622" s="9"/>
      <c r="BIQ622" s="9"/>
      <c r="BIR622" s="9"/>
      <c r="BIS622" s="9"/>
      <c r="BIT622" s="9"/>
      <c r="BIU622" s="9"/>
      <c r="BIV622" s="9"/>
      <c r="BIW622" s="9"/>
      <c r="BIX622" s="9"/>
      <c r="BIY622" s="9"/>
      <c r="BIZ622" s="9"/>
      <c r="BJA622" s="9"/>
      <c r="BJB622" s="9"/>
      <c r="BJC622" s="9"/>
      <c r="BJD622" s="9"/>
      <c r="BJE622" s="9"/>
      <c r="BJF622" s="9"/>
      <c r="BJG622" s="9"/>
      <c r="BJH622" s="9"/>
      <c r="BJI622" s="9"/>
      <c r="BJJ622" s="9"/>
      <c r="BJK622" s="9"/>
      <c r="BJL622" s="9"/>
      <c r="BJM622" s="9"/>
      <c r="BJN622" s="9"/>
      <c r="BJO622" s="9"/>
      <c r="BJP622" s="9"/>
      <c r="BJQ622" s="9"/>
      <c r="BJR622" s="9"/>
      <c r="BJS622" s="9"/>
      <c r="BJT622" s="9"/>
      <c r="BJU622" s="9"/>
      <c r="BJV622" s="9"/>
      <c r="BJW622" s="9"/>
      <c r="BJX622" s="9"/>
      <c r="BJY622" s="9"/>
      <c r="BJZ622" s="9"/>
      <c r="BKA622" s="9"/>
      <c r="BKB622" s="9"/>
      <c r="BKC622" s="9"/>
      <c r="BKD622" s="9"/>
      <c r="BKE622" s="9"/>
      <c r="BKF622" s="9"/>
      <c r="BKG622" s="9"/>
      <c r="BKH622" s="9"/>
      <c r="BKI622" s="9"/>
      <c r="BKJ622" s="9"/>
      <c r="BKK622" s="9"/>
      <c r="BKL622" s="9"/>
      <c r="BKM622" s="9"/>
      <c r="BKN622" s="9"/>
      <c r="BKO622" s="9"/>
      <c r="BKP622" s="9"/>
      <c r="BKQ622" s="9"/>
      <c r="BKR622" s="9"/>
      <c r="BKS622" s="9"/>
      <c r="BKT622" s="9"/>
      <c r="BKU622" s="9"/>
      <c r="BKV622" s="9"/>
      <c r="BKW622" s="9"/>
      <c r="BKX622" s="9"/>
      <c r="BKY622" s="9"/>
      <c r="BKZ622" s="9"/>
      <c r="BLA622" s="9"/>
      <c r="BLB622" s="9"/>
      <c r="BLC622" s="9"/>
      <c r="BLD622" s="9"/>
      <c r="BLE622" s="9"/>
      <c r="BLF622" s="9"/>
      <c r="BLG622" s="9"/>
      <c r="BLH622" s="9"/>
      <c r="BLI622" s="9"/>
      <c r="BLJ622" s="9"/>
      <c r="BLK622" s="9"/>
      <c r="BLL622" s="9"/>
      <c r="BLM622" s="9"/>
      <c r="BLN622" s="9"/>
      <c r="BLO622" s="9"/>
      <c r="BLP622" s="9"/>
      <c r="BLQ622" s="9"/>
      <c r="BLR622" s="9"/>
      <c r="BLS622" s="9"/>
      <c r="BLT622" s="9"/>
      <c r="BLU622" s="9"/>
      <c r="BLV622" s="9"/>
      <c r="BLW622" s="9"/>
      <c r="BLX622" s="9"/>
      <c r="BLY622" s="9"/>
      <c r="BLZ622" s="9"/>
      <c r="BMA622" s="9"/>
      <c r="BMB622" s="9"/>
      <c r="BMC622" s="9"/>
      <c r="BMD622" s="9"/>
      <c r="BME622" s="9"/>
      <c r="BMF622" s="9"/>
      <c r="BMG622" s="9"/>
      <c r="BMH622" s="9"/>
      <c r="BMI622" s="9"/>
      <c r="BMJ622" s="9"/>
      <c r="BMK622" s="9"/>
      <c r="BML622" s="9"/>
      <c r="BMM622" s="9"/>
      <c r="BMN622" s="9"/>
      <c r="BMO622" s="9"/>
      <c r="BMP622" s="9"/>
      <c r="BMQ622" s="9"/>
      <c r="BMR622" s="9"/>
      <c r="BMS622" s="9"/>
      <c r="BMT622" s="9"/>
      <c r="BMU622" s="9"/>
      <c r="BMV622" s="9"/>
      <c r="BMW622" s="9"/>
      <c r="BMX622" s="9"/>
      <c r="BMY622" s="9"/>
      <c r="BMZ622" s="9"/>
      <c r="BNA622" s="9"/>
      <c r="BNB622" s="9"/>
      <c r="BNC622" s="9"/>
      <c r="BND622" s="9"/>
      <c r="BNE622" s="9"/>
      <c r="BNF622" s="9"/>
      <c r="BNG622" s="9"/>
      <c r="BNH622" s="9"/>
      <c r="BNI622" s="9"/>
      <c r="BNJ622" s="9"/>
      <c r="BNK622" s="9"/>
      <c r="BNL622" s="9"/>
      <c r="BNM622" s="9"/>
      <c r="BNN622" s="9"/>
      <c r="BNO622" s="9"/>
      <c r="BNP622" s="9"/>
      <c r="BNQ622" s="9"/>
      <c r="BNR622" s="9"/>
      <c r="BNS622" s="9"/>
      <c r="BNT622" s="9"/>
      <c r="BNU622" s="9"/>
      <c r="BNV622" s="9"/>
      <c r="BNW622" s="9"/>
      <c r="BNX622" s="9"/>
      <c r="BNY622" s="9"/>
      <c r="BNZ622" s="9"/>
      <c r="BOA622" s="9"/>
      <c r="BOB622" s="9"/>
      <c r="BOC622" s="9"/>
      <c r="BOD622" s="9"/>
      <c r="BOE622" s="9"/>
      <c r="BOF622" s="9"/>
      <c r="BOG622" s="9"/>
      <c r="BOH622" s="9"/>
      <c r="BOI622" s="9"/>
      <c r="BOJ622" s="9"/>
      <c r="BOK622" s="9"/>
      <c r="BOL622" s="9"/>
      <c r="BOM622" s="9"/>
      <c r="BON622" s="9"/>
      <c r="BOO622" s="9"/>
      <c r="BOP622" s="9"/>
      <c r="BOQ622" s="9"/>
      <c r="BOR622" s="9"/>
      <c r="BOS622" s="9"/>
      <c r="BOT622" s="9"/>
      <c r="BOU622" s="9"/>
      <c r="BOV622" s="9"/>
      <c r="BOW622" s="9"/>
      <c r="BOX622" s="9"/>
      <c r="BOY622" s="9"/>
      <c r="BOZ622" s="9"/>
      <c r="BPA622" s="9"/>
      <c r="BPB622" s="9"/>
      <c r="BPC622" s="9"/>
      <c r="BPD622" s="9"/>
      <c r="BPE622" s="9"/>
    </row>
    <row r="623" spans="1:1773" ht="12.5" x14ac:dyDescent="0.25">
      <c r="A623" s="335"/>
      <c r="B623" s="247" t="s">
        <v>152</v>
      </c>
      <c r="C623" s="186"/>
      <c r="D623" s="186" t="s">
        <v>2</v>
      </c>
      <c r="E623" s="186" t="s">
        <v>4</v>
      </c>
      <c r="F623" s="186"/>
      <c r="G623" s="159">
        <f>'Cat C '!$F$6</f>
        <v>0.111</v>
      </c>
      <c r="H623" s="186" t="s">
        <v>11</v>
      </c>
      <c r="I623" s="61">
        <f>'Cat C '!$H$6</f>
        <v>9.1999999999999998E-2</v>
      </c>
      <c r="J623" s="62">
        <f>'Cat C '!$I$6</f>
        <v>5.0000000000000001E-3</v>
      </c>
      <c r="K623" s="158" t="s">
        <v>12</v>
      </c>
      <c r="L623" s="164" t="s">
        <v>9</v>
      </c>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c r="DU623" s="9"/>
      <c r="DV623" s="9"/>
      <c r="DW623" s="9"/>
      <c r="DX623" s="9"/>
      <c r="DY623" s="9"/>
      <c r="DZ623" s="9"/>
      <c r="EA623" s="9"/>
      <c r="EB623" s="9"/>
      <c r="EC623" s="9"/>
      <c r="ED623" s="9"/>
      <c r="EE623" s="9"/>
      <c r="EF623" s="9"/>
      <c r="EG623" s="9"/>
      <c r="EH623" s="9"/>
      <c r="EI623" s="9"/>
      <c r="EJ623" s="9"/>
      <c r="EK623" s="9"/>
      <c r="EL623" s="9"/>
      <c r="EM623" s="9"/>
      <c r="EN623" s="9"/>
      <c r="EO623" s="9"/>
      <c r="EP623" s="9"/>
      <c r="EQ623" s="9"/>
      <c r="ER623" s="9"/>
      <c r="ES623" s="9"/>
      <c r="ET623" s="9"/>
      <c r="EU623" s="9"/>
      <c r="EV623" s="9"/>
      <c r="EW623" s="9"/>
      <c r="EX623" s="9"/>
      <c r="EY623" s="9"/>
      <c r="EZ623" s="9"/>
      <c r="FA623" s="9"/>
      <c r="FB623" s="9"/>
      <c r="FC623" s="9"/>
      <c r="FD623" s="9"/>
      <c r="FE623" s="9"/>
      <c r="FF623" s="9"/>
      <c r="FG623" s="9"/>
      <c r="FH623" s="9"/>
      <c r="FI623" s="9"/>
      <c r="FJ623" s="9"/>
      <c r="FK623" s="9"/>
      <c r="FL623" s="9"/>
      <c r="FM623" s="9"/>
      <c r="FN623" s="9"/>
      <c r="FO623" s="9"/>
      <c r="FP623" s="9"/>
      <c r="FQ623" s="9"/>
      <c r="FR623" s="9"/>
      <c r="FS623" s="9"/>
      <c r="FT623" s="9"/>
      <c r="FU623" s="9"/>
      <c r="FV623" s="9"/>
      <c r="FW623" s="9"/>
      <c r="FX623" s="9"/>
      <c r="FY623" s="9"/>
      <c r="FZ623" s="9"/>
      <c r="GA623" s="9"/>
      <c r="GB623" s="9"/>
      <c r="GC623" s="9"/>
      <c r="GD623" s="9"/>
      <c r="GE623" s="9"/>
      <c r="GF623" s="9"/>
      <c r="GG623" s="9"/>
      <c r="GH623" s="9"/>
      <c r="GI623" s="9"/>
      <c r="GJ623" s="9"/>
      <c r="GK623" s="9"/>
      <c r="GL623" s="9"/>
      <c r="GM623" s="9"/>
      <c r="GN623" s="9"/>
      <c r="GO623" s="9"/>
      <c r="GP623" s="9"/>
      <c r="GQ623" s="9"/>
      <c r="GR623" s="9"/>
      <c r="GS623" s="9"/>
      <c r="GT623" s="9"/>
      <c r="GU623" s="9"/>
      <c r="GV623" s="9"/>
      <c r="GW623" s="9"/>
      <c r="GX623" s="9"/>
      <c r="GY623" s="9"/>
      <c r="GZ623" s="9"/>
      <c r="HA623" s="9"/>
      <c r="HB623" s="9"/>
      <c r="HC623" s="9"/>
      <c r="HD623" s="9"/>
      <c r="HE623" s="9"/>
      <c r="HF623" s="9"/>
      <c r="HG623" s="9"/>
      <c r="HH623" s="9"/>
      <c r="HI623" s="9"/>
      <c r="HJ623" s="9"/>
      <c r="HK623" s="9"/>
      <c r="HL623" s="9"/>
      <c r="HM623" s="9"/>
      <c r="HN623" s="9"/>
      <c r="HO623" s="9"/>
      <c r="HP623" s="9"/>
      <c r="HQ623" s="9"/>
      <c r="HR623" s="9"/>
      <c r="HS623" s="9"/>
      <c r="HT623" s="9"/>
      <c r="HU623" s="9"/>
      <c r="HV623" s="9"/>
      <c r="HW623" s="9"/>
      <c r="HX623" s="9"/>
      <c r="HY623" s="9"/>
      <c r="HZ623" s="9"/>
      <c r="IA623" s="9"/>
      <c r="IB623" s="9"/>
      <c r="IC623" s="9"/>
      <c r="ID623" s="9"/>
      <c r="IE623" s="9"/>
      <c r="IF623" s="9"/>
      <c r="IG623" s="9"/>
      <c r="IH623" s="9"/>
      <c r="II623" s="9"/>
      <c r="IJ623" s="9"/>
      <c r="IK623" s="9"/>
      <c r="IL623" s="9"/>
      <c r="IM623" s="9"/>
      <c r="IN623" s="9"/>
      <c r="IO623" s="9"/>
      <c r="IP623" s="9"/>
      <c r="IQ623" s="9"/>
      <c r="IR623" s="9"/>
      <c r="IS623" s="9"/>
      <c r="IT623" s="9"/>
      <c r="IU623" s="9"/>
      <c r="IV623" s="9"/>
      <c r="IW623" s="9"/>
      <c r="IX623" s="9"/>
      <c r="IY623" s="9"/>
      <c r="IZ623" s="9"/>
      <c r="JA623" s="9"/>
      <c r="JB623" s="9"/>
      <c r="JC623" s="9"/>
      <c r="JD623" s="9"/>
      <c r="JE623" s="9"/>
      <c r="JF623" s="9"/>
      <c r="JG623" s="9"/>
      <c r="JH623" s="9"/>
      <c r="JI623" s="9"/>
      <c r="JJ623" s="9"/>
      <c r="JK623" s="9"/>
      <c r="JL623" s="9"/>
      <c r="JM623" s="9"/>
      <c r="JN623" s="9"/>
      <c r="JO623" s="9"/>
      <c r="JP623" s="9"/>
      <c r="JQ623" s="9"/>
      <c r="JR623" s="9"/>
      <c r="JS623" s="9"/>
      <c r="JT623" s="9"/>
      <c r="JU623" s="9"/>
      <c r="JV623" s="9"/>
      <c r="JW623" s="9"/>
      <c r="JX623" s="9"/>
      <c r="JY623" s="9"/>
      <c r="JZ623" s="9"/>
      <c r="KA623" s="9"/>
      <c r="KB623" s="9"/>
      <c r="KC623" s="9"/>
      <c r="KD623" s="9"/>
      <c r="KE623" s="9"/>
      <c r="KF623" s="9"/>
      <c r="KG623" s="9"/>
      <c r="KH623" s="9"/>
      <c r="KI623" s="9"/>
      <c r="KJ623" s="9"/>
      <c r="KK623" s="9"/>
      <c r="KL623" s="9"/>
      <c r="KM623" s="9"/>
      <c r="KN623" s="9"/>
      <c r="KO623" s="9"/>
      <c r="KP623" s="9"/>
      <c r="KQ623" s="9"/>
      <c r="KR623" s="9"/>
      <c r="KS623" s="9"/>
      <c r="KT623" s="9"/>
      <c r="KU623" s="9"/>
      <c r="KV623" s="9"/>
      <c r="KW623" s="9"/>
      <c r="KX623" s="9"/>
      <c r="KY623" s="9"/>
      <c r="KZ623" s="9"/>
      <c r="LA623" s="9"/>
      <c r="LB623" s="9"/>
      <c r="LC623" s="9"/>
      <c r="LD623" s="9"/>
      <c r="LE623" s="9"/>
      <c r="LF623" s="9"/>
      <c r="LG623" s="9"/>
      <c r="LH623" s="9"/>
      <c r="LI623" s="9"/>
      <c r="LJ623" s="9"/>
      <c r="LK623" s="9"/>
      <c r="LL623" s="9"/>
      <c r="LM623" s="9"/>
      <c r="LN623" s="9"/>
      <c r="LO623" s="9"/>
      <c r="LP623" s="9"/>
      <c r="LQ623" s="9"/>
      <c r="LR623" s="9"/>
      <c r="LS623" s="9"/>
      <c r="LT623" s="9"/>
      <c r="LU623" s="9"/>
      <c r="LV623" s="9"/>
      <c r="LW623" s="9"/>
      <c r="LX623" s="9"/>
      <c r="LY623" s="9"/>
      <c r="LZ623" s="9"/>
      <c r="MA623" s="9"/>
      <c r="MB623" s="9"/>
      <c r="MC623" s="9"/>
      <c r="MD623" s="9"/>
      <c r="ME623" s="9"/>
      <c r="MF623" s="9"/>
      <c r="MG623" s="9"/>
      <c r="MH623" s="9"/>
      <c r="MI623" s="9"/>
      <c r="MJ623" s="9"/>
      <c r="MK623" s="9"/>
      <c r="ML623" s="9"/>
      <c r="MM623" s="9"/>
      <c r="MN623" s="9"/>
      <c r="MO623" s="9"/>
      <c r="MP623" s="9"/>
      <c r="MQ623" s="9"/>
      <c r="MR623" s="9"/>
      <c r="MS623" s="9"/>
      <c r="MT623" s="9"/>
      <c r="MU623" s="9"/>
      <c r="MV623" s="9"/>
      <c r="MW623" s="9"/>
      <c r="MX623" s="9"/>
      <c r="MY623" s="9"/>
      <c r="MZ623" s="9"/>
      <c r="NA623" s="9"/>
      <c r="NB623" s="9"/>
      <c r="NC623" s="9"/>
      <c r="ND623" s="9"/>
      <c r="NE623" s="9"/>
      <c r="NF623" s="9"/>
      <c r="NG623" s="9"/>
      <c r="NH623" s="9"/>
      <c r="NI623" s="9"/>
      <c r="NJ623" s="9"/>
      <c r="NK623" s="9"/>
      <c r="NL623" s="9"/>
      <c r="NM623" s="9"/>
      <c r="NN623" s="9"/>
      <c r="NO623" s="9"/>
      <c r="NP623" s="9"/>
      <c r="NQ623" s="9"/>
      <c r="NR623" s="9"/>
      <c r="NS623" s="9"/>
      <c r="NT623" s="9"/>
      <c r="NU623" s="9"/>
      <c r="NV623" s="9"/>
      <c r="NW623" s="9"/>
      <c r="NX623" s="9"/>
      <c r="NY623" s="9"/>
      <c r="NZ623" s="9"/>
      <c r="OA623" s="9"/>
      <c r="OB623" s="9"/>
      <c r="OC623" s="9"/>
      <c r="OD623" s="9"/>
      <c r="OE623" s="9"/>
      <c r="OF623" s="9"/>
      <c r="OG623" s="9"/>
      <c r="OH623" s="9"/>
      <c r="OI623" s="9"/>
      <c r="OJ623" s="9"/>
      <c r="OK623" s="9"/>
      <c r="OL623" s="9"/>
      <c r="OM623" s="9"/>
      <c r="ON623" s="9"/>
      <c r="OO623" s="9"/>
      <c r="OP623" s="9"/>
      <c r="OQ623" s="9"/>
      <c r="OR623" s="9"/>
      <c r="OS623" s="9"/>
      <c r="OT623" s="9"/>
      <c r="OU623" s="9"/>
      <c r="OV623" s="9"/>
      <c r="OW623" s="9"/>
      <c r="OX623" s="9"/>
      <c r="OY623" s="9"/>
      <c r="OZ623" s="9"/>
      <c r="PA623" s="9"/>
      <c r="PB623" s="9"/>
      <c r="PC623" s="9"/>
      <c r="PD623" s="9"/>
      <c r="PE623" s="9"/>
      <c r="PF623" s="9"/>
      <c r="PG623" s="9"/>
      <c r="PH623" s="9"/>
      <c r="PI623" s="9"/>
      <c r="PJ623" s="9"/>
      <c r="PK623" s="9"/>
      <c r="PL623" s="9"/>
      <c r="PM623" s="9"/>
      <c r="PN623" s="9"/>
      <c r="PO623" s="9"/>
      <c r="PP623" s="9"/>
      <c r="PQ623" s="9"/>
      <c r="PR623" s="9"/>
      <c r="PS623" s="9"/>
      <c r="PT623" s="9"/>
      <c r="PU623" s="9"/>
      <c r="PV623" s="9"/>
      <c r="PW623" s="9"/>
      <c r="PX623" s="9"/>
      <c r="PY623" s="9"/>
      <c r="PZ623" s="9"/>
      <c r="QA623" s="9"/>
      <c r="QB623" s="9"/>
      <c r="QC623" s="9"/>
      <c r="QD623" s="9"/>
      <c r="QE623" s="9"/>
      <c r="QF623" s="9"/>
      <c r="QG623" s="9"/>
      <c r="QH623" s="9"/>
      <c r="QI623" s="9"/>
      <c r="QJ623" s="9"/>
      <c r="QK623" s="9"/>
      <c r="QL623" s="9"/>
      <c r="QM623" s="9"/>
      <c r="QN623" s="9"/>
      <c r="QO623" s="9"/>
      <c r="QP623" s="9"/>
      <c r="QQ623" s="9"/>
      <c r="QR623" s="9"/>
      <c r="QS623" s="9"/>
      <c r="QT623" s="9"/>
      <c r="QU623" s="9"/>
      <c r="QV623" s="9"/>
      <c r="QW623" s="9"/>
      <c r="QX623" s="9"/>
      <c r="QY623" s="9"/>
      <c r="QZ623" s="9"/>
      <c r="RA623" s="9"/>
      <c r="RB623" s="9"/>
      <c r="RC623" s="9"/>
      <c r="RD623" s="9"/>
      <c r="RE623" s="9"/>
      <c r="RF623" s="9"/>
      <c r="RG623" s="9"/>
      <c r="RH623" s="9"/>
      <c r="RI623" s="9"/>
      <c r="RJ623" s="9"/>
      <c r="RK623" s="9"/>
      <c r="RL623" s="9"/>
      <c r="RM623" s="9"/>
      <c r="RN623" s="9"/>
      <c r="RO623" s="9"/>
      <c r="RP623" s="9"/>
      <c r="RQ623" s="9"/>
      <c r="RR623" s="9"/>
      <c r="RS623" s="9"/>
      <c r="RT623" s="9"/>
      <c r="RU623" s="9"/>
      <c r="RV623" s="9"/>
      <c r="RW623" s="9"/>
      <c r="RX623" s="9"/>
      <c r="RY623" s="9"/>
      <c r="RZ623" s="9"/>
      <c r="SA623" s="9"/>
      <c r="SB623" s="9"/>
      <c r="SC623" s="9"/>
      <c r="SD623" s="9"/>
      <c r="SE623" s="9"/>
      <c r="SF623" s="9"/>
      <c r="SG623" s="9"/>
      <c r="SH623" s="9"/>
      <c r="SI623" s="9"/>
      <c r="SJ623" s="9"/>
      <c r="SK623" s="9"/>
      <c r="SL623" s="9"/>
      <c r="SM623" s="9"/>
      <c r="SN623" s="9"/>
      <c r="SO623" s="9"/>
      <c r="SP623" s="9"/>
      <c r="SQ623" s="9"/>
      <c r="SR623" s="9"/>
      <c r="SS623" s="9"/>
      <c r="ST623" s="9"/>
      <c r="SU623" s="9"/>
      <c r="SV623" s="9"/>
      <c r="SW623" s="9"/>
      <c r="SX623" s="9"/>
      <c r="SY623" s="9"/>
      <c r="SZ623" s="9"/>
      <c r="TA623" s="9"/>
      <c r="TB623" s="9"/>
      <c r="TC623" s="9"/>
      <c r="TD623" s="9"/>
      <c r="TE623" s="9"/>
      <c r="TF623" s="9"/>
      <c r="TG623" s="9"/>
      <c r="TH623" s="9"/>
      <c r="TI623" s="9"/>
      <c r="TJ623" s="9"/>
      <c r="TK623" s="9"/>
      <c r="TL623" s="9"/>
      <c r="TM623" s="9"/>
      <c r="TN623" s="9"/>
      <c r="TO623" s="9"/>
      <c r="TP623" s="9"/>
      <c r="TQ623" s="9"/>
      <c r="TR623" s="9"/>
      <c r="TS623" s="9"/>
      <c r="TT623" s="9"/>
      <c r="TU623" s="9"/>
      <c r="TV623" s="9"/>
      <c r="TW623" s="9"/>
      <c r="TX623" s="9"/>
      <c r="TY623" s="9"/>
      <c r="TZ623" s="9"/>
      <c r="UA623" s="9"/>
      <c r="UB623" s="9"/>
      <c r="UC623" s="9"/>
      <c r="UD623" s="9"/>
      <c r="UE623" s="9"/>
      <c r="UF623" s="9"/>
      <c r="UG623" s="9"/>
      <c r="UH623" s="9"/>
      <c r="UI623" s="9"/>
      <c r="UJ623" s="9"/>
      <c r="UK623" s="9"/>
      <c r="UL623" s="9"/>
      <c r="UM623" s="9"/>
      <c r="UN623" s="9"/>
      <c r="UO623" s="9"/>
      <c r="UP623" s="9"/>
      <c r="UQ623" s="9"/>
      <c r="UR623" s="9"/>
      <c r="US623" s="9"/>
      <c r="UT623" s="9"/>
      <c r="UU623" s="9"/>
      <c r="UV623" s="9"/>
      <c r="UW623" s="9"/>
      <c r="UX623" s="9"/>
      <c r="UY623" s="9"/>
      <c r="UZ623" s="9"/>
      <c r="VA623" s="9"/>
      <c r="VB623" s="9"/>
      <c r="VC623" s="9"/>
      <c r="VD623" s="9"/>
      <c r="VE623" s="9"/>
      <c r="VF623" s="9"/>
      <c r="VG623" s="9"/>
      <c r="VH623" s="9"/>
      <c r="VI623" s="9"/>
      <c r="VJ623" s="9"/>
      <c r="VK623" s="9"/>
      <c r="VL623" s="9"/>
      <c r="VM623" s="9"/>
      <c r="VN623" s="9"/>
      <c r="VO623" s="9"/>
      <c r="VP623" s="9"/>
      <c r="VQ623" s="9"/>
      <c r="VR623" s="9"/>
      <c r="VS623" s="9"/>
      <c r="VT623" s="9"/>
      <c r="VU623" s="9"/>
      <c r="VV623" s="9"/>
      <c r="VW623" s="9"/>
      <c r="VX623" s="9"/>
      <c r="VY623" s="9"/>
      <c r="VZ623" s="9"/>
      <c r="WA623" s="9"/>
      <c r="WB623" s="9"/>
      <c r="WC623" s="9"/>
      <c r="WD623" s="9"/>
      <c r="WE623" s="9"/>
      <c r="WF623" s="9"/>
      <c r="WG623" s="9"/>
      <c r="WH623" s="9"/>
      <c r="WI623" s="9"/>
      <c r="WJ623" s="9"/>
      <c r="WK623" s="9"/>
      <c r="WL623" s="9"/>
      <c r="WM623" s="9"/>
      <c r="WN623" s="9"/>
      <c r="WO623" s="9"/>
      <c r="WP623" s="9"/>
      <c r="WQ623" s="9"/>
      <c r="WR623" s="9"/>
      <c r="WS623" s="9"/>
      <c r="WT623" s="9"/>
      <c r="WU623" s="9"/>
      <c r="WV623" s="9"/>
      <c r="WW623" s="9"/>
      <c r="WX623" s="9"/>
      <c r="WY623" s="9"/>
      <c r="WZ623" s="9"/>
      <c r="XA623" s="9"/>
      <c r="XB623" s="9"/>
      <c r="XC623" s="9"/>
      <c r="XD623" s="9"/>
      <c r="XE623" s="9"/>
      <c r="XF623" s="9"/>
      <c r="XG623" s="9"/>
      <c r="XH623" s="9"/>
      <c r="XI623" s="9"/>
      <c r="XJ623" s="9"/>
      <c r="XK623" s="9"/>
      <c r="XL623" s="9"/>
      <c r="XM623" s="9"/>
      <c r="XN623" s="9"/>
      <c r="XO623" s="9"/>
      <c r="XP623" s="9"/>
      <c r="XQ623" s="9"/>
      <c r="XR623" s="9"/>
      <c r="XS623" s="9"/>
      <c r="XT623" s="9"/>
      <c r="XU623" s="9"/>
      <c r="XV623" s="9"/>
      <c r="XW623" s="9"/>
      <c r="XX623" s="9"/>
      <c r="XY623" s="9"/>
      <c r="XZ623" s="9"/>
      <c r="YA623" s="9"/>
      <c r="YB623" s="9"/>
      <c r="YC623" s="9"/>
      <c r="YD623" s="9"/>
      <c r="YE623" s="9"/>
      <c r="YF623" s="9"/>
      <c r="YG623" s="9"/>
      <c r="YH623" s="9"/>
      <c r="YI623" s="9"/>
      <c r="YJ623" s="9"/>
      <c r="YK623" s="9"/>
      <c r="YL623" s="9"/>
      <c r="YM623" s="9"/>
      <c r="YN623" s="9"/>
      <c r="YO623" s="9"/>
      <c r="YP623" s="9"/>
      <c r="YQ623" s="9"/>
      <c r="YR623" s="9"/>
      <c r="YS623" s="9"/>
      <c r="YT623" s="9"/>
      <c r="YU623" s="9"/>
      <c r="YV623" s="9"/>
      <c r="YW623" s="9"/>
      <c r="YX623" s="9"/>
      <c r="YY623" s="9"/>
      <c r="YZ623" s="9"/>
      <c r="ZA623" s="9"/>
      <c r="ZB623" s="9"/>
      <c r="ZC623" s="9"/>
      <c r="ZD623" s="9"/>
      <c r="ZE623" s="9"/>
      <c r="ZF623" s="9"/>
      <c r="ZG623" s="9"/>
      <c r="ZH623" s="9"/>
      <c r="ZI623" s="9"/>
      <c r="ZJ623" s="9"/>
      <c r="ZK623" s="9"/>
      <c r="ZL623" s="9"/>
      <c r="ZM623" s="9"/>
      <c r="ZN623" s="9"/>
      <c r="ZO623" s="9"/>
      <c r="ZP623" s="9"/>
      <c r="ZQ623" s="9"/>
      <c r="ZR623" s="9"/>
      <c r="ZS623" s="9"/>
      <c r="ZT623" s="9"/>
      <c r="ZU623" s="9"/>
      <c r="ZV623" s="9"/>
      <c r="ZW623" s="9"/>
      <c r="ZX623" s="9"/>
      <c r="ZY623" s="9"/>
      <c r="ZZ623" s="9"/>
      <c r="AAA623" s="9"/>
      <c r="AAB623" s="9"/>
      <c r="AAC623" s="9"/>
      <c r="AAD623" s="9"/>
      <c r="AAE623" s="9"/>
      <c r="AAF623" s="9"/>
      <c r="AAG623" s="9"/>
      <c r="AAH623" s="9"/>
      <c r="AAI623" s="9"/>
      <c r="AAJ623" s="9"/>
      <c r="AAK623" s="9"/>
      <c r="AAL623" s="9"/>
      <c r="AAM623" s="9"/>
      <c r="AAN623" s="9"/>
      <c r="AAO623" s="9"/>
      <c r="AAP623" s="9"/>
      <c r="AAQ623" s="9"/>
      <c r="AAR623" s="9"/>
      <c r="AAS623" s="9"/>
      <c r="AAT623" s="9"/>
      <c r="AAU623" s="9"/>
      <c r="AAV623" s="9"/>
      <c r="AAW623" s="9"/>
      <c r="AAX623" s="9"/>
      <c r="AAY623" s="9"/>
      <c r="AAZ623" s="9"/>
      <c r="ABA623" s="9"/>
      <c r="ABB623" s="9"/>
      <c r="ABC623" s="9"/>
      <c r="ABD623" s="9"/>
      <c r="ABE623" s="9"/>
      <c r="ABF623" s="9"/>
      <c r="ABG623" s="9"/>
      <c r="ABH623" s="9"/>
      <c r="ABI623" s="9"/>
      <c r="ABJ623" s="9"/>
      <c r="ABK623" s="9"/>
      <c r="ABL623" s="9"/>
      <c r="ABM623" s="9"/>
      <c r="ABN623" s="9"/>
      <c r="ABO623" s="9"/>
      <c r="ABP623" s="9"/>
      <c r="ABQ623" s="9"/>
      <c r="ABR623" s="9"/>
      <c r="ABS623" s="9"/>
      <c r="ABT623" s="9"/>
      <c r="ABU623" s="9"/>
      <c r="ABV623" s="9"/>
      <c r="ABW623" s="9"/>
      <c r="ABX623" s="9"/>
      <c r="ABY623" s="9"/>
      <c r="ABZ623" s="9"/>
      <c r="ACA623" s="9"/>
      <c r="ACB623" s="9"/>
      <c r="ACC623" s="9"/>
      <c r="ACD623" s="9"/>
      <c r="ACE623" s="9"/>
      <c r="ACF623" s="9"/>
      <c r="ACG623" s="9"/>
      <c r="ACH623" s="9"/>
      <c r="ACI623" s="9"/>
      <c r="ACJ623" s="9"/>
      <c r="ACK623" s="9"/>
      <c r="ACL623" s="9"/>
      <c r="ACM623" s="9"/>
      <c r="ACN623" s="9"/>
      <c r="ACO623" s="9"/>
      <c r="ACP623" s="9"/>
      <c r="ACQ623" s="9"/>
      <c r="ACR623" s="9"/>
      <c r="ACS623" s="9"/>
      <c r="ACT623" s="9"/>
      <c r="ACU623" s="9"/>
      <c r="ACV623" s="9"/>
      <c r="ACW623" s="9"/>
      <c r="ACX623" s="9"/>
      <c r="ACY623" s="9"/>
      <c r="ACZ623" s="9"/>
      <c r="ADA623" s="9"/>
      <c r="ADB623" s="9"/>
      <c r="ADC623" s="9"/>
      <c r="ADD623" s="9"/>
      <c r="ADE623" s="9"/>
      <c r="ADF623" s="9"/>
      <c r="ADG623" s="9"/>
      <c r="ADH623" s="9"/>
      <c r="ADI623" s="9"/>
      <c r="ADJ623" s="9"/>
      <c r="ADK623" s="9"/>
      <c r="ADL623" s="9"/>
      <c r="ADM623" s="9"/>
      <c r="ADN623" s="9"/>
      <c r="ADO623" s="9"/>
      <c r="ADP623" s="9"/>
      <c r="ADQ623" s="9"/>
      <c r="ADR623" s="9"/>
      <c r="ADS623" s="9"/>
      <c r="ADT623" s="9"/>
      <c r="ADU623" s="9"/>
      <c r="ADV623" s="9"/>
      <c r="ADW623" s="9"/>
      <c r="ADX623" s="9"/>
      <c r="ADY623" s="9"/>
      <c r="ADZ623" s="9"/>
      <c r="AEA623" s="9"/>
      <c r="AEB623" s="9"/>
      <c r="AEC623" s="9"/>
      <c r="AED623" s="9"/>
      <c r="AEE623" s="9"/>
      <c r="AEF623" s="9"/>
      <c r="AEG623" s="9"/>
      <c r="AEH623" s="9"/>
      <c r="AEI623" s="9"/>
      <c r="AEJ623" s="9"/>
      <c r="AEK623" s="9"/>
      <c r="AEL623" s="9"/>
      <c r="AEM623" s="9"/>
      <c r="AEN623" s="9"/>
      <c r="AEO623" s="9"/>
      <c r="AEP623" s="9"/>
      <c r="AEQ623" s="9"/>
      <c r="AER623" s="9"/>
      <c r="AES623" s="9"/>
      <c r="AET623" s="9"/>
      <c r="AEU623" s="9"/>
      <c r="AEV623" s="9"/>
      <c r="AEW623" s="9"/>
      <c r="AEX623" s="9"/>
      <c r="AEY623" s="9"/>
      <c r="AEZ623" s="9"/>
      <c r="AFA623" s="9"/>
      <c r="AFB623" s="9"/>
      <c r="AFC623" s="9"/>
      <c r="AFD623" s="9"/>
      <c r="AFE623" s="9"/>
      <c r="AFF623" s="9"/>
      <c r="AFG623" s="9"/>
      <c r="AFH623" s="9"/>
      <c r="AFI623" s="9"/>
      <c r="AFJ623" s="9"/>
      <c r="AFK623" s="9"/>
      <c r="AFL623" s="9"/>
      <c r="AFM623" s="9"/>
      <c r="AFN623" s="9"/>
      <c r="AFO623" s="9"/>
      <c r="AFP623" s="9"/>
      <c r="AFQ623" s="9"/>
      <c r="AFR623" s="9"/>
      <c r="AFS623" s="9"/>
      <c r="AFT623" s="9"/>
      <c r="AFU623" s="9"/>
      <c r="AFV623" s="9"/>
      <c r="AFW623" s="9"/>
      <c r="AFX623" s="9"/>
      <c r="AFY623" s="9"/>
      <c r="AFZ623" s="9"/>
      <c r="AGA623" s="9"/>
      <c r="AGB623" s="9"/>
      <c r="AGC623" s="9"/>
      <c r="AGD623" s="9"/>
      <c r="AGE623" s="9"/>
      <c r="AGF623" s="9"/>
      <c r="AGG623" s="9"/>
      <c r="AGH623" s="9"/>
      <c r="AGI623" s="9"/>
      <c r="AGJ623" s="9"/>
      <c r="AGK623" s="9"/>
      <c r="AGL623" s="9"/>
      <c r="AGM623" s="9"/>
      <c r="AGN623" s="9"/>
      <c r="AGO623" s="9"/>
      <c r="AGP623" s="9"/>
      <c r="AGQ623" s="9"/>
      <c r="AGR623" s="9"/>
      <c r="AGS623" s="9"/>
      <c r="AGT623" s="9"/>
      <c r="AGU623" s="9"/>
      <c r="AGV623" s="9"/>
      <c r="AGW623" s="9"/>
      <c r="AGX623" s="9"/>
      <c r="AGY623" s="9"/>
      <c r="AGZ623" s="9"/>
      <c r="AHA623" s="9"/>
      <c r="AHB623" s="9"/>
      <c r="AHC623" s="9"/>
      <c r="AHD623" s="9"/>
      <c r="AHE623" s="9"/>
      <c r="AHF623" s="9"/>
      <c r="AHG623" s="9"/>
      <c r="AHH623" s="9"/>
      <c r="AHI623" s="9"/>
      <c r="AHJ623" s="9"/>
      <c r="AHK623" s="9"/>
      <c r="AHL623" s="9"/>
      <c r="AHM623" s="9"/>
      <c r="AHN623" s="9"/>
      <c r="AHO623" s="9"/>
      <c r="AHP623" s="9"/>
      <c r="AHQ623" s="9"/>
      <c r="AHR623" s="9"/>
      <c r="AHS623" s="9"/>
      <c r="AHT623" s="9"/>
      <c r="AHU623" s="9"/>
      <c r="AHV623" s="9"/>
      <c r="AHW623" s="9"/>
      <c r="AHX623" s="9"/>
      <c r="AHY623" s="9"/>
      <c r="AHZ623" s="9"/>
      <c r="AIA623" s="9"/>
      <c r="AIB623" s="9"/>
      <c r="AIC623" s="9"/>
      <c r="AID623" s="9"/>
      <c r="AIE623" s="9"/>
      <c r="AIF623" s="9"/>
      <c r="AIG623" s="9"/>
      <c r="AIH623" s="9"/>
      <c r="AII623" s="9"/>
      <c r="AIJ623" s="9"/>
      <c r="AIK623" s="9"/>
      <c r="AIL623" s="9"/>
      <c r="AIM623" s="9"/>
      <c r="AIN623" s="9"/>
      <c r="AIO623" s="9"/>
      <c r="AIP623" s="9"/>
      <c r="AIQ623" s="9"/>
      <c r="AIR623" s="9"/>
      <c r="AIS623" s="9"/>
      <c r="AIT623" s="9"/>
      <c r="AIU623" s="9"/>
      <c r="AIV623" s="9"/>
      <c r="AIW623" s="9"/>
      <c r="AIX623" s="9"/>
      <c r="AIY623" s="9"/>
      <c r="AIZ623" s="9"/>
      <c r="AJA623" s="9"/>
      <c r="AJB623" s="9"/>
      <c r="AJC623" s="9"/>
      <c r="AJD623" s="9"/>
      <c r="AJE623" s="9"/>
      <c r="AJF623" s="9"/>
      <c r="AJG623" s="9"/>
      <c r="AJH623" s="9"/>
      <c r="AJI623" s="9"/>
      <c r="AJJ623" s="9"/>
      <c r="AJK623" s="9"/>
      <c r="AJL623" s="9"/>
      <c r="AJM623" s="9"/>
      <c r="AJN623" s="9"/>
      <c r="AJO623" s="9"/>
      <c r="AJP623" s="9"/>
      <c r="AJQ623" s="9"/>
      <c r="AJR623" s="9"/>
      <c r="AJS623" s="9"/>
      <c r="AJT623" s="9"/>
      <c r="AJU623" s="9"/>
      <c r="AJV623" s="9"/>
      <c r="AJW623" s="9"/>
      <c r="AJX623" s="9"/>
      <c r="AJY623" s="9"/>
      <c r="AJZ623" s="9"/>
      <c r="AKA623" s="9"/>
      <c r="AKB623" s="9"/>
      <c r="AKC623" s="9"/>
      <c r="AKD623" s="9"/>
      <c r="AKE623" s="9"/>
      <c r="AKF623" s="9"/>
      <c r="AKG623" s="9"/>
      <c r="AKH623" s="9"/>
      <c r="AKI623" s="9"/>
      <c r="AKJ623" s="9"/>
      <c r="AKK623" s="9"/>
      <c r="AKL623" s="9"/>
      <c r="AKM623" s="9"/>
      <c r="AKN623" s="9"/>
      <c r="AKO623" s="9"/>
      <c r="AKP623" s="9"/>
      <c r="AKQ623" s="9"/>
      <c r="AKR623" s="9"/>
      <c r="AKS623" s="9"/>
      <c r="AKT623" s="9"/>
      <c r="AKU623" s="9"/>
      <c r="AKV623" s="9"/>
      <c r="AKW623" s="9"/>
      <c r="AKX623" s="9"/>
      <c r="AKY623" s="9"/>
      <c r="AKZ623" s="9"/>
      <c r="ALA623" s="9"/>
      <c r="ALB623" s="9"/>
      <c r="ALC623" s="9"/>
      <c r="ALD623" s="9"/>
      <c r="ALE623" s="9"/>
      <c r="ALF623" s="9"/>
      <c r="ALG623" s="9"/>
      <c r="ALH623" s="9"/>
      <c r="ALI623" s="9"/>
      <c r="ALJ623" s="9"/>
      <c r="ALK623" s="9"/>
      <c r="ALL623" s="9"/>
      <c r="ALM623" s="9"/>
      <c r="ALN623" s="9"/>
      <c r="ALO623" s="9"/>
      <c r="ALP623" s="9"/>
      <c r="ALQ623" s="9"/>
      <c r="ALR623" s="9"/>
      <c r="ALS623" s="9"/>
      <c r="ALT623" s="9"/>
      <c r="ALU623" s="9"/>
      <c r="ALV623" s="9"/>
      <c r="ALW623" s="9"/>
      <c r="ALX623" s="9"/>
      <c r="ALY623" s="9"/>
      <c r="ALZ623" s="9"/>
      <c r="AMA623" s="9"/>
      <c r="AMB623" s="9"/>
      <c r="AMC623" s="9"/>
      <c r="AMD623" s="9"/>
      <c r="AME623" s="9"/>
      <c r="AMF623" s="9"/>
      <c r="AMG623" s="9"/>
      <c r="AMH623" s="9"/>
      <c r="AMI623" s="9"/>
      <c r="AMJ623" s="9"/>
      <c r="AMK623" s="9"/>
      <c r="AML623" s="9"/>
      <c r="AMM623" s="9"/>
      <c r="AMN623" s="9"/>
      <c r="AMO623" s="9"/>
      <c r="AMP623" s="9"/>
      <c r="AMQ623" s="9"/>
      <c r="AMR623" s="9"/>
      <c r="AMS623" s="9"/>
      <c r="AMT623" s="9"/>
      <c r="AMU623" s="9"/>
      <c r="AMV623" s="9"/>
      <c r="AMW623" s="9"/>
      <c r="AMX623" s="9"/>
      <c r="AMY623" s="9"/>
      <c r="AMZ623" s="9"/>
      <c r="ANA623" s="9"/>
      <c r="ANB623" s="9"/>
      <c r="ANC623" s="9"/>
      <c r="AND623" s="9"/>
      <c r="ANE623" s="9"/>
      <c r="ANF623" s="9"/>
      <c r="ANG623" s="9"/>
      <c r="ANH623" s="9"/>
      <c r="ANI623" s="9"/>
      <c r="ANJ623" s="9"/>
      <c r="ANK623" s="9"/>
      <c r="ANL623" s="9"/>
      <c r="ANM623" s="9"/>
      <c r="ANN623" s="9"/>
      <c r="ANO623" s="9"/>
      <c r="ANP623" s="9"/>
      <c r="ANQ623" s="9"/>
      <c r="ANR623" s="9"/>
      <c r="ANS623" s="9"/>
      <c r="ANT623" s="9"/>
      <c r="ANU623" s="9"/>
      <c r="ANV623" s="9"/>
      <c r="ANW623" s="9"/>
      <c r="ANX623" s="9"/>
      <c r="ANY623" s="9"/>
      <c r="ANZ623" s="9"/>
      <c r="AOA623" s="9"/>
      <c r="AOB623" s="9"/>
      <c r="AOC623" s="9"/>
      <c r="AOD623" s="9"/>
      <c r="AOE623" s="9"/>
      <c r="AOF623" s="9"/>
      <c r="AOG623" s="9"/>
      <c r="AOH623" s="9"/>
      <c r="AOI623" s="9"/>
      <c r="AOJ623" s="9"/>
      <c r="AOK623" s="9"/>
      <c r="AOL623" s="9"/>
      <c r="AOM623" s="9"/>
      <c r="AON623" s="9"/>
      <c r="AOO623" s="9"/>
      <c r="AOP623" s="9"/>
      <c r="AOQ623" s="9"/>
      <c r="AOR623" s="9"/>
      <c r="AOS623" s="9"/>
      <c r="AOT623" s="9"/>
      <c r="AOU623" s="9"/>
      <c r="AOV623" s="9"/>
      <c r="AOW623" s="9"/>
      <c r="AOX623" s="9"/>
      <c r="AOY623" s="9"/>
      <c r="AOZ623" s="9"/>
      <c r="APA623" s="9"/>
      <c r="APB623" s="9"/>
      <c r="APC623" s="9"/>
      <c r="APD623" s="9"/>
      <c r="APE623" s="9"/>
      <c r="APF623" s="9"/>
      <c r="APG623" s="9"/>
      <c r="APH623" s="9"/>
      <c r="API623" s="9"/>
      <c r="APJ623" s="9"/>
      <c r="APK623" s="9"/>
      <c r="APL623" s="9"/>
      <c r="APM623" s="9"/>
      <c r="APN623" s="9"/>
      <c r="APO623" s="9"/>
      <c r="APP623" s="9"/>
      <c r="APQ623" s="9"/>
      <c r="APR623" s="9"/>
      <c r="APS623" s="9"/>
      <c r="APT623" s="9"/>
      <c r="APU623" s="9"/>
      <c r="APV623" s="9"/>
      <c r="APW623" s="9"/>
      <c r="APX623" s="9"/>
      <c r="APY623" s="9"/>
      <c r="APZ623" s="9"/>
      <c r="AQA623" s="9"/>
      <c r="AQB623" s="9"/>
      <c r="AQC623" s="9"/>
      <c r="AQD623" s="9"/>
      <c r="AQE623" s="9"/>
      <c r="AQF623" s="9"/>
      <c r="AQG623" s="9"/>
      <c r="AQH623" s="9"/>
      <c r="AQI623" s="9"/>
      <c r="AQJ623" s="9"/>
      <c r="AQK623" s="9"/>
      <c r="AQL623" s="9"/>
      <c r="AQM623" s="9"/>
      <c r="AQN623" s="9"/>
      <c r="AQO623" s="9"/>
      <c r="AQP623" s="9"/>
      <c r="AQQ623" s="9"/>
      <c r="AQR623" s="9"/>
      <c r="AQS623" s="9"/>
      <c r="AQT623" s="9"/>
      <c r="AQU623" s="9"/>
      <c r="AQV623" s="9"/>
      <c r="AQW623" s="9"/>
      <c r="AQX623" s="9"/>
      <c r="AQY623" s="9"/>
      <c r="AQZ623" s="9"/>
      <c r="ARA623" s="9"/>
      <c r="ARB623" s="9"/>
      <c r="ARC623" s="9"/>
      <c r="ARD623" s="9"/>
      <c r="ARE623" s="9"/>
      <c r="ARF623" s="9"/>
      <c r="ARG623" s="9"/>
      <c r="ARH623" s="9"/>
      <c r="ARI623" s="9"/>
      <c r="ARJ623" s="9"/>
      <c r="ARK623" s="9"/>
      <c r="ARL623" s="9"/>
      <c r="ARM623" s="9"/>
      <c r="ARN623" s="9"/>
      <c r="ARO623" s="9"/>
      <c r="ARP623" s="9"/>
      <c r="ARQ623" s="9"/>
      <c r="ARR623" s="9"/>
      <c r="ARS623" s="9"/>
      <c r="ART623" s="9"/>
      <c r="ARU623" s="9"/>
      <c r="ARV623" s="9"/>
      <c r="ARW623" s="9"/>
      <c r="ARX623" s="9"/>
      <c r="ARY623" s="9"/>
      <c r="ARZ623" s="9"/>
      <c r="ASA623" s="9"/>
      <c r="ASB623" s="9"/>
      <c r="ASC623" s="9"/>
      <c r="ASD623" s="9"/>
      <c r="ASE623" s="9"/>
      <c r="ASF623" s="9"/>
      <c r="ASG623" s="9"/>
      <c r="ASH623" s="9"/>
      <c r="ASI623" s="9"/>
      <c r="ASJ623" s="9"/>
      <c r="ASK623" s="9"/>
      <c r="ASL623" s="9"/>
      <c r="ASM623" s="9"/>
      <c r="ASN623" s="9"/>
      <c r="ASO623" s="9"/>
      <c r="ASP623" s="9"/>
      <c r="ASQ623" s="9"/>
      <c r="ASR623" s="9"/>
      <c r="ASS623" s="9"/>
      <c r="AST623" s="9"/>
      <c r="ASU623" s="9"/>
      <c r="ASV623" s="9"/>
      <c r="ASW623" s="9"/>
      <c r="ASX623" s="9"/>
      <c r="ASY623" s="9"/>
      <c r="ASZ623" s="9"/>
      <c r="ATA623" s="9"/>
      <c r="ATB623" s="9"/>
      <c r="ATC623" s="9"/>
      <c r="ATD623" s="9"/>
      <c r="ATE623" s="9"/>
      <c r="ATF623" s="9"/>
      <c r="ATG623" s="9"/>
      <c r="ATH623" s="9"/>
      <c r="ATI623" s="9"/>
      <c r="ATJ623" s="9"/>
      <c r="ATK623" s="9"/>
      <c r="ATL623" s="9"/>
      <c r="ATM623" s="9"/>
      <c r="ATN623" s="9"/>
      <c r="ATO623" s="9"/>
      <c r="ATP623" s="9"/>
      <c r="ATQ623" s="9"/>
      <c r="ATR623" s="9"/>
      <c r="ATS623" s="9"/>
      <c r="ATT623" s="9"/>
      <c r="ATU623" s="9"/>
      <c r="ATV623" s="9"/>
      <c r="ATW623" s="9"/>
      <c r="ATX623" s="9"/>
      <c r="ATY623" s="9"/>
      <c r="ATZ623" s="9"/>
      <c r="AUA623" s="9"/>
      <c r="AUB623" s="9"/>
      <c r="AUC623" s="9"/>
      <c r="AUD623" s="9"/>
      <c r="AUE623" s="9"/>
      <c r="AUF623" s="9"/>
      <c r="AUG623" s="9"/>
      <c r="AUH623" s="9"/>
      <c r="AUI623" s="9"/>
      <c r="AUJ623" s="9"/>
      <c r="AUK623" s="9"/>
      <c r="AUL623" s="9"/>
      <c r="AUM623" s="9"/>
      <c r="AUN623" s="9"/>
      <c r="AUO623" s="9"/>
      <c r="AUP623" s="9"/>
      <c r="AUQ623" s="9"/>
      <c r="AUR623" s="9"/>
      <c r="AUS623" s="9"/>
      <c r="AUT623" s="9"/>
      <c r="AUU623" s="9"/>
      <c r="AUV623" s="9"/>
      <c r="AUW623" s="9"/>
      <c r="AUX623" s="9"/>
      <c r="AUY623" s="9"/>
      <c r="AUZ623" s="9"/>
      <c r="AVA623" s="9"/>
      <c r="AVB623" s="9"/>
      <c r="AVC623" s="9"/>
      <c r="AVD623" s="9"/>
      <c r="AVE623" s="9"/>
      <c r="AVF623" s="9"/>
      <c r="AVG623" s="9"/>
      <c r="AVH623" s="9"/>
      <c r="AVI623" s="9"/>
      <c r="AVJ623" s="9"/>
      <c r="AVK623" s="9"/>
      <c r="AVL623" s="9"/>
      <c r="AVM623" s="9"/>
      <c r="AVN623" s="9"/>
      <c r="AVO623" s="9"/>
      <c r="AVP623" s="9"/>
      <c r="AVQ623" s="9"/>
      <c r="AVR623" s="9"/>
      <c r="AVS623" s="9"/>
      <c r="AVT623" s="9"/>
      <c r="AVU623" s="9"/>
      <c r="AVV623" s="9"/>
      <c r="AVW623" s="9"/>
      <c r="AVX623" s="9"/>
      <c r="AVY623" s="9"/>
      <c r="AVZ623" s="9"/>
      <c r="AWA623" s="9"/>
      <c r="AWB623" s="9"/>
      <c r="AWC623" s="9"/>
      <c r="AWD623" s="9"/>
      <c r="AWE623" s="9"/>
      <c r="AWF623" s="9"/>
      <c r="AWG623" s="9"/>
      <c r="AWH623" s="9"/>
      <c r="AWI623" s="9"/>
      <c r="AWJ623" s="9"/>
      <c r="AWK623" s="9"/>
      <c r="AWL623" s="9"/>
      <c r="AWM623" s="9"/>
      <c r="AWN623" s="9"/>
      <c r="AWO623" s="9"/>
      <c r="AWP623" s="9"/>
      <c r="AWQ623" s="9"/>
      <c r="AWR623" s="9"/>
      <c r="AWS623" s="9"/>
      <c r="AWT623" s="9"/>
      <c r="AWU623" s="9"/>
      <c r="AWV623" s="9"/>
      <c r="AWW623" s="9"/>
      <c r="AWX623" s="9"/>
      <c r="AWY623" s="9"/>
      <c r="AWZ623" s="9"/>
      <c r="AXA623" s="9"/>
      <c r="AXB623" s="9"/>
      <c r="AXC623" s="9"/>
      <c r="AXD623" s="9"/>
      <c r="AXE623" s="9"/>
      <c r="AXF623" s="9"/>
      <c r="AXG623" s="9"/>
      <c r="AXH623" s="9"/>
      <c r="AXI623" s="9"/>
      <c r="AXJ623" s="9"/>
      <c r="AXK623" s="9"/>
      <c r="AXL623" s="9"/>
      <c r="AXM623" s="9"/>
      <c r="AXN623" s="9"/>
      <c r="AXO623" s="9"/>
      <c r="AXP623" s="9"/>
      <c r="AXQ623" s="9"/>
      <c r="AXR623" s="9"/>
      <c r="AXS623" s="9"/>
      <c r="AXT623" s="9"/>
      <c r="AXU623" s="9"/>
      <c r="AXV623" s="9"/>
      <c r="AXW623" s="9"/>
      <c r="AXX623" s="9"/>
      <c r="AXY623" s="9"/>
      <c r="AXZ623" s="9"/>
      <c r="AYA623" s="9"/>
      <c r="AYB623" s="9"/>
      <c r="AYC623" s="9"/>
      <c r="AYD623" s="9"/>
      <c r="AYE623" s="9"/>
      <c r="AYF623" s="9"/>
      <c r="AYG623" s="9"/>
      <c r="AYH623" s="9"/>
      <c r="AYI623" s="9"/>
      <c r="AYJ623" s="9"/>
      <c r="AYK623" s="9"/>
      <c r="AYL623" s="9"/>
      <c r="AYM623" s="9"/>
      <c r="AYN623" s="9"/>
      <c r="AYO623" s="9"/>
      <c r="AYP623" s="9"/>
      <c r="AYQ623" s="9"/>
      <c r="AYR623" s="9"/>
      <c r="AYS623" s="9"/>
      <c r="AYT623" s="9"/>
      <c r="AYU623" s="9"/>
      <c r="AYV623" s="9"/>
      <c r="AYW623" s="9"/>
      <c r="AYX623" s="9"/>
      <c r="AYY623" s="9"/>
      <c r="AYZ623" s="9"/>
      <c r="AZA623" s="9"/>
      <c r="AZB623" s="9"/>
      <c r="AZC623" s="9"/>
      <c r="AZD623" s="9"/>
      <c r="AZE623" s="9"/>
      <c r="AZF623" s="9"/>
      <c r="AZG623" s="9"/>
      <c r="AZH623" s="9"/>
      <c r="AZI623" s="9"/>
      <c r="AZJ623" s="9"/>
      <c r="AZK623" s="9"/>
      <c r="AZL623" s="9"/>
      <c r="AZM623" s="9"/>
      <c r="AZN623" s="9"/>
      <c r="AZO623" s="9"/>
      <c r="AZP623" s="9"/>
      <c r="AZQ623" s="9"/>
      <c r="AZR623" s="9"/>
      <c r="AZS623" s="9"/>
      <c r="AZT623" s="9"/>
      <c r="AZU623" s="9"/>
      <c r="AZV623" s="9"/>
      <c r="AZW623" s="9"/>
      <c r="AZX623" s="9"/>
      <c r="AZY623" s="9"/>
      <c r="AZZ623" s="9"/>
      <c r="BAA623" s="9"/>
      <c r="BAB623" s="9"/>
      <c r="BAC623" s="9"/>
      <c r="BAD623" s="9"/>
      <c r="BAE623" s="9"/>
      <c r="BAF623" s="9"/>
      <c r="BAG623" s="9"/>
      <c r="BAH623" s="9"/>
      <c r="BAI623" s="9"/>
      <c r="BAJ623" s="9"/>
      <c r="BAK623" s="9"/>
      <c r="BAL623" s="9"/>
      <c r="BAM623" s="9"/>
      <c r="BAN623" s="9"/>
      <c r="BAO623" s="9"/>
      <c r="BAP623" s="9"/>
      <c r="BAQ623" s="9"/>
      <c r="BAR623" s="9"/>
      <c r="BAS623" s="9"/>
      <c r="BAT623" s="9"/>
      <c r="BAU623" s="9"/>
      <c r="BAV623" s="9"/>
      <c r="BAW623" s="9"/>
      <c r="BAX623" s="9"/>
      <c r="BAY623" s="9"/>
      <c r="BAZ623" s="9"/>
      <c r="BBA623" s="9"/>
      <c r="BBB623" s="9"/>
      <c r="BBC623" s="9"/>
      <c r="BBD623" s="9"/>
      <c r="BBE623" s="9"/>
      <c r="BBF623" s="9"/>
      <c r="BBG623" s="9"/>
      <c r="BBH623" s="9"/>
      <c r="BBI623" s="9"/>
      <c r="BBJ623" s="9"/>
      <c r="BBK623" s="9"/>
      <c r="BBL623" s="9"/>
      <c r="BBM623" s="9"/>
      <c r="BBN623" s="9"/>
      <c r="BBO623" s="9"/>
      <c r="BBP623" s="9"/>
      <c r="BBQ623" s="9"/>
      <c r="BBR623" s="9"/>
      <c r="BBS623" s="9"/>
      <c r="BBT623" s="9"/>
      <c r="BBU623" s="9"/>
      <c r="BBV623" s="9"/>
      <c r="BBW623" s="9"/>
      <c r="BBX623" s="9"/>
      <c r="BBY623" s="9"/>
      <c r="BBZ623" s="9"/>
      <c r="BCA623" s="9"/>
      <c r="BCB623" s="9"/>
      <c r="BCC623" s="9"/>
      <c r="BCD623" s="9"/>
      <c r="BCE623" s="9"/>
      <c r="BCF623" s="9"/>
      <c r="BCG623" s="9"/>
      <c r="BCH623" s="9"/>
      <c r="BCI623" s="9"/>
      <c r="BCJ623" s="9"/>
      <c r="BCK623" s="9"/>
      <c r="BCL623" s="9"/>
      <c r="BCM623" s="9"/>
      <c r="BCN623" s="9"/>
      <c r="BCO623" s="9"/>
      <c r="BCP623" s="9"/>
      <c r="BCQ623" s="9"/>
      <c r="BCR623" s="9"/>
      <c r="BCS623" s="9"/>
      <c r="BCT623" s="9"/>
      <c r="BCU623" s="9"/>
      <c r="BCV623" s="9"/>
      <c r="BCW623" s="9"/>
      <c r="BCX623" s="9"/>
      <c r="BCY623" s="9"/>
      <c r="BCZ623" s="9"/>
      <c r="BDA623" s="9"/>
      <c r="BDB623" s="9"/>
      <c r="BDC623" s="9"/>
      <c r="BDD623" s="9"/>
      <c r="BDE623" s="9"/>
      <c r="BDF623" s="9"/>
      <c r="BDG623" s="9"/>
      <c r="BDH623" s="9"/>
      <c r="BDI623" s="9"/>
      <c r="BDJ623" s="9"/>
      <c r="BDK623" s="9"/>
      <c r="BDL623" s="9"/>
      <c r="BDM623" s="9"/>
      <c r="BDN623" s="9"/>
      <c r="BDO623" s="9"/>
      <c r="BDP623" s="9"/>
      <c r="BDQ623" s="9"/>
      <c r="BDR623" s="9"/>
      <c r="BDS623" s="9"/>
      <c r="BDT623" s="9"/>
      <c r="BDU623" s="9"/>
      <c r="BDV623" s="9"/>
      <c r="BDW623" s="9"/>
      <c r="BDX623" s="9"/>
      <c r="BDY623" s="9"/>
      <c r="BDZ623" s="9"/>
      <c r="BEA623" s="9"/>
      <c r="BEB623" s="9"/>
      <c r="BEC623" s="9"/>
      <c r="BED623" s="9"/>
      <c r="BEE623" s="9"/>
      <c r="BEF623" s="9"/>
      <c r="BEG623" s="9"/>
      <c r="BEH623" s="9"/>
      <c r="BEI623" s="9"/>
      <c r="BEJ623" s="9"/>
      <c r="BEK623" s="9"/>
      <c r="BEL623" s="9"/>
      <c r="BEM623" s="9"/>
      <c r="BEN623" s="9"/>
      <c r="BEO623" s="9"/>
      <c r="BEP623" s="9"/>
      <c r="BEQ623" s="9"/>
      <c r="BER623" s="9"/>
      <c r="BES623" s="9"/>
      <c r="BET623" s="9"/>
      <c r="BEU623" s="9"/>
      <c r="BEV623" s="9"/>
      <c r="BEW623" s="9"/>
      <c r="BEX623" s="9"/>
      <c r="BEY623" s="9"/>
      <c r="BEZ623" s="9"/>
      <c r="BFA623" s="9"/>
      <c r="BFB623" s="9"/>
      <c r="BFC623" s="9"/>
      <c r="BFD623" s="9"/>
      <c r="BFE623" s="9"/>
      <c r="BFF623" s="9"/>
      <c r="BFG623" s="9"/>
      <c r="BFH623" s="9"/>
      <c r="BFI623" s="9"/>
      <c r="BFJ623" s="9"/>
      <c r="BFK623" s="9"/>
      <c r="BFL623" s="9"/>
      <c r="BFM623" s="9"/>
      <c r="BFN623" s="9"/>
      <c r="BFO623" s="9"/>
      <c r="BFP623" s="9"/>
      <c r="BFQ623" s="9"/>
      <c r="BFR623" s="9"/>
      <c r="BFS623" s="9"/>
      <c r="BFT623" s="9"/>
      <c r="BFU623" s="9"/>
      <c r="BFV623" s="9"/>
      <c r="BFW623" s="9"/>
      <c r="BFX623" s="9"/>
      <c r="BFY623" s="9"/>
      <c r="BFZ623" s="9"/>
      <c r="BGA623" s="9"/>
      <c r="BGB623" s="9"/>
      <c r="BGC623" s="9"/>
      <c r="BGD623" s="9"/>
      <c r="BGE623" s="9"/>
      <c r="BGF623" s="9"/>
      <c r="BGG623" s="9"/>
      <c r="BGH623" s="9"/>
      <c r="BGI623" s="9"/>
      <c r="BGJ623" s="9"/>
      <c r="BGK623" s="9"/>
      <c r="BGL623" s="9"/>
      <c r="BGM623" s="9"/>
      <c r="BGN623" s="9"/>
      <c r="BGO623" s="9"/>
      <c r="BGP623" s="9"/>
      <c r="BGQ623" s="9"/>
      <c r="BGR623" s="9"/>
      <c r="BGS623" s="9"/>
      <c r="BGT623" s="9"/>
      <c r="BGU623" s="9"/>
      <c r="BGV623" s="9"/>
      <c r="BGW623" s="9"/>
      <c r="BGX623" s="9"/>
      <c r="BGY623" s="9"/>
      <c r="BGZ623" s="9"/>
      <c r="BHA623" s="9"/>
      <c r="BHB623" s="9"/>
      <c r="BHC623" s="9"/>
      <c r="BHD623" s="9"/>
      <c r="BHE623" s="9"/>
      <c r="BHF623" s="9"/>
      <c r="BHG623" s="9"/>
      <c r="BHH623" s="9"/>
      <c r="BHI623" s="9"/>
      <c r="BHJ623" s="9"/>
      <c r="BHK623" s="9"/>
      <c r="BHL623" s="9"/>
      <c r="BHM623" s="9"/>
      <c r="BHN623" s="9"/>
      <c r="BHO623" s="9"/>
      <c r="BHP623" s="9"/>
      <c r="BHQ623" s="9"/>
      <c r="BHR623" s="9"/>
      <c r="BHS623" s="9"/>
      <c r="BHT623" s="9"/>
      <c r="BHU623" s="9"/>
      <c r="BHV623" s="9"/>
      <c r="BHW623" s="9"/>
      <c r="BHX623" s="9"/>
      <c r="BHY623" s="9"/>
      <c r="BHZ623" s="9"/>
      <c r="BIA623" s="9"/>
      <c r="BIB623" s="9"/>
      <c r="BIC623" s="9"/>
      <c r="BID623" s="9"/>
      <c r="BIE623" s="9"/>
      <c r="BIF623" s="9"/>
      <c r="BIG623" s="9"/>
      <c r="BIH623" s="9"/>
      <c r="BII623" s="9"/>
      <c r="BIJ623" s="9"/>
      <c r="BIK623" s="9"/>
      <c r="BIL623" s="9"/>
      <c r="BIM623" s="9"/>
      <c r="BIN623" s="9"/>
      <c r="BIO623" s="9"/>
      <c r="BIP623" s="9"/>
      <c r="BIQ623" s="9"/>
      <c r="BIR623" s="9"/>
      <c r="BIS623" s="9"/>
      <c r="BIT623" s="9"/>
      <c r="BIU623" s="9"/>
      <c r="BIV623" s="9"/>
      <c r="BIW623" s="9"/>
      <c r="BIX623" s="9"/>
      <c r="BIY623" s="9"/>
      <c r="BIZ623" s="9"/>
      <c r="BJA623" s="9"/>
      <c r="BJB623" s="9"/>
      <c r="BJC623" s="9"/>
      <c r="BJD623" s="9"/>
      <c r="BJE623" s="9"/>
      <c r="BJF623" s="9"/>
      <c r="BJG623" s="9"/>
      <c r="BJH623" s="9"/>
      <c r="BJI623" s="9"/>
      <c r="BJJ623" s="9"/>
      <c r="BJK623" s="9"/>
      <c r="BJL623" s="9"/>
      <c r="BJM623" s="9"/>
      <c r="BJN623" s="9"/>
      <c r="BJO623" s="9"/>
      <c r="BJP623" s="9"/>
      <c r="BJQ623" s="9"/>
      <c r="BJR623" s="9"/>
      <c r="BJS623" s="9"/>
      <c r="BJT623" s="9"/>
      <c r="BJU623" s="9"/>
      <c r="BJV623" s="9"/>
      <c r="BJW623" s="9"/>
      <c r="BJX623" s="9"/>
      <c r="BJY623" s="9"/>
      <c r="BJZ623" s="9"/>
      <c r="BKA623" s="9"/>
      <c r="BKB623" s="9"/>
      <c r="BKC623" s="9"/>
      <c r="BKD623" s="9"/>
      <c r="BKE623" s="9"/>
      <c r="BKF623" s="9"/>
      <c r="BKG623" s="9"/>
      <c r="BKH623" s="9"/>
      <c r="BKI623" s="9"/>
      <c r="BKJ623" s="9"/>
      <c r="BKK623" s="9"/>
      <c r="BKL623" s="9"/>
      <c r="BKM623" s="9"/>
      <c r="BKN623" s="9"/>
      <c r="BKO623" s="9"/>
      <c r="BKP623" s="9"/>
      <c r="BKQ623" s="9"/>
      <c r="BKR623" s="9"/>
      <c r="BKS623" s="9"/>
      <c r="BKT623" s="9"/>
      <c r="BKU623" s="9"/>
      <c r="BKV623" s="9"/>
      <c r="BKW623" s="9"/>
      <c r="BKX623" s="9"/>
      <c r="BKY623" s="9"/>
      <c r="BKZ623" s="9"/>
      <c r="BLA623" s="9"/>
      <c r="BLB623" s="9"/>
      <c r="BLC623" s="9"/>
      <c r="BLD623" s="9"/>
      <c r="BLE623" s="9"/>
      <c r="BLF623" s="9"/>
      <c r="BLG623" s="9"/>
      <c r="BLH623" s="9"/>
      <c r="BLI623" s="9"/>
      <c r="BLJ623" s="9"/>
      <c r="BLK623" s="9"/>
      <c r="BLL623" s="9"/>
      <c r="BLM623" s="9"/>
      <c r="BLN623" s="9"/>
      <c r="BLO623" s="9"/>
      <c r="BLP623" s="9"/>
      <c r="BLQ623" s="9"/>
      <c r="BLR623" s="9"/>
      <c r="BLS623" s="9"/>
      <c r="BLT623" s="9"/>
      <c r="BLU623" s="9"/>
      <c r="BLV623" s="9"/>
      <c r="BLW623" s="9"/>
      <c r="BLX623" s="9"/>
      <c r="BLY623" s="9"/>
      <c r="BLZ623" s="9"/>
      <c r="BMA623" s="9"/>
      <c r="BMB623" s="9"/>
      <c r="BMC623" s="9"/>
      <c r="BMD623" s="9"/>
      <c r="BME623" s="9"/>
      <c r="BMF623" s="9"/>
      <c r="BMG623" s="9"/>
      <c r="BMH623" s="9"/>
      <c r="BMI623" s="9"/>
      <c r="BMJ623" s="9"/>
      <c r="BMK623" s="9"/>
      <c r="BML623" s="9"/>
      <c r="BMM623" s="9"/>
      <c r="BMN623" s="9"/>
      <c r="BMO623" s="9"/>
      <c r="BMP623" s="9"/>
      <c r="BMQ623" s="9"/>
      <c r="BMR623" s="9"/>
      <c r="BMS623" s="9"/>
      <c r="BMT623" s="9"/>
      <c r="BMU623" s="9"/>
      <c r="BMV623" s="9"/>
      <c r="BMW623" s="9"/>
      <c r="BMX623" s="9"/>
      <c r="BMY623" s="9"/>
      <c r="BMZ623" s="9"/>
      <c r="BNA623" s="9"/>
      <c r="BNB623" s="9"/>
      <c r="BNC623" s="9"/>
      <c r="BND623" s="9"/>
      <c r="BNE623" s="9"/>
      <c r="BNF623" s="9"/>
      <c r="BNG623" s="9"/>
      <c r="BNH623" s="9"/>
      <c r="BNI623" s="9"/>
      <c r="BNJ623" s="9"/>
      <c r="BNK623" s="9"/>
      <c r="BNL623" s="9"/>
      <c r="BNM623" s="9"/>
      <c r="BNN623" s="9"/>
      <c r="BNO623" s="9"/>
      <c r="BNP623" s="9"/>
      <c r="BNQ623" s="9"/>
      <c r="BNR623" s="9"/>
      <c r="BNS623" s="9"/>
      <c r="BNT623" s="9"/>
      <c r="BNU623" s="9"/>
      <c r="BNV623" s="9"/>
      <c r="BNW623" s="9"/>
      <c r="BNX623" s="9"/>
      <c r="BNY623" s="9"/>
      <c r="BNZ623" s="9"/>
      <c r="BOA623" s="9"/>
      <c r="BOB623" s="9"/>
      <c r="BOC623" s="9"/>
      <c r="BOD623" s="9"/>
      <c r="BOE623" s="9"/>
      <c r="BOF623" s="9"/>
      <c r="BOG623" s="9"/>
      <c r="BOH623" s="9"/>
      <c r="BOI623" s="9"/>
      <c r="BOJ623" s="9"/>
      <c r="BOK623" s="9"/>
      <c r="BOL623" s="9"/>
      <c r="BOM623" s="9"/>
      <c r="BON623" s="9"/>
      <c r="BOO623" s="9"/>
      <c r="BOP623" s="9"/>
      <c r="BOQ623" s="9"/>
      <c r="BOR623" s="9"/>
      <c r="BOS623" s="9"/>
      <c r="BOT623" s="9"/>
      <c r="BOU623" s="9"/>
      <c r="BOV623" s="9"/>
      <c r="BOW623" s="9"/>
      <c r="BOX623" s="9"/>
      <c r="BOY623" s="9"/>
      <c r="BOZ623" s="9"/>
      <c r="BPA623" s="9"/>
      <c r="BPB623" s="9"/>
      <c r="BPC623" s="9"/>
      <c r="BPD623" s="9"/>
      <c r="BPE623" s="9"/>
    </row>
    <row r="624" spans="1:1773" ht="12.5" x14ac:dyDescent="0.25">
      <c r="A624" s="190">
        <v>1</v>
      </c>
      <c r="B624" s="251" t="s">
        <v>26</v>
      </c>
      <c r="C624" s="70"/>
      <c r="D624" s="142">
        <v>461</v>
      </c>
      <c r="E624" s="69">
        <f t="shared" ref="E624:E629" si="341">D624*$E$1</f>
        <v>2160.257525</v>
      </c>
      <c r="F624" s="69"/>
      <c r="G624" s="67">
        <f t="shared" ref="G624:G632" si="342">E624*$G$4</f>
        <v>239.788585275</v>
      </c>
      <c r="H624" s="66">
        <f t="shared" ref="H624:H632" si="343">IF(E624&lt;$L$1,$L$1-E624,0)</f>
        <v>0</v>
      </c>
      <c r="I624" s="67">
        <f t="shared" ref="I624:I632" si="344">(E624*98.25%)*$I$4</f>
        <v>195.26567768475002</v>
      </c>
      <c r="J624" s="66">
        <f t="shared" ref="J624:J632" si="345">(E624*98.25%)*$J$4</f>
        <v>10.612265091562502</v>
      </c>
      <c r="K624" s="68" t="s">
        <v>75</v>
      </c>
      <c r="L624" s="80">
        <f t="shared" ref="L624:L632" si="346">E624-G624+H624-I624-J624</f>
        <v>1714.5909969486875</v>
      </c>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c r="DU624" s="9"/>
      <c r="DV624" s="9"/>
      <c r="DW624" s="9"/>
      <c r="DX624" s="9"/>
      <c r="DY624" s="9"/>
      <c r="DZ624" s="9"/>
      <c r="EA624" s="9"/>
      <c r="EB624" s="9"/>
      <c r="EC624" s="9"/>
      <c r="ED624" s="9"/>
      <c r="EE624" s="9"/>
      <c r="EF624" s="9"/>
      <c r="EG624" s="9"/>
      <c r="EH624" s="9"/>
      <c r="EI624" s="9"/>
      <c r="EJ624" s="9"/>
      <c r="EK624" s="9"/>
      <c r="EL624" s="9"/>
      <c r="EM624" s="9"/>
      <c r="EN624" s="9"/>
      <c r="EO624" s="9"/>
      <c r="EP624" s="9"/>
      <c r="EQ624" s="9"/>
      <c r="ER624" s="9"/>
      <c r="ES624" s="9"/>
      <c r="ET624" s="9"/>
      <c r="EU624" s="9"/>
      <c r="EV624" s="9"/>
      <c r="EW624" s="9"/>
      <c r="EX624" s="9"/>
      <c r="EY624" s="9"/>
      <c r="EZ624" s="9"/>
      <c r="FA624" s="9"/>
      <c r="FB624" s="9"/>
      <c r="FC624" s="9"/>
      <c r="FD624" s="9"/>
      <c r="FE624" s="9"/>
      <c r="FF624" s="9"/>
      <c r="FG624" s="9"/>
      <c r="FH624" s="9"/>
      <c r="FI624" s="9"/>
      <c r="FJ624" s="9"/>
      <c r="FK624" s="9"/>
      <c r="FL624" s="9"/>
      <c r="FM624" s="9"/>
      <c r="FN624" s="9"/>
      <c r="FO624" s="9"/>
      <c r="FP624" s="9"/>
      <c r="FQ624" s="9"/>
      <c r="FR624" s="9"/>
      <c r="FS624" s="9"/>
      <c r="FT624" s="9"/>
      <c r="FU624" s="9"/>
      <c r="FV624" s="9"/>
      <c r="FW624" s="9"/>
      <c r="FX624" s="9"/>
      <c r="FY624" s="9"/>
      <c r="FZ624" s="9"/>
      <c r="GA624" s="9"/>
      <c r="GB624" s="9"/>
      <c r="GC624" s="9"/>
      <c r="GD624" s="9"/>
      <c r="GE624" s="9"/>
      <c r="GF624" s="9"/>
      <c r="GG624" s="9"/>
      <c r="GH624" s="9"/>
      <c r="GI624" s="9"/>
      <c r="GJ624" s="9"/>
      <c r="GK624" s="9"/>
      <c r="GL624" s="9"/>
      <c r="GM624" s="9"/>
      <c r="GN624" s="9"/>
      <c r="GO624" s="9"/>
      <c r="GP624" s="9"/>
      <c r="GQ624" s="9"/>
      <c r="GR624" s="9"/>
      <c r="GS624" s="9"/>
      <c r="GT624" s="9"/>
      <c r="GU624" s="9"/>
      <c r="GV624" s="9"/>
      <c r="GW624" s="9"/>
      <c r="GX624" s="9"/>
      <c r="GY624" s="9"/>
      <c r="GZ624" s="9"/>
      <c r="HA624" s="9"/>
      <c r="HB624" s="9"/>
      <c r="HC624" s="9"/>
      <c r="HD624" s="9"/>
      <c r="HE624" s="9"/>
      <c r="HF624" s="9"/>
      <c r="HG624" s="9"/>
      <c r="HH624" s="9"/>
      <c r="HI624" s="9"/>
      <c r="HJ624" s="9"/>
      <c r="HK624" s="9"/>
      <c r="HL624" s="9"/>
      <c r="HM624" s="9"/>
      <c r="HN624" s="9"/>
      <c r="HO624" s="9"/>
      <c r="HP624" s="9"/>
      <c r="HQ624" s="9"/>
      <c r="HR624" s="9"/>
      <c r="HS624" s="9"/>
      <c r="HT624" s="9"/>
      <c r="HU624" s="9"/>
      <c r="HV624" s="9"/>
      <c r="HW624" s="9"/>
      <c r="HX624" s="9"/>
      <c r="HY624" s="9"/>
      <c r="HZ624" s="9"/>
      <c r="IA624" s="9"/>
      <c r="IB624" s="9"/>
      <c r="IC624" s="9"/>
      <c r="ID624" s="9"/>
      <c r="IE624" s="9"/>
      <c r="IF624" s="9"/>
      <c r="IG624" s="9"/>
      <c r="IH624" s="9"/>
      <c r="II624" s="9"/>
      <c r="IJ624" s="9"/>
      <c r="IK624" s="9"/>
      <c r="IL624" s="9"/>
      <c r="IM624" s="9"/>
      <c r="IN624" s="9"/>
      <c r="IO624" s="9"/>
      <c r="IP624" s="9"/>
      <c r="IQ624" s="9"/>
      <c r="IR624" s="9"/>
      <c r="IS624" s="9"/>
      <c r="IT624" s="9"/>
      <c r="IU624" s="9"/>
      <c r="IV624" s="9"/>
      <c r="IW624" s="9"/>
      <c r="IX624" s="9"/>
      <c r="IY624" s="9"/>
      <c r="IZ624" s="9"/>
      <c r="JA624" s="9"/>
      <c r="JB624" s="9"/>
      <c r="JC624" s="9"/>
      <c r="JD624" s="9"/>
      <c r="JE624" s="9"/>
      <c r="JF624" s="9"/>
      <c r="JG624" s="9"/>
      <c r="JH624" s="9"/>
      <c r="JI624" s="9"/>
      <c r="JJ624" s="9"/>
      <c r="JK624" s="9"/>
      <c r="JL624" s="9"/>
      <c r="JM624" s="9"/>
      <c r="JN624" s="9"/>
      <c r="JO624" s="9"/>
      <c r="JP624" s="9"/>
      <c r="JQ624" s="9"/>
      <c r="JR624" s="9"/>
      <c r="JS624" s="9"/>
      <c r="JT624" s="9"/>
      <c r="JU624" s="9"/>
      <c r="JV624" s="9"/>
      <c r="JW624" s="9"/>
      <c r="JX624" s="9"/>
      <c r="JY624" s="9"/>
      <c r="JZ624" s="9"/>
      <c r="KA624" s="9"/>
      <c r="KB624" s="9"/>
      <c r="KC624" s="9"/>
      <c r="KD624" s="9"/>
      <c r="KE624" s="9"/>
      <c r="KF624" s="9"/>
      <c r="KG624" s="9"/>
      <c r="KH624" s="9"/>
      <c r="KI624" s="9"/>
      <c r="KJ624" s="9"/>
      <c r="KK624" s="9"/>
      <c r="KL624" s="9"/>
      <c r="KM624" s="9"/>
      <c r="KN624" s="9"/>
      <c r="KO624" s="9"/>
      <c r="KP624" s="9"/>
      <c r="KQ624" s="9"/>
      <c r="KR624" s="9"/>
      <c r="KS624" s="9"/>
      <c r="KT624" s="9"/>
      <c r="KU624" s="9"/>
      <c r="KV624" s="9"/>
      <c r="KW624" s="9"/>
      <c r="KX624" s="9"/>
      <c r="KY624" s="9"/>
      <c r="KZ624" s="9"/>
      <c r="LA624" s="9"/>
      <c r="LB624" s="9"/>
      <c r="LC624" s="9"/>
      <c r="LD624" s="9"/>
      <c r="LE624" s="9"/>
      <c r="LF624" s="9"/>
      <c r="LG624" s="9"/>
      <c r="LH624" s="9"/>
      <c r="LI624" s="9"/>
      <c r="LJ624" s="9"/>
      <c r="LK624" s="9"/>
      <c r="LL624" s="9"/>
      <c r="LM624" s="9"/>
      <c r="LN624" s="9"/>
      <c r="LO624" s="9"/>
      <c r="LP624" s="9"/>
      <c r="LQ624" s="9"/>
      <c r="LR624" s="9"/>
      <c r="LS624" s="9"/>
      <c r="LT624" s="9"/>
      <c r="LU624" s="9"/>
      <c r="LV624" s="9"/>
      <c r="LW624" s="9"/>
      <c r="LX624" s="9"/>
      <c r="LY624" s="9"/>
      <c r="LZ624" s="9"/>
      <c r="MA624" s="9"/>
      <c r="MB624" s="9"/>
      <c r="MC624" s="9"/>
      <c r="MD624" s="9"/>
      <c r="ME624" s="9"/>
      <c r="MF624" s="9"/>
      <c r="MG624" s="9"/>
      <c r="MH624" s="9"/>
      <c r="MI624" s="9"/>
      <c r="MJ624" s="9"/>
      <c r="MK624" s="9"/>
      <c r="ML624" s="9"/>
      <c r="MM624" s="9"/>
      <c r="MN624" s="9"/>
      <c r="MO624" s="9"/>
      <c r="MP624" s="9"/>
      <c r="MQ624" s="9"/>
      <c r="MR624" s="9"/>
      <c r="MS624" s="9"/>
      <c r="MT624" s="9"/>
      <c r="MU624" s="9"/>
      <c r="MV624" s="9"/>
      <c r="MW624" s="9"/>
      <c r="MX624" s="9"/>
      <c r="MY624" s="9"/>
      <c r="MZ624" s="9"/>
      <c r="NA624" s="9"/>
      <c r="NB624" s="9"/>
      <c r="NC624" s="9"/>
      <c r="ND624" s="9"/>
      <c r="NE624" s="9"/>
      <c r="NF624" s="9"/>
      <c r="NG624" s="9"/>
      <c r="NH624" s="9"/>
      <c r="NI624" s="9"/>
      <c r="NJ624" s="9"/>
      <c r="NK624" s="9"/>
      <c r="NL624" s="9"/>
      <c r="NM624" s="9"/>
      <c r="NN624" s="9"/>
      <c r="NO624" s="9"/>
      <c r="NP624" s="9"/>
      <c r="NQ624" s="9"/>
      <c r="NR624" s="9"/>
      <c r="NS624" s="9"/>
      <c r="NT624" s="9"/>
      <c r="NU624" s="9"/>
      <c r="NV624" s="9"/>
      <c r="NW624" s="9"/>
      <c r="NX624" s="9"/>
      <c r="NY624" s="9"/>
      <c r="NZ624" s="9"/>
      <c r="OA624" s="9"/>
      <c r="OB624" s="9"/>
      <c r="OC624" s="9"/>
      <c r="OD624" s="9"/>
      <c r="OE624" s="9"/>
      <c r="OF624" s="9"/>
      <c r="OG624" s="9"/>
      <c r="OH624" s="9"/>
      <c r="OI624" s="9"/>
      <c r="OJ624" s="9"/>
      <c r="OK624" s="9"/>
      <c r="OL624" s="9"/>
      <c r="OM624" s="9"/>
      <c r="ON624" s="9"/>
      <c r="OO624" s="9"/>
      <c r="OP624" s="9"/>
      <c r="OQ624" s="9"/>
      <c r="OR624" s="9"/>
      <c r="OS624" s="9"/>
      <c r="OT624" s="9"/>
      <c r="OU624" s="9"/>
      <c r="OV624" s="9"/>
      <c r="OW624" s="9"/>
      <c r="OX624" s="9"/>
      <c r="OY624" s="9"/>
      <c r="OZ624" s="9"/>
      <c r="PA624" s="9"/>
      <c r="PB624" s="9"/>
      <c r="PC624" s="9"/>
      <c r="PD624" s="9"/>
      <c r="PE624" s="9"/>
      <c r="PF624" s="9"/>
      <c r="PG624" s="9"/>
      <c r="PH624" s="9"/>
      <c r="PI624" s="9"/>
      <c r="PJ624" s="9"/>
      <c r="PK624" s="9"/>
      <c r="PL624" s="9"/>
      <c r="PM624" s="9"/>
      <c r="PN624" s="9"/>
      <c r="PO624" s="9"/>
      <c r="PP624" s="9"/>
      <c r="PQ624" s="9"/>
      <c r="PR624" s="9"/>
      <c r="PS624" s="9"/>
      <c r="PT624" s="9"/>
      <c r="PU624" s="9"/>
      <c r="PV624" s="9"/>
      <c r="PW624" s="9"/>
      <c r="PX624" s="9"/>
      <c r="PY624" s="9"/>
      <c r="PZ624" s="9"/>
      <c r="QA624" s="9"/>
      <c r="QB624" s="9"/>
      <c r="QC624" s="9"/>
      <c r="QD624" s="9"/>
      <c r="QE624" s="9"/>
      <c r="QF624" s="9"/>
      <c r="QG624" s="9"/>
      <c r="QH624" s="9"/>
      <c r="QI624" s="9"/>
      <c r="QJ624" s="9"/>
      <c r="QK624" s="9"/>
      <c r="QL624" s="9"/>
      <c r="QM624" s="9"/>
      <c r="QN624" s="9"/>
      <c r="QO624" s="9"/>
      <c r="QP624" s="9"/>
      <c r="QQ624" s="9"/>
      <c r="QR624" s="9"/>
      <c r="QS624" s="9"/>
      <c r="QT624" s="9"/>
      <c r="QU624" s="9"/>
      <c r="QV624" s="9"/>
      <c r="QW624" s="9"/>
      <c r="QX624" s="9"/>
      <c r="QY624" s="9"/>
      <c r="QZ624" s="9"/>
      <c r="RA624" s="9"/>
      <c r="RB624" s="9"/>
      <c r="RC624" s="9"/>
      <c r="RD624" s="9"/>
      <c r="RE624" s="9"/>
      <c r="RF624" s="9"/>
      <c r="RG624" s="9"/>
      <c r="RH624" s="9"/>
      <c r="RI624" s="9"/>
      <c r="RJ624" s="9"/>
      <c r="RK624" s="9"/>
      <c r="RL624" s="9"/>
      <c r="RM624" s="9"/>
      <c r="RN624" s="9"/>
      <c r="RO624" s="9"/>
      <c r="RP624" s="9"/>
      <c r="RQ624" s="9"/>
      <c r="RR624" s="9"/>
      <c r="RS624" s="9"/>
      <c r="RT624" s="9"/>
      <c r="RU624" s="9"/>
      <c r="RV624" s="9"/>
      <c r="RW624" s="9"/>
      <c r="RX624" s="9"/>
      <c r="RY624" s="9"/>
      <c r="RZ624" s="9"/>
      <c r="SA624" s="9"/>
      <c r="SB624" s="9"/>
      <c r="SC624" s="9"/>
      <c r="SD624" s="9"/>
      <c r="SE624" s="9"/>
      <c r="SF624" s="9"/>
      <c r="SG624" s="9"/>
      <c r="SH624" s="9"/>
      <c r="SI624" s="9"/>
      <c r="SJ624" s="9"/>
      <c r="SK624" s="9"/>
      <c r="SL624" s="9"/>
      <c r="SM624" s="9"/>
      <c r="SN624" s="9"/>
      <c r="SO624" s="9"/>
      <c r="SP624" s="9"/>
      <c r="SQ624" s="9"/>
      <c r="SR624" s="9"/>
      <c r="SS624" s="9"/>
      <c r="ST624" s="9"/>
      <c r="SU624" s="9"/>
      <c r="SV624" s="9"/>
      <c r="SW624" s="9"/>
      <c r="SX624" s="9"/>
      <c r="SY624" s="9"/>
      <c r="SZ624" s="9"/>
      <c r="TA624" s="9"/>
      <c r="TB624" s="9"/>
      <c r="TC624" s="9"/>
      <c r="TD624" s="9"/>
      <c r="TE624" s="9"/>
      <c r="TF624" s="9"/>
      <c r="TG624" s="9"/>
      <c r="TH624" s="9"/>
      <c r="TI624" s="9"/>
      <c r="TJ624" s="9"/>
      <c r="TK624" s="9"/>
      <c r="TL624" s="9"/>
      <c r="TM624" s="9"/>
      <c r="TN624" s="9"/>
      <c r="TO624" s="9"/>
      <c r="TP624" s="9"/>
      <c r="TQ624" s="9"/>
      <c r="TR624" s="9"/>
      <c r="TS624" s="9"/>
      <c r="TT624" s="9"/>
      <c r="TU624" s="9"/>
      <c r="TV624" s="9"/>
      <c r="TW624" s="9"/>
      <c r="TX624" s="9"/>
      <c r="TY624" s="9"/>
      <c r="TZ624" s="9"/>
      <c r="UA624" s="9"/>
      <c r="UB624" s="9"/>
      <c r="UC624" s="9"/>
      <c r="UD624" s="9"/>
      <c r="UE624" s="9"/>
      <c r="UF624" s="9"/>
      <c r="UG624" s="9"/>
      <c r="UH624" s="9"/>
      <c r="UI624" s="9"/>
      <c r="UJ624" s="9"/>
      <c r="UK624" s="9"/>
      <c r="UL624" s="9"/>
      <c r="UM624" s="9"/>
      <c r="UN624" s="9"/>
      <c r="UO624" s="9"/>
      <c r="UP624" s="9"/>
      <c r="UQ624" s="9"/>
      <c r="UR624" s="9"/>
      <c r="US624" s="9"/>
      <c r="UT624" s="9"/>
      <c r="UU624" s="9"/>
      <c r="UV624" s="9"/>
      <c r="UW624" s="9"/>
      <c r="UX624" s="9"/>
      <c r="UY624" s="9"/>
      <c r="UZ624" s="9"/>
      <c r="VA624" s="9"/>
      <c r="VB624" s="9"/>
      <c r="VC624" s="9"/>
      <c r="VD624" s="9"/>
      <c r="VE624" s="9"/>
      <c r="VF624" s="9"/>
      <c r="VG624" s="9"/>
      <c r="VH624" s="9"/>
      <c r="VI624" s="9"/>
      <c r="VJ624" s="9"/>
      <c r="VK624" s="9"/>
      <c r="VL624" s="9"/>
      <c r="VM624" s="9"/>
      <c r="VN624" s="9"/>
      <c r="VO624" s="9"/>
      <c r="VP624" s="9"/>
      <c r="VQ624" s="9"/>
      <c r="VR624" s="9"/>
      <c r="VS624" s="9"/>
      <c r="VT624" s="9"/>
      <c r="VU624" s="9"/>
      <c r="VV624" s="9"/>
      <c r="VW624" s="9"/>
      <c r="VX624" s="9"/>
      <c r="VY624" s="9"/>
      <c r="VZ624" s="9"/>
      <c r="WA624" s="9"/>
      <c r="WB624" s="9"/>
      <c r="WC624" s="9"/>
      <c r="WD624" s="9"/>
      <c r="WE624" s="9"/>
      <c r="WF624" s="9"/>
      <c r="WG624" s="9"/>
      <c r="WH624" s="9"/>
      <c r="WI624" s="9"/>
      <c r="WJ624" s="9"/>
      <c r="WK624" s="9"/>
      <c r="WL624" s="9"/>
      <c r="WM624" s="9"/>
      <c r="WN624" s="9"/>
      <c r="WO624" s="9"/>
      <c r="WP624" s="9"/>
      <c r="WQ624" s="9"/>
      <c r="WR624" s="9"/>
      <c r="WS624" s="9"/>
      <c r="WT624" s="9"/>
      <c r="WU624" s="9"/>
      <c r="WV624" s="9"/>
      <c r="WW624" s="9"/>
      <c r="WX624" s="9"/>
      <c r="WY624" s="9"/>
      <c r="WZ624" s="9"/>
      <c r="XA624" s="9"/>
      <c r="XB624" s="9"/>
      <c r="XC624" s="9"/>
      <c r="XD624" s="9"/>
      <c r="XE624" s="9"/>
      <c r="XF624" s="9"/>
      <c r="XG624" s="9"/>
      <c r="XH624" s="9"/>
      <c r="XI624" s="9"/>
      <c r="XJ624" s="9"/>
      <c r="XK624" s="9"/>
      <c r="XL624" s="9"/>
      <c r="XM624" s="9"/>
      <c r="XN624" s="9"/>
      <c r="XO624" s="9"/>
      <c r="XP624" s="9"/>
      <c r="XQ624" s="9"/>
      <c r="XR624" s="9"/>
      <c r="XS624" s="9"/>
      <c r="XT624" s="9"/>
      <c r="XU624" s="9"/>
      <c r="XV624" s="9"/>
      <c r="XW624" s="9"/>
      <c r="XX624" s="9"/>
      <c r="XY624" s="9"/>
      <c r="XZ624" s="9"/>
      <c r="YA624" s="9"/>
      <c r="YB624" s="9"/>
      <c r="YC624" s="9"/>
      <c r="YD624" s="9"/>
      <c r="YE624" s="9"/>
      <c r="YF624" s="9"/>
      <c r="YG624" s="9"/>
      <c r="YH624" s="9"/>
      <c r="YI624" s="9"/>
      <c r="YJ624" s="9"/>
      <c r="YK624" s="9"/>
      <c r="YL624" s="9"/>
      <c r="YM624" s="9"/>
      <c r="YN624" s="9"/>
      <c r="YO624" s="9"/>
      <c r="YP624" s="9"/>
      <c r="YQ624" s="9"/>
      <c r="YR624" s="9"/>
      <c r="YS624" s="9"/>
      <c r="YT624" s="9"/>
      <c r="YU624" s="9"/>
      <c r="YV624" s="9"/>
      <c r="YW624" s="9"/>
      <c r="YX624" s="9"/>
      <c r="YY624" s="9"/>
      <c r="YZ624" s="9"/>
      <c r="ZA624" s="9"/>
      <c r="ZB624" s="9"/>
      <c r="ZC624" s="9"/>
      <c r="ZD624" s="9"/>
      <c r="ZE624" s="9"/>
      <c r="ZF624" s="9"/>
      <c r="ZG624" s="9"/>
      <c r="ZH624" s="9"/>
      <c r="ZI624" s="9"/>
      <c r="ZJ624" s="9"/>
      <c r="ZK624" s="9"/>
      <c r="ZL624" s="9"/>
      <c r="ZM624" s="9"/>
      <c r="ZN624" s="9"/>
      <c r="ZO624" s="9"/>
      <c r="ZP624" s="9"/>
      <c r="ZQ624" s="9"/>
      <c r="ZR624" s="9"/>
      <c r="ZS624" s="9"/>
      <c r="ZT624" s="9"/>
      <c r="ZU624" s="9"/>
      <c r="ZV624" s="9"/>
      <c r="ZW624" s="9"/>
      <c r="ZX624" s="9"/>
      <c r="ZY624" s="9"/>
      <c r="ZZ624" s="9"/>
      <c r="AAA624" s="9"/>
      <c r="AAB624" s="9"/>
      <c r="AAC624" s="9"/>
      <c r="AAD624" s="9"/>
      <c r="AAE624" s="9"/>
      <c r="AAF624" s="9"/>
      <c r="AAG624" s="9"/>
      <c r="AAH624" s="9"/>
      <c r="AAI624" s="9"/>
      <c r="AAJ624" s="9"/>
      <c r="AAK624" s="9"/>
      <c r="AAL624" s="9"/>
      <c r="AAM624" s="9"/>
      <c r="AAN624" s="9"/>
      <c r="AAO624" s="9"/>
      <c r="AAP624" s="9"/>
      <c r="AAQ624" s="9"/>
      <c r="AAR624" s="9"/>
      <c r="AAS624" s="9"/>
      <c r="AAT624" s="9"/>
      <c r="AAU624" s="9"/>
      <c r="AAV624" s="9"/>
      <c r="AAW624" s="9"/>
      <c r="AAX624" s="9"/>
      <c r="AAY624" s="9"/>
      <c r="AAZ624" s="9"/>
      <c r="ABA624" s="9"/>
      <c r="ABB624" s="9"/>
      <c r="ABC624" s="9"/>
      <c r="ABD624" s="9"/>
      <c r="ABE624" s="9"/>
      <c r="ABF624" s="9"/>
      <c r="ABG624" s="9"/>
      <c r="ABH624" s="9"/>
      <c r="ABI624" s="9"/>
      <c r="ABJ624" s="9"/>
      <c r="ABK624" s="9"/>
      <c r="ABL624" s="9"/>
      <c r="ABM624" s="9"/>
      <c r="ABN624" s="9"/>
      <c r="ABO624" s="9"/>
      <c r="ABP624" s="9"/>
      <c r="ABQ624" s="9"/>
      <c r="ABR624" s="9"/>
      <c r="ABS624" s="9"/>
      <c r="ABT624" s="9"/>
      <c r="ABU624" s="9"/>
      <c r="ABV624" s="9"/>
      <c r="ABW624" s="9"/>
      <c r="ABX624" s="9"/>
      <c r="ABY624" s="9"/>
      <c r="ABZ624" s="9"/>
      <c r="ACA624" s="9"/>
      <c r="ACB624" s="9"/>
      <c r="ACC624" s="9"/>
      <c r="ACD624" s="9"/>
      <c r="ACE624" s="9"/>
      <c r="ACF624" s="9"/>
      <c r="ACG624" s="9"/>
      <c r="ACH624" s="9"/>
      <c r="ACI624" s="9"/>
      <c r="ACJ624" s="9"/>
      <c r="ACK624" s="9"/>
      <c r="ACL624" s="9"/>
      <c r="ACM624" s="9"/>
      <c r="ACN624" s="9"/>
      <c r="ACO624" s="9"/>
      <c r="ACP624" s="9"/>
      <c r="ACQ624" s="9"/>
      <c r="ACR624" s="9"/>
      <c r="ACS624" s="9"/>
      <c r="ACT624" s="9"/>
      <c r="ACU624" s="9"/>
      <c r="ACV624" s="9"/>
      <c r="ACW624" s="9"/>
      <c r="ACX624" s="9"/>
      <c r="ACY624" s="9"/>
      <c r="ACZ624" s="9"/>
      <c r="ADA624" s="9"/>
      <c r="ADB624" s="9"/>
      <c r="ADC624" s="9"/>
      <c r="ADD624" s="9"/>
      <c r="ADE624" s="9"/>
      <c r="ADF624" s="9"/>
      <c r="ADG624" s="9"/>
      <c r="ADH624" s="9"/>
      <c r="ADI624" s="9"/>
      <c r="ADJ624" s="9"/>
      <c r="ADK624" s="9"/>
      <c r="ADL624" s="9"/>
      <c r="ADM624" s="9"/>
      <c r="ADN624" s="9"/>
      <c r="ADO624" s="9"/>
      <c r="ADP624" s="9"/>
      <c r="ADQ624" s="9"/>
      <c r="ADR624" s="9"/>
      <c r="ADS624" s="9"/>
      <c r="ADT624" s="9"/>
      <c r="ADU624" s="9"/>
      <c r="ADV624" s="9"/>
      <c r="ADW624" s="9"/>
      <c r="ADX624" s="9"/>
      <c r="ADY624" s="9"/>
      <c r="ADZ624" s="9"/>
      <c r="AEA624" s="9"/>
      <c r="AEB624" s="9"/>
      <c r="AEC624" s="9"/>
      <c r="AED624" s="9"/>
      <c r="AEE624" s="9"/>
      <c r="AEF624" s="9"/>
      <c r="AEG624" s="9"/>
      <c r="AEH624" s="9"/>
      <c r="AEI624" s="9"/>
      <c r="AEJ624" s="9"/>
      <c r="AEK624" s="9"/>
      <c r="AEL624" s="9"/>
      <c r="AEM624" s="9"/>
      <c r="AEN624" s="9"/>
      <c r="AEO624" s="9"/>
      <c r="AEP624" s="9"/>
      <c r="AEQ624" s="9"/>
      <c r="AER624" s="9"/>
      <c r="AES624" s="9"/>
      <c r="AET624" s="9"/>
      <c r="AEU624" s="9"/>
      <c r="AEV624" s="9"/>
      <c r="AEW624" s="9"/>
      <c r="AEX624" s="9"/>
      <c r="AEY624" s="9"/>
      <c r="AEZ624" s="9"/>
      <c r="AFA624" s="9"/>
      <c r="AFB624" s="9"/>
      <c r="AFC624" s="9"/>
      <c r="AFD624" s="9"/>
      <c r="AFE624" s="9"/>
      <c r="AFF624" s="9"/>
      <c r="AFG624" s="9"/>
      <c r="AFH624" s="9"/>
      <c r="AFI624" s="9"/>
      <c r="AFJ624" s="9"/>
      <c r="AFK624" s="9"/>
      <c r="AFL624" s="9"/>
      <c r="AFM624" s="9"/>
      <c r="AFN624" s="9"/>
      <c r="AFO624" s="9"/>
      <c r="AFP624" s="9"/>
      <c r="AFQ624" s="9"/>
      <c r="AFR624" s="9"/>
      <c r="AFS624" s="9"/>
      <c r="AFT624" s="9"/>
      <c r="AFU624" s="9"/>
      <c r="AFV624" s="9"/>
      <c r="AFW624" s="9"/>
      <c r="AFX624" s="9"/>
      <c r="AFY624" s="9"/>
      <c r="AFZ624" s="9"/>
      <c r="AGA624" s="9"/>
      <c r="AGB624" s="9"/>
      <c r="AGC624" s="9"/>
      <c r="AGD624" s="9"/>
      <c r="AGE624" s="9"/>
      <c r="AGF624" s="9"/>
      <c r="AGG624" s="9"/>
      <c r="AGH624" s="9"/>
      <c r="AGI624" s="9"/>
      <c r="AGJ624" s="9"/>
      <c r="AGK624" s="9"/>
      <c r="AGL624" s="9"/>
      <c r="AGM624" s="9"/>
      <c r="AGN624" s="9"/>
      <c r="AGO624" s="9"/>
      <c r="AGP624" s="9"/>
      <c r="AGQ624" s="9"/>
      <c r="AGR624" s="9"/>
      <c r="AGS624" s="9"/>
      <c r="AGT624" s="9"/>
      <c r="AGU624" s="9"/>
      <c r="AGV624" s="9"/>
      <c r="AGW624" s="9"/>
      <c r="AGX624" s="9"/>
      <c r="AGY624" s="9"/>
      <c r="AGZ624" s="9"/>
      <c r="AHA624" s="9"/>
      <c r="AHB624" s="9"/>
      <c r="AHC624" s="9"/>
      <c r="AHD624" s="9"/>
      <c r="AHE624" s="9"/>
      <c r="AHF624" s="9"/>
      <c r="AHG624" s="9"/>
      <c r="AHH624" s="9"/>
      <c r="AHI624" s="9"/>
      <c r="AHJ624" s="9"/>
      <c r="AHK624" s="9"/>
      <c r="AHL624" s="9"/>
      <c r="AHM624" s="9"/>
      <c r="AHN624" s="9"/>
      <c r="AHO624" s="9"/>
      <c r="AHP624" s="9"/>
      <c r="AHQ624" s="9"/>
      <c r="AHR624" s="9"/>
      <c r="AHS624" s="9"/>
      <c r="AHT624" s="9"/>
      <c r="AHU624" s="9"/>
      <c r="AHV624" s="9"/>
      <c r="AHW624" s="9"/>
      <c r="AHX624" s="9"/>
      <c r="AHY624" s="9"/>
      <c r="AHZ624" s="9"/>
      <c r="AIA624" s="9"/>
      <c r="AIB624" s="9"/>
      <c r="AIC624" s="9"/>
      <c r="AID624" s="9"/>
      <c r="AIE624" s="9"/>
      <c r="AIF624" s="9"/>
      <c r="AIG624" s="9"/>
      <c r="AIH624" s="9"/>
      <c r="AII624" s="9"/>
      <c r="AIJ624" s="9"/>
      <c r="AIK624" s="9"/>
      <c r="AIL624" s="9"/>
      <c r="AIM624" s="9"/>
      <c r="AIN624" s="9"/>
      <c r="AIO624" s="9"/>
      <c r="AIP624" s="9"/>
      <c r="AIQ624" s="9"/>
      <c r="AIR624" s="9"/>
      <c r="AIS624" s="9"/>
      <c r="AIT624" s="9"/>
      <c r="AIU624" s="9"/>
      <c r="AIV624" s="9"/>
      <c r="AIW624" s="9"/>
      <c r="AIX624" s="9"/>
      <c r="AIY624" s="9"/>
      <c r="AIZ624" s="9"/>
      <c r="AJA624" s="9"/>
      <c r="AJB624" s="9"/>
      <c r="AJC624" s="9"/>
      <c r="AJD624" s="9"/>
      <c r="AJE624" s="9"/>
      <c r="AJF624" s="9"/>
      <c r="AJG624" s="9"/>
      <c r="AJH624" s="9"/>
      <c r="AJI624" s="9"/>
      <c r="AJJ624" s="9"/>
      <c r="AJK624" s="9"/>
      <c r="AJL624" s="9"/>
      <c r="AJM624" s="9"/>
      <c r="AJN624" s="9"/>
      <c r="AJO624" s="9"/>
      <c r="AJP624" s="9"/>
      <c r="AJQ624" s="9"/>
      <c r="AJR624" s="9"/>
      <c r="AJS624" s="9"/>
      <c r="AJT624" s="9"/>
      <c r="AJU624" s="9"/>
      <c r="AJV624" s="9"/>
      <c r="AJW624" s="9"/>
      <c r="AJX624" s="9"/>
      <c r="AJY624" s="9"/>
      <c r="AJZ624" s="9"/>
      <c r="AKA624" s="9"/>
      <c r="AKB624" s="9"/>
      <c r="AKC624" s="9"/>
      <c r="AKD624" s="9"/>
      <c r="AKE624" s="9"/>
      <c r="AKF624" s="9"/>
      <c r="AKG624" s="9"/>
      <c r="AKH624" s="9"/>
      <c r="AKI624" s="9"/>
      <c r="AKJ624" s="9"/>
      <c r="AKK624" s="9"/>
      <c r="AKL624" s="9"/>
      <c r="AKM624" s="9"/>
      <c r="AKN624" s="9"/>
      <c r="AKO624" s="9"/>
      <c r="AKP624" s="9"/>
      <c r="AKQ624" s="9"/>
      <c r="AKR624" s="9"/>
      <c r="AKS624" s="9"/>
      <c r="AKT624" s="9"/>
      <c r="AKU624" s="9"/>
      <c r="AKV624" s="9"/>
      <c r="AKW624" s="9"/>
      <c r="AKX624" s="9"/>
      <c r="AKY624" s="9"/>
      <c r="AKZ624" s="9"/>
      <c r="ALA624" s="9"/>
      <c r="ALB624" s="9"/>
      <c r="ALC624" s="9"/>
      <c r="ALD624" s="9"/>
      <c r="ALE624" s="9"/>
      <c r="ALF624" s="9"/>
      <c r="ALG624" s="9"/>
      <c r="ALH624" s="9"/>
      <c r="ALI624" s="9"/>
      <c r="ALJ624" s="9"/>
      <c r="ALK624" s="9"/>
      <c r="ALL624" s="9"/>
      <c r="ALM624" s="9"/>
      <c r="ALN624" s="9"/>
      <c r="ALO624" s="9"/>
      <c r="ALP624" s="9"/>
      <c r="ALQ624" s="9"/>
      <c r="ALR624" s="9"/>
      <c r="ALS624" s="9"/>
      <c r="ALT624" s="9"/>
      <c r="ALU624" s="9"/>
      <c r="ALV624" s="9"/>
      <c r="ALW624" s="9"/>
      <c r="ALX624" s="9"/>
      <c r="ALY624" s="9"/>
      <c r="ALZ624" s="9"/>
      <c r="AMA624" s="9"/>
      <c r="AMB624" s="9"/>
      <c r="AMC624" s="9"/>
      <c r="AMD624" s="9"/>
      <c r="AME624" s="9"/>
      <c r="AMF624" s="9"/>
      <c r="AMG624" s="9"/>
      <c r="AMH624" s="9"/>
      <c r="AMI624" s="9"/>
      <c r="AMJ624" s="9"/>
      <c r="AMK624" s="9"/>
      <c r="AML624" s="9"/>
      <c r="AMM624" s="9"/>
      <c r="AMN624" s="9"/>
      <c r="AMO624" s="9"/>
      <c r="AMP624" s="9"/>
      <c r="AMQ624" s="9"/>
      <c r="AMR624" s="9"/>
      <c r="AMS624" s="9"/>
      <c r="AMT624" s="9"/>
      <c r="AMU624" s="9"/>
      <c r="AMV624" s="9"/>
      <c r="AMW624" s="9"/>
      <c r="AMX624" s="9"/>
      <c r="AMY624" s="9"/>
      <c r="AMZ624" s="9"/>
      <c r="ANA624" s="9"/>
      <c r="ANB624" s="9"/>
      <c r="ANC624" s="9"/>
      <c r="AND624" s="9"/>
      <c r="ANE624" s="9"/>
      <c r="ANF624" s="9"/>
      <c r="ANG624" s="9"/>
      <c r="ANH624" s="9"/>
      <c r="ANI624" s="9"/>
      <c r="ANJ624" s="9"/>
      <c r="ANK624" s="9"/>
      <c r="ANL624" s="9"/>
      <c r="ANM624" s="9"/>
      <c r="ANN624" s="9"/>
      <c r="ANO624" s="9"/>
      <c r="ANP624" s="9"/>
      <c r="ANQ624" s="9"/>
      <c r="ANR624" s="9"/>
      <c r="ANS624" s="9"/>
      <c r="ANT624" s="9"/>
      <c r="ANU624" s="9"/>
      <c r="ANV624" s="9"/>
      <c r="ANW624" s="9"/>
      <c r="ANX624" s="9"/>
      <c r="ANY624" s="9"/>
      <c r="ANZ624" s="9"/>
      <c r="AOA624" s="9"/>
      <c r="AOB624" s="9"/>
      <c r="AOC624" s="9"/>
      <c r="AOD624" s="9"/>
      <c r="AOE624" s="9"/>
      <c r="AOF624" s="9"/>
      <c r="AOG624" s="9"/>
      <c r="AOH624" s="9"/>
      <c r="AOI624" s="9"/>
      <c r="AOJ624" s="9"/>
      <c r="AOK624" s="9"/>
      <c r="AOL624" s="9"/>
      <c r="AOM624" s="9"/>
      <c r="AON624" s="9"/>
      <c r="AOO624" s="9"/>
      <c r="AOP624" s="9"/>
      <c r="AOQ624" s="9"/>
      <c r="AOR624" s="9"/>
      <c r="AOS624" s="9"/>
      <c r="AOT624" s="9"/>
      <c r="AOU624" s="9"/>
      <c r="AOV624" s="9"/>
      <c r="AOW624" s="9"/>
      <c r="AOX624" s="9"/>
      <c r="AOY624" s="9"/>
      <c r="AOZ624" s="9"/>
      <c r="APA624" s="9"/>
      <c r="APB624" s="9"/>
      <c r="APC624" s="9"/>
      <c r="APD624" s="9"/>
      <c r="APE624" s="9"/>
      <c r="APF624" s="9"/>
      <c r="APG624" s="9"/>
      <c r="APH624" s="9"/>
      <c r="API624" s="9"/>
      <c r="APJ624" s="9"/>
      <c r="APK624" s="9"/>
      <c r="APL624" s="9"/>
      <c r="APM624" s="9"/>
      <c r="APN624" s="9"/>
      <c r="APO624" s="9"/>
      <c r="APP624" s="9"/>
      <c r="APQ624" s="9"/>
      <c r="APR624" s="9"/>
      <c r="APS624" s="9"/>
      <c r="APT624" s="9"/>
      <c r="APU624" s="9"/>
      <c r="APV624" s="9"/>
      <c r="APW624" s="9"/>
      <c r="APX624" s="9"/>
      <c r="APY624" s="9"/>
      <c r="APZ624" s="9"/>
      <c r="AQA624" s="9"/>
      <c r="AQB624" s="9"/>
      <c r="AQC624" s="9"/>
      <c r="AQD624" s="9"/>
      <c r="AQE624" s="9"/>
      <c r="AQF624" s="9"/>
      <c r="AQG624" s="9"/>
      <c r="AQH624" s="9"/>
      <c r="AQI624" s="9"/>
      <c r="AQJ624" s="9"/>
      <c r="AQK624" s="9"/>
      <c r="AQL624" s="9"/>
      <c r="AQM624" s="9"/>
      <c r="AQN624" s="9"/>
      <c r="AQO624" s="9"/>
      <c r="AQP624" s="9"/>
      <c r="AQQ624" s="9"/>
      <c r="AQR624" s="9"/>
      <c r="AQS624" s="9"/>
      <c r="AQT624" s="9"/>
      <c r="AQU624" s="9"/>
      <c r="AQV624" s="9"/>
      <c r="AQW624" s="9"/>
      <c r="AQX624" s="9"/>
      <c r="AQY624" s="9"/>
      <c r="AQZ624" s="9"/>
      <c r="ARA624" s="9"/>
      <c r="ARB624" s="9"/>
      <c r="ARC624" s="9"/>
      <c r="ARD624" s="9"/>
      <c r="ARE624" s="9"/>
      <c r="ARF624" s="9"/>
      <c r="ARG624" s="9"/>
      <c r="ARH624" s="9"/>
      <c r="ARI624" s="9"/>
      <c r="ARJ624" s="9"/>
      <c r="ARK624" s="9"/>
      <c r="ARL624" s="9"/>
      <c r="ARM624" s="9"/>
      <c r="ARN624" s="9"/>
      <c r="ARO624" s="9"/>
      <c r="ARP624" s="9"/>
      <c r="ARQ624" s="9"/>
      <c r="ARR624" s="9"/>
      <c r="ARS624" s="9"/>
      <c r="ART624" s="9"/>
      <c r="ARU624" s="9"/>
      <c r="ARV624" s="9"/>
      <c r="ARW624" s="9"/>
      <c r="ARX624" s="9"/>
      <c r="ARY624" s="9"/>
      <c r="ARZ624" s="9"/>
      <c r="ASA624" s="9"/>
      <c r="ASB624" s="9"/>
      <c r="ASC624" s="9"/>
      <c r="ASD624" s="9"/>
      <c r="ASE624" s="9"/>
      <c r="ASF624" s="9"/>
      <c r="ASG624" s="9"/>
      <c r="ASH624" s="9"/>
      <c r="ASI624" s="9"/>
      <c r="ASJ624" s="9"/>
      <c r="ASK624" s="9"/>
      <c r="ASL624" s="9"/>
      <c r="ASM624" s="9"/>
      <c r="ASN624" s="9"/>
      <c r="ASO624" s="9"/>
      <c r="ASP624" s="9"/>
      <c r="ASQ624" s="9"/>
      <c r="ASR624" s="9"/>
      <c r="ASS624" s="9"/>
      <c r="AST624" s="9"/>
      <c r="ASU624" s="9"/>
      <c r="ASV624" s="9"/>
      <c r="ASW624" s="9"/>
      <c r="ASX624" s="9"/>
      <c r="ASY624" s="9"/>
      <c r="ASZ624" s="9"/>
      <c r="ATA624" s="9"/>
      <c r="ATB624" s="9"/>
      <c r="ATC624" s="9"/>
      <c r="ATD624" s="9"/>
      <c r="ATE624" s="9"/>
      <c r="ATF624" s="9"/>
      <c r="ATG624" s="9"/>
      <c r="ATH624" s="9"/>
      <c r="ATI624" s="9"/>
      <c r="ATJ624" s="9"/>
      <c r="ATK624" s="9"/>
      <c r="ATL624" s="9"/>
      <c r="ATM624" s="9"/>
      <c r="ATN624" s="9"/>
      <c r="ATO624" s="9"/>
      <c r="ATP624" s="9"/>
      <c r="ATQ624" s="9"/>
      <c r="ATR624" s="9"/>
      <c r="ATS624" s="9"/>
      <c r="ATT624" s="9"/>
      <c r="ATU624" s="9"/>
      <c r="ATV624" s="9"/>
      <c r="ATW624" s="9"/>
      <c r="ATX624" s="9"/>
      <c r="ATY624" s="9"/>
      <c r="ATZ624" s="9"/>
      <c r="AUA624" s="9"/>
      <c r="AUB624" s="9"/>
      <c r="AUC624" s="9"/>
      <c r="AUD624" s="9"/>
      <c r="AUE624" s="9"/>
      <c r="AUF624" s="9"/>
      <c r="AUG624" s="9"/>
      <c r="AUH624" s="9"/>
      <c r="AUI624" s="9"/>
      <c r="AUJ624" s="9"/>
      <c r="AUK624" s="9"/>
      <c r="AUL624" s="9"/>
      <c r="AUM624" s="9"/>
      <c r="AUN624" s="9"/>
      <c r="AUO624" s="9"/>
      <c r="AUP624" s="9"/>
      <c r="AUQ624" s="9"/>
      <c r="AUR624" s="9"/>
      <c r="AUS624" s="9"/>
      <c r="AUT624" s="9"/>
      <c r="AUU624" s="9"/>
      <c r="AUV624" s="9"/>
      <c r="AUW624" s="9"/>
      <c r="AUX624" s="9"/>
      <c r="AUY624" s="9"/>
      <c r="AUZ624" s="9"/>
      <c r="AVA624" s="9"/>
      <c r="AVB624" s="9"/>
      <c r="AVC624" s="9"/>
      <c r="AVD624" s="9"/>
      <c r="AVE624" s="9"/>
      <c r="AVF624" s="9"/>
      <c r="AVG624" s="9"/>
      <c r="AVH624" s="9"/>
      <c r="AVI624" s="9"/>
      <c r="AVJ624" s="9"/>
      <c r="AVK624" s="9"/>
      <c r="AVL624" s="9"/>
      <c r="AVM624" s="9"/>
      <c r="AVN624" s="9"/>
      <c r="AVO624" s="9"/>
      <c r="AVP624" s="9"/>
      <c r="AVQ624" s="9"/>
      <c r="AVR624" s="9"/>
      <c r="AVS624" s="9"/>
      <c r="AVT624" s="9"/>
      <c r="AVU624" s="9"/>
      <c r="AVV624" s="9"/>
      <c r="AVW624" s="9"/>
      <c r="AVX624" s="9"/>
      <c r="AVY624" s="9"/>
      <c r="AVZ624" s="9"/>
      <c r="AWA624" s="9"/>
      <c r="AWB624" s="9"/>
      <c r="AWC624" s="9"/>
      <c r="AWD624" s="9"/>
      <c r="AWE624" s="9"/>
      <c r="AWF624" s="9"/>
      <c r="AWG624" s="9"/>
      <c r="AWH624" s="9"/>
      <c r="AWI624" s="9"/>
      <c r="AWJ624" s="9"/>
      <c r="AWK624" s="9"/>
      <c r="AWL624" s="9"/>
      <c r="AWM624" s="9"/>
      <c r="AWN624" s="9"/>
      <c r="AWO624" s="9"/>
      <c r="AWP624" s="9"/>
      <c r="AWQ624" s="9"/>
      <c r="AWR624" s="9"/>
      <c r="AWS624" s="9"/>
      <c r="AWT624" s="9"/>
      <c r="AWU624" s="9"/>
      <c r="AWV624" s="9"/>
      <c r="AWW624" s="9"/>
      <c r="AWX624" s="9"/>
      <c r="AWY624" s="9"/>
      <c r="AWZ624" s="9"/>
      <c r="AXA624" s="9"/>
      <c r="AXB624" s="9"/>
      <c r="AXC624" s="9"/>
      <c r="AXD624" s="9"/>
      <c r="AXE624" s="9"/>
      <c r="AXF624" s="9"/>
      <c r="AXG624" s="9"/>
      <c r="AXH624" s="9"/>
      <c r="AXI624" s="9"/>
      <c r="AXJ624" s="9"/>
      <c r="AXK624" s="9"/>
      <c r="AXL624" s="9"/>
      <c r="AXM624" s="9"/>
      <c r="AXN624" s="9"/>
      <c r="AXO624" s="9"/>
      <c r="AXP624" s="9"/>
      <c r="AXQ624" s="9"/>
      <c r="AXR624" s="9"/>
      <c r="AXS624" s="9"/>
      <c r="AXT624" s="9"/>
      <c r="AXU624" s="9"/>
      <c r="AXV624" s="9"/>
      <c r="AXW624" s="9"/>
      <c r="AXX624" s="9"/>
      <c r="AXY624" s="9"/>
      <c r="AXZ624" s="9"/>
      <c r="AYA624" s="9"/>
      <c r="AYB624" s="9"/>
      <c r="AYC624" s="9"/>
      <c r="AYD624" s="9"/>
      <c r="AYE624" s="9"/>
      <c r="AYF624" s="9"/>
      <c r="AYG624" s="9"/>
      <c r="AYH624" s="9"/>
      <c r="AYI624" s="9"/>
      <c r="AYJ624" s="9"/>
      <c r="AYK624" s="9"/>
      <c r="AYL624" s="9"/>
      <c r="AYM624" s="9"/>
      <c r="AYN624" s="9"/>
      <c r="AYO624" s="9"/>
      <c r="AYP624" s="9"/>
      <c r="AYQ624" s="9"/>
      <c r="AYR624" s="9"/>
      <c r="AYS624" s="9"/>
      <c r="AYT624" s="9"/>
      <c r="AYU624" s="9"/>
      <c r="AYV624" s="9"/>
      <c r="AYW624" s="9"/>
      <c r="AYX624" s="9"/>
      <c r="AYY624" s="9"/>
      <c r="AYZ624" s="9"/>
      <c r="AZA624" s="9"/>
      <c r="AZB624" s="9"/>
      <c r="AZC624" s="9"/>
      <c r="AZD624" s="9"/>
      <c r="AZE624" s="9"/>
      <c r="AZF624" s="9"/>
      <c r="AZG624" s="9"/>
      <c r="AZH624" s="9"/>
      <c r="AZI624" s="9"/>
      <c r="AZJ624" s="9"/>
      <c r="AZK624" s="9"/>
      <c r="AZL624" s="9"/>
      <c r="AZM624" s="9"/>
      <c r="AZN624" s="9"/>
      <c r="AZO624" s="9"/>
      <c r="AZP624" s="9"/>
      <c r="AZQ624" s="9"/>
      <c r="AZR624" s="9"/>
      <c r="AZS624" s="9"/>
      <c r="AZT624" s="9"/>
      <c r="AZU624" s="9"/>
      <c r="AZV624" s="9"/>
      <c r="AZW624" s="9"/>
      <c r="AZX624" s="9"/>
      <c r="AZY624" s="9"/>
      <c r="AZZ624" s="9"/>
      <c r="BAA624" s="9"/>
      <c r="BAB624" s="9"/>
      <c r="BAC624" s="9"/>
      <c r="BAD624" s="9"/>
      <c r="BAE624" s="9"/>
      <c r="BAF624" s="9"/>
      <c r="BAG624" s="9"/>
      <c r="BAH624" s="9"/>
      <c r="BAI624" s="9"/>
      <c r="BAJ624" s="9"/>
      <c r="BAK624" s="9"/>
      <c r="BAL624" s="9"/>
      <c r="BAM624" s="9"/>
      <c r="BAN624" s="9"/>
      <c r="BAO624" s="9"/>
      <c r="BAP624" s="9"/>
      <c r="BAQ624" s="9"/>
      <c r="BAR624" s="9"/>
      <c r="BAS624" s="9"/>
      <c r="BAT624" s="9"/>
      <c r="BAU624" s="9"/>
      <c r="BAV624" s="9"/>
      <c r="BAW624" s="9"/>
      <c r="BAX624" s="9"/>
      <c r="BAY624" s="9"/>
      <c r="BAZ624" s="9"/>
      <c r="BBA624" s="9"/>
      <c r="BBB624" s="9"/>
      <c r="BBC624" s="9"/>
      <c r="BBD624" s="9"/>
      <c r="BBE624" s="9"/>
      <c r="BBF624" s="9"/>
      <c r="BBG624" s="9"/>
      <c r="BBH624" s="9"/>
      <c r="BBI624" s="9"/>
      <c r="BBJ624" s="9"/>
      <c r="BBK624" s="9"/>
      <c r="BBL624" s="9"/>
      <c r="BBM624" s="9"/>
      <c r="BBN624" s="9"/>
      <c r="BBO624" s="9"/>
      <c r="BBP624" s="9"/>
      <c r="BBQ624" s="9"/>
      <c r="BBR624" s="9"/>
      <c r="BBS624" s="9"/>
      <c r="BBT624" s="9"/>
      <c r="BBU624" s="9"/>
      <c r="BBV624" s="9"/>
      <c r="BBW624" s="9"/>
      <c r="BBX624" s="9"/>
      <c r="BBY624" s="9"/>
      <c r="BBZ624" s="9"/>
      <c r="BCA624" s="9"/>
      <c r="BCB624" s="9"/>
      <c r="BCC624" s="9"/>
      <c r="BCD624" s="9"/>
      <c r="BCE624" s="9"/>
      <c r="BCF624" s="9"/>
      <c r="BCG624" s="9"/>
      <c r="BCH624" s="9"/>
      <c r="BCI624" s="9"/>
      <c r="BCJ624" s="9"/>
      <c r="BCK624" s="9"/>
      <c r="BCL624" s="9"/>
      <c r="BCM624" s="9"/>
      <c r="BCN624" s="9"/>
      <c r="BCO624" s="9"/>
      <c r="BCP624" s="9"/>
      <c r="BCQ624" s="9"/>
      <c r="BCR624" s="9"/>
      <c r="BCS624" s="9"/>
      <c r="BCT624" s="9"/>
      <c r="BCU624" s="9"/>
      <c r="BCV624" s="9"/>
      <c r="BCW624" s="9"/>
      <c r="BCX624" s="9"/>
      <c r="BCY624" s="9"/>
      <c r="BCZ624" s="9"/>
      <c r="BDA624" s="9"/>
      <c r="BDB624" s="9"/>
      <c r="BDC624" s="9"/>
      <c r="BDD624" s="9"/>
      <c r="BDE624" s="9"/>
      <c r="BDF624" s="9"/>
      <c r="BDG624" s="9"/>
      <c r="BDH624" s="9"/>
      <c r="BDI624" s="9"/>
      <c r="BDJ624" s="9"/>
      <c r="BDK624" s="9"/>
      <c r="BDL624" s="9"/>
      <c r="BDM624" s="9"/>
      <c r="BDN624" s="9"/>
      <c r="BDO624" s="9"/>
      <c r="BDP624" s="9"/>
      <c r="BDQ624" s="9"/>
      <c r="BDR624" s="9"/>
      <c r="BDS624" s="9"/>
      <c r="BDT624" s="9"/>
      <c r="BDU624" s="9"/>
      <c r="BDV624" s="9"/>
      <c r="BDW624" s="9"/>
      <c r="BDX624" s="9"/>
      <c r="BDY624" s="9"/>
      <c r="BDZ624" s="9"/>
      <c r="BEA624" s="9"/>
      <c r="BEB624" s="9"/>
      <c r="BEC624" s="9"/>
      <c r="BED624" s="9"/>
      <c r="BEE624" s="9"/>
      <c r="BEF624" s="9"/>
      <c r="BEG624" s="9"/>
      <c r="BEH624" s="9"/>
      <c r="BEI624" s="9"/>
      <c r="BEJ624" s="9"/>
      <c r="BEK624" s="9"/>
      <c r="BEL624" s="9"/>
      <c r="BEM624" s="9"/>
      <c r="BEN624" s="9"/>
      <c r="BEO624" s="9"/>
      <c r="BEP624" s="9"/>
      <c r="BEQ624" s="9"/>
      <c r="BER624" s="9"/>
      <c r="BES624" s="9"/>
      <c r="BET624" s="9"/>
      <c r="BEU624" s="9"/>
      <c r="BEV624" s="9"/>
      <c r="BEW624" s="9"/>
      <c r="BEX624" s="9"/>
      <c r="BEY624" s="9"/>
      <c r="BEZ624" s="9"/>
      <c r="BFA624" s="9"/>
      <c r="BFB624" s="9"/>
      <c r="BFC624" s="9"/>
      <c r="BFD624" s="9"/>
      <c r="BFE624" s="9"/>
      <c r="BFF624" s="9"/>
      <c r="BFG624" s="9"/>
      <c r="BFH624" s="9"/>
      <c r="BFI624" s="9"/>
      <c r="BFJ624" s="9"/>
      <c r="BFK624" s="9"/>
      <c r="BFL624" s="9"/>
      <c r="BFM624" s="9"/>
      <c r="BFN624" s="9"/>
      <c r="BFO624" s="9"/>
      <c r="BFP624" s="9"/>
      <c r="BFQ624" s="9"/>
      <c r="BFR624" s="9"/>
      <c r="BFS624" s="9"/>
      <c r="BFT624" s="9"/>
      <c r="BFU624" s="9"/>
      <c r="BFV624" s="9"/>
      <c r="BFW624" s="9"/>
      <c r="BFX624" s="9"/>
      <c r="BFY624" s="9"/>
      <c r="BFZ624" s="9"/>
      <c r="BGA624" s="9"/>
      <c r="BGB624" s="9"/>
      <c r="BGC624" s="9"/>
      <c r="BGD624" s="9"/>
      <c r="BGE624" s="9"/>
      <c r="BGF624" s="9"/>
      <c r="BGG624" s="9"/>
      <c r="BGH624" s="9"/>
      <c r="BGI624" s="9"/>
      <c r="BGJ624" s="9"/>
      <c r="BGK624" s="9"/>
      <c r="BGL624" s="9"/>
      <c r="BGM624" s="9"/>
      <c r="BGN624" s="9"/>
      <c r="BGO624" s="9"/>
      <c r="BGP624" s="9"/>
      <c r="BGQ624" s="9"/>
      <c r="BGR624" s="9"/>
      <c r="BGS624" s="9"/>
      <c r="BGT624" s="9"/>
      <c r="BGU624" s="9"/>
      <c r="BGV624" s="9"/>
      <c r="BGW624" s="9"/>
      <c r="BGX624" s="9"/>
      <c r="BGY624" s="9"/>
      <c r="BGZ624" s="9"/>
      <c r="BHA624" s="9"/>
      <c r="BHB624" s="9"/>
      <c r="BHC624" s="9"/>
      <c r="BHD624" s="9"/>
      <c r="BHE624" s="9"/>
      <c r="BHF624" s="9"/>
      <c r="BHG624" s="9"/>
      <c r="BHH624" s="9"/>
      <c r="BHI624" s="9"/>
      <c r="BHJ624" s="9"/>
      <c r="BHK624" s="9"/>
      <c r="BHL624" s="9"/>
      <c r="BHM624" s="9"/>
      <c r="BHN624" s="9"/>
      <c r="BHO624" s="9"/>
      <c r="BHP624" s="9"/>
      <c r="BHQ624" s="9"/>
      <c r="BHR624" s="9"/>
      <c r="BHS624" s="9"/>
      <c r="BHT624" s="9"/>
      <c r="BHU624" s="9"/>
      <c r="BHV624" s="9"/>
      <c r="BHW624" s="9"/>
      <c r="BHX624" s="9"/>
      <c r="BHY624" s="9"/>
      <c r="BHZ624" s="9"/>
      <c r="BIA624" s="9"/>
      <c r="BIB624" s="9"/>
      <c r="BIC624" s="9"/>
      <c r="BID624" s="9"/>
      <c r="BIE624" s="9"/>
      <c r="BIF624" s="9"/>
      <c r="BIG624" s="9"/>
      <c r="BIH624" s="9"/>
      <c r="BII624" s="9"/>
      <c r="BIJ624" s="9"/>
      <c r="BIK624" s="9"/>
      <c r="BIL624" s="9"/>
      <c r="BIM624" s="9"/>
      <c r="BIN624" s="9"/>
      <c r="BIO624" s="9"/>
      <c r="BIP624" s="9"/>
      <c r="BIQ624" s="9"/>
      <c r="BIR624" s="9"/>
      <c r="BIS624" s="9"/>
      <c r="BIT624" s="9"/>
      <c r="BIU624" s="9"/>
      <c r="BIV624" s="9"/>
      <c r="BIW624" s="9"/>
      <c r="BIX624" s="9"/>
      <c r="BIY624" s="9"/>
      <c r="BIZ624" s="9"/>
      <c r="BJA624" s="9"/>
      <c r="BJB624" s="9"/>
      <c r="BJC624" s="9"/>
      <c r="BJD624" s="9"/>
      <c r="BJE624" s="9"/>
      <c r="BJF624" s="9"/>
      <c r="BJG624" s="9"/>
      <c r="BJH624" s="9"/>
      <c r="BJI624" s="9"/>
      <c r="BJJ624" s="9"/>
      <c r="BJK624" s="9"/>
      <c r="BJL624" s="9"/>
      <c r="BJM624" s="9"/>
      <c r="BJN624" s="9"/>
      <c r="BJO624" s="9"/>
      <c r="BJP624" s="9"/>
      <c r="BJQ624" s="9"/>
      <c r="BJR624" s="9"/>
      <c r="BJS624" s="9"/>
      <c r="BJT624" s="9"/>
      <c r="BJU624" s="9"/>
      <c r="BJV624" s="9"/>
      <c r="BJW624" s="9"/>
      <c r="BJX624" s="9"/>
      <c r="BJY624" s="9"/>
      <c r="BJZ624" s="9"/>
      <c r="BKA624" s="9"/>
      <c r="BKB624" s="9"/>
      <c r="BKC624" s="9"/>
      <c r="BKD624" s="9"/>
      <c r="BKE624" s="9"/>
      <c r="BKF624" s="9"/>
      <c r="BKG624" s="9"/>
      <c r="BKH624" s="9"/>
      <c r="BKI624" s="9"/>
      <c r="BKJ624" s="9"/>
      <c r="BKK624" s="9"/>
      <c r="BKL624" s="9"/>
      <c r="BKM624" s="9"/>
      <c r="BKN624" s="9"/>
      <c r="BKO624" s="9"/>
      <c r="BKP624" s="9"/>
      <c r="BKQ624" s="9"/>
      <c r="BKR624" s="9"/>
      <c r="BKS624" s="9"/>
      <c r="BKT624" s="9"/>
      <c r="BKU624" s="9"/>
      <c r="BKV624" s="9"/>
      <c r="BKW624" s="9"/>
      <c r="BKX624" s="9"/>
      <c r="BKY624" s="9"/>
      <c r="BKZ624" s="9"/>
      <c r="BLA624" s="9"/>
      <c r="BLB624" s="9"/>
      <c r="BLC624" s="9"/>
      <c r="BLD624" s="9"/>
      <c r="BLE624" s="9"/>
      <c r="BLF624" s="9"/>
      <c r="BLG624" s="9"/>
      <c r="BLH624" s="9"/>
      <c r="BLI624" s="9"/>
      <c r="BLJ624" s="9"/>
      <c r="BLK624" s="9"/>
      <c r="BLL624" s="9"/>
      <c r="BLM624" s="9"/>
      <c r="BLN624" s="9"/>
      <c r="BLO624" s="9"/>
      <c r="BLP624" s="9"/>
      <c r="BLQ624" s="9"/>
      <c r="BLR624" s="9"/>
      <c r="BLS624" s="9"/>
      <c r="BLT624" s="9"/>
      <c r="BLU624" s="9"/>
      <c r="BLV624" s="9"/>
      <c r="BLW624" s="9"/>
      <c r="BLX624" s="9"/>
      <c r="BLY624" s="9"/>
      <c r="BLZ624" s="9"/>
      <c r="BMA624" s="9"/>
      <c r="BMB624" s="9"/>
      <c r="BMC624" s="9"/>
      <c r="BMD624" s="9"/>
      <c r="BME624" s="9"/>
      <c r="BMF624" s="9"/>
      <c r="BMG624" s="9"/>
      <c r="BMH624" s="9"/>
      <c r="BMI624" s="9"/>
      <c r="BMJ624" s="9"/>
      <c r="BMK624" s="9"/>
      <c r="BML624" s="9"/>
      <c r="BMM624" s="9"/>
      <c r="BMN624" s="9"/>
      <c r="BMO624" s="9"/>
      <c r="BMP624" s="9"/>
      <c r="BMQ624" s="9"/>
      <c r="BMR624" s="9"/>
      <c r="BMS624" s="9"/>
      <c r="BMT624" s="9"/>
      <c r="BMU624" s="9"/>
      <c r="BMV624" s="9"/>
      <c r="BMW624" s="9"/>
      <c r="BMX624" s="9"/>
      <c r="BMY624" s="9"/>
      <c r="BMZ624" s="9"/>
      <c r="BNA624" s="9"/>
      <c r="BNB624" s="9"/>
      <c r="BNC624" s="9"/>
      <c r="BND624" s="9"/>
      <c r="BNE624" s="9"/>
      <c r="BNF624" s="9"/>
      <c r="BNG624" s="9"/>
      <c r="BNH624" s="9"/>
      <c r="BNI624" s="9"/>
      <c r="BNJ624" s="9"/>
      <c r="BNK624" s="9"/>
      <c r="BNL624" s="9"/>
      <c r="BNM624" s="9"/>
      <c r="BNN624" s="9"/>
      <c r="BNO624" s="9"/>
      <c r="BNP624" s="9"/>
      <c r="BNQ624" s="9"/>
      <c r="BNR624" s="9"/>
      <c r="BNS624" s="9"/>
      <c r="BNT624" s="9"/>
      <c r="BNU624" s="9"/>
      <c r="BNV624" s="9"/>
      <c r="BNW624" s="9"/>
      <c r="BNX624" s="9"/>
      <c r="BNY624" s="9"/>
      <c r="BNZ624" s="9"/>
      <c r="BOA624" s="9"/>
      <c r="BOB624" s="9"/>
      <c r="BOC624" s="9"/>
      <c r="BOD624" s="9"/>
      <c r="BOE624" s="9"/>
      <c r="BOF624" s="9"/>
      <c r="BOG624" s="9"/>
      <c r="BOH624" s="9"/>
      <c r="BOI624" s="9"/>
      <c r="BOJ624" s="9"/>
      <c r="BOK624" s="9"/>
      <c r="BOL624" s="9"/>
      <c r="BOM624" s="9"/>
      <c r="BON624" s="9"/>
      <c r="BOO624" s="9"/>
      <c r="BOP624" s="9"/>
      <c r="BOQ624" s="9"/>
      <c r="BOR624" s="9"/>
      <c r="BOS624" s="9"/>
      <c r="BOT624" s="9"/>
      <c r="BOU624" s="9"/>
      <c r="BOV624" s="9"/>
      <c r="BOW624" s="9"/>
      <c r="BOX624" s="9"/>
      <c r="BOY624" s="9"/>
      <c r="BOZ624" s="9"/>
      <c r="BPA624" s="9"/>
      <c r="BPB624" s="9"/>
      <c r="BPC624" s="9"/>
      <c r="BPD624" s="9"/>
      <c r="BPE624" s="9"/>
    </row>
    <row r="625" spans="1:1773" ht="12.5" x14ac:dyDescent="0.25">
      <c r="A625" s="190">
        <v>2</v>
      </c>
      <c r="B625" s="251" t="s">
        <v>43</v>
      </c>
      <c r="C625" s="70"/>
      <c r="D625" s="142">
        <v>505</v>
      </c>
      <c r="E625" s="69">
        <f t="shared" si="341"/>
        <v>2366.4426250000001</v>
      </c>
      <c r="F625" s="69"/>
      <c r="G625" s="67">
        <f t="shared" si="342"/>
        <v>262.67513137500003</v>
      </c>
      <c r="H625" s="66">
        <f t="shared" si="343"/>
        <v>0</v>
      </c>
      <c r="I625" s="67">
        <f t="shared" si="344"/>
        <v>213.90274887375</v>
      </c>
      <c r="J625" s="66">
        <f t="shared" si="345"/>
        <v>11.625149395312501</v>
      </c>
      <c r="K625" s="68" t="s">
        <v>75</v>
      </c>
      <c r="L625" s="80">
        <f t="shared" si="346"/>
        <v>1878.2395953559376</v>
      </c>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9"/>
      <c r="DX625" s="9"/>
      <c r="DY625" s="9"/>
      <c r="DZ625" s="9"/>
      <c r="EA625" s="9"/>
      <c r="EB625" s="9"/>
      <c r="EC625" s="9"/>
      <c r="ED625" s="9"/>
      <c r="EE625" s="9"/>
      <c r="EF625" s="9"/>
      <c r="EG625" s="9"/>
      <c r="EH625" s="9"/>
      <c r="EI625" s="9"/>
      <c r="EJ625" s="9"/>
      <c r="EK625" s="9"/>
      <c r="EL625" s="9"/>
      <c r="EM625" s="9"/>
      <c r="EN625" s="9"/>
      <c r="EO625" s="9"/>
      <c r="EP625" s="9"/>
      <c r="EQ625" s="9"/>
      <c r="ER625" s="9"/>
      <c r="ES625" s="9"/>
      <c r="ET625" s="9"/>
      <c r="EU625" s="9"/>
      <c r="EV625" s="9"/>
      <c r="EW625" s="9"/>
      <c r="EX625" s="9"/>
      <c r="EY625" s="9"/>
      <c r="EZ625" s="9"/>
      <c r="FA625" s="9"/>
      <c r="FB625" s="9"/>
      <c r="FC625" s="9"/>
      <c r="FD625" s="9"/>
      <c r="FE625" s="9"/>
      <c r="FF625" s="9"/>
      <c r="FG625" s="9"/>
      <c r="FH625" s="9"/>
      <c r="FI625" s="9"/>
      <c r="FJ625" s="9"/>
      <c r="FK625" s="9"/>
      <c r="FL625" s="9"/>
      <c r="FM625" s="9"/>
      <c r="FN625" s="9"/>
      <c r="FO625" s="9"/>
      <c r="FP625" s="9"/>
      <c r="FQ625" s="9"/>
      <c r="FR625" s="9"/>
      <c r="FS625" s="9"/>
      <c r="FT625" s="9"/>
      <c r="FU625" s="9"/>
      <c r="FV625" s="9"/>
      <c r="FW625" s="9"/>
      <c r="FX625" s="9"/>
      <c r="FY625" s="9"/>
      <c r="FZ625" s="9"/>
      <c r="GA625" s="9"/>
      <c r="GB625" s="9"/>
      <c r="GC625" s="9"/>
      <c r="GD625" s="9"/>
      <c r="GE625" s="9"/>
      <c r="GF625" s="9"/>
      <c r="GG625" s="9"/>
      <c r="GH625" s="9"/>
      <c r="GI625" s="9"/>
      <c r="GJ625" s="9"/>
      <c r="GK625" s="9"/>
      <c r="GL625" s="9"/>
      <c r="GM625" s="9"/>
      <c r="GN625" s="9"/>
      <c r="GO625" s="9"/>
      <c r="GP625" s="9"/>
      <c r="GQ625" s="9"/>
      <c r="GR625" s="9"/>
      <c r="GS625" s="9"/>
      <c r="GT625" s="9"/>
      <c r="GU625" s="9"/>
      <c r="GV625" s="9"/>
      <c r="GW625" s="9"/>
      <c r="GX625" s="9"/>
      <c r="GY625" s="9"/>
      <c r="GZ625" s="9"/>
      <c r="HA625" s="9"/>
      <c r="HB625" s="9"/>
      <c r="HC625" s="9"/>
      <c r="HD625" s="9"/>
      <c r="HE625" s="9"/>
      <c r="HF625" s="9"/>
      <c r="HG625" s="9"/>
      <c r="HH625" s="9"/>
      <c r="HI625" s="9"/>
      <c r="HJ625" s="9"/>
      <c r="HK625" s="9"/>
      <c r="HL625" s="9"/>
      <c r="HM625" s="9"/>
      <c r="HN625" s="9"/>
      <c r="HO625" s="9"/>
      <c r="HP625" s="9"/>
      <c r="HQ625" s="9"/>
      <c r="HR625" s="9"/>
      <c r="HS625" s="9"/>
      <c r="HT625" s="9"/>
      <c r="HU625" s="9"/>
      <c r="HV625" s="9"/>
      <c r="HW625" s="9"/>
      <c r="HX625" s="9"/>
      <c r="HY625" s="9"/>
      <c r="HZ625" s="9"/>
      <c r="IA625" s="9"/>
      <c r="IB625" s="9"/>
      <c r="IC625" s="9"/>
      <c r="ID625" s="9"/>
      <c r="IE625" s="9"/>
      <c r="IF625" s="9"/>
      <c r="IG625" s="9"/>
      <c r="IH625" s="9"/>
      <c r="II625" s="9"/>
      <c r="IJ625" s="9"/>
      <c r="IK625" s="9"/>
      <c r="IL625" s="9"/>
      <c r="IM625" s="9"/>
      <c r="IN625" s="9"/>
      <c r="IO625" s="9"/>
      <c r="IP625" s="9"/>
      <c r="IQ625" s="9"/>
      <c r="IR625" s="9"/>
      <c r="IS625" s="9"/>
      <c r="IT625" s="9"/>
      <c r="IU625" s="9"/>
      <c r="IV625" s="9"/>
      <c r="IW625" s="9"/>
      <c r="IX625" s="9"/>
      <c r="IY625" s="9"/>
      <c r="IZ625" s="9"/>
      <c r="JA625" s="9"/>
      <c r="JB625" s="9"/>
      <c r="JC625" s="9"/>
      <c r="JD625" s="9"/>
      <c r="JE625" s="9"/>
      <c r="JF625" s="9"/>
      <c r="JG625" s="9"/>
      <c r="JH625" s="9"/>
      <c r="JI625" s="9"/>
      <c r="JJ625" s="9"/>
      <c r="JK625" s="9"/>
      <c r="JL625" s="9"/>
      <c r="JM625" s="9"/>
      <c r="JN625" s="9"/>
      <c r="JO625" s="9"/>
      <c r="JP625" s="9"/>
      <c r="JQ625" s="9"/>
      <c r="JR625" s="9"/>
      <c r="JS625" s="9"/>
      <c r="JT625" s="9"/>
      <c r="JU625" s="9"/>
      <c r="JV625" s="9"/>
      <c r="JW625" s="9"/>
      <c r="JX625" s="9"/>
      <c r="JY625" s="9"/>
      <c r="JZ625" s="9"/>
      <c r="KA625" s="9"/>
      <c r="KB625" s="9"/>
      <c r="KC625" s="9"/>
      <c r="KD625" s="9"/>
      <c r="KE625" s="9"/>
      <c r="KF625" s="9"/>
      <c r="KG625" s="9"/>
      <c r="KH625" s="9"/>
      <c r="KI625" s="9"/>
      <c r="KJ625" s="9"/>
      <c r="KK625" s="9"/>
      <c r="KL625" s="9"/>
      <c r="KM625" s="9"/>
      <c r="KN625" s="9"/>
      <c r="KO625" s="9"/>
      <c r="KP625" s="9"/>
      <c r="KQ625" s="9"/>
      <c r="KR625" s="9"/>
      <c r="KS625" s="9"/>
      <c r="KT625" s="9"/>
      <c r="KU625" s="9"/>
      <c r="KV625" s="9"/>
      <c r="KW625" s="9"/>
      <c r="KX625" s="9"/>
      <c r="KY625" s="9"/>
      <c r="KZ625" s="9"/>
      <c r="LA625" s="9"/>
      <c r="LB625" s="9"/>
      <c r="LC625" s="9"/>
      <c r="LD625" s="9"/>
      <c r="LE625" s="9"/>
      <c r="LF625" s="9"/>
      <c r="LG625" s="9"/>
      <c r="LH625" s="9"/>
      <c r="LI625" s="9"/>
      <c r="LJ625" s="9"/>
      <c r="LK625" s="9"/>
      <c r="LL625" s="9"/>
      <c r="LM625" s="9"/>
      <c r="LN625" s="9"/>
      <c r="LO625" s="9"/>
      <c r="LP625" s="9"/>
      <c r="LQ625" s="9"/>
      <c r="LR625" s="9"/>
      <c r="LS625" s="9"/>
      <c r="LT625" s="9"/>
      <c r="LU625" s="9"/>
      <c r="LV625" s="9"/>
      <c r="LW625" s="9"/>
      <c r="LX625" s="9"/>
      <c r="LY625" s="9"/>
      <c r="LZ625" s="9"/>
      <c r="MA625" s="9"/>
      <c r="MB625" s="9"/>
      <c r="MC625" s="9"/>
      <c r="MD625" s="9"/>
      <c r="ME625" s="9"/>
      <c r="MF625" s="9"/>
      <c r="MG625" s="9"/>
      <c r="MH625" s="9"/>
      <c r="MI625" s="9"/>
      <c r="MJ625" s="9"/>
      <c r="MK625" s="9"/>
      <c r="ML625" s="9"/>
      <c r="MM625" s="9"/>
      <c r="MN625" s="9"/>
      <c r="MO625" s="9"/>
      <c r="MP625" s="9"/>
      <c r="MQ625" s="9"/>
      <c r="MR625" s="9"/>
      <c r="MS625" s="9"/>
      <c r="MT625" s="9"/>
      <c r="MU625" s="9"/>
      <c r="MV625" s="9"/>
      <c r="MW625" s="9"/>
      <c r="MX625" s="9"/>
      <c r="MY625" s="9"/>
      <c r="MZ625" s="9"/>
      <c r="NA625" s="9"/>
      <c r="NB625" s="9"/>
      <c r="NC625" s="9"/>
      <c r="ND625" s="9"/>
      <c r="NE625" s="9"/>
      <c r="NF625" s="9"/>
      <c r="NG625" s="9"/>
      <c r="NH625" s="9"/>
      <c r="NI625" s="9"/>
      <c r="NJ625" s="9"/>
      <c r="NK625" s="9"/>
      <c r="NL625" s="9"/>
      <c r="NM625" s="9"/>
      <c r="NN625" s="9"/>
      <c r="NO625" s="9"/>
      <c r="NP625" s="9"/>
      <c r="NQ625" s="9"/>
      <c r="NR625" s="9"/>
      <c r="NS625" s="9"/>
      <c r="NT625" s="9"/>
      <c r="NU625" s="9"/>
      <c r="NV625" s="9"/>
      <c r="NW625" s="9"/>
      <c r="NX625" s="9"/>
      <c r="NY625" s="9"/>
      <c r="NZ625" s="9"/>
      <c r="OA625" s="9"/>
      <c r="OB625" s="9"/>
      <c r="OC625" s="9"/>
      <c r="OD625" s="9"/>
      <c r="OE625" s="9"/>
      <c r="OF625" s="9"/>
      <c r="OG625" s="9"/>
      <c r="OH625" s="9"/>
      <c r="OI625" s="9"/>
      <c r="OJ625" s="9"/>
      <c r="OK625" s="9"/>
      <c r="OL625" s="9"/>
      <c r="OM625" s="9"/>
      <c r="ON625" s="9"/>
      <c r="OO625" s="9"/>
      <c r="OP625" s="9"/>
      <c r="OQ625" s="9"/>
      <c r="OR625" s="9"/>
      <c r="OS625" s="9"/>
      <c r="OT625" s="9"/>
      <c r="OU625" s="9"/>
      <c r="OV625" s="9"/>
      <c r="OW625" s="9"/>
      <c r="OX625" s="9"/>
      <c r="OY625" s="9"/>
      <c r="OZ625" s="9"/>
      <c r="PA625" s="9"/>
      <c r="PB625" s="9"/>
      <c r="PC625" s="9"/>
      <c r="PD625" s="9"/>
      <c r="PE625" s="9"/>
      <c r="PF625" s="9"/>
      <c r="PG625" s="9"/>
      <c r="PH625" s="9"/>
      <c r="PI625" s="9"/>
      <c r="PJ625" s="9"/>
      <c r="PK625" s="9"/>
      <c r="PL625" s="9"/>
      <c r="PM625" s="9"/>
      <c r="PN625" s="9"/>
      <c r="PO625" s="9"/>
      <c r="PP625" s="9"/>
      <c r="PQ625" s="9"/>
      <c r="PR625" s="9"/>
      <c r="PS625" s="9"/>
      <c r="PT625" s="9"/>
      <c r="PU625" s="9"/>
      <c r="PV625" s="9"/>
      <c r="PW625" s="9"/>
      <c r="PX625" s="9"/>
      <c r="PY625" s="9"/>
      <c r="PZ625" s="9"/>
      <c r="QA625" s="9"/>
      <c r="QB625" s="9"/>
      <c r="QC625" s="9"/>
      <c r="QD625" s="9"/>
      <c r="QE625" s="9"/>
      <c r="QF625" s="9"/>
      <c r="QG625" s="9"/>
      <c r="QH625" s="9"/>
      <c r="QI625" s="9"/>
      <c r="QJ625" s="9"/>
      <c r="QK625" s="9"/>
      <c r="QL625" s="9"/>
      <c r="QM625" s="9"/>
      <c r="QN625" s="9"/>
      <c r="QO625" s="9"/>
      <c r="QP625" s="9"/>
      <c r="QQ625" s="9"/>
      <c r="QR625" s="9"/>
      <c r="QS625" s="9"/>
      <c r="QT625" s="9"/>
      <c r="QU625" s="9"/>
      <c r="QV625" s="9"/>
      <c r="QW625" s="9"/>
      <c r="QX625" s="9"/>
      <c r="QY625" s="9"/>
      <c r="QZ625" s="9"/>
      <c r="RA625" s="9"/>
      <c r="RB625" s="9"/>
      <c r="RC625" s="9"/>
      <c r="RD625" s="9"/>
      <c r="RE625" s="9"/>
      <c r="RF625" s="9"/>
      <c r="RG625" s="9"/>
      <c r="RH625" s="9"/>
      <c r="RI625" s="9"/>
      <c r="RJ625" s="9"/>
      <c r="RK625" s="9"/>
      <c r="RL625" s="9"/>
      <c r="RM625" s="9"/>
      <c r="RN625" s="9"/>
      <c r="RO625" s="9"/>
      <c r="RP625" s="9"/>
      <c r="RQ625" s="9"/>
      <c r="RR625" s="9"/>
      <c r="RS625" s="9"/>
      <c r="RT625" s="9"/>
      <c r="RU625" s="9"/>
      <c r="RV625" s="9"/>
      <c r="RW625" s="9"/>
      <c r="RX625" s="9"/>
      <c r="RY625" s="9"/>
      <c r="RZ625" s="9"/>
      <c r="SA625" s="9"/>
      <c r="SB625" s="9"/>
      <c r="SC625" s="9"/>
      <c r="SD625" s="9"/>
      <c r="SE625" s="9"/>
      <c r="SF625" s="9"/>
      <c r="SG625" s="9"/>
      <c r="SH625" s="9"/>
      <c r="SI625" s="9"/>
      <c r="SJ625" s="9"/>
      <c r="SK625" s="9"/>
      <c r="SL625" s="9"/>
      <c r="SM625" s="9"/>
      <c r="SN625" s="9"/>
      <c r="SO625" s="9"/>
      <c r="SP625" s="9"/>
      <c r="SQ625" s="9"/>
      <c r="SR625" s="9"/>
      <c r="SS625" s="9"/>
      <c r="ST625" s="9"/>
      <c r="SU625" s="9"/>
      <c r="SV625" s="9"/>
      <c r="SW625" s="9"/>
      <c r="SX625" s="9"/>
      <c r="SY625" s="9"/>
      <c r="SZ625" s="9"/>
      <c r="TA625" s="9"/>
      <c r="TB625" s="9"/>
      <c r="TC625" s="9"/>
      <c r="TD625" s="9"/>
      <c r="TE625" s="9"/>
      <c r="TF625" s="9"/>
      <c r="TG625" s="9"/>
      <c r="TH625" s="9"/>
      <c r="TI625" s="9"/>
      <c r="TJ625" s="9"/>
      <c r="TK625" s="9"/>
      <c r="TL625" s="9"/>
      <c r="TM625" s="9"/>
      <c r="TN625" s="9"/>
      <c r="TO625" s="9"/>
      <c r="TP625" s="9"/>
      <c r="TQ625" s="9"/>
      <c r="TR625" s="9"/>
      <c r="TS625" s="9"/>
      <c r="TT625" s="9"/>
      <c r="TU625" s="9"/>
      <c r="TV625" s="9"/>
      <c r="TW625" s="9"/>
      <c r="TX625" s="9"/>
      <c r="TY625" s="9"/>
      <c r="TZ625" s="9"/>
      <c r="UA625" s="9"/>
      <c r="UB625" s="9"/>
      <c r="UC625" s="9"/>
      <c r="UD625" s="9"/>
      <c r="UE625" s="9"/>
      <c r="UF625" s="9"/>
      <c r="UG625" s="9"/>
      <c r="UH625" s="9"/>
      <c r="UI625" s="9"/>
      <c r="UJ625" s="9"/>
      <c r="UK625" s="9"/>
      <c r="UL625" s="9"/>
      <c r="UM625" s="9"/>
      <c r="UN625" s="9"/>
      <c r="UO625" s="9"/>
      <c r="UP625" s="9"/>
      <c r="UQ625" s="9"/>
      <c r="UR625" s="9"/>
      <c r="US625" s="9"/>
      <c r="UT625" s="9"/>
      <c r="UU625" s="9"/>
      <c r="UV625" s="9"/>
      <c r="UW625" s="9"/>
      <c r="UX625" s="9"/>
      <c r="UY625" s="9"/>
      <c r="UZ625" s="9"/>
      <c r="VA625" s="9"/>
      <c r="VB625" s="9"/>
      <c r="VC625" s="9"/>
      <c r="VD625" s="9"/>
      <c r="VE625" s="9"/>
      <c r="VF625" s="9"/>
      <c r="VG625" s="9"/>
      <c r="VH625" s="9"/>
      <c r="VI625" s="9"/>
      <c r="VJ625" s="9"/>
      <c r="VK625" s="9"/>
      <c r="VL625" s="9"/>
      <c r="VM625" s="9"/>
      <c r="VN625" s="9"/>
      <c r="VO625" s="9"/>
      <c r="VP625" s="9"/>
      <c r="VQ625" s="9"/>
      <c r="VR625" s="9"/>
      <c r="VS625" s="9"/>
      <c r="VT625" s="9"/>
      <c r="VU625" s="9"/>
      <c r="VV625" s="9"/>
      <c r="VW625" s="9"/>
      <c r="VX625" s="9"/>
      <c r="VY625" s="9"/>
      <c r="VZ625" s="9"/>
      <c r="WA625" s="9"/>
      <c r="WB625" s="9"/>
      <c r="WC625" s="9"/>
      <c r="WD625" s="9"/>
      <c r="WE625" s="9"/>
      <c r="WF625" s="9"/>
      <c r="WG625" s="9"/>
      <c r="WH625" s="9"/>
      <c r="WI625" s="9"/>
      <c r="WJ625" s="9"/>
      <c r="WK625" s="9"/>
      <c r="WL625" s="9"/>
      <c r="WM625" s="9"/>
      <c r="WN625" s="9"/>
      <c r="WO625" s="9"/>
      <c r="WP625" s="9"/>
      <c r="WQ625" s="9"/>
      <c r="WR625" s="9"/>
      <c r="WS625" s="9"/>
      <c r="WT625" s="9"/>
      <c r="WU625" s="9"/>
      <c r="WV625" s="9"/>
      <c r="WW625" s="9"/>
      <c r="WX625" s="9"/>
      <c r="WY625" s="9"/>
      <c r="WZ625" s="9"/>
      <c r="XA625" s="9"/>
      <c r="XB625" s="9"/>
      <c r="XC625" s="9"/>
      <c r="XD625" s="9"/>
      <c r="XE625" s="9"/>
      <c r="XF625" s="9"/>
      <c r="XG625" s="9"/>
      <c r="XH625" s="9"/>
      <c r="XI625" s="9"/>
      <c r="XJ625" s="9"/>
      <c r="XK625" s="9"/>
      <c r="XL625" s="9"/>
      <c r="XM625" s="9"/>
      <c r="XN625" s="9"/>
      <c r="XO625" s="9"/>
      <c r="XP625" s="9"/>
      <c r="XQ625" s="9"/>
      <c r="XR625" s="9"/>
      <c r="XS625" s="9"/>
      <c r="XT625" s="9"/>
      <c r="XU625" s="9"/>
      <c r="XV625" s="9"/>
      <c r="XW625" s="9"/>
      <c r="XX625" s="9"/>
      <c r="XY625" s="9"/>
      <c r="XZ625" s="9"/>
      <c r="YA625" s="9"/>
      <c r="YB625" s="9"/>
      <c r="YC625" s="9"/>
      <c r="YD625" s="9"/>
      <c r="YE625" s="9"/>
      <c r="YF625" s="9"/>
      <c r="YG625" s="9"/>
      <c r="YH625" s="9"/>
      <c r="YI625" s="9"/>
      <c r="YJ625" s="9"/>
      <c r="YK625" s="9"/>
      <c r="YL625" s="9"/>
      <c r="YM625" s="9"/>
      <c r="YN625" s="9"/>
      <c r="YO625" s="9"/>
      <c r="YP625" s="9"/>
      <c r="YQ625" s="9"/>
      <c r="YR625" s="9"/>
      <c r="YS625" s="9"/>
      <c r="YT625" s="9"/>
      <c r="YU625" s="9"/>
      <c r="YV625" s="9"/>
      <c r="YW625" s="9"/>
      <c r="YX625" s="9"/>
      <c r="YY625" s="9"/>
      <c r="YZ625" s="9"/>
      <c r="ZA625" s="9"/>
      <c r="ZB625" s="9"/>
      <c r="ZC625" s="9"/>
      <c r="ZD625" s="9"/>
      <c r="ZE625" s="9"/>
      <c r="ZF625" s="9"/>
      <c r="ZG625" s="9"/>
      <c r="ZH625" s="9"/>
      <c r="ZI625" s="9"/>
      <c r="ZJ625" s="9"/>
      <c r="ZK625" s="9"/>
      <c r="ZL625" s="9"/>
      <c r="ZM625" s="9"/>
      <c r="ZN625" s="9"/>
      <c r="ZO625" s="9"/>
      <c r="ZP625" s="9"/>
      <c r="ZQ625" s="9"/>
      <c r="ZR625" s="9"/>
      <c r="ZS625" s="9"/>
      <c r="ZT625" s="9"/>
      <c r="ZU625" s="9"/>
      <c r="ZV625" s="9"/>
      <c r="ZW625" s="9"/>
      <c r="ZX625" s="9"/>
      <c r="ZY625" s="9"/>
      <c r="ZZ625" s="9"/>
      <c r="AAA625" s="9"/>
      <c r="AAB625" s="9"/>
      <c r="AAC625" s="9"/>
      <c r="AAD625" s="9"/>
      <c r="AAE625" s="9"/>
      <c r="AAF625" s="9"/>
      <c r="AAG625" s="9"/>
      <c r="AAH625" s="9"/>
      <c r="AAI625" s="9"/>
      <c r="AAJ625" s="9"/>
      <c r="AAK625" s="9"/>
      <c r="AAL625" s="9"/>
      <c r="AAM625" s="9"/>
      <c r="AAN625" s="9"/>
      <c r="AAO625" s="9"/>
      <c r="AAP625" s="9"/>
      <c r="AAQ625" s="9"/>
      <c r="AAR625" s="9"/>
      <c r="AAS625" s="9"/>
      <c r="AAT625" s="9"/>
      <c r="AAU625" s="9"/>
      <c r="AAV625" s="9"/>
      <c r="AAW625" s="9"/>
      <c r="AAX625" s="9"/>
      <c r="AAY625" s="9"/>
      <c r="AAZ625" s="9"/>
      <c r="ABA625" s="9"/>
      <c r="ABB625" s="9"/>
      <c r="ABC625" s="9"/>
      <c r="ABD625" s="9"/>
      <c r="ABE625" s="9"/>
      <c r="ABF625" s="9"/>
      <c r="ABG625" s="9"/>
      <c r="ABH625" s="9"/>
      <c r="ABI625" s="9"/>
      <c r="ABJ625" s="9"/>
      <c r="ABK625" s="9"/>
      <c r="ABL625" s="9"/>
      <c r="ABM625" s="9"/>
      <c r="ABN625" s="9"/>
      <c r="ABO625" s="9"/>
      <c r="ABP625" s="9"/>
      <c r="ABQ625" s="9"/>
      <c r="ABR625" s="9"/>
      <c r="ABS625" s="9"/>
      <c r="ABT625" s="9"/>
      <c r="ABU625" s="9"/>
      <c r="ABV625" s="9"/>
      <c r="ABW625" s="9"/>
      <c r="ABX625" s="9"/>
      <c r="ABY625" s="9"/>
      <c r="ABZ625" s="9"/>
      <c r="ACA625" s="9"/>
      <c r="ACB625" s="9"/>
      <c r="ACC625" s="9"/>
      <c r="ACD625" s="9"/>
      <c r="ACE625" s="9"/>
      <c r="ACF625" s="9"/>
      <c r="ACG625" s="9"/>
      <c r="ACH625" s="9"/>
      <c r="ACI625" s="9"/>
      <c r="ACJ625" s="9"/>
      <c r="ACK625" s="9"/>
      <c r="ACL625" s="9"/>
      <c r="ACM625" s="9"/>
      <c r="ACN625" s="9"/>
      <c r="ACO625" s="9"/>
      <c r="ACP625" s="9"/>
      <c r="ACQ625" s="9"/>
      <c r="ACR625" s="9"/>
      <c r="ACS625" s="9"/>
      <c r="ACT625" s="9"/>
      <c r="ACU625" s="9"/>
      <c r="ACV625" s="9"/>
      <c r="ACW625" s="9"/>
      <c r="ACX625" s="9"/>
      <c r="ACY625" s="9"/>
      <c r="ACZ625" s="9"/>
      <c r="ADA625" s="9"/>
      <c r="ADB625" s="9"/>
      <c r="ADC625" s="9"/>
      <c r="ADD625" s="9"/>
      <c r="ADE625" s="9"/>
      <c r="ADF625" s="9"/>
      <c r="ADG625" s="9"/>
      <c r="ADH625" s="9"/>
      <c r="ADI625" s="9"/>
      <c r="ADJ625" s="9"/>
      <c r="ADK625" s="9"/>
      <c r="ADL625" s="9"/>
      <c r="ADM625" s="9"/>
      <c r="ADN625" s="9"/>
      <c r="ADO625" s="9"/>
      <c r="ADP625" s="9"/>
      <c r="ADQ625" s="9"/>
      <c r="ADR625" s="9"/>
      <c r="ADS625" s="9"/>
      <c r="ADT625" s="9"/>
      <c r="ADU625" s="9"/>
      <c r="ADV625" s="9"/>
      <c r="ADW625" s="9"/>
      <c r="ADX625" s="9"/>
      <c r="ADY625" s="9"/>
      <c r="ADZ625" s="9"/>
      <c r="AEA625" s="9"/>
      <c r="AEB625" s="9"/>
      <c r="AEC625" s="9"/>
      <c r="AED625" s="9"/>
      <c r="AEE625" s="9"/>
      <c r="AEF625" s="9"/>
      <c r="AEG625" s="9"/>
      <c r="AEH625" s="9"/>
      <c r="AEI625" s="9"/>
      <c r="AEJ625" s="9"/>
      <c r="AEK625" s="9"/>
      <c r="AEL625" s="9"/>
      <c r="AEM625" s="9"/>
      <c r="AEN625" s="9"/>
      <c r="AEO625" s="9"/>
      <c r="AEP625" s="9"/>
      <c r="AEQ625" s="9"/>
      <c r="AER625" s="9"/>
      <c r="AES625" s="9"/>
      <c r="AET625" s="9"/>
      <c r="AEU625" s="9"/>
      <c r="AEV625" s="9"/>
      <c r="AEW625" s="9"/>
      <c r="AEX625" s="9"/>
      <c r="AEY625" s="9"/>
      <c r="AEZ625" s="9"/>
      <c r="AFA625" s="9"/>
      <c r="AFB625" s="9"/>
      <c r="AFC625" s="9"/>
      <c r="AFD625" s="9"/>
      <c r="AFE625" s="9"/>
      <c r="AFF625" s="9"/>
      <c r="AFG625" s="9"/>
      <c r="AFH625" s="9"/>
      <c r="AFI625" s="9"/>
      <c r="AFJ625" s="9"/>
      <c r="AFK625" s="9"/>
      <c r="AFL625" s="9"/>
      <c r="AFM625" s="9"/>
      <c r="AFN625" s="9"/>
      <c r="AFO625" s="9"/>
      <c r="AFP625" s="9"/>
      <c r="AFQ625" s="9"/>
      <c r="AFR625" s="9"/>
      <c r="AFS625" s="9"/>
      <c r="AFT625" s="9"/>
      <c r="AFU625" s="9"/>
      <c r="AFV625" s="9"/>
      <c r="AFW625" s="9"/>
      <c r="AFX625" s="9"/>
      <c r="AFY625" s="9"/>
      <c r="AFZ625" s="9"/>
      <c r="AGA625" s="9"/>
      <c r="AGB625" s="9"/>
      <c r="AGC625" s="9"/>
      <c r="AGD625" s="9"/>
      <c r="AGE625" s="9"/>
      <c r="AGF625" s="9"/>
      <c r="AGG625" s="9"/>
      <c r="AGH625" s="9"/>
      <c r="AGI625" s="9"/>
      <c r="AGJ625" s="9"/>
      <c r="AGK625" s="9"/>
      <c r="AGL625" s="9"/>
      <c r="AGM625" s="9"/>
      <c r="AGN625" s="9"/>
      <c r="AGO625" s="9"/>
      <c r="AGP625" s="9"/>
      <c r="AGQ625" s="9"/>
      <c r="AGR625" s="9"/>
      <c r="AGS625" s="9"/>
      <c r="AGT625" s="9"/>
      <c r="AGU625" s="9"/>
      <c r="AGV625" s="9"/>
      <c r="AGW625" s="9"/>
      <c r="AGX625" s="9"/>
      <c r="AGY625" s="9"/>
      <c r="AGZ625" s="9"/>
      <c r="AHA625" s="9"/>
      <c r="AHB625" s="9"/>
      <c r="AHC625" s="9"/>
      <c r="AHD625" s="9"/>
      <c r="AHE625" s="9"/>
      <c r="AHF625" s="9"/>
      <c r="AHG625" s="9"/>
      <c r="AHH625" s="9"/>
      <c r="AHI625" s="9"/>
      <c r="AHJ625" s="9"/>
      <c r="AHK625" s="9"/>
      <c r="AHL625" s="9"/>
      <c r="AHM625" s="9"/>
      <c r="AHN625" s="9"/>
      <c r="AHO625" s="9"/>
      <c r="AHP625" s="9"/>
      <c r="AHQ625" s="9"/>
      <c r="AHR625" s="9"/>
      <c r="AHS625" s="9"/>
      <c r="AHT625" s="9"/>
      <c r="AHU625" s="9"/>
      <c r="AHV625" s="9"/>
      <c r="AHW625" s="9"/>
      <c r="AHX625" s="9"/>
      <c r="AHY625" s="9"/>
      <c r="AHZ625" s="9"/>
      <c r="AIA625" s="9"/>
      <c r="AIB625" s="9"/>
      <c r="AIC625" s="9"/>
      <c r="AID625" s="9"/>
      <c r="AIE625" s="9"/>
      <c r="AIF625" s="9"/>
      <c r="AIG625" s="9"/>
      <c r="AIH625" s="9"/>
      <c r="AII625" s="9"/>
      <c r="AIJ625" s="9"/>
      <c r="AIK625" s="9"/>
      <c r="AIL625" s="9"/>
      <c r="AIM625" s="9"/>
      <c r="AIN625" s="9"/>
      <c r="AIO625" s="9"/>
      <c r="AIP625" s="9"/>
      <c r="AIQ625" s="9"/>
      <c r="AIR625" s="9"/>
      <c r="AIS625" s="9"/>
      <c r="AIT625" s="9"/>
      <c r="AIU625" s="9"/>
      <c r="AIV625" s="9"/>
      <c r="AIW625" s="9"/>
      <c r="AIX625" s="9"/>
      <c r="AIY625" s="9"/>
      <c r="AIZ625" s="9"/>
      <c r="AJA625" s="9"/>
      <c r="AJB625" s="9"/>
      <c r="AJC625" s="9"/>
      <c r="AJD625" s="9"/>
      <c r="AJE625" s="9"/>
      <c r="AJF625" s="9"/>
      <c r="AJG625" s="9"/>
      <c r="AJH625" s="9"/>
      <c r="AJI625" s="9"/>
      <c r="AJJ625" s="9"/>
      <c r="AJK625" s="9"/>
      <c r="AJL625" s="9"/>
      <c r="AJM625" s="9"/>
      <c r="AJN625" s="9"/>
      <c r="AJO625" s="9"/>
      <c r="AJP625" s="9"/>
      <c r="AJQ625" s="9"/>
      <c r="AJR625" s="9"/>
      <c r="AJS625" s="9"/>
      <c r="AJT625" s="9"/>
      <c r="AJU625" s="9"/>
      <c r="AJV625" s="9"/>
      <c r="AJW625" s="9"/>
      <c r="AJX625" s="9"/>
      <c r="AJY625" s="9"/>
      <c r="AJZ625" s="9"/>
      <c r="AKA625" s="9"/>
      <c r="AKB625" s="9"/>
      <c r="AKC625" s="9"/>
      <c r="AKD625" s="9"/>
      <c r="AKE625" s="9"/>
      <c r="AKF625" s="9"/>
      <c r="AKG625" s="9"/>
      <c r="AKH625" s="9"/>
      <c r="AKI625" s="9"/>
      <c r="AKJ625" s="9"/>
      <c r="AKK625" s="9"/>
      <c r="AKL625" s="9"/>
      <c r="AKM625" s="9"/>
      <c r="AKN625" s="9"/>
      <c r="AKO625" s="9"/>
      <c r="AKP625" s="9"/>
      <c r="AKQ625" s="9"/>
      <c r="AKR625" s="9"/>
      <c r="AKS625" s="9"/>
      <c r="AKT625" s="9"/>
      <c r="AKU625" s="9"/>
      <c r="AKV625" s="9"/>
      <c r="AKW625" s="9"/>
      <c r="AKX625" s="9"/>
      <c r="AKY625" s="9"/>
      <c r="AKZ625" s="9"/>
      <c r="ALA625" s="9"/>
      <c r="ALB625" s="9"/>
      <c r="ALC625" s="9"/>
      <c r="ALD625" s="9"/>
      <c r="ALE625" s="9"/>
      <c r="ALF625" s="9"/>
      <c r="ALG625" s="9"/>
      <c r="ALH625" s="9"/>
      <c r="ALI625" s="9"/>
      <c r="ALJ625" s="9"/>
      <c r="ALK625" s="9"/>
      <c r="ALL625" s="9"/>
      <c r="ALM625" s="9"/>
      <c r="ALN625" s="9"/>
      <c r="ALO625" s="9"/>
      <c r="ALP625" s="9"/>
      <c r="ALQ625" s="9"/>
      <c r="ALR625" s="9"/>
      <c r="ALS625" s="9"/>
      <c r="ALT625" s="9"/>
      <c r="ALU625" s="9"/>
      <c r="ALV625" s="9"/>
      <c r="ALW625" s="9"/>
      <c r="ALX625" s="9"/>
      <c r="ALY625" s="9"/>
      <c r="ALZ625" s="9"/>
      <c r="AMA625" s="9"/>
      <c r="AMB625" s="9"/>
      <c r="AMC625" s="9"/>
      <c r="AMD625" s="9"/>
      <c r="AME625" s="9"/>
      <c r="AMF625" s="9"/>
      <c r="AMG625" s="9"/>
      <c r="AMH625" s="9"/>
      <c r="AMI625" s="9"/>
      <c r="AMJ625" s="9"/>
      <c r="AMK625" s="9"/>
      <c r="AML625" s="9"/>
      <c r="AMM625" s="9"/>
      <c r="AMN625" s="9"/>
      <c r="AMO625" s="9"/>
      <c r="AMP625" s="9"/>
      <c r="AMQ625" s="9"/>
      <c r="AMR625" s="9"/>
      <c r="AMS625" s="9"/>
      <c r="AMT625" s="9"/>
      <c r="AMU625" s="9"/>
      <c r="AMV625" s="9"/>
      <c r="AMW625" s="9"/>
      <c r="AMX625" s="9"/>
      <c r="AMY625" s="9"/>
      <c r="AMZ625" s="9"/>
      <c r="ANA625" s="9"/>
      <c r="ANB625" s="9"/>
      <c r="ANC625" s="9"/>
      <c r="AND625" s="9"/>
      <c r="ANE625" s="9"/>
      <c r="ANF625" s="9"/>
      <c r="ANG625" s="9"/>
      <c r="ANH625" s="9"/>
      <c r="ANI625" s="9"/>
      <c r="ANJ625" s="9"/>
      <c r="ANK625" s="9"/>
      <c r="ANL625" s="9"/>
      <c r="ANM625" s="9"/>
      <c r="ANN625" s="9"/>
      <c r="ANO625" s="9"/>
      <c r="ANP625" s="9"/>
      <c r="ANQ625" s="9"/>
      <c r="ANR625" s="9"/>
      <c r="ANS625" s="9"/>
      <c r="ANT625" s="9"/>
      <c r="ANU625" s="9"/>
      <c r="ANV625" s="9"/>
      <c r="ANW625" s="9"/>
      <c r="ANX625" s="9"/>
      <c r="ANY625" s="9"/>
      <c r="ANZ625" s="9"/>
      <c r="AOA625" s="9"/>
      <c r="AOB625" s="9"/>
      <c r="AOC625" s="9"/>
      <c r="AOD625" s="9"/>
      <c r="AOE625" s="9"/>
      <c r="AOF625" s="9"/>
      <c r="AOG625" s="9"/>
      <c r="AOH625" s="9"/>
      <c r="AOI625" s="9"/>
      <c r="AOJ625" s="9"/>
      <c r="AOK625" s="9"/>
      <c r="AOL625" s="9"/>
      <c r="AOM625" s="9"/>
      <c r="AON625" s="9"/>
      <c r="AOO625" s="9"/>
      <c r="AOP625" s="9"/>
      <c r="AOQ625" s="9"/>
      <c r="AOR625" s="9"/>
      <c r="AOS625" s="9"/>
      <c r="AOT625" s="9"/>
      <c r="AOU625" s="9"/>
      <c r="AOV625" s="9"/>
      <c r="AOW625" s="9"/>
      <c r="AOX625" s="9"/>
      <c r="AOY625" s="9"/>
      <c r="AOZ625" s="9"/>
      <c r="APA625" s="9"/>
      <c r="APB625" s="9"/>
      <c r="APC625" s="9"/>
      <c r="APD625" s="9"/>
      <c r="APE625" s="9"/>
      <c r="APF625" s="9"/>
      <c r="APG625" s="9"/>
      <c r="APH625" s="9"/>
      <c r="API625" s="9"/>
      <c r="APJ625" s="9"/>
      <c r="APK625" s="9"/>
      <c r="APL625" s="9"/>
      <c r="APM625" s="9"/>
      <c r="APN625" s="9"/>
      <c r="APO625" s="9"/>
      <c r="APP625" s="9"/>
      <c r="APQ625" s="9"/>
      <c r="APR625" s="9"/>
      <c r="APS625" s="9"/>
      <c r="APT625" s="9"/>
      <c r="APU625" s="9"/>
      <c r="APV625" s="9"/>
      <c r="APW625" s="9"/>
      <c r="APX625" s="9"/>
      <c r="APY625" s="9"/>
      <c r="APZ625" s="9"/>
      <c r="AQA625" s="9"/>
      <c r="AQB625" s="9"/>
      <c r="AQC625" s="9"/>
      <c r="AQD625" s="9"/>
      <c r="AQE625" s="9"/>
      <c r="AQF625" s="9"/>
      <c r="AQG625" s="9"/>
      <c r="AQH625" s="9"/>
      <c r="AQI625" s="9"/>
      <c r="AQJ625" s="9"/>
      <c r="AQK625" s="9"/>
      <c r="AQL625" s="9"/>
      <c r="AQM625" s="9"/>
      <c r="AQN625" s="9"/>
      <c r="AQO625" s="9"/>
      <c r="AQP625" s="9"/>
      <c r="AQQ625" s="9"/>
      <c r="AQR625" s="9"/>
      <c r="AQS625" s="9"/>
      <c r="AQT625" s="9"/>
      <c r="AQU625" s="9"/>
      <c r="AQV625" s="9"/>
      <c r="AQW625" s="9"/>
      <c r="AQX625" s="9"/>
      <c r="AQY625" s="9"/>
      <c r="AQZ625" s="9"/>
      <c r="ARA625" s="9"/>
      <c r="ARB625" s="9"/>
      <c r="ARC625" s="9"/>
      <c r="ARD625" s="9"/>
      <c r="ARE625" s="9"/>
      <c r="ARF625" s="9"/>
      <c r="ARG625" s="9"/>
      <c r="ARH625" s="9"/>
      <c r="ARI625" s="9"/>
      <c r="ARJ625" s="9"/>
      <c r="ARK625" s="9"/>
      <c r="ARL625" s="9"/>
      <c r="ARM625" s="9"/>
      <c r="ARN625" s="9"/>
      <c r="ARO625" s="9"/>
      <c r="ARP625" s="9"/>
      <c r="ARQ625" s="9"/>
      <c r="ARR625" s="9"/>
      <c r="ARS625" s="9"/>
      <c r="ART625" s="9"/>
      <c r="ARU625" s="9"/>
      <c r="ARV625" s="9"/>
      <c r="ARW625" s="9"/>
      <c r="ARX625" s="9"/>
      <c r="ARY625" s="9"/>
      <c r="ARZ625" s="9"/>
      <c r="ASA625" s="9"/>
      <c r="ASB625" s="9"/>
      <c r="ASC625" s="9"/>
      <c r="ASD625" s="9"/>
      <c r="ASE625" s="9"/>
      <c r="ASF625" s="9"/>
      <c r="ASG625" s="9"/>
      <c r="ASH625" s="9"/>
      <c r="ASI625" s="9"/>
      <c r="ASJ625" s="9"/>
      <c r="ASK625" s="9"/>
      <c r="ASL625" s="9"/>
      <c r="ASM625" s="9"/>
      <c r="ASN625" s="9"/>
      <c r="ASO625" s="9"/>
      <c r="ASP625" s="9"/>
      <c r="ASQ625" s="9"/>
      <c r="ASR625" s="9"/>
      <c r="ASS625" s="9"/>
      <c r="AST625" s="9"/>
      <c r="ASU625" s="9"/>
      <c r="ASV625" s="9"/>
      <c r="ASW625" s="9"/>
      <c r="ASX625" s="9"/>
      <c r="ASY625" s="9"/>
      <c r="ASZ625" s="9"/>
      <c r="ATA625" s="9"/>
      <c r="ATB625" s="9"/>
      <c r="ATC625" s="9"/>
      <c r="ATD625" s="9"/>
      <c r="ATE625" s="9"/>
      <c r="ATF625" s="9"/>
      <c r="ATG625" s="9"/>
      <c r="ATH625" s="9"/>
      <c r="ATI625" s="9"/>
      <c r="ATJ625" s="9"/>
      <c r="ATK625" s="9"/>
      <c r="ATL625" s="9"/>
      <c r="ATM625" s="9"/>
      <c r="ATN625" s="9"/>
      <c r="ATO625" s="9"/>
      <c r="ATP625" s="9"/>
      <c r="ATQ625" s="9"/>
      <c r="ATR625" s="9"/>
      <c r="ATS625" s="9"/>
      <c r="ATT625" s="9"/>
      <c r="ATU625" s="9"/>
      <c r="ATV625" s="9"/>
      <c r="ATW625" s="9"/>
      <c r="ATX625" s="9"/>
      <c r="ATY625" s="9"/>
      <c r="ATZ625" s="9"/>
      <c r="AUA625" s="9"/>
      <c r="AUB625" s="9"/>
      <c r="AUC625" s="9"/>
      <c r="AUD625" s="9"/>
      <c r="AUE625" s="9"/>
      <c r="AUF625" s="9"/>
      <c r="AUG625" s="9"/>
      <c r="AUH625" s="9"/>
      <c r="AUI625" s="9"/>
      <c r="AUJ625" s="9"/>
      <c r="AUK625" s="9"/>
      <c r="AUL625" s="9"/>
      <c r="AUM625" s="9"/>
      <c r="AUN625" s="9"/>
      <c r="AUO625" s="9"/>
      <c r="AUP625" s="9"/>
      <c r="AUQ625" s="9"/>
      <c r="AUR625" s="9"/>
      <c r="AUS625" s="9"/>
      <c r="AUT625" s="9"/>
      <c r="AUU625" s="9"/>
      <c r="AUV625" s="9"/>
      <c r="AUW625" s="9"/>
      <c r="AUX625" s="9"/>
      <c r="AUY625" s="9"/>
      <c r="AUZ625" s="9"/>
      <c r="AVA625" s="9"/>
      <c r="AVB625" s="9"/>
      <c r="AVC625" s="9"/>
      <c r="AVD625" s="9"/>
      <c r="AVE625" s="9"/>
      <c r="AVF625" s="9"/>
      <c r="AVG625" s="9"/>
      <c r="AVH625" s="9"/>
      <c r="AVI625" s="9"/>
      <c r="AVJ625" s="9"/>
      <c r="AVK625" s="9"/>
      <c r="AVL625" s="9"/>
      <c r="AVM625" s="9"/>
      <c r="AVN625" s="9"/>
      <c r="AVO625" s="9"/>
      <c r="AVP625" s="9"/>
      <c r="AVQ625" s="9"/>
      <c r="AVR625" s="9"/>
      <c r="AVS625" s="9"/>
      <c r="AVT625" s="9"/>
      <c r="AVU625" s="9"/>
      <c r="AVV625" s="9"/>
      <c r="AVW625" s="9"/>
      <c r="AVX625" s="9"/>
      <c r="AVY625" s="9"/>
      <c r="AVZ625" s="9"/>
      <c r="AWA625" s="9"/>
      <c r="AWB625" s="9"/>
      <c r="AWC625" s="9"/>
      <c r="AWD625" s="9"/>
      <c r="AWE625" s="9"/>
      <c r="AWF625" s="9"/>
      <c r="AWG625" s="9"/>
      <c r="AWH625" s="9"/>
      <c r="AWI625" s="9"/>
      <c r="AWJ625" s="9"/>
      <c r="AWK625" s="9"/>
      <c r="AWL625" s="9"/>
      <c r="AWM625" s="9"/>
      <c r="AWN625" s="9"/>
      <c r="AWO625" s="9"/>
      <c r="AWP625" s="9"/>
      <c r="AWQ625" s="9"/>
      <c r="AWR625" s="9"/>
      <c r="AWS625" s="9"/>
      <c r="AWT625" s="9"/>
      <c r="AWU625" s="9"/>
      <c r="AWV625" s="9"/>
      <c r="AWW625" s="9"/>
      <c r="AWX625" s="9"/>
      <c r="AWY625" s="9"/>
      <c r="AWZ625" s="9"/>
      <c r="AXA625" s="9"/>
      <c r="AXB625" s="9"/>
      <c r="AXC625" s="9"/>
      <c r="AXD625" s="9"/>
      <c r="AXE625" s="9"/>
      <c r="AXF625" s="9"/>
      <c r="AXG625" s="9"/>
      <c r="AXH625" s="9"/>
      <c r="AXI625" s="9"/>
      <c r="AXJ625" s="9"/>
      <c r="AXK625" s="9"/>
      <c r="AXL625" s="9"/>
      <c r="AXM625" s="9"/>
      <c r="AXN625" s="9"/>
      <c r="AXO625" s="9"/>
      <c r="AXP625" s="9"/>
      <c r="AXQ625" s="9"/>
      <c r="AXR625" s="9"/>
      <c r="AXS625" s="9"/>
      <c r="AXT625" s="9"/>
      <c r="AXU625" s="9"/>
      <c r="AXV625" s="9"/>
      <c r="AXW625" s="9"/>
      <c r="AXX625" s="9"/>
      <c r="AXY625" s="9"/>
      <c r="AXZ625" s="9"/>
      <c r="AYA625" s="9"/>
      <c r="AYB625" s="9"/>
      <c r="AYC625" s="9"/>
      <c r="AYD625" s="9"/>
      <c r="AYE625" s="9"/>
      <c r="AYF625" s="9"/>
      <c r="AYG625" s="9"/>
      <c r="AYH625" s="9"/>
      <c r="AYI625" s="9"/>
      <c r="AYJ625" s="9"/>
      <c r="AYK625" s="9"/>
      <c r="AYL625" s="9"/>
      <c r="AYM625" s="9"/>
      <c r="AYN625" s="9"/>
      <c r="AYO625" s="9"/>
      <c r="AYP625" s="9"/>
      <c r="AYQ625" s="9"/>
      <c r="AYR625" s="9"/>
      <c r="AYS625" s="9"/>
      <c r="AYT625" s="9"/>
      <c r="AYU625" s="9"/>
      <c r="AYV625" s="9"/>
      <c r="AYW625" s="9"/>
      <c r="AYX625" s="9"/>
      <c r="AYY625" s="9"/>
      <c r="AYZ625" s="9"/>
      <c r="AZA625" s="9"/>
      <c r="AZB625" s="9"/>
      <c r="AZC625" s="9"/>
      <c r="AZD625" s="9"/>
      <c r="AZE625" s="9"/>
      <c r="AZF625" s="9"/>
      <c r="AZG625" s="9"/>
      <c r="AZH625" s="9"/>
      <c r="AZI625" s="9"/>
      <c r="AZJ625" s="9"/>
      <c r="AZK625" s="9"/>
      <c r="AZL625" s="9"/>
      <c r="AZM625" s="9"/>
      <c r="AZN625" s="9"/>
      <c r="AZO625" s="9"/>
      <c r="AZP625" s="9"/>
      <c r="AZQ625" s="9"/>
      <c r="AZR625" s="9"/>
      <c r="AZS625" s="9"/>
      <c r="AZT625" s="9"/>
      <c r="AZU625" s="9"/>
      <c r="AZV625" s="9"/>
      <c r="AZW625" s="9"/>
      <c r="AZX625" s="9"/>
      <c r="AZY625" s="9"/>
      <c r="AZZ625" s="9"/>
      <c r="BAA625" s="9"/>
      <c r="BAB625" s="9"/>
      <c r="BAC625" s="9"/>
      <c r="BAD625" s="9"/>
      <c r="BAE625" s="9"/>
      <c r="BAF625" s="9"/>
      <c r="BAG625" s="9"/>
      <c r="BAH625" s="9"/>
      <c r="BAI625" s="9"/>
      <c r="BAJ625" s="9"/>
      <c r="BAK625" s="9"/>
      <c r="BAL625" s="9"/>
      <c r="BAM625" s="9"/>
      <c r="BAN625" s="9"/>
      <c r="BAO625" s="9"/>
      <c r="BAP625" s="9"/>
      <c r="BAQ625" s="9"/>
      <c r="BAR625" s="9"/>
      <c r="BAS625" s="9"/>
      <c r="BAT625" s="9"/>
      <c r="BAU625" s="9"/>
      <c r="BAV625" s="9"/>
      <c r="BAW625" s="9"/>
      <c r="BAX625" s="9"/>
      <c r="BAY625" s="9"/>
      <c r="BAZ625" s="9"/>
      <c r="BBA625" s="9"/>
      <c r="BBB625" s="9"/>
      <c r="BBC625" s="9"/>
      <c r="BBD625" s="9"/>
      <c r="BBE625" s="9"/>
      <c r="BBF625" s="9"/>
      <c r="BBG625" s="9"/>
      <c r="BBH625" s="9"/>
      <c r="BBI625" s="9"/>
      <c r="BBJ625" s="9"/>
      <c r="BBK625" s="9"/>
      <c r="BBL625" s="9"/>
      <c r="BBM625" s="9"/>
      <c r="BBN625" s="9"/>
      <c r="BBO625" s="9"/>
      <c r="BBP625" s="9"/>
      <c r="BBQ625" s="9"/>
      <c r="BBR625" s="9"/>
      <c r="BBS625" s="9"/>
      <c r="BBT625" s="9"/>
      <c r="BBU625" s="9"/>
      <c r="BBV625" s="9"/>
      <c r="BBW625" s="9"/>
      <c r="BBX625" s="9"/>
      <c r="BBY625" s="9"/>
      <c r="BBZ625" s="9"/>
      <c r="BCA625" s="9"/>
      <c r="BCB625" s="9"/>
      <c r="BCC625" s="9"/>
      <c r="BCD625" s="9"/>
      <c r="BCE625" s="9"/>
      <c r="BCF625" s="9"/>
      <c r="BCG625" s="9"/>
      <c r="BCH625" s="9"/>
      <c r="BCI625" s="9"/>
      <c r="BCJ625" s="9"/>
      <c r="BCK625" s="9"/>
      <c r="BCL625" s="9"/>
      <c r="BCM625" s="9"/>
      <c r="BCN625" s="9"/>
      <c r="BCO625" s="9"/>
      <c r="BCP625" s="9"/>
      <c r="BCQ625" s="9"/>
      <c r="BCR625" s="9"/>
      <c r="BCS625" s="9"/>
      <c r="BCT625" s="9"/>
      <c r="BCU625" s="9"/>
      <c r="BCV625" s="9"/>
      <c r="BCW625" s="9"/>
      <c r="BCX625" s="9"/>
      <c r="BCY625" s="9"/>
      <c r="BCZ625" s="9"/>
      <c r="BDA625" s="9"/>
      <c r="BDB625" s="9"/>
      <c r="BDC625" s="9"/>
      <c r="BDD625" s="9"/>
      <c r="BDE625" s="9"/>
      <c r="BDF625" s="9"/>
      <c r="BDG625" s="9"/>
      <c r="BDH625" s="9"/>
      <c r="BDI625" s="9"/>
      <c r="BDJ625" s="9"/>
      <c r="BDK625" s="9"/>
      <c r="BDL625" s="9"/>
      <c r="BDM625" s="9"/>
      <c r="BDN625" s="9"/>
      <c r="BDO625" s="9"/>
      <c r="BDP625" s="9"/>
      <c r="BDQ625" s="9"/>
      <c r="BDR625" s="9"/>
      <c r="BDS625" s="9"/>
      <c r="BDT625" s="9"/>
      <c r="BDU625" s="9"/>
      <c r="BDV625" s="9"/>
      <c r="BDW625" s="9"/>
      <c r="BDX625" s="9"/>
      <c r="BDY625" s="9"/>
      <c r="BDZ625" s="9"/>
      <c r="BEA625" s="9"/>
      <c r="BEB625" s="9"/>
      <c r="BEC625" s="9"/>
      <c r="BED625" s="9"/>
      <c r="BEE625" s="9"/>
      <c r="BEF625" s="9"/>
      <c r="BEG625" s="9"/>
      <c r="BEH625" s="9"/>
      <c r="BEI625" s="9"/>
      <c r="BEJ625" s="9"/>
      <c r="BEK625" s="9"/>
      <c r="BEL625" s="9"/>
      <c r="BEM625" s="9"/>
      <c r="BEN625" s="9"/>
      <c r="BEO625" s="9"/>
      <c r="BEP625" s="9"/>
      <c r="BEQ625" s="9"/>
      <c r="BER625" s="9"/>
      <c r="BES625" s="9"/>
      <c r="BET625" s="9"/>
      <c r="BEU625" s="9"/>
      <c r="BEV625" s="9"/>
      <c r="BEW625" s="9"/>
      <c r="BEX625" s="9"/>
      <c r="BEY625" s="9"/>
      <c r="BEZ625" s="9"/>
      <c r="BFA625" s="9"/>
      <c r="BFB625" s="9"/>
      <c r="BFC625" s="9"/>
      <c r="BFD625" s="9"/>
      <c r="BFE625" s="9"/>
      <c r="BFF625" s="9"/>
      <c r="BFG625" s="9"/>
      <c r="BFH625" s="9"/>
      <c r="BFI625" s="9"/>
      <c r="BFJ625" s="9"/>
      <c r="BFK625" s="9"/>
      <c r="BFL625" s="9"/>
      <c r="BFM625" s="9"/>
      <c r="BFN625" s="9"/>
      <c r="BFO625" s="9"/>
      <c r="BFP625" s="9"/>
      <c r="BFQ625" s="9"/>
      <c r="BFR625" s="9"/>
      <c r="BFS625" s="9"/>
      <c r="BFT625" s="9"/>
      <c r="BFU625" s="9"/>
      <c r="BFV625" s="9"/>
      <c r="BFW625" s="9"/>
      <c r="BFX625" s="9"/>
      <c r="BFY625" s="9"/>
      <c r="BFZ625" s="9"/>
      <c r="BGA625" s="9"/>
      <c r="BGB625" s="9"/>
      <c r="BGC625" s="9"/>
      <c r="BGD625" s="9"/>
      <c r="BGE625" s="9"/>
      <c r="BGF625" s="9"/>
      <c r="BGG625" s="9"/>
      <c r="BGH625" s="9"/>
      <c r="BGI625" s="9"/>
      <c r="BGJ625" s="9"/>
      <c r="BGK625" s="9"/>
      <c r="BGL625" s="9"/>
      <c r="BGM625" s="9"/>
      <c r="BGN625" s="9"/>
      <c r="BGO625" s="9"/>
      <c r="BGP625" s="9"/>
      <c r="BGQ625" s="9"/>
      <c r="BGR625" s="9"/>
      <c r="BGS625" s="9"/>
      <c r="BGT625" s="9"/>
      <c r="BGU625" s="9"/>
      <c r="BGV625" s="9"/>
      <c r="BGW625" s="9"/>
      <c r="BGX625" s="9"/>
      <c r="BGY625" s="9"/>
      <c r="BGZ625" s="9"/>
      <c r="BHA625" s="9"/>
      <c r="BHB625" s="9"/>
      <c r="BHC625" s="9"/>
      <c r="BHD625" s="9"/>
      <c r="BHE625" s="9"/>
      <c r="BHF625" s="9"/>
      <c r="BHG625" s="9"/>
      <c r="BHH625" s="9"/>
      <c r="BHI625" s="9"/>
      <c r="BHJ625" s="9"/>
      <c r="BHK625" s="9"/>
      <c r="BHL625" s="9"/>
      <c r="BHM625" s="9"/>
      <c r="BHN625" s="9"/>
      <c r="BHO625" s="9"/>
      <c r="BHP625" s="9"/>
      <c r="BHQ625" s="9"/>
      <c r="BHR625" s="9"/>
      <c r="BHS625" s="9"/>
      <c r="BHT625" s="9"/>
      <c r="BHU625" s="9"/>
      <c r="BHV625" s="9"/>
      <c r="BHW625" s="9"/>
      <c r="BHX625" s="9"/>
      <c r="BHY625" s="9"/>
      <c r="BHZ625" s="9"/>
      <c r="BIA625" s="9"/>
      <c r="BIB625" s="9"/>
      <c r="BIC625" s="9"/>
      <c r="BID625" s="9"/>
      <c r="BIE625" s="9"/>
      <c r="BIF625" s="9"/>
      <c r="BIG625" s="9"/>
      <c r="BIH625" s="9"/>
      <c r="BII625" s="9"/>
      <c r="BIJ625" s="9"/>
      <c r="BIK625" s="9"/>
      <c r="BIL625" s="9"/>
      <c r="BIM625" s="9"/>
      <c r="BIN625" s="9"/>
      <c r="BIO625" s="9"/>
      <c r="BIP625" s="9"/>
      <c r="BIQ625" s="9"/>
      <c r="BIR625" s="9"/>
      <c r="BIS625" s="9"/>
      <c r="BIT625" s="9"/>
      <c r="BIU625" s="9"/>
      <c r="BIV625" s="9"/>
      <c r="BIW625" s="9"/>
      <c r="BIX625" s="9"/>
      <c r="BIY625" s="9"/>
      <c r="BIZ625" s="9"/>
      <c r="BJA625" s="9"/>
      <c r="BJB625" s="9"/>
      <c r="BJC625" s="9"/>
      <c r="BJD625" s="9"/>
      <c r="BJE625" s="9"/>
      <c r="BJF625" s="9"/>
      <c r="BJG625" s="9"/>
      <c r="BJH625" s="9"/>
      <c r="BJI625" s="9"/>
      <c r="BJJ625" s="9"/>
      <c r="BJK625" s="9"/>
      <c r="BJL625" s="9"/>
      <c r="BJM625" s="9"/>
      <c r="BJN625" s="9"/>
      <c r="BJO625" s="9"/>
      <c r="BJP625" s="9"/>
      <c r="BJQ625" s="9"/>
      <c r="BJR625" s="9"/>
      <c r="BJS625" s="9"/>
      <c r="BJT625" s="9"/>
      <c r="BJU625" s="9"/>
      <c r="BJV625" s="9"/>
      <c r="BJW625" s="9"/>
      <c r="BJX625" s="9"/>
      <c r="BJY625" s="9"/>
      <c r="BJZ625" s="9"/>
      <c r="BKA625" s="9"/>
      <c r="BKB625" s="9"/>
      <c r="BKC625" s="9"/>
      <c r="BKD625" s="9"/>
      <c r="BKE625" s="9"/>
      <c r="BKF625" s="9"/>
      <c r="BKG625" s="9"/>
      <c r="BKH625" s="9"/>
      <c r="BKI625" s="9"/>
      <c r="BKJ625" s="9"/>
      <c r="BKK625" s="9"/>
      <c r="BKL625" s="9"/>
      <c r="BKM625" s="9"/>
      <c r="BKN625" s="9"/>
      <c r="BKO625" s="9"/>
      <c r="BKP625" s="9"/>
      <c r="BKQ625" s="9"/>
      <c r="BKR625" s="9"/>
      <c r="BKS625" s="9"/>
      <c r="BKT625" s="9"/>
      <c r="BKU625" s="9"/>
      <c r="BKV625" s="9"/>
      <c r="BKW625" s="9"/>
      <c r="BKX625" s="9"/>
      <c r="BKY625" s="9"/>
      <c r="BKZ625" s="9"/>
      <c r="BLA625" s="9"/>
      <c r="BLB625" s="9"/>
      <c r="BLC625" s="9"/>
      <c r="BLD625" s="9"/>
      <c r="BLE625" s="9"/>
      <c r="BLF625" s="9"/>
      <c r="BLG625" s="9"/>
      <c r="BLH625" s="9"/>
      <c r="BLI625" s="9"/>
      <c r="BLJ625" s="9"/>
      <c r="BLK625" s="9"/>
      <c r="BLL625" s="9"/>
      <c r="BLM625" s="9"/>
      <c r="BLN625" s="9"/>
      <c r="BLO625" s="9"/>
      <c r="BLP625" s="9"/>
      <c r="BLQ625" s="9"/>
      <c r="BLR625" s="9"/>
      <c r="BLS625" s="9"/>
      <c r="BLT625" s="9"/>
      <c r="BLU625" s="9"/>
      <c r="BLV625" s="9"/>
      <c r="BLW625" s="9"/>
      <c r="BLX625" s="9"/>
      <c r="BLY625" s="9"/>
      <c r="BLZ625" s="9"/>
      <c r="BMA625" s="9"/>
      <c r="BMB625" s="9"/>
      <c r="BMC625" s="9"/>
      <c r="BMD625" s="9"/>
      <c r="BME625" s="9"/>
      <c r="BMF625" s="9"/>
      <c r="BMG625" s="9"/>
      <c r="BMH625" s="9"/>
      <c r="BMI625" s="9"/>
      <c r="BMJ625" s="9"/>
      <c r="BMK625" s="9"/>
      <c r="BML625" s="9"/>
      <c r="BMM625" s="9"/>
      <c r="BMN625" s="9"/>
      <c r="BMO625" s="9"/>
      <c r="BMP625" s="9"/>
      <c r="BMQ625" s="9"/>
      <c r="BMR625" s="9"/>
      <c r="BMS625" s="9"/>
      <c r="BMT625" s="9"/>
      <c r="BMU625" s="9"/>
      <c r="BMV625" s="9"/>
      <c r="BMW625" s="9"/>
      <c r="BMX625" s="9"/>
      <c r="BMY625" s="9"/>
      <c r="BMZ625" s="9"/>
      <c r="BNA625" s="9"/>
      <c r="BNB625" s="9"/>
      <c r="BNC625" s="9"/>
      <c r="BND625" s="9"/>
      <c r="BNE625" s="9"/>
      <c r="BNF625" s="9"/>
      <c r="BNG625" s="9"/>
      <c r="BNH625" s="9"/>
      <c r="BNI625" s="9"/>
      <c r="BNJ625" s="9"/>
      <c r="BNK625" s="9"/>
      <c r="BNL625" s="9"/>
      <c r="BNM625" s="9"/>
      <c r="BNN625" s="9"/>
      <c r="BNO625" s="9"/>
      <c r="BNP625" s="9"/>
      <c r="BNQ625" s="9"/>
      <c r="BNR625" s="9"/>
      <c r="BNS625" s="9"/>
      <c r="BNT625" s="9"/>
      <c r="BNU625" s="9"/>
      <c r="BNV625" s="9"/>
      <c r="BNW625" s="9"/>
      <c r="BNX625" s="9"/>
      <c r="BNY625" s="9"/>
      <c r="BNZ625" s="9"/>
      <c r="BOA625" s="9"/>
      <c r="BOB625" s="9"/>
      <c r="BOC625" s="9"/>
      <c r="BOD625" s="9"/>
      <c r="BOE625" s="9"/>
      <c r="BOF625" s="9"/>
      <c r="BOG625" s="9"/>
      <c r="BOH625" s="9"/>
      <c r="BOI625" s="9"/>
      <c r="BOJ625" s="9"/>
      <c r="BOK625" s="9"/>
      <c r="BOL625" s="9"/>
      <c r="BOM625" s="9"/>
      <c r="BON625" s="9"/>
      <c r="BOO625" s="9"/>
      <c r="BOP625" s="9"/>
      <c r="BOQ625" s="9"/>
      <c r="BOR625" s="9"/>
      <c r="BOS625" s="9"/>
      <c r="BOT625" s="9"/>
      <c r="BOU625" s="9"/>
      <c r="BOV625" s="9"/>
      <c r="BOW625" s="9"/>
      <c r="BOX625" s="9"/>
      <c r="BOY625" s="9"/>
      <c r="BOZ625" s="9"/>
      <c r="BPA625" s="9"/>
      <c r="BPB625" s="9"/>
      <c r="BPC625" s="9"/>
      <c r="BPD625" s="9"/>
      <c r="BPE625" s="9"/>
    </row>
    <row r="626" spans="1:1773" ht="12.5" x14ac:dyDescent="0.25">
      <c r="A626" s="190">
        <v>3</v>
      </c>
      <c r="B626" s="251" t="s">
        <v>43</v>
      </c>
      <c r="C626" s="70"/>
      <c r="D626" s="142">
        <v>555</v>
      </c>
      <c r="E626" s="69">
        <f t="shared" si="341"/>
        <v>2600.7438750000001</v>
      </c>
      <c r="F626" s="69"/>
      <c r="G626" s="67">
        <f t="shared" si="342"/>
        <v>288.68257012500004</v>
      </c>
      <c r="H626" s="66">
        <f t="shared" si="343"/>
        <v>0</v>
      </c>
      <c r="I626" s="67">
        <f t="shared" si="344"/>
        <v>235.08123886125</v>
      </c>
      <c r="J626" s="66">
        <f t="shared" si="345"/>
        <v>12.776154285937501</v>
      </c>
      <c r="K626" s="68" t="s">
        <v>75</v>
      </c>
      <c r="L626" s="80">
        <f t="shared" si="346"/>
        <v>2064.2039117278127</v>
      </c>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c r="DU626" s="9"/>
      <c r="DV626" s="9"/>
      <c r="DW626" s="9"/>
      <c r="DX626" s="9"/>
      <c r="DY626" s="9"/>
      <c r="DZ626" s="9"/>
      <c r="EA626" s="9"/>
      <c r="EB626" s="9"/>
      <c r="EC626" s="9"/>
      <c r="ED626" s="9"/>
      <c r="EE626" s="9"/>
      <c r="EF626" s="9"/>
      <c r="EG626" s="9"/>
      <c r="EH626" s="9"/>
      <c r="EI626" s="9"/>
      <c r="EJ626" s="9"/>
      <c r="EK626" s="9"/>
      <c r="EL626" s="9"/>
      <c r="EM626" s="9"/>
      <c r="EN626" s="9"/>
      <c r="EO626" s="9"/>
      <c r="EP626" s="9"/>
      <c r="EQ626" s="9"/>
      <c r="ER626" s="9"/>
      <c r="ES626" s="9"/>
      <c r="ET626" s="9"/>
      <c r="EU626" s="9"/>
      <c r="EV626" s="9"/>
      <c r="EW626" s="9"/>
      <c r="EX626" s="9"/>
      <c r="EY626" s="9"/>
      <c r="EZ626" s="9"/>
      <c r="FA626" s="9"/>
      <c r="FB626" s="9"/>
      <c r="FC626" s="9"/>
      <c r="FD626" s="9"/>
      <c r="FE626" s="9"/>
      <c r="FF626" s="9"/>
      <c r="FG626" s="9"/>
      <c r="FH626" s="9"/>
      <c r="FI626" s="9"/>
      <c r="FJ626" s="9"/>
      <c r="FK626" s="9"/>
      <c r="FL626" s="9"/>
      <c r="FM626" s="9"/>
      <c r="FN626" s="9"/>
      <c r="FO626" s="9"/>
      <c r="FP626" s="9"/>
      <c r="FQ626" s="9"/>
      <c r="FR626" s="9"/>
      <c r="FS626" s="9"/>
      <c r="FT626" s="9"/>
      <c r="FU626" s="9"/>
      <c r="FV626" s="9"/>
      <c r="FW626" s="9"/>
      <c r="FX626" s="9"/>
      <c r="FY626" s="9"/>
      <c r="FZ626" s="9"/>
      <c r="GA626" s="9"/>
      <c r="GB626" s="9"/>
      <c r="GC626" s="9"/>
      <c r="GD626" s="9"/>
      <c r="GE626" s="9"/>
      <c r="GF626" s="9"/>
      <c r="GG626" s="9"/>
      <c r="GH626" s="9"/>
      <c r="GI626" s="9"/>
      <c r="GJ626" s="9"/>
      <c r="GK626" s="9"/>
      <c r="GL626" s="9"/>
      <c r="GM626" s="9"/>
      <c r="GN626" s="9"/>
      <c r="GO626" s="9"/>
      <c r="GP626" s="9"/>
      <c r="GQ626" s="9"/>
      <c r="GR626" s="9"/>
      <c r="GS626" s="9"/>
      <c r="GT626" s="9"/>
      <c r="GU626" s="9"/>
      <c r="GV626" s="9"/>
      <c r="GW626" s="9"/>
      <c r="GX626" s="9"/>
      <c r="GY626" s="9"/>
      <c r="GZ626" s="9"/>
      <c r="HA626" s="9"/>
      <c r="HB626" s="9"/>
      <c r="HC626" s="9"/>
      <c r="HD626" s="9"/>
      <c r="HE626" s="9"/>
      <c r="HF626" s="9"/>
      <c r="HG626" s="9"/>
      <c r="HH626" s="9"/>
      <c r="HI626" s="9"/>
      <c r="HJ626" s="9"/>
      <c r="HK626" s="9"/>
      <c r="HL626" s="9"/>
      <c r="HM626" s="9"/>
      <c r="HN626" s="9"/>
      <c r="HO626" s="9"/>
      <c r="HP626" s="9"/>
      <c r="HQ626" s="9"/>
      <c r="HR626" s="9"/>
      <c r="HS626" s="9"/>
      <c r="HT626" s="9"/>
      <c r="HU626" s="9"/>
      <c r="HV626" s="9"/>
      <c r="HW626" s="9"/>
      <c r="HX626" s="9"/>
      <c r="HY626" s="9"/>
      <c r="HZ626" s="9"/>
      <c r="IA626" s="9"/>
      <c r="IB626" s="9"/>
      <c r="IC626" s="9"/>
      <c r="ID626" s="9"/>
      <c r="IE626" s="9"/>
      <c r="IF626" s="9"/>
      <c r="IG626" s="9"/>
      <c r="IH626" s="9"/>
      <c r="II626" s="9"/>
      <c r="IJ626" s="9"/>
      <c r="IK626" s="9"/>
      <c r="IL626" s="9"/>
      <c r="IM626" s="9"/>
      <c r="IN626" s="9"/>
      <c r="IO626" s="9"/>
      <c r="IP626" s="9"/>
      <c r="IQ626" s="9"/>
      <c r="IR626" s="9"/>
      <c r="IS626" s="9"/>
      <c r="IT626" s="9"/>
      <c r="IU626" s="9"/>
      <c r="IV626" s="9"/>
      <c r="IW626" s="9"/>
      <c r="IX626" s="9"/>
      <c r="IY626" s="9"/>
      <c r="IZ626" s="9"/>
      <c r="JA626" s="9"/>
      <c r="JB626" s="9"/>
      <c r="JC626" s="9"/>
      <c r="JD626" s="9"/>
      <c r="JE626" s="9"/>
      <c r="JF626" s="9"/>
      <c r="JG626" s="9"/>
      <c r="JH626" s="9"/>
      <c r="JI626" s="9"/>
      <c r="JJ626" s="9"/>
      <c r="JK626" s="9"/>
      <c r="JL626" s="9"/>
      <c r="JM626" s="9"/>
      <c r="JN626" s="9"/>
      <c r="JO626" s="9"/>
      <c r="JP626" s="9"/>
      <c r="JQ626" s="9"/>
      <c r="JR626" s="9"/>
      <c r="JS626" s="9"/>
      <c r="JT626" s="9"/>
      <c r="JU626" s="9"/>
      <c r="JV626" s="9"/>
      <c r="JW626" s="9"/>
      <c r="JX626" s="9"/>
      <c r="JY626" s="9"/>
      <c r="JZ626" s="9"/>
      <c r="KA626" s="9"/>
      <c r="KB626" s="9"/>
      <c r="KC626" s="9"/>
      <c r="KD626" s="9"/>
      <c r="KE626" s="9"/>
      <c r="KF626" s="9"/>
      <c r="KG626" s="9"/>
      <c r="KH626" s="9"/>
      <c r="KI626" s="9"/>
      <c r="KJ626" s="9"/>
      <c r="KK626" s="9"/>
      <c r="KL626" s="9"/>
      <c r="KM626" s="9"/>
      <c r="KN626" s="9"/>
      <c r="KO626" s="9"/>
      <c r="KP626" s="9"/>
      <c r="KQ626" s="9"/>
      <c r="KR626" s="9"/>
      <c r="KS626" s="9"/>
      <c r="KT626" s="9"/>
      <c r="KU626" s="9"/>
      <c r="KV626" s="9"/>
      <c r="KW626" s="9"/>
      <c r="KX626" s="9"/>
      <c r="KY626" s="9"/>
      <c r="KZ626" s="9"/>
      <c r="LA626" s="9"/>
      <c r="LB626" s="9"/>
      <c r="LC626" s="9"/>
      <c r="LD626" s="9"/>
      <c r="LE626" s="9"/>
      <c r="LF626" s="9"/>
      <c r="LG626" s="9"/>
      <c r="LH626" s="9"/>
      <c r="LI626" s="9"/>
      <c r="LJ626" s="9"/>
      <c r="LK626" s="9"/>
      <c r="LL626" s="9"/>
      <c r="LM626" s="9"/>
      <c r="LN626" s="9"/>
      <c r="LO626" s="9"/>
      <c r="LP626" s="9"/>
      <c r="LQ626" s="9"/>
      <c r="LR626" s="9"/>
      <c r="LS626" s="9"/>
      <c r="LT626" s="9"/>
      <c r="LU626" s="9"/>
      <c r="LV626" s="9"/>
      <c r="LW626" s="9"/>
      <c r="LX626" s="9"/>
      <c r="LY626" s="9"/>
      <c r="LZ626" s="9"/>
      <c r="MA626" s="9"/>
      <c r="MB626" s="9"/>
      <c r="MC626" s="9"/>
      <c r="MD626" s="9"/>
      <c r="ME626" s="9"/>
      <c r="MF626" s="9"/>
      <c r="MG626" s="9"/>
      <c r="MH626" s="9"/>
      <c r="MI626" s="9"/>
      <c r="MJ626" s="9"/>
      <c r="MK626" s="9"/>
      <c r="ML626" s="9"/>
      <c r="MM626" s="9"/>
      <c r="MN626" s="9"/>
      <c r="MO626" s="9"/>
      <c r="MP626" s="9"/>
      <c r="MQ626" s="9"/>
      <c r="MR626" s="9"/>
      <c r="MS626" s="9"/>
      <c r="MT626" s="9"/>
      <c r="MU626" s="9"/>
      <c r="MV626" s="9"/>
      <c r="MW626" s="9"/>
      <c r="MX626" s="9"/>
      <c r="MY626" s="9"/>
      <c r="MZ626" s="9"/>
      <c r="NA626" s="9"/>
      <c r="NB626" s="9"/>
      <c r="NC626" s="9"/>
      <c r="ND626" s="9"/>
      <c r="NE626" s="9"/>
      <c r="NF626" s="9"/>
      <c r="NG626" s="9"/>
      <c r="NH626" s="9"/>
      <c r="NI626" s="9"/>
      <c r="NJ626" s="9"/>
      <c r="NK626" s="9"/>
      <c r="NL626" s="9"/>
      <c r="NM626" s="9"/>
      <c r="NN626" s="9"/>
      <c r="NO626" s="9"/>
      <c r="NP626" s="9"/>
      <c r="NQ626" s="9"/>
      <c r="NR626" s="9"/>
      <c r="NS626" s="9"/>
      <c r="NT626" s="9"/>
      <c r="NU626" s="9"/>
      <c r="NV626" s="9"/>
      <c r="NW626" s="9"/>
      <c r="NX626" s="9"/>
      <c r="NY626" s="9"/>
      <c r="NZ626" s="9"/>
      <c r="OA626" s="9"/>
      <c r="OB626" s="9"/>
      <c r="OC626" s="9"/>
      <c r="OD626" s="9"/>
      <c r="OE626" s="9"/>
      <c r="OF626" s="9"/>
      <c r="OG626" s="9"/>
      <c r="OH626" s="9"/>
      <c r="OI626" s="9"/>
      <c r="OJ626" s="9"/>
      <c r="OK626" s="9"/>
      <c r="OL626" s="9"/>
      <c r="OM626" s="9"/>
      <c r="ON626" s="9"/>
      <c r="OO626" s="9"/>
      <c r="OP626" s="9"/>
      <c r="OQ626" s="9"/>
      <c r="OR626" s="9"/>
      <c r="OS626" s="9"/>
      <c r="OT626" s="9"/>
      <c r="OU626" s="9"/>
      <c r="OV626" s="9"/>
      <c r="OW626" s="9"/>
      <c r="OX626" s="9"/>
      <c r="OY626" s="9"/>
      <c r="OZ626" s="9"/>
      <c r="PA626" s="9"/>
      <c r="PB626" s="9"/>
      <c r="PC626" s="9"/>
      <c r="PD626" s="9"/>
      <c r="PE626" s="9"/>
      <c r="PF626" s="9"/>
      <c r="PG626" s="9"/>
      <c r="PH626" s="9"/>
      <c r="PI626" s="9"/>
      <c r="PJ626" s="9"/>
      <c r="PK626" s="9"/>
      <c r="PL626" s="9"/>
      <c r="PM626" s="9"/>
      <c r="PN626" s="9"/>
      <c r="PO626" s="9"/>
      <c r="PP626" s="9"/>
      <c r="PQ626" s="9"/>
      <c r="PR626" s="9"/>
      <c r="PS626" s="9"/>
      <c r="PT626" s="9"/>
      <c r="PU626" s="9"/>
      <c r="PV626" s="9"/>
      <c r="PW626" s="9"/>
      <c r="PX626" s="9"/>
      <c r="PY626" s="9"/>
      <c r="PZ626" s="9"/>
      <c r="QA626" s="9"/>
      <c r="QB626" s="9"/>
      <c r="QC626" s="9"/>
      <c r="QD626" s="9"/>
      <c r="QE626" s="9"/>
      <c r="QF626" s="9"/>
      <c r="QG626" s="9"/>
      <c r="QH626" s="9"/>
      <c r="QI626" s="9"/>
      <c r="QJ626" s="9"/>
      <c r="QK626" s="9"/>
      <c r="QL626" s="9"/>
      <c r="QM626" s="9"/>
      <c r="QN626" s="9"/>
      <c r="QO626" s="9"/>
      <c r="QP626" s="9"/>
      <c r="QQ626" s="9"/>
      <c r="QR626" s="9"/>
      <c r="QS626" s="9"/>
      <c r="QT626" s="9"/>
      <c r="QU626" s="9"/>
      <c r="QV626" s="9"/>
      <c r="QW626" s="9"/>
      <c r="QX626" s="9"/>
      <c r="QY626" s="9"/>
      <c r="QZ626" s="9"/>
      <c r="RA626" s="9"/>
      <c r="RB626" s="9"/>
      <c r="RC626" s="9"/>
      <c r="RD626" s="9"/>
      <c r="RE626" s="9"/>
      <c r="RF626" s="9"/>
      <c r="RG626" s="9"/>
      <c r="RH626" s="9"/>
      <c r="RI626" s="9"/>
      <c r="RJ626" s="9"/>
      <c r="RK626" s="9"/>
      <c r="RL626" s="9"/>
      <c r="RM626" s="9"/>
      <c r="RN626" s="9"/>
      <c r="RO626" s="9"/>
      <c r="RP626" s="9"/>
      <c r="RQ626" s="9"/>
      <c r="RR626" s="9"/>
      <c r="RS626" s="9"/>
      <c r="RT626" s="9"/>
      <c r="RU626" s="9"/>
      <c r="RV626" s="9"/>
      <c r="RW626" s="9"/>
      <c r="RX626" s="9"/>
      <c r="RY626" s="9"/>
      <c r="RZ626" s="9"/>
      <c r="SA626" s="9"/>
      <c r="SB626" s="9"/>
      <c r="SC626" s="9"/>
      <c r="SD626" s="9"/>
      <c r="SE626" s="9"/>
      <c r="SF626" s="9"/>
      <c r="SG626" s="9"/>
      <c r="SH626" s="9"/>
      <c r="SI626" s="9"/>
      <c r="SJ626" s="9"/>
      <c r="SK626" s="9"/>
      <c r="SL626" s="9"/>
      <c r="SM626" s="9"/>
      <c r="SN626" s="9"/>
      <c r="SO626" s="9"/>
      <c r="SP626" s="9"/>
      <c r="SQ626" s="9"/>
      <c r="SR626" s="9"/>
      <c r="SS626" s="9"/>
      <c r="ST626" s="9"/>
      <c r="SU626" s="9"/>
      <c r="SV626" s="9"/>
      <c r="SW626" s="9"/>
      <c r="SX626" s="9"/>
      <c r="SY626" s="9"/>
      <c r="SZ626" s="9"/>
      <c r="TA626" s="9"/>
      <c r="TB626" s="9"/>
      <c r="TC626" s="9"/>
      <c r="TD626" s="9"/>
      <c r="TE626" s="9"/>
      <c r="TF626" s="9"/>
      <c r="TG626" s="9"/>
      <c r="TH626" s="9"/>
      <c r="TI626" s="9"/>
      <c r="TJ626" s="9"/>
      <c r="TK626" s="9"/>
      <c r="TL626" s="9"/>
      <c r="TM626" s="9"/>
      <c r="TN626" s="9"/>
      <c r="TO626" s="9"/>
      <c r="TP626" s="9"/>
      <c r="TQ626" s="9"/>
      <c r="TR626" s="9"/>
      <c r="TS626" s="9"/>
      <c r="TT626" s="9"/>
      <c r="TU626" s="9"/>
      <c r="TV626" s="9"/>
      <c r="TW626" s="9"/>
      <c r="TX626" s="9"/>
      <c r="TY626" s="9"/>
      <c r="TZ626" s="9"/>
      <c r="UA626" s="9"/>
      <c r="UB626" s="9"/>
      <c r="UC626" s="9"/>
      <c r="UD626" s="9"/>
      <c r="UE626" s="9"/>
      <c r="UF626" s="9"/>
      <c r="UG626" s="9"/>
      <c r="UH626" s="9"/>
      <c r="UI626" s="9"/>
      <c r="UJ626" s="9"/>
      <c r="UK626" s="9"/>
      <c r="UL626" s="9"/>
      <c r="UM626" s="9"/>
      <c r="UN626" s="9"/>
      <c r="UO626" s="9"/>
      <c r="UP626" s="9"/>
      <c r="UQ626" s="9"/>
      <c r="UR626" s="9"/>
      <c r="US626" s="9"/>
      <c r="UT626" s="9"/>
      <c r="UU626" s="9"/>
      <c r="UV626" s="9"/>
      <c r="UW626" s="9"/>
      <c r="UX626" s="9"/>
      <c r="UY626" s="9"/>
      <c r="UZ626" s="9"/>
      <c r="VA626" s="9"/>
      <c r="VB626" s="9"/>
      <c r="VC626" s="9"/>
      <c r="VD626" s="9"/>
      <c r="VE626" s="9"/>
      <c r="VF626" s="9"/>
      <c r="VG626" s="9"/>
      <c r="VH626" s="9"/>
      <c r="VI626" s="9"/>
      <c r="VJ626" s="9"/>
      <c r="VK626" s="9"/>
      <c r="VL626" s="9"/>
      <c r="VM626" s="9"/>
      <c r="VN626" s="9"/>
      <c r="VO626" s="9"/>
      <c r="VP626" s="9"/>
      <c r="VQ626" s="9"/>
      <c r="VR626" s="9"/>
      <c r="VS626" s="9"/>
      <c r="VT626" s="9"/>
      <c r="VU626" s="9"/>
      <c r="VV626" s="9"/>
      <c r="VW626" s="9"/>
      <c r="VX626" s="9"/>
      <c r="VY626" s="9"/>
      <c r="VZ626" s="9"/>
      <c r="WA626" s="9"/>
      <c r="WB626" s="9"/>
      <c r="WC626" s="9"/>
      <c r="WD626" s="9"/>
      <c r="WE626" s="9"/>
      <c r="WF626" s="9"/>
      <c r="WG626" s="9"/>
      <c r="WH626" s="9"/>
      <c r="WI626" s="9"/>
      <c r="WJ626" s="9"/>
      <c r="WK626" s="9"/>
      <c r="WL626" s="9"/>
      <c r="WM626" s="9"/>
      <c r="WN626" s="9"/>
      <c r="WO626" s="9"/>
      <c r="WP626" s="9"/>
      <c r="WQ626" s="9"/>
      <c r="WR626" s="9"/>
      <c r="WS626" s="9"/>
      <c r="WT626" s="9"/>
      <c r="WU626" s="9"/>
      <c r="WV626" s="9"/>
      <c r="WW626" s="9"/>
      <c r="WX626" s="9"/>
      <c r="WY626" s="9"/>
      <c r="WZ626" s="9"/>
      <c r="XA626" s="9"/>
      <c r="XB626" s="9"/>
      <c r="XC626" s="9"/>
      <c r="XD626" s="9"/>
      <c r="XE626" s="9"/>
      <c r="XF626" s="9"/>
      <c r="XG626" s="9"/>
      <c r="XH626" s="9"/>
      <c r="XI626" s="9"/>
      <c r="XJ626" s="9"/>
      <c r="XK626" s="9"/>
      <c r="XL626" s="9"/>
      <c r="XM626" s="9"/>
      <c r="XN626" s="9"/>
      <c r="XO626" s="9"/>
      <c r="XP626" s="9"/>
      <c r="XQ626" s="9"/>
      <c r="XR626" s="9"/>
      <c r="XS626" s="9"/>
      <c r="XT626" s="9"/>
      <c r="XU626" s="9"/>
      <c r="XV626" s="9"/>
      <c r="XW626" s="9"/>
      <c r="XX626" s="9"/>
      <c r="XY626" s="9"/>
      <c r="XZ626" s="9"/>
      <c r="YA626" s="9"/>
      <c r="YB626" s="9"/>
      <c r="YC626" s="9"/>
      <c r="YD626" s="9"/>
      <c r="YE626" s="9"/>
      <c r="YF626" s="9"/>
      <c r="YG626" s="9"/>
      <c r="YH626" s="9"/>
      <c r="YI626" s="9"/>
      <c r="YJ626" s="9"/>
      <c r="YK626" s="9"/>
      <c r="YL626" s="9"/>
      <c r="YM626" s="9"/>
      <c r="YN626" s="9"/>
      <c r="YO626" s="9"/>
      <c r="YP626" s="9"/>
      <c r="YQ626" s="9"/>
      <c r="YR626" s="9"/>
      <c r="YS626" s="9"/>
      <c r="YT626" s="9"/>
      <c r="YU626" s="9"/>
      <c r="YV626" s="9"/>
      <c r="YW626" s="9"/>
      <c r="YX626" s="9"/>
      <c r="YY626" s="9"/>
      <c r="YZ626" s="9"/>
      <c r="ZA626" s="9"/>
      <c r="ZB626" s="9"/>
      <c r="ZC626" s="9"/>
      <c r="ZD626" s="9"/>
      <c r="ZE626" s="9"/>
      <c r="ZF626" s="9"/>
      <c r="ZG626" s="9"/>
      <c r="ZH626" s="9"/>
      <c r="ZI626" s="9"/>
      <c r="ZJ626" s="9"/>
      <c r="ZK626" s="9"/>
      <c r="ZL626" s="9"/>
      <c r="ZM626" s="9"/>
      <c r="ZN626" s="9"/>
      <c r="ZO626" s="9"/>
      <c r="ZP626" s="9"/>
      <c r="ZQ626" s="9"/>
      <c r="ZR626" s="9"/>
      <c r="ZS626" s="9"/>
      <c r="ZT626" s="9"/>
      <c r="ZU626" s="9"/>
      <c r="ZV626" s="9"/>
      <c r="ZW626" s="9"/>
      <c r="ZX626" s="9"/>
      <c r="ZY626" s="9"/>
      <c r="ZZ626" s="9"/>
      <c r="AAA626" s="9"/>
      <c r="AAB626" s="9"/>
      <c r="AAC626" s="9"/>
      <c r="AAD626" s="9"/>
      <c r="AAE626" s="9"/>
      <c r="AAF626" s="9"/>
      <c r="AAG626" s="9"/>
      <c r="AAH626" s="9"/>
      <c r="AAI626" s="9"/>
      <c r="AAJ626" s="9"/>
      <c r="AAK626" s="9"/>
      <c r="AAL626" s="9"/>
      <c r="AAM626" s="9"/>
      <c r="AAN626" s="9"/>
      <c r="AAO626" s="9"/>
      <c r="AAP626" s="9"/>
      <c r="AAQ626" s="9"/>
      <c r="AAR626" s="9"/>
      <c r="AAS626" s="9"/>
      <c r="AAT626" s="9"/>
      <c r="AAU626" s="9"/>
      <c r="AAV626" s="9"/>
      <c r="AAW626" s="9"/>
      <c r="AAX626" s="9"/>
      <c r="AAY626" s="9"/>
      <c r="AAZ626" s="9"/>
      <c r="ABA626" s="9"/>
      <c r="ABB626" s="9"/>
      <c r="ABC626" s="9"/>
      <c r="ABD626" s="9"/>
      <c r="ABE626" s="9"/>
      <c r="ABF626" s="9"/>
      <c r="ABG626" s="9"/>
      <c r="ABH626" s="9"/>
      <c r="ABI626" s="9"/>
      <c r="ABJ626" s="9"/>
      <c r="ABK626" s="9"/>
      <c r="ABL626" s="9"/>
      <c r="ABM626" s="9"/>
      <c r="ABN626" s="9"/>
      <c r="ABO626" s="9"/>
      <c r="ABP626" s="9"/>
      <c r="ABQ626" s="9"/>
      <c r="ABR626" s="9"/>
      <c r="ABS626" s="9"/>
      <c r="ABT626" s="9"/>
      <c r="ABU626" s="9"/>
      <c r="ABV626" s="9"/>
      <c r="ABW626" s="9"/>
      <c r="ABX626" s="9"/>
      <c r="ABY626" s="9"/>
      <c r="ABZ626" s="9"/>
      <c r="ACA626" s="9"/>
      <c r="ACB626" s="9"/>
      <c r="ACC626" s="9"/>
      <c r="ACD626" s="9"/>
      <c r="ACE626" s="9"/>
      <c r="ACF626" s="9"/>
      <c r="ACG626" s="9"/>
      <c r="ACH626" s="9"/>
      <c r="ACI626" s="9"/>
      <c r="ACJ626" s="9"/>
      <c r="ACK626" s="9"/>
      <c r="ACL626" s="9"/>
      <c r="ACM626" s="9"/>
      <c r="ACN626" s="9"/>
      <c r="ACO626" s="9"/>
      <c r="ACP626" s="9"/>
      <c r="ACQ626" s="9"/>
      <c r="ACR626" s="9"/>
      <c r="ACS626" s="9"/>
      <c r="ACT626" s="9"/>
      <c r="ACU626" s="9"/>
      <c r="ACV626" s="9"/>
      <c r="ACW626" s="9"/>
      <c r="ACX626" s="9"/>
      <c r="ACY626" s="9"/>
      <c r="ACZ626" s="9"/>
      <c r="ADA626" s="9"/>
      <c r="ADB626" s="9"/>
      <c r="ADC626" s="9"/>
      <c r="ADD626" s="9"/>
      <c r="ADE626" s="9"/>
      <c r="ADF626" s="9"/>
      <c r="ADG626" s="9"/>
      <c r="ADH626" s="9"/>
      <c r="ADI626" s="9"/>
      <c r="ADJ626" s="9"/>
      <c r="ADK626" s="9"/>
      <c r="ADL626" s="9"/>
      <c r="ADM626" s="9"/>
      <c r="ADN626" s="9"/>
      <c r="ADO626" s="9"/>
      <c r="ADP626" s="9"/>
      <c r="ADQ626" s="9"/>
      <c r="ADR626" s="9"/>
      <c r="ADS626" s="9"/>
      <c r="ADT626" s="9"/>
      <c r="ADU626" s="9"/>
      <c r="ADV626" s="9"/>
      <c r="ADW626" s="9"/>
      <c r="ADX626" s="9"/>
      <c r="ADY626" s="9"/>
      <c r="ADZ626" s="9"/>
      <c r="AEA626" s="9"/>
      <c r="AEB626" s="9"/>
      <c r="AEC626" s="9"/>
      <c r="AED626" s="9"/>
      <c r="AEE626" s="9"/>
      <c r="AEF626" s="9"/>
      <c r="AEG626" s="9"/>
      <c r="AEH626" s="9"/>
      <c r="AEI626" s="9"/>
      <c r="AEJ626" s="9"/>
      <c r="AEK626" s="9"/>
      <c r="AEL626" s="9"/>
      <c r="AEM626" s="9"/>
      <c r="AEN626" s="9"/>
      <c r="AEO626" s="9"/>
      <c r="AEP626" s="9"/>
      <c r="AEQ626" s="9"/>
      <c r="AER626" s="9"/>
      <c r="AES626" s="9"/>
      <c r="AET626" s="9"/>
      <c r="AEU626" s="9"/>
      <c r="AEV626" s="9"/>
      <c r="AEW626" s="9"/>
      <c r="AEX626" s="9"/>
      <c r="AEY626" s="9"/>
      <c r="AEZ626" s="9"/>
      <c r="AFA626" s="9"/>
      <c r="AFB626" s="9"/>
      <c r="AFC626" s="9"/>
      <c r="AFD626" s="9"/>
      <c r="AFE626" s="9"/>
      <c r="AFF626" s="9"/>
      <c r="AFG626" s="9"/>
      <c r="AFH626" s="9"/>
      <c r="AFI626" s="9"/>
      <c r="AFJ626" s="9"/>
      <c r="AFK626" s="9"/>
      <c r="AFL626" s="9"/>
      <c r="AFM626" s="9"/>
      <c r="AFN626" s="9"/>
      <c r="AFO626" s="9"/>
      <c r="AFP626" s="9"/>
      <c r="AFQ626" s="9"/>
      <c r="AFR626" s="9"/>
      <c r="AFS626" s="9"/>
      <c r="AFT626" s="9"/>
      <c r="AFU626" s="9"/>
      <c r="AFV626" s="9"/>
      <c r="AFW626" s="9"/>
      <c r="AFX626" s="9"/>
      <c r="AFY626" s="9"/>
      <c r="AFZ626" s="9"/>
      <c r="AGA626" s="9"/>
      <c r="AGB626" s="9"/>
      <c r="AGC626" s="9"/>
      <c r="AGD626" s="9"/>
      <c r="AGE626" s="9"/>
      <c r="AGF626" s="9"/>
      <c r="AGG626" s="9"/>
      <c r="AGH626" s="9"/>
      <c r="AGI626" s="9"/>
      <c r="AGJ626" s="9"/>
      <c r="AGK626" s="9"/>
      <c r="AGL626" s="9"/>
      <c r="AGM626" s="9"/>
      <c r="AGN626" s="9"/>
      <c r="AGO626" s="9"/>
      <c r="AGP626" s="9"/>
      <c r="AGQ626" s="9"/>
      <c r="AGR626" s="9"/>
      <c r="AGS626" s="9"/>
      <c r="AGT626" s="9"/>
      <c r="AGU626" s="9"/>
      <c r="AGV626" s="9"/>
      <c r="AGW626" s="9"/>
      <c r="AGX626" s="9"/>
      <c r="AGY626" s="9"/>
      <c r="AGZ626" s="9"/>
      <c r="AHA626" s="9"/>
      <c r="AHB626" s="9"/>
      <c r="AHC626" s="9"/>
      <c r="AHD626" s="9"/>
      <c r="AHE626" s="9"/>
      <c r="AHF626" s="9"/>
      <c r="AHG626" s="9"/>
      <c r="AHH626" s="9"/>
      <c r="AHI626" s="9"/>
      <c r="AHJ626" s="9"/>
      <c r="AHK626" s="9"/>
      <c r="AHL626" s="9"/>
      <c r="AHM626" s="9"/>
      <c r="AHN626" s="9"/>
      <c r="AHO626" s="9"/>
      <c r="AHP626" s="9"/>
      <c r="AHQ626" s="9"/>
      <c r="AHR626" s="9"/>
      <c r="AHS626" s="9"/>
      <c r="AHT626" s="9"/>
      <c r="AHU626" s="9"/>
      <c r="AHV626" s="9"/>
      <c r="AHW626" s="9"/>
      <c r="AHX626" s="9"/>
      <c r="AHY626" s="9"/>
      <c r="AHZ626" s="9"/>
      <c r="AIA626" s="9"/>
      <c r="AIB626" s="9"/>
      <c r="AIC626" s="9"/>
      <c r="AID626" s="9"/>
      <c r="AIE626" s="9"/>
      <c r="AIF626" s="9"/>
      <c r="AIG626" s="9"/>
      <c r="AIH626" s="9"/>
      <c r="AII626" s="9"/>
      <c r="AIJ626" s="9"/>
      <c r="AIK626" s="9"/>
      <c r="AIL626" s="9"/>
      <c r="AIM626" s="9"/>
      <c r="AIN626" s="9"/>
      <c r="AIO626" s="9"/>
      <c r="AIP626" s="9"/>
      <c r="AIQ626" s="9"/>
      <c r="AIR626" s="9"/>
      <c r="AIS626" s="9"/>
      <c r="AIT626" s="9"/>
      <c r="AIU626" s="9"/>
      <c r="AIV626" s="9"/>
      <c r="AIW626" s="9"/>
      <c r="AIX626" s="9"/>
      <c r="AIY626" s="9"/>
      <c r="AIZ626" s="9"/>
      <c r="AJA626" s="9"/>
      <c r="AJB626" s="9"/>
      <c r="AJC626" s="9"/>
      <c r="AJD626" s="9"/>
      <c r="AJE626" s="9"/>
      <c r="AJF626" s="9"/>
      <c r="AJG626" s="9"/>
      <c r="AJH626" s="9"/>
      <c r="AJI626" s="9"/>
      <c r="AJJ626" s="9"/>
      <c r="AJK626" s="9"/>
      <c r="AJL626" s="9"/>
      <c r="AJM626" s="9"/>
      <c r="AJN626" s="9"/>
      <c r="AJO626" s="9"/>
      <c r="AJP626" s="9"/>
      <c r="AJQ626" s="9"/>
      <c r="AJR626" s="9"/>
      <c r="AJS626" s="9"/>
      <c r="AJT626" s="9"/>
      <c r="AJU626" s="9"/>
      <c r="AJV626" s="9"/>
      <c r="AJW626" s="9"/>
      <c r="AJX626" s="9"/>
      <c r="AJY626" s="9"/>
      <c r="AJZ626" s="9"/>
      <c r="AKA626" s="9"/>
      <c r="AKB626" s="9"/>
      <c r="AKC626" s="9"/>
      <c r="AKD626" s="9"/>
      <c r="AKE626" s="9"/>
      <c r="AKF626" s="9"/>
      <c r="AKG626" s="9"/>
      <c r="AKH626" s="9"/>
      <c r="AKI626" s="9"/>
      <c r="AKJ626" s="9"/>
      <c r="AKK626" s="9"/>
      <c r="AKL626" s="9"/>
      <c r="AKM626" s="9"/>
      <c r="AKN626" s="9"/>
      <c r="AKO626" s="9"/>
      <c r="AKP626" s="9"/>
      <c r="AKQ626" s="9"/>
      <c r="AKR626" s="9"/>
      <c r="AKS626" s="9"/>
      <c r="AKT626" s="9"/>
      <c r="AKU626" s="9"/>
      <c r="AKV626" s="9"/>
      <c r="AKW626" s="9"/>
      <c r="AKX626" s="9"/>
      <c r="AKY626" s="9"/>
      <c r="AKZ626" s="9"/>
      <c r="ALA626" s="9"/>
      <c r="ALB626" s="9"/>
      <c r="ALC626" s="9"/>
      <c r="ALD626" s="9"/>
      <c r="ALE626" s="9"/>
      <c r="ALF626" s="9"/>
      <c r="ALG626" s="9"/>
      <c r="ALH626" s="9"/>
      <c r="ALI626" s="9"/>
      <c r="ALJ626" s="9"/>
      <c r="ALK626" s="9"/>
      <c r="ALL626" s="9"/>
      <c r="ALM626" s="9"/>
      <c r="ALN626" s="9"/>
      <c r="ALO626" s="9"/>
      <c r="ALP626" s="9"/>
      <c r="ALQ626" s="9"/>
      <c r="ALR626" s="9"/>
      <c r="ALS626" s="9"/>
      <c r="ALT626" s="9"/>
      <c r="ALU626" s="9"/>
      <c r="ALV626" s="9"/>
      <c r="ALW626" s="9"/>
      <c r="ALX626" s="9"/>
      <c r="ALY626" s="9"/>
      <c r="ALZ626" s="9"/>
      <c r="AMA626" s="9"/>
      <c r="AMB626" s="9"/>
      <c r="AMC626" s="9"/>
      <c r="AMD626" s="9"/>
      <c r="AME626" s="9"/>
      <c r="AMF626" s="9"/>
      <c r="AMG626" s="9"/>
      <c r="AMH626" s="9"/>
      <c r="AMI626" s="9"/>
      <c r="AMJ626" s="9"/>
      <c r="AMK626" s="9"/>
      <c r="AML626" s="9"/>
      <c r="AMM626" s="9"/>
      <c r="AMN626" s="9"/>
      <c r="AMO626" s="9"/>
      <c r="AMP626" s="9"/>
      <c r="AMQ626" s="9"/>
      <c r="AMR626" s="9"/>
      <c r="AMS626" s="9"/>
      <c r="AMT626" s="9"/>
      <c r="AMU626" s="9"/>
      <c r="AMV626" s="9"/>
      <c r="AMW626" s="9"/>
      <c r="AMX626" s="9"/>
      <c r="AMY626" s="9"/>
      <c r="AMZ626" s="9"/>
      <c r="ANA626" s="9"/>
      <c r="ANB626" s="9"/>
      <c r="ANC626" s="9"/>
      <c r="AND626" s="9"/>
      <c r="ANE626" s="9"/>
      <c r="ANF626" s="9"/>
      <c r="ANG626" s="9"/>
      <c r="ANH626" s="9"/>
      <c r="ANI626" s="9"/>
      <c r="ANJ626" s="9"/>
      <c r="ANK626" s="9"/>
      <c r="ANL626" s="9"/>
      <c r="ANM626" s="9"/>
      <c r="ANN626" s="9"/>
      <c r="ANO626" s="9"/>
      <c r="ANP626" s="9"/>
      <c r="ANQ626" s="9"/>
      <c r="ANR626" s="9"/>
      <c r="ANS626" s="9"/>
      <c r="ANT626" s="9"/>
      <c r="ANU626" s="9"/>
      <c r="ANV626" s="9"/>
      <c r="ANW626" s="9"/>
      <c r="ANX626" s="9"/>
      <c r="ANY626" s="9"/>
      <c r="ANZ626" s="9"/>
      <c r="AOA626" s="9"/>
      <c r="AOB626" s="9"/>
      <c r="AOC626" s="9"/>
      <c r="AOD626" s="9"/>
      <c r="AOE626" s="9"/>
      <c r="AOF626" s="9"/>
      <c r="AOG626" s="9"/>
      <c r="AOH626" s="9"/>
      <c r="AOI626" s="9"/>
      <c r="AOJ626" s="9"/>
      <c r="AOK626" s="9"/>
      <c r="AOL626" s="9"/>
      <c r="AOM626" s="9"/>
      <c r="AON626" s="9"/>
      <c r="AOO626" s="9"/>
      <c r="AOP626" s="9"/>
      <c r="AOQ626" s="9"/>
      <c r="AOR626" s="9"/>
      <c r="AOS626" s="9"/>
      <c r="AOT626" s="9"/>
      <c r="AOU626" s="9"/>
      <c r="AOV626" s="9"/>
      <c r="AOW626" s="9"/>
      <c r="AOX626" s="9"/>
      <c r="AOY626" s="9"/>
      <c r="AOZ626" s="9"/>
      <c r="APA626" s="9"/>
      <c r="APB626" s="9"/>
      <c r="APC626" s="9"/>
      <c r="APD626" s="9"/>
      <c r="APE626" s="9"/>
      <c r="APF626" s="9"/>
      <c r="APG626" s="9"/>
      <c r="APH626" s="9"/>
      <c r="API626" s="9"/>
      <c r="APJ626" s="9"/>
      <c r="APK626" s="9"/>
      <c r="APL626" s="9"/>
      <c r="APM626" s="9"/>
      <c r="APN626" s="9"/>
      <c r="APO626" s="9"/>
      <c r="APP626" s="9"/>
      <c r="APQ626" s="9"/>
      <c r="APR626" s="9"/>
      <c r="APS626" s="9"/>
      <c r="APT626" s="9"/>
      <c r="APU626" s="9"/>
      <c r="APV626" s="9"/>
      <c r="APW626" s="9"/>
      <c r="APX626" s="9"/>
      <c r="APY626" s="9"/>
      <c r="APZ626" s="9"/>
      <c r="AQA626" s="9"/>
      <c r="AQB626" s="9"/>
      <c r="AQC626" s="9"/>
      <c r="AQD626" s="9"/>
      <c r="AQE626" s="9"/>
      <c r="AQF626" s="9"/>
      <c r="AQG626" s="9"/>
      <c r="AQH626" s="9"/>
      <c r="AQI626" s="9"/>
      <c r="AQJ626" s="9"/>
      <c r="AQK626" s="9"/>
      <c r="AQL626" s="9"/>
      <c r="AQM626" s="9"/>
      <c r="AQN626" s="9"/>
      <c r="AQO626" s="9"/>
      <c r="AQP626" s="9"/>
      <c r="AQQ626" s="9"/>
      <c r="AQR626" s="9"/>
      <c r="AQS626" s="9"/>
      <c r="AQT626" s="9"/>
      <c r="AQU626" s="9"/>
      <c r="AQV626" s="9"/>
      <c r="AQW626" s="9"/>
      <c r="AQX626" s="9"/>
      <c r="AQY626" s="9"/>
      <c r="AQZ626" s="9"/>
      <c r="ARA626" s="9"/>
      <c r="ARB626" s="9"/>
      <c r="ARC626" s="9"/>
      <c r="ARD626" s="9"/>
      <c r="ARE626" s="9"/>
      <c r="ARF626" s="9"/>
      <c r="ARG626" s="9"/>
      <c r="ARH626" s="9"/>
      <c r="ARI626" s="9"/>
      <c r="ARJ626" s="9"/>
      <c r="ARK626" s="9"/>
      <c r="ARL626" s="9"/>
      <c r="ARM626" s="9"/>
      <c r="ARN626" s="9"/>
      <c r="ARO626" s="9"/>
      <c r="ARP626" s="9"/>
      <c r="ARQ626" s="9"/>
      <c r="ARR626" s="9"/>
      <c r="ARS626" s="9"/>
      <c r="ART626" s="9"/>
      <c r="ARU626" s="9"/>
      <c r="ARV626" s="9"/>
      <c r="ARW626" s="9"/>
      <c r="ARX626" s="9"/>
      <c r="ARY626" s="9"/>
      <c r="ARZ626" s="9"/>
      <c r="ASA626" s="9"/>
      <c r="ASB626" s="9"/>
      <c r="ASC626" s="9"/>
      <c r="ASD626" s="9"/>
      <c r="ASE626" s="9"/>
      <c r="ASF626" s="9"/>
      <c r="ASG626" s="9"/>
      <c r="ASH626" s="9"/>
      <c r="ASI626" s="9"/>
      <c r="ASJ626" s="9"/>
      <c r="ASK626" s="9"/>
      <c r="ASL626" s="9"/>
      <c r="ASM626" s="9"/>
      <c r="ASN626" s="9"/>
      <c r="ASO626" s="9"/>
      <c r="ASP626" s="9"/>
      <c r="ASQ626" s="9"/>
      <c r="ASR626" s="9"/>
      <c r="ASS626" s="9"/>
      <c r="AST626" s="9"/>
      <c r="ASU626" s="9"/>
      <c r="ASV626" s="9"/>
      <c r="ASW626" s="9"/>
      <c r="ASX626" s="9"/>
      <c r="ASY626" s="9"/>
      <c r="ASZ626" s="9"/>
      <c r="ATA626" s="9"/>
      <c r="ATB626" s="9"/>
      <c r="ATC626" s="9"/>
      <c r="ATD626" s="9"/>
      <c r="ATE626" s="9"/>
      <c r="ATF626" s="9"/>
      <c r="ATG626" s="9"/>
      <c r="ATH626" s="9"/>
      <c r="ATI626" s="9"/>
      <c r="ATJ626" s="9"/>
      <c r="ATK626" s="9"/>
      <c r="ATL626" s="9"/>
      <c r="ATM626" s="9"/>
      <c r="ATN626" s="9"/>
      <c r="ATO626" s="9"/>
      <c r="ATP626" s="9"/>
      <c r="ATQ626" s="9"/>
      <c r="ATR626" s="9"/>
      <c r="ATS626" s="9"/>
      <c r="ATT626" s="9"/>
      <c r="ATU626" s="9"/>
      <c r="ATV626" s="9"/>
      <c r="ATW626" s="9"/>
      <c r="ATX626" s="9"/>
      <c r="ATY626" s="9"/>
      <c r="ATZ626" s="9"/>
      <c r="AUA626" s="9"/>
      <c r="AUB626" s="9"/>
      <c r="AUC626" s="9"/>
      <c r="AUD626" s="9"/>
      <c r="AUE626" s="9"/>
      <c r="AUF626" s="9"/>
      <c r="AUG626" s="9"/>
      <c r="AUH626" s="9"/>
      <c r="AUI626" s="9"/>
      <c r="AUJ626" s="9"/>
      <c r="AUK626" s="9"/>
      <c r="AUL626" s="9"/>
      <c r="AUM626" s="9"/>
      <c r="AUN626" s="9"/>
      <c r="AUO626" s="9"/>
      <c r="AUP626" s="9"/>
      <c r="AUQ626" s="9"/>
      <c r="AUR626" s="9"/>
      <c r="AUS626" s="9"/>
      <c r="AUT626" s="9"/>
      <c r="AUU626" s="9"/>
      <c r="AUV626" s="9"/>
      <c r="AUW626" s="9"/>
      <c r="AUX626" s="9"/>
      <c r="AUY626" s="9"/>
      <c r="AUZ626" s="9"/>
      <c r="AVA626" s="9"/>
      <c r="AVB626" s="9"/>
      <c r="AVC626" s="9"/>
      <c r="AVD626" s="9"/>
      <c r="AVE626" s="9"/>
      <c r="AVF626" s="9"/>
      <c r="AVG626" s="9"/>
      <c r="AVH626" s="9"/>
      <c r="AVI626" s="9"/>
      <c r="AVJ626" s="9"/>
      <c r="AVK626" s="9"/>
      <c r="AVL626" s="9"/>
      <c r="AVM626" s="9"/>
      <c r="AVN626" s="9"/>
      <c r="AVO626" s="9"/>
      <c r="AVP626" s="9"/>
      <c r="AVQ626" s="9"/>
      <c r="AVR626" s="9"/>
      <c r="AVS626" s="9"/>
      <c r="AVT626" s="9"/>
      <c r="AVU626" s="9"/>
      <c r="AVV626" s="9"/>
      <c r="AVW626" s="9"/>
      <c r="AVX626" s="9"/>
      <c r="AVY626" s="9"/>
      <c r="AVZ626" s="9"/>
      <c r="AWA626" s="9"/>
      <c r="AWB626" s="9"/>
      <c r="AWC626" s="9"/>
      <c r="AWD626" s="9"/>
      <c r="AWE626" s="9"/>
      <c r="AWF626" s="9"/>
      <c r="AWG626" s="9"/>
      <c r="AWH626" s="9"/>
      <c r="AWI626" s="9"/>
      <c r="AWJ626" s="9"/>
      <c r="AWK626" s="9"/>
      <c r="AWL626" s="9"/>
      <c r="AWM626" s="9"/>
      <c r="AWN626" s="9"/>
      <c r="AWO626" s="9"/>
      <c r="AWP626" s="9"/>
      <c r="AWQ626" s="9"/>
      <c r="AWR626" s="9"/>
      <c r="AWS626" s="9"/>
      <c r="AWT626" s="9"/>
      <c r="AWU626" s="9"/>
      <c r="AWV626" s="9"/>
      <c r="AWW626" s="9"/>
      <c r="AWX626" s="9"/>
      <c r="AWY626" s="9"/>
      <c r="AWZ626" s="9"/>
      <c r="AXA626" s="9"/>
      <c r="AXB626" s="9"/>
      <c r="AXC626" s="9"/>
      <c r="AXD626" s="9"/>
      <c r="AXE626" s="9"/>
      <c r="AXF626" s="9"/>
      <c r="AXG626" s="9"/>
      <c r="AXH626" s="9"/>
      <c r="AXI626" s="9"/>
      <c r="AXJ626" s="9"/>
      <c r="AXK626" s="9"/>
      <c r="AXL626" s="9"/>
      <c r="AXM626" s="9"/>
      <c r="AXN626" s="9"/>
      <c r="AXO626" s="9"/>
      <c r="AXP626" s="9"/>
      <c r="AXQ626" s="9"/>
      <c r="AXR626" s="9"/>
      <c r="AXS626" s="9"/>
      <c r="AXT626" s="9"/>
      <c r="AXU626" s="9"/>
      <c r="AXV626" s="9"/>
      <c r="AXW626" s="9"/>
      <c r="AXX626" s="9"/>
      <c r="AXY626" s="9"/>
      <c r="AXZ626" s="9"/>
      <c r="AYA626" s="9"/>
      <c r="AYB626" s="9"/>
      <c r="AYC626" s="9"/>
      <c r="AYD626" s="9"/>
      <c r="AYE626" s="9"/>
      <c r="AYF626" s="9"/>
      <c r="AYG626" s="9"/>
      <c r="AYH626" s="9"/>
      <c r="AYI626" s="9"/>
      <c r="AYJ626" s="9"/>
      <c r="AYK626" s="9"/>
      <c r="AYL626" s="9"/>
      <c r="AYM626" s="9"/>
      <c r="AYN626" s="9"/>
      <c r="AYO626" s="9"/>
      <c r="AYP626" s="9"/>
      <c r="AYQ626" s="9"/>
      <c r="AYR626" s="9"/>
      <c r="AYS626" s="9"/>
      <c r="AYT626" s="9"/>
      <c r="AYU626" s="9"/>
      <c r="AYV626" s="9"/>
      <c r="AYW626" s="9"/>
      <c r="AYX626" s="9"/>
      <c r="AYY626" s="9"/>
      <c r="AYZ626" s="9"/>
      <c r="AZA626" s="9"/>
      <c r="AZB626" s="9"/>
      <c r="AZC626" s="9"/>
      <c r="AZD626" s="9"/>
      <c r="AZE626" s="9"/>
      <c r="AZF626" s="9"/>
      <c r="AZG626" s="9"/>
      <c r="AZH626" s="9"/>
      <c r="AZI626" s="9"/>
      <c r="AZJ626" s="9"/>
      <c r="AZK626" s="9"/>
      <c r="AZL626" s="9"/>
      <c r="AZM626" s="9"/>
      <c r="AZN626" s="9"/>
      <c r="AZO626" s="9"/>
      <c r="AZP626" s="9"/>
      <c r="AZQ626" s="9"/>
      <c r="AZR626" s="9"/>
      <c r="AZS626" s="9"/>
      <c r="AZT626" s="9"/>
      <c r="AZU626" s="9"/>
      <c r="AZV626" s="9"/>
      <c r="AZW626" s="9"/>
      <c r="AZX626" s="9"/>
      <c r="AZY626" s="9"/>
      <c r="AZZ626" s="9"/>
      <c r="BAA626" s="9"/>
      <c r="BAB626" s="9"/>
      <c r="BAC626" s="9"/>
      <c r="BAD626" s="9"/>
      <c r="BAE626" s="9"/>
      <c r="BAF626" s="9"/>
      <c r="BAG626" s="9"/>
      <c r="BAH626" s="9"/>
      <c r="BAI626" s="9"/>
      <c r="BAJ626" s="9"/>
      <c r="BAK626" s="9"/>
      <c r="BAL626" s="9"/>
      <c r="BAM626" s="9"/>
      <c r="BAN626" s="9"/>
      <c r="BAO626" s="9"/>
      <c r="BAP626" s="9"/>
      <c r="BAQ626" s="9"/>
      <c r="BAR626" s="9"/>
      <c r="BAS626" s="9"/>
      <c r="BAT626" s="9"/>
      <c r="BAU626" s="9"/>
      <c r="BAV626" s="9"/>
      <c r="BAW626" s="9"/>
      <c r="BAX626" s="9"/>
      <c r="BAY626" s="9"/>
      <c r="BAZ626" s="9"/>
      <c r="BBA626" s="9"/>
      <c r="BBB626" s="9"/>
      <c r="BBC626" s="9"/>
      <c r="BBD626" s="9"/>
      <c r="BBE626" s="9"/>
      <c r="BBF626" s="9"/>
      <c r="BBG626" s="9"/>
      <c r="BBH626" s="9"/>
      <c r="BBI626" s="9"/>
      <c r="BBJ626" s="9"/>
      <c r="BBK626" s="9"/>
      <c r="BBL626" s="9"/>
      <c r="BBM626" s="9"/>
      <c r="BBN626" s="9"/>
      <c r="BBO626" s="9"/>
      <c r="BBP626" s="9"/>
      <c r="BBQ626" s="9"/>
      <c r="BBR626" s="9"/>
      <c r="BBS626" s="9"/>
      <c r="BBT626" s="9"/>
      <c r="BBU626" s="9"/>
      <c r="BBV626" s="9"/>
      <c r="BBW626" s="9"/>
      <c r="BBX626" s="9"/>
      <c r="BBY626" s="9"/>
      <c r="BBZ626" s="9"/>
      <c r="BCA626" s="9"/>
      <c r="BCB626" s="9"/>
      <c r="BCC626" s="9"/>
      <c r="BCD626" s="9"/>
      <c r="BCE626" s="9"/>
      <c r="BCF626" s="9"/>
      <c r="BCG626" s="9"/>
      <c r="BCH626" s="9"/>
      <c r="BCI626" s="9"/>
      <c r="BCJ626" s="9"/>
      <c r="BCK626" s="9"/>
      <c r="BCL626" s="9"/>
      <c r="BCM626" s="9"/>
      <c r="BCN626" s="9"/>
      <c r="BCO626" s="9"/>
      <c r="BCP626" s="9"/>
      <c r="BCQ626" s="9"/>
      <c r="BCR626" s="9"/>
      <c r="BCS626" s="9"/>
      <c r="BCT626" s="9"/>
      <c r="BCU626" s="9"/>
      <c r="BCV626" s="9"/>
      <c r="BCW626" s="9"/>
      <c r="BCX626" s="9"/>
      <c r="BCY626" s="9"/>
      <c r="BCZ626" s="9"/>
      <c r="BDA626" s="9"/>
      <c r="BDB626" s="9"/>
      <c r="BDC626" s="9"/>
      <c r="BDD626" s="9"/>
      <c r="BDE626" s="9"/>
      <c r="BDF626" s="9"/>
      <c r="BDG626" s="9"/>
      <c r="BDH626" s="9"/>
      <c r="BDI626" s="9"/>
      <c r="BDJ626" s="9"/>
      <c r="BDK626" s="9"/>
      <c r="BDL626" s="9"/>
      <c r="BDM626" s="9"/>
      <c r="BDN626" s="9"/>
      <c r="BDO626" s="9"/>
      <c r="BDP626" s="9"/>
      <c r="BDQ626" s="9"/>
      <c r="BDR626" s="9"/>
      <c r="BDS626" s="9"/>
      <c r="BDT626" s="9"/>
      <c r="BDU626" s="9"/>
      <c r="BDV626" s="9"/>
      <c r="BDW626" s="9"/>
      <c r="BDX626" s="9"/>
      <c r="BDY626" s="9"/>
      <c r="BDZ626" s="9"/>
      <c r="BEA626" s="9"/>
      <c r="BEB626" s="9"/>
      <c r="BEC626" s="9"/>
      <c r="BED626" s="9"/>
      <c r="BEE626" s="9"/>
      <c r="BEF626" s="9"/>
      <c r="BEG626" s="9"/>
      <c r="BEH626" s="9"/>
      <c r="BEI626" s="9"/>
      <c r="BEJ626" s="9"/>
      <c r="BEK626" s="9"/>
      <c r="BEL626" s="9"/>
      <c r="BEM626" s="9"/>
      <c r="BEN626" s="9"/>
      <c r="BEO626" s="9"/>
      <c r="BEP626" s="9"/>
      <c r="BEQ626" s="9"/>
      <c r="BER626" s="9"/>
      <c r="BES626" s="9"/>
      <c r="BET626" s="9"/>
      <c r="BEU626" s="9"/>
      <c r="BEV626" s="9"/>
      <c r="BEW626" s="9"/>
      <c r="BEX626" s="9"/>
      <c r="BEY626" s="9"/>
      <c r="BEZ626" s="9"/>
      <c r="BFA626" s="9"/>
      <c r="BFB626" s="9"/>
      <c r="BFC626" s="9"/>
      <c r="BFD626" s="9"/>
      <c r="BFE626" s="9"/>
      <c r="BFF626" s="9"/>
      <c r="BFG626" s="9"/>
      <c r="BFH626" s="9"/>
      <c r="BFI626" s="9"/>
      <c r="BFJ626" s="9"/>
      <c r="BFK626" s="9"/>
      <c r="BFL626" s="9"/>
      <c r="BFM626" s="9"/>
      <c r="BFN626" s="9"/>
      <c r="BFO626" s="9"/>
      <c r="BFP626" s="9"/>
      <c r="BFQ626" s="9"/>
      <c r="BFR626" s="9"/>
      <c r="BFS626" s="9"/>
      <c r="BFT626" s="9"/>
      <c r="BFU626" s="9"/>
      <c r="BFV626" s="9"/>
      <c r="BFW626" s="9"/>
      <c r="BFX626" s="9"/>
      <c r="BFY626" s="9"/>
      <c r="BFZ626" s="9"/>
      <c r="BGA626" s="9"/>
      <c r="BGB626" s="9"/>
      <c r="BGC626" s="9"/>
      <c r="BGD626" s="9"/>
      <c r="BGE626" s="9"/>
      <c r="BGF626" s="9"/>
      <c r="BGG626" s="9"/>
      <c r="BGH626" s="9"/>
      <c r="BGI626" s="9"/>
      <c r="BGJ626" s="9"/>
      <c r="BGK626" s="9"/>
      <c r="BGL626" s="9"/>
      <c r="BGM626" s="9"/>
      <c r="BGN626" s="9"/>
      <c r="BGO626" s="9"/>
      <c r="BGP626" s="9"/>
      <c r="BGQ626" s="9"/>
      <c r="BGR626" s="9"/>
      <c r="BGS626" s="9"/>
      <c r="BGT626" s="9"/>
      <c r="BGU626" s="9"/>
      <c r="BGV626" s="9"/>
      <c r="BGW626" s="9"/>
      <c r="BGX626" s="9"/>
      <c r="BGY626" s="9"/>
      <c r="BGZ626" s="9"/>
      <c r="BHA626" s="9"/>
      <c r="BHB626" s="9"/>
      <c r="BHC626" s="9"/>
      <c r="BHD626" s="9"/>
      <c r="BHE626" s="9"/>
      <c r="BHF626" s="9"/>
      <c r="BHG626" s="9"/>
      <c r="BHH626" s="9"/>
      <c r="BHI626" s="9"/>
      <c r="BHJ626" s="9"/>
      <c r="BHK626" s="9"/>
      <c r="BHL626" s="9"/>
      <c r="BHM626" s="9"/>
      <c r="BHN626" s="9"/>
      <c r="BHO626" s="9"/>
      <c r="BHP626" s="9"/>
      <c r="BHQ626" s="9"/>
      <c r="BHR626" s="9"/>
      <c r="BHS626" s="9"/>
      <c r="BHT626" s="9"/>
      <c r="BHU626" s="9"/>
      <c r="BHV626" s="9"/>
      <c r="BHW626" s="9"/>
      <c r="BHX626" s="9"/>
      <c r="BHY626" s="9"/>
      <c r="BHZ626" s="9"/>
      <c r="BIA626" s="9"/>
      <c r="BIB626" s="9"/>
      <c r="BIC626" s="9"/>
      <c r="BID626" s="9"/>
      <c r="BIE626" s="9"/>
      <c r="BIF626" s="9"/>
      <c r="BIG626" s="9"/>
      <c r="BIH626" s="9"/>
      <c r="BII626" s="9"/>
      <c r="BIJ626" s="9"/>
      <c r="BIK626" s="9"/>
      <c r="BIL626" s="9"/>
      <c r="BIM626" s="9"/>
      <c r="BIN626" s="9"/>
      <c r="BIO626" s="9"/>
      <c r="BIP626" s="9"/>
      <c r="BIQ626" s="9"/>
      <c r="BIR626" s="9"/>
      <c r="BIS626" s="9"/>
      <c r="BIT626" s="9"/>
      <c r="BIU626" s="9"/>
      <c r="BIV626" s="9"/>
      <c r="BIW626" s="9"/>
      <c r="BIX626" s="9"/>
      <c r="BIY626" s="9"/>
      <c r="BIZ626" s="9"/>
      <c r="BJA626" s="9"/>
      <c r="BJB626" s="9"/>
      <c r="BJC626" s="9"/>
      <c r="BJD626" s="9"/>
      <c r="BJE626" s="9"/>
      <c r="BJF626" s="9"/>
      <c r="BJG626" s="9"/>
      <c r="BJH626" s="9"/>
      <c r="BJI626" s="9"/>
      <c r="BJJ626" s="9"/>
      <c r="BJK626" s="9"/>
      <c r="BJL626" s="9"/>
      <c r="BJM626" s="9"/>
      <c r="BJN626" s="9"/>
      <c r="BJO626" s="9"/>
      <c r="BJP626" s="9"/>
      <c r="BJQ626" s="9"/>
      <c r="BJR626" s="9"/>
      <c r="BJS626" s="9"/>
      <c r="BJT626" s="9"/>
      <c r="BJU626" s="9"/>
      <c r="BJV626" s="9"/>
      <c r="BJW626" s="9"/>
      <c r="BJX626" s="9"/>
      <c r="BJY626" s="9"/>
      <c r="BJZ626" s="9"/>
      <c r="BKA626" s="9"/>
      <c r="BKB626" s="9"/>
      <c r="BKC626" s="9"/>
      <c r="BKD626" s="9"/>
      <c r="BKE626" s="9"/>
      <c r="BKF626" s="9"/>
      <c r="BKG626" s="9"/>
      <c r="BKH626" s="9"/>
      <c r="BKI626" s="9"/>
      <c r="BKJ626" s="9"/>
      <c r="BKK626" s="9"/>
      <c r="BKL626" s="9"/>
      <c r="BKM626" s="9"/>
      <c r="BKN626" s="9"/>
      <c r="BKO626" s="9"/>
      <c r="BKP626" s="9"/>
      <c r="BKQ626" s="9"/>
      <c r="BKR626" s="9"/>
      <c r="BKS626" s="9"/>
      <c r="BKT626" s="9"/>
      <c r="BKU626" s="9"/>
      <c r="BKV626" s="9"/>
      <c r="BKW626" s="9"/>
      <c r="BKX626" s="9"/>
      <c r="BKY626" s="9"/>
      <c r="BKZ626" s="9"/>
      <c r="BLA626" s="9"/>
      <c r="BLB626" s="9"/>
      <c r="BLC626" s="9"/>
      <c r="BLD626" s="9"/>
      <c r="BLE626" s="9"/>
      <c r="BLF626" s="9"/>
      <c r="BLG626" s="9"/>
      <c r="BLH626" s="9"/>
      <c r="BLI626" s="9"/>
      <c r="BLJ626" s="9"/>
      <c r="BLK626" s="9"/>
      <c r="BLL626" s="9"/>
      <c r="BLM626" s="9"/>
      <c r="BLN626" s="9"/>
      <c r="BLO626" s="9"/>
      <c r="BLP626" s="9"/>
      <c r="BLQ626" s="9"/>
      <c r="BLR626" s="9"/>
      <c r="BLS626" s="9"/>
      <c r="BLT626" s="9"/>
      <c r="BLU626" s="9"/>
      <c r="BLV626" s="9"/>
      <c r="BLW626" s="9"/>
      <c r="BLX626" s="9"/>
      <c r="BLY626" s="9"/>
      <c r="BLZ626" s="9"/>
      <c r="BMA626" s="9"/>
      <c r="BMB626" s="9"/>
      <c r="BMC626" s="9"/>
      <c r="BMD626" s="9"/>
      <c r="BME626" s="9"/>
      <c r="BMF626" s="9"/>
      <c r="BMG626" s="9"/>
      <c r="BMH626" s="9"/>
      <c r="BMI626" s="9"/>
      <c r="BMJ626" s="9"/>
      <c r="BMK626" s="9"/>
      <c r="BML626" s="9"/>
      <c r="BMM626" s="9"/>
      <c r="BMN626" s="9"/>
      <c r="BMO626" s="9"/>
      <c r="BMP626" s="9"/>
      <c r="BMQ626" s="9"/>
      <c r="BMR626" s="9"/>
      <c r="BMS626" s="9"/>
      <c r="BMT626" s="9"/>
      <c r="BMU626" s="9"/>
      <c r="BMV626" s="9"/>
      <c r="BMW626" s="9"/>
      <c r="BMX626" s="9"/>
      <c r="BMY626" s="9"/>
      <c r="BMZ626" s="9"/>
      <c r="BNA626" s="9"/>
      <c r="BNB626" s="9"/>
      <c r="BNC626" s="9"/>
      <c r="BND626" s="9"/>
      <c r="BNE626" s="9"/>
      <c r="BNF626" s="9"/>
      <c r="BNG626" s="9"/>
      <c r="BNH626" s="9"/>
      <c r="BNI626" s="9"/>
      <c r="BNJ626" s="9"/>
      <c r="BNK626" s="9"/>
      <c r="BNL626" s="9"/>
      <c r="BNM626" s="9"/>
      <c r="BNN626" s="9"/>
      <c r="BNO626" s="9"/>
      <c r="BNP626" s="9"/>
      <c r="BNQ626" s="9"/>
      <c r="BNR626" s="9"/>
      <c r="BNS626" s="9"/>
      <c r="BNT626" s="9"/>
      <c r="BNU626" s="9"/>
      <c r="BNV626" s="9"/>
      <c r="BNW626" s="9"/>
      <c r="BNX626" s="9"/>
      <c r="BNY626" s="9"/>
      <c r="BNZ626" s="9"/>
      <c r="BOA626" s="9"/>
      <c r="BOB626" s="9"/>
      <c r="BOC626" s="9"/>
      <c r="BOD626" s="9"/>
      <c r="BOE626" s="9"/>
      <c r="BOF626" s="9"/>
      <c r="BOG626" s="9"/>
      <c r="BOH626" s="9"/>
      <c r="BOI626" s="9"/>
      <c r="BOJ626" s="9"/>
      <c r="BOK626" s="9"/>
      <c r="BOL626" s="9"/>
      <c r="BOM626" s="9"/>
      <c r="BON626" s="9"/>
      <c r="BOO626" s="9"/>
      <c r="BOP626" s="9"/>
      <c r="BOQ626" s="9"/>
      <c r="BOR626" s="9"/>
      <c r="BOS626" s="9"/>
      <c r="BOT626" s="9"/>
      <c r="BOU626" s="9"/>
      <c r="BOV626" s="9"/>
      <c r="BOW626" s="9"/>
      <c r="BOX626" s="9"/>
      <c r="BOY626" s="9"/>
      <c r="BOZ626" s="9"/>
      <c r="BPA626" s="9"/>
      <c r="BPB626" s="9"/>
      <c r="BPC626" s="9"/>
      <c r="BPD626" s="9"/>
      <c r="BPE626" s="9"/>
    </row>
    <row r="627" spans="1:1773" ht="12.5" x14ac:dyDescent="0.25">
      <c r="A627" s="190">
        <v>4</v>
      </c>
      <c r="B627" s="251" t="s">
        <v>43</v>
      </c>
      <c r="C627" s="70"/>
      <c r="D627" s="142">
        <v>592</v>
      </c>
      <c r="E627" s="69">
        <f t="shared" si="341"/>
        <v>2774.1268</v>
      </c>
      <c r="F627" s="69"/>
      <c r="G627" s="67">
        <f t="shared" si="342"/>
        <v>307.92807479999999</v>
      </c>
      <c r="H627" s="66">
        <f t="shared" si="343"/>
        <v>0</v>
      </c>
      <c r="I627" s="67">
        <f t="shared" si="344"/>
        <v>250.75332145199999</v>
      </c>
      <c r="J627" s="66">
        <f t="shared" si="345"/>
        <v>13.627897904999999</v>
      </c>
      <c r="K627" s="68" t="s">
        <v>75</v>
      </c>
      <c r="L627" s="80">
        <f t="shared" si="346"/>
        <v>2201.8175058430002</v>
      </c>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c r="DU627" s="9"/>
      <c r="DV627" s="9"/>
      <c r="DW627" s="9"/>
      <c r="DX627" s="9"/>
      <c r="DY627" s="9"/>
      <c r="DZ627" s="9"/>
      <c r="EA627" s="9"/>
      <c r="EB627" s="9"/>
      <c r="EC627" s="9"/>
      <c r="ED627" s="9"/>
      <c r="EE627" s="9"/>
      <c r="EF627" s="9"/>
      <c r="EG627" s="9"/>
      <c r="EH627" s="9"/>
      <c r="EI627" s="9"/>
      <c r="EJ627" s="9"/>
      <c r="EK627" s="9"/>
      <c r="EL627" s="9"/>
      <c r="EM627" s="9"/>
      <c r="EN627" s="9"/>
      <c r="EO627" s="9"/>
      <c r="EP627" s="9"/>
      <c r="EQ627" s="9"/>
      <c r="ER627" s="9"/>
      <c r="ES627" s="9"/>
      <c r="ET627" s="9"/>
      <c r="EU627" s="9"/>
      <c r="EV627" s="9"/>
      <c r="EW627" s="9"/>
      <c r="EX627" s="9"/>
      <c r="EY627" s="9"/>
      <c r="EZ627" s="9"/>
      <c r="FA627" s="9"/>
      <c r="FB627" s="9"/>
      <c r="FC627" s="9"/>
      <c r="FD627" s="9"/>
      <c r="FE627" s="9"/>
      <c r="FF627" s="9"/>
      <c r="FG627" s="9"/>
      <c r="FH627" s="9"/>
      <c r="FI627" s="9"/>
      <c r="FJ627" s="9"/>
      <c r="FK627" s="9"/>
      <c r="FL627" s="9"/>
      <c r="FM627" s="9"/>
      <c r="FN627" s="9"/>
      <c r="FO627" s="9"/>
      <c r="FP627" s="9"/>
      <c r="FQ627" s="9"/>
      <c r="FR627" s="9"/>
      <c r="FS627" s="9"/>
      <c r="FT627" s="9"/>
      <c r="FU627" s="9"/>
      <c r="FV627" s="9"/>
      <c r="FW627" s="9"/>
      <c r="FX627" s="9"/>
      <c r="FY627" s="9"/>
      <c r="FZ627" s="9"/>
      <c r="GA627" s="9"/>
      <c r="GB627" s="9"/>
      <c r="GC627" s="9"/>
      <c r="GD627" s="9"/>
      <c r="GE627" s="9"/>
      <c r="GF627" s="9"/>
      <c r="GG627" s="9"/>
      <c r="GH627" s="9"/>
      <c r="GI627" s="9"/>
      <c r="GJ627" s="9"/>
      <c r="GK627" s="9"/>
      <c r="GL627" s="9"/>
      <c r="GM627" s="9"/>
      <c r="GN627" s="9"/>
      <c r="GO627" s="9"/>
      <c r="GP627" s="9"/>
      <c r="GQ627" s="9"/>
      <c r="GR627" s="9"/>
      <c r="GS627" s="9"/>
      <c r="GT627" s="9"/>
      <c r="GU627" s="9"/>
      <c r="GV627" s="9"/>
      <c r="GW627" s="9"/>
      <c r="GX627" s="9"/>
      <c r="GY627" s="9"/>
      <c r="GZ627" s="9"/>
      <c r="HA627" s="9"/>
      <c r="HB627" s="9"/>
      <c r="HC627" s="9"/>
      <c r="HD627" s="9"/>
      <c r="HE627" s="9"/>
      <c r="HF627" s="9"/>
      <c r="HG627" s="9"/>
      <c r="HH627" s="9"/>
      <c r="HI627" s="9"/>
      <c r="HJ627" s="9"/>
      <c r="HK627" s="9"/>
      <c r="HL627" s="9"/>
      <c r="HM627" s="9"/>
      <c r="HN627" s="9"/>
      <c r="HO627" s="9"/>
      <c r="HP627" s="9"/>
      <c r="HQ627" s="9"/>
      <c r="HR627" s="9"/>
      <c r="HS627" s="9"/>
      <c r="HT627" s="9"/>
      <c r="HU627" s="9"/>
      <c r="HV627" s="9"/>
      <c r="HW627" s="9"/>
      <c r="HX627" s="9"/>
      <c r="HY627" s="9"/>
      <c r="HZ627" s="9"/>
      <c r="IA627" s="9"/>
      <c r="IB627" s="9"/>
      <c r="IC627" s="9"/>
      <c r="ID627" s="9"/>
      <c r="IE627" s="9"/>
      <c r="IF627" s="9"/>
      <c r="IG627" s="9"/>
      <c r="IH627" s="9"/>
      <c r="II627" s="9"/>
      <c r="IJ627" s="9"/>
      <c r="IK627" s="9"/>
      <c r="IL627" s="9"/>
      <c r="IM627" s="9"/>
      <c r="IN627" s="9"/>
      <c r="IO627" s="9"/>
      <c r="IP627" s="9"/>
      <c r="IQ627" s="9"/>
      <c r="IR627" s="9"/>
      <c r="IS627" s="9"/>
      <c r="IT627" s="9"/>
      <c r="IU627" s="9"/>
      <c r="IV627" s="9"/>
      <c r="IW627" s="9"/>
      <c r="IX627" s="9"/>
      <c r="IY627" s="9"/>
      <c r="IZ627" s="9"/>
      <c r="JA627" s="9"/>
      <c r="JB627" s="9"/>
      <c r="JC627" s="9"/>
      <c r="JD627" s="9"/>
      <c r="JE627" s="9"/>
      <c r="JF627" s="9"/>
      <c r="JG627" s="9"/>
      <c r="JH627" s="9"/>
      <c r="JI627" s="9"/>
      <c r="JJ627" s="9"/>
      <c r="JK627" s="9"/>
      <c r="JL627" s="9"/>
      <c r="JM627" s="9"/>
      <c r="JN627" s="9"/>
      <c r="JO627" s="9"/>
      <c r="JP627" s="9"/>
      <c r="JQ627" s="9"/>
      <c r="JR627" s="9"/>
      <c r="JS627" s="9"/>
      <c r="JT627" s="9"/>
      <c r="JU627" s="9"/>
      <c r="JV627" s="9"/>
      <c r="JW627" s="9"/>
      <c r="JX627" s="9"/>
      <c r="JY627" s="9"/>
      <c r="JZ627" s="9"/>
      <c r="KA627" s="9"/>
      <c r="KB627" s="9"/>
      <c r="KC627" s="9"/>
      <c r="KD627" s="9"/>
      <c r="KE627" s="9"/>
      <c r="KF627" s="9"/>
      <c r="KG627" s="9"/>
      <c r="KH627" s="9"/>
      <c r="KI627" s="9"/>
      <c r="KJ627" s="9"/>
      <c r="KK627" s="9"/>
      <c r="KL627" s="9"/>
      <c r="KM627" s="9"/>
      <c r="KN627" s="9"/>
      <c r="KO627" s="9"/>
      <c r="KP627" s="9"/>
      <c r="KQ627" s="9"/>
      <c r="KR627" s="9"/>
      <c r="KS627" s="9"/>
      <c r="KT627" s="9"/>
      <c r="KU627" s="9"/>
      <c r="KV627" s="9"/>
      <c r="KW627" s="9"/>
      <c r="KX627" s="9"/>
      <c r="KY627" s="9"/>
      <c r="KZ627" s="9"/>
      <c r="LA627" s="9"/>
      <c r="LB627" s="9"/>
      <c r="LC627" s="9"/>
      <c r="LD627" s="9"/>
      <c r="LE627" s="9"/>
      <c r="LF627" s="9"/>
      <c r="LG627" s="9"/>
      <c r="LH627" s="9"/>
      <c r="LI627" s="9"/>
      <c r="LJ627" s="9"/>
      <c r="LK627" s="9"/>
      <c r="LL627" s="9"/>
      <c r="LM627" s="9"/>
      <c r="LN627" s="9"/>
      <c r="LO627" s="9"/>
      <c r="LP627" s="9"/>
      <c r="LQ627" s="9"/>
      <c r="LR627" s="9"/>
      <c r="LS627" s="9"/>
      <c r="LT627" s="9"/>
      <c r="LU627" s="9"/>
      <c r="LV627" s="9"/>
      <c r="LW627" s="9"/>
      <c r="LX627" s="9"/>
      <c r="LY627" s="9"/>
      <c r="LZ627" s="9"/>
      <c r="MA627" s="9"/>
      <c r="MB627" s="9"/>
      <c r="MC627" s="9"/>
      <c r="MD627" s="9"/>
      <c r="ME627" s="9"/>
      <c r="MF627" s="9"/>
      <c r="MG627" s="9"/>
      <c r="MH627" s="9"/>
      <c r="MI627" s="9"/>
      <c r="MJ627" s="9"/>
      <c r="MK627" s="9"/>
      <c r="ML627" s="9"/>
      <c r="MM627" s="9"/>
      <c r="MN627" s="9"/>
      <c r="MO627" s="9"/>
      <c r="MP627" s="9"/>
      <c r="MQ627" s="9"/>
      <c r="MR627" s="9"/>
      <c r="MS627" s="9"/>
      <c r="MT627" s="9"/>
      <c r="MU627" s="9"/>
      <c r="MV627" s="9"/>
      <c r="MW627" s="9"/>
      <c r="MX627" s="9"/>
      <c r="MY627" s="9"/>
      <c r="MZ627" s="9"/>
      <c r="NA627" s="9"/>
      <c r="NB627" s="9"/>
      <c r="NC627" s="9"/>
      <c r="ND627" s="9"/>
      <c r="NE627" s="9"/>
      <c r="NF627" s="9"/>
      <c r="NG627" s="9"/>
      <c r="NH627" s="9"/>
      <c r="NI627" s="9"/>
      <c r="NJ627" s="9"/>
      <c r="NK627" s="9"/>
      <c r="NL627" s="9"/>
      <c r="NM627" s="9"/>
      <c r="NN627" s="9"/>
      <c r="NO627" s="9"/>
      <c r="NP627" s="9"/>
      <c r="NQ627" s="9"/>
      <c r="NR627" s="9"/>
      <c r="NS627" s="9"/>
      <c r="NT627" s="9"/>
      <c r="NU627" s="9"/>
      <c r="NV627" s="9"/>
      <c r="NW627" s="9"/>
      <c r="NX627" s="9"/>
      <c r="NY627" s="9"/>
      <c r="NZ627" s="9"/>
      <c r="OA627" s="9"/>
      <c r="OB627" s="9"/>
      <c r="OC627" s="9"/>
      <c r="OD627" s="9"/>
      <c r="OE627" s="9"/>
      <c r="OF627" s="9"/>
      <c r="OG627" s="9"/>
      <c r="OH627" s="9"/>
      <c r="OI627" s="9"/>
      <c r="OJ627" s="9"/>
      <c r="OK627" s="9"/>
      <c r="OL627" s="9"/>
      <c r="OM627" s="9"/>
      <c r="ON627" s="9"/>
      <c r="OO627" s="9"/>
      <c r="OP627" s="9"/>
      <c r="OQ627" s="9"/>
      <c r="OR627" s="9"/>
      <c r="OS627" s="9"/>
      <c r="OT627" s="9"/>
      <c r="OU627" s="9"/>
      <c r="OV627" s="9"/>
      <c r="OW627" s="9"/>
      <c r="OX627" s="9"/>
      <c r="OY627" s="9"/>
      <c r="OZ627" s="9"/>
      <c r="PA627" s="9"/>
      <c r="PB627" s="9"/>
      <c r="PC627" s="9"/>
      <c r="PD627" s="9"/>
      <c r="PE627" s="9"/>
      <c r="PF627" s="9"/>
      <c r="PG627" s="9"/>
      <c r="PH627" s="9"/>
      <c r="PI627" s="9"/>
      <c r="PJ627" s="9"/>
      <c r="PK627" s="9"/>
      <c r="PL627" s="9"/>
      <c r="PM627" s="9"/>
      <c r="PN627" s="9"/>
      <c r="PO627" s="9"/>
      <c r="PP627" s="9"/>
      <c r="PQ627" s="9"/>
      <c r="PR627" s="9"/>
      <c r="PS627" s="9"/>
      <c r="PT627" s="9"/>
      <c r="PU627" s="9"/>
      <c r="PV627" s="9"/>
      <c r="PW627" s="9"/>
      <c r="PX627" s="9"/>
      <c r="PY627" s="9"/>
      <c r="PZ627" s="9"/>
      <c r="QA627" s="9"/>
      <c r="QB627" s="9"/>
      <c r="QC627" s="9"/>
      <c r="QD627" s="9"/>
      <c r="QE627" s="9"/>
      <c r="QF627" s="9"/>
      <c r="QG627" s="9"/>
      <c r="QH627" s="9"/>
      <c r="QI627" s="9"/>
      <c r="QJ627" s="9"/>
      <c r="QK627" s="9"/>
      <c r="QL627" s="9"/>
      <c r="QM627" s="9"/>
      <c r="QN627" s="9"/>
      <c r="QO627" s="9"/>
      <c r="QP627" s="9"/>
      <c r="QQ627" s="9"/>
      <c r="QR627" s="9"/>
      <c r="QS627" s="9"/>
      <c r="QT627" s="9"/>
      <c r="QU627" s="9"/>
      <c r="QV627" s="9"/>
      <c r="QW627" s="9"/>
      <c r="QX627" s="9"/>
      <c r="QY627" s="9"/>
      <c r="QZ627" s="9"/>
      <c r="RA627" s="9"/>
      <c r="RB627" s="9"/>
      <c r="RC627" s="9"/>
      <c r="RD627" s="9"/>
      <c r="RE627" s="9"/>
      <c r="RF627" s="9"/>
      <c r="RG627" s="9"/>
      <c r="RH627" s="9"/>
      <c r="RI627" s="9"/>
      <c r="RJ627" s="9"/>
      <c r="RK627" s="9"/>
      <c r="RL627" s="9"/>
      <c r="RM627" s="9"/>
      <c r="RN627" s="9"/>
      <c r="RO627" s="9"/>
      <c r="RP627" s="9"/>
      <c r="RQ627" s="9"/>
      <c r="RR627" s="9"/>
      <c r="RS627" s="9"/>
      <c r="RT627" s="9"/>
      <c r="RU627" s="9"/>
      <c r="RV627" s="9"/>
      <c r="RW627" s="9"/>
      <c r="RX627" s="9"/>
      <c r="RY627" s="9"/>
      <c r="RZ627" s="9"/>
      <c r="SA627" s="9"/>
      <c r="SB627" s="9"/>
      <c r="SC627" s="9"/>
      <c r="SD627" s="9"/>
      <c r="SE627" s="9"/>
      <c r="SF627" s="9"/>
      <c r="SG627" s="9"/>
      <c r="SH627" s="9"/>
      <c r="SI627" s="9"/>
      <c r="SJ627" s="9"/>
      <c r="SK627" s="9"/>
      <c r="SL627" s="9"/>
      <c r="SM627" s="9"/>
      <c r="SN627" s="9"/>
      <c r="SO627" s="9"/>
      <c r="SP627" s="9"/>
      <c r="SQ627" s="9"/>
      <c r="SR627" s="9"/>
      <c r="SS627" s="9"/>
      <c r="ST627" s="9"/>
      <c r="SU627" s="9"/>
      <c r="SV627" s="9"/>
      <c r="SW627" s="9"/>
      <c r="SX627" s="9"/>
      <c r="SY627" s="9"/>
      <c r="SZ627" s="9"/>
      <c r="TA627" s="9"/>
      <c r="TB627" s="9"/>
      <c r="TC627" s="9"/>
      <c r="TD627" s="9"/>
      <c r="TE627" s="9"/>
      <c r="TF627" s="9"/>
      <c r="TG627" s="9"/>
      <c r="TH627" s="9"/>
      <c r="TI627" s="9"/>
      <c r="TJ627" s="9"/>
      <c r="TK627" s="9"/>
      <c r="TL627" s="9"/>
      <c r="TM627" s="9"/>
      <c r="TN627" s="9"/>
      <c r="TO627" s="9"/>
      <c r="TP627" s="9"/>
      <c r="TQ627" s="9"/>
      <c r="TR627" s="9"/>
      <c r="TS627" s="9"/>
      <c r="TT627" s="9"/>
      <c r="TU627" s="9"/>
      <c r="TV627" s="9"/>
      <c r="TW627" s="9"/>
      <c r="TX627" s="9"/>
      <c r="TY627" s="9"/>
      <c r="TZ627" s="9"/>
      <c r="UA627" s="9"/>
      <c r="UB627" s="9"/>
      <c r="UC627" s="9"/>
      <c r="UD627" s="9"/>
      <c r="UE627" s="9"/>
      <c r="UF627" s="9"/>
      <c r="UG627" s="9"/>
      <c r="UH627" s="9"/>
      <c r="UI627" s="9"/>
      <c r="UJ627" s="9"/>
      <c r="UK627" s="9"/>
      <c r="UL627" s="9"/>
      <c r="UM627" s="9"/>
      <c r="UN627" s="9"/>
      <c r="UO627" s="9"/>
      <c r="UP627" s="9"/>
      <c r="UQ627" s="9"/>
      <c r="UR627" s="9"/>
      <c r="US627" s="9"/>
      <c r="UT627" s="9"/>
      <c r="UU627" s="9"/>
      <c r="UV627" s="9"/>
      <c r="UW627" s="9"/>
      <c r="UX627" s="9"/>
      <c r="UY627" s="9"/>
      <c r="UZ627" s="9"/>
      <c r="VA627" s="9"/>
      <c r="VB627" s="9"/>
      <c r="VC627" s="9"/>
      <c r="VD627" s="9"/>
      <c r="VE627" s="9"/>
      <c r="VF627" s="9"/>
      <c r="VG627" s="9"/>
      <c r="VH627" s="9"/>
      <c r="VI627" s="9"/>
      <c r="VJ627" s="9"/>
      <c r="VK627" s="9"/>
      <c r="VL627" s="9"/>
      <c r="VM627" s="9"/>
      <c r="VN627" s="9"/>
      <c r="VO627" s="9"/>
      <c r="VP627" s="9"/>
      <c r="VQ627" s="9"/>
      <c r="VR627" s="9"/>
      <c r="VS627" s="9"/>
      <c r="VT627" s="9"/>
      <c r="VU627" s="9"/>
      <c r="VV627" s="9"/>
      <c r="VW627" s="9"/>
      <c r="VX627" s="9"/>
      <c r="VY627" s="9"/>
      <c r="VZ627" s="9"/>
      <c r="WA627" s="9"/>
      <c r="WB627" s="9"/>
      <c r="WC627" s="9"/>
      <c r="WD627" s="9"/>
      <c r="WE627" s="9"/>
      <c r="WF627" s="9"/>
      <c r="WG627" s="9"/>
      <c r="WH627" s="9"/>
      <c r="WI627" s="9"/>
      <c r="WJ627" s="9"/>
      <c r="WK627" s="9"/>
      <c r="WL627" s="9"/>
      <c r="WM627" s="9"/>
      <c r="WN627" s="9"/>
      <c r="WO627" s="9"/>
      <c r="WP627" s="9"/>
      <c r="WQ627" s="9"/>
      <c r="WR627" s="9"/>
      <c r="WS627" s="9"/>
      <c r="WT627" s="9"/>
      <c r="WU627" s="9"/>
      <c r="WV627" s="9"/>
      <c r="WW627" s="9"/>
      <c r="WX627" s="9"/>
      <c r="WY627" s="9"/>
      <c r="WZ627" s="9"/>
      <c r="XA627" s="9"/>
      <c r="XB627" s="9"/>
      <c r="XC627" s="9"/>
      <c r="XD627" s="9"/>
      <c r="XE627" s="9"/>
      <c r="XF627" s="9"/>
      <c r="XG627" s="9"/>
      <c r="XH627" s="9"/>
      <c r="XI627" s="9"/>
      <c r="XJ627" s="9"/>
      <c r="XK627" s="9"/>
      <c r="XL627" s="9"/>
      <c r="XM627" s="9"/>
      <c r="XN627" s="9"/>
      <c r="XO627" s="9"/>
      <c r="XP627" s="9"/>
      <c r="XQ627" s="9"/>
      <c r="XR627" s="9"/>
      <c r="XS627" s="9"/>
      <c r="XT627" s="9"/>
      <c r="XU627" s="9"/>
      <c r="XV627" s="9"/>
      <c r="XW627" s="9"/>
      <c r="XX627" s="9"/>
      <c r="XY627" s="9"/>
      <c r="XZ627" s="9"/>
      <c r="YA627" s="9"/>
      <c r="YB627" s="9"/>
      <c r="YC627" s="9"/>
      <c r="YD627" s="9"/>
      <c r="YE627" s="9"/>
      <c r="YF627" s="9"/>
      <c r="YG627" s="9"/>
      <c r="YH627" s="9"/>
      <c r="YI627" s="9"/>
      <c r="YJ627" s="9"/>
      <c r="YK627" s="9"/>
      <c r="YL627" s="9"/>
      <c r="YM627" s="9"/>
      <c r="YN627" s="9"/>
      <c r="YO627" s="9"/>
      <c r="YP627" s="9"/>
      <c r="YQ627" s="9"/>
      <c r="YR627" s="9"/>
      <c r="YS627" s="9"/>
      <c r="YT627" s="9"/>
      <c r="YU627" s="9"/>
      <c r="YV627" s="9"/>
      <c r="YW627" s="9"/>
      <c r="YX627" s="9"/>
      <c r="YY627" s="9"/>
      <c r="YZ627" s="9"/>
      <c r="ZA627" s="9"/>
      <c r="ZB627" s="9"/>
      <c r="ZC627" s="9"/>
      <c r="ZD627" s="9"/>
      <c r="ZE627" s="9"/>
      <c r="ZF627" s="9"/>
      <c r="ZG627" s="9"/>
      <c r="ZH627" s="9"/>
      <c r="ZI627" s="9"/>
      <c r="ZJ627" s="9"/>
      <c r="ZK627" s="9"/>
      <c r="ZL627" s="9"/>
      <c r="ZM627" s="9"/>
      <c r="ZN627" s="9"/>
      <c r="ZO627" s="9"/>
      <c r="ZP627" s="9"/>
      <c r="ZQ627" s="9"/>
      <c r="ZR627" s="9"/>
      <c r="ZS627" s="9"/>
      <c r="ZT627" s="9"/>
      <c r="ZU627" s="9"/>
      <c r="ZV627" s="9"/>
      <c r="ZW627" s="9"/>
      <c r="ZX627" s="9"/>
      <c r="ZY627" s="9"/>
      <c r="ZZ627" s="9"/>
      <c r="AAA627" s="9"/>
      <c r="AAB627" s="9"/>
      <c r="AAC627" s="9"/>
      <c r="AAD627" s="9"/>
      <c r="AAE627" s="9"/>
      <c r="AAF627" s="9"/>
      <c r="AAG627" s="9"/>
      <c r="AAH627" s="9"/>
      <c r="AAI627" s="9"/>
      <c r="AAJ627" s="9"/>
      <c r="AAK627" s="9"/>
      <c r="AAL627" s="9"/>
      <c r="AAM627" s="9"/>
      <c r="AAN627" s="9"/>
      <c r="AAO627" s="9"/>
      <c r="AAP627" s="9"/>
      <c r="AAQ627" s="9"/>
      <c r="AAR627" s="9"/>
      <c r="AAS627" s="9"/>
      <c r="AAT627" s="9"/>
      <c r="AAU627" s="9"/>
      <c r="AAV627" s="9"/>
      <c r="AAW627" s="9"/>
      <c r="AAX627" s="9"/>
      <c r="AAY627" s="9"/>
      <c r="AAZ627" s="9"/>
      <c r="ABA627" s="9"/>
      <c r="ABB627" s="9"/>
      <c r="ABC627" s="9"/>
      <c r="ABD627" s="9"/>
      <c r="ABE627" s="9"/>
      <c r="ABF627" s="9"/>
      <c r="ABG627" s="9"/>
      <c r="ABH627" s="9"/>
      <c r="ABI627" s="9"/>
      <c r="ABJ627" s="9"/>
      <c r="ABK627" s="9"/>
      <c r="ABL627" s="9"/>
      <c r="ABM627" s="9"/>
      <c r="ABN627" s="9"/>
      <c r="ABO627" s="9"/>
      <c r="ABP627" s="9"/>
      <c r="ABQ627" s="9"/>
      <c r="ABR627" s="9"/>
      <c r="ABS627" s="9"/>
      <c r="ABT627" s="9"/>
      <c r="ABU627" s="9"/>
      <c r="ABV627" s="9"/>
      <c r="ABW627" s="9"/>
      <c r="ABX627" s="9"/>
      <c r="ABY627" s="9"/>
      <c r="ABZ627" s="9"/>
      <c r="ACA627" s="9"/>
      <c r="ACB627" s="9"/>
      <c r="ACC627" s="9"/>
      <c r="ACD627" s="9"/>
      <c r="ACE627" s="9"/>
      <c r="ACF627" s="9"/>
      <c r="ACG627" s="9"/>
      <c r="ACH627" s="9"/>
      <c r="ACI627" s="9"/>
      <c r="ACJ627" s="9"/>
      <c r="ACK627" s="9"/>
      <c r="ACL627" s="9"/>
      <c r="ACM627" s="9"/>
      <c r="ACN627" s="9"/>
      <c r="ACO627" s="9"/>
      <c r="ACP627" s="9"/>
      <c r="ACQ627" s="9"/>
      <c r="ACR627" s="9"/>
      <c r="ACS627" s="9"/>
      <c r="ACT627" s="9"/>
      <c r="ACU627" s="9"/>
      <c r="ACV627" s="9"/>
      <c r="ACW627" s="9"/>
      <c r="ACX627" s="9"/>
      <c r="ACY627" s="9"/>
      <c r="ACZ627" s="9"/>
      <c r="ADA627" s="9"/>
      <c r="ADB627" s="9"/>
      <c r="ADC627" s="9"/>
      <c r="ADD627" s="9"/>
      <c r="ADE627" s="9"/>
      <c r="ADF627" s="9"/>
      <c r="ADG627" s="9"/>
      <c r="ADH627" s="9"/>
      <c r="ADI627" s="9"/>
      <c r="ADJ627" s="9"/>
      <c r="ADK627" s="9"/>
      <c r="ADL627" s="9"/>
      <c r="ADM627" s="9"/>
      <c r="ADN627" s="9"/>
      <c r="ADO627" s="9"/>
      <c r="ADP627" s="9"/>
      <c r="ADQ627" s="9"/>
      <c r="ADR627" s="9"/>
      <c r="ADS627" s="9"/>
      <c r="ADT627" s="9"/>
      <c r="ADU627" s="9"/>
      <c r="ADV627" s="9"/>
      <c r="ADW627" s="9"/>
      <c r="ADX627" s="9"/>
      <c r="ADY627" s="9"/>
      <c r="ADZ627" s="9"/>
      <c r="AEA627" s="9"/>
      <c r="AEB627" s="9"/>
      <c r="AEC627" s="9"/>
      <c r="AED627" s="9"/>
      <c r="AEE627" s="9"/>
      <c r="AEF627" s="9"/>
      <c r="AEG627" s="9"/>
      <c r="AEH627" s="9"/>
      <c r="AEI627" s="9"/>
      <c r="AEJ627" s="9"/>
      <c r="AEK627" s="9"/>
      <c r="AEL627" s="9"/>
      <c r="AEM627" s="9"/>
      <c r="AEN627" s="9"/>
      <c r="AEO627" s="9"/>
      <c r="AEP627" s="9"/>
      <c r="AEQ627" s="9"/>
      <c r="AER627" s="9"/>
      <c r="AES627" s="9"/>
      <c r="AET627" s="9"/>
      <c r="AEU627" s="9"/>
      <c r="AEV627" s="9"/>
      <c r="AEW627" s="9"/>
      <c r="AEX627" s="9"/>
      <c r="AEY627" s="9"/>
      <c r="AEZ627" s="9"/>
      <c r="AFA627" s="9"/>
      <c r="AFB627" s="9"/>
      <c r="AFC627" s="9"/>
      <c r="AFD627" s="9"/>
      <c r="AFE627" s="9"/>
      <c r="AFF627" s="9"/>
      <c r="AFG627" s="9"/>
      <c r="AFH627" s="9"/>
      <c r="AFI627" s="9"/>
      <c r="AFJ627" s="9"/>
      <c r="AFK627" s="9"/>
      <c r="AFL627" s="9"/>
      <c r="AFM627" s="9"/>
      <c r="AFN627" s="9"/>
      <c r="AFO627" s="9"/>
      <c r="AFP627" s="9"/>
      <c r="AFQ627" s="9"/>
      <c r="AFR627" s="9"/>
      <c r="AFS627" s="9"/>
      <c r="AFT627" s="9"/>
      <c r="AFU627" s="9"/>
      <c r="AFV627" s="9"/>
      <c r="AFW627" s="9"/>
      <c r="AFX627" s="9"/>
      <c r="AFY627" s="9"/>
      <c r="AFZ627" s="9"/>
      <c r="AGA627" s="9"/>
      <c r="AGB627" s="9"/>
      <c r="AGC627" s="9"/>
      <c r="AGD627" s="9"/>
      <c r="AGE627" s="9"/>
      <c r="AGF627" s="9"/>
      <c r="AGG627" s="9"/>
      <c r="AGH627" s="9"/>
      <c r="AGI627" s="9"/>
      <c r="AGJ627" s="9"/>
      <c r="AGK627" s="9"/>
      <c r="AGL627" s="9"/>
      <c r="AGM627" s="9"/>
      <c r="AGN627" s="9"/>
      <c r="AGO627" s="9"/>
      <c r="AGP627" s="9"/>
      <c r="AGQ627" s="9"/>
      <c r="AGR627" s="9"/>
      <c r="AGS627" s="9"/>
      <c r="AGT627" s="9"/>
      <c r="AGU627" s="9"/>
      <c r="AGV627" s="9"/>
      <c r="AGW627" s="9"/>
      <c r="AGX627" s="9"/>
      <c r="AGY627" s="9"/>
      <c r="AGZ627" s="9"/>
      <c r="AHA627" s="9"/>
      <c r="AHB627" s="9"/>
      <c r="AHC627" s="9"/>
      <c r="AHD627" s="9"/>
      <c r="AHE627" s="9"/>
      <c r="AHF627" s="9"/>
      <c r="AHG627" s="9"/>
      <c r="AHH627" s="9"/>
      <c r="AHI627" s="9"/>
      <c r="AHJ627" s="9"/>
      <c r="AHK627" s="9"/>
      <c r="AHL627" s="9"/>
      <c r="AHM627" s="9"/>
      <c r="AHN627" s="9"/>
      <c r="AHO627" s="9"/>
      <c r="AHP627" s="9"/>
      <c r="AHQ627" s="9"/>
      <c r="AHR627" s="9"/>
      <c r="AHS627" s="9"/>
      <c r="AHT627" s="9"/>
      <c r="AHU627" s="9"/>
      <c r="AHV627" s="9"/>
      <c r="AHW627" s="9"/>
      <c r="AHX627" s="9"/>
      <c r="AHY627" s="9"/>
      <c r="AHZ627" s="9"/>
      <c r="AIA627" s="9"/>
      <c r="AIB627" s="9"/>
      <c r="AIC627" s="9"/>
      <c r="AID627" s="9"/>
      <c r="AIE627" s="9"/>
      <c r="AIF627" s="9"/>
      <c r="AIG627" s="9"/>
      <c r="AIH627" s="9"/>
      <c r="AII627" s="9"/>
      <c r="AIJ627" s="9"/>
      <c r="AIK627" s="9"/>
      <c r="AIL627" s="9"/>
      <c r="AIM627" s="9"/>
      <c r="AIN627" s="9"/>
      <c r="AIO627" s="9"/>
      <c r="AIP627" s="9"/>
      <c r="AIQ627" s="9"/>
      <c r="AIR627" s="9"/>
      <c r="AIS627" s="9"/>
      <c r="AIT627" s="9"/>
      <c r="AIU627" s="9"/>
      <c r="AIV627" s="9"/>
      <c r="AIW627" s="9"/>
      <c r="AIX627" s="9"/>
      <c r="AIY627" s="9"/>
      <c r="AIZ627" s="9"/>
      <c r="AJA627" s="9"/>
      <c r="AJB627" s="9"/>
      <c r="AJC627" s="9"/>
      <c r="AJD627" s="9"/>
      <c r="AJE627" s="9"/>
      <c r="AJF627" s="9"/>
      <c r="AJG627" s="9"/>
      <c r="AJH627" s="9"/>
      <c r="AJI627" s="9"/>
      <c r="AJJ627" s="9"/>
      <c r="AJK627" s="9"/>
      <c r="AJL627" s="9"/>
      <c r="AJM627" s="9"/>
      <c r="AJN627" s="9"/>
      <c r="AJO627" s="9"/>
      <c r="AJP627" s="9"/>
      <c r="AJQ627" s="9"/>
      <c r="AJR627" s="9"/>
      <c r="AJS627" s="9"/>
      <c r="AJT627" s="9"/>
      <c r="AJU627" s="9"/>
      <c r="AJV627" s="9"/>
      <c r="AJW627" s="9"/>
      <c r="AJX627" s="9"/>
      <c r="AJY627" s="9"/>
      <c r="AJZ627" s="9"/>
      <c r="AKA627" s="9"/>
      <c r="AKB627" s="9"/>
      <c r="AKC627" s="9"/>
      <c r="AKD627" s="9"/>
      <c r="AKE627" s="9"/>
      <c r="AKF627" s="9"/>
      <c r="AKG627" s="9"/>
      <c r="AKH627" s="9"/>
      <c r="AKI627" s="9"/>
      <c r="AKJ627" s="9"/>
      <c r="AKK627" s="9"/>
      <c r="AKL627" s="9"/>
      <c r="AKM627" s="9"/>
      <c r="AKN627" s="9"/>
      <c r="AKO627" s="9"/>
      <c r="AKP627" s="9"/>
      <c r="AKQ627" s="9"/>
      <c r="AKR627" s="9"/>
      <c r="AKS627" s="9"/>
      <c r="AKT627" s="9"/>
      <c r="AKU627" s="9"/>
      <c r="AKV627" s="9"/>
      <c r="AKW627" s="9"/>
      <c r="AKX627" s="9"/>
      <c r="AKY627" s="9"/>
      <c r="AKZ627" s="9"/>
      <c r="ALA627" s="9"/>
      <c r="ALB627" s="9"/>
      <c r="ALC627" s="9"/>
      <c r="ALD627" s="9"/>
      <c r="ALE627" s="9"/>
      <c r="ALF627" s="9"/>
      <c r="ALG627" s="9"/>
      <c r="ALH627" s="9"/>
      <c r="ALI627" s="9"/>
      <c r="ALJ627" s="9"/>
      <c r="ALK627" s="9"/>
      <c r="ALL627" s="9"/>
      <c r="ALM627" s="9"/>
      <c r="ALN627" s="9"/>
      <c r="ALO627" s="9"/>
      <c r="ALP627" s="9"/>
      <c r="ALQ627" s="9"/>
      <c r="ALR627" s="9"/>
      <c r="ALS627" s="9"/>
      <c r="ALT627" s="9"/>
      <c r="ALU627" s="9"/>
      <c r="ALV627" s="9"/>
      <c r="ALW627" s="9"/>
      <c r="ALX627" s="9"/>
      <c r="ALY627" s="9"/>
      <c r="ALZ627" s="9"/>
      <c r="AMA627" s="9"/>
      <c r="AMB627" s="9"/>
      <c r="AMC627" s="9"/>
      <c r="AMD627" s="9"/>
      <c r="AME627" s="9"/>
      <c r="AMF627" s="9"/>
      <c r="AMG627" s="9"/>
      <c r="AMH627" s="9"/>
      <c r="AMI627" s="9"/>
      <c r="AMJ627" s="9"/>
      <c r="AMK627" s="9"/>
      <c r="AML627" s="9"/>
      <c r="AMM627" s="9"/>
      <c r="AMN627" s="9"/>
      <c r="AMO627" s="9"/>
      <c r="AMP627" s="9"/>
      <c r="AMQ627" s="9"/>
      <c r="AMR627" s="9"/>
      <c r="AMS627" s="9"/>
      <c r="AMT627" s="9"/>
      <c r="AMU627" s="9"/>
      <c r="AMV627" s="9"/>
      <c r="AMW627" s="9"/>
      <c r="AMX627" s="9"/>
      <c r="AMY627" s="9"/>
      <c r="AMZ627" s="9"/>
      <c r="ANA627" s="9"/>
      <c r="ANB627" s="9"/>
      <c r="ANC627" s="9"/>
      <c r="AND627" s="9"/>
      <c r="ANE627" s="9"/>
      <c r="ANF627" s="9"/>
      <c r="ANG627" s="9"/>
      <c r="ANH627" s="9"/>
      <c r="ANI627" s="9"/>
      <c r="ANJ627" s="9"/>
      <c r="ANK627" s="9"/>
      <c r="ANL627" s="9"/>
      <c r="ANM627" s="9"/>
      <c r="ANN627" s="9"/>
      <c r="ANO627" s="9"/>
      <c r="ANP627" s="9"/>
      <c r="ANQ627" s="9"/>
      <c r="ANR627" s="9"/>
      <c r="ANS627" s="9"/>
      <c r="ANT627" s="9"/>
      <c r="ANU627" s="9"/>
      <c r="ANV627" s="9"/>
      <c r="ANW627" s="9"/>
      <c r="ANX627" s="9"/>
      <c r="ANY627" s="9"/>
      <c r="ANZ627" s="9"/>
      <c r="AOA627" s="9"/>
      <c r="AOB627" s="9"/>
      <c r="AOC627" s="9"/>
      <c r="AOD627" s="9"/>
      <c r="AOE627" s="9"/>
      <c r="AOF627" s="9"/>
      <c r="AOG627" s="9"/>
      <c r="AOH627" s="9"/>
      <c r="AOI627" s="9"/>
      <c r="AOJ627" s="9"/>
      <c r="AOK627" s="9"/>
      <c r="AOL627" s="9"/>
      <c r="AOM627" s="9"/>
      <c r="AON627" s="9"/>
      <c r="AOO627" s="9"/>
      <c r="AOP627" s="9"/>
      <c r="AOQ627" s="9"/>
      <c r="AOR627" s="9"/>
      <c r="AOS627" s="9"/>
      <c r="AOT627" s="9"/>
      <c r="AOU627" s="9"/>
      <c r="AOV627" s="9"/>
      <c r="AOW627" s="9"/>
      <c r="AOX627" s="9"/>
      <c r="AOY627" s="9"/>
      <c r="AOZ627" s="9"/>
      <c r="APA627" s="9"/>
      <c r="APB627" s="9"/>
      <c r="APC627" s="9"/>
      <c r="APD627" s="9"/>
      <c r="APE627" s="9"/>
      <c r="APF627" s="9"/>
      <c r="APG627" s="9"/>
      <c r="APH627" s="9"/>
      <c r="API627" s="9"/>
      <c r="APJ627" s="9"/>
      <c r="APK627" s="9"/>
      <c r="APL627" s="9"/>
      <c r="APM627" s="9"/>
      <c r="APN627" s="9"/>
      <c r="APO627" s="9"/>
      <c r="APP627" s="9"/>
      <c r="APQ627" s="9"/>
      <c r="APR627" s="9"/>
      <c r="APS627" s="9"/>
      <c r="APT627" s="9"/>
      <c r="APU627" s="9"/>
      <c r="APV627" s="9"/>
      <c r="APW627" s="9"/>
      <c r="APX627" s="9"/>
      <c r="APY627" s="9"/>
      <c r="APZ627" s="9"/>
      <c r="AQA627" s="9"/>
      <c r="AQB627" s="9"/>
      <c r="AQC627" s="9"/>
      <c r="AQD627" s="9"/>
      <c r="AQE627" s="9"/>
      <c r="AQF627" s="9"/>
      <c r="AQG627" s="9"/>
      <c r="AQH627" s="9"/>
      <c r="AQI627" s="9"/>
      <c r="AQJ627" s="9"/>
      <c r="AQK627" s="9"/>
      <c r="AQL627" s="9"/>
      <c r="AQM627" s="9"/>
      <c r="AQN627" s="9"/>
      <c r="AQO627" s="9"/>
      <c r="AQP627" s="9"/>
      <c r="AQQ627" s="9"/>
      <c r="AQR627" s="9"/>
      <c r="AQS627" s="9"/>
      <c r="AQT627" s="9"/>
      <c r="AQU627" s="9"/>
      <c r="AQV627" s="9"/>
      <c r="AQW627" s="9"/>
      <c r="AQX627" s="9"/>
      <c r="AQY627" s="9"/>
      <c r="AQZ627" s="9"/>
      <c r="ARA627" s="9"/>
      <c r="ARB627" s="9"/>
      <c r="ARC627" s="9"/>
      <c r="ARD627" s="9"/>
      <c r="ARE627" s="9"/>
      <c r="ARF627" s="9"/>
      <c r="ARG627" s="9"/>
      <c r="ARH627" s="9"/>
      <c r="ARI627" s="9"/>
      <c r="ARJ627" s="9"/>
      <c r="ARK627" s="9"/>
      <c r="ARL627" s="9"/>
      <c r="ARM627" s="9"/>
      <c r="ARN627" s="9"/>
      <c r="ARO627" s="9"/>
      <c r="ARP627" s="9"/>
      <c r="ARQ627" s="9"/>
      <c r="ARR627" s="9"/>
      <c r="ARS627" s="9"/>
      <c r="ART627" s="9"/>
      <c r="ARU627" s="9"/>
      <c r="ARV627" s="9"/>
      <c r="ARW627" s="9"/>
      <c r="ARX627" s="9"/>
      <c r="ARY627" s="9"/>
      <c r="ARZ627" s="9"/>
      <c r="ASA627" s="9"/>
      <c r="ASB627" s="9"/>
      <c r="ASC627" s="9"/>
      <c r="ASD627" s="9"/>
      <c r="ASE627" s="9"/>
      <c r="ASF627" s="9"/>
      <c r="ASG627" s="9"/>
      <c r="ASH627" s="9"/>
      <c r="ASI627" s="9"/>
      <c r="ASJ627" s="9"/>
      <c r="ASK627" s="9"/>
      <c r="ASL627" s="9"/>
      <c r="ASM627" s="9"/>
      <c r="ASN627" s="9"/>
      <c r="ASO627" s="9"/>
      <c r="ASP627" s="9"/>
      <c r="ASQ627" s="9"/>
      <c r="ASR627" s="9"/>
      <c r="ASS627" s="9"/>
      <c r="AST627" s="9"/>
      <c r="ASU627" s="9"/>
      <c r="ASV627" s="9"/>
      <c r="ASW627" s="9"/>
      <c r="ASX627" s="9"/>
      <c r="ASY627" s="9"/>
      <c r="ASZ627" s="9"/>
      <c r="ATA627" s="9"/>
      <c r="ATB627" s="9"/>
      <c r="ATC627" s="9"/>
      <c r="ATD627" s="9"/>
      <c r="ATE627" s="9"/>
      <c r="ATF627" s="9"/>
      <c r="ATG627" s="9"/>
      <c r="ATH627" s="9"/>
      <c r="ATI627" s="9"/>
      <c r="ATJ627" s="9"/>
      <c r="ATK627" s="9"/>
      <c r="ATL627" s="9"/>
      <c r="ATM627" s="9"/>
      <c r="ATN627" s="9"/>
      <c r="ATO627" s="9"/>
      <c r="ATP627" s="9"/>
      <c r="ATQ627" s="9"/>
      <c r="ATR627" s="9"/>
      <c r="ATS627" s="9"/>
      <c r="ATT627" s="9"/>
      <c r="ATU627" s="9"/>
      <c r="ATV627" s="9"/>
      <c r="ATW627" s="9"/>
      <c r="ATX627" s="9"/>
      <c r="ATY627" s="9"/>
      <c r="ATZ627" s="9"/>
      <c r="AUA627" s="9"/>
      <c r="AUB627" s="9"/>
      <c r="AUC627" s="9"/>
      <c r="AUD627" s="9"/>
      <c r="AUE627" s="9"/>
      <c r="AUF627" s="9"/>
      <c r="AUG627" s="9"/>
      <c r="AUH627" s="9"/>
      <c r="AUI627" s="9"/>
      <c r="AUJ627" s="9"/>
      <c r="AUK627" s="9"/>
      <c r="AUL627" s="9"/>
      <c r="AUM627" s="9"/>
      <c r="AUN627" s="9"/>
      <c r="AUO627" s="9"/>
      <c r="AUP627" s="9"/>
      <c r="AUQ627" s="9"/>
      <c r="AUR627" s="9"/>
      <c r="AUS627" s="9"/>
      <c r="AUT627" s="9"/>
      <c r="AUU627" s="9"/>
      <c r="AUV627" s="9"/>
      <c r="AUW627" s="9"/>
      <c r="AUX627" s="9"/>
      <c r="AUY627" s="9"/>
      <c r="AUZ627" s="9"/>
      <c r="AVA627" s="9"/>
      <c r="AVB627" s="9"/>
      <c r="AVC627" s="9"/>
      <c r="AVD627" s="9"/>
      <c r="AVE627" s="9"/>
      <c r="AVF627" s="9"/>
      <c r="AVG627" s="9"/>
      <c r="AVH627" s="9"/>
      <c r="AVI627" s="9"/>
      <c r="AVJ627" s="9"/>
      <c r="AVK627" s="9"/>
      <c r="AVL627" s="9"/>
      <c r="AVM627" s="9"/>
      <c r="AVN627" s="9"/>
      <c r="AVO627" s="9"/>
      <c r="AVP627" s="9"/>
      <c r="AVQ627" s="9"/>
      <c r="AVR627" s="9"/>
      <c r="AVS627" s="9"/>
      <c r="AVT627" s="9"/>
      <c r="AVU627" s="9"/>
      <c r="AVV627" s="9"/>
      <c r="AVW627" s="9"/>
      <c r="AVX627" s="9"/>
      <c r="AVY627" s="9"/>
      <c r="AVZ627" s="9"/>
      <c r="AWA627" s="9"/>
      <c r="AWB627" s="9"/>
      <c r="AWC627" s="9"/>
      <c r="AWD627" s="9"/>
      <c r="AWE627" s="9"/>
      <c r="AWF627" s="9"/>
      <c r="AWG627" s="9"/>
      <c r="AWH627" s="9"/>
      <c r="AWI627" s="9"/>
      <c r="AWJ627" s="9"/>
      <c r="AWK627" s="9"/>
      <c r="AWL627" s="9"/>
      <c r="AWM627" s="9"/>
      <c r="AWN627" s="9"/>
      <c r="AWO627" s="9"/>
      <c r="AWP627" s="9"/>
      <c r="AWQ627" s="9"/>
      <c r="AWR627" s="9"/>
      <c r="AWS627" s="9"/>
      <c r="AWT627" s="9"/>
      <c r="AWU627" s="9"/>
      <c r="AWV627" s="9"/>
      <c r="AWW627" s="9"/>
      <c r="AWX627" s="9"/>
      <c r="AWY627" s="9"/>
      <c r="AWZ627" s="9"/>
      <c r="AXA627" s="9"/>
      <c r="AXB627" s="9"/>
      <c r="AXC627" s="9"/>
      <c r="AXD627" s="9"/>
      <c r="AXE627" s="9"/>
      <c r="AXF627" s="9"/>
      <c r="AXG627" s="9"/>
      <c r="AXH627" s="9"/>
      <c r="AXI627" s="9"/>
      <c r="AXJ627" s="9"/>
      <c r="AXK627" s="9"/>
      <c r="AXL627" s="9"/>
      <c r="AXM627" s="9"/>
      <c r="AXN627" s="9"/>
      <c r="AXO627" s="9"/>
      <c r="AXP627" s="9"/>
      <c r="AXQ627" s="9"/>
      <c r="AXR627" s="9"/>
      <c r="AXS627" s="9"/>
      <c r="AXT627" s="9"/>
      <c r="AXU627" s="9"/>
      <c r="AXV627" s="9"/>
      <c r="AXW627" s="9"/>
      <c r="AXX627" s="9"/>
      <c r="AXY627" s="9"/>
      <c r="AXZ627" s="9"/>
      <c r="AYA627" s="9"/>
      <c r="AYB627" s="9"/>
      <c r="AYC627" s="9"/>
      <c r="AYD627" s="9"/>
      <c r="AYE627" s="9"/>
      <c r="AYF627" s="9"/>
      <c r="AYG627" s="9"/>
      <c r="AYH627" s="9"/>
      <c r="AYI627" s="9"/>
      <c r="AYJ627" s="9"/>
      <c r="AYK627" s="9"/>
      <c r="AYL627" s="9"/>
      <c r="AYM627" s="9"/>
      <c r="AYN627" s="9"/>
      <c r="AYO627" s="9"/>
      <c r="AYP627" s="9"/>
      <c r="AYQ627" s="9"/>
      <c r="AYR627" s="9"/>
      <c r="AYS627" s="9"/>
      <c r="AYT627" s="9"/>
      <c r="AYU627" s="9"/>
      <c r="AYV627" s="9"/>
      <c r="AYW627" s="9"/>
      <c r="AYX627" s="9"/>
      <c r="AYY627" s="9"/>
      <c r="AYZ627" s="9"/>
      <c r="AZA627" s="9"/>
      <c r="AZB627" s="9"/>
      <c r="AZC627" s="9"/>
      <c r="AZD627" s="9"/>
      <c r="AZE627" s="9"/>
      <c r="AZF627" s="9"/>
      <c r="AZG627" s="9"/>
      <c r="AZH627" s="9"/>
      <c r="AZI627" s="9"/>
      <c r="AZJ627" s="9"/>
      <c r="AZK627" s="9"/>
      <c r="AZL627" s="9"/>
      <c r="AZM627" s="9"/>
      <c r="AZN627" s="9"/>
      <c r="AZO627" s="9"/>
      <c r="AZP627" s="9"/>
      <c r="AZQ627" s="9"/>
      <c r="AZR627" s="9"/>
      <c r="AZS627" s="9"/>
      <c r="AZT627" s="9"/>
      <c r="AZU627" s="9"/>
      <c r="AZV627" s="9"/>
      <c r="AZW627" s="9"/>
      <c r="AZX627" s="9"/>
      <c r="AZY627" s="9"/>
      <c r="AZZ627" s="9"/>
      <c r="BAA627" s="9"/>
      <c r="BAB627" s="9"/>
      <c r="BAC627" s="9"/>
      <c r="BAD627" s="9"/>
      <c r="BAE627" s="9"/>
      <c r="BAF627" s="9"/>
      <c r="BAG627" s="9"/>
      <c r="BAH627" s="9"/>
      <c r="BAI627" s="9"/>
      <c r="BAJ627" s="9"/>
      <c r="BAK627" s="9"/>
      <c r="BAL627" s="9"/>
      <c r="BAM627" s="9"/>
      <c r="BAN627" s="9"/>
      <c r="BAO627" s="9"/>
      <c r="BAP627" s="9"/>
      <c r="BAQ627" s="9"/>
      <c r="BAR627" s="9"/>
      <c r="BAS627" s="9"/>
      <c r="BAT627" s="9"/>
      <c r="BAU627" s="9"/>
      <c r="BAV627" s="9"/>
      <c r="BAW627" s="9"/>
      <c r="BAX627" s="9"/>
      <c r="BAY627" s="9"/>
      <c r="BAZ627" s="9"/>
      <c r="BBA627" s="9"/>
      <c r="BBB627" s="9"/>
      <c r="BBC627" s="9"/>
      <c r="BBD627" s="9"/>
      <c r="BBE627" s="9"/>
      <c r="BBF627" s="9"/>
      <c r="BBG627" s="9"/>
      <c r="BBH627" s="9"/>
      <c r="BBI627" s="9"/>
      <c r="BBJ627" s="9"/>
      <c r="BBK627" s="9"/>
      <c r="BBL627" s="9"/>
      <c r="BBM627" s="9"/>
      <c r="BBN627" s="9"/>
      <c r="BBO627" s="9"/>
      <c r="BBP627" s="9"/>
      <c r="BBQ627" s="9"/>
      <c r="BBR627" s="9"/>
      <c r="BBS627" s="9"/>
      <c r="BBT627" s="9"/>
      <c r="BBU627" s="9"/>
      <c r="BBV627" s="9"/>
      <c r="BBW627" s="9"/>
      <c r="BBX627" s="9"/>
      <c r="BBY627" s="9"/>
      <c r="BBZ627" s="9"/>
      <c r="BCA627" s="9"/>
      <c r="BCB627" s="9"/>
      <c r="BCC627" s="9"/>
      <c r="BCD627" s="9"/>
      <c r="BCE627" s="9"/>
      <c r="BCF627" s="9"/>
      <c r="BCG627" s="9"/>
      <c r="BCH627" s="9"/>
      <c r="BCI627" s="9"/>
      <c r="BCJ627" s="9"/>
      <c r="BCK627" s="9"/>
      <c r="BCL627" s="9"/>
      <c r="BCM627" s="9"/>
      <c r="BCN627" s="9"/>
      <c r="BCO627" s="9"/>
      <c r="BCP627" s="9"/>
      <c r="BCQ627" s="9"/>
      <c r="BCR627" s="9"/>
      <c r="BCS627" s="9"/>
      <c r="BCT627" s="9"/>
      <c r="BCU627" s="9"/>
      <c r="BCV627" s="9"/>
      <c r="BCW627" s="9"/>
      <c r="BCX627" s="9"/>
      <c r="BCY627" s="9"/>
      <c r="BCZ627" s="9"/>
      <c r="BDA627" s="9"/>
      <c r="BDB627" s="9"/>
      <c r="BDC627" s="9"/>
      <c r="BDD627" s="9"/>
      <c r="BDE627" s="9"/>
      <c r="BDF627" s="9"/>
      <c r="BDG627" s="9"/>
      <c r="BDH627" s="9"/>
      <c r="BDI627" s="9"/>
      <c r="BDJ627" s="9"/>
      <c r="BDK627" s="9"/>
      <c r="BDL627" s="9"/>
      <c r="BDM627" s="9"/>
      <c r="BDN627" s="9"/>
      <c r="BDO627" s="9"/>
      <c r="BDP627" s="9"/>
      <c r="BDQ627" s="9"/>
      <c r="BDR627" s="9"/>
      <c r="BDS627" s="9"/>
      <c r="BDT627" s="9"/>
      <c r="BDU627" s="9"/>
      <c r="BDV627" s="9"/>
      <c r="BDW627" s="9"/>
      <c r="BDX627" s="9"/>
      <c r="BDY627" s="9"/>
      <c r="BDZ627" s="9"/>
      <c r="BEA627" s="9"/>
      <c r="BEB627" s="9"/>
      <c r="BEC627" s="9"/>
      <c r="BED627" s="9"/>
      <c r="BEE627" s="9"/>
      <c r="BEF627" s="9"/>
      <c r="BEG627" s="9"/>
      <c r="BEH627" s="9"/>
      <c r="BEI627" s="9"/>
      <c r="BEJ627" s="9"/>
      <c r="BEK627" s="9"/>
      <c r="BEL627" s="9"/>
      <c r="BEM627" s="9"/>
      <c r="BEN627" s="9"/>
      <c r="BEO627" s="9"/>
      <c r="BEP627" s="9"/>
      <c r="BEQ627" s="9"/>
      <c r="BER627" s="9"/>
      <c r="BES627" s="9"/>
      <c r="BET627" s="9"/>
      <c r="BEU627" s="9"/>
      <c r="BEV627" s="9"/>
      <c r="BEW627" s="9"/>
      <c r="BEX627" s="9"/>
      <c r="BEY627" s="9"/>
      <c r="BEZ627" s="9"/>
      <c r="BFA627" s="9"/>
      <c r="BFB627" s="9"/>
      <c r="BFC627" s="9"/>
      <c r="BFD627" s="9"/>
      <c r="BFE627" s="9"/>
      <c r="BFF627" s="9"/>
      <c r="BFG627" s="9"/>
      <c r="BFH627" s="9"/>
      <c r="BFI627" s="9"/>
      <c r="BFJ627" s="9"/>
      <c r="BFK627" s="9"/>
      <c r="BFL627" s="9"/>
      <c r="BFM627" s="9"/>
      <c r="BFN627" s="9"/>
      <c r="BFO627" s="9"/>
      <c r="BFP627" s="9"/>
      <c r="BFQ627" s="9"/>
      <c r="BFR627" s="9"/>
      <c r="BFS627" s="9"/>
      <c r="BFT627" s="9"/>
      <c r="BFU627" s="9"/>
      <c r="BFV627" s="9"/>
      <c r="BFW627" s="9"/>
      <c r="BFX627" s="9"/>
      <c r="BFY627" s="9"/>
      <c r="BFZ627" s="9"/>
      <c r="BGA627" s="9"/>
      <c r="BGB627" s="9"/>
      <c r="BGC627" s="9"/>
      <c r="BGD627" s="9"/>
      <c r="BGE627" s="9"/>
      <c r="BGF627" s="9"/>
      <c r="BGG627" s="9"/>
      <c r="BGH627" s="9"/>
      <c r="BGI627" s="9"/>
      <c r="BGJ627" s="9"/>
      <c r="BGK627" s="9"/>
      <c r="BGL627" s="9"/>
      <c r="BGM627" s="9"/>
      <c r="BGN627" s="9"/>
      <c r="BGO627" s="9"/>
      <c r="BGP627" s="9"/>
      <c r="BGQ627" s="9"/>
      <c r="BGR627" s="9"/>
      <c r="BGS627" s="9"/>
      <c r="BGT627" s="9"/>
      <c r="BGU627" s="9"/>
      <c r="BGV627" s="9"/>
      <c r="BGW627" s="9"/>
      <c r="BGX627" s="9"/>
      <c r="BGY627" s="9"/>
      <c r="BGZ627" s="9"/>
      <c r="BHA627" s="9"/>
      <c r="BHB627" s="9"/>
      <c r="BHC627" s="9"/>
      <c r="BHD627" s="9"/>
      <c r="BHE627" s="9"/>
      <c r="BHF627" s="9"/>
      <c r="BHG627" s="9"/>
      <c r="BHH627" s="9"/>
      <c r="BHI627" s="9"/>
      <c r="BHJ627" s="9"/>
      <c r="BHK627" s="9"/>
      <c r="BHL627" s="9"/>
      <c r="BHM627" s="9"/>
      <c r="BHN627" s="9"/>
      <c r="BHO627" s="9"/>
      <c r="BHP627" s="9"/>
      <c r="BHQ627" s="9"/>
      <c r="BHR627" s="9"/>
      <c r="BHS627" s="9"/>
      <c r="BHT627" s="9"/>
      <c r="BHU627" s="9"/>
      <c r="BHV627" s="9"/>
      <c r="BHW627" s="9"/>
      <c r="BHX627" s="9"/>
      <c r="BHY627" s="9"/>
      <c r="BHZ627" s="9"/>
      <c r="BIA627" s="9"/>
      <c r="BIB627" s="9"/>
      <c r="BIC627" s="9"/>
      <c r="BID627" s="9"/>
      <c r="BIE627" s="9"/>
      <c r="BIF627" s="9"/>
      <c r="BIG627" s="9"/>
      <c r="BIH627" s="9"/>
      <c r="BII627" s="9"/>
      <c r="BIJ627" s="9"/>
      <c r="BIK627" s="9"/>
      <c r="BIL627" s="9"/>
      <c r="BIM627" s="9"/>
      <c r="BIN627" s="9"/>
      <c r="BIO627" s="9"/>
      <c r="BIP627" s="9"/>
      <c r="BIQ627" s="9"/>
      <c r="BIR627" s="9"/>
      <c r="BIS627" s="9"/>
      <c r="BIT627" s="9"/>
      <c r="BIU627" s="9"/>
      <c r="BIV627" s="9"/>
      <c r="BIW627" s="9"/>
      <c r="BIX627" s="9"/>
      <c r="BIY627" s="9"/>
      <c r="BIZ627" s="9"/>
      <c r="BJA627" s="9"/>
      <c r="BJB627" s="9"/>
      <c r="BJC627" s="9"/>
      <c r="BJD627" s="9"/>
      <c r="BJE627" s="9"/>
      <c r="BJF627" s="9"/>
      <c r="BJG627" s="9"/>
      <c r="BJH627" s="9"/>
      <c r="BJI627" s="9"/>
      <c r="BJJ627" s="9"/>
      <c r="BJK627" s="9"/>
      <c r="BJL627" s="9"/>
      <c r="BJM627" s="9"/>
      <c r="BJN627" s="9"/>
      <c r="BJO627" s="9"/>
      <c r="BJP627" s="9"/>
      <c r="BJQ627" s="9"/>
      <c r="BJR627" s="9"/>
      <c r="BJS627" s="9"/>
      <c r="BJT627" s="9"/>
      <c r="BJU627" s="9"/>
      <c r="BJV627" s="9"/>
      <c r="BJW627" s="9"/>
      <c r="BJX627" s="9"/>
      <c r="BJY627" s="9"/>
      <c r="BJZ627" s="9"/>
      <c r="BKA627" s="9"/>
      <c r="BKB627" s="9"/>
      <c r="BKC627" s="9"/>
      <c r="BKD627" s="9"/>
      <c r="BKE627" s="9"/>
      <c r="BKF627" s="9"/>
      <c r="BKG627" s="9"/>
      <c r="BKH627" s="9"/>
      <c r="BKI627" s="9"/>
      <c r="BKJ627" s="9"/>
      <c r="BKK627" s="9"/>
      <c r="BKL627" s="9"/>
      <c r="BKM627" s="9"/>
      <c r="BKN627" s="9"/>
      <c r="BKO627" s="9"/>
      <c r="BKP627" s="9"/>
      <c r="BKQ627" s="9"/>
      <c r="BKR627" s="9"/>
      <c r="BKS627" s="9"/>
      <c r="BKT627" s="9"/>
      <c r="BKU627" s="9"/>
      <c r="BKV627" s="9"/>
      <c r="BKW627" s="9"/>
      <c r="BKX627" s="9"/>
      <c r="BKY627" s="9"/>
      <c r="BKZ627" s="9"/>
      <c r="BLA627" s="9"/>
      <c r="BLB627" s="9"/>
      <c r="BLC627" s="9"/>
      <c r="BLD627" s="9"/>
      <c r="BLE627" s="9"/>
      <c r="BLF627" s="9"/>
      <c r="BLG627" s="9"/>
      <c r="BLH627" s="9"/>
      <c r="BLI627" s="9"/>
      <c r="BLJ627" s="9"/>
      <c r="BLK627" s="9"/>
      <c r="BLL627" s="9"/>
      <c r="BLM627" s="9"/>
      <c r="BLN627" s="9"/>
      <c r="BLO627" s="9"/>
      <c r="BLP627" s="9"/>
      <c r="BLQ627" s="9"/>
      <c r="BLR627" s="9"/>
      <c r="BLS627" s="9"/>
      <c r="BLT627" s="9"/>
      <c r="BLU627" s="9"/>
      <c r="BLV627" s="9"/>
      <c r="BLW627" s="9"/>
      <c r="BLX627" s="9"/>
      <c r="BLY627" s="9"/>
      <c r="BLZ627" s="9"/>
      <c r="BMA627" s="9"/>
      <c r="BMB627" s="9"/>
      <c r="BMC627" s="9"/>
      <c r="BMD627" s="9"/>
      <c r="BME627" s="9"/>
      <c r="BMF627" s="9"/>
      <c r="BMG627" s="9"/>
      <c r="BMH627" s="9"/>
      <c r="BMI627" s="9"/>
      <c r="BMJ627" s="9"/>
      <c r="BMK627" s="9"/>
      <c r="BML627" s="9"/>
      <c r="BMM627" s="9"/>
      <c r="BMN627" s="9"/>
      <c r="BMO627" s="9"/>
      <c r="BMP627" s="9"/>
      <c r="BMQ627" s="9"/>
      <c r="BMR627" s="9"/>
      <c r="BMS627" s="9"/>
      <c r="BMT627" s="9"/>
      <c r="BMU627" s="9"/>
      <c r="BMV627" s="9"/>
      <c r="BMW627" s="9"/>
      <c r="BMX627" s="9"/>
      <c r="BMY627" s="9"/>
      <c r="BMZ627" s="9"/>
      <c r="BNA627" s="9"/>
      <c r="BNB627" s="9"/>
      <c r="BNC627" s="9"/>
      <c r="BND627" s="9"/>
      <c r="BNE627" s="9"/>
      <c r="BNF627" s="9"/>
      <c r="BNG627" s="9"/>
      <c r="BNH627" s="9"/>
      <c r="BNI627" s="9"/>
      <c r="BNJ627" s="9"/>
      <c r="BNK627" s="9"/>
      <c r="BNL627" s="9"/>
      <c r="BNM627" s="9"/>
      <c r="BNN627" s="9"/>
      <c r="BNO627" s="9"/>
      <c r="BNP627" s="9"/>
      <c r="BNQ627" s="9"/>
      <c r="BNR627" s="9"/>
      <c r="BNS627" s="9"/>
      <c r="BNT627" s="9"/>
      <c r="BNU627" s="9"/>
      <c r="BNV627" s="9"/>
      <c r="BNW627" s="9"/>
      <c r="BNX627" s="9"/>
      <c r="BNY627" s="9"/>
      <c r="BNZ627" s="9"/>
      <c r="BOA627" s="9"/>
      <c r="BOB627" s="9"/>
      <c r="BOC627" s="9"/>
      <c r="BOD627" s="9"/>
      <c r="BOE627" s="9"/>
      <c r="BOF627" s="9"/>
      <c r="BOG627" s="9"/>
      <c r="BOH627" s="9"/>
      <c r="BOI627" s="9"/>
      <c r="BOJ627" s="9"/>
      <c r="BOK627" s="9"/>
      <c r="BOL627" s="9"/>
      <c r="BOM627" s="9"/>
      <c r="BON627" s="9"/>
      <c r="BOO627" s="9"/>
      <c r="BOP627" s="9"/>
      <c r="BOQ627" s="9"/>
      <c r="BOR627" s="9"/>
      <c r="BOS627" s="9"/>
      <c r="BOT627" s="9"/>
      <c r="BOU627" s="9"/>
      <c r="BOV627" s="9"/>
      <c r="BOW627" s="9"/>
      <c r="BOX627" s="9"/>
      <c r="BOY627" s="9"/>
      <c r="BOZ627" s="9"/>
      <c r="BPA627" s="9"/>
      <c r="BPB627" s="9"/>
      <c r="BPC627" s="9"/>
      <c r="BPD627" s="9"/>
      <c r="BPE627" s="9"/>
    </row>
    <row r="628" spans="1:1773" ht="12.5" x14ac:dyDescent="0.25">
      <c r="A628" s="190">
        <v>5</v>
      </c>
      <c r="B628" s="251" t="s">
        <v>35</v>
      </c>
      <c r="C628" s="70"/>
      <c r="D628" s="142">
        <v>628</v>
      </c>
      <c r="E628" s="69">
        <f t="shared" si="341"/>
        <v>2942.8236999999999</v>
      </c>
      <c r="F628" s="69"/>
      <c r="G628" s="67">
        <f t="shared" si="342"/>
        <v>326.6534307</v>
      </c>
      <c r="H628" s="66">
        <f t="shared" si="343"/>
        <v>0</v>
      </c>
      <c r="I628" s="67">
        <f t="shared" si="344"/>
        <v>266.00183424300002</v>
      </c>
      <c r="J628" s="66">
        <f t="shared" si="345"/>
        <v>14.456621426250001</v>
      </c>
      <c r="K628" s="68" t="s">
        <v>75</v>
      </c>
      <c r="L628" s="80">
        <f t="shared" si="346"/>
        <v>2335.7118136307499</v>
      </c>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c r="DU628" s="9"/>
      <c r="DV628" s="9"/>
      <c r="DW628" s="9"/>
      <c r="DX628" s="9"/>
      <c r="DY628" s="9"/>
      <c r="DZ628" s="9"/>
      <c r="EA628" s="9"/>
      <c r="EB628" s="9"/>
      <c r="EC628" s="9"/>
      <c r="ED628" s="9"/>
      <c r="EE628" s="9"/>
      <c r="EF628" s="9"/>
      <c r="EG628" s="9"/>
      <c r="EH628" s="9"/>
      <c r="EI628" s="9"/>
      <c r="EJ628" s="9"/>
      <c r="EK628" s="9"/>
      <c r="EL628" s="9"/>
      <c r="EM628" s="9"/>
      <c r="EN628" s="9"/>
      <c r="EO628" s="9"/>
      <c r="EP628" s="9"/>
      <c r="EQ628" s="9"/>
      <c r="ER628" s="9"/>
      <c r="ES628" s="9"/>
      <c r="ET628" s="9"/>
      <c r="EU628" s="9"/>
      <c r="EV628" s="9"/>
      <c r="EW628" s="9"/>
      <c r="EX628" s="9"/>
      <c r="EY628" s="9"/>
      <c r="EZ628" s="9"/>
      <c r="FA628" s="9"/>
      <c r="FB628" s="9"/>
      <c r="FC628" s="9"/>
      <c r="FD628" s="9"/>
      <c r="FE628" s="9"/>
      <c r="FF628" s="9"/>
      <c r="FG628" s="9"/>
      <c r="FH628" s="9"/>
      <c r="FI628" s="9"/>
      <c r="FJ628" s="9"/>
      <c r="FK628" s="9"/>
      <c r="FL628" s="9"/>
      <c r="FM628" s="9"/>
      <c r="FN628" s="9"/>
      <c r="FO628" s="9"/>
      <c r="FP628" s="9"/>
      <c r="FQ628" s="9"/>
      <c r="FR628" s="9"/>
      <c r="FS628" s="9"/>
      <c r="FT628" s="9"/>
      <c r="FU628" s="9"/>
      <c r="FV628" s="9"/>
      <c r="FW628" s="9"/>
      <c r="FX628" s="9"/>
      <c r="FY628" s="9"/>
      <c r="FZ628" s="9"/>
      <c r="GA628" s="9"/>
      <c r="GB628" s="9"/>
      <c r="GC628" s="9"/>
      <c r="GD628" s="9"/>
      <c r="GE628" s="9"/>
      <c r="GF628" s="9"/>
      <c r="GG628" s="9"/>
      <c r="GH628" s="9"/>
      <c r="GI628" s="9"/>
      <c r="GJ628" s="9"/>
      <c r="GK628" s="9"/>
      <c r="GL628" s="9"/>
      <c r="GM628" s="9"/>
      <c r="GN628" s="9"/>
      <c r="GO628" s="9"/>
      <c r="GP628" s="9"/>
      <c r="GQ628" s="9"/>
      <c r="GR628" s="9"/>
      <c r="GS628" s="9"/>
      <c r="GT628" s="9"/>
      <c r="GU628" s="9"/>
      <c r="GV628" s="9"/>
      <c r="GW628" s="9"/>
      <c r="GX628" s="9"/>
      <c r="GY628" s="9"/>
      <c r="GZ628" s="9"/>
      <c r="HA628" s="9"/>
      <c r="HB628" s="9"/>
      <c r="HC628" s="9"/>
      <c r="HD628" s="9"/>
      <c r="HE628" s="9"/>
      <c r="HF628" s="9"/>
      <c r="HG628" s="9"/>
      <c r="HH628" s="9"/>
      <c r="HI628" s="9"/>
      <c r="HJ628" s="9"/>
      <c r="HK628" s="9"/>
      <c r="HL628" s="9"/>
      <c r="HM628" s="9"/>
      <c r="HN628" s="9"/>
      <c r="HO628" s="9"/>
      <c r="HP628" s="9"/>
      <c r="HQ628" s="9"/>
      <c r="HR628" s="9"/>
      <c r="HS628" s="9"/>
      <c r="HT628" s="9"/>
      <c r="HU628" s="9"/>
      <c r="HV628" s="9"/>
      <c r="HW628" s="9"/>
      <c r="HX628" s="9"/>
      <c r="HY628" s="9"/>
      <c r="HZ628" s="9"/>
      <c r="IA628" s="9"/>
      <c r="IB628" s="9"/>
      <c r="IC628" s="9"/>
      <c r="ID628" s="9"/>
      <c r="IE628" s="9"/>
      <c r="IF628" s="9"/>
      <c r="IG628" s="9"/>
      <c r="IH628" s="9"/>
      <c r="II628" s="9"/>
      <c r="IJ628" s="9"/>
      <c r="IK628" s="9"/>
      <c r="IL628" s="9"/>
      <c r="IM628" s="9"/>
      <c r="IN628" s="9"/>
      <c r="IO628" s="9"/>
      <c r="IP628" s="9"/>
      <c r="IQ628" s="9"/>
      <c r="IR628" s="9"/>
      <c r="IS628" s="9"/>
      <c r="IT628" s="9"/>
      <c r="IU628" s="9"/>
      <c r="IV628" s="9"/>
      <c r="IW628" s="9"/>
      <c r="IX628" s="9"/>
      <c r="IY628" s="9"/>
      <c r="IZ628" s="9"/>
      <c r="JA628" s="9"/>
      <c r="JB628" s="9"/>
      <c r="JC628" s="9"/>
      <c r="JD628" s="9"/>
      <c r="JE628" s="9"/>
      <c r="JF628" s="9"/>
      <c r="JG628" s="9"/>
      <c r="JH628" s="9"/>
      <c r="JI628" s="9"/>
      <c r="JJ628" s="9"/>
      <c r="JK628" s="9"/>
      <c r="JL628" s="9"/>
      <c r="JM628" s="9"/>
      <c r="JN628" s="9"/>
      <c r="JO628" s="9"/>
      <c r="JP628" s="9"/>
      <c r="JQ628" s="9"/>
      <c r="JR628" s="9"/>
      <c r="JS628" s="9"/>
      <c r="JT628" s="9"/>
      <c r="JU628" s="9"/>
      <c r="JV628" s="9"/>
      <c r="JW628" s="9"/>
      <c r="JX628" s="9"/>
      <c r="JY628" s="9"/>
      <c r="JZ628" s="9"/>
      <c r="KA628" s="9"/>
      <c r="KB628" s="9"/>
      <c r="KC628" s="9"/>
      <c r="KD628" s="9"/>
      <c r="KE628" s="9"/>
      <c r="KF628" s="9"/>
      <c r="KG628" s="9"/>
      <c r="KH628" s="9"/>
      <c r="KI628" s="9"/>
      <c r="KJ628" s="9"/>
      <c r="KK628" s="9"/>
      <c r="KL628" s="9"/>
      <c r="KM628" s="9"/>
      <c r="KN628" s="9"/>
      <c r="KO628" s="9"/>
      <c r="KP628" s="9"/>
      <c r="KQ628" s="9"/>
      <c r="KR628" s="9"/>
      <c r="KS628" s="9"/>
      <c r="KT628" s="9"/>
      <c r="KU628" s="9"/>
      <c r="KV628" s="9"/>
      <c r="KW628" s="9"/>
      <c r="KX628" s="9"/>
      <c r="KY628" s="9"/>
      <c r="KZ628" s="9"/>
      <c r="LA628" s="9"/>
      <c r="LB628" s="9"/>
      <c r="LC628" s="9"/>
      <c r="LD628" s="9"/>
      <c r="LE628" s="9"/>
      <c r="LF628" s="9"/>
      <c r="LG628" s="9"/>
      <c r="LH628" s="9"/>
      <c r="LI628" s="9"/>
      <c r="LJ628" s="9"/>
      <c r="LK628" s="9"/>
      <c r="LL628" s="9"/>
      <c r="LM628" s="9"/>
      <c r="LN628" s="9"/>
      <c r="LO628" s="9"/>
      <c r="LP628" s="9"/>
      <c r="LQ628" s="9"/>
      <c r="LR628" s="9"/>
      <c r="LS628" s="9"/>
      <c r="LT628" s="9"/>
      <c r="LU628" s="9"/>
      <c r="LV628" s="9"/>
      <c r="LW628" s="9"/>
      <c r="LX628" s="9"/>
      <c r="LY628" s="9"/>
      <c r="LZ628" s="9"/>
      <c r="MA628" s="9"/>
      <c r="MB628" s="9"/>
      <c r="MC628" s="9"/>
      <c r="MD628" s="9"/>
      <c r="ME628" s="9"/>
      <c r="MF628" s="9"/>
      <c r="MG628" s="9"/>
      <c r="MH628" s="9"/>
      <c r="MI628" s="9"/>
      <c r="MJ628" s="9"/>
      <c r="MK628" s="9"/>
      <c r="ML628" s="9"/>
      <c r="MM628" s="9"/>
      <c r="MN628" s="9"/>
      <c r="MO628" s="9"/>
      <c r="MP628" s="9"/>
      <c r="MQ628" s="9"/>
      <c r="MR628" s="9"/>
      <c r="MS628" s="9"/>
      <c r="MT628" s="9"/>
      <c r="MU628" s="9"/>
      <c r="MV628" s="9"/>
      <c r="MW628" s="9"/>
      <c r="MX628" s="9"/>
      <c r="MY628" s="9"/>
      <c r="MZ628" s="9"/>
      <c r="NA628" s="9"/>
      <c r="NB628" s="9"/>
      <c r="NC628" s="9"/>
      <c r="ND628" s="9"/>
      <c r="NE628" s="9"/>
      <c r="NF628" s="9"/>
      <c r="NG628" s="9"/>
      <c r="NH628" s="9"/>
      <c r="NI628" s="9"/>
      <c r="NJ628" s="9"/>
      <c r="NK628" s="9"/>
      <c r="NL628" s="9"/>
      <c r="NM628" s="9"/>
      <c r="NN628" s="9"/>
      <c r="NO628" s="9"/>
      <c r="NP628" s="9"/>
      <c r="NQ628" s="9"/>
      <c r="NR628" s="9"/>
      <c r="NS628" s="9"/>
      <c r="NT628" s="9"/>
      <c r="NU628" s="9"/>
      <c r="NV628" s="9"/>
      <c r="NW628" s="9"/>
      <c r="NX628" s="9"/>
      <c r="NY628" s="9"/>
      <c r="NZ628" s="9"/>
      <c r="OA628" s="9"/>
      <c r="OB628" s="9"/>
      <c r="OC628" s="9"/>
      <c r="OD628" s="9"/>
      <c r="OE628" s="9"/>
      <c r="OF628" s="9"/>
      <c r="OG628" s="9"/>
      <c r="OH628" s="9"/>
      <c r="OI628" s="9"/>
      <c r="OJ628" s="9"/>
      <c r="OK628" s="9"/>
      <c r="OL628" s="9"/>
      <c r="OM628" s="9"/>
      <c r="ON628" s="9"/>
      <c r="OO628" s="9"/>
      <c r="OP628" s="9"/>
      <c r="OQ628" s="9"/>
      <c r="OR628" s="9"/>
      <c r="OS628" s="9"/>
      <c r="OT628" s="9"/>
      <c r="OU628" s="9"/>
      <c r="OV628" s="9"/>
      <c r="OW628" s="9"/>
      <c r="OX628" s="9"/>
      <c r="OY628" s="9"/>
      <c r="OZ628" s="9"/>
      <c r="PA628" s="9"/>
      <c r="PB628" s="9"/>
      <c r="PC628" s="9"/>
      <c r="PD628" s="9"/>
      <c r="PE628" s="9"/>
      <c r="PF628" s="9"/>
      <c r="PG628" s="9"/>
      <c r="PH628" s="9"/>
      <c r="PI628" s="9"/>
      <c r="PJ628" s="9"/>
      <c r="PK628" s="9"/>
      <c r="PL628" s="9"/>
      <c r="PM628" s="9"/>
      <c r="PN628" s="9"/>
      <c r="PO628" s="9"/>
      <c r="PP628" s="9"/>
      <c r="PQ628" s="9"/>
      <c r="PR628" s="9"/>
      <c r="PS628" s="9"/>
      <c r="PT628" s="9"/>
      <c r="PU628" s="9"/>
      <c r="PV628" s="9"/>
      <c r="PW628" s="9"/>
      <c r="PX628" s="9"/>
      <c r="PY628" s="9"/>
      <c r="PZ628" s="9"/>
      <c r="QA628" s="9"/>
      <c r="QB628" s="9"/>
      <c r="QC628" s="9"/>
      <c r="QD628" s="9"/>
      <c r="QE628" s="9"/>
      <c r="QF628" s="9"/>
      <c r="QG628" s="9"/>
      <c r="QH628" s="9"/>
      <c r="QI628" s="9"/>
      <c r="QJ628" s="9"/>
      <c r="QK628" s="9"/>
      <c r="QL628" s="9"/>
      <c r="QM628" s="9"/>
      <c r="QN628" s="9"/>
      <c r="QO628" s="9"/>
      <c r="QP628" s="9"/>
      <c r="QQ628" s="9"/>
      <c r="QR628" s="9"/>
      <c r="QS628" s="9"/>
      <c r="QT628" s="9"/>
      <c r="QU628" s="9"/>
      <c r="QV628" s="9"/>
      <c r="QW628" s="9"/>
      <c r="QX628" s="9"/>
      <c r="QY628" s="9"/>
      <c r="QZ628" s="9"/>
      <c r="RA628" s="9"/>
      <c r="RB628" s="9"/>
      <c r="RC628" s="9"/>
      <c r="RD628" s="9"/>
      <c r="RE628" s="9"/>
      <c r="RF628" s="9"/>
      <c r="RG628" s="9"/>
      <c r="RH628" s="9"/>
      <c r="RI628" s="9"/>
      <c r="RJ628" s="9"/>
      <c r="RK628" s="9"/>
      <c r="RL628" s="9"/>
      <c r="RM628" s="9"/>
      <c r="RN628" s="9"/>
      <c r="RO628" s="9"/>
      <c r="RP628" s="9"/>
      <c r="RQ628" s="9"/>
      <c r="RR628" s="9"/>
      <c r="RS628" s="9"/>
      <c r="RT628" s="9"/>
      <c r="RU628" s="9"/>
      <c r="RV628" s="9"/>
      <c r="RW628" s="9"/>
      <c r="RX628" s="9"/>
      <c r="RY628" s="9"/>
      <c r="RZ628" s="9"/>
      <c r="SA628" s="9"/>
      <c r="SB628" s="9"/>
      <c r="SC628" s="9"/>
      <c r="SD628" s="9"/>
      <c r="SE628" s="9"/>
      <c r="SF628" s="9"/>
      <c r="SG628" s="9"/>
      <c r="SH628" s="9"/>
      <c r="SI628" s="9"/>
      <c r="SJ628" s="9"/>
      <c r="SK628" s="9"/>
      <c r="SL628" s="9"/>
      <c r="SM628" s="9"/>
      <c r="SN628" s="9"/>
      <c r="SO628" s="9"/>
      <c r="SP628" s="9"/>
      <c r="SQ628" s="9"/>
      <c r="SR628" s="9"/>
      <c r="SS628" s="9"/>
      <c r="ST628" s="9"/>
      <c r="SU628" s="9"/>
      <c r="SV628" s="9"/>
      <c r="SW628" s="9"/>
      <c r="SX628" s="9"/>
      <c r="SY628" s="9"/>
      <c r="SZ628" s="9"/>
      <c r="TA628" s="9"/>
      <c r="TB628" s="9"/>
      <c r="TC628" s="9"/>
      <c r="TD628" s="9"/>
      <c r="TE628" s="9"/>
      <c r="TF628" s="9"/>
      <c r="TG628" s="9"/>
      <c r="TH628" s="9"/>
      <c r="TI628" s="9"/>
      <c r="TJ628" s="9"/>
      <c r="TK628" s="9"/>
      <c r="TL628" s="9"/>
      <c r="TM628" s="9"/>
      <c r="TN628" s="9"/>
      <c r="TO628" s="9"/>
      <c r="TP628" s="9"/>
      <c r="TQ628" s="9"/>
      <c r="TR628" s="9"/>
      <c r="TS628" s="9"/>
      <c r="TT628" s="9"/>
      <c r="TU628" s="9"/>
      <c r="TV628" s="9"/>
      <c r="TW628" s="9"/>
      <c r="TX628" s="9"/>
      <c r="TY628" s="9"/>
      <c r="TZ628" s="9"/>
      <c r="UA628" s="9"/>
      <c r="UB628" s="9"/>
      <c r="UC628" s="9"/>
      <c r="UD628" s="9"/>
      <c r="UE628" s="9"/>
      <c r="UF628" s="9"/>
      <c r="UG628" s="9"/>
      <c r="UH628" s="9"/>
      <c r="UI628" s="9"/>
      <c r="UJ628" s="9"/>
      <c r="UK628" s="9"/>
      <c r="UL628" s="9"/>
      <c r="UM628" s="9"/>
      <c r="UN628" s="9"/>
      <c r="UO628" s="9"/>
      <c r="UP628" s="9"/>
      <c r="UQ628" s="9"/>
      <c r="UR628" s="9"/>
      <c r="US628" s="9"/>
      <c r="UT628" s="9"/>
      <c r="UU628" s="9"/>
      <c r="UV628" s="9"/>
      <c r="UW628" s="9"/>
      <c r="UX628" s="9"/>
      <c r="UY628" s="9"/>
      <c r="UZ628" s="9"/>
      <c r="VA628" s="9"/>
      <c r="VB628" s="9"/>
      <c r="VC628" s="9"/>
      <c r="VD628" s="9"/>
      <c r="VE628" s="9"/>
      <c r="VF628" s="9"/>
      <c r="VG628" s="9"/>
      <c r="VH628" s="9"/>
      <c r="VI628" s="9"/>
      <c r="VJ628" s="9"/>
      <c r="VK628" s="9"/>
      <c r="VL628" s="9"/>
      <c r="VM628" s="9"/>
      <c r="VN628" s="9"/>
      <c r="VO628" s="9"/>
      <c r="VP628" s="9"/>
      <c r="VQ628" s="9"/>
      <c r="VR628" s="9"/>
      <c r="VS628" s="9"/>
      <c r="VT628" s="9"/>
      <c r="VU628" s="9"/>
      <c r="VV628" s="9"/>
      <c r="VW628" s="9"/>
      <c r="VX628" s="9"/>
      <c r="VY628" s="9"/>
      <c r="VZ628" s="9"/>
      <c r="WA628" s="9"/>
      <c r="WB628" s="9"/>
      <c r="WC628" s="9"/>
      <c r="WD628" s="9"/>
      <c r="WE628" s="9"/>
      <c r="WF628" s="9"/>
      <c r="WG628" s="9"/>
      <c r="WH628" s="9"/>
      <c r="WI628" s="9"/>
      <c r="WJ628" s="9"/>
      <c r="WK628" s="9"/>
      <c r="WL628" s="9"/>
      <c r="WM628" s="9"/>
      <c r="WN628" s="9"/>
      <c r="WO628" s="9"/>
      <c r="WP628" s="9"/>
      <c r="WQ628" s="9"/>
      <c r="WR628" s="9"/>
      <c r="WS628" s="9"/>
      <c r="WT628" s="9"/>
      <c r="WU628" s="9"/>
      <c r="WV628" s="9"/>
      <c r="WW628" s="9"/>
      <c r="WX628" s="9"/>
      <c r="WY628" s="9"/>
      <c r="WZ628" s="9"/>
      <c r="XA628" s="9"/>
      <c r="XB628" s="9"/>
      <c r="XC628" s="9"/>
      <c r="XD628" s="9"/>
      <c r="XE628" s="9"/>
      <c r="XF628" s="9"/>
      <c r="XG628" s="9"/>
      <c r="XH628" s="9"/>
      <c r="XI628" s="9"/>
      <c r="XJ628" s="9"/>
      <c r="XK628" s="9"/>
      <c r="XL628" s="9"/>
      <c r="XM628" s="9"/>
      <c r="XN628" s="9"/>
      <c r="XO628" s="9"/>
      <c r="XP628" s="9"/>
      <c r="XQ628" s="9"/>
      <c r="XR628" s="9"/>
      <c r="XS628" s="9"/>
      <c r="XT628" s="9"/>
      <c r="XU628" s="9"/>
      <c r="XV628" s="9"/>
      <c r="XW628" s="9"/>
      <c r="XX628" s="9"/>
      <c r="XY628" s="9"/>
      <c r="XZ628" s="9"/>
      <c r="YA628" s="9"/>
      <c r="YB628" s="9"/>
      <c r="YC628" s="9"/>
      <c r="YD628" s="9"/>
      <c r="YE628" s="9"/>
      <c r="YF628" s="9"/>
      <c r="YG628" s="9"/>
      <c r="YH628" s="9"/>
      <c r="YI628" s="9"/>
      <c r="YJ628" s="9"/>
      <c r="YK628" s="9"/>
      <c r="YL628" s="9"/>
      <c r="YM628" s="9"/>
      <c r="YN628" s="9"/>
      <c r="YO628" s="9"/>
      <c r="YP628" s="9"/>
      <c r="YQ628" s="9"/>
      <c r="YR628" s="9"/>
      <c r="YS628" s="9"/>
      <c r="YT628" s="9"/>
      <c r="YU628" s="9"/>
      <c r="YV628" s="9"/>
      <c r="YW628" s="9"/>
      <c r="YX628" s="9"/>
      <c r="YY628" s="9"/>
      <c r="YZ628" s="9"/>
      <c r="ZA628" s="9"/>
      <c r="ZB628" s="9"/>
      <c r="ZC628" s="9"/>
      <c r="ZD628" s="9"/>
      <c r="ZE628" s="9"/>
      <c r="ZF628" s="9"/>
      <c r="ZG628" s="9"/>
      <c r="ZH628" s="9"/>
      <c r="ZI628" s="9"/>
      <c r="ZJ628" s="9"/>
      <c r="ZK628" s="9"/>
      <c r="ZL628" s="9"/>
      <c r="ZM628" s="9"/>
      <c r="ZN628" s="9"/>
      <c r="ZO628" s="9"/>
      <c r="ZP628" s="9"/>
      <c r="ZQ628" s="9"/>
      <c r="ZR628" s="9"/>
      <c r="ZS628" s="9"/>
      <c r="ZT628" s="9"/>
      <c r="ZU628" s="9"/>
      <c r="ZV628" s="9"/>
      <c r="ZW628" s="9"/>
      <c r="ZX628" s="9"/>
      <c r="ZY628" s="9"/>
      <c r="ZZ628" s="9"/>
      <c r="AAA628" s="9"/>
      <c r="AAB628" s="9"/>
      <c r="AAC628" s="9"/>
      <c r="AAD628" s="9"/>
      <c r="AAE628" s="9"/>
      <c r="AAF628" s="9"/>
      <c r="AAG628" s="9"/>
      <c r="AAH628" s="9"/>
      <c r="AAI628" s="9"/>
      <c r="AAJ628" s="9"/>
      <c r="AAK628" s="9"/>
      <c r="AAL628" s="9"/>
      <c r="AAM628" s="9"/>
      <c r="AAN628" s="9"/>
      <c r="AAO628" s="9"/>
      <c r="AAP628" s="9"/>
      <c r="AAQ628" s="9"/>
      <c r="AAR628" s="9"/>
      <c r="AAS628" s="9"/>
      <c r="AAT628" s="9"/>
      <c r="AAU628" s="9"/>
      <c r="AAV628" s="9"/>
      <c r="AAW628" s="9"/>
      <c r="AAX628" s="9"/>
      <c r="AAY628" s="9"/>
      <c r="AAZ628" s="9"/>
      <c r="ABA628" s="9"/>
      <c r="ABB628" s="9"/>
      <c r="ABC628" s="9"/>
      <c r="ABD628" s="9"/>
      <c r="ABE628" s="9"/>
      <c r="ABF628" s="9"/>
      <c r="ABG628" s="9"/>
      <c r="ABH628" s="9"/>
      <c r="ABI628" s="9"/>
      <c r="ABJ628" s="9"/>
      <c r="ABK628" s="9"/>
      <c r="ABL628" s="9"/>
      <c r="ABM628" s="9"/>
      <c r="ABN628" s="9"/>
      <c r="ABO628" s="9"/>
      <c r="ABP628" s="9"/>
      <c r="ABQ628" s="9"/>
      <c r="ABR628" s="9"/>
      <c r="ABS628" s="9"/>
      <c r="ABT628" s="9"/>
      <c r="ABU628" s="9"/>
      <c r="ABV628" s="9"/>
      <c r="ABW628" s="9"/>
      <c r="ABX628" s="9"/>
      <c r="ABY628" s="9"/>
      <c r="ABZ628" s="9"/>
      <c r="ACA628" s="9"/>
      <c r="ACB628" s="9"/>
      <c r="ACC628" s="9"/>
      <c r="ACD628" s="9"/>
      <c r="ACE628" s="9"/>
      <c r="ACF628" s="9"/>
      <c r="ACG628" s="9"/>
      <c r="ACH628" s="9"/>
      <c r="ACI628" s="9"/>
      <c r="ACJ628" s="9"/>
      <c r="ACK628" s="9"/>
      <c r="ACL628" s="9"/>
      <c r="ACM628" s="9"/>
      <c r="ACN628" s="9"/>
      <c r="ACO628" s="9"/>
      <c r="ACP628" s="9"/>
      <c r="ACQ628" s="9"/>
      <c r="ACR628" s="9"/>
      <c r="ACS628" s="9"/>
      <c r="ACT628" s="9"/>
      <c r="ACU628" s="9"/>
      <c r="ACV628" s="9"/>
      <c r="ACW628" s="9"/>
      <c r="ACX628" s="9"/>
      <c r="ACY628" s="9"/>
      <c r="ACZ628" s="9"/>
      <c r="ADA628" s="9"/>
      <c r="ADB628" s="9"/>
      <c r="ADC628" s="9"/>
      <c r="ADD628" s="9"/>
      <c r="ADE628" s="9"/>
      <c r="ADF628" s="9"/>
      <c r="ADG628" s="9"/>
      <c r="ADH628" s="9"/>
      <c r="ADI628" s="9"/>
      <c r="ADJ628" s="9"/>
      <c r="ADK628" s="9"/>
      <c r="ADL628" s="9"/>
      <c r="ADM628" s="9"/>
      <c r="ADN628" s="9"/>
      <c r="ADO628" s="9"/>
      <c r="ADP628" s="9"/>
      <c r="ADQ628" s="9"/>
      <c r="ADR628" s="9"/>
      <c r="ADS628" s="9"/>
      <c r="ADT628" s="9"/>
      <c r="ADU628" s="9"/>
      <c r="ADV628" s="9"/>
      <c r="ADW628" s="9"/>
      <c r="ADX628" s="9"/>
      <c r="ADY628" s="9"/>
      <c r="ADZ628" s="9"/>
      <c r="AEA628" s="9"/>
      <c r="AEB628" s="9"/>
      <c r="AEC628" s="9"/>
      <c r="AED628" s="9"/>
      <c r="AEE628" s="9"/>
      <c r="AEF628" s="9"/>
      <c r="AEG628" s="9"/>
      <c r="AEH628" s="9"/>
      <c r="AEI628" s="9"/>
      <c r="AEJ628" s="9"/>
      <c r="AEK628" s="9"/>
      <c r="AEL628" s="9"/>
      <c r="AEM628" s="9"/>
      <c r="AEN628" s="9"/>
      <c r="AEO628" s="9"/>
      <c r="AEP628" s="9"/>
      <c r="AEQ628" s="9"/>
      <c r="AER628" s="9"/>
      <c r="AES628" s="9"/>
      <c r="AET628" s="9"/>
      <c r="AEU628" s="9"/>
      <c r="AEV628" s="9"/>
      <c r="AEW628" s="9"/>
      <c r="AEX628" s="9"/>
      <c r="AEY628" s="9"/>
      <c r="AEZ628" s="9"/>
      <c r="AFA628" s="9"/>
      <c r="AFB628" s="9"/>
      <c r="AFC628" s="9"/>
      <c r="AFD628" s="9"/>
      <c r="AFE628" s="9"/>
      <c r="AFF628" s="9"/>
      <c r="AFG628" s="9"/>
      <c r="AFH628" s="9"/>
      <c r="AFI628" s="9"/>
      <c r="AFJ628" s="9"/>
      <c r="AFK628" s="9"/>
      <c r="AFL628" s="9"/>
      <c r="AFM628" s="9"/>
      <c r="AFN628" s="9"/>
      <c r="AFO628" s="9"/>
      <c r="AFP628" s="9"/>
      <c r="AFQ628" s="9"/>
      <c r="AFR628" s="9"/>
      <c r="AFS628" s="9"/>
      <c r="AFT628" s="9"/>
      <c r="AFU628" s="9"/>
      <c r="AFV628" s="9"/>
      <c r="AFW628" s="9"/>
      <c r="AFX628" s="9"/>
      <c r="AFY628" s="9"/>
      <c r="AFZ628" s="9"/>
      <c r="AGA628" s="9"/>
      <c r="AGB628" s="9"/>
      <c r="AGC628" s="9"/>
      <c r="AGD628" s="9"/>
      <c r="AGE628" s="9"/>
      <c r="AGF628" s="9"/>
      <c r="AGG628" s="9"/>
      <c r="AGH628" s="9"/>
      <c r="AGI628" s="9"/>
      <c r="AGJ628" s="9"/>
      <c r="AGK628" s="9"/>
      <c r="AGL628" s="9"/>
      <c r="AGM628" s="9"/>
      <c r="AGN628" s="9"/>
      <c r="AGO628" s="9"/>
      <c r="AGP628" s="9"/>
      <c r="AGQ628" s="9"/>
      <c r="AGR628" s="9"/>
      <c r="AGS628" s="9"/>
      <c r="AGT628" s="9"/>
      <c r="AGU628" s="9"/>
      <c r="AGV628" s="9"/>
      <c r="AGW628" s="9"/>
      <c r="AGX628" s="9"/>
      <c r="AGY628" s="9"/>
      <c r="AGZ628" s="9"/>
      <c r="AHA628" s="9"/>
      <c r="AHB628" s="9"/>
      <c r="AHC628" s="9"/>
      <c r="AHD628" s="9"/>
      <c r="AHE628" s="9"/>
      <c r="AHF628" s="9"/>
      <c r="AHG628" s="9"/>
      <c r="AHH628" s="9"/>
      <c r="AHI628" s="9"/>
      <c r="AHJ628" s="9"/>
      <c r="AHK628" s="9"/>
      <c r="AHL628" s="9"/>
      <c r="AHM628" s="9"/>
      <c r="AHN628" s="9"/>
      <c r="AHO628" s="9"/>
      <c r="AHP628" s="9"/>
      <c r="AHQ628" s="9"/>
      <c r="AHR628" s="9"/>
      <c r="AHS628" s="9"/>
      <c r="AHT628" s="9"/>
      <c r="AHU628" s="9"/>
      <c r="AHV628" s="9"/>
      <c r="AHW628" s="9"/>
      <c r="AHX628" s="9"/>
      <c r="AHY628" s="9"/>
      <c r="AHZ628" s="9"/>
      <c r="AIA628" s="9"/>
      <c r="AIB628" s="9"/>
      <c r="AIC628" s="9"/>
      <c r="AID628" s="9"/>
      <c r="AIE628" s="9"/>
      <c r="AIF628" s="9"/>
      <c r="AIG628" s="9"/>
      <c r="AIH628" s="9"/>
      <c r="AII628" s="9"/>
      <c r="AIJ628" s="9"/>
      <c r="AIK628" s="9"/>
      <c r="AIL628" s="9"/>
      <c r="AIM628" s="9"/>
      <c r="AIN628" s="9"/>
      <c r="AIO628" s="9"/>
      <c r="AIP628" s="9"/>
      <c r="AIQ628" s="9"/>
      <c r="AIR628" s="9"/>
      <c r="AIS628" s="9"/>
      <c r="AIT628" s="9"/>
      <c r="AIU628" s="9"/>
      <c r="AIV628" s="9"/>
      <c r="AIW628" s="9"/>
      <c r="AIX628" s="9"/>
      <c r="AIY628" s="9"/>
      <c r="AIZ628" s="9"/>
      <c r="AJA628" s="9"/>
      <c r="AJB628" s="9"/>
      <c r="AJC628" s="9"/>
      <c r="AJD628" s="9"/>
      <c r="AJE628" s="9"/>
      <c r="AJF628" s="9"/>
      <c r="AJG628" s="9"/>
      <c r="AJH628" s="9"/>
      <c r="AJI628" s="9"/>
      <c r="AJJ628" s="9"/>
      <c r="AJK628" s="9"/>
      <c r="AJL628" s="9"/>
      <c r="AJM628" s="9"/>
      <c r="AJN628" s="9"/>
      <c r="AJO628" s="9"/>
      <c r="AJP628" s="9"/>
      <c r="AJQ628" s="9"/>
      <c r="AJR628" s="9"/>
      <c r="AJS628" s="9"/>
      <c r="AJT628" s="9"/>
      <c r="AJU628" s="9"/>
      <c r="AJV628" s="9"/>
      <c r="AJW628" s="9"/>
      <c r="AJX628" s="9"/>
      <c r="AJY628" s="9"/>
      <c r="AJZ628" s="9"/>
      <c r="AKA628" s="9"/>
      <c r="AKB628" s="9"/>
      <c r="AKC628" s="9"/>
      <c r="AKD628" s="9"/>
      <c r="AKE628" s="9"/>
      <c r="AKF628" s="9"/>
      <c r="AKG628" s="9"/>
      <c r="AKH628" s="9"/>
      <c r="AKI628" s="9"/>
      <c r="AKJ628" s="9"/>
      <c r="AKK628" s="9"/>
      <c r="AKL628" s="9"/>
      <c r="AKM628" s="9"/>
      <c r="AKN628" s="9"/>
      <c r="AKO628" s="9"/>
      <c r="AKP628" s="9"/>
      <c r="AKQ628" s="9"/>
      <c r="AKR628" s="9"/>
      <c r="AKS628" s="9"/>
      <c r="AKT628" s="9"/>
      <c r="AKU628" s="9"/>
      <c r="AKV628" s="9"/>
      <c r="AKW628" s="9"/>
      <c r="AKX628" s="9"/>
      <c r="AKY628" s="9"/>
      <c r="AKZ628" s="9"/>
      <c r="ALA628" s="9"/>
      <c r="ALB628" s="9"/>
      <c r="ALC628" s="9"/>
      <c r="ALD628" s="9"/>
      <c r="ALE628" s="9"/>
      <c r="ALF628" s="9"/>
      <c r="ALG628" s="9"/>
      <c r="ALH628" s="9"/>
      <c r="ALI628" s="9"/>
      <c r="ALJ628" s="9"/>
      <c r="ALK628" s="9"/>
      <c r="ALL628" s="9"/>
      <c r="ALM628" s="9"/>
      <c r="ALN628" s="9"/>
      <c r="ALO628" s="9"/>
      <c r="ALP628" s="9"/>
      <c r="ALQ628" s="9"/>
      <c r="ALR628" s="9"/>
      <c r="ALS628" s="9"/>
      <c r="ALT628" s="9"/>
      <c r="ALU628" s="9"/>
      <c r="ALV628" s="9"/>
      <c r="ALW628" s="9"/>
      <c r="ALX628" s="9"/>
      <c r="ALY628" s="9"/>
      <c r="ALZ628" s="9"/>
      <c r="AMA628" s="9"/>
      <c r="AMB628" s="9"/>
      <c r="AMC628" s="9"/>
      <c r="AMD628" s="9"/>
      <c r="AME628" s="9"/>
      <c r="AMF628" s="9"/>
      <c r="AMG628" s="9"/>
      <c r="AMH628" s="9"/>
      <c r="AMI628" s="9"/>
      <c r="AMJ628" s="9"/>
      <c r="AMK628" s="9"/>
      <c r="AML628" s="9"/>
      <c r="AMM628" s="9"/>
      <c r="AMN628" s="9"/>
      <c r="AMO628" s="9"/>
      <c r="AMP628" s="9"/>
      <c r="AMQ628" s="9"/>
      <c r="AMR628" s="9"/>
      <c r="AMS628" s="9"/>
      <c r="AMT628" s="9"/>
      <c r="AMU628" s="9"/>
      <c r="AMV628" s="9"/>
      <c r="AMW628" s="9"/>
      <c r="AMX628" s="9"/>
      <c r="AMY628" s="9"/>
      <c r="AMZ628" s="9"/>
      <c r="ANA628" s="9"/>
      <c r="ANB628" s="9"/>
      <c r="ANC628" s="9"/>
      <c r="AND628" s="9"/>
      <c r="ANE628" s="9"/>
      <c r="ANF628" s="9"/>
      <c r="ANG628" s="9"/>
      <c r="ANH628" s="9"/>
      <c r="ANI628" s="9"/>
      <c r="ANJ628" s="9"/>
      <c r="ANK628" s="9"/>
      <c r="ANL628" s="9"/>
      <c r="ANM628" s="9"/>
      <c r="ANN628" s="9"/>
      <c r="ANO628" s="9"/>
      <c r="ANP628" s="9"/>
      <c r="ANQ628" s="9"/>
      <c r="ANR628" s="9"/>
      <c r="ANS628" s="9"/>
      <c r="ANT628" s="9"/>
      <c r="ANU628" s="9"/>
      <c r="ANV628" s="9"/>
      <c r="ANW628" s="9"/>
      <c r="ANX628" s="9"/>
      <c r="ANY628" s="9"/>
      <c r="ANZ628" s="9"/>
      <c r="AOA628" s="9"/>
      <c r="AOB628" s="9"/>
      <c r="AOC628" s="9"/>
      <c r="AOD628" s="9"/>
      <c r="AOE628" s="9"/>
      <c r="AOF628" s="9"/>
      <c r="AOG628" s="9"/>
      <c r="AOH628" s="9"/>
      <c r="AOI628" s="9"/>
      <c r="AOJ628" s="9"/>
      <c r="AOK628" s="9"/>
      <c r="AOL628" s="9"/>
      <c r="AOM628" s="9"/>
      <c r="AON628" s="9"/>
      <c r="AOO628" s="9"/>
      <c r="AOP628" s="9"/>
      <c r="AOQ628" s="9"/>
      <c r="AOR628" s="9"/>
      <c r="AOS628" s="9"/>
      <c r="AOT628" s="9"/>
      <c r="AOU628" s="9"/>
      <c r="AOV628" s="9"/>
      <c r="AOW628" s="9"/>
      <c r="AOX628" s="9"/>
      <c r="AOY628" s="9"/>
      <c r="AOZ628" s="9"/>
      <c r="APA628" s="9"/>
      <c r="APB628" s="9"/>
      <c r="APC628" s="9"/>
      <c r="APD628" s="9"/>
      <c r="APE628" s="9"/>
      <c r="APF628" s="9"/>
      <c r="APG628" s="9"/>
      <c r="APH628" s="9"/>
      <c r="API628" s="9"/>
      <c r="APJ628" s="9"/>
      <c r="APK628" s="9"/>
      <c r="APL628" s="9"/>
      <c r="APM628" s="9"/>
      <c r="APN628" s="9"/>
      <c r="APO628" s="9"/>
      <c r="APP628" s="9"/>
      <c r="APQ628" s="9"/>
      <c r="APR628" s="9"/>
      <c r="APS628" s="9"/>
      <c r="APT628" s="9"/>
      <c r="APU628" s="9"/>
      <c r="APV628" s="9"/>
      <c r="APW628" s="9"/>
      <c r="APX628" s="9"/>
      <c r="APY628" s="9"/>
      <c r="APZ628" s="9"/>
      <c r="AQA628" s="9"/>
      <c r="AQB628" s="9"/>
      <c r="AQC628" s="9"/>
      <c r="AQD628" s="9"/>
      <c r="AQE628" s="9"/>
      <c r="AQF628" s="9"/>
      <c r="AQG628" s="9"/>
      <c r="AQH628" s="9"/>
      <c r="AQI628" s="9"/>
      <c r="AQJ628" s="9"/>
      <c r="AQK628" s="9"/>
      <c r="AQL628" s="9"/>
      <c r="AQM628" s="9"/>
      <c r="AQN628" s="9"/>
      <c r="AQO628" s="9"/>
      <c r="AQP628" s="9"/>
      <c r="AQQ628" s="9"/>
      <c r="AQR628" s="9"/>
      <c r="AQS628" s="9"/>
      <c r="AQT628" s="9"/>
      <c r="AQU628" s="9"/>
      <c r="AQV628" s="9"/>
      <c r="AQW628" s="9"/>
      <c r="AQX628" s="9"/>
      <c r="AQY628" s="9"/>
      <c r="AQZ628" s="9"/>
      <c r="ARA628" s="9"/>
      <c r="ARB628" s="9"/>
      <c r="ARC628" s="9"/>
      <c r="ARD628" s="9"/>
      <c r="ARE628" s="9"/>
      <c r="ARF628" s="9"/>
      <c r="ARG628" s="9"/>
      <c r="ARH628" s="9"/>
      <c r="ARI628" s="9"/>
      <c r="ARJ628" s="9"/>
      <c r="ARK628" s="9"/>
      <c r="ARL628" s="9"/>
      <c r="ARM628" s="9"/>
      <c r="ARN628" s="9"/>
      <c r="ARO628" s="9"/>
      <c r="ARP628" s="9"/>
      <c r="ARQ628" s="9"/>
      <c r="ARR628" s="9"/>
      <c r="ARS628" s="9"/>
      <c r="ART628" s="9"/>
      <c r="ARU628" s="9"/>
      <c r="ARV628" s="9"/>
      <c r="ARW628" s="9"/>
      <c r="ARX628" s="9"/>
      <c r="ARY628" s="9"/>
      <c r="ARZ628" s="9"/>
      <c r="ASA628" s="9"/>
      <c r="ASB628" s="9"/>
      <c r="ASC628" s="9"/>
      <c r="ASD628" s="9"/>
      <c r="ASE628" s="9"/>
      <c r="ASF628" s="9"/>
      <c r="ASG628" s="9"/>
      <c r="ASH628" s="9"/>
      <c r="ASI628" s="9"/>
      <c r="ASJ628" s="9"/>
      <c r="ASK628" s="9"/>
      <c r="ASL628" s="9"/>
      <c r="ASM628" s="9"/>
      <c r="ASN628" s="9"/>
      <c r="ASO628" s="9"/>
      <c r="ASP628" s="9"/>
      <c r="ASQ628" s="9"/>
      <c r="ASR628" s="9"/>
      <c r="ASS628" s="9"/>
      <c r="AST628" s="9"/>
      <c r="ASU628" s="9"/>
      <c r="ASV628" s="9"/>
      <c r="ASW628" s="9"/>
      <c r="ASX628" s="9"/>
      <c r="ASY628" s="9"/>
      <c r="ASZ628" s="9"/>
      <c r="ATA628" s="9"/>
      <c r="ATB628" s="9"/>
      <c r="ATC628" s="9"/>
      <c r="ATD628" s="9"/>
      <c r="ATE628" s="9"/>
      <c r="ATF628" s="9"/>
      <c r="ATG628" s="9"/>
      <c r="ATH628" s="9"/>
      <c r="ATI628" s="9"/>
      <c r="ATJ628" s="9"/>
      <c r="ATK628" s="9"/>
      <c r="ATL628" s="9"/>
      <c r="ATM628" s="9"/>
      <c r="ATN628" s="9"/>
      <c r="ATO628" s="9"/>
      <c r="ATP628" s="9"/>
      <c r="ATQ628" s="9"/>
      <c r="ATR628" s="9"/>
      <c r="ATS628" s="9"/>
      <c r="ATT628" s="9"/>
      <c r="ATU628" s="9"/>
      <c r="ATV628" s="9"/>
      <c r="ATW628" s="9"/>
      <c r="ATX628" s="9"/>
      <c r="ATY628" s="9"/>
      <c r="ATZ628" s="9"/>
      <c r="AUA628" s="9"/>
      <c r="AUB628" s="9"/>
      <c r="AUC628" s="9"/>
      <c r="AUD628" s="9"/>
      <c r="AUE628" s="9"/>
      <c r="AUF628" s="9"/>
      <c r="AUG628" s="9"/>
      <c r="AUH628" s="9"/>
      <c r="AUI628" s="9"/>
      <c r="AUJ628" s="9"/>
      <c r="AUK628" s="9"/>
      <c r="AUL628" s="9"/>
      <c r="AUM628" s="9"/>
      <c r="AUN628" s="9"/>
      <c r="AUO628" s="9"/>
      <c r="AUP628" s="9"/>
      <c r="AUQ628" s="9"/>
      <c r="AUR628" s="9"/>
      <c r="AUS628" s="9"/>
      <c r="AUT628" s="9"/>
      <c r="AUU628" s="9"/>
      <c r="AUV628" s="9"/>
      <c r="AUW628" s="9"/>
      <c r="AUX628" s="9"/>
      <c r="AUY628" s="9"/>
      <c r="AUZ628" s="9"/>
      <c r="AVA628" s="9"/>
      <c r="AVB628" s="9"/>
      <c r="AVC628" s="9"/>
      <c r="AVD628" s="9"/>
      <c r="AVE628" s="9"/>
      <c r="AVF628" s="9"/>
      <c r="AVG628" s="9"/>
      <c r="AVH628" s="9"/>
      <c r="AVI628" s="9"/>
      <c r="AVJ628" s="9"/>
      <c r="AVK628" s="9"/>
      <c r="AVL628" s="9"/>
      <c r="AVM628" s="9"/>
      <c r="AVN628" s="9"/>
      <c r="AVO628" s="9"/>
      <c r="AVP628" s="9"/>
      <c r="AVQ628" s="9"/>
      <c r="AVR628" s="9"/>
      <c r="AVS628" s="9"/>
      <c r="AVT628" s="9"/>
      <c r="AVU628" s="9"/>
      <c r="AVV628" s="9"/>
      <c r="AVW628" s="9"/>
      <c r="AVX628" s="9"/>
      <c r="AVY628" s="9"/>
      <c r="AVZ628" s="9"/>
      <c r="AWA628" s="9"/>
      <c r="AWB628" s="9"/>
      <c r="AWC628" s="9"/>
      <c r="AWD628" s="9"/>
      <c r="AWE628" s="9"/>
      <c r="AWF628" s="9"/>
      <c r="AWG628" s="9"/>
      <c r="AWH628" s="9"/>
      <c r="AWI628" s="9"/>
      <c r="AWJ628" s="9"/>
      <c r="AWK628" s="9"/>
      <c r="AWL628" s="9"/>
      <c r="AWM628" s="9"/>
      <c r="AWN628" s="9"/>
      <c r="AWO628" s="9"/>
      <c r="AWP628" s="9"/>
      <c r="AWQ628" s="9"/>
      <c r="AWR628" s="9"/>
      <c r="AWS628" s="9"/>
      <c r="AWT628" s="9"/>
      <c r="AWU628" s="9"/>
      <c r="AWV628" s="9"/>
      <c r="AWW628" s="9"/>
      <c r="AWX628" s="9"/>
      <c r="AWY628" s="9"/>
      <c r="AWZ628" s="9"/>
      <c r="AXA628" s="9"/>
      <c r="AXB628" s="9"/>
      <c r="AXC628" s="9"/>
      <c r="AXD628" s="9"/>
      <c r="AXE628" s="9"/>
      <c r="AXF628" s="9"/>
      <c r="AXG628" s="9"/>
      <c r="AXH628" s="9"/>
      <c r="AXI628" s="9"/>
      <c r="AXJ628" s="9"/>
      <c r="AXK628" s="9"/>
      <c r="AXL628" s="9"/>
      <c r="AXM628" s="9"/>
      <c r="AXN628" s="9"/>
      <c r="AXO628" s="9"/>
      <c r="AXP628" s="9"/>
      <c r="AXQ628" s="9"/>
      <c r="AXR628" s="9"/>
      <c r="AXS628" s="9"/>
      <c r="AXT628" s="9"/>
      <c r="AXU628" s="9"/>
      <c r="AXV628" s="9"/>
      <c r="AXW628" s="9"/>
      <c r="AXX628" s="9"/>
      <c r="AXY628" s="9"/>
      <c r="AXZ628" s="9"/>
      <c r="AYA628" s="9"/>
      <c r="AYB628" s="9"/>
      <c r="AYC628" s="9"/>
      <c r="AYD628" s="9"/>
      <c r="AYE628" s="9"/>
      <c r="AYF628" s="9"/>
      <c r="AYG628" s="9"/>
      <c r="AYH628" s="9"/>
      <c r="AYI628" s="9"/>
      <c r="AYJ628" s="9"/>
      <c r="AYK628" s="9"/>
      <c r="AYL628" s="9"/>
      <c r="AYM628" s="9"/>
      <c r="AYN628" s="9"/>
      <c r="AYO628" s="9"/>
      <c r="AYP628" s="9"/>
      <c r="AYQ628" s="9"/>
      <c r="AYR628" s="9"/>
      <c r="AYS628" s="9"/>
      <c r="AYT628" s="9"/>
      <c r="AYU628" s="9"/>
      <c r="AYV628" s="9"/>
      <c r="AYW628" s="9"/>
      <c r="AYX628" s="9"/>
      <c r="AYY628" s="9"/>
      <c r="AYZ628" s="9"/>
      <c r="AZA628" s="9"/>
      <c r="AZB628" s="9"/>
      <c r="AZC628" s="9"/>
      <c r="AZD628" s="9"/>
      <c r="AZE628" s="9"/>
      <c r="AZF628" s="9"/>
      <c r="AZG628" s="9"/>
      <c r="AZH628" s="9"/>
      <c r="AZI628" s="9"/>
      <c r="AZJ628" s="9"/>
      <c r="AZK628" s="9"/>
      <c r="AZL628" s="9"/>
      <c r="AZM628" s="9"/>
      <c r="AZN628" s="9"/>
      <c r="AZO628" s="9"/>
      <c r="AZP628" s="9"/>
      <c r="AZQ628" s="9"/>
      <c r="AZR628" s="9"/>
      <c r="AZS628" s="9"/>
      <c r="AZT628" s="9"/>
      <c r="AZU628" s="9"/>
      <c r="AZV628" s="9"/>
      <c r="AZW628" s="9"/>
      <c r="AZX628" s="9"/>
      <c r="AZY628" s="9"/>
      <c r="AZZ628" s="9"/>
      <c r="BAA628" s="9"/>
      <c r="BAB628" s="9"/>
      <c r="BAC628" s="9"/>
      <c r="BAD628" s="9"/>
      <c r="BAE628" s="9"/>
      <c r="BAF628" s="9"/>
      <c r="BAG628" s="9"/>
      <c r="BAH628" s="9"/>
      <c r="BAI628" s="9"/>
      <c r="BAJ628" s="9"/>
      <c r="BAK628" s="9"/>
      <c r="BAL628" s="9"/>
      <c r="BAM628" s="9"/>
      <c r="BAN628" s="9"/>
      <c r="BAO628" s="9"/>
      <c r="BAP628" s="9"/>
      <c r="BAQ628" s="9"/>
      <c r="BAR628" s="9"/>
      <c r="BAS628" s="9"/>
      <c r="BAT628" s="9"/>
      <c r="BAU628" s="9"/>
      <c r="BAV628" s="9"/>
      <c r="BAW628" s="9"/>
      <c r="BAX628" s="9"/>
      <c r="BAY628" s="9"/>
      <c r="BAZ628" s="9"/>
      <c r="BBA628" s="9"/>
      <c r="BBB628" s="9"/>
      <c r="BBC628" s="9"/>
      <c r="BBD628" s="9"/>
      <c r="BBE628" s="9"/>
      <c r="BBF628" s="9"/>
      <c r="BBG628" s="9"/>
      <c r="BBH628" s="9"/>
      <c r="BBI628" s="9"/>
      <c r="BBJ628" s="9"/>
      <c r="BBK628" s="9"/>
      <c r="BBL628" s="9"/>
      <c r="BBM628" s="9"/>
      <c r="BBN628" s="9"/>
      <c r="BBO628" s="9"/>
      <c r="BBP628" s="9"/>
      <c r="BBQ628" s="9"/>
      <c r="BBR628" s="9"/>
      <c r="BBS628" s="9"/>
      <c r="BBT628" s="9"/>
      <c r="BBU628" s="9"/>
      <c r="BBV628" s="9"/>
      <c r="BBW628" s="9"/>
      <c r="BBX628" s="9"/>
      <c r="BBY628" s="9"/>
      <c r="BBZ628" s="9"/>
      <c r="BCA628" s="9"/>
      <c r="BCB628" s="9"/>
      <c r="BCC628" s="9"/>
      <c r="BCD628" s="9"/>
      <c r="BCE628" s="9"/>
      <c r="BCF628" s="9"/>
      <c r="BCG628" s="9"/>
      <c r="BCH628" s="9"/>
      <c r="BCI628" s="9"/>
      <c r="BCJ628" s="9"/>
      <c r="BCK628" s="9"/>
      <c r="BCL628" s="9"/>
      <c r="BCM628" s="9"/>
      <c r="BCN628" s="9"/>
      <c r="BCO628" s="9"/>
      <c r="BCP628" s="9"/>
      <c r="BCQ628" s="9"/>
      <c r="BCR628" s="9"/>
      <c r="BCS628" s="9"/>
      <c r="BCT628" s="9"/>
      <c r="BCU628" s="9"/>
      <c r="BCV628" s="9"/>
      <c r="BCW628" s="9"/>
      <c r="BCX628" s="9"/>
      <c r="BCY628" s="9"/>
      <c r="BCZ628" s="9"/>
      <c r="BDA628" s="9"/>
      <c r="BDB628" s="9"/>
      <c r="BDC628" s="9"/>
      <c r="BDD628" s="9"/>
      <c r="BDE628" s="9"/>
      <c r="BDF628" s="9"/>
      <c r="BDG628" s="9"/>
      <c r="BDH628" s="9"/>
      <c r="BDI628" s="9"/>
      <c r="BDJ628" s="9"/>
      <c r="BDK628" s="9"/>
      <c r="BDL628" s="9"/>
      <c r="BDM628" s="9"/>
      <c r="BDN628" s="9"/>
      <c r="BDO628" s="9"/>
      <c r="BDP628" s="9"/>
      <c r="BDQ628" s="9"/>
      <c r="BDR628" s="9"/>
      <c r="BDS628" s="9"/>
      <c r="BDT628" s="9"/>
      <c r="BDU628" s="9"/>
      <c r="BDV628" s="9"/>
      <c r="BDW628" s="9"/>
      <c r="BDX628" s="9"/>
      <c r="BDY628" s="9"/>
      <c r="BDZ628" s="9"/>
      <c r="BEA628" s="9"/>
      <c r="BEB628" s="9"/>
      <c r="BEC628" s="9"/>
      <c r="BED628" s="9"/>
      <c r="BEE628" s="9"/>
      <c r="BEF628" s="9"/>
      <c r="BEG628" s="9"/>
      <c r="BEH628" s="9"/>
      <c r="BEI628" s="9"/>
      <c r="BEJ628" s="9"/>
      <c r="BEK628" s="9"/>
      <c r="BEL628" s="9"/>
      <c r="BEM628" s="9"/>
      <c r="BEN628" s="9"/>
      <c r="BEO628" s="9"/>
      <c r="BEP628" s="9"/>
      <c r="BEQ628" s="9"/>
      <c r="BER628" s="9"/>
      <c r="BES628" s="9"/>
      <c r="BET628" s="9"/>
      <c r="BEU628" s="9"/>
      <c r="BEV628" s="9"/>
      <c r="BEW628" s="9"/>
      <c r="BEX628" s="9"/>
      <c r="BEY628" s="9"/>
      <c r="BEZ628" s="9"/>
      <c r="BFA628" s="9"/>
      <c r="BFB628" s="9"/>
      <c r="BFC628" s="9"/>
      <c r="BFD628" s="9"/>
      <c r="BFE628" s="9"/>
      <c r="BFF628" s="9"/>
      <c r="BFG628" s="9"/>
      <c r="BFH628" s="9"/>
      <c r="BFI628" s="9"/>
      <c r="BFJ628" s="9"/>
      <c r="BFK628" s="9"/>
      <c r="BFL628" s="9"/>
      <c r="BFM628" s="9"/>
      <c r="BFN628" s="9"/>
      <c r="BFO628" s="9"/>
      <c r="BFP628" s="9"/>
      <c r="BFQ628" s="9"/>
      <c r="BFR628" s="9"/>
      <c r="BFS628" s="9"/>
      <c r="BFT628" s="9"/>
      <c r="BFU628" s="9"/>
      <c r="BFV628" s="9"/>
      <c r="BFW628" s="9"/>
      <c r="BFX628" s="9"/>
      <c r="BFY628" s="9"/>
      <c r="BFZ628" s="9"/>
      <c r="BGA628" s="9"/>
      <c r="BGB628" s="9"/>
      <c r="BGC628" s="9"/>
      <c r="BGD628" s="9"/>
      <c r="BGE628" s="9"/>
      <c r="BGF628" s="9"/>
      <c r="BGG628" s="9"/>
      <c r="BGH628" s="9"/>
      <c r="BGI628" s="9"/>
      <c r="BGJ628" s="9"/>
      <c r="BGK628" s="9"/>
      <c r="BGL628" s="9"/>
      <c r="BGM628" s="9"/>
      <c r="BGN628" s="9"/>
      <c r="BGO628" s="9"/>
      <c r="BGP628" s="9"/>
      <c r="BGQ628" s="9"/>
      <c r="BGR628" s="9"/>
      <c r="BGS628" s="9"/>
      <c r="BGT628" s="9"/>
      <c r="BGU628" s="9"/>
      <c r="BGV628" s="9"/>
      <c r="BGW628" s="9"/>
      <c r="BGX628" s="9"/>
      <c r="BGY628" s="9"/>
      <c r="BGZ628" s="9"/>
      <c r="BHA628" s="9"/>
      <c r="BHB628" s="9"/>
      <c r="BHC628" s="9"/>
      <c r="BHD628" s="9"/>
      <c r="BHE628" s="9"/>
      <c r="BHF628" s="9"/>
      <c r="BHG628" s="9"/>
      <c r="BHH628" s="9"/>
      <c r="BHI628" s="9"/>
      <c r="BHJ628" s="9"/>
      <c r="BHK628" s="9"/>
      <c r="BHL628" s="9"/>
      <c r="BHM628" s="9"/>
      <c r="BHN628" s="9"/>
      <c r="BHO628" s="9"/>
      <c r="BHP628" s="9"/>
      <c r="BHQ628" s="9"/>
      <c r="BHR628" s="9"/>
      <c r="BHS628" s="9"/>
      <c r="BHT628" s="9"/>
      <c r="BHU628" s="9"/>
      <c r="BHV628" s="9"/>
      <c r="BHW628" s="9"/>
      <c r="BHX628" s="9"/>
      <c r="BHY628" s="9"/>
      <c r="BHZ628" s="9"/>
      <c r="BIA628" s="9"/>
      <c r="BIB628" s="9"/>
      <c r="BIC628" s="9"/>
      <c r="BID628" s="9"/>
      <c r="BIE628" s="9"/>
      <c r="BIF628" s="9"/>
      <c r="BIG628" s="9"/>
      <c r="BIH628" s="9"/>
      <c r="BII628" s="9"/>
      <c r="BIJ628" s="9"/>
      <c r="BIK628" s="9"/>
      <c r="BIL628" s="9"/>
      <c r="BIM628" s="9"/>
      <c r="BIN628" s="9"/>
      <c r="BIO628" s="9"/>
      <c r="BIP628" s="9"/>
      <c r="BIQ628" s="9"/>
      <c r="BIR628" s="9"/>
      <c r="BIS628" s="9"/>
      <c r="BIT628" s="9"/>
      <c r="BIU628" s="9"/>
      <c r="BIV628" s="9"/>
      <c r="BIW628" s="9"/>
      <c r="BIX628" s="9"/>
      <c r="BIY628" s="9"/>
      <c r="BIZ628" s="9"/>
      <c r="BJA628" s="9"/>
      <c r="BJB628" s="9"/>
      <c r="BJC628" s="9"/>
      <c r="BJD628" s="9"/>
      <c r="BJE628" s="9"/>
      <c r="BJF628" s="9"/>
      <c r="BJG628" s="9"/>
      <c r="BJH628" s="9"/>
      <c r="BJI628" s="9"/>
      <c r="BJJ628" s="9"/>
      <c r="BJK628" s="9"/>
      <c r="BJL628" s="9"/>
      <c r="BJM628" s="9"/>
      <c r="BJN628" s="9"/>
      <c r="BJO628" s="9"/>
      <c r="BJP628" s="9"/>
      <c r="BJQ628" s="9"/>
      <c r="BJR628" s="9"/>
      <c r="BJS628" s="9"/>
      <c r="BJT628" s="9"/>
      <c r="BJU628" s="9"/>
      <c r="BJV628" s="9"/>
      <c r="BJW628" s="9"/>
      <c r="BJX628" s="9"/>
      <c r="BJY628" s="9"/>
      <c r="BJZ628" s="9"/>
      <c r="BKA628" s="9"/>
      <c r="BKB628" s="9"/>
      <c r="BKC628" s="9"/>
      <c r="BKD628" s="9"/>
      <c r="BKE628" s="9"/>
      <c r="BKF628" s="9"/>
      <c r="BKG628" s="9"/>
      <c r="BKH628" s="9"/>
      <c r="BKI628" s="9"/>
      <c r="BKJ628" s="9"/>
      <c r="BKK628" s="9"/>
      <c r="BKL628" s="9"/>
      <c r="BKM628" s="9"/>
      <c r="BKN628" s="9"/>
      <c r="BKO628" s="9"/>
      <c r="BKP628" s="9"/>
      <c r="BKQ628" s="9"/>
      <c r="BKR628" s="9"/>
      <c r="BKS628" s="9"/>
      <c r="BKT628" s="9"/>
      <c r="BKU628" s="9"/>
      <c r="BKV628" s="9"/>
      <c r="BKW628" s="9"/>
      <c r="BKX628" s="9"/>
      <c r="BKY628" s="9"/>
      <c r="BKZ628" s="9"/>
      <c r="BLA628" s="9"/>
      <c r="BLB628" s="9"/>
      <c r="BLC628" s="9"/>
      <c r="BLD628" s="9"/>
      <c r="BLE628" s="9"/>
      <c r="BLF628" s="9"/>
      <c r="BLG628" s="9"/>
      <c r="BLH628" s="9"/>
      <c r="BLI628" s="9"/>
      <c r="BLJ628" s="9"/>
      <c r="BLK628" s="9"/>
      <c r="BLL628" s="9"/>
      <c r="BLM628" s="9"/>
      <c r="BLN628" s="9"/>
      <c r="BLO628" s="9"/>
      <c r="BLP628" s="9"/>
      <c r="BLQ628" s="9"/>
      <c r="BLR628" s="9"/>
      <c r="BLS628" s="9"/>
      <c r="BLT628" s="9"/>
      <c r="BLU628" s="9"/>
      <c r="BLV628" s="9"/>
      <c r="BLW628" s="9"/>
      <c r="BLX628" s="9"/>
      <c r="BLY628" s="9"/>
      <c r="BLZ628" s="9"/>
      <c r="BMA628" s="9"/>
      <c r="BMB628" s="9"/>
      <c r="BMC628" s="9"/>
      <c r="BMD628" s="9"/>
      <c r="BME628" s="9"/>
      <c r="BMF628" s="9"/>
      <c r="BMG628" s="9"/>
      <c r="BMH628" s="9"/>
      <c r="BMI628" s="9"/>
      <c r="BMJ628" s="9"/>
      <c r="BMK628" s="9"/>
      <c r="BML628" s="9"/>
      <c r="BMM628" s="9"/>
      <c r="BMN628" s="9"/>
      <c r="BMO628" s="9"/>
      <c r="BMP628" s="9"/>
      <c r="BMQ628" s="9"/>
      <c r="BMR628" s="9"/>
      <c r="BMS628" s="9"/>
      <c r="BMT628" s="9"/>
      <c r="BMU628" s="9"/>
      <c r="BMV628" s="9"/>
      <c r="BMW628" s="9"/>
      <c r="BMX628" s="9"/>
      <c r="BMY628" s="9"/>
      <c r="BMZ628" s="9"/>
      <c r="BNA628" s="9"/>
      <c r="BNB628" s="9"/>
      <c r="BNC628" s="9"/>
      <c r="BND628" s="9"/>
      <c r="BNE628" s="9"/>
      <c r="BNF628" s="9"/>
      <c r="BNG628" s="9"/>
      <c r="BNH628" s="9"/>
      <c r="BNI628" s="9"/>
      <c r="BNJ628" s="9"/>
      <c r="BNK628" s="9"/>
      <c r="BNL628" s="9"/>
      <c r="BNM628" s="9"/>
      <c r="BNN628" s="9"/>
      <c r="BNO628" s="9"/>
      <c r="BNP628" s="9"/>
      <c r="BNQ628" s="9"/>
      <c r="BNR628" s="9"/>
      <c r="BNS628" s="9"/>
      <c r="BNT628" s="9"/>
      <c r="BNU628" s="9"/>
      <c r="BNV628" s="9"/>
      <c r="BNW628" s="9"/>
      <c r="BNX628" s="9"/>
      <c r="BNY628" s="9"/>
      <c r="BNZ628" s="9"/>
      <c r="BOA628" s="9"/>
      <c r="BOB628" s="9"/>
      <c r="BOC628" s="9"/>
      <c r="BOD628" s="9"/>
      <c r="BOE628" s="9"/>
      <c r="BOF628" s="9"/>
      <c r="BOG628" s="9"/>
      <c r="BOH628" s="9"/>
      <c r="BOI628" s="9"/>
      <c r="BOJ628" s="9"/>
      <c r="BOK628" s="9"/>
      <c r="BOL628" s="9"/>
      <c r="BOM628" s="9"/>
      <c r="BON628" s="9"/>
      <c r="BOO628" s="9"/>
      <c r="BOP628" s="9"/>
      <c r="BOQ628" s="9"/>
      <c r="BOR628" s="9"/>
      <c r="BOS628" s="9"/>
      <c r="BOT628" s="9"/>
      <c r="BOU628" s="9"/>
      <c r="BOV628" s="9"/>
      <c r="BOW628" s="9"/>
      <c r="BOX628" s="9"/>
      <c r="BOY628" s="9"/>
      <c r="BOZ628" s="9"/>
      <c r="BPA628" s="9"/>
      <c r="BPB628" s="9"/>
      <c r="BPC628" s="9"/>
      <c r="BPD628" s="9"/>
      <c r="BPE628" s="9"/>
    </row>
    <row r="629" spans="1:1773" ht="12.5" x14ac:dyDescent="0.25">
      <c r="A629" s="190">
        <v>6</v>
      </c>
      <c r="B629" s="251" t="s">
        <v>40</v>
      </c>
      <c r="C629" s="70"/>
      <c r="D629" s="142">
        <v>667</v>
      </c>
      <c r="E629" s="69">
        <f t="shared" si="341"/>
        <v>3125.5786749999997</v>
      </c>
      <c r="F629" s="69"/>
      <c r="G629" s="67">
        <f t="shared" si="342"/>
        <v>346.939232925</v>
      </c>
      <c r="H629" s="66">
        <f t="shared" si="343"/>
        <v>0</v>
      </c>
      <c r="I629" s="67">
        <f t="shared" si="344"/>
        <v>282.52105643324995</v>
      </c>
      <c r="J629" s="66">
        <f t="shared" si="345"/>
        <v>15.354405240937499</v>
      </c>
      <c r="K629" s="68" t="s">
        <v>75</v>
      </c>
      <c r="L629" s="80">
        <f t="shared" si="346"/>
        <v>2480.7639804008122</v>
      </c>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c r="DU629" s="9"/>
      <c r="DV629" s="9"/>
      <c r="DW629" s="9"/>
      <c r="DX629" s="9"/>
      <c r="DY629" s="9"/>
      <c r="DZ629" s="9"/>
      <c r="EA629" s="9"/>
      <c r="EB629" s="9"/>
      <c r="EC629" s="9"/>
      <c r="ED629" s="9"/>
      <c r="EE629" s="9"/>
      <c r="EF629" s="9"/>
      <c r="EG629" s="9"/>
      <c r="EH629" s="9"/>
      <c r="EI629" s="9"/>
      <c r="EJ629" s="9"/>
      <c r="EK629" s="9"/>
      <c r="EL629" s="9"/>
      <c r="EM629" s="9"/>
      <c r="EN629" s="9"/>
      <c r="EO629" s="9"/>
      <c r="EP629" s="9"/>
      <c r="EQ629" s="9"/>
      <c r="ER629" s="9"/>
      <c r="ES629" s="9"/>
      <c r="ET629" s="9"/>
      <c r="EU629" s="9"/>
      <c r="EV629" s="9"/>
      <c r="EW629" s="9"/>
      <c r="EX629" s="9"/>
      <c r="EY629" s="9"/>
      <c r="EZ629" s="9"/>
      <c r="FA629" s="9"/>
      <c r="FB629" s="9"/>
      <c r="FC629" s="9"/>
      <c r="FD629" s="9"/>
      <c r="FE629" s="9"/>
      <c r="FF629" s="9"/>
      <c r="FG629" s="9"/>
      <c r="FH629" s="9"/>
      <c r="FI629" s="9"/>
      <c r="FJ629" s="9"/>
      <c r="FK629" s="9"/>
      <c r="FL629" s="9"/>
      <c r="FM629" s="9"/>
      <c r="FN629" s="9"/>
      <c r="FO629" s="9"/>
      <c r="FP629" s="9"/>
      <c r="FQ629" s="9"/>
      <c r="FR629" s="9"/>
      <c r="FS629" s="9"/>
      <c r="FT629" s="9"/>
      <c r="FU629" s="9"/>
      <c r="FV629" s="9"/>
      <c r="FW629" s="9"/>
      <c r="FX629" s="9"/>
      <c r="FY629" s="9"/>
      <c r="FZ629" s="9"/>
      <c r="GA629" s="9"/>
      <c r="GB629" s="9"/>
      <c r="GC629" s="9"/>
      <c r="GD629" s="9"/>
      <c r="GE629" s="9"/>
      <c r="GF629" s="9"/>
      <c r="GG629" s="9"/>
      <c r="GH629" s="9"/>
      <c r="GI629" s="9"/>
      <c r="GJ629" s="9"/>
      <c r="GK629" s="9"/>
      <c r="GL629" s="9"/>
      <c r="GM629" s="9"/>
      <c r="GN629" s="9"/>
      <c r="GO629" s="9"/>
      <c r="GP629" s="9"/>
      <c r="GQ629" s="9"/>
      <c r="GR629" s="9"/>
      <c r="GS629" s="9"/>
      <c r="GT629" s="9"/>
      <c r="GU629" s="9"/>
      <c r="GV629" s="9"/>
      <c r="GW629" s="9"/>
      <c r="GX629" s="9"/>
      <c r="GY629" s="9"/>
      <c r="GZ629" s="9"/>
      <c r="HA629" s="9"/>
      <c r="HB629" s="9"/>
      <c r="HC629" s="9"/>
      <c r="HD629" s="9"/>
      <c r="HE629" s="9"/>
      <c r="HF629" s="9"/>
      <c r="HG629" s="9"/>
      <c r="HH629" s="9"/>
      <c r="HI629" s="9"/>
      <c r="HJ629" s="9"/>
      <c r="HK629" s="9"/>
      <c r="HL629" s="9"/>
      <c r="HM629" s="9"/>
      <c r="HN629" s="9"/>
      <c r="HO629" s="9"/>
      <c r="HP629" s="9"/>
      <c r="HQ629" s="9"/>
      <c r="HR629" s="9"/>
      <c r="HS629" s="9"/>
      <c r="HT629" s="9"/>
      <c r="HU629" s="9"/>
      <c r="HV629" s="9"/>
      <c r="HW629" s="9"/>
      <c r="HX629" s="9"/>
      <c r="HY629" s="9"/>
      <c r="HZ629" s="9"/>
      <c r="IA629" s="9"/>
      <c r="IB629" s="9"/>
      <c r="IC629" s="9"/>
      <c r="ID629" s="9"/>
      <c r="IE629" s="9"/>
      <c r="IF629" s="9"/>
      <c r="IG629" s="9"/>
      <c r="IH629" s="9"/>
      <c r="II629" s="9"/>
      <c r="IJ629" s="9"/>
      <c r="IK629" s="9"/>
      <c r="IL629" s="9"/>
      <c r="IM629" s="9"/>
      <c r="IN629" s="9"/>
      <c r="IO629" s="9"/>
      <c r="IP629" s="9"/>
      <c r="IQ629" s="9"/>
      <c r="IR629" s="9"/>
      <c r="IS629" s="9"/>
      <c r="IT629" s="9"/>
      <c r="IU629" s="9"/>
      <c r="IV629" s="9"/>
      <c r="IW629" s="9"/>
      <c r="IX629" s="9"/>
      <c r="IY629" s="9"/>
      <c r="IZ629" s="9"/>
      <c r="JA629" s="9"/>
      <c r="JB629" s="9"/>
      <c r="JC629" s="9"/>
      <c r="JD629" s="9"/>
      <c r="JE629" s="9"/>
      <c r="JF629" s="9"/>
      <c r="JG629" s="9"/>
      <c r="JH629" s="9"/>
      <c r="JI629" s="9"/>
      <c r="JJ629" s="9"/>
      <c r="JK629" s="9"/>
      <c r="JL629" s="9"/>
      <c r="JM629" s="9"/>
      <c r="JN629" s="9"/>
      <c r="JO629" s="9"/>
      <c r="JP629" s="9"/>
      <c r="JQ629" s="9"/>
      <c r="JR629" s="9"/>
      <c r="JS629" s="9"/>
      <c r="JT629" s="9"/>
      <c r="JU629" s="9"/>
      <c r="JV629" s="9"/>
      <c r="JW629" s="9"/>
      <c r="JX629" s="9"/>
      <c r="JY629" s="9"/>
      <c r="JZ629" s="9"/>
      <c r="KA629" s="9"/>
      <c r="KB629" s="9"/>
      <c r="KC629" s="9"/>
      <c r="KD629" s="9"/>
      <c r="KE629" s="9"/>
      <c r="KF629" s="9"/>
      <c r="KG629" s="9"/>
      <c r="KH629" s="9"/>
      <c r="KI629" s="9"/>
      <c r="KJ629" s="9"/>
      <c r="KK629" s="9"/>
      <c r="KL629" s="9"/>
      <c r="KM629" s="9"/>
      <c r="KN629" s="9"/>
      <c r="KO629" s="9"/>
      <c r="KP629" s="9"/>
      <c r="KQ629" s="9"/>
      <c r="KR629" s="9"/>
      <c r="KS629" s="9"/>
      <c r="KT629" s="9"/>
      <c r="KU629" s="9"/>
      <c r="KV629" s="9"/>
      <c r="KW629" s="9"/>
      <c r="KX629" s="9"/>
      <c r="KY629" s="9"/>
      <c r="KZ629" s="9"/>
      <c r="LA629" s="9"/>
      <c r="LB629" s="9"/>
      <c r="LC629" s="9"/>
      <c r="LD629" s="9"/>
      <c r="LE629" s="9"/>
      <c r="LF629" s="9"/>
      <c r="LG629" s="9"/>
      <c r="LH629" s="9"/>
      <c r="LI629" s="9"/>
      <c r="LJ629" s="9"/>
      <c r="LK629" s="9"/>
      <c r="LL629" s="9"/>
      <c r="LM629" s="9"/>
      <c r="LN629" s="9"/>
      <c r="LO629" s="9"/>
      <c r="LP629" s="9"/>
      <c r="LQ629" s="9"/>
      <c r="LR629" s="9"/>
      <c r="LS629" s="9"/>
      <c r="LT629" s="9"/>
      <c r="LU629" s="9"/>
      <c r="LV629" s="9"/>
      <c r="LW629" s="9"/>
      <c r="LX629" s="9"/>
      <c r="LY629" s="9"/>
      <c r="LZ629" s="9"/>
      <c r="MA629" s="9"/>
      <c r="MB629" s="9"/>
      <c r="MC629" s="9"/>
      <c r="MD629" s="9"/>
      <c r="ME629" s="9"/>
      <c r="MF629" s="9"/>
      <c r="MG629" s="9"/>
      <c r="MH629" s="9"/>
      <c r="MI629" s="9"/>
      <c r="MJ629" s="9"/>
      <c r="MK629" s="9"/>
      <c r="ML629" s="9"/>
      <c r="MM629" s="9"/>
      <c r="MN629" s="9"/>
      <c r="MO629" s="9"/>
      <c r="MP629" s="9"/>
      <c r="MQ629" s="9"/>
      <c r="MR629" s="9"/>
      <c r="MS629" s="9"/>
      <c r="MT629" s="9"/>
      <c r="MU629" s="9"/>
      <c r="MV629" s="9"/>
      <c r="MW629" s="9"/>
      <c r="MX629" s="9"/>
      <c r="MY629" s="9"/>
      <c r="MZ629" s="9"/>
      <c r="NA629" s="9"/>
      <c r="NB629" s="9"/>
      <c r="NC629" s="9"/>
      <c r="ND629" s="9"/>
      <c r="NE629" s="9"/>
      <c r="NF629" s="9"/>
      <c r="NG629" s="9"/>
      <c r="NH629" s="9"/>
      <c r="NI629" s="9"/>
      <c r="NJ629" s="9"/>
      <c r="NK629" s="9"/>
      <c r="NL629" s="9"/>
      <c r="NM629" s="9"/>
      <c r="NN629" s="9"/>
      <c r="NO629" s="9"/>
      <c r="NP629" s="9"/>
      <c r="NQ629" s="9"/>
      <c r="NR629" s="9"/>
      <c r="NS629" s="9"/>
      <c r="NT629" s="9"/>
      <c r="NU629" s="9"/>
      <c r="NV629" s="9"/>
      <c r="NW629" s="9"/>
      <c r="NX629" s="9"/>
      <c r="NY629" s="9"/>
      <c r="NZ629" s="9"/>
      <c r="OA629" s="9"/>
      <c r="OB629" s="9"/>
      <c r="OC629" s="9"/>
      <c r="OD629" s="9"/>
      <c r="OE629" s="9"/>
      <c r="OF629" s="9"/>
      <c r="OG629" s="9"/>
      <c r="OH629" s="9"/>
      <c r="OI629" s="9"/>
      <c r="OJ629" s="9"/>
      <c r="OK629" s="9"/>
      <c r="OL629" s="9"/>
      <c r="OM629" s="9"/>
      <c r="ON629" s="9"/>
      <c r="OO629" s="9"/>
      <c r="OP629" s="9"/>
      <c r="OQ629" s="9"/>
      <c r="OR629" s="9"/>
      <c r="OS629" s="9"/>
      <c r="OT629" s="9"/>
      <c r="OU629" s="9"/>
      <c r="OV629" s="9"/>
      <c r="OW629" s="9"/>
      <c r="OX629" s="9"/>
      <c r="OY629" s="9"/>
      <c r="OZ629" s="9"/>
      <c r="PA629" s="9"/>
      <c r="PB629" s="9"/>
      <c r="PC629" s="9"/>
      <c r="PD629" s="9"/>
      <c r="PE629" s="9"/>
      <c r="PF629" s="9"/>
      <c r="PG629" s="9"/>
      <c r="PH629" s="9"/>
      <c r="PI629" s="9"/>
      <c r="PJ629" s="9"/>
      <c r="PK629" s="9"/>
      <c r="PL629" s="9"/>
      <c r="PM629" s="9"/>
      <c r="PN629" s="9"/>
      <c r="PO629" s="9"/>
      <c r="PP629" s="9"/>
      <c r="PQ629" s="9"/>
      <c r="PR629" s="9"/>
      <c r="PS629" s="9"/>
      <c r="PT629" s="9"/>
      <c r="PU629" s="9"/>
      <c r="PV629" s="9"/>
      <c r="PW629" s="9"/>
      <c r="PX629" s="9"/>
      <c r="PY629" s="9"/>
      <c r="PZ629" s="9"/>
      <c r="QA629" s="9"/>
      <c r="QB629" s="9"/>
      <c r="QC629" s="9"/>
      <c r="QD629" s="9"/>
      <c r="QE629" s="9"/>
      <c r="QF629" s="9"/>
      <c r="QG629" s="9"/>
      <c r="QH629" s="9"/>
      <c r="QI629" s="9"/>
      <c r="QJ629" s="9"/>
      <c r="QK629" s="9"/>
      <c r="QL629" s="9"/>
      <c r="QM629" s="9"/>
      <c r="QN629" s="9"/>
      <c r="QO629" s="9"/>
      <c r="QP629" s="9"/>
      <c r="QQ629" s="9"/>
      <c r="QR629" s="9"/>
      <c r="QS629" s="9"/>
      <c r="QT629" s="9"/>
      <c r="QU629" s="9"/>
      <c r="QV629" s="9"/>
      <c r="QW629" s="9"/>
      <c r="QX629" s="9"/>
      <c r="QY629" s="9"/>
      <c r="QZ629" s="9"/>
      <c r="RA629" s="9"/>
      <c r="RB629" s="9"/>
      <c r="RC629" s="9"/>
      <c r="RD629" s="9"/>
      <c r="RE629" s="9"/>
      <c r="RF629" s="9"/>
      <c r="RG629" s="9"/>
      <c r="RH629" s="9"/>
      <c r="RI629" s="9"/>
      <c r="RJ629" s="9"/>
      <c r="RK629" s="9"/>
      <c r="RL629" s="9"/>
      <c r="RM629" s="9"/>
      <c r="RN629" s="9"/>
      <c r="RO629" s="9"/>
      <c r="RP629" s="9"/>
      <c r="RQ629" s="9"/>
      <c r="RR629" s="9"/>
      <c r="RS629" s="9"/>
      <c r="RT629" s="9"/>
      <c r="RU629" s="9"/>
      <c r="RV629" s="9"/>
      <c r="RW629" s="9"/>
      <c r="RX629" s="9"/>
      <c r="RY629" s="9"/>
      <c r="RZ629" s="9"/>
      <c r="SA629" s="9"/>
      <c r="SB629" s="9"/>
      <c r="SC629" s="9"/>
      <c r="SD629" s="9"/>
      <c r="SE629" s="9"/>
      <c r="SF629" s="9"/>
      <c r="SG629" s="9"/>
      <c r="SH629" s="9"/>
      <c r="SI629" s="9"/>
      <c r="SJ629" s="9"/>
      <c r="SK629" s="9"/>
      <c r="SL629" s="9"/>
      <c r="SM629" s="9"/>
      <c r="SN629" s="9"/>
      <c r="SO629" s="9"/>
      <c r="SP629" s="9"/>
      <c r="SQ629" s="9"/>
      <c r="SR629" s="9"/>
      <c r="SS629" s="9"/>
      <c r="ST629" s="9"/>
      <c r="SU629" s="9"/>
      <c r="SV629" s="9"/>
      <c r="SW629" s="9"/>
      <c r="SX629" s="9"/>
      <c r="SY629" s="9"/>
      <c r="SZ629" s="9"/>
      <c r="TA629" s="9"/>
      <c r="TB629" s="9"/>
      <c r="TC629" s="9"/>
      <c r="TD629" s="9"/>
      <c r="TE629" s="9"/>
      <c r="TF629" s="9"/>
      <c r="TG629" s="9"/>
      <c r="TH629" s="9"/>
      <c r="TI629" s="9"/>
      <c r="TJ629" s="9"/>
      <c r="TK629" s="9"/>
      <c r="TL629" s="9"/>
      <c r="TM629" s="9"/>
      <c r="TN629" s="9"/>
      <c r="TO629" s="9"/>
      <c r="TP629" s="9"/>
      <c r="TQ629" s="9"/>
      <c r="TR629" s="9"/>
      <c r="TS629" s="9"/>
      <c r="TT629" s="9"/>
      <c r="TU629" s="9"/>
      <c r="TV629" s="9"/>
      <c r="TW629" s="9"/>
      <c r="TX629" s="9"/>
      <c r="TY629" s="9"/>
      <c r="TZ629" s="9"/>
      <c r="UA629" s="9"/>
      <c r="UB629" s="9"/>
      <c r="UC629" s="9"/>
      <c r="UD629" s="9"/>
      <c r="UE629" s="9"/>
      <c r="UF629" s="9"/>
      <c r="UG629" s="9"/>
      <c r="UH629" s="9"/>
      <c r="UI629" s="9"/>
      <c r="UJ629" s="9"/>
      <c r="UK629" s="9"/>
      <c r="UL629" s="9"/>
      <c r="UM629" s="9"/>
      <c r="UN629" s="9"/>
      <c r="UO629" s="9"/>
      <c r="UP629" s="9"/>
      <c r="UQ629" s="9"/>
      <c r="UR629" s="9"/>
      <c r="US629" s="9"/>
      <c r="UT629" s="9"/>
      <c r="UU629" s="9"/>
      <c r="UV629" s="9"/>
      <c r="UW629" s="9"/>
      <c r="UX629" s="9"/>
      <c r="UY629" s="9"/>
      <c r="UZ629" s="9"/>
      <c r="VA629" s="9"/>
      <c r="VB629" s="9"/>
      <c r="VC629" s="9"/>
      <c r="VD629" s="9"/>
      <c r="VE629" s="9"/>
      <c r="VF629" s="9"/>
      <c r="VG629" s="9"/>
      <c r="VH629" s="9"/>
      <c r="VI629" s="9"/>
      <c r="VJ629" s="9"/>
      <c r="VK629" s="9"/>
      <c r="VL629" s="9"/>
      <c r="VM629" s="9"/>
      <c r="VN629" s="9"/>
      <c r="VO629" s="9"/>
      <c r="VP629" s="9"/>
      <c r="VQ629" s="9"/>
      <c r="VR629" s="9"/>
      <c r="VS629" s="9"/>
      <c r="VT629" s="9"/>
      <c r="VU629" s="9"/>
      <c r="VV629" s="9"/>
      <c r="VW629" s="9"/>
      <c r="VX629" s="9"/>
      <c r="VY629" s="9"/>
      <c r="VZ629" s="9"/>
      <c r="WA629" s="9"/>
      <c r="WB629" s="9"/>
      <c r="WC629" s="9"/>
      <c r="WD629" s="9"/>
      <c r="WE629" s="9"/>
      <c r="WF629" s="9"/>
      <c r="WG629" s="9"/>
      <c r="WH629" s="9"/>
      <c r="WI629" s="9"/>
      <c r="WJ629" s="9"/>
      <c r="WK629" s="9"/>
      <c r="WL629" s="9"/>
      <c r="WM629" s="9"/>
      <c r="WN629" s="9"/>
      <c r="WO629" s="9"/>
      <c r="WP629" s="9"/>
      <c r="WQ629" s="9"/>
      <c r="WR629" s="9"/>
      <c r="WS629" s="9"/>
      <c r="WT629" s="9"/>
      <c r="WU629" s="9"/>
      <c r="WV629" s="9"/>
      <c r="WW629" s="9"/>
      <c r="WX629" s="9"/>
      <c r="WY629" s="9"/>
      <c r="WZ629" s="9"/>
      <c r="XA629" s="9"/>
      <c r="XB629" s="9"/>
      <c r="XC629" s="9"/>
      <c r="XD629" s="9"/>
      <c r="XE629" s="9"/>
      <c r="XF629" s="9"/>
      <c r="XG629" s="9"/>
      <c r="XH629" s="9"/>
      <c r="XI629" s="9"/>
      <c r="XJ629" s="9"/>
      <c r="XK629" s="9"/>
      <c r="XL629" s="9"/>
      <c r="XM629" s="9"/>
      <c r="XN629" s="9"/>
      <c r="XO629" s="9"/>
      <c r="XP629" s="9"/>
      <c r="XQ629" s="9"/>
      <c r="XR629" s="9"/>
      <c r="XS629" s="9"/>
      <c r="XT629" s="9"/>
      <c r="XU629" s="9"/>
      <c r="XV629" s="9"/>
      <c r="XW629" s="9"/>
      <c r="XX629" s="9"/>
      <c r="XY629" s="9"/>
      <c r="XZ629" s="9"/>
      <c r="YA629" s="9"/>
      <c r="YB629" s="9"/>
      <c r="YC629" s="9"/>
      <c r="YD629" s="9"/>
      <c r="YE629" s="9"/>
      <c r="YF629" s="9"/>
      <c r="YG629" s="9"/>
      <c r="YH629" s="9"/>
      <c r="YI629" s="9"/>
      <c r="YJ629" s="9"/>
      <c r="YK629" s="9"/>
      <c r="YL629" s="9"/>
      <c r="YM629" s="9"/>
      <c r="YN629" s="9"/>
      <c r="YO629" s="9"/>
      <c r="YP629" s="9"/>
      <c r="YQ629" s="9"/>
      <c r="YR629" s="9"/>
      <c r="YS629" s="9"/>
      <c r="YT629" s="9"/>
      <c r="YU629" s="9"/>
      <c r="YV629" s="9"/>
      <c r="YW629" s="9"/>
      <c r="YX629" s="9"/>
      <c r="YY629" s="9"/>
      <c r="YZ629" s="9"/>
      <c r="ZA629" s="9"/>
      <c r="ZB629" s="9"/>
      <c r="ZC629" s="9"/>
      <c r="ZD629" s="9"/>
      <c r="ZE629" s="9"/>
      <c r="ZF629" s="9"/>
      <c r="ZG629" s="9"/>
      <c r="ZH629" s="9"/>
      <c r="ZI629" s="9"/>
      <c r="ZJ629" s="9"/>
      <c r="ZK629" s="9"/>
      <c r="ZL629" s="9"/>
      <c r="ZM629" s="9"/>
      <c r="ZN629" s="9"/>
      <c r="ZO629" s="9"/>
      <c r="ZP629" s="9"/>
      <c r="ZQ629" s="9"/>
      <c r="ZR629" s="9"/>
      <c r="ZS629" s="9"/>
      <c r="ZT629" s="9"/>
      <c r="ZU629" s="9"/>
      <c r="ZV629" s="9"/>
      <c r="ZW629" s="9"/>
      <c r="ZX629" s="9"/>
      <c r="ZY629" s="9"/>
      <c r="ZZ629" s="9"/>
      <c r="AAA629" s="9"/>
      <c r="AAB629" s="9"/>
      <c r="AAC629" s="9"/>
      <c r="AAD629" s="9"/>
      <c r="AAE629" s="9"/>
      <c r="AAF629" s="9"/>
      <c r="AAG629" s="9"/>
      <c r="AAH629" s="9"/>
      <c r="AAI629" s="9"/>
      <c r="AAJ629" s="9"/>
      <c r="AAK629" s="9"/>
      <c r="AAL629" s="9"/>
      <c r="AAM629" s="9"/>
      <c r="AAN629" s="9"/>
      <c r="AAO629" s="9"/>
      <c r="AAP629" s="9"/>
      <c r="AAQ629" s="9"/>
      <c r="AAR629" s="9"/>
      <c r="AAS629" s="9"/>
      <c r="AAT629" s="9"/>
      <c r="AAU629" s="9"/>
      <c r="AAV629" s="9"/>
      <c r="AAW629" s="9"/>
      <c r="AAX629" s="9"/>
      <c r="AAY629" s="9"/>
      <c r="AAZ629" s="9"/>
      <c r="ABA629" s="9"/>
      <c r="ABB629" s="9"/>
      <c r="ABC629" s="9"/>
      <c r="ABD629" s="9"/>
      <c r="ABE629" s="9"/>
      <c r="ABF629" s="9"/>
      <c r="ABG629" s="9"/>
      <c r="ABH629" s="9"/>
      <c r="ABI629" s="9"/>
      <c r="ABJ629" s="9"/>
      <c r="ABK629" s="9"/>
      <c r="ABL629" s="9"/>
      <c r="ABM629" s="9"/>
      <c r="ABN629" s="9"/>
      <c r="ABO629" s="9"/>
      <c r="ABP629" s="9"/>
      <c r="ABQ629" s="9"/>
      <c r="ABR629" s="9"/>
      <c r="ABS629" s="9"/>
      <c r="ABT629" s="9"/>
      <c r="ABU629" s="9"/>
      <c r="ABV629" s="9"/>
      <c r="ABW629" s="9"/>
      <c r="ABX629" s="9"/>
      <c r="ABY629" s="9"/>
      <c r="ABZ629" s="9"/>
      <c r="ACA629" s="9"/>
      <c r="ACB629" s="9"/>
      <c r="ACC629" s="9"/>
      <c r="ACD629" s="9"/>
      <c r="ACE629" s="9"/>
      <c r="ACF629" s="9"/>
      <c r="ACG629" s="9"/>
      <c r="ACH629" s="9"/>
      <c r="ACI629" s="9"/>
      <c r="ACJ629" s="9"/>
      <c r="ACK629" s="9"/>
      <c r="ACL629" s="9"/>
      <c r="ACM629" s="9"/>
      <c r="ACN629" s="9"/>
      <c r="ACO629" s="9"/>
      <c r="ACP629" s="9"/>
      <c r="ACQ629" s="9"/>
      <c r="ACR629" s="9"/>
      <c r="ACS629" s="9"/>
      <c r="ACT629" s="9"/>
      <c r="ACU629" s="9"/>
      <c r="ACV629" s="9"/>
      <c r="ACW629" s="9"/>
      <c r="ACX629" s="9"/>
      <c r="ACY629" s="9"/>
      <c r="ACZ629" s="9"/>
      <c r="ADA629" s="9"/>
      <c r="ADB629" s="9"/>
      <c r="ADC629" s="9"/>
      <c r="ADD629" s="9"/>
      <c r="ADE629" s="9"/>
      <c r="ADF629" s="9"/>
      <c r="ADG629" s="9"/>
      <c r="ADH629" s="9"/>
      <c r="ADI629" s="9"/>
      <c r="ADJ629" s="9"/>
      <c r="ADK629" s="9"/>
      <c r="ADL629" s="9"/>
      <c r="ADM629" s="9"/>
      <c r="ADN629" s="9"/>
      <c r="ADO629" s="9"/>
      <c r="ADP629" s="9"/>
      <c r="ADQ629" s="9"/>
      <c r="ADR629" s="9"/>
      <c r="ADS629" s="9"/>
      <c r="ADT629" s="9"/>
      <c r="ADU629" s="9"/>
      <c r="ADV629" s="9"/>
      <c r="ADW629" s="9"/>
      <c r="ADX629" s="9"/>
      <c r="ADY629" s="9"/>
      <c r="ADZ629" s="9"/>
      <c r="AEA629" s="9"/>
      <c r="AEB629" s="9"/>
      <c r="AEC629" s="9"/>
      <c r="AED629" s="9"/>
      <c r="AEE629" s="9"/>
      <c r="AEF629" s="9"/>
      <c r="AEG629" s="9"/>
      <c r="AEH629" s="9"/>
      <c r="AEI629" s="9"/>
      <c r="AEJ629" s="9"/>
      <c r="AEK629" s="9"/>
      <c r="AEL629" s="9"/>
      <c r="AEM629" s="9"/>
      <c r="AEN629" s="9"/>
      <c r="AEO629" s="9"/>
      <c r="AEP629" s="9"/>
      <c r="AEQ629" s="9"/>
      <c r="AER629" s="9"/>
      <c r="AES629" s="9"/>
      <c r="AET629" s="9"/>
      <c r="AEU629" s="9"/>
      <c r="AEV629" s="9"/>
      <c r="AEW629" s="9"/>
      <c r="AEX629" s="9"/>
      <c r="AEY629" s="9"/>
      <c r="AEZ629" s="9"/>
      <c r="AFA629" s="9"/>
      <c r="AFB629" s="9"/>
      <c r="AFC629" s="9"/>
      <c r="AFD629" s="9"/>
      <c r="AFE629" s="9"/>
      <c r="AFF629" s="9"/>
      <c r="AFG629" s="9"/>
      <c r="AFH629" s="9"/>
      <c r="AFI629" s="9"/>
      <c r="AFJ629" s="9"/>
      <c r="AFK629" s="9"/>
      <c r="AFL629" s="9"/>
      <c r="AFM629" s="9"/>
      <c r="AFN629" s="9"/>
      <c r="AFO629" s="9"/>
      <c r="AFP629" s="9"/>
      <c r="AFQ629" s="9"/>
      <c r="AFR629" s="9"/>
      <c r="AFS629" s="9"/>
      <c r="AFT629" s="9"/>
      <c r="AFU629" s="9"/>
      <c r="AFV629" s="9"/>
      <c r="AFW629" s="9"/>
      <c r="AFX629" s="9"/>
      <c r="AFY629" s="9"/>
      <c r="AFZ629" s="9"/>
      <c r="AGA629" s="9"/>
      <c r="AGB629" s="9"/>
      <c r="AGC629" s="9"/>
      <c r="AGD629" s="9"/>
      <c r="AGE629" s="9"/>
      <c r="AGF629" s="9"/>
      <c r="AGG629" s="9"/>
      <c r="AGH629" s="9"/>
      <c r="AGI629" s="9"/>
      <c r="AGJ629" s="9"/>
      <c r="AGK629" s="9"/>
      <c r="AGL629" s="9"/>
      <c r="AGM629" s="9"/>
      <c r="AGN629" s="9"/>
      <c r="AGO629" s="9"/>
      <c r="AGP629" s="9"/>
      <c r="AGQ629" s="9"/>
      <c r="AGR629" s="9"/>
      <c r="AGS629" s="9"/>
      <c r="AGT629" s="9"/>
      <c r="AGU629" s="9"/>
      <c r="AGV629" s="9"/>
      <c r="AGW629" s="9"/>
      <c r="AGX629" s="9"/>
      <c r="AGY629" s="9"/>
      <c r="AGZ629" s="9"/>
      <c r="AHA629" s="9"/>
      <c r="AHB629" s="9"/>
      <c r="AHC629" s="9"/>
      <c r="AHD629" s="9"/>
      <c r="AHE629" s="9"/>
      <c r="AHF629" s="9"/>
      <c r="AHG629" s="9"/>
      <c r="AHH629" s="9"/>
      <c r="AHI629" s="9"/>
      <c r="AHJ629" s="9"/>
      <c r="AHK629" s="9"/>
      <c r="AHL629" s="9"/>
      <c r="AHM629" s="9"/>
      <c r="AHN629" s="9"/>
      <c r="AHO629" s="9"/>
      <c r="AHP629" s="9"/>
      <c r="AHQ629" s="9"/>
      <c r="AHR629" s="9"/>
      <c r="AHS629" s="9"/>
      <c r="AHT629" s="9"/>
      <c r="AHU629" s="9"/>
      <c r="AHV629" s="9"/>
      <c r="AHW629" s="9"/>
      <c r="AHX629" s="9"/>
      <c r="AHY629" s="9"/>
      <c r="AHZ629" s="9"/>
      <c r="AIA629" s="9"/>
      <c r="AIB629" s="9"/>
      <c r="AIC629" s="9"/>
      <c r="AID629" s="9"/>
      <c r="AIE629" s="9"/>
      <c r="AIF629" s="9"/>
      <c r="AIG629" s="9"/>
      <c r="AIH629" s="9"/>
      <c r="AII629" s="9"/>
      <c r="AIJ629" s="9"/>
      <c r="AIK629" s="9"/>
      <c r="AIL629" s="9"/>
      <c r="AIM629" s="9"/>
      <c r="AIN629" s="9"/>
      <c r="AIO629" s="9"/>
      <c r="AIP629" s="9"/>
      <c r="AIQ629" s="9"/>
      <c r="AIR629" s="9"/>
      <c r="AIS629" s="9"/>
      <c r="AIT629" s="9"/>
      <c r="AIU629" s="9"/>
      <c r="AIV629" s="9"/>
      <c r="AIW629" s="9"/>
      <c r="AIX629" s="9"/>
      <c r="AIY629" s="9"/>
      <c r="AIZ629" s="9"/>
      <c r="AJA629" s="9"/>
      <c r="AJB629" s="9"/>
      <c r="AJC629" s="9"/>
      <c r="AJD629" s="9"/>
      <c r="AJE629" s="9"/>
      <c r="AJF629" s="9"/>
      <c r="AJG629" s="9"/>
      <c r="AJH629" s="9"/>
      <c r="AJI629" s="9"/>
      <c r="AJJ629" s="9"/>
      <c r="AJK629" s="9"/>
      <c r="AJL629" s="9"/>
      <c r="AJM629" s="9"/>
      <c r="AJN629" s="9"/>
      <c r="AJO629" s="9"/>
      <c r="AJP629" s="9"/>
      <c r="AJQ629" s="9"/>
      <c r="AJR629" s="9"/>
      <c r="AJS629" s="9"/>
      <c r="AJT629" s="9"/>
      <c r="AJU629" s="9"/>
      <c r="AJV629" s="9"/>
      <c r="AJW629" s="9"/>
      <c r="AJX629" s="9"/>
      <c r="AJY629" s="9"/>
      <c r="AJZ629" s="9"/>
      <c r="AKA629" s="9"/>
      <c r="AKB629" s="9"/>
      <c r="AKC629" s="9"/>
      <c r="AKD629" s="9"/>
      <c r="AKE629" s="9"/>
      <c r="AKF629" s="9"/>
      <c r="AKG629" s="9"/>
      <c r="AKH629" s="9"/>
      <c r="AKI629" s="9"/>
      <c r="AKJ629" s="9"/>
      <c r="AKK629" s="9"/>
      <c r="AKL629" s="9"/>
      <c r="AKM629" s="9"/>
      <c r="AKN629" s="9"/>
      <c r="AKO629" s="9"/>
      <c r="AKP629" s="9"/>
      <c r="AKQ629" s="9"/>
      <c r="AKR629" s="9"/>
      <c r="AKS629" s="9"/>
      <c r="AKT629" s="9"/>
      <c r="AKU629" s="9"/>
      <c r="AKV629" s="9"/>
      <c r="AKW629" s="9"/>
      <c r="AKX629" s="9"/>
      <c r="AKY629" s="9"/>
      <c r="AKZ629" s="9"/>
      <c r="ALA629" s="9"/>
      <c r="ALB629" s="9"/>
      <c r="ALC629" s="9"/>
      <c r="ALD629" s="9"/>
      <c r="ALE629" s="9"/>
      <c r="ALF629" s="9"/>
      <c r="ALG629" s="9"/>
      <c r="ALH629" s="9"/>
      <c r="ALI629" s="9"/>
      <c r="ALJ629" s="9"/>
      <c r="ALK629" s="9"/>
      <c r="ALL629" s="9"/>
      <c r="ALM629" s="9"/>
      <c r="ALN629" s="9"/>
      <c r="ALO629" s="9"/>
      <c r="ALP629" s="9"/>
      <c r="ALQ629" s="9"/>
      <c r="ALR629" s="9"/>
      <c r="ALS629" s="9"/>
      <c r="ALT629" s="9"/>
      <c r="ALU629" s="9"/>
      <c r="ALV629" s="9"/>
      <c r="ALW629" s="9"/>
      <c r="ALX629" s="9"/>
      <c r="ALY629" s="9"/>
      <c r="ALZ629" s="9"/>
      <c r="AMA629" s="9"/>
      <c r="AMB629" s="9"/>
      <c r="AMC629" s="9"/>
      <c r="AMD629" s="9"/>
      <c r="AME629" s="9"/>
      <c r="AMF629" s="9"/>
      <c r="AMG629" s="9"/>
      <c r="AMH629" s="9"/>
      <c r="AMI629" s="9"/>
      <c r="AMJ629" s="9"/>
      <c r="AMK629" s="9"/>
      <c r="AML629" s="9"/>
      <c r="AMM629" s="9"/>
      <c r="AMN629" s="9"/>
      <c r="AMO629" s="9"/>
      <c r="AMP629" s="9"/>
      <c r="AMQ629" s="9"/>
      <c r="AMR629" s="9"/>
      <c r="AMS629" s="9"/>
      <c r="AMT629" s="9"/>
      <c r="AMU629" s="9"/>
      <c r="AMV629" s="9"/>
      <c r="AMW629" s="9"/>
      <c r="AMX629" s="9"/>
      <c r="AMY629" s="9"/>
      <c r="AMZ629" s="9"/>
      <c r="ANA629" s="9"/>
      <c r="ANB629" s="9"/>
      <c r="ANC629" s="9"/>
      <c r="AND629" s="9"/>
      <c r="ANE629" s="9"/>
      <c r="ANF629" s="9"/>
      <c r="ANG629" s="9"/>
      <c r="ANH629" s="9"/>
      <c r="ANI629" s="9"/>
      <c r="ANJ629" s="9"/>
      <c r="ANK629" s="9"/>
      <c r="ANL629" s="9"/>
      <c r="ANM629" s="9"/>
      <c r="ANN629" s="9"/>
      <c r="ANO629" s="9"/>
      <c r="ANP629" s="9"/>
      <c r="ANQ629" s="9"/>
      <c r="ANR629" s="9"/>
      <c r="ANS629" s="9"/>
      <c r="ANT629" s="9"/>
      <c r="ANU629" s="9"/>
      <c r="ANV629" s="9"/>
      <c r="ANW629" s="9"/>
      <c r="ANX629" s="9"/>
      <c r="ANY629" s="9"/>
      <c r="ANZ629" s="9"/>
      <c r="AOA629" s="9"/>
      <c r="AOB629" s="9"/>
      <c r="AOC629" s="9"/>
      <c r="AOD629" s="9"/>
      <c r="AOE629" s="9"/>
      <c r="AOF629" s="9"/>
      <c r="AOG629" s="9"/>
      <c r="AOH629" s="9"/>
      <c r="AOI629" s="9"/>
      <c r="AOJ629" s="9"/>
      <c r="AOK629" s="9"/>
      <c r="AOL629" s="9"/>
      <c r="AOM629" s="9"/>
      <c r="AON629" s="9"/>
      <c r="AOO629" s="9"/>
      <c r="AOP629" s="9"/>
      <c r="AOQ629" s="9"/>
      <c r="AOR629" s="9"/>
      <c r="AOS629" s="9"/>
      <c r="AOT629" s="9"/>
      <c r="AOU629" s="9"/>
      <c r="AOV629" s="9"/>
      <c r="AOW629" s="9"/>
      <c r="AOX629" s="9"/>
      <c r="AOY629" s="9"/>
      <c r="AOZ629" s="9"/>
      <c r="APA629" s="9"/>
      <c r="APB629" s="9"/>
      <c r="APC629" s="9"/>
      <c r="APD629" s="9"/>
      <c r="APE629" s="9"/>
      <c r="APF629" s="9"/>
      <c r="APG629" s="9"/>
      <c r="APH629" s="9"/>
      <c r="API629" s="9"/>
      <c r="APJ629" s="9"/>
      <c r="APK629" s="9"/>
      <c r="APL629" s="9"/>
      <c r="APM629" s="9"/>
      <c r="APN629" s="9"/>
      <c r="APO629" s="9"/>
      <c r="APP629" s="9"/>
      <c r="APQ629" s="9"/>
      <c r="APR629" s="9"/>
      <c r="APS629" s="9"/>
      <c r="APT629" s="9"/>
      <c r="APU629" s="9"/>
      <c r="APV629" s="9"/>
      <c r="APW629" s="9"/>
      <c r="APX629" s="9"/>
      <c r="APY629" s="9"/>
      <c r="APZ629" s="9"/>
      <c r="AQA629" s="9"/>
      <c r="AQB629" s="9"/>
      <c r="AQC629" s="9"/>
      <c r="AQD629" s="9"/>
      <c r="AQE629" s="9"/>
      <c r="AQF629" s="9"/>
      <c r="AQG629" s="9"/>
      <c r="AQH629" s="9"/>
      <c r="AQI629" s="9"/>
      <c r="AQJ629" s="9"/>
      <c r="AQK629" s="9"/>
      <c r="AQL629" s="9"/>
      <c r="AQM629" s="9"/>
      <c r="AQN629" s="9"/>
      <c r="AQO629" s="9"/>
      <c r="AQP629" s="9"/>
      <c r="AQQ629" s="9"/>
      <c r="AQR629" s="9"/>
      <c r="AQS629" s="9"/>
      <c r="AQT629" s="9"/>
      <c r="AQU629" s="9"/>
      <c r="AQV629" s="9"/>
      <c r="AQW629" s="9"/>
      <c r="AQX629" s="9"/>
      <c r="AQY629" s="9"/>
      <c r="AQZ629" s="9"/>
      <c r="ARA629" s="9"/>
      <c r="ARB629" s="9"/>
      <c r="ARC629" s="9"/>
      <c r="ARD629" s="9"/>
      <c r="ARE629" s="9"/>
      <c r="ARF629" s="9"/>
      <c r="ARG629" s="9"/>
      <c r="ARH629" s="9"/>
      <c r="ARI629" s="9"/>
      <c r="ARJ629" s="9"/>
      <c r="ARK629" s="9"/>
      <c r="ARL629" s="9"/>
      <c r="ARM629" s="9"/>
      <c r="ARN629" s="9"/>
      <c r="ARO629" s="9"/>
      <c r="ARP629" s="9"/>
      <c r="ARQ629" s="9"/>
      <c r="ARR629" s="9"/>
      <c r="ARS629" s="9"/>
      <c r="ART629" s="9"/>
      <c r="ARU629" s="9"/>
      <c r="ARV629" s="9"/>
      <c r="ARW629" s="9"/>
      <c r="ARX629" s="9"/>
      <c r="ARY629" s="9"/>
      <c r="ARZ629" s="9"/>
      <c r="ASA629" s="9"/>
      <c r="ASB629" s="9"/>
      <c r="ASC629" s="9"/>
      <c r="ASD629" s="9"/>
      <c r="ASE629" s="9"/>
      <c r="ASF629" s="9"/>
      <c r="ASG629" s="9"/>
      <c r="ASH629" s="9"/>
      <c r="ASI629" s="9"/>
      <c r="ASJ629" s="9"/>
      <c r="ASK629" s="9"/>
      <c r="ASL629" s="9"/>
      <c r="ASM629" s="9"/>
      <c r="ASN629" s="9"/>
      <c r="ASO629" s="9"/>
      <c r="ASP629" s="9"/>
      <c r="ASQ629" s="9"/>
      <c r="ASR629" s="9"/>
      <c r="ASS629" s="9"/>
      <c r="AST629" s="9"/>
      <c r="ASU629" s="9"/>
      <c r="ASV629" s="9"/>
      <c r="ASW629" s="9"/>
      <c r="ASX629" s="9"/>
      <c r="ASY629" s="9"/>
      <c r="ASZ629" s="9"/>
      <c r="ATA629" s="9"/>
      <c r="ATB629" s="9"/>
      <c r="ATC629" s="9"/>
      <c r="ATD629" s="9"/>
      <c r="ATE629" s="9"/>
      <c r="ATF629" s="9"/>
      <c r="ATG629" s="9"/>
      <c r="ATH629" s="9"/>
      <c r="ATI629" s="9"/>
      <c r="ATJ629" s="9"/>
      <c r="ATK629" s="9"/>
      <c r="ATL629" s="9"/>
      <c r="ATM629" s="9"/>
      <c r="ATN629" s="9"/>
      <c r="ATO629" s="9"/>
      <c r="ATP629" s="9"/>
      <c r="ATQ629" s="9"/>
      <c r="ATR629" s="9"/>
      <c r="ATS629" s="9"/>
      <c r="ATT629" s="9"/>
      <c r="ATU629" s="9"/>
      <c r="ATV629" s="9"/>
      <c r="ATW629" s="9"/>
      <c r="ATX629" s="9"/>
      <c r="ATY629" s="9"/>
      <c r="ATZ629" s="9"/>
      <c r="AUA629" s="9"/>
      <c r="AUB629" s="9"/>
      <c r="AUC629" s="9"/>
      <c r="AUD629" s="9"/>
      <c r="AUE629" s="9"/>
      <c r="AUF629" s="9"/>
      <c r="AUG629" s="9"/>
      <c r="AUH629" s="9"/>
      <c r="AUI629" s="9"/>
      <c r="AUJ629" s="9"/>
      <c r="AUK629" s="9"/>
      <c r="AUL629" s="9"/>
      <c r="AUM629" s="9"/>
      <c r="AUN629" s="9"/>
      <c r="AUO629" s="9"/>
      <c r="AUP629" s="9"/>
      <c r="AUQ629" s="9"/>
      <c r="AUR629" s="9"/>
      <c r="AUS629" s="9"/>
      <c r="AUT629" s="9"/>
      <c r="AUU629" s="9"/>
      <c r="AUV629" s="9"/>
      <c r="AUW629" s="9"/>
      <c r="AUX629" s="9"/>
      <c r="AUY629" s="9"/>
      <c r="AUZ629" s="9"/>
      <c r="AVA629" s="9"/>
      <c r="AVB629" s="9"/>
      <c r="AVC629" s="9"/>
      <c r="AVD629" s="9"/>
      <c r="AVE629" s="9"/>
      <c r="AVF629" s="9"/>
      <c r="AVG629" s="9"/>
      <c r="AVH629" s="9"/>
      <c r="AVI629" s="9"/>
      <c r="AVJ629" s="9"/>
      <c r="AVK629" s="9"/>
      <c r="AVL629" s="9"/>
      <c r="AVM629" s="9"/>
      <c r="AVN629" s="9"/>
      <c r="AVO629" s="9"/>
      <c r="AVP629" s="9"/>
      <c r="AVQ629" s="9"/>
      <c r="AVR629" s="9"/>
      <c r="AVS629" s="9"/>
      <c r="AVT629" s="9"/>
      <c r="AVU629" s="9"/>
      <c r="AVV629" s="9"/>
      <c r="AVW629" s="9"/>
      <c r="AVX629" s="9"/>
      <c r="AVY629" s="9"/>
      <c r="AVZ629" s="9"/>
      <c r="AWA629" s="9"/>
      <c r="AWB629" s="9"/>
      <c r="AWC629" s="9"/>
      <c r="AWD629" s="9"/>
      <c r="AWE629" s="9"/>
      <c r="AWF629" s="9"/>
      <c r="AWG629" s="9"/>
      <c r="AWH629" s="9"/>
      <c r="AWI629" s="9"/>
      <c r="AWJ629" s="9"/>
      <c r="AWK629" s="9"/>
      <c r="AWL629" s="9"/>
      <c r="AWM629" s="9"/>
      <c r="AWN629" s="9"/>
      <c r="AWO629" s="9"/>
      <c r="AWP629" s="9"/>
      <c r="AWQ629" s="9"/>
      <c r="AWR629" s="9"/>
      <c r="AWS629" s="9"/>
      <c r="AWT629" s="9"/>
      <c r="AWU629" s="9"/>
      <c r="AWV629" s="9"/>
      <c r="AWW629" s="9"/>
      <c r="AWX629" s="9"/>
      <c r="AWY629" s="9"/>
      <c r="AWZ629" s="9"/>
      <c r="AXA629" s="9"/>
      <c r="AXB629" s="9"/>
      <c r="AXC629" s="9"/>
      <c r="AXD629" s="9"/>
      <c r="AXE629" s="9"/>
      <c r="AXF629" s="9"/>
      <c r="AXG629" s="9"/>
      <c r="AXH629" s="9"/>
      <c r="AXI629" s="9"/>
      <c r="AXJ629" s="9"/>
      <c r="AXK629" s="9"/>
      <c r="AXL629" s="9"/>
      <c r="AXM629" s="9"/>
      <c r="AXN629" s="9"/>
      <c r="AXO629" s="9"/>
      <c r="AXP629" s="9"/>
      <c r="AXQ629" s="9"/>
      <c r="AXR629" s="9"/>
      <c r="AXS629" s="9"/>
      <c r="AXT629" s="9"/>
      <c r="AXU629" s="9"/>
      <c r="AXV629" s="9"/>
      <c r="AXW629" s="9"/>
      <c r="AXX629" s="9"/>
      <c r="AXY629" s="9"/>
      <c r="AXZ629" s="9"/>
      <c r="AYA629" s="9"/>
      <c r="AYB629" s="9"/>
      <c r="AYC629" s="9"/>
      <c r="AYD629" s="9"/>
      <c r="AYE629" s="9"/>
      <c r="AYF629" s="9"/>
      <c r="AYG629" s="9"/>
      <c r="AYH629" s="9"/>
      <c r="AYI629" s="9"/>
      <c r="AYJ629" s="9"/>
      <c r="AYK629" s="9"/>
      <c r="AYL629" s="9"/>
      <c r="AYM629" s="9"/>
      <c r="AYN629" s="9"/>
      <c r="AYO629" s="9"/>
      <c r="AYP629" s="9"/>
      <c r="AYQ629" s="9"/>
      <c r="AYR629" s="9"/>
      <c r="AYS629" s="9"/>
      <c r="AYT629" s="9"/>
      <c r="AYU629" s="9"/>
      <c r="AYV629" s="9"/>
      <c r="AYW629" s="9"/>
      <c r="AYX629" s="9"/>
      <c r="AYY629" s="9"/>
      <c r="AYZ629" s="9"/>
      <c r="AZA629" s="9"/>
      <c r="AZB629" s="9"/>
      <c r="AZC629" s="9"/>
      <c r="AZD629" s="9"/>
      <c r="AZE629" s="9"/>
      <c r="AZF629" s="9"/>
      <c r="AZG629" s="9"/>
      <c r="AZH629" s="9"/>
      <c r="AZI629" s="9"/>
      <c r="AZJ629" s="9"/>
      <c r="AZK629" s="9"/>
      <c r="AZL629" s="9"/>
      <c r="AZM629" s="9"/>
      <c r="AZN629" s="9"/>
      <c r="AZO629" s="9"/>
      <c r="AZP629" s="9"/>
      <c r="AZQ629" s="9"/>
      <c r="AZR629" s="9"/>
      <c r="AZS629" s="9"/>
      <c r="AZT629" s="9"/>
      <c r="AZU629" s="9"/>
      <c r="AZV629" s="9"/>
      <c r="AZW629" s="9"/>
      <c r="AZX629" s="9"/>
      <c r="AZY629" s="9"/>
      <c r="AZZ629" s="9"/>
      <c r="BAA629" s="9"/>
      <c r="BAB629" s="9"/>
      <c r="BAC629" s="9"/>
      <c r="BAD629" s="9"/>
      <c r="BAE629" s="9"/>
      <c r="BAF629" s="9"/>
      <c r="BAG629" s="9"/>
      <c r="BAH629" s="9"/>
      <c r="BAI629" s="9"/>
      <c r="BAJ629" s="9"/>
      <c r="BAK629" s="9"/>
      <c r="BAL629" s="9"/>
      <c r="BAM629" s="9"/>
      <c r="BAN629" s="9"/>
      <c r="BAO629" s="9"/>
      <c r="BAP629" s="9"/>
      <c r="BAQ629" s="9"/>
      <c r="BAR629" s="9"/>
      <c r="BAS629" s="9"/>
      <c r="BAT629" s="9"/>
      <c r="BAU629" s="9"/>
      <c r="BAV629" s="9"/>
      <c r="BAW629" s="9"/>
      <c r="BAX629" s="9"/>
      <c r="BAY629" s="9"/>
      <c r="BAZ629" s="9"/>
      <c r="BBA629" s="9"/>
      <c r="BBB629" s="9"/>
      <c r="BBC629" s="9"/>
      <c r="BBD629" s="9"/>
      <c r="BBE629" s="9"/>
      <c r="BBF629" s="9"/>
      <c r="BBG629" s="9"/>
      <c r="BBH629" s="9"/>
      <c r="BBI629" s="9"/>
      <c r="BBJ629" s="9"/>
      <c r="BBK629" s="9"/>
      <c r="BBL629" s="9"/>
      <c r="BBM629" s="9"/>
      <c r="BBN629" s="9"/>
      <c r="BBO629" s="9"/>
      <c r="BBP629" s="9"/>
      <c r="BBQ629" s="9"/>
      <c r="BBR629" s="9"/>
      <c r="BBS629" s="9"/>
      <c r="BBT629" s="9"/>
      <c r="BBU629" s="9"/>
      <c r="BBV629" s="9"/>
      <c r="BBW629" s="9"/>
      <c r="BBX629" s="9"/>
      <c r="BBY629" s="9"/>
      <c r="BBZ629" s="9"/>
      <c r="BCA629" s="9"/>
      <c r="BCB629" s="9"/>
      <c r="BCC629" s="9"/>
      <c r="BCD629" s="9"/>
      <c r="BCE629" s="9"/>
      <c r="BCF629" s="9"/>
      <c r="BCG629" s="9"/>
      <c r="BCH629" s="9"/>
      <c r="BCI629" s="9"/>
      <c r="BCJ629" s="9"/>
      <c r="BCK629" s="9"/>
      <c r="BCL629" s="9"/>
      <c r="BCM629" s="9"/>
      <c r="BCN629" s="9"/>
      <c r="BCO629" s="9"/>
      <c r="BCP629" s="9"/>
      <c r="BCQ629" s="9"/>
      <c r="BCR629" s="9"/>
      <c r="BCS629" s="9"/>
      <c r="BCT629" s="9"/>
      <c r="BCU629" s="9"/>
      <c r="BCV629" s="9"/>
      <c r="BCW629" s="9"/>
      <c r="BCX629" s="9"/>
      <c r="BCY629" s="9"/>
      <c r="BCZ629" s="9"/>
      <c r="BDA629" s="9"/>
      <c r="BDB629" s="9"/>
      <c r="BDC629" s="9"/>
      <c r="BDD629" s="9"/>
      <c r="BDE629" s="9"/>
      <c r="BDF629" s="9"/>
      <c r="BDG629" s="9"/>
      <c r="BDH629" s="9"/>
      <c r="BDI629" s="9"/>
      <c r="BDJ629" s="9"/>
      <c r="BDK629" s="9"/>
      <c r="BDL629" s="9"/>
      <c r="BDM629" s="9"/>
      <c r="BDN629" s="9"/>
      <c r="BDO629" s="9"/>
      <c r="BDP629" s="9"/>
      <c r="BDQ629" s="9"/>
      <c r="BDR629" s="9"/>
      <c r="BDS629" s="9"/>
      <c r="BDT629" s="9"/>
      <c r="BDU629" s="9"/>
      <c r="BDV629" s="9"/>
      <c r="BDW629" s="9"/>
      <c r="BDX629" s="9"/>
      <c r="BDY629" s="9"/>
      <c r="BDZ629" s="9"/>
      <c r="BEA629" s="9"/>
      <c r="BEB629" s="9"/>
      <c r="BEC629" s="9"/>
      <c r="BED629" s="9"/>
      <c r="BEE629" s="9"/>
      <c r="BEF629" s="9"/>
      <c r="BEG629" s="9"/>
      <c r="BEH629" s="9"/>
      <c r="BEI629" s="9"/>
      <c r="BEJ629" s="9"/>
      <c r="BEK629" s="9"/>
      <c r="BEL629" s="9"/>
      <c r="BEM629" s="9"/>
      <c r="BEN629" s="9"/>
      <c r="BEO629" s="9"/>
      <c r="BEP629" s="9"/>
      <c r="BEQ629" s="9"/>
      <c r="BER629" s="9"/>
      <c r="BES629" s="9"/>
      <c r="BET629" s="9"/>
      <c r="BEU629" s="9"/>
      <c r="BEV629" s="9"/>
      <c r="BEW629" s="9"/>
      <c r="BEX629" s="9"/>
      <c r="BEY629" s="9"/>
      <c r="BEZ629" s="9"/>
      <c r="BFA629" s="9"/>
      <c r="BFB629" s="9"/>
      <c r="BFC629" s="9"/>
      <c r="BFD629" s="9"/>
      <c r="BFE629" s="9"/>
      <c r="BFF629" s="9"/>
      <c r="BFG629" s="9"/>
      <c r="BFH629" s="9"/>
      <c r="BFI629" s="9"/>
      <c r="BFJ629" s="9"/>
      <c r="BFK629" s="9"/>
      <c r="BFL629" s="9"/>
      <c r="BFM629" s="9"/>
      <c r="BFN629" s="9"/>
      <c r="BFO629" s="9"/>
      <c r="BFP629" s="9"/>
      <c r="BFQ629" s="9"/>
      <c r="BFR629" s="9"/>
      <c r="BFS629" s="9"/>
      <c r="BFT629" s="9"/>
      <c r="BFU629" s="9"/>
      <c r="BFV629" s="9"/>
      <c r="BFW629" s="9"/>
      <c r="BFX629" s="9"/>
      <c r="BFY629" s="9"/>
      <c r="BFZ629" s="9"/>
      <c r="BGA629" s="9"/>
      <c r="BGB629" s="9"/>
      <c r="BGC629" s="9"/>
      <c r="BGD629" s="9"/>
      <c r="BGE629" s="9"/>
      <c r="BGF629" s="9"/>
      <c r="BGG629" s="9"/>
      <c r="BGH629" s="9"/>
      <c r="BGI629" s="9"/>
      <c r="BGJ629" s="9"/>
      <c r="BGK629" s="9"/>
      <c r="BGL629" s="9"/>
      <c r="BGM629" s="9"/>
      <c r="BGN629" s="9"/>
      <c r="BGO629" s="9"/>
      <c r="BGP629" s="9"/>
      <c r="BGQ629" s="9"/>
      <c r="BGR629" s="9"/>
      <c r="BGS629" s="9"/>
      <c r="BGT629" s="9"/>
      <c r="BGU629" s="9"/>
      <c r="BGV629" s="9"/>
      <c r="BGW629" s="9"/>
      <c r="BGX629" s="9"/>
      <c r="BGY629" s="9"/>
      <c r="BGZ629" s="9"/>
      <c r="BHA629" s="9"/>
      <c r="BHB629" s="9"/>
      <c r="BHC629" s="9"/>
      <c r="BHD629" s="9"/>
      <c r="BHE629" s="9"/>
      <c r="BHF629" s="9"/>
      <c r="BHG629" s="9"/>
      <c r="BHH629" s="9"/>
      <c r="BHI629" s="9"/>
      <c r="BHJ629" s="9"/>
      <c r="BHK629" s="9"/>
      <c r="BHL629" s="9"/>
      <c r="BHM629" s="9"/>
      <c r="BHN629" s="9"/>
      <c r="BHO629" s="9"/>
      <c r="BHP629" s="9"/>
      <c r="BHQ629" s="9"/>
      <c r="BHR629" s="9"/>
      <c r="BHS629" s="9"/>
      <c r="BHT629" s="9"/>
      <c r="BHU629" s="9"/>
      <c r="BHV629" s="9"/>
      <c r="BHW629" s="9"/>
      <c r="BHX629" s="9"/>
      <c r="BHY629" s="9"/>
      <c r="BHZ629" s="9"/>
      <c r="BIA629" s="9"/>
      <c r="BIB629" s="9"/>
      <c r="BIC629" s="9"/>
      <c r="BID629" s="9"/>
      <c r="BIE629" s="9"/>
      <c r="BIF629" s="9"/>
      <c r="BIG629" s="9"/>
      <c r="BIH629" s="9"/>
      <c r="BII629" s="9"/>
      <c r="BIJ629" s="9"/>
      <c r="BIK629" s="9"/>
      <c r="BIL629" s="9"/>
      <c r="BIM629" s="9"/>
      <c r="BIN629" s="9"/>
      <c r="BIO629" s="9"/>
      <c r="BIP629" s="9"/>
      <c r="BIQ629" s="9"/>
      <c r="BIR629" s="9"/>
      <c r="BIS629" s="9"/>
      <c r="BIT629" s="9"/>
      <c r="BIU629" s="9"/>
      <c r="BIV629" s="9"/>
      <c r="BIW629" s="9"/>
      <c r="BIX629" s="9"/>
      <c r="BIY629" s="9"/>
      <c r="BIZ629" s="9"/>
      <c r="BJA629" s="9"/>
      <c r="BJB629" s="9"/>
      <c r="BJC629" s="9"/>
      <c r="BJD629" s="9"/>
      <c r="BJE629" s="9"/>
      <c r="BJF629" s="9"/>
      <c r="BJG629" s="9"/>
      <c r="BJH629" s="9"/>
      <c r="BJI629" s="9"/>
      <c r="BJJ629" s="9"/>
      <c r="BJK629" s="9"/>
      <c r="BJL629" s="9"/>
      <c r="BJM629" s="9"/>
      <c r="BJN629" s="9"/>
      <c r="BJO629" s="9"/>
      <c r="BJP629" s="9"/>
      <c r="BJQ629" s="9"/>
      <c r="BJR629" s="9"/>
      <c r="BJS629" s="9"/>
      <c r="BJT629" s="9"/>
      <c r="BJU629" s="9"/>
      <c r="BJV629" s="9"/>
      <c r="BJW629" s="9"/>
      <c r="BJX629" s="9"/>
      <c r="BJY629" s="9"/>
      <c r="BJZ629" s="9"/>
      <c r="BKA629" s="9"/>
      <c r="BKB629" s="9"/>
      <c r="BKC629" s="9"/>
      <c r="BKD629" s="9"/>
      <c r="BKE629" s="9"/>
      <c r="BKF629" s="9"/>
      <c r="BKG629" s="9"/>
      <c r="BKH629" s="9"/>
      <c r="BKI629" s="9"/>
      <c r="BKJ629" s="9"/>
      <c r="BKK629" s="9"/>
      <c r="BKL629" s="9"/>
      <c r="BKM629" s="9"/>
      <c r="BKN629" s="9"/>
      <c r="BKO629" s="9"/>
      <c r="BKP629" s="9"/>
      <c r="BKQ629" s="9"/>
      <c r="BKR629" s="9"/>
      <c r="BKS629" s="9"/>
      <c r="BKT629" s="9"/>
      <c r="BKU629" s="9"/>
      <c r="BKV629" s="9"/>
      <c r="BKW629" s="9"/>
      <c r="BKX629" s="9"/>
      <c r="BKY629" s="9"/>
      <c r="BKZ629" s="9"/>
      <c r="BLA629" s="9"/>
      <c r="BLB629" s="9"/>
      <c r="BLC629" s="9"/>
      <c r="BLD629" s="9"/>
      <c r="BLE629" s="9"/>
      <c r="BLF629" s="9"/>
      <c r="BLG629" s="9"/>
      <c r="BLH629" s="9"/>
      <c r="BLI629" s="9"/>
      <c r="BLJ629" s="9"/>
      <c r="BLK629" s="9"/>
      <c r="BLL629" s="9"/>
      <c r="BLM629" s="9"/>
      <c r="BLN629" s="9"/>
      <c r="BLO629" s="9"/>
      <c r="BLP629" s="9"/>
      <c r="BLQ629" s="9"/>
      <c r="BLR629" s="9"/>
      <c r="BLS629" s="9"/>
      <c r="BLT629" s="9"/>
      <c r="BLU629" s="9"/>
      <c r="BLV629" s="9"/>
      <c r="BLW629" s="9"/>
      <c r="BLX629" s="9"/>
      <c r="BLY629" s="9"/>
      <c r="BLZ629" s="9"/>
      <c r="BMA629" s="9"/>
      <c r="BMB629" s="9"/>
      <c r="BMC629" s="9"/>
      <c r="BMD629" s="9"/>
      <c r="BME629" s="9"/>
      <c r="BMF629" s="9"/>
      <c r="BMG629" s="9"/>
      <c r="BMH629" s="9"/>
      <c r="BMI629" s="9"/>
      <c r="BMJ629" s="9"/>
      <c r="BMK629" s="9"/>
      <c r="BML629" s="9"/>
      <c r="BMM629" s="9"/>
      <c r="BMN629" s="9"/>
      <c r="BMO629" s="9"/>
      <c r="BMP629" s="9"/>
      <c r="BMQ629" s="9"/>
      <c r="BMR629" s="9"/>
      <c r="BMS629" s="9"/>
      <c r="BMT629" s="9"/>
      <c r="BMU629" s="9"/>
      <c r="BMV629" s="9"/>
      <c r="BMW629" s="9"/>
      <c r="BMX629" s="9"/>
      <c r="BMY629" s="9"/>
      <c r="BMZ629" s="9"/>
      <c r="BNA629" s="9"/>
      <c r="BNB629" s="9"/>
      <c r="BNC629" s="9"/>
      <c r="BND629" s="9"/>
      <c r="BNE629" s="9"/>
      <c r="BNF629" s="9"/>
      <c r="BNG629" s="9"/>
      <c r="BNH629" s="9"/>
      <c r="BNI629" s="9"/>
      <c r="BNJ629" s="9"/>
      <c r="BNK629" s="9"/>
      <c r="BNL629" s="9"/>
      <c r="BNM629" s="9"/>
      <c r="BNN629" s="9"/>
      <c r="BNO629" s="9"/>
      <c r="BNP629" s="9"/>
      <c r="BNQ629" s="9"/>
      <c r="BNR629" s="9"/>
      <c r="BNS629" s="9"/>
      <c r="BNT629" s="9"/>
      <c r="BNU629" s="9"/>
      <c r="BNV629" s="9"/>
      <c r="BNW629" s="9"/>
      <c r="BNX629" s="9"/>
      <c r="BNY629" s="9"/>
      <c r="BNZ629" s="9"/>
      <c r="BOA629" s="9"/>
      <c r="BOB629" s="9"/>
      <c r="BOC629" s="9"/>
      <c r="BOD629" s="9"/>
      <c r="BOE629" s="9"/>
      <c r="BOF629" s="9"/>
      <c r="BOG629" s="9"/>
      <c r="BOH629" s="9"/>
      <c r="BOI629" s="9"/>
      <c r="BOJ629" s="9"/>
      <c r="BOK629" s="9"/>
      <c r="BOL629" s="9"/>
      <c r="BOM629" s="9"/>
      <c r="BON629" s="9"/>
      <c r="BOO629" s="9"/>
      <c r="BOP629" s="9"/>
      <c r="BOQ629" s="9"/>
      <c r="BOR629" s="9"/>
      <c r="BOS629" s="9"/>
      <c r="BOT629" s="9"/>
      <c r="BOU629" s="9"/>
      <c r="BOV629" s="9"/>
      <c r="BOW629" s="9"/>
      <c r="BOX629" s="9"/>
      <c r="BOY629" s="9"/>
      <c r="BOZ629" s="9"/>
      <c r="BPA629" s="9"/>
      <c r="BPB629" s="9"/>
      <c r="BPC629" s="9"/>
      <c r="BPD629" s="9"/>
      <c r="BPE629" s="9"/>
    </row>
    <row r="630" spans="1:1773" ht="12.5" x14ac:dyDescent="0.25">
      <c r="A630" s="190">
        <v>7</v>
      </c>
      <c r="B630" s="251" t="s">
        <v>40</v>
      </c>
      <c r="C630" s="70"/>
      <c r="D630" s="142">
        <v>705</v>
      </c>
      <c r="E630" s="69">
        <f>D630*$E$1</f>
        <v>3303.6476250000001</v>
      </c>
      <c r="F630" s="69"/>
      <c r="G630" s="67">
        <f t="shared" si="342"/>
        <v>366.704886375</v>
      </c>
      <c r="H630" s="66">
        <f t="shared" si="343"/>
        <v>0</v>
      </c>
      <c r="I630" s="67">
        <f t="shared" si="344"/>
        <v>298.61670882375</v>
      </c>
      <c r="J630" s="66">
        <f t="shared" si="345"/>
        <v>16.229168957812501</v>
      </c>
      <c r="K630" s="68" t="s">
        <v>75</v>
      </c>
      <c r="L630" s="80">
        <f t="shared" si="346"/>
        <v>2622.0968608434378</v>
      </c>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9"/>
      <c r="EV630" s="9"/>
      <c r="EW630" s="9"/>
      <c r="EX630" s="9"/>
      <c r="EY630" s="9"/>
      <c r="EZ630" s="9"/>
      <c r="FA630" s="9"/>
      <c r="FB630" s="9"/>
      <c r="FC630" s="9"/>
      <c r="FD630" s="9"/>
      <c r="FE630" s="9"/>
      <c r="FF630" s="9"/>
      <c r="FG630" s="9"/>
      <c r="FH630" s="9"/>
      <c r="FI630" s="9"/>
      <c r="FJ630" s="9"/>
      <c r="FK630" s="9"/>
      <c r="FL630" s="9"/>
      <c r="FM630" s="9"/>
      <c r="FN630" s="9"/>
      <c r="FO630" s="9"/>
      <c r="FP630" s="9"/>
      <c r="FQ630" s="9"/>
      <c r="FR630" s="9"/>
      <c r="FS630" s="9"/>
      <c r="FT630" s="9"/>
      <c r="FU630" s="9"/>
      <c r="FV630" s="9"/>
      <c r="FW630" s="9"/>
      <c r="FX630" s="9"/>
      <c r="FY630" s="9"/>
      <c r="FZ630" s="9"/>
      <c r="GA630" s="9"/>
      <c r="GB630" s="9"/>
      <c r="GC630" s="9"/>
      <c r="GD630" s="9"/>
      <c r="GE630" s="9"/>
      <c r="GF630" s="9"/>
      <c r="GG630" s="9"/>
      <c r="GH630" s="9"/>
      <c r="GI630" s="9"/>
      <c r="GJ630" s="9"/>
      <c r="GK630" s="9"/>
      <c r="GL630" s="9"/>
      <c r="GM630" s="9"/>
      <c r="GN630" s="9"/>
      <c r="GO630" s="9"/>
      <c r="GP630" s="9"/>
      <c r="GQ630" s="9"/>
      <c r="GR630" s="9"/>
      <c r="GS630" s="9"/>
      <c r="GT630" s="9"/>
      <c r="GU630" s="9"/>
      <c r="GV630" s="9"/>
      <c r="GW630" s="9"/>
      <c r="GX630" s="9"/>
      <c r="GY630" s="9"/>
      <c r="GZ630" s="9"/>
      <c r="HA630" s="9"/>
      <c r="HB630" s="9"/>
      <c r="HC630" s="9"/>
      <c r="HD630" s="9"/>
      <c r="HE630" s="9"/>
      <c r="HF630" s="9"/>
      <c r="HG630" s="9"/>
      <c r="HH630" s="9"/>
      <c r="HI630" s="9"/>
      <c r="HJ630" s="9"/>
      <c r="HK630" s="9"/>
      <c r="HL630" s="9"/>
      <c r="HM630" s="9"/>
      <c r="HN630" s="9"/>
      <c r="HO630" s="9"/>
      <c r="HP630" s="9"/>
      <c r="HQ630" s="9"/>
      <c r="HR630" s="9"/>
      <c r="HS630" s="9"/>
      <c r="HT630" s="9"/>
      <c r="HU630" s="9"/>
      <c r="HV630" s="9"/>
      <c r="HW630" s="9"/>
      <c r="HX630" s="9"/>
      <c r="HY630" s="9"/>
      <c r="HZ630" s="9"/>
      <c r="IA630" s="9"/>
      <c r="IB630" s="9"/>
      <c r="IC630" s="9"/>
      <c r="ID630" s="9"/>
      <c r="IE630" s="9"/>
      <c r="IF630" s="9"/>
      <c r="IG630" s="9"/>
      <c r="IH630" s="9"/>
      <c r="II630" s="9"/>
      <c r="IJ630" s="9"/>
      <c r="IK630" s="9"/>
      <c r="IL630" s="9"/>
      <c r="IM630" s="9"/>
      <c r="IN630" s="9"/>
      <c r="IO630" s="9"/>
      <c r="IP630" s="9"/>
      <c r="IQ630" s="9"/>
      <c r="IR630" s="9"/>
      <c r="IS630" s="9"/>
      <c r="IT630" s="9"/>
      <c r="IU630" s="9"/>
      <c r="IV630" s="9"/>
      <c r="IW630" s="9"/>
      <c r="IX630" s="9"/>
      <c r="IY630" s="9"/>
      <c r="IZ630" s="9"/>
      <c r="JA630" s="9"/>
      <c r="JB630" s="9"/>
      <c r="JC630" s="9"/>
      <c r="JD630" s="9"/>
      <c r="JE630" s="9"/>
      <c r="JF630" s="9"/>
      <c r="JG630" s="9"/>
      <c r="JH630" s="9"/>
      <c r="JI630" s="9"/>
      <c r="JJ630" s="9"/>
      <c r="JK630" s="9"/>
      <c r="JL630" s="9"/>
      <c r="JM630" s="9"/>
      <c r="JN630" s="9"/>
      <c r="JO630" s="9"/>
      <c r="JP630" s="9"/>
      <c r="JQ630" s="9"/>
      <c r="JR630" s="9"/>
      <c r="JS630" s="9"/>
      <c r="JT630" s="9"/>
      <c r="JU630" s="9"/>
      <c r="JV630" s="9"/>
      <c r="JW630" s="9"/>
      <c r="JX630" s="9"/>
      <c r="JY630" s="9"/>
      <c r="JZ630" s="9"/>
      <c r="KA630" s="9"/>
      <c r="KB630" s="9"/>
      <c r="KC630" s="9"/>
      <c r="KD630" s="9"/>
      <c r="KE630" s="9"/>
      <c r="KF630" s="9"/>
      <c r="KG630" s="9"/>
      <c r="KH630" s="9"/>
      <c r="KI630" s="9"/>
      <c r="KJ630" s="9"/>
      <c r="KK630" s="9"/>
      <c r="KL630" s="9"/>
      <c r="KM630" s="9"/>
      <c r="KN630" s="9"/>
      <c r="KO630" s="9"/>
      <c r="KP630" s="9"/>
      <c r="KQ630" s="9"/>
      <c r="KR630" s="9"/>
      <c r="KS630" s="9"/>
      <c r="KT630" s="9"/>
      <c r="KU630" s="9"/>
      <c r="KV630" s="9"/>
      <c r="KW630" s="9"/>
      <c r="KX630" s="9"/>
      <c r="KY630" s="9"/>
      <c r="KZ630" s="9"/>
      <c r="LA630" s="9"/>
      <c r="LB630" s="9"/>
      <c r="LC630" s="9"/>
      <c r="LD630" s="9"/>
      <c r="LE630" s="9"/>
      <c r="LF630" s="9"/>
      <c r="LG630" s="9"/>
      <c r="LH630" s="9"/>
      <c r="LI630" s="9"/>
      <c r="LJ630" s="9"/>
      <c r="LK630" s="9"/>
      <c r="LL630" s="9"/>
      <c r="LM630" s="9"/>
      <c r="LN630" s="9"/>
      <c r="LO630" s="9"/>
      <c r="LP630" s="9"/>
      <c r="LQ630" s="9"/>
      <c r="LR630" s="9"/>
      <c r="LS630" s="9"/>
      <c r="LT630" s="9"/>
      <c r="LU630" s="9"/>
      <c r="LV630" s="9"/>
      <c r="LW630" s="9"/>
      <c r="LX630" s="9"/>
      <c r="LY630" s="9"/>
      <c r="LZ630" s="9"/>
      <c r="MA630" s="9"/>
      <c r="MB630" s="9"/>
      <c r="MC630" s="9"/>
      <c r="MD630" s="9"/>
      <c r="ME630" s="9"/>
      <c r="MF630" s="9"/>
      <c r="MG630" s="9"/>
      <c r="MH630" s="9"/>
      <c r="MI630" s="9"/>
      <c r="MJ630" s="9"/>
      <c r="MK630" s="9"/>
      <c r="ML630" s="9"/>
      <c r="MM630" s="9"/>
      <c r="MN630" s="9"/>
      <c r="MO630" s="9"/>
      <c r="MP630" s="9"/>
      <c r="MQ630" s="9"/>
      <c r="MR630" s="9"/>
      <c r="MS630" s="9"/>
      <c r="MT630" s="9"/>
      <c r="MU630" s="9"/>
      <c r="MV630" s="9"/>
      <c r="MW630" s="9"/>
      <c r="MX630" s="9"/>
      <c r="MY630" s="9"/>
      <c r="MZ630" s="9"/>
      <c r="NA630" s="9"/>
      <c r="NB630" s="9"/>
      <c r="NC630" s="9"/>
      <c r="ND630" s="9"/>
      <c r="NE630" s="9"/>
      <c r="NF630" s="9"/>
      <c r="NG630" s="9"/>
      <c r="NH630" s="9"/>
      <c r="NI630" s="9"/>
      <c r="NJ630" s="9"/>
      <c r="NK630" s="9"/>
      <c r="NL630" s="9"/>
      <c r="NM630" s="9"/>
      <c r="NN630" s="9"/>
      <c r="NO630" s="9"/>
      <c r="NP630" s="9"/>
      <c r="NQ630" s="9"/>
      <c r="NR630" s="9"/>
      <c r="NS630" s="9"/>
      <c r="NT630" s="9"/>
      <c r="NU630" s="9"/>
      <c r="NV630" s="9"/>
      <c r="NW630" s="9"/>
      <c r="NX630" s="9"/>
      <c r="NY630" s="9"/>
      <c r="NZ630" s="9"/>
      <c r="OA630" s="9"/>
      <c r="OB630" s="9"/>
      <c r="OC630" s="9"/>
      <c r="OD630" s="9"/>
      <c r="OE630" s="9"/>
      <c r="OF630" s="9"/>
      <c r="OG630" s="9"/>
      <c r="OH630" s="9"/>
      <c r="OI630" s="9"/>
      <c r="OJ630" s="9"/>
      <c r="OK630" s="9"/>
      <c r="OL630" s="9"/>
      <c r="OM630" s="9"/>
      <c r="ON630" s="9"/>
      <c r="OO630" s="9"/>
      <c r="OP630" s="9"/>
      <c r="OQ630" s="9"/>
      <c r="OR630" s="9"/>
      <c r="OS630" s="9"/>
      <c r="OT630" s="9"/>
      <c r="OU630" s="9"/>
      <c r="OV630" s="9"/>
      <c r="OW630" s="9"/>
      <c r="OX630" s="9"/>
      <c r="OY630" s="9"/>
      <c r="OZ630" s="9"/>
      <c r="PA630" s="9"/>
      <c r="PB630" s="9"/>
      <c r="PC630" s="9"/>
      <c r="PD630" s="9"/>
      <c r="PE630" s="9"/>
      <c r="PF630" s="9"/>
      <c r="PG630" s="9"/>
      <c r="PH630" s="9"/>
      <c r="PI630" s="9"/>
      <c r="PJ630" s="9"/>
      <c r="PK630" s="9"/>
      <c r="PL630" s="9"/>
      <c r="PM630" s="9"/>
      <c r="PN630" s="9"/>
      <c r="PO630" s="9"/>
      <c r="PP630" s="9"/>
      <c r="PQ630" s="9"/>
      <c r="PR630" s="9"/>
      <c r="PS630" s="9"/>
      <c r="PT630" s="9"/>
      <c r="PU630" s="9"/>
      <c r="PV630" s="9"/>
      <c r="PW630" s="9"/>
      <c r="PX630" s="9"/>
      <c r="PY630" s="9"/>
      <c r="PZ630" s="9"/>
      <c r="QA630" s="9"/>
      <c r="QB630" s="9"/>
      <c r="QC630" s="9"/>
      <c r="QD630" s="9"/>
      <c r="QE630" s="9"/>
      <c r="QF630" s="9"/>
      <c r="QG630" s="9"/>
      <c r="QH630" s="9"/>
      <c r="QI630" s="9"/>
      <c r="QJ630" s="9"/>
      <c r="QK630" s="9"/>
      <c r="QL630" s="9"/>
      <c r="QM630" s="9"/>
      <c r="QN630" s="9"/>
      <c r="QO630" s="9"/>
      <c r="QP630" s="9"/>
      <c r="QQ630" s="9"/>
      <c r="QR630" s="9"/>
      <c r="QS630" s="9"/>
      <c r="QT630" s="9"/>
      <c r="QU630" s="9"/>
      <c r="QV630" s="9"/>
      <c r="QW630" s="9"/>
      <c r="QX630" s="9"/>
      <c r="QY630" s="9"/>
      <c r="QZ630" s="9"/>
      <c r="RA630" s="9"/>
      <c r="RB630" s="9"/>
      <c r="RC630" s="9"/>
      <c r="RD630" s="9"/>
      <c r="RE630" s="9"/>
      <c r="RF630" s="9"/>
      <c r="RG630" s="9"/>
      <c r="RH630" s="9"/>
      <c r="RI630" s="9"/>
      <c r="RJ630" s="9"/>
      <c r="RK630" s="9"/>
      <c r="RL630" s="9"/>
      <c r="RM630" s="9"/>
      <c r="RN630" s="9"/>
      <c r="RO630" s="9"/>
      <c r="RP630" s="9"/>
      <c r="RQ630" s="9"/>
      <c r="RR630" s="9"/>
      <c r="RS630" s="9"/>
      <c r="RT630" s="9"/>
      <c r="RU630" s="9"/>
      <c r="RV630" s="9"/>
      <c r="RW630" s="9"/>
      <c r="RX630" s="9"/>
      <c r="RY630" s="9"/>
      <c r="RZ630" s="9"/>
      <c r="SA630" s="9"/>
      <c r="SB630" s="9"/>
      <c r="SC630" s="9"/>
      <c r="SD630" s="9"/>
      <c r="SE630" s="9"/>
      <c r="SF630" s="9"/>
      <c r="SG630" s="9"/>
      <c r="SH630" s="9"/>
      <c r="SI630" s="9"/>
      <c r="SJ630" s="9"/>
      <c r="SK630" s="9"/>
      <c r="SL630" s="9"/>
      <c r="SM630" s="9"/>
      <c r="SN630" s="9"/>
      <c r="SO630" s="9"/>
      <c r="SP630" s="9"/>
      <c r="SQ630" s="9"/>
      <c r="SR630" s="9"/>
      <c r="SS630" s="9"/>
      <c r="ST630" s="9"/>
      <c r="SU630" s="9"/>
      <c r="SV630" s="9"/>
      <c r="SW630" s="9"/>
      <c r="SX630" s="9"/>
      <c r="SY630" s="9"/>
      <c r="SZ630" s="9"/>
      <c r="TA630" s="9"/>
      <c r="TB630" s="9"/>
      <c r="TC630" s="9"/>
      <c r="TD630" s="9"/>
      <c r="TE630" s="9"/>
      <c r="TF630" s="9"/>
      <c r="TG630" s="9"/>
      <c r="TH630" s="9"/>
      <c r="TI630" s="9"/>
      <c r="TJ630" s="9"/>
      <c r="TK630" s="9"/>
      <c r="TL630" s="9"/>
      <c r="TM630" s="9"/>
      <c r="TN630" s="9"/>
      <c r="TO630" s="9"/>
      <c r="TP630" s="9"/>
      <c r="TQ630" s="9"/>
      <c r="TR630" s="9"/>
      <c r="TS630" s="9"/>
      <c r="TT630" s="9"/>
      <c r="TU630" s="9"/>
      <c r="TV630" s="9"/>
      <c r="TW630" s="9"/>
      <c r="TX630" s="9"/>
      <c r="TY630" s="9"/>
      <c r="TZ630" s="9"/>
      <c r="UA630" s="9"/>
      <c r="UB630" s="9"/>
      <c r="UC630" s="9"/>
      <c r="UD630" s="9"/>
      <c r="UE630" s="9"/>
      <c r="UF630" s="9"/>
      <c r="UG630" s="9"/>
      <c r="UH630" s="9"/>
      <c r="UI630" s="9"/>
      <c r="UJ630" s="9"/>
      <c r="UK630" s="9"/>
      <c r="UL630" s="9"/>
      <c r="UM630" s="9"/>
      <c r="UN630" s="9"/>
      <c r="UO630" s="9"/>
      <c r="UP630" s="9"/>
      <c r="UQ630" s="9"/>
      <c r="UR630" s="9"/>
      <c r="US630" s="9"/>
      <c r="UT630" s="9"/>
      <c r="UU630" s="9"/>
      <c r="UV630" s="9"/>
      <c r="UW630" s="9"/>
      <c r="UX630" s="9"/>
      <c r="UY630" s="9"/>
      <c r="UZ630" s="9"/>
      <c r="VA630" s="9"/>
      <c r="VB630" s="9"/>
      <c r="VC630" s="9"/>
      <c r="VD630" s="9"/>
      <c r="VE630" s="9"/>
      <c r="VF630" s="9"/>
      <c r="VG630" s="9"/>
      <c r="VH630" s="9"/>
      <c r="VI630" s="9"/>
      <c r="VJ630" s="9"/>
      <c r="VK630" s="9"/>
      <c r="VL630" s="9"/>
      <c r="VM630" s="9"/>
      <c r="VN630" s="9"/>
      <c r="VO630" s="9"/>
      <c r="VP630" s="9"/>
      <c r="VQ630" s="9"/>
      <c r="VR630" s="9"/>
      <c r="VS630" s="9"/>
      <c r="VT630" s="9"/>
      <c r="VU630" s="9"/>
      <c r="VV630" s="9"/>
      <c r="VW630" s="9"/>
      <c r="VX630" s="9"/>
      <c r="VY630" s="9"/>
      <c r="VZ630" s="9"/>
      <c r="WA630" s="9"/>
      <c r="WB630" s="9"/>
      <c r="WC630" s="9"/>
      <c r="WD630" s="9"/>
      <c r="WE630" s="9"/>
      <c r="WF630" s="9"/>
      <c r="WG630" s="9"/>
      <c r="WH630" s="9"/>
      <c r="WI630" s="9"/>
      <c r="WJ630" s="9"/>
      <c r="WK630" s="9"/>
      <c r="WL630" s="9"/>
      <c r="WM630" s="9"/>
      <c r="WN630" s="9"/>
      <c r="WO630" s="9"/>
      <c r="WP630" s="9"/>
      <c r="WQ630" s="9"/>
      <c r="WR630" s="9"/>
      <c r="WS630" s="9"/>
      <c r="WT630" s="9"/>
      <c r="WU630" s="9"/>
      <c r="WV630" s="9"/>
      <c r="WW630" s="9"/>
      <c r="WX630" s="9"/>
      <c r="WY630" s="9"/>
      <c r="WZ630" s="9"/>
      <c r="XA630" s="9"/>
      <c r="XB630" s="9"/>
      <c r="XC630" s="9"/>
      <c r="XD630" s="9"/>
      <c r="XE630" s="9"/>
      <c r="XF630" s="9"/>
      <c r="XG630" s="9"/>
      <c r="XH630" s="9"/>
      <c r="XI630" s="9"/>
      <c r="XJ630" s="9"/>
      <c r="XK630" s="9"/>
      <c r="XL630" s="9"/>
      <c r="XM630" s="9"/>
      <c r="XN630" s="9"/>
      <c r="XO630" s="9"/>
      <c r="XP630" s="9"/>
      <c r="XQ630" s="9"/>
      <c r="XR630" s="9"/>
      <c r="XS630" s="9"/>
      <c r="XT630" s="9"/>
      <c r="XU630" s="9"/>
      <c r="XV630" s="9"/>
      <c r="XW630" s="9"/>
      <c r="XX630" s="9"/>
      <c r="XY630" s="9"/>
      <c r="XZ630" s="9"/>
      <c r="YA630" s="9"/>
      <c r="YB630" s="9"/>
      <c r="YC630" s="9"/>
      <c r="YD630" s="9"/>
      <c r="YE630" s="9"/>
      <c r="YF630" s="9"/>
      <c r="YG630" s="9"/>
      <c r="YH630" s="9"/>
      <c r="YI630" s="9"/>
      <c r="YJ630" s="9"/>
      <c r="YK630" s="9"/>
      <c r="YL630" s="9"/>
      <c r="YM630" s="9"/>
      <c r="YN630" s="9"/>
      <c r="YO630" s="9"/>
      <c r="YP630" s="9"/>
      <c r="YQ630" s="9"/>
      <c r="YR630" s="9"/>
      <c r="YS630" s="9"/>
      <c r="YT630" s="9"/>
      <c r="YU630" s="9"/>
      <c r="YV630" s="9"/>
      <c r="YW630" s="9"/>
      <c r="YX630" s="9"/>
      <c r="YY630" s="9"/>
      <c r="YZ630" s="9"/>
      <c r="ZA630" s="9"/>
      <c r="ZB630" s="9"/>
      <c r="ZC630" s="9"/>
      <c r="ZD630" s="9"/>
      <c r="ZE630" s="9"/>
      <c r="ZF630" s="9"/>
      <c r="ZG630" s="9"/>
      <c r="ZH630" s="9"/>
      <c r="ZI630" s="9"/>
      <c r="ZJ630" s="9"/>
      <c r="ZK630" s="9"/>
      <c r="ZL630" s="9"/>
      <c r="ZM630" s="9"/>
      <c r="ZN630" s="9"/>
      <c r="ZO630" s="9"/>
      <c r="ZP630" s="9"/>
      <c r="ZQ630" s="9"/>
      <c r="ZR630" s="9"/>
      <c r="ZS630" s="9"/>
      <c r="ZT630" s="9"/>
      <c r="ZU630" s="9"/>
      <c r="ZV630" s="9"/>
      <c r="ZW630" s="9"/>
      <c r="ZX630" s="9"/>
      <c r="ZY630" s="9"/>
      <c r="ZZ630" s="9"/>
      <c r="AAA630" s="9"/>
      <c r="AAB630" s="9"/>
      <c r="AAC630" s="9"/>
      <c r="AAD630" s="9"/>
      <c r="AAE630" s="9"/>
      <c r="AAF630" s="9"/>
      <c r="AAG630" s="9"/>
      <c r="AAH630" s="9"/>
      <c r="AAI630" s="9"/>
      <c r="AAJ630" s="9"/>
      <c r="AAK630" s="9"/>
      <c r="AAL630" s="9"/>
      <c r="AAM630" s="9"/>
      <c r="AAN630" s="9"/>
      <c r="AAO630" s="9"/>
      <c r="AAP630" s="9"/>
      <c r="AAQ630" s="9"/>
      <c r="AAR630" s="9"/>
      <c r="AAS630" s="9"/>
      <c r="AAT630" s="9"/>
      <c r="AAU630" s="9"/>
      <c r="AAV630" s="9"/>
      <c r="AAW630" s="9"/>
      <c r="AAX630" s="9"/>
      <c r="AAY630" s="9"/>
      <c r="AAZ630" s="9"/>
      <c r="ABA630" s="9"/>
      <c r="ABB630" s="9"/>
      <c r="ABC630" s="9"/>
      <c r="ABD630" s="9"/>
      <c r="ABE630" s="9"/>
      <c r="ABF630" s="9"/>
      <c r="ABG630" s="9"/>
      <c r="ABH630" s="9"/>
      <c r="ABI630" s="9"/>
      <c r="ABJ630" s="9"/>
      <c r="ABK630" s="9"/>
      <c r="ABL630" s="9"/>
      <c r="ABM630" s="9"/>
      <c r="ABN630" s="9"/>
      <c r="ABO630" s="9"/>
      <c r="ABP630" s="9"/>
      <c r="ABQ630" s="9"/>
      <c r="ABR630" s="9"/>
      <c r="ABS630" s="9"/>
      <c r="ABT630" s="9"/>
      <c r="ABU630" s="9"/>
      <c r="ABV630" s="9"/>
      <c r="ABW630" s="9"/>
      <c r="ABX630" s="9"/>
      <c r="ABY630" s="9"/>
      <c r="ABZ630" s="9"/>
      <c r="ACA630" s="9"/>
      <c r="ACB630" s="9"/>
      <c r="ACC630" s="9"/>
      <c r="ACD630" s="9"/>
      <c r="ACE630" s="9"/>
      <c r="ACF630" s="9"/>
      <c r="ACG630" s="9"/>
      <c r="ACH630" s="9"/>
      <c r="ACI630" s="9"/>
      <c r="ACJ630" s="9"/>
      <c r="ACK630" s="9"/>
      <c r="ACL630" s="9"/>
      <c r="ACM630" s="9"/>
      <c r="ACN630" s="9"/>
      <c r="ACO630" s="9"/>
      <c r="ACP630" s="9"/>
      <c r="ACQ630" s="9"/>
      <c r="ACR630" s="9"/>
      <c r="ACS630" s="9"/>
      <c r="ACT630" s="9"/>
      <c r="ACU630" s="9"/>
      <c r="ACV630" s="9"/>
      <c r="ACW630" s="9"/>
      <c r="ACX630" s="9"/>
      <c r="ACY630" s="9"/>
      <c r="ACZ630" s="9"/>
      <c r="ADA630" s="9"/>
      <c r="ADB630" s="9"/>
      <c r="ADC630" s="9"/>
      <c r="ADD630" s="9"/>
      <c r="ADE630" s="9"/>
      <c r="ADF630" s="9"/>
      <c r="ADG630" s="9"/>
      <c r="ADH630" s="9"/>
      <c r="ADI630" s="9"/>
      <c r="ADJ630" s="9"/>
      <c r="ADK630" s="9"/>
      <c r="ADL630" s="9"/>
      <c r="ADM630" s="9"/>
      <c r="ADN630" s="9"/>
      <c r="ADO630" s="9"/>
      <c r="ADP630" s="9"/>
      <c r="ADQ630" s="9"/>
      <c r="ADR630" s="9"/>
      <c r="ADS630" s="9"/>
      <c r="ADT630" s="9"/>
      <c r="ADU630" s="9"/>
      <c r="ADV630" s="9"/>
      <c r="ADW630" s="9"/>
      <c r="ADX630" s="9"/>
      <c r="ADY630" s="9"/>
      <c r="ADZ630" s="9"/>
      <c r="AEA630" s="9"/>
      <c r="AEB630" s="9"/>
      <c r="AEC630" s="9"/>
      <c r="AED630" s="9"/>
      <c r="AEE630" s="9"/>
      <c r="AEF630" s="9"/>
      <c r="AEG630" s="9"/>
      <c r="AEH630" s="9"/>
      <c r="AEI630" s="9"/>
      <c r="AEJ630" s="9"/>
      <c r="AEK630" s="9"/>
      <c r="AEL630" s="9"/>
      <c r="AEM630" s="9"/>
      <c r="AEN630" s="9"/>
      <c r="AEO630" s="9"/>
      <c r="AEP630" s="9"/>
      <c r="AEQ630" s="9"/>
      <c r="AER630" s="9"/>
      <c r="AES630" s="9"/>
      <c r="AET630" s="9"/>
      <c r="AEU630" s="9"/>
      <c r="AEV630" s="9"/>
      <c r="AEW630" s="9"/>
      <c r="AEX630" s="9"/>
      <c r="AEY630" s="9"/>
      <c r="AEZ630" s="9"/>
      <c r="AFA630" s="9"/>
      <c r="AFB630" s="9"/>
      <c r="AFC630" s="9"/>
      <c r="AFD630" s="9"/>
      <c r="AFE630" s="9"/>
      <c r="AFF630" s="9"/>
      <c r="AFG630" s="9"/>
      <c r="AFH630" s="9"/>
      <c r="AFI630" s="9"/>
      <c r="AFJ630" s="9"/>
      <c r="AFK630" s="9"/>
      <c r="AFL630" s="9"/>
      <c r="AFM630" s="9"/>
      <c r="AFN630" s="9"/>
      <c r="AFO630" s="9"/>
      <c r="AFP630" s="9"/>
      <c r="AFQ630" s="9"/>
      <c r="AFR630" s="9"/>
      <c r="AFS630" s="9"/>
      <c r="AFT630" s="9"/>
      <c r="AFU630" s="9"/>
      <c r="AFV630" s="9"/>
      <c r="AFW630" s="9"/>
      <c r="AFX630" s="9"/>
      <c r="AFY630" s="9"/>
      <c r="AFZ630" s="9"/>
      <c r="AGA630" s="9"/>
      <c r="AGB630" s="9"/>
      <c r="AGC630" s="9"/>
      <c r="AGD630" s="9"/>
      <c r="AGE630" s="9"/>
      <c r="AGF630" s="9"/>
      <c r="AGG630" s="9"/>
      <c r="AGH630" s="9"/>
      <c r="AGI630" s="9"/>
      <c r="AGJ630" s="9"/>
      <c r="AGK630" s="9"/>
      <c r="AGL630" s="9"/>
      <c r="AGM630" s="9"/>
      <c r="AGN630" s="9"/>
      <c r="AGO630" s="9"/>
      <c r="AGP630" s="9"/>
      <c r="AGQ630" s="9"/>
      <c r="AGR630" s="9"/>
      <c r="AGS630" s="9"/>
      <c r="AGT630" s="9"/>
      <c r="AGU630" s="9"/>
      <c r="AGV630" s="9"/>
      <c r="AGW630" s="9"/>
      <c r="AGX630" s="9"/>
      <c r="AGY630" s="9"/>
      <c r="AGZ630" s="9"/>
      <c r="AHA630" s="9"/>
      <c r="AHB630" s="9"/>
      <c r="AHC630" s="9"/>
      <c r="AHD630" s="9"/>
      <c r="AHE630" s="9"/>
      <c r="AHF630" s="9"/>
      <c r="AHG630" s="9"/>
      <c r="AHH630" s="9"/>
      <c r="AHI630" s="9"/>
      <c r="AHJ630" s="9"/>
      <c r="AHK630" s="9"/>
      <c r="AHL630" s="9"/>
      <c r="AHM630" s="9"/>
      <c r="AHN630" s="9"/>
      <c r="AHO630" s="9"/>
      <c r="AHP630" s="9"/>
      <c r="AHQ630" s="9"/>
      <c r="AHR630" s="9"/>
      <c r="AHS630" s="9"/>
      <c r="AHT630" s="9"/>
      <c r="AHU630" s="9"/>
      <c r="AHV630" s="9"/>
      <c r="AHW630" s="9"/>
      <c r="AHX630" s="9"/>
      <c r="AHY630" s="9"/>
      <c r="AHZ630" s="9"/>
      <c r="AIA630" s="9"/>
      <c r="AIB630" s="9"/>
      <c r="AIC630" s="9"/>
      <c r="AID630" s="9"/>
      <c r="AIE630" s="9"/>
      <c r="AIF630" s="9"/>
      <c r="AIG630" s="9"/>
      <c r="AIH630" s="9"/>
      <c r="AII630" s="9"/>
      <c r="AIJ630" s="9"/>
      <c r="AIK630" s="9"/>
      <c r="AIL630" s="9"/>
      <c r="AIM630" s="9"/>
      <c r="AIN630" s="9"/>
      <c r="AIO630" s="9"/>
      <c r="AIP630" s="9"/>
      <c r="AIQ630" s="9"/>
      <c r="AIR630" s="9"/>
      <c r="AIS630" s="9"/>
      <c r="AIT630" s="9"/>
      <c r="AIU630" s="9"/>
      <c r="AIV630" s="9"/>
      <c r="AIW630" s="9"/>
      <c r="AIX630" s="9"/>
      <c r="AIY630" s="9"/>
      <c r="AIZ630" s="9"/>
      <c r="AJA630" s="9"/>
      <c r="AJB630" s="9"/>
      <c r="AJC630" s="9"/>
      <c r="AJD630" s="9"/>
      <c r="AJE630" s="9"/>
      <c r="AJF630" s="9"/>
      <c r="AJG630" s="9"/>
      <c r="AJH630" s="9"/>
      <c r="AJI630" s="9"/>
      <c r="AJJ630" s="9"/>
      <c r="AJK630" s="9"/>
      <c r="AJL630" s="9"/>
      <c r="AJM630" s="9"/>
      <c r="AJN630" s="9"/>
      <c r="AJO630" s="9"/>
      <c r="AJP630" s="9"/>
      <c r="AJQ630" s="9"/>
      <c r="AJR630" s="9"/>
      <c r="AJS630" s="9"/>
      <c r="AJT630" s="9"/>
      <c r="AJU630" s="9"/>
      <c r="AJV630" s="9"/>
      <c r="AJW630" s="9"/>
      <c r="AJX630" s="9"/>
      <c r="AJY630" s="9"/>
      <c r="AJZ630" s="9"/>
      <c r="AKA630" s="9"/>
      <c r="AKB630" s="9"/>
      <c r="AKC630" s="9"/>
      <c r="AKD630" s="9"/>
      <c r="AKE630" s="9"/>
      <c r="AKF630" s="9"/>
      <c r="AKG630" s="9"/>
      <c r="AKH630" s="9"/>
      <c r="AKI630" s="9"/>
      <c r="AKJ630" s="9"/>
      <c r="AKK630" s="9"/>
      <c r="AKL630" s="9"/>
      <c r="AKM630" s="9"/>
      <c r="AKN630" s="9"/>
      <c r="AKO630" s="9"/>
      <c r="AKP630" s="9"/>
      <c r="AKQ630" s="9"/>
      <c r="AKR630" s="9"/>
      <c r="AKS630" s="9"/>
      <c r="AKT630" s="9"/>
      <c r="AKU630" s="9"/>
      <c r="AKV630" s="9"/>
      <c r="AKW630" s="9"/>
      <c r="AKX630" s="9"/>
      <c r="AKY630" s="9"/>
      <c r="AKZ630" s="9"/>
      <c r="ALA630" s="9"/>
      <c r="ALB630" s="9"/>
      <c r="ALC630" s="9"/>
      <c r="ALD630" s="9"/>
      <c r="ALE630" s="9"/>
      <c r="ALF630" s="9"/>
      <c r="ALG630" s="9"/>
      <c r="ALH630" s="9"/>
      <c r="ALI630" s="9"/>
      <c r="ALJ630" s="9"/>
      <c r="ALK630" s="9"/>
      <c r="ALL630" s="9"/>
      <c r="ALM630" s="9"/>
      <c r="ALN630" s="9"/>
      <c r="ALO630" s="9"/>
      <c r="ALP630" s="9"/>
      <c r="ALQ630" s="9"/>
      <c r="ALR630" s="9"/>
      <c r="ALS630" s="9"/>
      <c r="ALT630" s="9"/>
      <c r="ALU630" s="9"/>
      <c r="ALV630" s="9"/>
      <c r="ALW630" s="9"/>
      <c r="ALX630" s="9"/>
      <c r="ALY630" s="9"/>
      <c r="ALZ630" s="9"/>
      <c r="AMA630" s="9"/>
      <c r="AMB630" s="9"/>
      <c r="AMC630" s="9"/>
      <c r="AMD630" s="9"/>
      <c r="AME630" s="9"/>
      <c r="AMF630" s="9"/>
      <c r="AMG630" s="9"/>
      <c r="AMH630" s="9"/>
      <c r="AMI630" s="9"/>
      <c r="AMJ630" s="9"/>
      <c r="AMK630" s="9"/>
      <c r="AML630" s="9"/>
      <c r="AMM630" s="9"/>
      <c r="AMN630" s="9"/>
      <c r="AMO630" s="9"/>
      <c r="AMP630" s="9"/>
      <c r="AMQ630" s="9"/>
      <c r="AMR630" s="9"/>
      <c r="AMS630" s="9"/>
      <c r="AMT630" s="9"/>
      <c r="AMU630" s="9"/>
      <c r="AMV630" s="9"/>
      <c r="AMW630" s="9"/>
      <c r="AMX630" s="9"/>
      <c r="AMY630" s="9"/>
      <c r="AMZ630" s="9"/>
      <c r="ANA630" s="9"/>
      <c r="ANB630" s="9"/>
      <c r="ANC630" s="9"/>
      <c r="AND630" s="9"/>
      <c r="ANE630" s="9"/>
      <c r="ANF630" s="9"/>
      <c r="ANG630" s="9"/>
      <c r="ANH630" s="9"/>
      <c r="ANI630" s="9"/>
      <c r="ANJ630" s="9"/>
      <c r="ANK630" s="9"/>
      <c r="ANL630" s="9"/>
      <c r="ANM630" s="9"/>
      <c r="ANN630" s="9"/>
      <c r="ANO630" s="9"/>
      <c r="ANP630" s="9"/>
      <c r="ANQ630" s="9"/>
      <c r="ANR630" s="9"/>
      <c r="ANS630" s="9"/>
      <c r="ANT630" s="9"/>
      <c r="ANU630" s="9"/>
      <c r="ANV630" s="9"/>
      <c r="ANW630" s="9"/>
      <c r="ANX630" s="9"/>
      <c r="ANY630" s="9"/>
      <c r="ANZ630" s="9"/>
      <c r="AOA630" s="9"/>
      <c r="AOB630" s="9"/>
      <c r="AOC630" s="9"/>
      <c r="AOD630" s="9"/>
      <c r="AOE630" s="9"/>
      <c r="AOF630" s="9"/>
      <c r="AOG630" s="9"/>
      <c r="AOH630" s="9"/>
      <c r="AOI630" s="9"/>
      <c r="AOJ630" s="9"/>
      <c r="AOK630" s="9"/>
      <c r="AOL630" s="9"/>
      <c r="AOM630" s="9"/>
      <c r="AON630" s="9"/>
      <c r="AOO630" s="9"/>
      <c r="AOP630" s="9"/>
      <c r="AOQ630" s="9"/>
      <c r="AOR630" s="9"/>
      <c r="AOS630" s="9"/>
      <c r="AOT630" s="9"/>
      <c r="AOU630" s="9"/>
      <c r="AOV630" s="9"/>
      <c r="AOW630" s="9"/>
      <c r="AOX630" s="9"/>
      <c r="AOY630" s="9"/>
      <c r="AOZ630" s="9"/>
      <c r="APA630" s="9"/>
      <c r="APB630" s="9"/>
      <c r="APC630" s="9"/>
      <c r="APD630" s="9"/>
      <c r="APE630" s="9"/>
      <c r="APF630" s="9"/>
      <c r="APG630" s="9"/>
      <c r="APH630" s="9"/>
      <c r="API630" s="9"/>
      <c r="APJ630" s="9"/>
      <c r="APK630" s="9"/>
      <c r="APL630" s="9"/>
      <c r="APM630" s="9"/>
      <c r="APN630" s="9"/>
      <c r="APO630" s="9"/>
      <c r="APP630" s="9"/>
      <c r="APQ630" s="9"/>
      <c r="APR630" s="9"/>
      <c r="APS630" s="9"/>
      <c r="APT630" s="9"/>
      <c r="APU630" s="9"/>
      <c r="APV630" s="9"/>
      <c r="APW630" s="9"/>
      <c r="APX630" s="9"/>
      <c r="APY630" s="9"/>
      <c r="APZ630" s="9"/>
      <c r="AQA630" s="9"/>
      <c r="AQB630" s="9"/>
      <c r="AQC630" s="9"/>
      <c r="AQD630" s="9"/>
      <c r="AQE630" s="9"/>
      <c r="AQF630" s="9"/>
      <c r="AQG630" s="9"/>
      <c r="AQH630" s="9"/>
      <c r="AQI630" s="9"/>
      <c r="AQJ630" s="9"/>
      <c r="AQK630" s="9"/>
      <c r="AQL630" s="9"/>
      <c r="AQM630" s="9"/>
      <c r="AQN630" s="9"/>
      <c r="AQO630" s="9"/>
      <c r="AQP630" s="9"/>
      <c r="AQQ630" s="9"/>
      <c r="AQR630" s="9"/>
      <c r="AQS630" s="9"/>
      <c r="AQT630" s="9"/>
      <c r="AQU630" s="9"/>
      <c r="AQV630" s="9"/>
      <c r="AQW630" s="9"/>
      <c r="AQX630" s="9"/>
      <c r="AQY630" s="9"/>
      <c r="AQZ630" s="9"/>
      <c r="ARA630" s="9"/>
      <c r="ARB630" s="9"/>
      <c r="ARC630" s="9"/>
      <c r="ARD630" s="9"/>
      <c r="ARE630" s="9"/>
      <c r="ARF630" s="9"/>
      <c r="ARG630" s="9"/>
      <c r="ARH630" s="9"/>
      <c r="ARI630" s="9"/>
      <c r="ARJ630" s="9"/>
      <c r="ARK630" s="9"/>
      <c r="ARL630" s="9"/>
      <c r="ARM630" s="9"/>
      <c r="ARN630" s="9"/>
      <c r="ARO630" s="9"/>
      <c r="ARP630" s="9"/>
      <c r="ARQ630" s="9"/>
      <c r="ARR630" s="9"/>
      <c r="ARS630" s="9"/>
      <c r="ART630" s="9"/>
      <c r="ARU630" s="9"/>
      <c r="ARV630" s="9"/>
      <c r="ARW630" s="9"/>
      <c r="ARX630" s="9"/>
      <c r="ARY630" s="9"/>
      <c r="ARZ630" s="9"/>
      <c r="ASA630" s="9"/>
      <c r="ASB630" s="9"/>
      <c r="ASC630" s="9"/>
      <c r="ASD630" s="9"/>
      <c r="ASE630" s="9"/>
      <c r="ASF630" s="9"/>
      <c r="ASG630" s="9"/>
      <c r="ASH630" s="9"/>
      <c r="ASI630" s="9"/>
      <c r="ASJ630" s="9"/>
      <c r="ASK630" s="9"/>
      <c r="ASL630" s="9"/>
      <c r="ASM630" s="9"/>
      <c r="ASN630" s="9"/>
      <c r="ASO630" s="9"/>
      <c r="ASP630" s="9"/>
      <c r="ASQ630" s="9"/>
      <c r="ASR630" s="9"/>
      <c r="ASS630" s="9"/>
      <c r="AST630" s="9"/>
      <c r="ASU630" s="9"/>
      <c r="ASV630" s="9"/>
      <c r="ASW630" s="9"/>
      <c r="ASX630" s="9"/>
      <c r="ASY630" s="9"/>
      <c r="ASZ630" s="9"/>
      <c r="ATA630" s="9"/>
      <c r="ATB630" s="9"/>
      <c r="ATC630" s="9"/>
      <c r="ATD630" s="9"/>
      <c r="ATE630" s="9"/>
      <c r="ATF630" s="9"/>
      <c r="ATG630" s="9"/>
      <c r="ATH630" s="9"/>
      <c r="ATI630" s="9"/>
      <c r="ATJ630" s="9"/>
      <c r="ATK630" s="9"/>
      <c r="ATL630" s="9"/>
      <c r="ATM630" s="9"/>
      <c r="ATN630" s="9"/>
      <c r="ATO630" s="9"/>
      <c r="ATP630" s="9"/>
      <c r="ATQ630" s="9"/>
      <c r="ATR630" s="9"/>
      <c r="ATS630" s="9"/>
      <c r="ATT630" s="9"/>
      <c r="ATU630" s="9"/>
      <c r="ATV630" s="9"/>
      <c r="ATW630" s="9"/>
      <c r="ATX630" s="9"/>
      <c r="ATY630" s="9"/>
      <c r="ATZ630" s="9"/>
      <c r="AUA630" s="9"/>
      <c r="AUB630" s="9"/>
      <c r="AUC630" s="9"/>
      <c r="AUD630" s="9"/>
      <c r="AUE630" s="9"/>
      <c r="AUF630" s="9"/>
      <c r="AUG630" s="9"/>
      <c r="AUH630" s="9"/>
      <c r="AUI630" s="9"/>
      <c r="AUJ630" s="9"/>
      <c r="AUK630" s="9"/>
      <c r="AUL630" s="9"/>
      <c r="AUM630" s="9"/>
      <c r="AUN630" s="9"/>
      <c r="AUO630" s="9"/>
      <c r="AUP630" s="9"/>
      <c r="AUQ630" s="9"/>
      <c r="AUR630" s="9"/>
      <c r="AUS630" s="9"/>
      <c r="AUT630" s="9"/>
      <c r="AUU630" s="9"/>
      <c r="AUV630" s="9"/>
      <c r="AUW630" s="9"/>
      <c r="AUX630" s="9"/>
      <c r="AUY630" s="9"/>
      <c r="AUZ630" s="9"/>
      <c r="AVA630" s="9"/>
      <c r="AVB630" s="9"/>
      <c r="AVC630" s="9"/>
      <c r="AVD630" s="9"/>
      <c r="AVE630" s="9"/>
      <c r="AVF630" s="9"/>
      <c r="AVG630" s="9"/>
      <c r="AVH630" s="9"/>
      <c r="AVI630" s="9"/>
      <c r="AVJ630" s="9"/>
      <c r="AVK630" s="9"/>
      <c r="AVL630" s="9"/>
      <c r="AVM630" s="9"/>
      <c r="AVN630" s="9"/>
      <c r="AVO630" s="9"/>
      <c r="AVP630" s="9"/>
      <c r="AVQ630" s="9"/>
      <c r="AVR630" s="9"/>
      <c r="AVS630" s="9"/>
      <c r="AVT630" s="9"/>
      <c r="AVU630" s="9"/>
      <c r="AVV630" s="9"/>
      <c r="AVW630" s="9"/>
      <c r="AVX630" s="9"/>
      <c r="AVY630" s="9"/>
      <c r="AVZ630" s="9"/>
      <c r="AWA630" s="9"/>
      <c r="AWB630" s="9"/>
      <c r="AWC630" s="9"/>
      <c r="AWD630" s="9"/>
      <c r="AWE630" s="9"/>
      <c r="AWF630" s="9"/>
      <c r="AWG630" s="9"/>
      <c r="AWH630" s="9"/>
      <c r="AWI630" s="9"/>
      <c r="AWJ630" s="9"/>
      <c r="AWK630" s="9"/>
      <c r="AWL630" s="9"/>
      <c r="AWM630" s="9"/>
      <c r="AWN630" s="9"/>
      <c r="AWO630" s="9"/>
      <c r="AWP630" s="9"/>
      <c r="AWQ630" s="9"/>
      <c r="AWR630" s="9"/>
      <c r="AWS630" s="9"/>
      <c r="AWT630" s="9"/>
      <c r="AWU630" s="9"/>
      <c r="AWV630" s="9"/>
      <c r="AWW630" s="9"/>
      <c r="AWX630" s="9"/>
      <c r="AWY630" s="9"/>
      <c r="AWZ630" s="9"/>
      <c r="AXA630" s="9"/>
      <c r="AXB630" s="9"/>
      <c r="AXC630" s="9"/>
      <c r="AXD630" s="9"/>
      <c r="AXE630" s="9"/>
      <c r="AXF630" s="9"/>
      <c r="AXG630" s="9"/>
      <c r="AXH630" s="9"/>
      <c r="AXI630" s="9"/>
      <c r="AXJ630" s="9"/>
      <c r="AXK630" s="9"/>
      <c r="AXL630" s="9"/>
      <c r="AXM630" s="9"/>
      <c r="AXN630" s="9"/>
      <c r="AXO630" s="9"/>
      <c r="AXP630" s="9"/>
      <c r="AXQ630" s="9"/>
      <c r="AXR630" s="9"/>
      <c r="AXS630" s="9"/>
      <c r="AXT630" s="9"/>
      <c r="AXU630" s="9"/>
      <c r="AXV630" s="9"/>
      <c r="AXW630" s="9"/>
      <c r="AXX630" s="9"/>
      <c r="AXY630" s="9"/>
      <c r="AXZ630" s="9"/>
      <c r="AYA630" s="9"/>
      <c r="AYB630" s="9"/>
      <c r="AYC630" s="9"/>
      <c r="AYD630" s="9"/>
      <c r="AYE630" s="9"/>
      <c r="AYF630" s="9"/>
      <c r="AYG630" s="9"/>
      <c r="AYH630" s="9"/>
      <c r="AYI630" s="9"/>
      <c r="AYJ630" s="9"/>
      <c r="AYK630" s="9"/>
      <c r="AYL630" s="9"/>
      <c r="AYM630" s="9"/>
      <c r="AYN630" s="9"/>
      <c r="AYO630" s="9"/>
      <c r="AYP630" s="9"/>
      <c r="AYQ630" s="9"/>
      <c r="AYR630" s="9"/>
      <c r="AYS630" s="9"/>
      <c r="AYT630" s="9"/>
      <c r="AYU630" s="9"/>
      <c r="AYV630" s="9"/>
      <c r="AYW630" s="9"/>
      <c r="AYX630" s="9"/>
      <c r="AYY630" s="9"/>
      <c r="AYZ630" s="9"/>
      <c r="AZA630" s="9"/>
      <c r="AZB630" s="9"/>
      <c r="AZC630" s="9"/>
      <c r="AZD630" s="9"/>
      <c r="AZE630" s="9"/>
      <c r="AZF630" s="9"/>
      <c r="AZG630" s="9"/>
      <c r="AZH630" s="9"/>
      <c r="AZI630" s="9"/>
      <c r="AZJ630" s="9"/>
      <c r="AZK630" s="9"/>
      <c r="AZL630" s="9"/>
      <c r="AZM630" s="9"/>
      <c r="AZN630" s="9"/>
      <c r="AZO630" s="9"/>
      <c r="AZP630" s="9"/>
      <c r="AZQ630" s="9"/>
      <c r="AZR630" s="9"/>
      <c r="AZS630" s="9"/>
      <c r="AZT630" s="9"/>
      <c r="AZU630" s="9"/>
      <c r="AZV630" s="9"/>
      <c r="AZW630" s="9"/>
      <c r="AZX630" s="9"/>
      <c r="AZY630" s="9"/>
      <c r="AZZ630" s="9"/>
      <c r="BAA630" s="9"/>
      <c r="BAB630" s="9"/>
      <c r="BAC630" s="9"/>
      <c r="BAD630" s="9"/>
      <c r="BAE630" s="9"/>
      <c r="BAF630" s="9"/>
      <c r="BAG630" s="9"/>
      <c r="BAH630" s="9"/>
      <c r="BAI630" s="9"/>
      <c r="BAJ630" s="9"/>
      <c r="BAK630" s="9"/>
      <c r="BAL630" s="9"/>
      <c r="BAM630" s="9"/>
      <c r="BAN630" s="9"/>
      <c r="BAO630" s="9"/>
      <c r="BAP630" s="9"/>
      <c r="BAQ630" s="9"/>
      <c r="BAR630" s="9"/>
      <c r="BAS630" s="9"/>
      <c r="BAT630" s="9"/>
      <c r="BAU630" s="9"/>
      <c r="BAV630" s="9"/>
      <c r="BAW630" s="9"/>
      <c r="BAX630" s="9"/>
      <c r="BAY630" s="9"/>
      <c r="BAZ630" s="9"/>
      <c r="BBA630" s="9"/>
      <c r="BBB630" s="9"/>
      <c r="BBC630" s="9"/>
      <c r="BBD630" s="9"/>
      <c r="BBE630" s="9"/>
      <c r="BBF630" s="9"/>
      <c r="BBG630" s="9"/>
      <c r="BBH630" s="9"/>
      <c r="BBI630" s="9"/>
      <c r="BBJ630" s="9"/>
      <c r="BBK630" s="9"/>
      <c r="BBL630" s="9"/>
      <c r="BBM630" s="9"/>
      <c r="BBN630" s="9"/>
      <c r="BBO630" s="9"/>
      <c r="BBP630" s="9"/>
      <c r="BBQ630" s="9"/>
      <c r="BBR630" s="9"/>
      <c r="BBS630" s="9"/>
      <c r="BBT630" s="9"/>
      <c r="BBU630" s="9"/>
      <c r="BBV630" s="9"/>
      <c r="BBW630" s="9"/>
      <c r="BBX630" s="9"/>
      <c r="BBY630" s="9"/>
      <c r="BBZ630" s="9"/>
      <c r="BCA630" s="9"/>
      <c r="BCB630" s="9"/>
      <c r="BCC630" s="9"/>
      <c r="BCD630" s="9"/>
      <c r="BCE630" s="9"/>
      <c r="BCF630" s="9"/>
      <c r="BCG630" s="9"/>
      <c r="BCH630" s="9"/>
      <c r="BCI630" s="9"/>
      <c r="BCJ630" s="9"/>
      <c r="BCK630" s="9"/>
      <c r="BCL630" s="9"/>
      <c r="BCM630" s="9"/>
      <c r="BCN630" s="9"/>
      <c r="BCO630" s="9"/>
      <c r="BCP630" s="9"/>
      <c r="BCQ630" s="9"/>
      <c r="BCR630" s="9"/>
      <c r="BCS630" s="9"/>
      <c r="BCT630" s="9"/>
      <c r="BCU630" s="9"/>
      <c r="BCV630" s="9"/>
      <c r="BCW630" s="9"/>
      <c r="BCX630" s="9"/>
      <c r="BCY630" s="9"/>
      <c r="BCZ630" s="9"/>
      <c r="BDA630" s="9"/>
      <c r="BDB630" s="9"/>
      <c r="BDC630" s="9"/>
      <c r="BDD630" s="9"/>
      <c r="BDE630" s="9"/>
      <c r="BDF630" s="9"/>
      <c r="BDG630" s="9"/>
      <c r="BDH630" s="9"/>
      <c r="BDI630" s="9"/>
      <c r="BDJ630" s="9"/>
      <c r="BDK630" s="9"/>
      <c r="BDL630" s="9"/>
      <c r="BDM630" s="9"/>
      <c r="BDN630" s="9"/>
      <c r="BDO630" s="9"/>
      <c r="BDP630" s="9"/>
      <c r="BDQ630" s="9"/>
      <c r="BDR630" s="9"/>
      <c r="BDS630" s="9"/>
      <c r="BDT630" s="9"/>
      <c r="BDU630" s="9"/>
      <c r="BDV630" s="9"/>
      <c r="BDW630" s="9"/>
      <c r="BDX630" s="9"/>
      <c r="BDY630" s="9"/>
      <c r="BDZ630" s="9"/>
      <c r="BEA630" s="9"/>
      <c r="BEB630" s="9"/>
      <c r="BEC630" s="9"/>
      <c r="BED630" s="9"/>
      <c r="BEE630" s="9"/>
      <c r="BEF630" s="9"/>
      <c r="BEG630" s="9"/>
      <c r="BEH630" s="9"/>
      <c r="BEI630" s="9"/>
      <c r="BEJ630" s="9"/>
      <c r="BEK630" s="9"/>
      <c r="BEL630" s="9"/>
      <c r="BEM630" s="9"/>
      <c r="BEN630" s="9"/>
      <c r="BEO630" s="9"/>
      <c r="BEP630" s="9"/>
      <c r="BEQ630" s="9"/>
      <c r="BER630" s="9"/>
      <c r="BES630" s="9"/>
      <c r="BET630" s="9"/>
      <c r="BEU630" s="9"/>
      <c r="BEV630" s="9"/>
      <c r="BEW630" s="9"/>
      <c r="BEX630" s="9"/>
      <c r="BEY630" s="9"/>
      <c r="BEZ630" s="9"/>
      <c r="BFA630" s="9"/>
      <c r="BFB630" s="9"/>
      <c r="BFC630" s="9"/>
      <c r="BFD630" s="9"/>
      <c r="BFE630" s="9"/>
      <c r="BFF630" s="9"/>
      <c r="BFG630" s="9"/>
      <c r="BFH630" s="9"/>
      <c r="BFI630" s="9"/>
      <c r="BFJ630" s="9"/>
      <c r="BFK630" s="9"/>
      <c r="BFL630" s="9"/>
      <c r="BFM630" s="9"/>
      <c r="BFN630" s="9"/>
      <c r="BFO630" s="9"/>
      <c r="BFP630" s="9"/>
      <c r="BFQ630" s="9"/>
      <c r="BFR630" s="9"/>
      <c r="BFS630" s="9"/>
      <c r="BFT630" s="9"/>
      <c r="BFU630" s="9"/>
      <c r="BFV630" s="9"/>
      <c r="BFW630" s="9"/>
      <c r="BFX630" s="9"/>
      <c r="BFY630" s="9"/>
      <c r="BFZ630" s="9"/>
      <c r="BGA630" s="9"/>
      <c r="BGB630" s="9"/>
      <c r="BGC630" s="9"/>
      <c r="BGD630" s="9"/>
      <c r="BGE630" s="9"/>
      <c r="BGF630" s="9"/>
      <c r="BGG630" s="9"/>
      <c r="BGH630" s="9"/>
      <c r="BGI630" s="9"/>
      <c r="BGJ630" s="9"/>
      <c r="BGK630" s="9"/>
      <c r="BGL630" s="9"/>
      <c r="BGM630" s="9"/>
      <c r="BGN630" s="9"/>
      <c r="BGO630" s="9"/>
      <c r="BGP630" s="9"/>
      <c r="BGQ630" s="9"/>
      <c r="BGR630" s="9"/>
      <c r="BGS630" s="9"/>
      <c r="BGT630" s="9"/>
      <c r="BGU630" s="9"/>
      <c r="BGV630" s="9"/>
      <c r="BGW630" s="9"/>
      <c r="BGX630" s="9"/>
      <c r="BGY630" s="9"/>
      <c r="BGZ630" s="9"/>
      <c r="BHA630" s="9"/>
      <c r="BHB630" s="9"/>
      <c r="BHC630" s="9"/>
      <c r="BHD630" s="9"/>
      <c r="BHE630" s="9"/>
      <c r="BHF630" s="9"/>
      <c r="BHG630" s="9"/>
      <c r="BHH630" s="9"/>
      <c r="BHI630" s="9"/>
      <c r="BHJ630" s="9"/>
      <c r="BHK630" s="9"/>
      <c r="BHL630" s="9"/>
      <c r="BHM630" s="9"/>
      <c r="BHN630" s="9"/>
      <c r="BHO630" s="9"/>
      <c r="BHP630" s="9"/>
      <c r="BHQ630" s="9"/>
      <c r="BHR630" s="9"/>
      <c r="BHS630" s="9"/>
      <c r="BHT630" s="9"/>
      <c r="BHU630" s="9"/>
      <c r="BHV630" s="9"/>
      <c r="BHW630" s="9"/>
      <c r="BHX630" s="9"/>
      <c r="BHY630" s="9"/>
      <c r="BHZ630" s="9"/>
      <c r="BIA630" s="9"/>
      <c r="BIB630" s="9"/>
      <c r="BIC630" s="9"/>
      <c r="BID630" s="9"/>
      <c r="BIE630" s="9"/>
      <c r="BIF630" s="9"/>
      <c r="BIG630" s="9"/>
      <c r="BIH630" s="9"/>
      <c r="BII630" s="9"/>
      <c r="BIJ630" s="9"/>
      <c r="BIK630" s="9"/>
      <c r="BIL630" s="9"/>
      <c r="BIM630" s="9"/>
      <c r="BIN630" s="9"/>
      <c r="BIO630" s="9"/>
      <c r="BIP630" s="9"/>
      <c r="BIQ630" s="9"/>
      <c r="BIR630" s="9"/>
      <c r="BIS630" s="9"/>
      <c r="BIT630" s="9"/>
      <c r="BIU630" s="9"/>
      <c r="BIV630" s="9"/>
      <c r="BIW630" s="9"/>
      <c r="BIX630" s="9"/>
      <c r="BIY630" s="9"/>
      <c r="BIZ630" s="9"/>
      <c r="BJA630" s="9"/>
      <c r="BJB630" s="9"/>
      <c r="BJC630" s="9"/>
      <c r="BJD630" s="9"/>
      <c r="BJE630" s="9"/>
      <c r="BJF630" s="9"/>
      <c r="BJG630" s="9"/>
      <c r="BJH630" s="9"/>
      <c r="BJI630" s="9"/>
      <c r="BJJ630" s="9"/>
      <c r="BJK630" s="9"/>
      <c r="BJL630" s="9"/>
      <c r="BJM630" s="9"/>
      <c r="BJN630" s="9"/>
      <c r="BJO630" s="9"/>
      <c r="BJP630" s="9"/>
      <c r="BJQ630" s="9"/>
      <c r="BJR630" s="9"/>
      <c r="BJS630" s="9"/>
      <c r="BJT630" s="9"/>
      <c r="BJU630" s="9"/>
      <c r="BJV630" s="9"/>
      <c r="BJW630" s="9"/>
      <c r="BJX630" s="9"/>
      <c r="BJY630" s="9"/>
      <c r="BJZ630" s="9"/>
      <c r="BKA630" s="9"/>
      <c r="BKB630" s="9"/>
      <c r="BKC630" s="9"/>
      <c r="BKD630" s="9"/>
      <c r="BKE630" s="9"/>
      <c r="BKF630" s="9"/>
      <c r="BKG630" s="9"/>
      <c r="BKH630" s="9"/>
      <c r="BKI630" s="9"/>
      <c r="BKJ630" s="9"/>
      <c r="BKK630" s="9"/>
      <c r="BKL630" s="9"/>
      <c r="BKM630" s="9"/>
      <c r="BKN630" s="9"/>
      <c r="BKO630" s="9"/>
      <c r="BKP630" s="9"/>
      <c r="BKQ630" s="9"/>
      <c r="BKR630" s="9"/>
      <c r="BKS630" s="9"/>
      <c r="BKT630" s="9"/>
      <c r="BKU630" s="9"/>
      <c r="BKV630" s="9"/>
      <c r="BKW630" s="9"/>
      <c r="BKX630" s="9"/>
      <c r="BKY630" s="9"/>
      <c r="BKZ630" s="9"/>
      <c r="BLA630" s="9"/>
      <c r="BLB630" s="9"/>
      <c r="BLC630" s="9"/>
      <c r="BLD630" s="9"/>
      <c r="BLE630" s="9"/>
      <c r="BLF630" s="9"/>
      <c r="BLG630" s="9"/>
      <c r="BLH630" s="9"/>
      <c r="BLI630" s="9"/>
      <c r="BLJ630" s="9"/>
      <c r="BLK630" s="9"/>
      <c r="BLL630" s="9"/>
      <c r="BLM630" s="9"/>
      <c r="BLN630" s="9"/>
      <c r="BLO630" s="9"/>
      <c r="BLP630" s="9"/>
      <c r="BLQ630" s="9"/>
      <c r="BLR630" s="9"/>
      <c r="BLS630" s="9"/>
      <c r="BLT630" s="9"/>
      <c r="BLU630" s="9"/>
      <c r="BLV630" s="9"/>
      <c r="BLW630" s="9"/>
      <c r="BLX630" s="9"/>
      <c r="BLY630" s="9"/>
      <c r="BLZ630" s="9"/>
      <c r="BMA630" s="9"/>
      <c r="BMB630" s="9"/>
      <c r="BMC630" s="9"/>
      <c r="BMD630" s="9"/>
      <c r="BME630" s="9"/>
      <c r="BMF630" s="9"/>
      <c r="BMG630" s="9"/>
      <c r="BMH630" s="9"/>
      <c r="BMI630" s="9"/>
      <c r="BMJ630" s="9"/>
      <c r="BMK630" s="9"/>
      <c r="BML630" s="9"/>
      <c r="BMM630" s="9"/>
      <c r="BMN630" s="9"/>
      <c r="BMO630" s="9"/>
      <c r="BMP630" s="9"/>
      <c r="BMQ630" s="9"/>
      <c r="BMR630" s="9"/>
      <c r="BMS630" s="9"/>
      <c r="BMT630" s="9"/>
      <c r="BMU630" s="9"/>
      <c r="BMV630" s="9"/>
      <c r="BMW630" s="9"/>
      <c r="BMX630" s="9"/>
      <c r="BMY630" s="9"/>
      <c r="BMZ630" s="9"/>
      <c r="BNA630" s="9"/>
      <c r="BNB630" s="9"/>
      <c r="BNC630" s="9"/>
      <c r="BND630" s="9"/>
      <c r="BNE630" s="9"/>
      <c r="BNF630" s="9"/>
      <c r="BNG630" s="9"/>
      <c r="BNH630" s="9"/>
      <c r="BNI630" s="9"/>
      <c r="BNJ630" s="9"/>
      <c r="BNK630" s="9"/>
      <c r="BNL630" s="9"/>
      <c r="BNM630" s="9"/>
      <c r="BNN630" s="9"/>
      <c r="BNO630" s="9"/>
      <c r="BNP630" s="9"/>
      <c r="BNQ630" s="9"/>
      <c r="BNR630" s="9"/>
      <c r="BNS630" s="9"/>
      <c r="BNT630" s="9"/>
      <c r="BNU630" s="9"/>
      <c r="BNV630" s="9"/>
      <c r="BNW630" s="9"/>
      <c r="BNX630" s="9"/>
      <c r="BNY630" s="9"/>
      <c r="BNZ630" s="9"/>
      <c r="BOA630" s="9"/>
      <c r="BOB630" s="9"/>
      <c r="BOC630" s="9"/>
      <c r="BOD630" s="9"/>
      <c r="BOE630" s="9"/>
      <c r="BOF630" s="9"/>
      <c r="BOG630" s="9"/>
      <c r="BOH630" s="9"/>
      <c r="BOI630" s="9"/>
      <c r="BOJ630" s="9"/>
      <c r="BOK630" s="9"/>
      <c r="BOL630" s="9"/>
      <c r="BOM630" s="9"/>
      <c r="BON630" s="9"/>
      <c r="BOO630" s="9"/>
      <c r="BOP630" s="9"/>
      <c r="BOQ630" s="9"/>
      <c r="BOR630" s="9"/>
      <c r="BOS630" s="9"/>
      <c r="BOT630" s="9"/>
      <c r="BOU630" s="9"/>
      <c r="BOV630" s="9"/>
      <c r="BOW630" s="9"/>
      <c r="BOX630" s="9"/>
      <c r="BOY630" s="9"/>
      <c r="BOZ630" s="9"/>
      <c r="BPA630" s="9"/>
      <c r="BPB630" s="9"/>
      <c r="BPC630" s="9"/>
      <c r="BPD630" s="9"/>
      <c r="BPE630" s="9"/>
    </row>
    <row r="631" spans="1:1773" s="15" customFormat="1" ht="12.5" x14ac:dyDescent="0.25">
      <c r="A631" s="190">
        <v>8</v>
      </c>
      <c r="B631" s="251" t="s">
        <v>40</v>
      </c>
      <c r="C631" s="70"/>
      <c r="D631" s="142">
        <v>751</v>
      </c>
      <c r="E631" s="69">
        <f>D631*$E$1</f>
        <v>3519.2047749999997</v>
      </c>
      <c r="F631" s="69"/>
      <c r="G631" s="67">
        <f t="shared" si="342"/>
        <v>390.63173002499997</v>
      </c>
      <c r="H631" s="66">
        <f t="shared" si="343"/>
        <v>0</v>
      </c>
      <c r="I631" s="67">
        <f t="shared" si="344"/>
        <v>318.10091961224998</v>
      </c>
      <c r="J631" s="66">
        <f t="shared" si="345"/>
        <v>17.2880934571875</v>
      </c>
      <c r="K631" s="68" t="s">
        <v>75</v>
      </c>
      <c r="L631" s="80">
        <f t="shared" si="346"/>
        <v>2793.1840319055623</v>
      </c>
    </row>
    <row r="632" spans="1:1773" s="15" customFormat="1" thickBot="1" x14ac:dyDescent="0.3">
      <c r="A632" s="82">
        <v>9</v>
      </c>
      <c r="B632" s="252" t="s">
        <v>49</v>
      </c>
      <c r="C632" s="146"/>
      <c r="D632" s="147">
        <v>798</v>
      </c>
      <c r="E632" s="85">
        <f>D632*$E$1</f>
        <v>3739.4479499999998</v>
      </c>
      <c r="F632" s="85"/>
      <c r="G632" s="86">
        <f t="shared" si="342"/>
        <v>415.07872244999999</v>
      </c>
      <c r="H632" s="87">
        <f t="shared" si="343"/>
        <v>0</v>
      </c>
      <c r="I632" s="86">
        <f t="shared" si="344"/>
        <v>338.00870020050002</v>
      </c>
      <c r="J632" s="87">
        <f t="shared" si="345"/>
        <v>18.370038054375001</v>
      </c>
      <c r="K632" s="88" t="s">
        <v>75</v>
      </c>
      <c r="L632" s="89">
        <f t="shared" si="346"/>
        <v>2967.9904892951245</v>
      </c>
    </row>
    <row r="633" spans="1:1773" ht="13.5" customHeight="1" thickBot="1" x14ac:dyDescent="0.3">
      <c r="A633" s="399" t="s">
        <v>132</v>
      </c>
      <c r="B633" s="400"/>
      <c r="C633" s="400"/>
      <c r="D633" s="400"/>
      <c r="E633" s="400"/>
      <c r="F633" s="400"/>
      <c r="G633" s="400"/>
      <c r="H633" s="400"/>
      <c r="I633" s="400"/>
      <c r="J633" s="400"/>
      <c r="K633" s="400"/>
      <c r="L633" s="401"/>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c r="DU633" s="9"/>
      <c r="DV633" s="9"/>
      <c r="DW633" s="9"/>
      <c r="DX633" s="9"/>
      <c r="DY633" s="9"/>
      <c r="DZ633" s="9"/>
      <c r="EA633" s="9"/>
      <c r="EB633" s="9"/>
      <c r="EC633" s="9"/>
      <c r="ED633" s="9"/>
      <c r="EE633" s="9"/>
      <c r="EF633" s="9"/>
      <c r="EG633" s="9"/>
      <c r="EH633" s="9"/>
      <c r="EI633" s="9"/>
      <c r="EJ633" s="9"/>
      <c r="EK633" s="9"/>
      <c r="EL633" s="9"/>
      <c r="EM633" s="9"/>
      <c r="EN633" s="9"/>
      <c r="EO633" s="9"/>
      <c r="EP633" s="9"/>
      <c r="EQ633" s="9"/>
      <c r="ER633" s="9"/>
      <c r="ES633" s="9"/>
      <c r="ET633" s="9"/>
      <c r="EU633" s="9"/>
      <c r="EV633" s="9"/>
      <c r="EW633" s="9"/>
      <c r="EX633" s="9"/>
      <c r="EY633" s="9"/>
      <c r="EZ633" s="9"/>
      <c r="FA633" s="9"/>
      <c r="FB633" s="9"/>
      <c r="FC633" s="9"/>
      <c r="FD633" s="9"/>
      <c r="FE633" s="9"/>
      <c r="FF633" s="9"/>
      <c r="FG633" s="9"/>
      <c r="FH633" s="9"/>
      <c r="FI633" s="9"/>
      <c r="FJ633" s="9"/>
      <c r="FK633" s="9"/>
      <c r="FL633" s="9"/>
      <c r="FM633" s="9"/>
      <c r="FN633" s="9"/>
      <c r="FO633" s="9"/>
      <c r="FP633" s="9"/>
      <c r="FQ633" s="9"/>
      <c r="FR633" s="9"/>
      <c r="FS633" s="9"/>
      <c r="FT633" s="9"/>
      <c r="FU633" s="9"/>
      <c r="FV633" s="9"/>
      <c r="FW633" s="9"/>
      <c r="FX633" s="9"/>
      <c r="FY633" s="9"/>
      <c r="FZ633" s="9"/>
      <c r="GA633" s="9"/>
      <c r="GB633" s="9"/>
      <c r="GC633" s="9"/>
      <c r="GD633" s="9"/>
      <c r="GE633" s="9"/>
      <c r="GF633" s="9"/>
      <c r="GG633" s="9"/>
      <c r="GH633" s="9"/>
      <c r="GI633" s="9"/>
      <c r="GJ633" s="9"/>
      <c r="GK633" s="9"/>
      <c r="GL633" s="9"/>
      <c r="GM633" s="9"/>
      <c r="GN633" s="9"/>
      <c r="GO633" s="9"/>
      <c r="GP633" s="9"/>
      <c r="GQ633" s="9"/>
      <c r="GR633" s="9"/>
      <c r="GS633" s="9"/>
      <c r="GT633" s="9"/>
      <c r="GU633" s="9"/>
      <c r="GV633" s="9"/>
      <c r="GW633" s="9"/>
      <c r="GX633" s="9"/>
      <c r="GY633" s="9"/>
      <c r="GZ633" s="9"/>
      <c r="HA633" s="9"/>
      <c r="HB633" s="9"/>
      <c r="HC633" s="9"/>
      <c r="HD633" s="9"/>
      <c r="HE633" s="9"/>
      <c r="HF633" s="9"/>
      <c r="HG633" s="9"/>
      <c r="HH633" s="9"/>
      <c r="HI633" s="9"/>
      <c r="HJ633" s="9"/>
      <c r="HK633" s="9"/>
      <c r="HL633" s="9"/>
      <c r="HM633" s="9"/>
      <c r="HN633" s="9"/>
      <c r="HO633" s="9"/>
      <c r="HP633" s="9"/>
      <c r="HQ633" s="9"/>
      <c r="HR633" s="9"/>
      <c r="HS633" s="9"/>
      <c r="HT633" s="9"/>
      <c r="HU633" s="9"/>
      <c r="HV633" s="9"/>
      <c r="HW633" s="9"/>
      <c r="HX633" s="9"/>
      <c r="HY633" s="9"/>
      <c r="HZ633" s="9"/>
      <c r="IA633" s="9"/>
      <c r="IB633" s="9"/>
      <c r="IC633" s="9"/>
      <c r="ID633" s="9"/>
      <c r="IE633" s="9"/>
      <c r="IF633" s="9"/>
      <c r="IG633" s="9"/>
      <c r="IH633" s="9"/>
      <c r="II633" s="9"/>
      <c r="IJ633" s="9"/>
      <c r="IK633" s="9"/>
      <c r="IL633" s="9"/>
      <c r="IM633" s="9"/>
      <c r="IN633" s="9"/>
      <c r="IO633" s="9"/>
      <c r="IP633" s="9"/>
      <c r="IQ633" s="9"/>
      <c r="IR633" s="9"/>
      <c r="IS633" s="9"/>
      <c r="IT633" s="9"/>
      <c r="IU633" s="9"/>
      <c r="IV633" s="9"/>
      <c r="IW633" s="9"/>
      <c r="IX633" s="9"/>
      <c r="IY633" s="9"/>
      <c r="IZ633" s="9"/>
      <c r="JA633" s="9"/>
      <c r="JB633" s="9"/>
      <c r="JC633" s="9"/>
      <c r="JD633" s="9"/>
      <c r="JE633" s="9"/>
      <c r="JF633" s="9"/>
      <c r="JG633" s="9"/>
      <c r="JH633" s="9"/>
      <c r="JI633" s="9"/>
      <c r="JJ633" s="9"/>
      <c r="JK633" s="9"/>
      <c r="JL633" s="9"/>
      <c r="JM633" s="9"/>
      <c r="JN633" s="9"/>
      <c r="JO633" s="9"/>
      <c r="JP633" s="9"/>
      <c r="JQ633" s="9"/>
      <c r="JR633" s="9"/>
      <c r="JS633" s="9"/>
      <c r="JT633" s="9"/>
      <c r="JU633" s="9"/>
      <c r="JV633" s="9"/>
      <c r="JW633" s="9"/>
      <c r="JX633" s="9"/>
      <c r="JY633" s="9"/>
      <c r="JZ633" s="9"/>
      <c r="KA633" s="9"/>
      <c r="KB633" s="9"/>
      <c r="KC633" s="9"/>
      <c r="KD633" s="9"/>
      <c r="KE633" s="9"/>
      <c r="KF633" s="9"/>
      <c r="KG633" s="9"/>
      <c r="KH633" s="9"/>
      <c r="KI633" s="9"/>
      <c r="KJ633" s="9"/>
      <c r="KK633" s="9"/>
      <c r="KL633" s="9"/>
      <c r="KM633" s="9"/>
      <c r="KN633" s="9"/>
      <c r="KO633" s="9"/>
      <c r="KP633" s="9"/>
      <c r="KQ633" s="9"/>
      <c r="KR633" s="9"/>
      <c r="KS633" s="9"/>
      <c r="KT633" s="9"/>
      <c r="KU633" s="9"/>
      <c r="KV633" s="9"/>
      <c r="KW633" s="9"/>
      <c r="KX633" s="9"/>
      <c r="KY633" s="9"/>
      <c r="KZ633" s="9"/>
      <c r="LA633" s="9"/>
      <c r="LB633" s="9"/>
      <c r="LC633" s="9"/>
      <c r="LD633" s="9"/>
      <c r="LE633" s="9"/>
      <c r="LF633" s="9"/>
      <c r="LG633" s="9"/>
      <c r="LH633" s="9"/>
      <c r="LI633" s="9"/>
      <c r="LJ633" s="9"/>
      <c r="LK633" s="9"/>
      <c r="LL633" s="9"/>
      <c r="LM633" s="9"/>
      <c r="LN633" s="9"/>
      <c r="LO633" s="9"/>
      <c r="LP633" s="9"/>
      <c r="LQ633" s="9"/>
      <c r="LR633" s="9"/>
      <c r="LS633" s="9"/>
      <c r="LT633" s="9"/>
      <c r="LU633" s="9"/>
      <c r="LV633" s="9"/>
      <c r="LW633" s="9"/>
      <c r="LX633" s="9"/>
      <c r="LY633" s="9"/>
      <c r="LZ633" s="9"/>
      <c r="MA633" s="9"/>
      <c r="MB633" s="9"/>
      <c r="MC633" s="9"/>
      <c r="MD633" s="9"/>
      <c r="ME633" s="9"/>
      <c r="MF633" s="9"/>
      <c r="MG633" s="9"/>
      <c r="MH633" s="9"/>
      <c r="MI633" s="9"/>
      <c r="MJ633" s="9"/>
      <c r="MK633" s="9"/>
      <c r="ML633" s="9"/>
      <c r="MM633" s="9"/>
      <c r="MN633" s="9"/>
      <c r="MO633" s="9"/>
      <c r="MP633" s="9"/>
      <c r="MQ633" s="9"/>
      <c r="MR633" s="9"/>
      <c r="MS633" s="9"/>
      <c r="MT633" s="9"/>
      <c r="MU633" s="9"/>
      <c r="MV633" s="9"/>
      <c r="MW633" s="9"/>
      <c r="MX633" s="9"/>
      <c r="MY633" s="9"/>
      <c r="MZ633" s="9"/>
      <c r="NA633" s="9"/>
      <c r="NB633" s="9"/>
      <c r="NC633" s="9"/>
      <c r="ND633" s="9"/>
      <c r="NE633" s="9"/>
      <c r="NF633" s="9"/>
      <c r="NG633" s="9"/>
      <c r="NH633" s="9"/>
      <c r="NI633" s="9"/>
      <c r="NJ633" s="9"/>
      <c r="NK633" s="9"/>
      <c r="NL633" s="9"/>
      <c r="NM633" s="9"/>
      <c r="NN633" s="9"/>
      <c r="NO633" s="9"/>
      <c r="NP633" s="9"/>
      <c r="NQ633" s="9"/>
      <c r="NR633" s="9"/>
      <c r="NS633" s="9"/>
      <c r="NT633" s="9"/>
      <c r="NU633" s="9"/>
      <c r="NV633" s="9"/>
      <c r="NW633" s="9"/>
      <c r="NX633" s="9"/>
      <c r="NY633" s="9"/>
      <c r="NZ633" s="9"/>
      <c r="OA633" s="9"/>
      <c r="OB633" s="9"/>
      <c r="OC633" s="9"/>
      <c r="OD633" s="9"/>
      <c r="OE633" s="9"/>
      <c r="OF633" s="9"/>
      <c r="OG633" s="9"/>
      <c r="OH633" s="9"/>
      <c r="OI633" s="9"/>
      <c r="OJ633" s="9"/>
      <c r="OK633" s="9"/>
      <c r="OL633" s="9"/>
      <c r="OM633" s="9"/>
      <c r="ON633" s="9"/>
      <c r="OO633" s="9"/>
      <c r="OP633" s="9"/>
      <c r="OQ633" s="9"/>
      <c r="OR633" s="9"/>
      <c r="OS633" s="9"/>
      <c r="OT633" s="9"/>
      <c r="OU633" s="9"/>
      <c r="OV633" s="9"/>
      <c r="OW633" s="9"/>
      <c r="OX633" s="9"/>
      <c r="OY633" s="9"/>
      <c r="OZ633" s="9"/>
      <c r="PA633" s="9"/>
      <c r="PB633" s="9"/>
      <c r="PC633" s="9"/>
      <c r="PD633" s="9"/>
      <c r="PE633" s="9"/>
      <c r="PF633" s="9"/>
      <c r="PG633" s="9"/>
      <c r="PH633" s="9"/>
      <c r="PI633" s="9"/>
      <c r="PJ633" s="9"/>
      <c r="PK633" s="9"/>
      <c r="PL633" s="9"/>
      <c r="PM633" s="9"/>
      <c r="PN633" s="9"/>
      <c r="PO633" s="9"/>
      <c r="PP633" s="9"/>
      <c r="PQ633" s="9"/>
      <c r="PR633" s="9"/>
      <c r="PS633" s="9"/>
      <c r="PT633" s="9"/>
      <c r="PU633" s="9"/>
      <c r="PV633" s="9"/>
      <c r="PW633" s="9"/>
      <c r="PX633" s="9"/>
      <c r="PY633" s="9"/>
      <c r="PZ633" s="9"/>
      <c r="QA633" s="9"/>
      <c r="QB633" s="9"/>
      <c r="QC633" s="9"/>
      <c r="QD633" s="9"/>
      <c r="QE633" s="9"/>
      <c r="QF633" s="9"/>
      <c r="QG633" s="9"/>
      <c r="QH633" s="9"/>
      <c r="QI633" s="9"/>
      <c r="QJ633" s="9"/>
      <c r="QK633" s="9"/>
      <c r="QL633" s="9"/>
      <c r="QM633" s="9"/>
      <c r="QN633" s="9"/>
      <c r="QO633" s="9"/>
      <c r="QP633" s="9"/>
      <c r="QQ633" s="9"/>
      <c r="QR633" s="9"/>
      <c r="QS633" s="9"/>
      <c r="QT633" s="9"/>
      <c r="QU633" s="9"/>
      <c r="QV633" s="9"/>
      <c r="QW633" s="9"/>
      <c r="QX633" s="9"/>
      <c r="QY633" s="9"/>
      <c r="QZ633" s="9"/>
      <c r="RA633" s="9"/>
      <c r="RB633" s="9"/>
      <c r="RC633" s="9"/>
      <c r="RD633" s="9"/>
      <c r="RE633" s="9"/>
      <c r="RF633" s="9"/>
      <c r="RG633" s="9"/>
      <c r="RH633" s="9"/>
      <c r="RI633" s="9"/>
      <c r="RJ633" s="9"/>
      <c r="RK633" s="9"/>
      <c r="RL633" s="9"/>
      <c r="RM633" s="9"/>
      <c r="RN633" s="9"/>
      <c r="RO633" s="9"/>
      <c r="RP633" s="9"/>
      <c r="RQ633" s="9"/>
      <c r="RR633" s="9"/>
      <c r="RS633" s="9"/>
      <c r="RT633" s="9"/>
      <c r="RU633" s="9"/>
      <c r="RV633" s="9"/>
      <c r="RW633" s="9"/>
      <c r="RX633" s="9"/>
      <c r="RY633" s="9"/>
      <c r="RZ633" s="9"/>
      <c r="SA633" s="9"/>
      <c r="SB633" s="9"/>
      <c r="SC633" s="9"/>
      <c r="SD633" s="9"/>
      <c r="SE633" s="9"/>
      <c r="SF633" s="9"/>
      <c r="SG633" s="9"/>
      <c r="SH633" s="9"/>
      <c r="SI633" s="9"/>
      <c r="SJ633" s="9"/>
      <c r="SK633" s="9"/>
      <c r="SL633" s="9"/>
      <c r="SM633" s="9"/>
      <c r="SN633" s="9"/>
      <c r="SO633" s="9"/>
      <c r="SP633" s="9"/>
      <c r="SQ633" s="9"/>
      <c r="SR633" s="9"/>
      <c r="SS633" s="9"/>
      <c r="ST633" s="9"/>
      <c r="SU633" s="9"/>
      <c r="SV633" s="9"/>
      <c r="SW633" s="9"/>
      <c r="SX633" s="9"/>
      <c r="SY633" s="9"/>
      <c r="SZ633" s="9"/>
      <c r="TA633" s="9"/>
      <c r="TB633" s="9"/>
      <c r="TC633" s="9"/>
      <c r="TD633" s="9"/>
      <c r="TE633" s="9"/>
      <c r="TF633" s="9"/>
      <c r="TG633" s="9"/>
      <c r="TH633" s="9"/>
      <c r="TI633" s="9"/>
      <c r="TJ633" s="9"/>
      <c r="TK633" s="9"/>
      <c r="TL633" s="9"/>
      <c r="TM633" s="9"/>
      <c r="TN633" s="9"/>
      <c r="TO633" s="9"/>
      <c r="TP633" s="9"/>
      <c r="TQ633" s="9"/>
      <c r="TR633" s="9"/>
      <c r="TS633" s="9"/>
      <c r="TT633" s="9"/>
      <c r="TU633" s="9"/>
      <c r="TV633" s="9"/>
      <c r="TW633" s="9"/>
      <c r="TX633" s="9"/>
      <c r="TY633" s="9"/>
      <c r="TZ633" s="9"/>
      <c r="UA633" s="9"/>
      <c r="UB633" s="9"/>
      <c r="UC633" s="9"/>
      <c r="UD633" s="9"/>
      <c r="UE633" s="9"/>
      <c r="UF633" s="9"/>
      <c r="UG633" s="9"/>
      <c r="UH633" s="9"/>
      <c r="UI633" s="9"/>
      <c r="UJ633" s="9"/>
      <c r="UK633" s="9"/>
      <c r="UL633" s="9"/>
      <c r="UM633" s="9"/>
      <c r="UN633" s="9"/>
      <c r="UO633" s="9"/>
      <c r="UP633" s="9"/>
      <c r="UQ633" s="9"/>
      <c r="UR633" s="9"/>
      <c r="US633" s="9"/>
      <c r="UT633" s="9"/>
      <c r="UU633" s="9"/>
      <c r="UV633" s="9"/>
      <c r="UW633" s="9"/>
      <c r="UX633" s="9"/>
      <c r="UY633" s="9"/>
      <c r="UZ633" s="9"/>
      <c r="VA633" s="9"/>
      <c r="VB633" s="9"/>
      <c r="VC633" s="9"/>
      <c r="VD633" s="9"/>
      <c r="VE633" s="9"/>
      <c r="VF633" s="9"/>
      <c r="VG633" s="9"/>
      <c r="VH633" s="9"/>
      <c r="VI633" s="9"/>
      <c r="VJ633" s="9"/>
      <c r="VK633" s="9"/>
      <c r="VL633" s="9"/>
      <c r="VM633" s="9"/>
      <c r="VN633" s="9"/>
      <c r="VO633" s="9"/>
      <c r="VP633" s="9"/>
      <c r="VQ633" s="9"/>
      <c r="VR633" s="9"/>
      <c r="VS633" s="9"/>
      <c r="VT633" s="9"/>
      <c r="VU633" s="9"/>
      <c r="VV633" s="9"/>
      <c r="VW633" s="9"/>
      <c r="VX633" s="9"/>
      <c r="VY633" s="9"/>
      <c r="VZ633" s="9"/>
      <c r="WA633" s="9"/>
      <c r="WB633" s="9"/>
      <c r="WC633" s="9"/>
      <c r="WD633" s="9"/>
      <c r="WE633" s="9"/>
      <c r="WF633" s="9"/>
      <c r="WG633" s="9"/>
      <c r="WH633" s="9"/>
      <c r="WI633" s="9"/>
      <c r="WJ633" s="9"/>
      <c r="WK633" s="9"/>
      <c r="WL633" s="9"/>
      <c r="WM633" s="9"/>
      <c r="WN633" s="9"/>
      <c r="WO633" s="9"/>
      <c r="WP633" s="9"/>
      <c r="WQ633" s="9"/>
      <c r="WR633" s="9"/>
      <c r="WS633" s="9"/>
      <c r="WT633" s="9"/>
      <c r="WU633" s="9"/>
      <c r="WV633" s="9"/>
      <c r="WW633" s="9"/>
      <c r="WX633" s="9"/>
      <c r="WY633" s="9"/>
      <c r="WZ633" s="9"/>
      <c r="XA633" s="9"/>
      <c r="XB633" s="9"/>
      <c r="XC633" s="9"/>
      <c r="XD633" s="9"/>
      <c r="XE633" s="9"/>
      <c r="XF633" s="9"/>
      <c r="XG633" s="9"/>
      <c r="XH633" s="9"/>
      <c r="XI633" s="9"/>
      <c r="XJ633" s="9"/>
      <c r="XK633" s="9"/>
      <c r="XL633" s="9"/>
      <c r="XM633" s="9"/>
      <c r="XN633" s="9"/>
      <c r="XO633" s="9"/>
      <c r="XP633" s="9"/>
      <c r="XQ633" s="9"/>
      <c r="XR633" s="9"/>
      <c r="XS633" s="9"/>
      <c r="XT633" s="9"/>
      <c r="XU633" s="9"/>
      <c r="XV633" s="9"/>
      <c r="XW633" s="9"/>
      <c r="XX633" s="9"/>
      <c r="XY633" s="9"/>
      <c r="XZ633" s="9"/>
      <c r="YA633" s="9"/>
      <c r="YB633" s="9"/>
      <c r="YC633" s="9"/>
      <c r="YD633" s="9"/>
      <c r="YE633" s="9"/>
      <c r="YF633" s="9"/>
      <c r="YG633" s="9"/>
      <c r="YH633" s="9"/>
      <c r="YI633" s="9"/>
      <c r="YJ633" s="9"/>
      <c r="YK633" s="9"/>
      <c r="YL633" s="9"/>
      <c r="YM633" s="9"/>
      <c r="YN633" s="9"/>
      <c r="YO633" s="9"/>
      <c r="YP633" s="9"/>
      <c r="YQ633" s="9"/>
      <c r="YR633" s="9"/>
      <c r="YS633" s="9"/>
      <c r="YT633" s="9"/>
      <c r="YU633" s="9"/>
      <c r="YV633" s="9"/>
      <c r="YW633" s="9"/>
      <c r="YX633" s="9"/>
      <c r="YY633" s="9"/>
      <c r="YZ633" s="9"/>
      <c r="ZA633" s="9"/>
      <c r="ZB633" s="9"/>
      <c r="ZC633" s="9"/>
      <c r="ZD633" s="9"/>
      <c r="ZE633" s="9"/>
      <c r="ZF633" s="9"/>
      <c r="ZG633" s="9"/>
      <c r="ZH633" s="9"/>
      <c r="ZI633" s="9"/>
      <c r="ZJ633" s="9"/>
      <c r="ZK633" s="9"/>
      <c r="ZL633" s="9"/>
      <c r="ZM633" s="9"/>
      <c r="ZN633" s="9"/>
      <c r="ZO633" s="9"/>
      <c r="ZP633" s="9"/>
      <c r="ZQ633" s="9"/>
      <c r="ZR633" s="9"/>
      <c r="ZS633" s="9"/>
      <c r="ZT633" s="9"/>
      <c r="ZU633" s="9"/>
      <c r="ZV633" s="9"/>
      <c r="ZW633" s="9"/>
      <c r="ZX633" s="9"/>
      <c r="ZY633" s="9"/>
      <c r="ZZ633" s="9"/>
      <c r="AAA633" s="9"/>
      <c r="AAB633" s="9"/>
      <c r="AAC633" s="9"/>
      <c r="AAD633" s="9"/>
      <c r="AAE633" s="9"/>
      <c r="AAF633" s="9"/>
      <c r="AAG633" s="9"/>
      <c r="AAH633" s="9"/>
      <c r="AAI633" s="9"/>
      <c r="AAJ633" s="9"/>
      <c r="AAK633" s="9"/>
      <c r="AAL633" s="9"/>
      <c r="AAM633" s="9"/>
      <c r="AAN633" s="9"/>
      <c r="AAO633" s="9"/>
      <c r="AAP633" s="9"/>
      <c r="AAQ633" s="9"/>
      <c r="AAR633" s="9"/>
      <c r="AAS633" s="9"/>
      <c r="AAT633" s="9"/>
      <c r="AAU633" s="9"/>
      <c r="AAV633" s="9"/>
      <c r="AAW633" s="9"/>
      <c r="AAX633" s="9"/>
      <c r="AAY633" s="9"/>
      <c r="AAZ633" s="9"/>
      <c r="ABA633" s="9"/>
      <c r="ABB633" s="9"/>
      <c r="ABC633" s="9"/>
      <c r="ABD633" s="9"/>
      <c r="ABE633" s="9"/>
      <c r="ABF633" s="9"/>
      <c r="ABG633" s="9"/>
      <c r="ABH633" s="9"/>
      <c r="ABI633" s="9"/>
      <c r="ABJ633" s="9"/>
      <c r="ABK633" s="9"/>
      <c r="ABL633" s="9"/>
      <c r="ABM633" s="9"/>
      <c r="ABN633" s="9"/>
      <c r="ABO633" s="9"/>
      <c r="ABP633" s="9"/>
      <c r="ABQ633" s="9"/>
      <c r="ABR633" s="9"/>
      <c r="ABS633" s="9"/>
      <c r="ABT633" s="9"/>
      <c r="ABU633" s="9"/>
      <c r="ABV633" s="9"/>
      <c r="ABW633" s="9"/>
      <c r="ABX633" s="9"/>
      <c r="ABY633" s="9"/>
      <c r="ABZ633" s="9"/>
      <c r="ACA633" s="9"/>
      <c r="ACB633" s="9"/>
      <c r="ACC633" s="9"/>
      <c r="ACD633" s="9"/>
      <c r="ACE633" s="9"/>
      <c r="ACF633" s="9"/>
      <c r="ACG633" s="9"/>
      <c r="ACH633" s="9"/>
      <c r="ACI633" s="9"/>
      <c r="ACJ633" s="9"/>
      <c r="ACK633" s="9"/>
      <c r="ACL633" s="9"/>
      <c r="ACM633" s="9"/>
      <c r="ACN633" s="9"/>
      <c r="ACO633" s="9"/>
      <c r="ACP633" s="9"/>
      <c r="ACQ633" s="9"/>
      <c r="ACR633" s="9"/>
      <c r="ACS633" s="9"/>
      <c r="ACT633" s="9"/>
      <c r="ACU633" s="9"/>
      <c r="ACV633" s="9"/>
      <c r="ACW633" s="9"/>
      <c r="ACX633" s="9"/>
      <c r="ACY633" s="9"/>
      <c r="ACZ633" s="9"/>
      <c r="ADA633" s="9"/>
      <c r="ADB633" s="9"/>
      <c r="ADC633" s="9"/>
      <c r="ADD633" s="9"/>
      <c r="ADE633" s="9"/>
      <c r="ADF633" s="9"/>
      <c r="ADG633" s="9"/>
      <c r="ADH633" s="9"/>
      <c r="ADI633" s="9"/>
      <c r="ADJ633" s="9"/>
      <c r="ADK633" s="9"/>
      <c r="ADL633" s="9"/>
      <c r="ADM633" s="9"/>
      <c r="ADN633" s="9"/>
      <c r="ADO633" s="9"/>
      <c r="ADP633" s="9"/>
      <c r="ADQ633" s="9"/>
      <c r="ADR633" s="9"/>
      <c r="ADS633" s="9"/>
      <c r="ADT633" s="9"/>
      <c r="ADU633" s="9"/>
      <c r="ADV633" s="9"/>
      <c r="ADW633" s="9"/>
      <c r="ADX633" s="9"/>
      <c r="ADY633" s="9"/>
      <c r="ADZ633" s="9"/>
      <c r="AEA633" s="9"/>
      <c r="AEB633" s="9"/>
      <c r="AEC633" s="9"/>
      <c r="AED633" s="9"/>
      <c r="AEE633" s="9"/>
      <c r="AEF633" s="9"/>
      <c r="AEG633" s="9"/>
      <c r="AEH633" s="9"/>
      <c r="AEI633" s="9"/>
      <c r="AEJ633" s="9"/>
      <c r="AEK633" s="9"/>
      <c r="AEL633" s="9"/>
      <c r="AEM633" s="9"/>
      <c r="AEN633" s="9"/>
      <c r="AEO633" s="9"/>
      <c r="AEP633" s="9"/>
      <c r="AEQ633" s="9"/>
      <c r="AER633" s="9"/>
      <c r="AES633" s="9"/>
      <c r="AET633" s="9"/>
      <c r="AEU633" s="9"/>
      <c r="AEV633" s="9"/>
      <c r="AEW633" s="9"/>
      <c r="AEX633" s="9"/>
      <c r="AEY633" s="9"/>
      <c r="AEZ633" s="9"/>
      <c r="AFA633" s="9"/>
      <c r="AFB633" s="9"/>
      <c r="AFC633" s="9"/>
      <c r="AFD633" s="9"/>
      <c r="AFE633" s="9"/>
      <c r="AFF633" s="9"/>
      <c r="AFG633" s="9"/>
      <c r="AFH633" s="9"/>
      <c r="AFI633" s="9"/>
      <c r="AFJ633" s="9"/>
      <c r="AFK633" s="9"/>
      <c r="AFL633" s="9"/>
      <c r="AFM633" s="9"/>
      <c r="AFN633" s="9"/>
      <c r="AFO633" s="9"/>
      <c r="AFP633" s="9"/>
      <c r="AFQ633" s="9"/>
      <c r="AFR633" s="9"/>
      <c r="AFS633" s="9"/>
      <c r="AFT633" s="9"/>
      <c r="AFU633" s="9"/>
      <c r="AFV633" s="9"/>
      <c r="AFW633" s="9"/>
      <c r="AFX633" s="9"/>
      <c r="AFY633" s="9"/>
      <c r="AFZ633" s="9"/>
      <c r="AGA633" s="9"/>
      <c r="AGB633" s="9"/>
      <c r="AGC633" s="9"/>
      <c r="AGD633" s="9"/>
      <c r="AGE633" s="9"/>
      <c r="AGF633" s="9"/>
      <c r="AGG633" s="9"/>
      <c r="AGH633" s="9"/>
      <c r="AGI633" s="9"/>
      <c r="AGJ633" s="9"/>
      <c r="AGK633" s="9"/>
      <c r="AGL633" s="9"/>
      <c r="AGM633" s="9"/>
      <c r="AGN633" s="9"/>
      <c r="AGO633" s="9"/>
      <c r="AGP633" s="9"/>
      <c r="AGQ633" s="9"/>
      <c r="AGR633" s="9"/>
      <c r="AGS633" s="9"/>
      <c r="AGT633" s="9"/>
      <c r="AGU633" s="9"/>
      <c r="AGV633" s="9"/>
      <c r="AGW633" s="9"/>
      <c r="AGX633" s="9"/>
      <c r="AGY633" s="9"/>
      <c r="AGZ633" s="9"/>
      <c r="AHA633" s="9"/>
      <c r="AHB633" s="9"/>
      <c r="AHC633" s="9"/>
      <c r="AHD633" s="9"/>
      <c r="AHE633" s="9"/>
      <c r="AHF633" s="9"/>
      <c r="AHG633" s="9"/>
      <c r="AHH633" s="9"/>
      <c r="AHI633" s="9"/>
      <c r="AHJ633" s="9"/>
      <c r="AHK633" s="9"/>
      <c r="AHL633" s="9"/>
      <c r="AHM633" s="9"/>
      <c r="AHN633" s="9"/>
      <c r="AHO633" s="9"/>
      <c r="AHP633" s="9"/>
      <c r="AHQ633" s="9"/>
      <c r="AHR633" s="9"/>
      <c r="AHS633" s="9"/>
      <c r="AHT633" s="9"/>
      <c r="AHU633" s="9"/>
      <c r="AHV633" s="9"/>
      <c r="AHW633" s="9"/>
      <c r="AHX633" s="9"/>
      <c r="AHY633" s="9"/>
      <c r="AHZ633" s="9"/>
      <c r="AIA633" s="9"/>
      <c r="AIB633" s="9"/>
      <c r="AIC633" s="9"/>
      <c r="AID633" s="9"/>
      <c r="AIE633" s="9"/>
      <c r="AIF633" s="9"/>
      <c r="AIG633" s="9"/>
      <c r="AIH633" s="9"/>
      <c r="AII633" s="9"/>
      <c r="AIJ633" s="9"/>
      <c r="AIK633" s="9"/>
      <c r="AIL633" s="9"/>
      <c r="AIM633" s="9"/>
      <c r="AIN633" s="9"/>
      <c r="AIO633" s="9"/>
      <c r="AIP633" s="9"/>
      <c r="AIQ633" s="9"/>
      <c r="AIR633" s="9"/>
      <c r="AIS633" s="9"/>
      <c r="AIT633" s="9"/>
      <c r="AIU633" s="9"/>
      <c r="AIV633" s="9"/>
      <c r="AIW633" s="9"/>
      <c r="AIX633" s="9"/>
      <c r="AIY633" s="9"/>
      <c r="AIZ633" s="9"/>
      <c r="AJA633" s="9"/>
      <c r="AJB633" s="9"/>
      <c r="AJC633" s="9"/>
      <c r="AJD633" s="9"/>
      <c r="AJE633" s="9"/>
      <c r="AJF633" s="9"/>
      <c r="AJG633" s="9"/>
      <c r="AJH633" s="9"/>
      <c r="AJI633" s="9"/>
      <c r="AJJ633" s="9"/>
      <c r="AJK633" s="9"/>
      <c r="AJL633" s="9"/>
      <c r="AJM633" s="9"/>
      <c r="AJN633" s="9"/>
      <c r="AJO633" s="9"/>
      <c r="AJP633" s="9"/>
      <c r="AJQ633" s="9"/>
      <c r="AJR633" s="9"/>
      <c r="AJS633" s="9"/>
      <c r="AJT633" s="9"/>
      <c r="AJU633" s="9"/>
      <c r="AJV633" s="9"/>
      <c r="AJW633" s="9"/>
      <c r="AJX633" s="9"/>
      <c r="AJY633" s="9"/>
      <c r="AJZ633" s="9"/>
      <c r="AKA633" s="9"/>
      <c r="AKB633" s="9"/>
      <c r="AKC633" s="9"/>
      <c r="AKD633" s="9"/>
      <c r="AKE633" s="9"/>
      <c r="AKF633" s="9"/>
      <c r="AKG633" s="9"/>
      <c r="AKH633" s="9"/>
      <c r="AKI633" s="9"/>
      <c r="AKJ633" s="9"/>
      <c r="AKK633" s="9"/>
      <c r="AKL633" s="9"/>
      <c r="AKM633" s="9"/>
      <c r="AKN633" s="9"/>
      <c r="AKO633" s="9"/>
      <c r="AKP633" s="9"/>
      <c r="AKQ633" s="9"/>
      <c r="AKR633" s="9"/>
      <c r="AKS633" s="9"/>
      <c r="AKT633" s="9"/>
      <c r="AKU633" s="9"/>
      <c r="AKV633" s="9"/>
      <c r="AKW633" s="9"/>
      <c r="AKX633" s="9"/>
      <c r="AKY633" s="9"/>
      <c r="AKZ633" s="9"/>
      <c r="ALA633" s="9"/>
      <c r="ALB633" s="9"/>
      <c r="ALC633" s="9"/>
      <c r="ALD633" s="9"/>
      <c r="ALE633" s="9"/>
      <c r="ALF633" s="9"/>
      <c r="ALG633" s="9"/>
      <c r="ALH633" s="9"/>
      <c r="ALI633" s="9"/>
      <c r="ALJ633" s="9"/>
      <c r="ALK633" s="9"/>
      <c r="ALL633" s="9"/>
      <c r="ALM633" s="9"/>
      <c r="ALN633" s="9"/>
      <c r="ALO633" s="9"/>
      <c r="ALP633" s="9"/>
      <c r="ALQ633" s="9"/>
      <c r="ALR633" s="9"/>
      <c r="ALS633" s="9"/>
      <c r="ALT633" s="9"/>
      <c r="ALU633" s="9"/>
      <c r="ALV633" s="9"/>
      <c r="ALW633" s="9"/>
      <c r="ALX633" s="9"/>
      <c r="ALY633" s="9"/>
      <c r="ALZ633" s="9"/>
      <c r="AMA633" s="9"/>
      <c r="AMB633" s="9"/>
      <c r="AMC633" s="9"/>
      <c r="AMD633" s="9"/>
      <c r="AME633" s="9"/>
      <c r="AMF633" s="9"/>
      <c r="AMG633" s="9"/>
      <c r="AMH633" s="9"/>
      <c r="AMI633" s="9"/>
      <c r="AMJ633" s="9"/>
      <c r="AMK633" s="9"/>
      <c r="AML633" s="9"/>
      <c r="AMM633" s="9"/>
      <c r="AMN633" s="9"/>
      <c r="AMO633" s="9"/>
      <c r="AMP633" s="9"/>
      <c r="AMQ633" s="9"/>
      <c r="AMR633" s="9"/>
      <c r="AMS633" s="9"/>
      <c r="AMT633" s="9"/>
      <c r="AMU633" s="9"/>
      <c r="AMV633" s="9"/>
      <c r="AMW633" s="9"/>
      <c r="AMX633" s="9"/>
      <c r="AMY633" s="9"/>
      <c r="AMZ633" s="9"/>
      <c r="ANA633" s="9"/>
      <c r="ANB633" s="9"/>
      <c r="ANC633" s="9"/>
      <c r="AND633" s="9"/>
      <c r="ANE633" s="9"/>
      <c r="ANF633" s="9"/>
      <c r="ANG633" s="9"/>
      <c r="ANH633" s="9"/>
      <c r="ANI633" s="9"/>
      <c r="ANJ633" s="9"/>
      <c r="ANK633" s="9"/>
      <c r="ANL633" s="9"/>
      <c r="ANM633" s="9"/>
      <c r="ANN633" s="9"/>
      <c r="ANO633" s="9"/>
      <c r="ANP633" s="9"/>
      <c r="ANQ633" s="9"/>
      <c r="ANR633" s="9"/>
      <c r="ANS633" s="9"/>
      <c r="ANT633" s="9"/>
      <c r="ANU633" s="9"/>
      <c r="ANV633" s="9"/>
      <c r="ANW633" s="9"/>
      <c r="ANX633" s="9"/>
      <c r="ANY633" s="9"/>
      <c r="ANZ633" s="9"/>
      <c r="AOA633" s="9"/>
      <c r="AOB633" s="9"/>
      <c r="AOC633" s="9"/>
      <c r="AOD633" s="9"/>
      <c r="AOE633" s="9"/>
      <c r="AOF633" s="9"/>
      <c r="AOG633" s="9"/>
      <c r="AOH633" s="9"/>
      <c r="AOI633" s="9"/>
      <c r="AOJ633" s="9"/>
      <c r="AOK633" s="9"/>
      <c r="AOL633" s="9"/>
      <c r="AOM633" s="9"/>
      <c r="AON633" s="9"/>
      <c r="AOO633" s="9"/>
      <c r="AOP633" s="9"/>
      <c r="AOQ633" s="9"/>
      <c r="AOR633" s="9"/>
      <c r="AOS633" s="9"/>
      <c r="AOT633" s="9"/>
      <c r="AOU633" s="9"/>
      <c r="AOV633" s="9"/>
      <c r="AOW633" s="9"/>
      <c r="AOX633" s="9"/>
      <c r="AOY633" s="9"/>
      <c r="AOZ633" s="9"/>
      <c r="APA633" s="9"/>
      <c r="APB633" s="9"/>
      <c r="APC633" s="9"/>
      <c r="APD633" s="9"/>
      <c r="APE633" s="9"/>
      <c r="APF633" s="9"/>
      <c r="APG633" s="9"/>
      <c r="APH633" s="9"/>
      <c r="API633" s="9"/>
      <c r="APJ633" s="9"/>
      <c r="APK633" s="9"/>
      <c r="APL633" s="9"/>
      <c r="APM633" s="9"/>
      <c r="APN633" s="9"/>
      <c r="APO633" s="9"/>
      <c r="APP633" s="9"/>
      <c r="APQ633" s="9"/>
      <c r="APR633" s="9"/>
      <c r="APS633" s="9"/>
      <c r="APT633" s="9"/>
      <c r="APU633" s="9"/>
      <c r="APV633" s="9"/>
      <c r="APW633" s="9"/>
      <c r="APX633" s="9"/>
      <c r="APY633" s="9"/>
      <c r="APZ633" s="9"/>
      <c r="AQA633" s="9"/>
      <c r="AQB633" s="9"/>
      <c r="AQC633" s="9"/>
      <c r="AQD633" s="9"/>
      <c r="AQE633" s="9"/>
      <c r="AQF633" s="9"/>
      <c r="AQG633" s="9"/>
      <c r="AQH633" s="9"/>
      <c r="AQI633" s="9"/>
      <c r="AQJ633" s="9"/>
      <c r="AQK633" s="9"/>
      <c r="AQL633" s="9"/>
      <c r="AQM633" s="9"/>
      <c r="AQN633" s="9"/>
      <c r="AQO633" s="9"/>
      <c r="AQP633" s="9"/>
      <c r="AQQ633" s="9"/>
      <c r="AQR633" s="9"/>
      <c r="AQS633" s="9"/>
      <c r="AQT633" s="9"/>
      <c r="AQU633" s="9"/>
      <c r="AQV633" s="9"/>
      <c r="AQW633" s="9"/>
      <c r="AQX633" s="9"/>
      <c r="AQY633" s="9"/>
      <c r="AQZ633" s="9"/>
      <c r="ARA633" s="9"/>
      <c r="ARB633" s="9"/>
      <c r="ARC633" s="9"/>
      <c r="ARD633" s="9"/>
      <c r="ARE633" s="9"/>
      <c r="ARF633" s="9"/>
      <c r="ARG633" s="9"/>
      <c r="ARH633" s="9"/>
      <c r="ARI633" s="9"/>
      <c r="ARJ633" s="9"/>
      <c r="ARK633" s="9"/>
      <c r="ARL633" s="9"/>
      <c r="ARM633" s="9"/>
      <c r="ARN633" s="9"/>
      <c r="ARO633" s="9"/>
      <c r="ARP633" s="9"/>
      <c r="ARQ633" s="9"/>
      <c r="ARR633" s="9"/>
      <c r="ARS633" s="9"/>
      <c r="ART633" s="9"/>
      <c r="ARU633" s="9"/>
      <c r="ARV633" s="9"/>
      <c r="ARW633" s="9"/>
      <c r="ARX633" s="9"/>
      <c r="ARY633" s="9"/>
      <c r="ARZ633" s="9"/>
      <c r="ASA633" s="9"/>
      <c r="ASB633" s="9"/>
      <c r="ASC633" s="9"/>
      <c r="ASD633" s="9"/>
      <c r="ASE633" s="9"/>
      <c r="ASF633" s="9"/>
      <c r="ASG633" s="9"/>
      <c r="ASH633" s="9"/>
      <c r="ASI633" s="9"/>
      <c r="ASJ633" s="9"/>
      <c r="ASK633" s="9"/>
      <c r="ASL633" s="9"/>
      <c r="ASM633" s="9"/>
      <c r="ASN633" s="9"/>
      <c r="ASO633" s="9"/>
      <c r="ASP633" s="9"/>
      <c r="ASQ633" s="9"/>
      <c r="ASR633" s="9"/>
      <c r="ASS633" s="9"/>
      <c r="AST633" s="9"/>
      <c r="ASU633" s="9"/>
      <c r="ASV633" s="9"/>
      <c r="ASW633" s="9"/>
      <c r="ASX633" s="9"/>
      <c r="ASY633" s="9"/>
      <c r="ASZ633" s="9"/>
      <c r="ATA633" s="9"/>
      <c r="ATB633" s="9"/>
      <c r="ATC633" s="9"/>
      <c r="ATD633" s="9"/>
      <c r="ATE633" s="9"/>
      <c r="ATF633" s="9"/>
      <c r="ATG633" s="9"/>
      <c r="ATH633" s="9"/>
      <c r="ATI633" s="9"/>
      <c r="ATJ633" s="9"/>
      <c r="ATK633" s="9"/>
      <c r="ATL633" s="9"/>
      <c r="ATM633" s="9"/>
      <c r="ATN633" s="9"/>
      <c r="ATO633" s="9"/>
      <c r="ATP633" s="9"/>
      <c r="ATQ633" s="9"/>
      <c r="ATR633" s="9"/>
      <c r="ATS633" s="9"/>
      <c r="ATT633" s="9"/>
      <c r="ATU633" s="9"/>
      <c r="ATV633" s="9"/>
      <c r="ATW633" s="9"/>
      <c r="ATX633" s="9"/>
      <c r="ATY633" s="9"/>
      <c r="ATZ633" s="9"/>
      <c r="AUA633" s="9"/>
      <c r="AUB633" s="9"/>
      <c r="AUC633" s="9"/>
      <c r="AUD633" s="9"/>
      <c r="AUE633" s="9"/>
      <c r="AUF633" s="9"/>
      <c r="AUG633" s="9"/>
      <c r="AUH633" s="9"/>
      <c r="AUI633" s="9"/>
      <c r="AUJ633" s="9"/>
      <c r="AUK633" s="9"/>
      <c r="AUL633" s="9"/>
      <c r="AUM633" s="9"/>
      <c r="AUN633" s="9"/>
      <c r="AUO633" s="9"/>
      <c r="AUP633" s="9"/>
      <c r="AUQ633" s="9"/>
      <c r="AUR633" s="9"/>
      <c r="AUS633" s="9"/>
      <c r="AUT633" s="9"/>
      <c r="AUU633" s="9"/>
      <c r="AUV633" s="9"/>
      <c r="AUW633" s="9"/>
      <c r="AUX633" s="9"/>
      <c r="AUY633" s="9"/>
      <c r="AUZ633" s="9"/>
      <c r="AVA633" s="9"/>
      <c r="AVB633" s="9"/>
      <c r="AVC633" s="9"/>
      <c r="AVD633" s="9"/>
      <c r="AVE633" s="9"/>
      <c r="AVF633" s="9"/>
      <c r="AVG633" s="9"/>
      <c r="AVH633" s="9"/>
      <c r="AVI633" s="9"/>
      <c r="AVJ633" s="9"/>
      <c r="AVK633" s="9"/>
      <c r="AVL633" s="9"/>
      <c r="AVM633" s="9"/>
      <c r="AVN633" s="9"/>
      <c r="AVO633" s="9"/>
      <c r="AVP633" s="9"/>
      <c r="AVQ633" s="9"/>
      <c r="AVR633" s="9"/>
      <c r="AVS633" s="9"/>
      <c r="AVT633" s="9"/>
      <c r="AVU633" s="9"/>
      <c r="AVV633" s="9"/>
      <c r="AVW633" s="9"/>
      <c r="AVX633" s="9"/>
      <c r="AVY633" s="9"/>
      <c r="AVZ633" s="9"/>
      <c r="AWA633" s="9"/>
      <c r="AWB633" s="9"/>
      <c r="AWC633" s="9"/>
      <c r="AWD633" s="9"/>
      <c r="AWE633" s="9"/>
      <c r="AWF633" s="9"/>
      <c r="AWG633" s="9"/>
      <c r="AWH633" s="9"/>
      <c r="AWI633" s="9"/>
      <c r="AWJ633" s="9"/>
      <c r="AWK633" s="9"/>
      <c r="AWL633" s="9"/>
      <c r="AWM633" s="9"/>
      <c r="AWN633" s="9"/>
      <c r="AWO633" s="9"/>
      <c r="AWP633" s="9"/>
      <c r="AWQ633" s="9"/>
      <c r="AWR633" s="9"/>
      <c r="AWS633" s="9"/>
      <c r="AWT633" s="9"/>
      <c r="AWU633" s="9"/>
      <c r="AWV633" s="9"/>
      <c r="AWW633" s="9"/>
      <c r="AWX633" s="9"/>
      <c r="AWY633" s="9"/>
      <c r="AWZ633" s="9"/>
      <c r="AXA633" s="9"/>
      <c r="AXB633" s="9"/>
      <c r="AXC633" s="9"/>
      <c r="AXD633" s="9"/>
      <c r="AXE633" s="9"/>
      <c r="AXF633" s="9"/>
      <c r="AXG633" s="9"/>
      <c r="AXH633" s="9"/>
      <c r="AXI633" s="9"/>
      <c r="AXJ633" s="9"/>
      <c r="AXK633" s="9"/>
      <c r="AXL633" s="9"/>
      <c r="AXM633" s="9"/>
      <c r="AXN633" s="9"/>
      <c r="AXO633" s="9"/>
      <c r="AXP633" s="9"/>
      <c r="AXQ633" s="9"/>
      <c r="AXR633" s="9"/>
      <c r="AXS633" s="9"/>
      <c r="AXT633" s="9"/>
      <c r="AXU633" s="9"/>
      <c r="AXV633" s="9"/>
      <c r="AXW633" s="9"/>
      <c r="AXX633" s="9"/>
      <c r="AXY633" s="9"/>
      <c r="AXZ633" s="9"/>
      <c r="AYA633" s="9"/>
      <c r="AYB633" s="9"/>
      <c r="AYC633" s="9"/>
      <c r="AYD633" s="9"/>
      <c r="AYE633" s="9"/>
      <c r="AYF633" s="9"/>
      <c r="AYG633" s="9"/>
      <c r="AYH633" s="9"/>
      <c r="AYI633" s="9"/>
      <c r="AYJ633" s="9"/>
      <c r="AYK633" s="9"/>
      <c r="AYL633" s="9"/>
      <c r="AYM633" s="9"/>
      <c r="AYN633" s="9"/>
      <c r="AYO633" s="9"/>
      <c r="AYP633" s="9"/>
      <c r="AYQ633" s="9"/>
      <c r="AYR633" s="9"/>
      <c r="AYS633" s="9"/>
      <c r="AYT633" s="9"/>
      <c r="AYU633" s="9"/>
      <c r="AYV633" s="9"/>
      <c r="AYW633" s="9"/>
      <c r="AYX633" s="9"/>
      <c r="AYY633" s="9"/>
      <c r="AYZ633" s="9"/>
      <c r="AZA633" s="9"/>
      <c r="AZB633" s="9"/>
      <c r="AZC633" s="9"/>
      <c r="AZD633" s="9"/>
      <c r="AZE633" s="9"/>
      <c r="AZF633" s="9"/>
      <c r="AZG633" s="9"/>
      <c r="AZH633" s="9"/>
      <c r="AZI633" s="9"/>
      <c r="AZJ633" s="9"/>
      <c r="AZK633" s="9"/>
      <c r="AZL633" s="9"/>
      <c r="AZM633" s="9"/>
      <c r="AZN633" s="9"/>
      <c r="AZO633" s="9"/>
      <c r="AZP633" s="9"/>
      <c r="AZQ633" s="9"/>
      <c r="AZR633" s="9"/>
      <c r="AZS633" s="9"/>
      <c r="AZT633" s="9"/>
      <c r="AZU633" s="9"/>
      <c r="AZV633" s="9"/>
      <c r="AZW633" s="9"/>
      <c r="AZX633" s="9"/>
      <c r="AZY633" s="9"/>
      <c r="AZZ633" s="9"/>
      <c r="BAA633" s="9"/>
      <c r="BAB633" s="9"/>
      <c r="BAC633" s="9"/>
      <c r="BAD633" s="9"/>
      <c r="BAE633" s="9"/>
      <c r="BAF633" s="9"/>
      <c r="BAG633" s="9"/>
      <c r="BAH633" s="9"/>
      <c r="BAI633" s="9"/>
      <c r="BAJ633" s="9"/>
      <c r="BAK633" s="9"/>
      <c r="BAL633" s="9"/>
      <c r="BAM633" s="9"/>
      <c r="BAN633" s="9"/>
      <c r="BAO633" s="9"/>
      <c r="BAP633" s="9"/>
      <c r="BAQ633" s="9"/>
      <c r="BAR633" s="9"/>
      <c r="BAS633" s="9"/>
      <c r="BAT633" s="9"/>
      <c r="BAU633" s="9"/>
      <c r="BAV633" s="9"/>
      <c r="BAW633" s="9"/>
      <c r="BAX633" s="9"/>
      <c r="BAY633" s="9"/>
      <c r="BAZ633" s="9"/>
      <c r="BBA633" s="9"/>
      <c r="BBB633" s="9"/>
      <c r="BBC633" s="9"/>
      <c r="BBD633" s="9"/>
      <c r="BBE633" s="9"/>
      <c r="BBF633" s="9"/>
      <c r="BBG633" s="9"/>
      <c r="BBH633" s="9"/>
      <c r="BBI633" s="9"/>
      <c r="BBJ633" s="9"/>
      <c r="BBK633" s="9"/>
      <c r="BBL633" s="9"/>
      <c r="BBM633" s="9"/>
      <c r="BBN633" s="9"/>
      <c r="BBO633" s="9"/>
      <c r="BBP633" s="9"/>
      <c r="BBQ633" s="9"/>
      <c r="BBR633" s="9"/>
      <c r="BBS633" s="9"/>
      <c r="BBT633" s="9"/>
      <c r="BBU633" s="9"/>
      <c r="BBV633" s="9"/>
      <c r="BBW633" s="9"/>
      <c r="BBX633" s="9"/>
      <c r="BBY633" s="9"/>
      <c r="BBZ633" s="9"/>
      <c r="BCA633" s="9"/>
      <c r="BCB633" s="9"/>
      <c r="BCC633" s="9"/>
      <c r="BCD633" s="9"/>
      <c r="BCE633" s="9"/>
      <c r="BCF633" s="9"/>
      <c r="BCG633" s="9"/>
      <c r="BCH633" s="9"/>
      <c r="BCI633" s="9"/>
      <c r="BCJ633" s="9"/>
      <c r="BCK633" s="9"/>
      <c r="BCL633" s="9"/>
      <c r="BCM633" s="9"/>
      <c r="BCN633" s="9"/>
      <c r="BCO633" s="9"/>
      <c r="BCP633" s="9"/>
      <c r="BCQ633" s="9"/>
      <c r="BCR633" s="9"/>
      <c r="BCS633" s="9"/>
      <c r="BCT633" s="9"/>
      <c r="BCU633" s="9"/>
      <c r="BCV633" s="9"/>
      <c r="BCW633" s="9"/>
      <c r="BCX633" s="9"/>
      <c r="BCY633" s="9"/>
      <c r="BCZ633" s="9"/>
      <c r="BDA633" s="9"/>
      <c r="BDB633" s="9"/>
      <c r="BDC633" s="9"/>
      <c r="BDD633" s="9"/>
      <c r="BDE633" s="9"/>
      <c r="BDF633" s="9"/>
      <c r="BDG633" s="9"/>
      <c r="BDH633" s="9"/>
      <c r="BDI633" s="9"/>
      <c r="BDJ633" s="9"/>
      <c r="BDK633" s="9"/>
      <c r="BDL633" s="9"/>
      <c r="BDM633" s="9"/>
      <c r="BDN633" s="9"/>
      <c r="BDO633" s="9"/>
      <c r="BDP633" s="9"/>
      <c r="BDQ633" s="9"/>
      <c r="BDR633" s="9"/>
      <c r="BDS633" s="9"/>
      <c r="BDT633" s="9"/>
      <c r="BDU633" s="9"/>
      <c r="BDV633" s="9"/>
      <c r="BDW633" s="9"/>
      <c r="BDX633" s="9"/>
      <c r="BDY633" s="9"/>
      <c r="BDZ633" s="9"/>
      <c r="BEA633" s="9"/>
      <c r="BEB633" s="9"/>
      <c r="BEC633" s="9"/>
      <c r="BED633" s="9"/>
      <c r="BEE633" s="9"/>
      <c r="BEF633" s="9"/>
      <c r="BEG633" s="9"/>
      <c r="BEH633" s="9"/>
      <c r="BEI633" s="9"/>
      <c r="BEJ633" s="9"/>
      <c r="BEK633" s="9"/>
      <c r="BEL633" s="9"/>
      <c r="BEM633" s="9"/>
      <c r="BEN633" s="9"/>
      <c r="BEO633" s="9"/>
      <c r="BEP633" s="9"/>
      <c r="BEQ633" s="9"/>
      <c r="BER633" s="9"/>
      <c r="BES633" s="9"/>
      <c r="BET633" s="9"/>
      <c r="BEU633" s="9"/>
      <c r="BEV633" s="9"/>
      <c r="BEW633" s="9"/>
      <c r="BEX633" s="9"/>
      <c r="BEY633" s="9"/>
      <c r="BEZ633" s="9"/>
      <c r="BFA633" s="9"/>
      <c r="BFB633" s="9"/>
      <c r="BFC633" s="9"/>
      <c r="BFD633" s="9"/>
      <c r="BFE633" s="9"/>
      <c r="BFF633" s="9"/>
      <c r="BFG633" s="9"/>
      <c r="BFH633" s="9"/>
      <c r="BFI633" s="9"/>
      <c r="BFJ633" s="9"/>
      <c r="BFK633" s="9"/>
      <c r="BFL633" s="9"/>
      <c r="BFM633" s="9"/>
      <c r="BFN633" s="9"/>
      <c r="BFO633" s="9"/>
      <c r="BFP633" s="9"/>
      <c r="BFQ633" s="9"/>
      <c r="BFR633" s="9"/>
      <c r="BFS633" s="9"/>
      <c r="BFT633" s="9"/>
      <c r="BFU633" s="9"/>
      <c r="BFV633" s="9"/>
      <c r="BFW633" s="9"/>
      <c r="BFX633" s="9"/>
      <c r="BFY633" s="9"/>
      <c r="BFZ633" s="9"/>
      <c r="BGA633" s="9"/>
      <c r="BGB633" s="9"/>
      <c r="BGC633" s="9"/>
      <c r="BGD633" s="9"/>
      <c r="BGE633" s="9"/>
      <c r="BGF633" s="9"/>
      <c r="BGG633" s="9"/>
      <c r="BGH633" s="9"/>
      <c r="BGI633" s="9"/>
      <c r="BGJ633" s="9"/>
      <c r="BGK633" s="9"/>
      <c r="BGL633" s="9"/>
      <c r="BGM633" s="9"/>
      <c r="BGN633" s="9"/>
      <c r="BGO633" s="9"/>
      <c r="BGP633" s="9"/>
      <c r="BGQ633" s="9"/>
      <c r="BGR633" s="9"/>
      <c r="BGS633" s="9"/>
      <c r="BGT633" s="9"/>
      <c r="BGU633" s="9"/>
      <c r="BGV633" s="9"/>
      <c r="BGW633" s="9"/>
      <c r="BGX633" s="9"/>
      <c r="BGY633" s="9"/>
      <c r="BGZ633" s="9"/>
      <c r="BHA633" s="9"/>
      <c r="BHB633" s="9"/>
      <c r="BHC633" s="9"/>
      <c r="BHD633" s="9"/>
      <c r="BHE633" s="9"/>
      <c r="BHF633" s="9"/>
      <c r="BHG633" s="9"/>
      <c r="BHH633" s="9"/>
      <c r="BHI633" s="9"/>
      <c r="BHJ633" s="9"/>
      <c r="BHK633" s="9"/>
      <c r="BHL633" s="9"/>
      <c r="BHM633" s="9"/>
      <c r="BHN633" s="9"/>
      <c r="BHO633" s="9"/>
      <c r="BHP633" s="9"/>
      <c r="BHQ633" s="9"/>
      <c r="BHR633" s="9"/>
      <c r="BHS633" s="9"/>
      <c r="BHT633" s="9"/>
      <c r="BHU633" s="9"/>
      <c r="BHV633" s="9"/>
      <c r="BHW633" s="9"/>
      <c r="BHX633" s="9"/>
      <c r="BHY633" s="9"/>
      <c r="BHZ633" s="9"/>
      <c r="BIA633" s="9"/>
      <c r="BIB633" s="9"/>
      <c r="BIC633" s="9"/>
      <c r="BID633" s="9"/>
      <c r="BIE633" s="9"/>
      <c r="BIF633" s="9"/>
      <c r="BIG633" s="9"/>
      <c r="BIH633" s="9"/>
      <c r="BII633" s="9"/>
      <c r="BIJ633" s="9"/>
      <c r="BIK633" s="9"/>
      <c r="BIL633" s="9"/>
      <c r="BIM633" s="9"/>
      <c r="BIN633" s="9"/>
      <c r="BIO633" s="9"/>
      <c r="BIP633" s="9"/>
      <c r="BIQ633" s="9"/>
      <c r="BIR633" s="9"/>
      <c r="BIS633" s="9"/>
      <c r="BIT633" s="9"/>
      <c r="BIU633" s="9"/>
      <c r="BIV633" s="9"/>
      <c r="BIW633" s="9"/>
      <c r="BIX633" s="9"/>
      <c r="BIY633" s="9"/>
      <c r="BIZ633" s="9"/>
      <c r="BJA633" s="9"/>
      <c r="BJB633" s="9"/>
      <c r="BJC633" s="9"/>
      <c r="BJD633" s="9"/>
      <c r="BJE633" s="9"/>
      <c r="BJF633" s="9"/>
      <c r="BJG633" s="9"/>
      <c r="BJH633" s="9"/>
      <c r="BJI633" s="9"/>
      <c r="BJJ633" s="9"/>
      <c r="BJK633" s="9"/>
      <c r="BJL633" s="9"/>
      <c r="BJM633" s="9"/>
      <c r="BJN633" s="9"/>
      <c r="BJO633" s="9"/>
      <c r="BJP633" s="9"/>
      <c r="BJQ633" s="9"/>
      <c r="BJR633" s="9"/>
      <c r="BJS633" s="9"/>
      <c r="BJT633" s="9"/>
      <c r="BJU633" s="9"/>
      <c r="BJV633" s="9"/>
      <c r="BJW633" s="9"/>
      <c r="BJX633" s="9"/>
      <c r="BJY633" s="9"/>
      <c r="BJZ633" s="9"/>
      <c r="BKA633" s="9"/>
      <c r="BKB633" s="9"/>
      <c r="BKC633" s="9"/>
      <c r="BKD633" s="9"/>
      <c r="BKE633" s="9"/>
      <c r="BKF633" s="9"/>
      <c r="BKG633" s="9"/>
      <c r="BKH633" s="9"/>
      <c r="BKI633" s="9"/>
      <c r="BKJ633" s="9"/>
      <c r="BKK633" s="9"/>
      <c r="BKL633" s="9"/>
      <c r="BKM633" s="9"/>
      <c r="BKN633" s="9"/>
      <c r="BKO633" s="9"/>
      <c r="BKP633" s="9"/>
      <c r="BKQ633" s="9"/>
      <c r="BKR633" s="9"/>
      <c r="BKS633" s="9"/>
      <c r="BKT633" s="9"/>
      <c r="BKU633" s="9"/>
      <c r="BKV633" s="9"/>
      <c r="BKW633" s="9"/>
      <c r="BKX633" s="9"/>
      <c r="BKY633" s="9"/>
      <c r="BKZ633" s="9"/>
      <c r="BLA633" s="9"/>
      <c r="BLB633" s="9"/>
      <c r="BLC633" s="9"/>
      <c r="BLD633" s="9"/>
      <c r="BLE633" s="9"/>
      <c r="BLF633" s="9"/>
      <c r="BLG633" s="9"/>
      <c r="BLH633" s="9"/>
      <c r="BLI633" s="9"/>
      <c r="BLJ633" s="9"/>
      <c r="BLK633" s="9"/>
      <c r="BLL633" s="9"/>
      <c r="BLM633" s="9"/>
      <c r="BLN633" s="9"/>
      <c r="BLO633" s="9"/>
      <c r="BLP633" s="9"/>
      <c r="BLQ633" s="9"/>
      <c r="BLR633" s="9"/>
      <c r="BLS633" s="9"/>
      <c r="BLT633" s="9"/>
      <c r="BLU633" s="9"/>
      <c r="BLV633" s="9"/>
      <c r="BLW633" s="9"/>
      <c r="BLX633" s="9"/>
      <c r="BLY633" s="9"/>
      <c r="BLZ633" s="9"/>
      <c r="BMA633" s="9"/>
      <c r="BMB633" s="9"/>
      <c r="BMC633" s="9"/>
      <c r="BMD633" s="9"/>
      <c r="BME633" s="9"/>
      <c r="BMF633" s="9"/>
      <c r="BMG633" s="9"/>
      <c r="BMH633" s="9"/>
      <c r="BMI633" s="9"/>
      <c r="BMJ633" s="9"/>
      <c r="BMK633" s="9"/>
      <c r="BML633" s="9"/>
      <c r="BMM633" s="9"/>
      <c r="BMN633" s="9"/>
      <c r="BMO633" s="9"/>
      <c r="BMP633" s="9"/>
      <c r="BMQ633" s="9"/>
      <c r="BMR633" s="9"/>
      <c r="BMS633" s="9"/>
      <c r="BMT633" s="9"/>
      <c r="BMU633" s="9"/>
      <c r="BMV633" s="9"/>
      <c r="BMW633" s="9"/>
      <c r="BMX633" s="9"/>
      <c r="BMY633" s="9"/>
      <c r="BMZ633" s="9"/>
      <c r="BNA633" s="9"/>
      <c r="BNB633" s="9"/>
      <c r="BNC633" s="9"/>
      <c r="BND633" s="9"/>
      <c r="BNE633" s="9"/>
      <c r="BNF633" s="9"/>
      <c r="BNG633" s="9"/>
      <c r="BNH633" s="9"/>
      <c r="BNI633" s="9"/>
      <c r="BNJ633" s="9"/>
      <c r="BNK633" s="9"/>
      <c r="BNL633" s="9"/>
      <c r="BNM633" s="9"/>
      <c r="BNN633" s="9"/>
      <c r="BNO633" s="9"/>
      <c r="BNP633" s="9"/>
      <c r="BNQ633" s="9"/>
      <c r="BNR633" s="9"/>
      <c r="BNS633" s="9"/>
      <c r="BNT633" s="9"/>
      <c r="BNU633" s="9"/>
      <c r="BNV633" s="9"/>
      <c r="BNW633" s="9"/>
      <c r="BNX633" s="9"/>
      <c r="BNY633" s="9"/>
      <c r="BNZ633" s="9"/>
      <c r="BOA633" s="9"/>
      <c r="BOB633" s="9"/>
      <c r="BOC633" s="9"/>
      <c r="BOD633" s="9"/>
      <c r="BOE633" s="9"/>
      <c r="BOF633" s="9"/>
      <c r="BOG633" s="9"/>
      <c r="BOH633" s="9"/>
      <c r="BOI633" s="9"/>
      <c r="BOJ633" s="9"/>
      <c r="BOK633" s="9"/>
      <c r="BOL633" s="9"/>
      <c r="BOM633" s="9"/>
      <c r="BON633" s="9"/>
      <c r="BOO633" s="9"/>
      <c r="BOP633" s="9"/>
      <c r="BOQ633" s="9"/>
      <c r="BOR633" s="9"/>
      <c r="BOS633" s="9"/>
      <c r="BOT633" s="9"/>
      <c r="BOU633" s="9"/>
      <c r="BOV633" s="9"/>
      <c r="BOW633" s="9"/>
      <c r="BOX633" s="9"/>
      <c r="BOY633" s="9"/>
      <c r="BOZ633" s="9"/>
      <c r="BPA633" s="9"/>
      <c r="BPB633" s="9"/>
      <c r="BPC633" s="9"/>
      <c r="BPD633" s="9"/>
      <c r="BPE633" s="9"/>
    </row>
    <row r="634" spans="1:1773" ht="21" x14ac:dyDescent="0.25">
      <c r="A634" s="334" t="s">
        <v>31</v>
      </c>
      <c r="B634" s="246" t="s">
        <v>53</v>
      </c>
      <c r="C634" s="74" t="s">
        <v>38</v>
      </c>
      <c r="D634" s="74" t="s">
        <v>1</v>
      </c>
      <c r="E634" s="74" t="s">
        <v>3</v>
      </c>
      <c r="F634" s="74"/>
      <c r="G634" s="75" t="s">
        <v>5</v>
      </c>
      <c r="H634" s="74" t="s">
        <v>7</v>
      </c>
      <c r="I634" s="75" t="s">
        <v>6</v>
      </c>
      <c r="J634" s="74" t="s">
        <v>13</v>
      </c>
      <c r="K634" s="76" t="s">
        <v>14</v>
      </c>
      <c r="L634" s="77" t="s">
        <v>8</v>
      </c>
      <c r="M634" s="6"/>
      <c r="N634" s="6"/>
      <c r="O634" s="6"/>
      <c r="P634" s="6"/>
      <c r="Q634" s="6"/>
      <c r="R634" s="6"/>
      <c r="S634" s="6"/>
      <c r="T634" s="6"/>
      <c r="U634" s="6"/>
      <c r="V634" s="6"/>
      <c r="W634" s="6"/>
      <c r="X634" s="6"/>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c r="DU634" s="9"/>
      <c r="DV634" s="9"/>
      <c r="DW634" s="9"/>
      <c r="DX634" s="9"/>
      <c r="DY634" s="9"/>
      <c r="DZ634" s="9"/>
      <c r="EA634" s="9"/>
      <c r="EB634" s="9"/>
      <c r="EC634" s="9"/>
      <c r="ED634" s="9"/>
      <c r="EE634" s="9"/>
      <c r="EF634" s="9"/>
      <c r="EG634" s="9"/>
      <c r="EH634" s="9"/>
      <c r="EI634" s="9"/>
      <c r="EJ634" s="9"/>
      <c r="EK634" s="9"/>
      <c r="EL634" s="9"/>
      <c r="EM634" s="9"/>
      <c r="EN634" s="9"/>
      <c r="EO634" s="9"/>
      <c r="EP634" s="9"/>
      <c r="EQ634" s="9"/>
      <c r="ER634" s="9"/>
      <c r="ES634" s="9"/>
      <c r="ET634" s="9"/>
      <c r="EU634" s="9"/>
      <c r="EV634" s="9"/>
      <c r="EW634" s="9"/>
      <c r="EX634" s="9"/>
      <c r="EY634" s="9"/>
      <c r="EZ634" s="9"/>
      <c r="FA634" s="9"/>
      <c r="FB634" s="9"/>
      <c r="FC634" s="9"/>
      <c r="FD634" s="9"/>
      <c r="FE634" s="9"/>
      <c r="FF634" s="9"/>
      <c r="FG634" s="9"/>
      <c r="FH634" s="9"/>
      <c r="FI634" s="9"/>
      <c r="FJ634" s="9"/>
      <c r="FK634" s="9"/>
      <c r="FL634" s="9"/>
      <c r="FM634" s="9"/>
      <c r="FN634" s="9"/>
      <c r="FO634" s="9"/>
      <c r="FP634" s="9"/>
      <c r="FQ634" s="9"/>
      <c r="FR634" s="9"/>
      <c r="FS634" s="9"/>
      <c r="FT634" s="9"/>
      <c r="FU634" s="9"/>
      <c r="FV634" s="9"/>
      <c r="FW634" s="9"/>
      <c r="FX634" s="9"/>
      <c r="FY634" s="9"/>
      <c r="FZ634" s="9"/>
      <c r="GA634" s="9"/>
      <c r="GB634" s="9"/>
      <c r="GC634" s="9"/>
      <c r="GD634" s="9"/>
      <c r="GE634" s="9"/>
      <c r="GF634" s="9"/>
      <c r="GG634" s="9"/>
      <c r="GH634" s="9"/>
      <c r="GI634" s="9"/>
      <c r="GJ634" s="9"/>
      <c r="GK634" s="9"/>
      <c r="GL634" s="9"/>
      <c r="GM634" s="9"/>
      <c r="GN634" s="9"/>
      <c r="GO634" s="9"/>
      <c r="GP634" s="9"/>
      <c r="GQ634" s="9"/>
      <c r="GR634" s="9"/>
      <c r="GS634" s="9"/>
      <c r="GT634" s="9"/>
      <c r="GU634" s="9"/>
      <c r="GV634" s="9"/>
      <c r="GW634" s="9"/>
      <c r="GX634" s="9"/>
      <c r="GY634" s="9"/>
      <c r="GZ634" s="9"/>
      <c r="HA634" s="9"/>
      <c r="HB634" s="9"/>
      <c r="HC634" s="9"/>
      <c r="HD634" s="9"/>
      <c r="HE634" s="9"/>
      <c r="HF634" s="9"/>
      <c r="HG634" s="9"/>
      <c r="HH634" s="9"/>
      <c r="HI634" s="9"/>
      <c r="HJ634" s="9"/>
      <c r="HK634" s="9"/>
      <c r="HL634" s="9"/>
      <c r="HM634" s="9"/>
      <c r="HN634" s="9"/>
      <c r="HO634" s="9"/>
      <c r="HP634" s="9"/>
      <c r="HQ634" s="9"/>
      <c r="HR634" s="9"/>
      <c r="HS634" s="9"/>
      <c r="HT634" s="9"/>
      <c r="HU634" s="9"/>
      <c r="HV634" s="9"/>
      <c r="HW634" s="9"/>
      <c r="HX634" s="9"/>
      <c r="HY634" s="9"/>
      <c r="HZ634" s="9"/>
      <c r="IA634" s="9"/>
      <c r="IB634" s="9"/>
      <c r="IC634" s="9"/>
      <c r="ID634" s="9"/>
      <c r="IE634" s="9"/>
      <c r="IF634" s="9"/>
      <c r="IG634" s="9"/>
      <c r="IH634" s="9"/>
      <c r="II634" s="9"/>
      <c r="IJ634" s="9"/>
      <c r="IK634" s="9"/>
      <c r="IL634" s="9"/>
      <c r="IM634" s="9"/>
      <c r="IN634" s="9"/>
      <c r="IO634" s="9"/>
      <c r="IP634" s="9"/>
      <c r="IQ634" s="9"/>
      <c r="IR634" s="9"/>
      <c r="IS634" s="9"/>
      <c r="IT634" s="9"/>
      <c r="IU634" s="9"/>
      <c r="IV634" s="9"/>
      <c r="IW634" s="9"/>
      <c r="IX634" s="9"/>
      <c r="IY634" s="9"/>
      <c r="IZ634" s="9"/>
      <c r="JA634" s="9"/>
      <c r="JB634" s="9"/>
      <c r="JC634" s="9"/>
      <c r="JD634" s="9"/>
      <c r="JE634" s="9"/>
      <c r="JF634" s="9"/>
      <c r="JG634" s="9"/>
      <c r="JH634" s="9"/>
      <c r="JI634" s="9"/>
      <c r="JJ634" s="9"/>
      <c r="JK634" s="9"/>
      <c r="JL634" s="9"/>
      <c r="JM634" s="9"/>
      <c r="JN634" s="9"/>
      <c r="JO634" s="9"/>
      <c r="JP634" s="9"/>
      <c r="JQ634" s="9"/>
      <c r="JR634" s="9"/>
      <c r="JS634" s="9"/>
      <c r="JT634" s="9"/>
      <c r="JU634" s="9"/>
      <c r="JV634" s="9"/>
      <c r="JW634" s="9"/>
      <c r="JX634" s="9"/>
      <c r="JY634" s="9"/>
      <c r="JZ634" s="9"/>
      <c r="KA634" s="9"/>
      <c r="KB634" s="9"/>
      <c r="KC634" s="9"/>
      <c r="KD634" s="9"/>
      <c r="KE634" s="9"/>
      <c r="KF634" s="9"/>
      <c r="KG634" s="9"/>
      <c r="KH634" s="9"/>
      <c r="KI634" s="9"/>
      <c r="KJ634" s="9"/>
      <c r="KK634" s="9"/>
      <c r="KL634" s="9"/>
      <c r="KM634" s="9"/>
      <c r="KN634" s="9"/>
      <c r="KO634" s="9"/>
      <c r="KP634" s="9"/>
      <c r="KQ634" s="9"/>
      <c r="KR634" s="9"/>
      <c r="KS634" s="9"/>
      <c r="KT634" s="9"/>
      <c r="KU634" s="9"/>
      <c r="KV634" s="9"/>
      <c r="KW634" s="9"/>
      <c r="KX634" s="9"/>
      <c r="KY634" s="9"/>
      <c r="KZ634" s="9"/>
      <c r="LA634" s="9"/>
      <c r="LB634" s="9"/>
      <c r="LC634" s="9"/>
      <c r="LD634" s="9"/>
      <c r="LE634" s="9"/>
      <c r="LF634" s="9"/>
      <c r="LG634" s="9"/>
      <c r="LH634" s="9"/>
      <c r="LI634" s="9"/>
      <c r="LJ634" s="9"/>
      <c r="LK634" s="9"/>
      <c r="LL634" s="9"/>
      <c r="LM634" s="9"/>
      <c r="LN634" s="9"/>
      <c r="LO634" s="9"/>
      <c r="LP634" s="9"/>
      <c r="LQ634" s="9"/>
      <c r="LR634" s="9"/>
      <c r="LS634" s="9"/>
      <c r="LT634" s="9"/>
      <c r="LU634" s="9"/>
      <c r="LV634" s="9"/>
      <c r="LW634" s="9"/>
      <c r="LX634" s="9"/>
      <c r="LY634" s="9"/>
      <c r="LZ634" s="9"/>
      <c r="MA634" s="9"/>
      <c r="MB634" s="9"/>
      <c r="MC634" s="9"/>
      <c r="MD634" s="9"/>
      <c r="ME634" s="9"/>
      <c r="MF634" s="9"/>
      <c r="MG634" s="9"/>
      <c r="MH634" s="9"/>
      <c r="MI634" s="9"/>
      <c r="MJ634" s="9"/>
      <c r="MK634" s="9"/>
      <c r="ML634" s="9"/>
      <c r="MM634" s="9"/>
      <c r="MN634" s="9"/>
      <c r="MO634" s="9"/>
      <c r="MP634" s="9"/>
      <c r="MQ634" s="9"/>
      <c r="MR634" s="9"/>
      <c r="MS634" s="9"/>
      <c r="MT634" s="9"/>
      <c r="MU634" s="9"/>
      <c r="MV634" s="9"/>
      <c r="MW634" s="9"/>
      <c r="MX634" s="9"/>
      <c r="MY634" s="9"/>
      <c r="MZ634" s="9"/>
      <c r="NA634" s="9"/>
      <c r="NB634" s="9"/>
      <c r="NC634" s="9"/>
      <c r="ND634" s="9"/>
      <c r="NE634" s="9"/>
      <c r="NF634" s="9"/>
      <c r="NG634" s="9"/>
      <c r="NH634" s="9"/>
      <c r="NI634" s="9"/>
      <c r="NJ634" s="9"/>
      <c r="NK634" s="9"/>
      <c r="NL634" s="9"/>
      <c r="NM634" s="9"/>
      <c r="NN634" s="9"/>
      <c r="NO634" s="9"/>
      <c r="NP634" s="9"/>
      <c r="NQ634" s="9"/>
      <c r="NR634" s="9"/>
      <c r="NS634" s="9"/>
      <c r="NT634" s="9"/>
      <c r="NU634" s="9"/>
      <c r="NV634" s="9"/>
      <c r="NW634" s="9"/>
      <c r="NX634" s="9"/>
      <c r="NY634" s="9"/>
      <c r="NZ634" s="9"/>
      <c r="OA634" s="9"/>
      <c r="OB634" s="9"/>
      <c r="OC634" s="9"/>
      <c r="OD634" s="9"/>
      <c r="OE634" s="9"/>
      <c r="OF634" s="9"/>
      <c r="OG634" s="9"/>
      <c r="OH634" s="9"/>
      <c r="OI634" s="9"/>
      <c r="OJ634" s="9"/>
      <c r="OK634" s="9"/>
      <c r="OL634" s="9"/>
      <c r="OM634" s="9"/>
      <c r="ON634" s="9"/>
      <c r="OO634" s="9"/>
      <c r="OP634" s="9"/>
      <c r="OQ634" s="9"/>
      <c r="OR634" s="9"/>
      <c r="OS634" s="9"/>
      <c r="OT634" s="9"/>
      <c r="OU634" s="9"/>
      <c r="OV634" s="9"/>
      <c r="OW634" s="9"/>
      <c r="OX634" s="9"/>
      <c r="OY634" s="9"/>
      <c r="OZ634" s="9"/>
      <c r="PA634" s="9"/>
      <c r="PB634" s="9"/>
      <c r="PC634" s="9"/>
      <c r="PD634" s="9"/>
      <c r="PE634" s="9"/>
      <c r="PF634" s="9"/>
      <c r="PG634" s="9"/>
      <c r="PH634" s="9"/>
      <c r="PI634" s="9"/>
      <c r="PJ634" s="9"/>
      <c r="PK634" s="9"/>
      <c r="PL634" s="9"/>
      <c r="PM634" s="9"/>
      <c r="PN634" s="9"/>
      <c r="PO634" s="9"/>
      <c r="PP634" s="9"/>
      <c r="PQ634" s="9"/>
      <c r="PR634" s="9"/>
      <c r="PS634" s="9"/>
      <c r="PT634" s="9"/>
      <c r="PU634" s="9"/>
      <c r="PV634" s="9"/>
      <c r="PW634" s="9"/>
      <c r="PX634" s="9"/>
      <c r="PY634" s="9"/>
      <c r="PZ634" s="9"/>
      <c r="QA634" s="9"/>
      <c r="QB634" s="9"/>
      <c r="QC634" s="9"/>
      <c r="QD634" s="9"/>
      <c r="QE634" s="9"/>
      <c r="QF634" s="9"/>
      <c r="QG634" s="9"/>
      <c r="QH634" s="9"/>
      <c r="QI634" s="9"/>
      <c r="QJ634" s="9"/>
      <c r="QK634" s="9"/>
      <c r="QL634" s="9"/>
      <c r="QM634" s="9"/>
      <c r="QN634" s="9"/>
      <c r="QO634" s="9"/>
      <c r="QP634" s="9"/>
      <c r="QQ634" s="9"/>
      <c r="QR634" s="9"/>
      <c r="QS634" s="9"/>
      <c r="QT634" s="9"/>
      <c r="QU634" s="9"/>
      <c r="QV634" s="9"/>
      <c r="QW634" s="9"/>
      <c r="QX634" s="9"/>
      <c r="QY634" s="9"/>
      <c r="QZ634" s="9"/>
      <c r="RA634" s="9"/>
      <c r="RB634" s="9"/>
      <c r="RC634" s="9"/>
      <c r="RD634" s="9"/>
      <c r="RE634" s="9"/>
      <c r="RF634" s="9"/>
      <c r="RG634" s="9"/>
      <c r="RH634" s="9"/>
      <c r="RI634" s="9"/>
      <c r="RJ634" s="9"/>
      <c r="RK634" s="9"/>
      <c r="RL634" s="9"/>
      <c r="RM634" s="9"/>
      <c r="RN634" s="9"/>
      <c r="RO634" s="9"/>
      <c r="RP634" s="9"/>
      <c r="RQ634" s="9"/>
      <c r="RR634" s="9"/>
      <c r="RS634" s="9"/>
      <c r="RT634" s="9"/>
      <c r="RU634" s="9"/>
      <c r="RV634" s="9"/>
      <c r="RW634" s="9"/>
      <c r="RX634" s="9"/>
      <c r="RY634" s="9"/>
      <c r="RZ634" s="9"/>
      <c r="SA634" s="9"/>
      <c r="SB634" s="9"/>
      <c r="SC634" s="9"/>
      <c r="SD634" s="9"/>
      <c r="SE634" s="9"/>
      <c r="SF634" s="9"/>
      <c r="SG634" s="9"/>
      <c r="SH634" s="9"/>
      <c r="SI634" s="9"/>
      <c r="SJ634" s="9"/>
      <c r="SK634" s="9"/>
      <c r="SL634" s="9"/>
      <c r="SM634" s="9"/>
      <c r="SN634" s="9"/>
      <c r="SO634" s="9"/>
      <c r="SP634" s="9"/>
      <c r="SQ634" s="9"/>
      <c r="SR634" s="9"/>
      <c r="SS634" s="9"/>
      <c r="ST634" s="9"/>
      <c r="SU634" s="9"/>
      <c r="SV634" s="9"/>
      <c r="SW634" s="9"/>
      <c r="SX634" s="9"/>
      <c r="SY634" s="9"/>
      <c r="SZ634" s="9"/>
      <c r="TA634" s="9"/>
      <c r="TB634" s="9"/>
      <c r="TC634" s="9"/>
      <c r="TD634" s="9"/>
      <c r="TE634" s="9"/>
      <c r="TF634" s="9"/>
      <c r="TG634" s="9"/>
      <c r="TH634" s="9"/>
      <c r="TI634" s="9"/>
      <c r="TJ634" s="9"/>
      <c r="TK634" s="9"/>
      <c r="TL634" s="9"/>
      <c r="TM634" s="9"/>
      <c r="TN634" s="9"/>
      <c r="TO634" s="9"/>
      <c r="TP634" s="9"/>
      <c r="TQ634" s="9"/>
      <c r="TR634" s="9"/>
      <c r="TS634" s="9"/>
      <c r="TT634" s="9"/>
      <c r="TU634" s="9"/>
      <c r="TV634" s="9"/>
      <c r="TW634" s="9"/>
      <c r="TX634" s="9"/>
      <c r="TY634" s="9"/>
      <c r="TZ634" s="9"/>
      <c r="UA634" s="9"/>
      <c r="UB634" s="9"/>
      <c r="UC634" s="9"/>
      <c r="UD634" s="9"/>
      <c r="UE634" s="9"/>
      <c r="UF634" s="9"/>
      <c r="UG634" s="9"/>
      <c r="UH634" s="9"/>
      <c r="UI634" s="9"/>
      <c r="UJ634" s="9"/>
      <c r="UK634" s="9"/>
      <c r="UL634" s="9"/>
      <c r="UM634" s="9"/>
      <c r="UN634" s="9"/>
      <c r="UO634" s="9"/>
      <c r="UP634" s="9"/>
      <c r="UQ634" s="9"/>
      <c r="UR634" s="9"/>
      <c r="US634" s="9"/>
      <c r="UT634" s="9"/>
      <c r="UU634" s="9"/>
      <c r="UV634" s="9"/>
      <c r="UW634" s="9"/>
      <c r="UX634" s="9"/>
      <c r="UY634" s="9"/>
      <c r="UZ634" s="9"/>
      <c r="VA634" s="9"/>
      <c r="VB634" s="9"/>
      <c r="VC634" s="9"/>
      <c r="VD634" s="9"/>
      <c r="VE634" s="9"/>
      <c r="VF634" s="9"/>
      <c r="VG634" s="9"/>
      <c r="VH634" s="9"/>
      <c r="VI634" s="9"/>
      <c r="VJ634" s="9"/>
      <c r="VK634" s="9"/>
      <c r="VL634" s="9"/>
      <c r="VM634" s="9"/>
      <c r="VN634" s="9"/>
      <c r="VO634" s="9"/>
      <c r="VP634" s="9"/>
      <c r="VQ634" s="9"/>
      <c r="VR634" s="9"/>
      <c r="VS634" s="9"/>
      <c r="VT634" s="9"/>
      <c r="VU634" s="9"/>
      <c r="VV634" s="9"/>
      <c r="VW634" s="9"/>
      <c r="VX634" s="9"/>
      <c r="VY634" s="9"/>
      <c r="VZ634" s="9"/>
      <c r="WA634" s="9"/>
      <c r="WB634" s="9"/>
      <c r="WC634" s="9"/>
      <c r="WD634" s="9"/>
      <c r="WE634" s="9"/>
      <c r="WF634" s="9"/>
      <c r="WG634" s="9"/>
      <c r="WH634" s="9"/>
      <c r="WI634" s="9"/>
      <c r="WJ634" s="9"/>
      <c r="WK634" s="9"/>
      <c r="WL634" s="9"/>
      <c r="WM634" s="9"/>
      <c r="WN634" s="9"/>
      <c r="WO634" s="9"/>
      <c r="WP634" s="9"/>
      <c r="WQ634" s="9"/>
      <c r="WR634" s="9"/>
      <c r="WS634" s="9"/>
      <c r="WT634" s="9"/>
      <c r="WU634" s="9"/>
      <c r="WV634" s="9"/>
      <c r="WW634" s="9"/>
      <c r="WX634" s="9"/>
      <c r="WY634" s="9"/>
      <c r="WZ634" s="9"/>
      <c r="XA634" s="9"/>
      <c r="XB634" s="9"/>
      <c r="XC634" s="9"/>
      <c r="XD634" s="9"/>
      <c r="XE634" s="9"/>
      <c r="XF634" s="9"/>
      <c r="XG634" s="9"/>
      <c r="XH634" s="9"/>
      <c r="XI634" s="9"/>
      <c r="XJ634" s="9"/>
      <c r="XK634" s="9"/>
      <c r="XL634" s="9"/>
      <c r="XM634" s="9"/>
      <c r="XN634" s="9"/>
      <c r="XO634" s="9"/>
      <c r="XP634" s="9"/>
      <c r="XQ634" s="9"/>
      <c r="XR634" s="9"/>
      <c r="XS634" s="9"/>
      <c r="XT634" s="9"/>
      <c r="XU634" s="9"/>
      <c r="XV634" s="9"/>
      <c r="XW634" s="9"/>
      <c r="XX634" s="9"/>
      <c r="XY634" s="9"/>
      <c r="XZ634" s="9"/>
      <c r="YA634" s="9"/>
      <c r="YB634" s="9"/>
      <c r="YC634" s="9"/>
      <c r="YD634" s="9"/>
      <c r="YE634" s="9"/>
      <c r="YF634" s="9"/>
      <c r="YG634" s="9"/>
      <c r="YH634" s="9"/>
      <c r="YI634" s="9"/>
      <c r="YJ634" s="9"/>
      <c r="YK634" s="9"/>
      <c r="YL634" s="9"/>
      <c r="YM634" s="9"/>
      <c r="YN634" s="9"/>
      <c r="YO634" s="9"/>
      <c r="YP634" s="9"/>
      <c r="YQ634" s="9"/>
      <c r="YR634" s="9"/>
      <c r="YS634" s="9"/>
      <c r="YT634" s="9"/>
      <c r="YU634" s="9"/>
      <c r="YV634" s="9"/>
      <c r="YW634" s="9"/>
      <c r="YX634" s="9"/>
      <c r="YY634" s="9"/>
      <c r="YZ634" s="9"/>
      <c r="ZA634" s="9"/>
      <c r="ZB634" s="9"/>
      <c r="ZC634" s="9"/>
      <c r="ZD634" s="9"/>
      <c r="ZE634" s="9"/>
      <c r="ZF634" s="9"/>
      <c r="ZG634" s="9"/>
      <c r="ZH634" s="9"/>
      <c r="ZI634" s="9"/>
      <c r="ZJ634" s="9"/>
      <c r="ZK634" s="9"/>
      <c r="ZL634" s="9"/>
      <c r="ZM634" s="9"/>
      <c r="ZN634" s="9"/>
      <c r="ZO634" s="9"/>
      <c r="ZP634" s="9"/>
      <c r="ZQ634" s="9"/>
      <c r="ZR634" s="9"/>
      <c r="ZS634" s="9"/>
      <c r="ZT634" s="9"/>
      <c r="ZU634" s="9"/>
      <c r="ZV634" s="9"/>
      <c r="ZW634" s="9"/>
      <c r="ZX634" s="9"/>
      <c r="ZY634" s="9"/>
      <c r="ZZ634" s="9"/>
      <c r="AAA634" s="9"/>
      <c r="AAB634" s="9"/>
      <c r="AAC634" s="9"/>
      <c r="AAD634" s="9"/>
      <c r="AAE634" s="9"/>
      <c r="AAF634" s="9"/>
      <c r="AAG634" s="9"/>
      <c r="AAH634" s="9"/>
      <c r="AAI634" s="9"/>
      <c r="AAJ634" s="9"/>
      <c r="AAK634" s="9"/>
      <c r="AAL634" s="9"/>
      <c r="AAM634" s="9"/>
      <c r="AAN634" s="9"/>
      <c r="AAO634" s="9"/>
      <c r="AAP634" s="9"/>
      <c r="AAQ634" s="9"/>
      <c r="AAR634" s="9"/>
      <c r="AAS634" s="9"/>
      <c r="AAT634" s="9"/>
      <c r="AAU634" s="9"/>
      <c r="AAV634" s="9"/>
      <c r="AAW634" s="9"/>
      <c r="AAX634" s="9"/>
      <c r="AAY634" s="9"/>
      <c r="AAZ634" s="9"/>
      <c r="ABA634" s="9"/>
      <c r="ABB634" s="9"/>
      <c r="ABC634" s="9"/>
      <c r="ABD634" s="9"/>
      <c r="ABE634" s="9"/>
      <c r="ABF634" s="9"/>
      <c r="ABG634" s="9"/>
      <c r="ABH634" s="9"/>
      <c r="ABI634" s="9"/>
      <c r="ABJ634" s="9"/>
      <c r="ABK634" s="9"/>
      <c r="ABL634" s="9"/>
      <c r="ABM634" s="9"/>
      <c r="ABN634" s="9"/>
      <c r="ABO634" s="9"/>
      <c r="ABP634" s="9"/>
      <c r="ABQ634" s="9"/>
      <c r="ABR634" s="9"/>
      <c r="ABS634" s="9"/>
      <c r="ABT634" s="9"/>
      <c r="ABU634" s="9"/>
      <c r="ABV634" s="9"/>
      <c r="ABW634" s="9"/>
      <c r="ABX634" s="9"/>
      <c r="ABY634" s="9"/>
      <c r="ABZ634" s="9"/>
      <c r="ACA634" s="9"/>
      <c r="ACB634" s="9"/>
      <c r="ACC634" s="9"/>
      <c r="ACD634" s="9"/>
      <c r="ACE634" s="9"/>
      <c r="ACF634" s="9"/>
      <c r="ACG634" s="9"/>
      <c r="ACH634" s="9"/>
      <c r="ACI634" s="9"/>
      <c r="ACJ634" s="9"/>
      <c r="ACK634" s="9"/>
      <c r="ACL634" s="9"/>
      <c r="ACM634" s="9"/>
      <c r="ACN634" s="9"/>
      <c r="ACO634" s="9"/>
      <c r="ACP634" s="9"/>
      <c r="ACQ634" s="9"/>
      <c r="ACR634" s="9"/>
      <c r="ACS634" s="9"/>
      <c r="ACT634" s="9"/>
      <c r="ACU634" s="9"/>
      <c r="ACV634" s="9"/>
      <c r="ACW634" s="9"/>
      <c r="ACX634" s="9"/>
      <c r="ACY634" s="9"/>
      <c r="ACZ634" s="9"/>
      <c r="ADA634" s="9"/>
      <c r="ADB634" s="9"/>
      <c r="ADC634" s="9"/>
      <c r="ADD634" s="9"/>
      <c r="ADE634" s="9"/>
      <c r="ADF634" s="9"/>
      <c r="ADG634" s="9"/>
      <c r="ADH634" s="9"/>
      <c r="ADI634" s="9"/>
      <c r="ADJ634" s="9"/>
      <c r="ADK634" s="9"/>
      <c r="ADL634" s="9"/>
      <c r="ADM634" s="9"/>
      <c r="ADN634" s="9"/>
      <c r="ADO634" s="9"/>
      <c r="ADP634" s="9"/>
      <c r="ADQ634" s="9"/>
      <c r="ADR634" s="9"/>
      <c r="ADS634" s="9"/>
      <c r="ADT634" s="9"/>
      <c r="ADU634" s="9"/>
      <c r="ADV634" s="9"/>
      <c r="ADW634" s="9"/>
      <c r="ADX634" s="9"/>
      <c r="ADY634" s="9"/>
      <c r="ADZ634" s="9"/>
      <c r="AEA634" s="9"/>
      <c r="AEB634" s="9"/>
      <c r="AEC634" s="9"/>
      <c r="AED634" s="9"/>
      <c r="AEE634" s="9"/>
      <c r="AEF634" s="9"/>
      <c r="AEG634" s="9"/>
      <c r="AEH634" s="9"/>
      <c r="AEI634" s="9"/>
      <c r="AEJ634" s="9"/>
      <c r="AEK634" s="9"/>
      <c r="AEL634" s="9"/>
      <c r="AEM634" s="9"/>
      <c r="AEN634" s="9"/>
      <c r="AEO634" s="9"/>
      <c r="AEP634" s="9"/>
      <c r="AEQ634" s="9"/>
      <c r="AER634" s="9"/>
      <c r="AES634" s="9"/>
      <c r="AET634" s="9"/>
      <c r="AEU634" s="9"/>
      <c r="AEV634" s="9"/>
      <c r="AEW634" s="9"/>
      <c r="AEX634" s="9"/>
      <c r="AEY634" s="9"/>
      <c r="AEZ634" s="9"/>
      <c r="AFA634" s="9"/>
      <c r="AFB634" s="9"/>
      <c r="AFC634" s="9"/>
      <c r="AFD634" s="9"/>
      <c r="AFE634" s="9"/>
      <c r="AFF634" s="9"/>
      <c r="AFG634" s="9"/>
      <c r="AFH634" s="9"/>
      <c r="AFI634" s="9"/>
      <c r="AFJ634" s="9"/>
      <c r="AFK634" s="9"/>
      <c r="AFL634" s="9"/>
      <c r="AFM634" s="9"/>
      <c r="AFN634" s="9"/>
      <c r="AFO634" s="9"/>
      <c r="AFP634" s="9"/>
      <c r="AFQ634" s="9"/>
      <c r="AFR634" s="9"/>
      <c r="AFS634" s="9"/>
      <c r="AFT634" s="9"/>
      <c r="AFU634" s="9"/>
      <c r="AFV634" s="9"/>
      <c r="AFW634" s="9"/>
      <c r="AFX634" s="9"/>
      <c r="AFY634" s="9"/>
      <c r="AFZ634" s="9"/>
      <c r="AGA634" s="9"/>
      <c r="AGB634" s="9"/>
      <c r="AGC634" s="9"/>
      <c r="AGD634" s="9"/>
      <c r="AGE634" s="9"/>
      <c r="AGF634" s="9"/>
      <c r="AGG634" s="9"/>
      <c r="AGH634" s="9"/>
      <c r="AGI634" s="9"/>
      <c r="AGJ634" s="9"/>
      <c r="AGK634" s="9"/>
      <c r="AGL634" s="9"/>
      <c r="AGM634" s="9"/>
      <c r="AGN634" s="9"/>
      <c r="AGO634" s="9"/>
      <c r="AGP634" s="9"/>
      <c r="AGQ634" s="9"/>
      <c r="AGR634" s="9"/>
      <c r="AGS634" s="9"/>
      <c r="AGT634" s="9"/>
      <c r="AGU634" s="9"/>
      <c r="AGV634" s="9"/>
      <c r="AGW634" s="9"/>
      <c r="AGX634" s="9"/>
      <c r="AGY634" s="9"/>
      <c r="AGZ634" s="9"/>
      <c r="AHA634" s="9"/>
      <c r="AHB634" s="9"/>
      <c r="AHC634" s="9"/>
      <c r="AHD634" s="9"/>
      <c r="AHE634" s="9"/>
      <c r="AHF634" s="9"/>
      <c r="AHG634" s="9"/>
      <c r="AHH634" s="9"/>
      <c r="AHI634" s="9"/>
      <c r="AHJ634" s="9"/>
      <c r="AHK634" s="9"/>
      <c r="AHL634" s="9"/>
      <c r="AHM634" s="9"/>
      <c r="AHN634" s="9"/>
      <c r="AHO634" s="9"/>
      <c r="AHP634" s="9"/>
      <c r="AHQ634" s="9"/>
      <c r="AHR634" s="9"/>
      <c r="AHS634" s="9"/>
      <c r="AHT634" s="9"/>
      <c r="AHU634" s="9"/>
      <c r="AHV634" s="9"/>
      <c r="AHW634" s="9"/>
      <c r="AHX634" s="9"/>
      <c r="AHY634" s="9"/>
      <c r="AHZ634" s="9"/>
      <c r="AIA634" s="9"/>
      <c r="AIB634" s="9"/>
      <c r="AIC634" s="9"/>
      <c r="AID634" s="9"/>
      <c r="AIE634" s="9"/>
      <c r="AIF634" s="9"/>
      <c r="AIG634" s="9"/>
      <c r="AIH634" s="9"/>
      <c r="AII634" s="9"/>
      <c r="AIJ634" s="9"/>
      <c r="AIK634" s="9"/>
      <c r="AIL634" s="9"/>
      <c r="AIM634" s="9"/>
      <c r="AIN634" s="9"/>
      <c r="AIO634" s="9"/>
      <c r="AIP634" s="9"/>
      <c r="AIQ634" s="9"/>
      <c r="AIR634" s="9"/>
      <c r="AIS634" s="9"/>
      <c r="AIT634" s="9"/>
      <c r="AIU634" s="9"/>
      <c r="AIV634" s="9"/>
      <c r="AIW634" s="9"/>
      <c r="AIX634" s="9"/>
      <c r="AIY634" s="9"/>
      <c r="AIZ634" s="9"/>
      <c r="AJA634" s="9"/>
      <c r="AJB634" s="9"/>
      <c r="AJC634" s="9"/>
      <c r="AJD634" s="9"/>
      <c r="AJE634" s="9"/>
      <c r="AJF634" s="9"/>
      <c r="AJG634" s="9"/>
      <c r="AJH634" s="9"/>
      <c r="AJI634" s="9"/>
      <c r="AJJ634" s="9"/>
      <c r="AJK634" s="9"/>
      <c r="AJL634" s="9"/>
      <c r="AJM634" s="9"/>
      <c r="AJN634" s="9"/>
      <c r="AJO634" s="9"/>
      <c r="AJP634" s="9"/>
      <c r="AJQ634" s="9"/>
      <c r="AJR634" s="9"/>
      <c r="AJS634" s="9"/>
      <c r="AJT634" s="9"/>
      <c r="AJU634" s="9"/>
      <c r="AJV634" s="9"/>
      <c r="AJW634" s="9"/>
      <c r="AJX634" s="9"/>
      <c r="AJY634" s="9"/>
      <c r="AJZ634" s="9"/>
      <c r="AKA634" s="9"/>
      <c r="AKB634" s="9"/>
      <c r="AKC634" s="9"/>
      <c r="AKD634" s="9"/>
      <c r="AKE634" s="9"/>
      <c r="AKF634" s="9"/>
      <c r="AKG634" s="9"/>
      <c r="AKH634" s="9"/>
      <c r="AKI634" s="9"/>
      <c r="AKJ634" s="9"/>
      <c r="AKK634" s="9"/>
      <c r="AKL634" s="9"/>
      <c r="AKM634" s="9"/>
      <c r="AKN634" s="9"/>
      <c r="AKO634" s="9"/>
      <c r="AKP634" s="9"/>
      <c r="AKQ634" s="9"/>
      <c r="AKR634" s="9"/>
      <c r="AKS634" s="9"/>
      <c r="AKT634" s="9"/>
      <c r="AKU634" s="9"/>
      <c r="AKV634" s="9"/>
      <c r="AKW634" s="9"/>
      <c r="AKX634" s="9"/>
      <c r="AKY634" s="9"/>
      <c r="AKZ634" s="9"/>
      <c r="ALA634" s="9"/>
      <c r="ALB634" s="9"/>
      <c r="ALC634" s="9"/>
      <c r="ALD634" s="9"/>
      <c r="ALE634" s="9"/>
      <c r="ALF634" s="9"/>
      <c r="ALG634" s="9"/>
      <c r="ALH634" s="9"/>
      <c r="ALI634" s="9"/>
      <c r="ALJ634" s="9"/>
      <c r="ALK634" s="9"/>
      <c r="ALL634" s="9"/>
      <c r="ALM634" s="9"/>
      <c r="ALN634" s="9"/>
      <c r="ALO634" s="9"/>
      <c r="ALP634" s="9"/>
      <c r="ALQ634" s="9"/>
      <c r="ALR634" s="9"/>
      <c r="ALS634" s="9"/>
      <c r="ALT634" s="9"/>
      <c r="ALU634" s="9"/>
      <c r="ALV634" s="9"/>
      <c r="ALW634" s="9"/>
      <c r="ALX634" s="9"/>
      <c r="ALY634" s="9"/>
      <c r="ALZ634" s="9"/>
      <c r="AMA634" s="9"/>
      <c r="AMB634" s="9"/>
      <c r="AMC634" s="9"/>
      <c r="AMD634" s="9"/>
      <c r="AME634" s="9"/>
      <c r="AMF634" s="9"/>
      <c r="AMG634" s="9"/>
      <c r="AMH634" s="9"/>
      <c r="AMI634" s="9"/>
      <c r="AMJ634" s="9"/>
      <c r="AMK634" s="9"/>
      <c r="AML634" s="9"/>
      <c r="AMM634" s="9"/>
      <c r="AMN634" s="9"/>
      <c r="AMO634" s="9"/>
      <c r="AMP634" s="9"/>
      <c r="AMQ634" s="9"/>
      <c r="AMR634" s="9"/>
      <c r="AMS634" s="9"/>
      <c r="AMT634" s="9"/>
      <c r="AMU634" s="9"/>
      <c r="AMV634" s="9"/>
      <c r="AMW634" s="9"/>
      <c r="AMX634" s="9"/>
      <c r="AMY634" s="9"/>
      <c r="AMZ634" s="9"/>
      <c r="ANA634" s="9"/>
      <c r="ANB634" s="9"/>
      <c r="ANC634" s="9"/>
      <c r="AND634" s="9"/>
      <c r="ANE634" s="9"/>
      <c r="ANF634" s="9"/>
      <c r="ANG634" s="9"/>
      <c r="ANH634" s="9"/>
      <c r="ANI634" s="9"/>
      <c r="ANJ634" s="9"/>
      <c r="ANK634" s="9"/>
      <c r="ANL634" s="9"/>
      <c r="ANM634" s="9"/>
      <c r="ANN634" s="9"/>
      <c r="ANO634" s="9"/>
      <c r="ANP634" s="9"/>
      <c r="ANQ634" s="9"/>
      <c r="ANR634" s="9"/>
      <c r="ANS634" s="9"/>
      <c r="ANT634" s="9"/>
      <c r="ANU634" s="9"/>
      <c r="ANV634" s="9"/>
      <c r="ANW634" s="9"/>
      <c r="ANX634" s="9"/>
      <c r="ANY634" s="9"/>
      <c r="ANZ634" s="9"/>
      <c r="AOA634" s="9"/>
      <c r="AOB634" s="9"/>
      <c r="AOC634" s="9"/>
      <c r="AOD634" s="9"/>
      <c r="AOE634" s="9"/>
      <c r="AOF634" s="9"/>
      <c r="AOG634" s="9"/>
      <c r="AOH634" s="9"/>
      <c r="AOI634" s="9"/>
      <c r="AOJ634" s="9"/>
      <c r="AOK634" s="9"/>
      <c r="AOL634" s="9"/>
      <c r="AOM634" s="9"/>
      <c r="AON634" s="9"/>
      <c r="AOO634" s="9"/>
      <c r="AOP634" s="9"/>
      <c r="AOQ634" s="9"/>
      <c r="AOR634" s="9"/>
      <c r="AOS634" s="9"/>
      <c r="AOT634" s="9"/>
      <c r="AOU634" s="9"/>
      <c r="AOV634" s="9"/>
      <c r="AOW634" s="9"/>
      <c r="AOX634" s="9"/>
      <c r="AOY634" s="9"/>
      <c r="AOZ634" s="9"/>
      <c r="APA634" s="9"/>
      <c r="APB634" s="9"/>
      <c r="APC634" s="9"/>
      <c r="APD634" s="9"/>
      <c r="APE634" s="9"/>
      <c r="APF634" s="9"/>
      <c r="APG634" s="9"/>
      <c r="APH634" s="9"/>
      <c r="API634" s="9"/>
      <c r="APJ634" s="9"/>
      <c r="APK634" s="9"/>
      <c r="APL634" s="9"/>
      <c r="APM634" s="9"/>
      <c r="APN634" s="9"/>
      <c r="APO634" s="9"/>
      <c r="APP634" s="9"/>
      <c r="APQ634" s="9"/>
      <c r="APR634" s="9"/>
      <c r="APS634" s="9"/>
      <c r="APT634" s="9"/>
      <c r="APU634" s="9"/>
      <c r="APV634" s="9"/>
      <c r="APW634" s="9"/>
      <c r="APX634" s="9"/>
      <c r="APY634" s="9"/>
      <c r="APZ634" s="9"/>
      <c r="AQA634" s="9"/>
      <c r="AQB634" s="9"/>
      <c r="AQC634" s="9"/>
      <c r="AQD634" s="9"/>
      <c r="AQE634" s="9"/>
      <c r="AQF634" s="9"/>
      <c r="AQG634" s="9"/>
      <c r="AQH634" s="9"/>
      <c r="AQI634" s="9"/>
      <c r="AQJ634" s="9"/>
      <c r="AQK634" s="9"/>
      <c r="AQL634" s="9"/>
      <c r="AQM634" s="9"/>
      <c r="AQN634" s="9"/>
      <c r="AQO634" s="9"/>
      <c r="AQP634" s="9"/>
      <c r="AQQ634" s="9"/>
      <c r="AQR634" s="9"/>
      <c r="AQS634" s="9"/>
      <c r="AQT634" s="9"/>
      <c r="AQU634" s="9"/>
      <c r="AQV634" s="9"/>
      <c r="AQW634" s="9"/>
      <c r="AQX634" s="9"/>
      <c r="AQY634" s="9"/>
      <c r="AQZ634" s="9"/>
      <c r="ARA634" s="9"/>
      <c r="ARB634" s="9"/>
      <c r="ARC634" s="9"/>
      <c r="ARD634" s="9"/>
      <c r="ARE634" s="9"/>
      <c r="ARF634" s="9"/>
      <c r="ARG634" s="9"/>
      <c r="ARH634" s="9"/>
      <c r="ARI634" s="9"/>
      <c r="ARJ634" s="9"/>
      <c r="ARK634" s="9"/>
      <c r="ARL634" s="9"/>
      <c r="ARM634" s="9"/>
      <c r="ARN634" s="9"/>
      <c r="ARO634" s="9"/>
      <c r="ARP634" s="9"/>
      <c r="ARQ634" s="9"/>
      <c r="ARR634" s="9"/>
      <c r="ARS634" s="9"/>
      <c r="ART634" s="9"/>
      <c r="ARU634" s="9"/>
      <c r="ARV634" s="9"/>
      <c r="ARW634" s="9"/>
      <c r="ARX634" s="9"/>
      <c r="ARY634" s="9"/>
      <c r="ARZ634" s="9"/>
      <c r="ASA634" s="9"/>
      <c r="ASB634" s="9"/>
      <c r="ASC634" s="9"/>
      <c r="ASD634" s="9"/>
      <c r="ASE634" s="9"/>
      <c r="ASF634" s="9"/>
      <c r="ASG634" s="9"/>
      <c r="ASH634" s="9"/>
      <c r="ASI634" s="9"/>
      <c r="ASJ634" s="9"/>
      <c r="ASK634" s="9"/>
      <c r="ASL634" s="9"/>
      <c r="ASM634" s="9"/>
      <c r="ASN634" s="9"/>
      <c r="ASO634" s="9"/>
      <c r="ASP634" s="9"/>
      <c r="ASQ634" s="9"/>
      <c r="ASR634" s="9"/>
      <c r="ASS634" s="9"/>
      <c r="AST634" s="9"/>
      <c r="ASU634" s="9"/>
      <c r="ASV634" s="9"/>
      <c r="ASW634" s="9"/>
      <c r="ASX634" s="9"/>
      <c r="ASY634" s="9"/>
      <c r="ASZ634" s="9"/>
      <c r="ATA634" s="9"/>
      <c r="ATB634" s="9"/>
      <c r="ATC634" s="9"/>
      <c r="ATD634" s="9"/>
      <c r="ATE634" s="9"/>
      <c r="ATF634" s="9"/>
      <c r="ATG634" s="9"/>
      <c r="ATH634" s="9"/>
      <c r="ATI634" s="9"/>
      <c r="ATJ634" s="9"/>
      <c r="ATK634" s="9"/>
      <c r="ATL634" s="9"/>
      <c r="ATM634" s="9"/>
      <c r="ATN634" s="9"/>
      <c r="ATO634" s="9"/>
      <c r="ATP634" s="9"/>
      <c r="ATQ634" s="9"/>
      <c r="ATR634" s="9"/>
      <c r="ATS634" s="9"/>
      <c r="ATT634" s="9"/>
      <c r="ATU634" s="9"/>
      <c r="ATV634" s="9"/>
      <c r="ATW634" s="9"/>
      <c r="ATX634" s="9"/>
      <c r="ATY634" s="9"/>
      <c r="ATZ634" s="9"/>
      <c r="AUA634" s="9"/>
      <c r="AUB634" s="9"/>
      <c r="AUC634" s="9"/>
      <c r="AUD634" s="9"/>
      <c r="AUE634" s="9"/>
      <c r="AUF634" s="9"/>
      <c r="AUG634" s="9"/>
      <c r="AUH634" s="9"/>
      <c r="AUI634" s="9"/>
      <c r="AUJ634" s="9"/>
      <c r="AUK634" s="9"/>
      <c r="AUL634" s="9"/>
      <c r="AUM634" s="9"/>
      <c r="AUN634" s="9"/>
      <c r="AUO634" s="9"/>
      <c r="AUP634" s="9"/>
      <c r="AUQ634" s="9"/>
      <c r="AUR634" s="9"/>
      <c r="AUS634" s="9"/>
      <c r="AUT634" s="9"/>
      <c r="AUU634" s="9"/>
      <c r="AUV634" s="9"/>
      <c r="AUW634" s="9"/>
      <c r="AUX634" s="9"/>
      <c r="AUY634" s="9"/>
      <c r="AUZ634" s="9"/>
      <c r="AVA634" s="9"/>
      <c r="AVB634" s="9"/>
      <c r="AVC634" s="9"/>
      <c r="AVD634" s="9"/>
      <c r="AVE634" s="9"/>
      <c r="AVF634" s="9"/>
      <c r="AVG634" s="9"/>
      <c r="AVH634" s="9"/>
      <c r="AVI634" s="9"/>
      <c r="AVJ634" s="9"/>
      <c r="AVK634" s="9"/>
      <c r="AVL634" s="9"/>
      <c r="AVM634" s="9"/>
      <c r="AVN634" s="9"/>
      <c r="AVO634" s="9"/>
      <c r="AVP634" s="9"/>
      <c r="AVQ634" s="9"/>
      <c r="AVR634" s="9"/>
      <c r="AVS634" s="9"/>
      <c r="AVT634" s="9"/>
      <c r="AVU634" s="9"/>
      <c r="AVV634" s="9"/>
      <c r="AVW634" s="9"/>
      <c r="AVX634" s="9"/>
      <c r="AVY634" s="9"/>
      <c r="AVZ634" s="9"/>
      <c r="AWA634" s="9"/>
      <c r="AWB634" s="9"/>
      <c r="AWC634" s="9"/>
      <c r="AWD634" s="9"/>
      <c r="AWE634" s="9"/>
      <c r="AWF634" s="9"/>
      <c r="AWG634" s="9"/>
      <c r="AWH634" s="9"/>
      <c r="AWI634" s="9"/>
      <c r="AWJ634" s="9"/>
      <c r="AWK634" s="9"/>
      <c r="AWL634" s="9"/>
      <c r="AWM634" s="9"/>
      <c r="AWN634" s="9"/>
      <c r="AWO634" s="9"/>
      <c r="AWP634" s="9"/>
      <c r="AWQ634" s="9"/>
      <c r="AWR634" s="9"/>
      <c r="AWS634" s="9"/>
      <c r="AWT634" s="9"/>
      <c r="AWU634" s="9"/>
      <c r="AWV634" s="9"/>
      <c r="AWW634" s="9"/>
      <c r="AWX634" s="9"/>
      <c r="AWY634" s="9"/>
      <c r="AWZ634" s="9"/>
      <c r="AXA634" s="9"/>
      <c r="AXB634" s="9"/>
      <c r="AXC634" s="9"/>
      <c r="AXD634" s="9"/>
      <c r="AXE634" s="9"/>
      <c r="AXF634" s="9"/>
      <c r="AXG634" s="9"/>
      <c r="AXH634" s="9"/>
      <c r="AXI634" s="9"/>
      <c r="AXJ634" s="9"/>
      <c r="AXK634" s="9"/>
      <c r="AXL634" s="9"/>
      <c r="AXM634" s="9"/>
      <c r="AXN634" s="9"/>
      <c r="AXO634" s="9"/>
      <c r="AXP634" s="9"/>
      <c r="AXQ634" s="9"/>
      <c r="AXR634" s="9"/>
      <c r="AXS634" s="9"/>
      <c r="AXT634" s="9"/>
      <c r="AXU634" s="9"/>
      <c r="AXV634" s="9"/>
      <c r="AXW634" s="9"/>
      <c r="AXX634" s="9"/>
      <c r="AXY634" s="9"/>
      <c r="AXZ634" s="9"/>
      <c r="AYA634" s="9"/>
      <c r="AYB634" s="9"/>
      <c r="AYC634" s="9"/>
      <c r="AYD634" s="9"/>
      <c r="AYE634" s="9"/>
      <c r="AYF634" s="9"/>
      <c r="AYG634" s="9"/>
      <c r="AYH634" s="9"/>
      <c r="AYI634" s="9"/>
      <c r="AYJ634" s="9"/>
      <c r="AYK634" s="9"/>
      <c r="AYL634" s="9"/>
      <c r="AYM634" s="9"/>
      <c r="AYN634" s="9"/>
      <c r="AYO634" s="9"/>
      <c r="AYP634" s="9"/>
      <c r="AYQ634" s="9"/>
      <c r="AYR634" s="9"/>
      <c r="AYS634" s="9"/>
      <c r="AYT634" s="9"/>
      <c r="AYU634" s="9"/>
      <c r="AYV634" s="9"/>
      <c r="AYW634" s="9"/>
      <c r="AYX634" s="9"/>
      <c r="AYY634" s="9"/>
      <c r="AYZ634" s="9"/>
      <c r="AZA634" s="9"/>
      <c r="AZB634" s="9"/>
      <c r="AZC634" s="9"/>
      <c r="AZD634" s="9"/>
      <c r="AZE634" s="9"/>
      <c r="AZF634" s="9"/>
      <c r="AZG634" s="9"/>
      <c r="AZH634" s="9"/>
      <c r="AZI634" s="9"/>
      <c r="AZJ634" s="9"/>
      <c r="AZK634" s="9"/>
      <c r="AZL634" s="9"/>
      <c r="AZM634" s="9"/>
      <c r="AZN634" s="9"/>
      <c r="AZO634" s="9"/>
      <c r="AZP634" s="9"/>
      <c r="AZQ634" s="9"/>
      <c r="AZR634" s="9"/>
      <c r="AZS634" s="9"/>
      <c r="AZT634" s="9"/>
      <c r="AZU634" s="9"/>
      <c r="AZV634" s="9"/>
      <c r="AZW634" s="9"/>
      <c r="AZX634" s="9"/>
      <c r="AZY634" s="9"/>
      <c r="AZZ634" s="9"/>
      <c r="BAA634" s="9"/>
      <c r="BAB634" s="9"/>
      <c r="BAC634" s="9"/>
      <c r="BAD634" s="9"/>
      <c r="BAE634" s="9"/>
      <c r="BAF634" s="9"/>
      <c r="BAG634" s="9"/>
      <c r="BAH634" s="9"/>
      <c r="BAI634" s="9"/>
      <c r="BAJ634" s="9"/>
      <c r="BAK634" s="9"/>
      <c r="BAL634" s="9"/>
      <c r="BAM634" s="9"/>
      <c r="BAN634" s="9"/>
      <c r="BAO634" s="9"/>
      <c r="BAP634" s="9"/>
      <c r="BAQ634" s="9"/>
      <c r="BAR634" s="9"/>
      <c r="BAS634" s="9"/>
      <c r="BAT634" s="9"/>
      <c r="BAU634" s="9"/>
      <c r="BAV634" s="9"/>
      <c r="BAW634" s="9"/>
      <c r="BAX634" s="9"/>
      <c r="BAY634" s="9"/>
      <c r="BAZ634" s="9"/>
      <c r="BBA634" s="9"/>
      <c r="BBB634" s="9"/>
      <c r="BBC634" s="9"/>
      <c r="BBD634" s="9"/>
      <c r="BBE634" s="9"/>
      <c r="BBF634" s="9"/>
      <c r="BBG634" s="9"/>
      <c r="BBH634" s="9"/>
      <c r="BBI634" s="9"/>
      <c r="BBJ634" s="9"/>
      <c r="BBK634" s="9"/>
      <c r="BBL634" s="9"/>
      <c r="BBM634" s="9"/>
      <c r="BBN634" s="9"/>
      <c r="BBO634" s="9"/>
      <c r="BBP634" s="9"/>
      <c r="BBQ634" s="9"/>
      <c r="BBR634" s="9"/>
      <c r="BBS634" s="9"/>
      <c r="BBT634" s="9"/>
      <c r="BBU634" s="9"/>
      <c r="BBV634" s="9"/>
      <c r="BBW634" s="9"/>
      <c r="BBX634" s="9"/>
      <c r="BBY634" s="9"/>
      <c r="BBZ634" s="9"/>
      <c r="BCA634" s="9"/>
      <c r="BCB634" s="9"/>
      <c r="BCC634" s="9"/>
      <c r="BCD634" s="9"/>
      <c r="BCE634" s="9"/>
      <c r="BCF634" s="9"/>
      <c r="BCG634" s="9"/>
      <c r="BCH634" s="9"/>
      <c r="BCI634" s="9"/>
      <c r="BCJ634" s="9"/>
      <c r="BCK634" s="9"/>
      <c r="BCL634" s="9"/>
      <c r="BCM634" s="9"/>
      <c r="BCN634" s="9"/>
      <c r="BCO634" s="9"/>
      <c r="BCP634" s="9"/>
      <c r="BCQ634" s="9"/>
      <c r="BCR634" s="9"/>
      <c r="BCS634" s="9"/>
      <c r="BCT634" s="9"/>
      <c r="BCU634" s="9"/>
      <c r="BCV634" s="9"/>
      <c r="BCW634" s="9"/>
      <c r="BCX634" s="9"/>
      <c r="BCY634" s="9"/>
      <c r="BCZ634" s="9"/>
      <c r="BDA634" s="9"/>
      <c r="BDB634" s="9"/>
      <c r="BDC634" s="9"/>
      <c r="BDD634" s="9"/>
      <c r="BDE634" s="9"/>
      <c r="BDF634" s="9"/>
      <c r="BDG634" s="9"/>
      <c r="BDH634" s="9"/>
      <c r="BDI634" s="9"/>
      <c r="BDJ634" s="9"/>
      <c r="BDK634" s="9"/>
      <c r="BDL634" s="9"/>
      <c r="BDM634" s="9"/>
      <c r="BDN634" s="9"/>
      <c r="BDO634" s="9"/>
      <c r="BDP634" s="9"/>
      <c r="BDQ634" s="9"/>
      <c r="BDR634" s="9"/>
      <c r="BDS634" s="9"/>
      <c r="BDT634" s="9"/>
      <c r="BDU634" s="9"/>
      <c r="BDV634" s="9"/>
      <c r="BDW634" s="9"/>
      <c r="BDX634" s="9"/>
      <c r="BDY634" s="9"/>
      <c r="BDZ634" s="9"/>
      <c r="BEA634" s="9"/>
      <c r="BEB634" s="9"/>
      <c r="BEC634" s="9"/>
      <c r="BED634" s="9"/>
      <c r="BEE634" s="9"/>
      <c r="BEF634" s="9"/>
      <c r="BEG634" s="9"/>
      <c r="BEH634" s="9"/>
      <c r="BEI634" s="9"/>
      <c r="BEJ634" s="9"/>
      <c r="BEK634" s="9"/>
      <c r="BEL634" s="9"/>
      <c r="BEM634" s="9"/>
      <c r="BEN634" s="9"/>
      <c r="BEO634" s="9"/>
      <c r="BEP634" s="9"/>
      <c r="BEQ634" s="9"/>
      <c r="BER634" s="9"/>
      <c r="BES634" s="9"/>
      <c r="BET634" s="9"/>
      <c r="BEU634" s="9"/>
      <c r="BEV634" s="9"/>
      <c r="BEW634" s="9"/>
      <c r="BEX634" s="9"/>
      <c r="BEY634" s="9"/>
      <c r="BEZ634" s="9"/>
      <c r="BFA634" s="9"/>
      <c r="BFB634" s="9"/>
      <c r="BFC634" s="9"/>
      <c r="BFD634" s="9"/>
      <c r="BFE634" s="9"/>
      <c r="BFF634" s="9"/>
      <c r="BFG634" s="9"/>
      <c r="BFH634" s="9"/>
      <c r="BFI634" s="9"/>
      <c r="BFJ634" s="9"/>
      <c r="BFK634" s="9"/>
      <c r="BFL634" s="9"/>
      <c r="BFM634" s="9"/>
      <c r="BFN634" s="9"/>
      <c r="BFO634" s="9"/>
      <c r="BFP634" s="9"/>
      <c r="BFQ634" s="9"/>
      <c r="BFR634" s="9"/>
      <c r="BFS634" s="9"/>
      <c r="BFT634" s="9"/>
      <c r="BFU634" s="9"/>
      <c r="BFV634" s="9"/>
      <c r="BFW634" s="9"/>
      <c r="BFX634" s="9"/>
      <c r="BFY634" s="9"/>
      <c r="BFZ634" s="9"/>
      <c r="BGA634" s="9"/>
      <c r="BGB634" s="9"/>
      <c r="BGC634" s="9"/>
      <c r="BGD634" s="9"/>
      <c r="BGE634" s="9"/>
      <c r="BGF634" s="9"/>
      <c r="BGG634" s="9"/>
      <c r="BGH634" s="9"/>
      <c r="BGI634" s="9"/>
      <c r="BGJ634" s="9"/>
      <c r="BGK634" s="9"/>
      <c r="BGL634" s="9"/>
      <c r="BGM634" s="9"/>
      <c r="BGN634" s="9"/>
      <c r="BGO634" s="9"/>
      <c r="BGP634" s="9"/>
      <c r="BGQ634" s="9"/>
      <c r="BGR634" s="9"/>
      <c r="BGS634" s="9"/>
      <c r="BGT634" s="9"/>
      <c r="BGU634" s="9"/>
      <c r="BGV634" s="9"/>
      <c r="BGW634" s="9"/>
      <c r="BGX634" s="9"/>
      <c r="BGY634" s="9"/>
      <c r="BGZ634" s="9"/>
      <c r="BHA634" s="9"/>
      <c r="BHB634" s="9"/>
      <c r="BHC634" s="9"/>
      <c r="BHD634" s="9"/>
      <c r="BHE634" s="9"/>
      <c r="BHF634" s="9"/>
      <c r="BHG634" s="9"/>
      <c r="BHH634" s="9"/>
      <c r="BHI634" s="9"/>
      <c r="BHJ634" s="9"/>
      <c r="BHK634" s="9"/>
      <c r="BHL634" s="9"/>
      <c r="BHM634" s="9"/>
      <c r="BHN634" s="9"/>
      <c r="BHO634" s="9"/>
      <c r="BHP634" s="9"/>
      <c r="BHQ634" s="9"/>
      <c r="BHR634" s="9"/>
      <c r="BHS634" s="9"/>
      <c r="BHT634" s="9"/>
      <c r="BHU634" s="9"/>
      <c r="BHV634" s="9"/>
      <c r="BHW634" s="9"/>
      <c r="BHX634" s="9"/>
      <c r="BHY634" s="9"/>
      <c r="BHZ634" s="9"/>
      <c r="BIA634" s="9"/>
      <c r="BIB634" s="9"/>
      <c r="BIC634" s="9"/>
      <c r="BID634" s="9"/>
      <c r="BIE634" s="9"/>
      <c r="BIF634" s="9"/>
      <c r="BIG634" s="9"/>
      <c r="BIH634" s="9"/>
      <c r="BII634" s="9"/>
      <c r="BIJ634" s="9"/>
      <c r="BIK634" s="9"/>
      <c r="BIL634" s="9"/>
      <c r="BIM634" s="9"/>
      <c r="BIN634" s="9"/>
      <c r="BIO634" s="9"/>
      <c r="BIP634" s="9"/>
      <c r="BIQ634" s="9"/>
      <c r="BIR634" s="9"/>
      <c r="BIS634" s="9"/>
      <c r="BIT634" s="9"/>
      <c r="BIU634" s="9"/>
      <c r="BIV634" s="9"/>
      <c r="BIW634" s="9"/>
      <c r="BIX634" s="9"/>
      <c r="BIY634" s="9"/>
      <c r="BIZ634" s="9"/>
      <c r="BJA634" s="9"/>
      <c r="BJB634" s="9"/>
      <c r="BJC634" s="9"/>
      <c r="BJD634" s="9"/>
      <c r="BJE634" s="9"/>
      <c r="BJF634" s="9"/>
      <c r="BJG634" s="9"/>
      <c r="BJH634" s="9"/>
      <c r="BJI634" s="9"/>
      <c r="BJJ634" s="9"/>
      <c r="BJK634" s="9"/>
      <c r="BJL634" s="9"/>
      <c r="BJM634" s="9"/>
      <c r="BJN634" s="9"/>
      <c r="BJO634" s="9"/>
      <c r="BJP634" s="9"/>
      <c r="BJQ634" s="9"/>
      <c r="BJR634" s="9"/>
      <c r="BJS634" s="9"/>
      <c r="BJT634" s="9"/>
      <c r="BJU634" s="9"/>
      <c r="BJV634" s="9"/>
      <c r="BJW634" s="9"/>
      <c r="BJX634" s="9"/>
      <c r="BJY634" s="9"/>
      <c r="BJZ634" s="9"/>
      <c r="BKA634" s="9"/>
      <c r="BKB634" s="9"/>
      <c r="BKC634" s="9"/>
      <c r="BKD634" s="9"/>
      <c r="BKE634" s="9"/>
      <c r="BKF634" s="9"/>
      <c r="BKG634" s="9"/>
      <c r="BKH634" s="9"/>
      <c r="BKI634" s="9"/>
      <c r="BKJ634" s="9"/>
      <c r="BKK634" s="9"/>
      <c r="BKL634" s="9"/>
      <c r="BKM634" s="9"/>
      <c r="BKN634" s="9"/>
      <c r="BKO634" s="9"/>
      <c r="BKP634" s="9"/>
      <c r="BKQ634" s="9"/>
      <c r="BKR634" s="9"/>
      <c r="BKS634" s="9"/>
      <c r="BKT634" s="9"/>
      <c r="BKU634" s="9"/>
      <c r="BKV634" s="9"/>
      <c r="BKW634" s="9"/>
      <c r="BKX634" s="9"/>
      <c r="BKY634" s="9"/>
      <c r="BKZ634" s="9"/>
      <c r="BLA634" s="9"/>
      <c r="BLB634" s="9"/>
      <c r="BLC634" s="9"/>
      <c r="BLD634" s="9"/>
      <c r="BLE634" s="9"/>
      <c r="BLF634" s="9"/>
      <c r="BLG634" s="9"/>
      <c r="BLH634" s="9"/>
      <c r="BLI634" s="9"/>
      <c r="BLJ634" s="9"/>
      <c r="BLK634" s="9"/>
      <c r="BLL634" s="9"/>
      <c r="BLM634" s="9"/>
      <c r="BLN634" s="9"/>
      <c r="BLO634" s="9"/>
      <c r="BLP634" s="9"/>
      <c r="BLQ634" s="9"/>
      <c r="BLR634" s="9"/>
      <c r="BLS634" s="9"/>
      <c r="BLT634" s="9"/>
      <c r="BLU634" s="9"/>
      <c r="BLV634" s="9"/>
      <c r="BLW634" s="9"/>
      <c r="BLX634" s="9"/>
      <c r="BLY634" s="9"/>
      <c r="BLZ634" s="9"/>
      <c r="BMA634" s="9"/>
      <c r="BMB634" s="9"/>
      <c r="BMC634" s="9"/>
      <c r="BMD634" s="9"/>
      <c r="BME634" s="9"/>
      <c r="BMF634" s="9"/>
      <c r="BMG634" s="9"/>
      <c r="BMH634" s="9"/>
      <c r="BMI634" s="9"/>
      <c r="BMJ634" s="9"/>
      <c r="BMK634" s="9"/>
      <c r="BML634" s="9"/>
      <c r="BMM634" s="9"/>
      <c r="BMN634" s="9"/>
      <c r="BMO634" s="9"/>
      <c r="BMP634" s="9"/>
      <c r="BMQ634" s="9"/>
      <c r="BMR634" s="9"/>
      <c r="BMS634" s="9"/>
      <c r="BMT634" s="9"/>
      <c r="BMU634" s="9"/>
      <c r="BMV634" s="9"/>
      <c r="BMW634" s="9"/>
      <c r="BMX634" s="9"/>
      <c r="BMY634" s="9"/>
      <c r="BMZ634" s="9"/>
      <c r="BNA634" s="9"/>
      <c r="BNB634" s="9"/>
      <c r="BNC634" s="9"/>
      <c r="BND634" s="9"/>
      <c r="BNE634" s="9"/>
      <c r="BNF634" s="9"/>
      <c r="BNG634" s="9"/>
      <c r="BNH634" s="9"/>
      <c r="BNI634" s="9"/>
      <c r="BNJ634" s="9"/>
      <c r="BNK634" s="9"/>
      <c r="BNL634" s="9"/>
      <c r="BNM634" s="9"/>
      <c r="BNN634" s="9"/>
      <c r="BNO634" s="9"/>
      <c r="BNP634" s="9"/>
      <c r="BNQ634" s="9"/>
      <c r="BNR634" s="9"/>
      <c r="BNS634" s="9"/>
      <c r="BNT634" s="9"/>
      <c r="BNU634" s="9"/>
      <c r="BNV634" s="9"/>
      <c r="BNW634" s="9"/>
      <c r="BNX634" s="9"/>
      <c r="BNY634" s="9"/>
      <c r="BNZ634" s="9"/>
      <c r="BOA634" s="9"/>
      <c r="BOB634" s="9"/>
      <c r="BOC634" s="9"/>
      <c r="BOD634" s="9"/>
      <c r="BOE634" s="9"/>
      <c r="BOF634" s="9"/>
      <c r="BOG634" s="9"/>
      <c r="BOH634" s="9"/>
      <c r="BOI634" s="9"/>
      <c r="BOJ634" s="9"/>
      <c r="BOK634" s="9"/>
      <c r="BOL634" s="9"/>
      <c r="BOM634" s="9"/>
      <c r="BON634" s="9"/>
      <c r="BOO634" s="9"/>
      <c r="BOP634" s="9"/>
      <c r="BOQ634" s="9"/>
      <c r="BOR634" s="9"/>
      <c r="BOS634" s="9"/>
      <c r="BOT634" s="9"/>
      <c r="BOU634" s="9"/>
      <c r="BOV634" s="9"/>
      <c r="BOW634" s="9"/>
      <c r="BOX634" s="9"/>
      <c r="BOY634" s="9"/>
      <c r="BOZ634" s="9"/>
      <c r="BPA634" s="9"/>
      <c r="BPB634" s="9"/>
      <c r="BPC634" s="9"/>
      <c r="BPD634" s="9"/>
      <c r="BPE634" s="9"/>
    </row>
    <row r="635" spans="1:1773" ht="12.5" x14ac:dyDescent="0.25">
      <c r="A635" s="335"/>
      <c r="B635" s="247" t="s">
        <v>152</v>
      </c>
      <c r="C635" s="186"/>
      <c r="D635" s="186" t="s">
        <v>2</v>
      </c>
      <c r="E635" s="186" t="s">
        <v>4</v>
      </c>
      <c r="F635" s="186"/>
      <c r="G635" s="159">
        <f>'Cat C '!$F$6</f>
        <v>0.111</v>
      </c>
      <c r="H635" s="186" t="s">
        <v>11</v>
      </c>
      <c r="I635" s="61">
        <f>'Cat C '!$H$6</f>
        <v>9.1999999999999998E-2</v>
      </c>
      <c r="J635" s="62">
        <f>'Cat C '!$I$6</f>
        <v>5.0000000000000001E-3</v>
      </c>
      <c r="K635" s="158" t="s">
        <v>12</v>
      </c>
      <c r="L635" s="164" t="s">
        <v>9</v>
      </c>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c r="DU635" s="9"/>
      <c r="DV635" s="9"/>
      <c r="DW635" s="9"/>
      <c r="DX635" s="9"/>
      <c r="DY635" s="9"/>
      <c r="DZ635" s="9"/>
      <c r="EA635" s="9"/>
      <c r="EB635" s="9"/>
      <c r="EC635" s="9"/>
      <c r="ED635" s="9"/>
      <c r="EE635" s="9"/>
      <c r="EF635" s="9"/>
      <c r="EG635" s="9"/>
      <c r="EH635" s="9"/>
      <c r="EI635" s="9"/>
      <c r="EJ635" s="9"/>
      <c r="EK635" s="9"/>
      <c r="EL635" s="9"/>
      <c r="EM635" s="9"/>
      <c r="EN635" s="9"/>
      <c r="EO635" s="9"/>
      <c r="EP635" s="9"/>
      <c r="EQ635" s="9"/>
      <c r="ER635" s="9"/>
      <c r="ES635" s="9"/>
      <c r="ET635" s="9"/>
      <c r="EU635" s="9"/>
      <c r="EV635" s="9"/>
      <c r="EW635" s="9"/>
      <c r="EX635" s="9"/>
      <c r="EY635" s="9"/>
      <c r="EZ635" s="9"/>
      <c r="FA635" s="9"/>
      <c r="FB635" s="9"/>
      <c r="FC635" s="9"/>
      <c r="FD635" s="9"/>
      <c r="FE635" s="9"/>
      <c r="FF635" s="9"/>
      <c r="FG635" s="9"/>
      <c r="FH635" s="9"/>
      <c r="FI635" s="9"/>
      <c r="FJ635" s="9"/>
      <c r="FK635" s="9"/>
      <c r="FL635" s="9"/>
      <c r="FM635" s="9"/>
      <c r="FN635" s="9"/>
      <c r="FO635" s="9"/>
      <c r="FP635" s="9"/>
      <c r="FQ635" s="9"/>
      <c r="FR635" s="9"/>
      <c r="FS635" s="9"/>
      <c r="FT635" s="9"/>
      <c r="FU635" s="9"/>
      <c r="FV635" s="9"/>
      <c r="FW635" s="9"/>
      <c r="FX635" s="9"/>
      <c r="FY635" s="9"/>
      <c r="FZ635" s="9"/>
      <c r="GA635" s="9"/>
      <c r="GB635" s="9"/>
      <c r="GC635" s="9"/>
      <c r="GD635" s="9"/>
      <c r="GE635" s="9"/>
      <c r="GF635" s="9"/>
      <c r="GG635" s="9"/>
      <c r="GH635" s="9"/>
      <c r="GI635" s="9"/>
      <c r="GJ635" s="9"/>
      <c r="GK635" s="9"/>
      <c r="GL635" s="9"/>
      <c r="GM635" s="9"/>
      <c r="GN635" s="9"/>
      <c r="GO635" s="9"/>
      <c r="GP635" s="9"/>
      <c r="GQ635" s="9"/>
      <c r="GR635" s="9"/>
      <c r="GS635" s="9"/>
      <c r="GT635" s="9"/>
      <c r="GU635" s="9"/>
      <c r="GV635" s="9"/>
      <c r="GW635" s="9"/>
      <c r="GX635" s="9"/>
      <c r="GY635" s="9"/>
      <c r="GZ635" s="9"/>
      <c r="HA635" s="9"/>
      <c r="HB635" s="9"/>
      <c r="HC635" s="9"/>
      <c r="HD635" s="9"/>
      <c r="HE635" s="9"/>
      <c r="HF635" s="9"/>
      <c r="HG635" s="9"/>
      <c r="HH635" s="9"/>
      <c r="HI635" s="9"/>
      <c r="HJ635" s="9"/>
      <c r="HK635" s="9"/>
      <c r="HL635" s="9"/>
      <c r="HM635" s="9"/>
      <c r="HN635" s="9"/>
      <c r="HO635" s="9"/>
      <c r="HP635" s="9"/>
      <c r="HQ635" s="9"/>
      <c r="HR635" s="9"/>
      <c r="HS635" s="9"/>
      <c r="HT635" s="9"/>
      <c r="HU635" s="9"/>
      <c r="HV635" s="9"/>
      <c r="HW635" s="9"/>
      <c r="HX635" s="9"/>
      <c r="HY635" s="9"/>
      <c r="HZ635" s="9"/>
      <c r="IA635" s="9"/>
      <c r="IB635" s="9"/>
      <c r="IC635" s="9"/>
      <c r="ID635" s="9"/>
      <c r="IE635" s="9"/>
      <c r="IF635" s="9"/>
      <c r="IG635" s="9"/>
      <c r="IH635" s="9"/>
      <c r="II635" s="9"/>
      <c r="IJ635" s="9"/>
      <c r="IK635" s="9"/>
      <c r="IL635" s="9"/>
      <c r="IM635" s="9"/>
      <c r="IN635" s="9"/>
      <c r="IO635" s="9"/>
      <c r="IP635" s="9"/>
      <c r="IQ635" s="9"/>
      <c r="IR635" s="9"/>
      <c r="IS635" s="9"/>
      <c r="IT635" s="9"/>
      <c r="IU635" s="9"/>
      <c r="IV635" s="9"/>
      <c r="IW635" s="9"/>
      <c r="IX635" s="9"/>
      <c r="IY635" s="9"/>
      <c r="IZ635" s="9"/>
      <c r="JA635" s="9"/>
      <c r="JB635" s="9"/>
      <c r="JC635" s="9"/>
      <c r="JD635" s="9"/>
      <c r="JE635" s="9"/>
      <c r="JF635" s="9"/>
      <c r="JG635" s="9"/>
      <c r="JH635" s="9"/>
      <c r="JI635" s="9"/>
      <c r="JJ635" s="9"/>
      <c r="JK635" s="9"/>
      <c r="JL635" s="9"/>
      <c r="JM635" s="9"/>
      <c r="JN635" s="9"/>
      <c r="JO635" s="9"/>
      <c r="JP635" s="9"/>
      <c r="JQ635" s="9"/>
      <c r="JR635" s="9"/>
      <c r="JS635" s="9"/>
      <c r="JT635" s="9"/>
      <c r="JU635" s="9"/>
      <c r="JV635" s="9"/>
      <c r="JW635" s="9"/>
      <c r="JX635" s="9"/>
      <c r="JY635" s="9"/>
      <c r="JZ635" s="9"/>
      <c r="KA635" s="9"/>
      <c r="KB635" s="9"/>
      <c r="KC635" s="9"/>
      <c r="KD635" s="9"/>
      <c r="KE635" s="9"/>
      <c r="KF635" s="9"/>
      <c r="KG635" s="9"/>
      <c r="KH635" s="9"/>
      <c r="KI635" s="9"/>
      <c r="KJ635" s="9"/>
      <c r="KK635" s="9"/>
      <c r="KL635" s="9"/>
      <c r="KM635" s="9"/>
      <c r="KN635" s="9"/>
      <c r="KO635" s="9"/>
      <c r="KP635" s="9"/>
      <c r="KQ635" s="9"/>
      <c r="KR635" s="9"/>
      <c r="KS635" s="9"/>
      <c r="KT635" s="9"/>
      <c r="KU635" s="9"/>
      <c r="KV635" s="9"/>
      <c r="KW635" s="9"/>
      <c r="KX635" s="9"/>
      <c r="KY635" s="9"/>
      <c r="KZ635" s="9"/>
      <c r="LA635" s="9"/>
      <c r="LB635" s="9"/>
      <c r="LC635" s="9"/>
      <c r="LD635" s="9"/>
      <c r="LE635" s="9"/>
      <c r="LF635" s="9"/>
      <c r="LG635" s="9"/>
      <c r="LH635" s="9"/>
      <c r="LI635" s="9"/>
      <c r="LJ635" s="9"/>
      <c r="LK635" s="9"/>
      <c r="LL635" s="9"/>
      <c r="LM635" s="9"/>
      <c r="LN635" s="9"/>
      <c r="LO635" s="9"/>
      <c r="LP635" s="9"/>
      <c r="LQ635" s="9"/>
      <c r="LR635" s="9"/>
      <c r="LS635" s="9"/>
      <c r="LT635" s="9"/>
      <c r="LU635" s="9"/>
      <c r="LV635" s="9"/>
      <c r="LW635" s="9"/>
      <c r="LX635" s="9"/>
      <c r="LY635" s="9"/>
      <c r="LZ635" s="9"/>
      <c r="MA635" s="9"/>
      <c r="MB635" s="9"/>
      <c r="MC635" s="9"/>
      <c r="MD635" s="9"/>
      <c r="ME635" s="9"/>
      <c r="MF635" s="9"/>
      <c r="MG635" s="9"/>
      <c r="MH635" s="9"/>
      <c r="MI635" s="9"/>
      <c r="MJ635" s="9"/>
      <c r="MK635" s="9"/>
      <c r="ML635" s="9"/>
      <c r="MM635" s="9"/>
      <c r="MN635" s="9"/>
      <c r="MO635" s="9"/>
      <c r="MP635" s="9"/>
      <c r="MQ635" s="9"/>
      <c r="MR635" s="9"/>
      <c r="MS635" s="9"/>
      <c r="MT635" s="9"/>
      <c r="MU635" s="9"/>
      <c r="MV635" s="9"/>
      <c r="MW635" s="9"/>
      <c r="MX635" s="9"/>
      <c r="MY635" s="9"/>
      <c r="MZ635" s="9"/>
      <c r="NA635" s="9"/>
      <c r="NB635" s="9"/>
      <c r="NC635" s="9"/>
      <c r="ND635" s="9"/>
      <c r="NE635" s="9"/>
      <c r="NF635" s="9"/>
      <c r="NG635" s="9"/>
      <c r="NH635" s="9"/>
      <c r="NI635" s="9"/>
      <c r="NJ635" s="9"/>
      <c r="NK635" s="9"/>
      <c r="NL635" s="9"/>
      <c r="NM635" s="9"/>
      <c r="NN635" s="9"/>
      <c r="NO635" s="9"/>
      <c r="NP635" s="9"/>
      <c r="NQ635" s="9"/>
      <c r="NR635" s="9"/>
      <c r="NS635" s="9"/>
      <c r="NT635" s="9"/>
      <c r="NU635" s="9"/>
      <c r="NV635" s="9"/>
      <c r="NW635" s="9"/>
      <c r="NX635" s="9"/>
      <c r="NY635" s="9"/>
      <c r="NZ635" s="9"/>
      <c r="OA635" s="9"/>
      <c r="OB635" s="9"/>
      <c r="OC635" s="9"/>
      <c r="OD635" s="9"/>
      <c r="OE635" s="9"/>
      <c r="OF635" s="9"/>
      <c r="OG635" s="9"/>
      <c r="OH635" s="9"/>
      <c r="OI635" s="9"/>
      <c r="OJ635" s="9"/>
      <c r="OK635" s="9"/>
      <c r="OL635" s="9"/>
      <c r="OM635" s="9"/>
      <c r="ON635" s="9"/>
      <c r="OO635" s="9"/>
      <c r="OP635" s="9"/>
      <c r="OQ635" s="9"/>
      <c r="OR635" s="9"/>
      <c r="OS635" s="9"/>
      <c r="OT635" s="9"/>
      <c r="OU635" s="9"/>
      <c r="OV635" s="9"/>
      <c r="OW635" s="9"/>
      <c r="OX635" s="9"/>
      <c r="OY635" s="9"/>
      <c r="OZ635" s="9"/>
      <c r="PA635" s="9"/>
      <c r="PB635" s="9"/>
      <c r="PC635" s="9"/>
      <c r="PD635" s="9"/>
      <c r="PE635" s="9"/>
      <c r="PF635" s="9"/>
      <c r="PG635" s="9"/>
      <c r="PH635" s="9"/>
      <c r="PI635" s="9"/>
      <c r="PJ635" s="9"/>
      <c r="PK635" s="9"/>
      <c r="PL635" s="9"/>
      <c r="PM635" s="9"/>
      <c r="PN635" s="9"/>
      <c r="PO635" s="9"/>
      <c r="PP635" s="9"/>
      <c r="PQ635" s="9"/>
      <c r="PR635" s="9"/>
      <c r="PS635" s="9"/>
      <c r="PT635" s="9"/>
      <c r="PU635" s="9"/>
      <c r="PV635" s="9"/>
      <c r="PW635" s="9"/>
      <c r="PX635" s="9"/>
      <c r="PY635" s="9"/>
      <c r="PZ635" s="9"/>
      <c r="QA635" s="9"/>
      <c r="QB635" s="9"/>
      <c r="QC635" s="9"/>
      <c r="QD635" s="9"/>
      <c r="QE635" s="9"/>
      <c r="QF635" s="9"/>
      <c r="QG635" s="9"/>
      <c r="QH635" s="9"/>
      <c r="QI635" s="9"/>
      <c r="QJ635" s="9"/>
      <c r="QK635" s="9"/>
      <c r="QL635" s="9"/>
      <c r="QM635" s="9"/>
      <c r="QN635" s="9"/>
      <c r="QO635" s="9"/>
      <c r="QP635" s="9"/>
      <c r="QQ635" s="9"/>
      <c r="QR635" s="9"/>
      <c r="QS635" s="9"/>
      <c r="QT635" s="9"/>
      <c r="QU635" s="9"/>
      <c r="QV635" s="9"/>
      <c r="QW635" s="9"/>
      <c r="QX635" s="9"/>
      <c r="QY635" s="9"/>
      <c r="QZ635" s="9"/>
      <c r="RA635" s="9"/>
      <c r="RB635" s="9"/>
      <c r="RC635" s="9"/>
      <c r="RD635" s="9"/>
      <c r="RE635" s="9"/>
      <c r="RF635" s="9"/>
      <c r="RG635" s="9"/>
      <c r="RH635" s="9"/>
      <c r="RI635" s="9"/>
      <c r="RJ635" s="9"/>
      <c r="RK635" s="9"/>
      <c r="RL635" s="9"/>
      <c r="RM635" s="9"/>
      <c r="RN635" s="9"/>
      <c r="RO635" s="9"/>
      <c r="RP635" s="9"/>
      <c r="RQ635" s="9"/>
      <c r="RR635" s="9"/>
      <c r="RS635" s="9"/>
      <c r="RT635" s="9"/>
      <c r="RU635" s="9"/>
      <c r="RV635" s="9"/>
      <c r="RW635" s="9"/>
      <c r="RX635" s="9"/>
      <c r="RY635" s="9"/>
      <c r="RZ635" s="9"/>
      <c r="SA635" s="9"/>
      <c r="SB635" s="9"/>
      <c r="SC635" s="9"/>
      <c r="SD635" s="9"/>
      <c r="SE635" s="9"/>
      <c r="SF635" s="9"/>
      <c r="SG635" s="9"/>
      <c r="SH635" s="9"/>
      <c r="SI635" s="9"/>
      <c r="SJ635" s="9"/>
      <c r="SK635" s="9"/>
      <c r="SL635" s="9"/>
      <c r="SM635" s="9"/>
      <c r="SN635" s="9"/>
      <c r="SO635" s="9"/>
      <c r="SP635" s="9"/>
      <c r="SQ635" s="9"/>
      <c r="SR635" s="9"/>
      <c r="SS635" s="9"/>
      <c r="ST635" s="9"/>
      <c r="SU635" s="9"/>
      <c r="SV635" s="9"/>
      <c r="SW635" s="9"/>
      <c r="SX635" s="9"/>
      <c r="SY635" s="9"/>
      <c r="SZ635" s="9"/>
      <c r="TA635" s="9"/>
      <c r="TB635" s="9"/>
      <c r="TC635" s="9"/>
      <c r="TD635" s="9"/>
      <c r="TE635" s="9"/>
      <c r="TF635" s="9"/>
      <c r="TG635" s="9"/>
      <c r="TH635" s="9"/>
      <c r="TI635" s="9"/>
      <c r="TJ635" s="9"/>
      <c r="TK635" s="9"/>
      <c r="TL635" s="9"/>
      <c r="TM635" s="9"/>
      <c r="TN635" s="9"/>
      <c r="TO635" s="9"/>
      <c r="TP635" s="9"/>
      <c r="TQ635" s="9"/>
      <c r="TR635" s="9"/>
      <c r="TS635" s="9"/>
      <c r="TT635" s="9"/>
      <c r="TU635" s="9"/>
      <c r="TV635" s="9"/>
      <c r="TW635" s="9"/>
      <c r="TX635" s="9"/>
      <c r="TY635" s="9"/>
      <c r="TZ635" s="9"/>
      <c r="UA635" s="9"/>
      <c r="UB635" s="9"/>
      <c r="UC635" s="9"/>
      <c r="UD635" s="9"/>
      <c r="UE635" s="9"/>
      <c r="UF635" s="9"/>
      <c r="UG635" s="9"/>
      <c r="UH635" s="9"/>
      <c r="UI635" s="9"/>
      <c r="UJ635" s="9"/>
      <c r="UK635" s="9"/>
      <c r="UL635" s="9"/>
      <c r="UM635" s="9"/>
      <c r="UN635" s="9"/>
      <c r="UO635" s="9"/>
      <c r="UP635" s="9"/>
      <c r="UQ635" s="9"/>
      <c r="UR635" s="9"/>
      <c r="US635" s="9"/>
      <c r="UT635" s="9"/>
      <c r="UU635" s="9"/>
      <c r="UV635" s="9"/>
      <c r="UW635" s="9"/>
      <c r="UX635" s="9"/>
      <c r="UY635" s="9"/>
      <c r="UZ635" s="9"/>
      <c r="VA635" s="9"/>
      <c r="VB635" s="9"/>
      <c r="VC635" s="9"/>
      <c r="VD635" s="9"/>
      <c r="VE635" s="9"/>
      <c r="VF635" s="9"/>
      <c r="VG635" s="9"/>
      <c r="VH635" s="9"/>
      <c r="VI635" s="9"/>
      <c r="VJ635" s="9"/>
      <c r="VK635" s="9"/>
      <c r="VL635" s="9"/>
      <c r="VM635" s="9"/>
      <c r="VN635" s="9"/>
      <c r="VO635" s="9"/>
      <c r="VP635" s="9"/>
      <c r="VQ635" s="9"/>
      <c r="VR635" s="9"/>
      <c r="VS635" s="9"/>
      <c r="VT635" s="9"/>
      <c r="VU635" s="9"/>
      <c r="VV635" s="9"/>
      <c r="VW635" s="9"/>
      <c r="VX635" s="9"/>
      <c r="VY635" s="9"/>
      <c r="VZ635" s="9"/>
      <c r="WA635" s="9"/>
      <c r="WB635" s="9"/>
      <c r="WC635" s="9"/>
      <c r="WD635" s="9"/>
      <c r="WE635" s="9"/>
      <c r="WF635" s="9"/>
      <c r="WG635" s="9"/>
      <c r="WH635" s="9"/>
      <c r="WI635" s="9"/>
      <c r="WJ635" s="9"/>
      <c r="WK635" s="9"/>
      <c r="WL635" s="9"/>
      <c r="WM635" s="9"/>
      <c r="WN635" s="9"/>
      <c r="WO635" s="9"/>
      <c r="WP635" s="9"/>
      <c r="WQ635" s="9"/>
      <c r="WR635" s="9"/>
      <c r="WS635" s="9"/>
      <c r="WT635" s="9"/>
      <c r="WU635" s="9"/>
      <c r="WV635" s="9"/>
      <c r="WW635" s="9"/>
      <c r="WX635" s="9"/>
      <c r="WY635" s="9"/>
      <c r="WZ635" s="9"/>
      <c r="XA635" s="9"/>
      <c r="XB635" s="9"/>
      <c r="XC635" s="9"/>
      <c r="XD635" s="9"/>
      <c r="XE635" s="9"/>
      <c r="XF635" s="9"/>
      <c r="XG635" s="9"/>
      <c r="XH635" s="9"/>
      <c r="XI635" s="9"/>
      <c r="XJ635" s="9"/>
      <c r="XK635" s="9"/>
      <c r="XL635" s="9"/>
      <c r="XM635" s="9"/>
      <c r="XN635" s="9"/>
      <c r="XO635" s="9"/>
      <c r="XP635" s="9"/>
      <c r="XQ635" s="9"/>
      <c r="XR635" s="9"/>
      <c r="XS635" s="9"/>
      <c r="XT635" s="9"/>
      <c r="XU635" s="9"/>
      <c r="XV635" s="9"/>
      <c r="XW635" s="9"/>
      <c r="XX635" s="9"/>
      <c r="XY635" s="9"/>
      <c r="XZ635" s="9"/>
      <c r="YA635" s="9"/>
      <c r="YB635" s="9"/>
      <c r="YC635" s="9"/>
      <c r="YD635" s="9"/>
      <c r="YE635" s="9"/>
      <c r="YF635" s="9"/>
      <c r="YG635" s="9"/>
      <c r="YH635" s="9"/>
      <c r="YI635" s="9"/>
      <c r="YJ635" s="9"/>
      <c r="YK635" s="9"/>
      <c r="YL635" s="9"/>
      <c r="YM635" s="9"/>
      <c r="YN635" s="9"/>
      <c r="YO635" s="9"/>
      <c r="YP635" s="9"/>
      <c r="YQ635" s="9"/>
      <c r="YR635" s="9"/>
      <c r="YS635" s="9"/>
      <c r="YT635" s="9"/>
      <c r="YU635" s="9"/>
      <c r="YV635" s="9"/>
      <c r="YW635" s="9"/>
      <c r="YX635" s="9"/>
      <c r="YY635" s="9"/>
      <c r="YZ635" s="9"/>
      <c r="ZA635" s="9"/>
      <c r="ZB635" s="9"/>
      <c r="ZC635" s="9"/>
      <c r="ZD635" s="9"/>
      <c r="ZE635" s="9"/>
      <c r="ZF635" s="9"/>
      <c r="ZG635" s="9"/>
      <c r="ZH635" s="9"/>
      <c r="ZI635" s="9"/>
      <c r="ZJ635" s="9"/>
      <c r="ZK635" s="9"/>
      <c r="ZL635" s="9"/>
      <c r="ZM635" s="9"/>
      <c r="ZN635" s="9"/>
      <c r="ZO635" s="9"/>
      <c r="ZP635" s="9"/>
      <c r="ZQ635" s="9"/>
      <c r="ZR635" s="9"/>
      <c r="ZS635" s="9"/>
      <c r="ZT635" s="9"/>
      <c r="ZU635" s="9"/>
      <c r="ZV635" s="9"/>
      <c r="ZW635" s="9"/>
      <c r="ZX635" s="9"/>
      <c r="ZY635" s="9"/>
      <c r="ZZ635" s="9"/>
      <c r="AAA635" s="9"/>
      <c r="AAB635" s="9"/>
      <c r="AAC635" s="9"/>
      <c r="AAD635" s="9"/>
      <c r="AAE635" s="9"/>
      <c r="AAF635" s="9"/>
      <c r="AAG635" s="9"/>
      <c r="AAH635" s="9"/>
      <c r="AAI635" s="9"/>
      <c r="AAJ635" s="9"/>
      <c r="AAK635" s="9"/>
      <c r="AAL635" s="9"/>
      <c r="AAM635" s="9"/>
      <c r="AAN635" s="9"/>
      <c r="AAO635" s="9"/>
      <c r="AAP635" s="9"/>
      <c r="AAQ635" s="9"/>
      <c r="AAR635" s="9"/>
      <c r="AAS635" s="9"/>
      <c r="AAT635" s="9"/>
      <c r="AAU635" s="9"/>
      <c r="AAV635" s="9"/>
      <c r="AAW635" s="9"/>
      <c r="AAX635" s="9"/>
      <c r="AAY635" s="9"/>
      <c r="AAZ635" s="9"/>
      <c r="ABA635" s="9"/>
      <c r="ABB635" s="9"/>
      <c r="ABC635" s="9"/>
      <c r="ABD635" s="9"/>
      <c r="ABE635" s="9"/>
      <c r="ABF635" s="9"/>
      <c r="ABG635" s="9"/>
      <c r="ABH635" s="9"/>
      <c r="ABI635" s="9"/>
      <c r="ABJ635" s="9"/>
      <c r="ABK635" s="9"/>
      <c r="ABL635" s="9"/>
      <c r="ABM635" s="9"/>
      <c r="ABN635" s="9"/>
      <c r="ABO635" s="9"/>
      <c r="ABP635" s="9"/>
      <c r="ABQ635" s="9"/>
      <c r="ABR635" s="9"/>
      <c r="ABS635" s="9"/>
      <c r="ABT635" s="9"/>
      <c r="ABU635" s="9"/>
      <c r="ABV635" s="9"/>
      <c r="ABW635" s="9"/>
      <c r="ABX635" s="9"/>
      <c r="ABY635" s="9"/>
      <c r="ABZ635" s="9"/>
      <c r="ACA635" s="9"/>
      <c r="ACB635" s="9"/>
      <c r="ACC635" s="9"/>
      <c r="ACD635" s="9"/>
      <c r="ACE635" s="9"/>
      <c r="ACF635" s="9"/>
      <c r="ACG635" s="9"/>
      <c r="ACH635" s="9"/>
      <c r="ACI635" s="9"/>
      <c r="ACJ635" s="9"/>
      <c r="ACK635" s="9"/>
      <c r="ACL635" s="9"/>
      <c r="ACM635" s="9"/>
      <c r="ACN635" s="9"/>
      <c r="ACO635" s="9"/>
      <c r="ACP635" s="9"/>
      <c r="ACQ635" s="9"/>
      <c r="ACR635" s="9"/>
      <c r="ACS635" s="9"/>
      <c r="ACT635" s="9"/>
      <c r="ACU635" s="9"/>
      <c r="ACV635" s="9"/>
      <c r="ACW635" s="9"/>
      <c r="ACX635" s="9"/>
      <c r="ACY635" s="9"/>
      <c r="ACZ635" s="9"/>
      <c r="ADA635" s="9"/>
      <c r="ADB635" s="9"/>
      <c r="ADC635" s="9"/>
      <c r="ADD635" s="9"/>
      <c r="ADE635" s="9"/>
      <c r="ADF635" s="9"/>
      <c r="ADG635" s="9"/>
      <c r="ADH635" s="9"/>
      <c r="ADI635" s="9"/>
      <c r="ADJ635" s="9"/>
      <c r="ADK635" s="9"/>
      <c r="ADL635" s="9"/>
      <c r="ADM635" s="9"/>
      <c r="ADN635" s="9"/>
      <c r="ADO635" s="9"/>
      <c r="ADP635" s="9"/>
      <c r="ADQ635" s="9"/>
      <c r="ADR635" s="9"/>
      <c r="ADS635" s="9"/>
      <c r="ADT635" s="9"/>
      <c r="ADU635" s="9"/>
      <c r="ADV635" s="9"/>
      <c r="ADW635" s="9"/>
      <c r="ADX635" s="9"/>
      <c r="ADY635" s="9"/>
      <c r="ADZ635" s="9"/>
      <c r="AEA635" s="9"/>
      <c r="AEB635" s="9"/>
      <c r="AEC635" s="9"/>
      <c r="AED635" s="9"/>
      <c r="AEE635" s="9"/>
      <c r="AEF635" s="9"/>
      <c r="AEG635" s="9"/>
      <c r="AEH635" s="9"/>
      <c r="AEI635" s="9"/>
      <c r="AEJ635" s="9"/>
      <c r="AEK635" s="9"/>
      <c r="AEL635" s="9"/>
      <c r="AEM635" s="9"/>
      <c r="AEN635" s="9"/>
      <c r="AEO635" s="9"/>
      <c r="AEP635" s="9"/>
      <c r="AEQ635" s="9"/>
      <c r="AER635" s="9"/>
      <c r="AES635" s="9"/>
      <c r="AET635" s="9"/>
      <c r="AEU635" s="9"/>
      <c r="AEV635" s="9"/>
      <c r="AEW635" s="9"/>
      <c r="AEX635" s="9"/>
      <c r="AEY635" s="9"/>
      <c r="AEZ635" s="9"/>
      <c r="AFA635" s="9"/>
      <c r="AFB635" s="9"/>
      <c r="AFC635" s="9"/>
      <c r="AFD635" s="9"/>
      <c r="AFE635" s="9"/>
      <c r="AFF635" s="9"/>
      <c r="AFG635" s="9"/>
      <c r="AFH635" s="9"/>
      <c r="AFI635" s="9"/>
      <c r="AFJ635" s="9"/>
      <c r="AFK635" s="9"/>
      <c r="AFL635" s="9"/>
      <c r="AFM635" s="9"/>
      <c r="AFN635" s="9"/>
      <c r="AFO635" s="9"/>
      <c r="AFP635" s="9"/>
      <c r="AFQ635" s="9"/>
      <c r="AFR635" s="9"/>
      <c r="AFS635" s="9"/>
      <c r="AFT635" s="9"/>
      <c r="AFU635" s="9"/>
      <c r="AFV635" s="9"/>
      <c r="AFW635" s="9"/>
      <c r="AFX635" s="9"/>
      <c r="AFY635" s="9"/>
      <c r="AFZ635" s="9"/>
      <c r="AGA635" s="9"/>
      <c r="AGB635" s="9"/>
      <c r="AGC635" s="9"/>
      <c r="AGD635" s="9"/>
      <c r="AGE635" s="9"/>
      <c r="AGF635" s="9"/>
      <c r="AGG635" s="9"/>
      <c r="AGH635" s="9"/>
      <c r="AGI635" s="9"/>
      <c r="AGJ635" s="9"/>
      <c r="AGK635" s="9"/>
      <c r="AGL635" s="9"/>
      <c r="AGM635" s="9"/>
      <c r="AGN635" s="9"/>
      <c r="AGO635" s="9"/>
      <c r="AGP635" s="9"/>
      <c r="AGQ635" s="9"/>
      <c r="AGR635" s="9"/>
      <c r="AGS635" s="9"/>
      <c r="AGT635" s="9"/>
      <c r="AGU635" s="9"/>
      <c r="AGV635" s="9"/>
      <c r="AGW635" s="9"/>
      <c r="AGX635" s="9"/>
      <c r="AGY635" s="9"/>
      <c r="AGZ635" s="9"/>
      <c r="AHA635" s="9"/>
      <c r="AHB635" s="9"/>
      <c r="AHC635" s="9"/>
      <c r="AHD635" s="9"/>
      <c r="AHE635" s="9"/>
      <c r="AHF635" s="9"/>
      <c r="AHG635" s="9"/>
      <c r="AHH635" s="9"/>
      <c r="AHI635" s="9"/>
      <c r="AHJ635" s="9"/>
      <c r="AHK635" s="9"/>
      <c r="AHL635" s="9"/>
      <c r="AHM635" s="9"/>
      <c r="AHN635" s="9"/>
      <c r="AHO635" s="9"/>
      <c r="AHP635" s="9"/>
      <c r="AHQ635" s="9"/>
      <c r="AHR635" s="9"/>
      <c r="AHS635" s="9"/>
      <c r="AHT635" s="9"/>
      <c r="AHU635" s="9"/>
      <c r="AHV635" s="9"/>
      <c r="AHW635" s="9"/>
      <c r="AHX635" s="9"/>
      <c r="AHY635" s="9"/>
      <c r="AHZ635" s="9"/>
      <c r="AIA635" s="9"/>
      <c r="AIB635" s="9"/>
      <c r="AIC635" s="9"/>
      <c r="AID635" s="9"/>
      <c r="AIE635" s="9"/>
      <c r="AIF635" s="9"/>
      <c r="AIG635" s="9"/>
      <c r="AIH635" s="9"/>
      <c r="AII635" s="9"/>
      <c r="AIJ635" s="9"/>
      <c r="AIK635" s="9"/>
      <c r="AIL635" s="9"/>
      <c r="AIM635" s="9"/>
      <c r="AIN635" s="9"/>
      <c r="AIO635" s="9"/>
      <c r="AIP635" s="9"/>
      <c r="AIQ635" s="9"/>
      <c r="AIR635" s="9"/>
      <c r="AIS635" s="9"/>
      <c r="AIT635" s="9"/>
      <c r="AIU635" s="9"/>
      <c r="AIV635" s="9"/>
      <c r="AIW635" s="9"/>
      <c r="AIX635" s="9"/>
      <c r="AIY635" s="9"/>
      <c r="AIZ635" s="9"/>
      <c r="AJA635" s="9"/>
      <c r="AJB635" s="9"/>
      <c r="AJC635" s="9"/>
      <c r="AJD635" s="9"/>
      <c r="AJE635" s="9"/>
      <c r="AJF635" s="9"/>
      <c r="AJG635" s="9"/>
      <c r="AJH635" s="9"/>
      <c r="AJI635" s="9"/>
      <c r="AJJ635" s="9"/>
      <c r="AJK635" s="9"/>
      <c r="AJL635" s="9"/>
      <c r="AJM635" s="9"/>
      <c r="AJN635" s="9"/>
      <c r="AJO635" s="9"/>
      <c r="AJP635" s="9"/>
      <c r="AJQ635" s="9"/>
      <c r="AJR635" s="9"/>
      <c r="AJS635" s="9"/>
      <c r="AJT635" s="9"/>
      <c r="AJU635" s="9"/>
      <c r="AJV635" s="9"/>
      <c r="AJW635" s="9"/>
      <c r="AJX635" s="9"/>
      <c r="AJY635" s="9"/>
      <c r="AJZ635" s="9"/>
      <c r="AKA635" s="9"/>
      <c r="AKB635" s="9"/>
      <c r="AKC635" s="9"/>
      <c r="AKD635" s="9"/>
      <c r="AKE635" s="9"/>
      <c r="AKF635" s="9"/>
      <c r="AKG635" s="9"/>
      <c r="AKH635" s="9"/>
      <c r="AKI635" s="9"/>
      <c r="AKJ635" s="9"/>
      <c r="AKK635" s="9"/>
      <c r="AKL635" s="9"/>
      <c r="AKM635" s="9"/>
      <c r="AKN635" s="9"/>
      <c r="AKO635" s="9"/>
      <c r="AKP635" s="9"/>
      <c r="AKQ635" s="9"/>
      <c r="AKR635" s="9"/>
      <c r="AKS635" s="9"/>
      <c r="AKT635" s="9"/>
      <c r="AKU635" s="9"/>
      <c r="AKV635" s="9"/>
      <c r="AKW635" s="9"/>
      <c r="AKX635" s="9"/>
      <c r="AKY635" s="9"/>
      <c r="AKZ635" s="9"/>
      <c r="ALA635" s="9"/>
      <c r="ALB635" s="9"/>
      <c r="ALC635" s="9"/>
      <c r="ALD635" s="9"/>
      <c r="ALE635" s="9"/>
      <c r="ALF635" s="9"/>
      <c r="ALG635" s="9"/>
      <c r="ALH635" s="9"/>
      <c r="ALI635" s="9"/>
      <c r="ALJ635" s="9"/>
      <c r="ALK635" s="9"/>
      <c r="ALL635" s="9"/>
      <c r="ALM635" s="9"/>
      <c r="ALN635" s="9"/>
      <c r="ALO635" s="9"/>
      <c r="ALP635" s="9"/>
      <c r="ALQ635" s="9"/>
      <c r="ALR635" s="9"/>
      <c r="ALS635" s="9"/>
      <c r="ALT635" s="9"/>
      <c r="ALU635" s="9"/>
      <c r="ALV635" s="9"/>
      <c r="ALW635" s="9"/>
      <c r="ALX635" s="9"/>
      <c r="ALY635" s="9"/>
      <c r="ALZ635" s="9"/>
      <c r="AMA635" s="9"/>
      <c r="AMB635" s="9"/>
      <c r="AMC635" s="9"/>
      <c r="AMD635" s="9"/>
      <c r="AME635" s="9"/>
      <c r="AMF635" s="9"/>
      <c r="AMG635" s="9"/>
      <c r="AMH635" s="9"/>
      <c r="AMI635" s="9"/>
      <c r="AMJ635" s="9"/>
      <c r="AMK635" s="9"/>
      <c r="AML635" s="9"/>
      <c r="AMM635" s="9"/>
      <c r="AMN635" s="9"/>
      <c r="AMO635" s="9"/>
      <c r="AMP635" s="9"/>
      <c r="AMQ635" s="9"/>
      <c r="AMR635" s="9"/>
      <c r="AMS635" s="9"/>
      <c r="AMT635" s="9"/>
      <c r="AMU635" s="9"/>
      <c r="AMV635" s="9"/>
      <c r="AMW635" s="9"/>
      <c r="AMX635" s="9"/>
      <c r="AMY635" s="9"/>
      <c r="AMZ635" s="9"/>
      <c r="ANA635" s="9"/>
      <c r="ANB635" s="9"/>
      <c r="ANC635" s="9"/>
      <c r="AND635" s="9"/>
      <c r="ANE635" s="9"/>
      <c r="ANF635" s="9"/>
      <c r="ANG635" s="9"/>
      <c r="ANH635" s="9"/>
      <c r="ANI635" s="9"/>
      <c r="ANJ635" s="9"/>
      <c r="ANK635" s="9"/>
      <c r="ANL635" s="9"/>
      <c r="ANM635" s="9"/>
      <c r="ANN635" s="9"/>
      <c r="ANO635" s="9"/>
      <c r="ANP635" s="9"/>
      <c r="ANQ635" s="9"/>
      <c r="ANR635" s="9"/>
      <c r="ANS635" s="9"/>
      <c r="ANT635" s="9"/>
      <c r="ANU635" s="9"/>
      <c r="ANV635" s="9"/>
      <c r="ANW635" s="9"/>
      <c r="ANX635" s="9"/>
      <c r="ANY635" s="9"/>
      <c r="ANZ635" s="9"/>
      <c r="AOA635" s="9"/>
      <c r="AOB635" s="9"/>
      <c r="AOC635" s="9"/>
      <c r="AOD635" s="9"/>
      <c r="AOE635" s="9"/>
      <c r="AOF635" s="9"/>
      <c r="AOG635" s="9"/>
      <c r="AOH635" s="9"/>
      <c r="AOI635" s="9"/>
      <c r="AOJ635" s="9"/>
      <c r="AOK635" s="9"/>
      <c r="AOL635" s="9"/>
      <c r="AOM635" s="9"/>
      <c r="AON635" s="9"/>
      <c r="AOO635" s="9"/>
      <c r="AOP635" s="9"/>
      <c r="AOQ635" s="9"/>
      <c r="AOR635" s="9"/>
      <c r="AOS635" s="9"/>
      <c r="AOT635" s="9"/>
      <c r="AOU635" s="9"/>
      <c r="AOV635" s="9"/>
      <c r="AOW635" s="9"/>
      <c r="AOX635" s="9"/>
      <c r="AOY635" s="9"/>
      <c r="AOZ635" s="9"/>
      <c r="APA635" s="9"/>
      <c r="APB635" s="9"/>
      <c r="APC635" s="9"/>
      <c r="APD635" s="9"/>
      <c r="APE635" s="9"/>
      <c r="APF635" s="9"/>
      <c r="APG635" s="9"/>
      <c r="APH635" s="9"/>
      <c r="API635" s="9"/>
      <c r="APJ635" s="9"/>
      <c r="APK635" s="9"/>
      <c r="APL635" s="9"/>
      <c r="APM635" s="9"/>
      <c r="APN635" s="9"/>
      <c r="APO635" s="9"/>
      <c r="APP635" s="9"/>
      <c r="APQ635" s="9"/>
      <c r="APR635" s="9"/>
      <c r="APS635" s="9"/>
      <c r="APT635" s="9"/>
      <c r="APU635" s="9"/>
      <c r="APV635" s="9"/>
      <c r="APW635" s="9"/>
      <c r="APX635" s="9"/>
      <c r="APY635" s="9"/>
      <c r="APZ635" s="9"/>
      <c r="AQA635" s="9"/>
      <c r="AQB635" s="9"/>
      <c r="AQC635" s="9"/>
      <c r="AQD635" s="9"/>
      <c r="AQE635" s="9"/>
      <c r="AQF635" s="9"/>
      <c r="AQG635" s="9"/>
      <c r="AQH635" s="9"/>
      <c r="AQI635" s="9"/>
      <c r="AQJ635" s="9"/>
      <c r="AQK635" s="9"/>
      <c r="AQL635" s="9"/>
      <c r="AQM635" s="9"/>
      <c r="AQN635" s="9"/>
      <c r="AQO635" s="9"/>
      <c r="AQP635" s="9"/>
      <c r="AQQ635" s="9"/>
      <c r="AQR635" s="9"/>
      <c r="AQS635" s="9"/>
      <c r="AQT635" s="9"/>
      <c r="AQU635" s="9"/>
      <c r="AQV635" s="9"/>
      <c r="AQW635" s="9"/>
      <c r="AQX635" s="9"/>
      <c r="AQY635" s="9"/>
      <c r="AQZ635" s="9"/>
      <c r="ARA635" s="9"/>
      <c r="ARB635" s="9"/>
      <c r="ARC635" s="9"/>
      <c r="ARD635" s="9"/>
      <c r="ARE635" s="9"/>
      <c r="ARF635" s="9"/>
      <c r="ARG635" s="9"/>
      <c r="ARH635" s="9"/>
      <c r="ARI635" s="9"/>
      <c r="ARJ635" s="9"/>
      <c r="ARK635" s="9"/>
      <c r="ARL635" s="9"/>
      <c r="ARM635" s="9"/>
      <c r="ARN635" s="9"/>
      <c r="ARO635" s="9"/>
      <c r="ARP635" s="9"/>
      <c r="ARQ635" s="9"/>
      <c r="ARR635" s="9"/>
      <c r="ARS635" s="9"/>
      <c r="ART635" s="9"/>
      <c r="ARU635" s="9"/>
      <c r="ARV635" s="9"/>
      <c r="ARW635" s="9"/>
      <c r="ARX635" s="9"/>
      <c r="ARY635" s="9"/>
      <c r="ARZ635" s="9"/>
      <c r="ASA635" s="9"/>
      <c r="ASB635" s="9"/>
      <c r="ASC635" s="9"/>
      <c r="ASD635" s="9"/>
      <c r="ASE635" s="9"/>
      <c r="ASF635" s="9"/>
      <c r="ASG635" s="9"/>
      <c r="ASH635" s="9"/>
      <c r="ASI635" s="9"/>
      <c r="ASJ635" s="9"/>
      <c r="ASK635" s="9"/>
      <c r="ASL635" s="9"/>
      <c r="ASM635" s="9"/>
      <c r="ASN635" s="9"/>
      <c r="ASO635" s="9"/>
      <c r="ASP635" s="9"/>
      <c r="ASQ635" s="9"/>
      <c r="ASR635" s="9"/>
      <c r="ASS635" s="9"/>
      <c r="AST635" s="9"/>
      <c r="ASU635" s="9"/>
      <c r="ASV635" s="9"/>
      <c r="ASW635" s="9"/>
      <c r="ASX635" s="9"/>
      <c r="ASY635" s="9"/>
      <c r="ASZ635" s="9"/>
      <c r="ATA635" s="9"/>
      <c r="ATB635" s="9"/>
      <c r="ATC635" s="9"/>
      <c r="ATD635" s="9"/>
      <c r="ATE635" s="9"/>
      <c r="ATF635" s="9"/>
      <c r="ATG635" s="9"/>
      <c r="ATH635" s="9"/>
      <c r="ATI635" s="9"/>
      <c r="ATJ635" s="9"/>
      <c r="ATK635" s="9"/>
      <c r="ATL635" s="9"/>
      <c r="ATM635" s="9"/>
      <c r="ATN635" s="9"/>
      <c r="ATO635" s="9"/>
      <c r="ATP635" s="9"/>
      <c r="ATQ635" s="9"/>
      <c r="ATR635" s="9"/>
      <c r="ATS635" s="9"/>
      <c r="ATT635" s="9"/>
      <c r="ATU635" s="9"/>
      <c r="ATV635" s="9"/>
      <c r="ATW635" s="9"/>
      <c r="ATX635" s="9"/>
      <c r="ATY635" s="9"/>
      <c r="ATZ635" s="9"/>
      <c r="AUA635" s="9"/>
      <c r="AUB635" s="9"/>
      <c r="AUC635" s="9"/>
      <c r="AUD635" s="9"/>
      <c r="AUE635" s="9"/>
      <c r="AUF635" s="9"/>
      <c r="AUG635" s="9"/>
      <c r="AUH635" s="9"/>
      <c r="AUI635" s="9"/>
      <c r="AUJ635" s="9"/>
      <c r="AUK635" s="9"/>
      <c r="AUL635" s="9"/>
      <c r="AUM635" s="9"/>
      <c r="AUN635" s="9"/>
      <c r="AUO635" s="9"/>
      <c r="AUP635" s="9"/>
      <c r="AUQ635" s="9"/>
      <c r="AUR635" s="9"/>
      <c r="AUS635" s="9"/>
      <c r="AUT635" s="9"/>
      <c r="AUU635" s="9"/>
      <c r="AUV635" s="9"/>
      <c r="AUW635" s="9"/>
      <c r="AUX635" s="9"/>
      <c r="AUY635" s="9"/>
      <c r="AUZ635" s="9"/>
      <c r="AVA635" s="9"/>
      <c r="AVB635" s="9"/>
      <c r="AVC635" s="9"/>
      <c r="AVD635" s="9"/>
      <c r="AVE635" s="9"/>
      <c r="AVF635" s="9"/>
      <c r="AVG635" s="9"/>
      <c r="AVH635" s="9"/>
      <c r="AVI635" s="9"/>
      <c r="AVJ635" s="9"/>
      <c r="AVK635" s="9"/>
      <c r="AVL635" s="9"/>
      <c r="AVM635" s="9"/>
      <c r="AVN635" s="9"/>
      <c r="AVO635" s="9"/>
      <c r="AVP635" s="9"/>
      <c r="AVQ635" s="9"/>
      <c r="AVR635" s="9"/>
      <c r="AVS635" s="9"/>
      <c r="AVT635" s="9"/>
      <c r="AVU635" s="9"/>
      <c r="AVV635" s="9"/>
      <c r="AVW635" s="9"/>
      <c r="AVX635" s="9"/>
      <c r="AVY635" s="9"/>
      <c r="AVZ635" s="9"/>
      <c r="AWA635" s="9"/>
      <c r="AWB635" s="9"/>
      <c r="AWC635" s="9"/>
      <c r="AWD635" s="9"/>
      <c r="AWE635" s="9"/>
      <c r="AWF635" s="9"/>
      <c r="AWG635" s="9"/>
      <c r="AWH635" s="9"/>
      <c r="AWI635" s="9"/>
      <c r="AWJ635" s="9"/>
      <c r="AWK635" s="9"/>
      <c r="AWL635" s="9"/>
      <c r="AWM635" s="9"/>
      <c r="AWN635" s="9"/>
      <c r="AWO635" s="9"/>
      <c r="AWP635" s="9"/>
      <c r="AWQ635" s="9"/>
      <c r="AWR635" s="9"/>
      <c r="AWS635" s="9"/>
      <c r="AWT635" s="9"/>
      <c r="AWU635" s="9"/>
      <c r="AWV635" s="9"/>
      <c r="AWW635" s="9"/>
      <c r="AWX635" s="9"/>
      <c r="AWY635" s="9"/>
      <c r="AWZ635" s="9"/>
      <c r="AXA635" s="9"/>
      <c r="AXB635" s="9"/>
      <c r="AXC635" s="9"/>
      <c r="AXD635" s="9"/>
      <c r="AXE635" s="9"/>
      <c r="AXF635" s="9"/>
      <c r="AXG635" s="9"/>
      <c r="AXH635" s="9"/>
      <c r="AXI635" s="9"/>
      <c r="AXJ635" s="9"/>
      <c r="AXK635" s="9"/>
      <c r="AXL635" s="9"/>
      <c r="AXM635" s="9"/>
      <c r="AXN635" s="9"/>
      <c r="AXO635" s="9"/>
      <c r="AXP635" s="9"/>
      <c r="AXQ635" s="9"/>
      <c r="AXR635" s="9"/>
      <c r="AXS635" s="9"/>
      <c r="AXT635" s="9"/>
      <c r="AXU635" s="9"/>
      <c r="AXV635" s="9"/>
      <c r="AXW635" s="9"/>
      <c r="AXX635" s="9"/>
      <c r="AXY635" s="9"/>
      <c r="AXZ635" s="9"/>
      <c r="AYA635" s="9"/>
      <c r="AYB635" s="9"/>
      <c r="AYC635" s="9"/>
      <c r="AYD635" s="9"/>
      <c r="AYE635" s="9"/>
      <c r="AYF635" s="9"/>
      <c r="AYG635" s="9"/>
      <c r="AYH635" s="9"/>
      <c r="AYI635" s="9"/>
      <c r="AYJ635" s="9"/>
      <c r="AYK635" s="9"/>
      <c r="AYL635" s="9"/>
      <c r="AYM635" s="9"/>
      <c r="AYN635" s="9"/>
      <c r="AYO635" s="9"/>
      <c r="AYP635" s="9"/>
      <c r="AYQ635" s="9"/>
      <c r="AYR635" s="9"/>
      <c r="AYS635" s="9"/>
      <c r="AYT635" s="9"/>
      <c r="AYU635" s="9"/>
      <c r="AYV635" s="9"/>
      <c r="AYW635" s="9"/>
      <c r="AYX635" s="9"/>
      <c r="AYY635" s="9"/>
      <c r="AYZ635" s="9"/>
      <c r="AZA635" s="9"/>
      <c r="AZB635" s="9"/>
      <c r="AZC635" s="9"/>
      <c r="AZD635" s="9"/>
      <c r="AZE635" s="9"/>
      <c r="AZF635" s="9"/>
      <c r="AZG635" s="9"/>
      <c r="AZH635" s="9"/>
      <c r="AZI635" s="9"/>
      <c r="AZJ635" s="9"/>
      <c r="AZK635" s="9"/>
      <c r="AZL635" s="9"/>
      <c r="AZM635" s="9"/>
      <c r="AZN635" s="9"/>
      <c r="AZO635" s="9"/>
      <c r="AZP635" s="9"/>
      <c r="AZQ635" s="9"/>
      <c r="AZR635" s="9"/>
      <c r="AZS635" s="9"/>
      <c r="AZT635" s="9"/>
      <c r="AZU635" s="9"/>
      <c r="AZV635" s="9"/>
      <c r="AZW635" s="9"/>
      <c r="AZX635" s="9"/>
      <c r="AZY635" s="9"/>
      <c r="AZZ635" s="9"/>
      <c r="BAA635" s="9"/>
      <c r="BAB635" s="9"/>
      <c r="BAC635" s="9"/>
      <c r="BAD635" s="9"/>
      <c r="BAE635" s="9"/>
      <c r="BAF635" s="9"/>
      <c r="BAG635" s="9"/>
      <c r="BAH635" s="9"/>
      <c r="BAI635" s="9"/>
      <c r="BAJ635" s="9"/>
      <c r="BAK635" s="9"/>
      <c r="BAL635" s="9"/>
      <c r="BAM635" s="9"/>
      <c r="BAN635" s="9"/>
      <c r="BAO635" s="9"/>
      <c r="BAP635" s="9"/>
      <c r="BAQ635" s="9"/>
      <c r="BAR635" s="9"/>
      <c r="BAS635" s="9"/>
      <c r="BAT635" s="9"/>
      <c r="BAU635" s="9"/>
      <c r="BAV635" s="9"/>
      <c r="BAW635" s="9"/>
      <c r="BAX635" s="9"/>
      <c r="BAY635" s="9"/>
      <c r="BAZ635" s="9"/>
      <c r="BBA635" s="9"/>
      <c r="BBB635" s="9"/>
      <c r="BBC635" s="9"/>
      <c r="BBD635" s="9"/>
      <c r="BBE635" s="9"/>
      <c r="BBF635" s="9"/>
      <c r="BBG635" s="9"/>
      <c r="BBH635" s="9"/>
      <c r="BBI635" s="9"/>
      <c r="BBJ635" s="9"/>
      <c r="BBK635" s="9"/>
      <c r="BBL635" s="9"/>
      <c r="BBM635" s="9"/>
      <c r="BBN635" s="9"/>
      <c r="BBO635" s="9"/>
      <c r="BBP635" s="9"/>
      <c r="BBQ635" s="9"/>
      <c r="BBR635" s="9"/>
      <c r="BBS635" s="9"/>
      <c r="BBT635" s="9"/>
      <c r="BBU635" s="9"/>
      <c r="BBV635" s="9"/>
      <c r="BBW635" s="9"/>
      <c r="BBX635" s="9"/>
      <c r="BBY635" s="9"/>
      <c r="BBZ635" s="9"/>
      <c r="BCA635" s="9"/>
      <c r="BCB635" s="9"/>
      <c r="BCC635" s="9"/>
      <c r="BCD635" s="9"/>
      <c r="BCE635" s="9"/>
      <c r="BCF635" s="9"/>
      <c r="BCG635" s="9"/>
      <c r="BCH635" s="9"/>
      <c r="BCI635" s="9"/>
      <c r="BCJ635" s="9"/>
      <c r="BCK635" s="9"/>
      <c r="BCL635" s="9"/>
      <c r="BCM635" s="9"/>
      <c r="BCN635" s="9"/>
      <c r="BCO635" s="9"/>
      <c r="BCP635" s="9"/>
      <c r="BCQ635" s="9"/>
      <c r="BCR635" s="9"/>
      <c r="BCS635" s="9"/>
      <c r="BCT635" s="9"/>
      <c r="BCU635" s="9"/>
      <c r="BCV635" s="9"/>
      <c r="BCW635" s="9"/>
      <c r="BCX635" s="9"/>
      <c r="BCY635" s="9"/>
      <c r="BCZ635" s="9"/>
      <c r="BDA635" s="9"/>
      <c r="BDB635" s="9"/>
      <c r="BDC635" s="9"/>
      <c r="BDD635" s="9"/>
      <c r="BDE635" s="9"/>
      <c r="BDF635" s="9"/>
      <c r="BDG635" s="9"/>
      <c r="BDH635" s="9"/>
      <c r="BDI635" s="9"/>
      <c r="BDJ635" s="9"/>
      <c r="BDK635" s="9"/>
      <c r="BDL635" s="9"/>
      <c r="BDM635" s="9"/>
      <c r="BDN635" s="9"/>
      <c r="BDO635" s="9"/>
      <c r="BDP635" s="9"/>
      <c r="BDQ635" s="9"/>
      <c r="BDR635" s="9"/>
      <c r="BDS635" s="9"/>
      <c r="BDT635" s="9"/>
      <c r="BDU635" s="9"/>
      <c r="BDV635" s="9"/>
      <c r="BDW635" s="9"/>
      <c r="BDX635" s="9"/>
      <c r="BDY635" s="9"/>
      <c r="BDZ635" s="9"/>
      <c r="BEA635" s="9"/>
      <c r="BEB635" s="9"/>
      <c r="BEC635" s="9"/>
      <c r="BED635" s="9"/>
      <c r="BEE635" s="9"/>
      <c r="BEF635" s="9"/>
      <c r="BEG635" s="9"/>
      <c r="BEH635" s="9"/>
      <c r="BEI635" s="9"/>
      <c r="BEJ635" s="9"/>
      <c r="BEK635" s="9"/>
      <c r="BEL635" s="9"/>
      <c r="BEM635" s="9"/>
      <c r="BEN635" s="9"/>
      <c r="BEO635" s="9"/>
      <c r="BEP635" s="9"/>
      <c r="BEQ635" s="9"/>
      <c r="BER635" s="9"/>
      <c r="BES635" s="9"/>
      <c r="BET635" s="9"/>
      <c r="BEU635" s="9"/>
      <c r="BEV635" s="9"/>
      <c r="BEW635" s="9"/>
      <c r="BEX635" s="9"/>
      <c r="BEY635" s="9"/>
      <c r="BEZ635" s="9"/>
      <c r="BFA635" s="9"/>
      <c r="BFB635" s="9"/>
      <c r="BFC635" s="9"/>
      <c r="BFD635" s="9"/>
      <c r="BFE635" s="9"/>
      <c r="BFF635" s="9"/>
      <c r="BFG635" s="9"/>
      <c r="BFH635" s="9"/>
      <c r="BFI635" s="9"/>
      <c r="BFJ635" s="9"/>
      <c r="BFK635" s="9"/>
      <c r="BFL635" s="9"/>
      <c r="BFM635" s="9"/>
      <c r="BFN635" s="9"/>
      <c r="BFO635" s="9"/>
      <c r="BFP635" s="9"/>
      <c r="BFQ635" s="9"/>
      <c r="BFR635" s="9"/>
      <c r="BFS635" s="9"/>
      <c r="BFT635" s="9"/>
      <c r="BFU635" s="9"/>
      <c r="BFV635" s="9"/>
      <c r="BFW635" s="9"/>
      <c r="BFX635" s="9"/>
      <c r="BFY635" s="9"/>
      <c r="BFZ635" s="9"/>
      <c r="BGA635" s="9"/>
      <c r="BGB635" s="9"/>
      <c r="BGC635" s="9"/>
      <c r="BGD635" s="9"/>
      <c r="BGE635" s="9"/>
      <c r="BGF635" s="9"/>
      <c r="BGG635" s="9"/>
      <c r="BGH635" s="9"/>
      <c r="BGI635" s="9"/>
      <c r="BGJ635" s="9"/>
      <c r="BGK635" s="9"/>
      <c r="BGL635" s="9"/>
      <c r="BGM635" s="9"/>
      <c r="BGN635" s="9"/>
      <c r="BGO635" s="9"/>
      <c r="BGP635" s="9"/>
      <c r="BGQ635" s="9"/>
      <c r="BGR635" s="9"/>
      <c r="BGS635" s="9"/>
      <c r="BGT635" s="9"/>
      <c r="BGU635" s="9"/>
      <c r="BGV635" s="9"/>
      <c r="BGW635" s="9"/>
      <c r="BGX635" s="9"/>
      <c r="BGY635" s="9"/>
      <c r="BGZ635" s="9"/>
      <c r="BHA635" s="9"/>
      <c r="BHB635" s="9"/>
      <c r="BHC635" s="9"/>
      <c r="BHD635" s="9"/>
      <c r="BHE635" s="9"/>
      <c r="BHF635" s="9"/>
      <c r="BHG635" s="9"/>
      <c r="BHH635" s="9"/>
      <c r="BHI635" s="9"/>
      <c r="BHJ635" s="9"/>
      <c r="BHK635" s="9"/>
      <c r="BHL635" s="9"/>
      <c r="BHM635" s="9"/>
      <c r="BHN635" s="9"/>
      <c r="BHO635" s="9"/>
      <c r="BHP635" s="9"/>
      <c r="BHQ635" s="9"/>
      <c r="BHR635" s="9"/>
      <c r="BHS635" s="9"/>
      <c r="BHT635" s="9"/>
      <c r="BHU635" s="9"/>
      <c r="BHV635" s="9"/>
      <c r="BHW635" s="9"/>
      <c r="BHX635" s="9"/>
      <c r="BHY635" s="9"/>
      <c r="BHZ635" s="9"/>
      <c r="BIA635" s="9"/>
      <c r="BIB635" s="9"/>
      <c r="BIC635" s="9"/>
      <c r="BID635" s="9"/>
      <c r="BIE635" s="9"/>
      <c r="BIF635" s="9"/>
      <c r="BIG635" s="9"/>
      <c r="BIH635" s="9"/>
      <c r="BII635" s="9"/>
      <c r="BIJ635" s="9"/>
      <c r="BIK635" s="9"/>
      <c r="BIL635" s="9"/>
      <c r="BIM635" s="9"/>
      <c r="BIN635" s="9"/>
      <c r="BIO635" s="9"/>
      <c r="BIP635" s="9"/>
      <c r="BIQ635" s="9"/>
      <c r="BIR635" s="9"/>
      <c r="BIS635" s="9"/>
      <c r="BIT635" s="9"/>
      <c r="BIU635" s="9"/>
      <c r="BIV635" s="9"/>
      <c r="BIW635" s="9"/>
      <c r="BIX635" s="9"/>
      <c r="BIY635" s="9"/>
      <c r="BIZ635" s="9"/>
      <c r="BJA635" s="9"/>
      <c r="BJB635" s="9"/>
      <c r="BJC635" s="9"/>
      <c r="BJD635" s="9"/>
      <c r="BJE635" s="9"/>
      <c r="BJF635" s="9"/>
      <c r="BJG635" s="9"/>
      <c r="BJH635" s="9"/>
      <c r="BJI635" s="9"/>
      <c r="BJJ635" s="9"/>
      <c r="BJK635" s="9"/>
      <c r="BJL635" s="9"/>
      <c r="BJM635" s="9"/>
      <c r="BJN635" s="9"/>
      <c r="BJO635" s="9"/>
      <c r="BJP635" s="9"/>
      <c r="BJQ635" s="9"/>
      <c r="BJR635" s="9"/>
      <c r="BJS635" s="9"/>
      <c r="BJT635" s="9"/>
      <c r="BJU635" s="9"/>
      <c r="BJV635" s="9"/>
      <c r="BJW635" s="9"/>
      <c r="BJX635" s="9"/>
      <c r="BJY635" s="9"/>
      <c r="BJZ635" s="9"/>
      <c r="BKA635" s="9"/>
      <c r="BKB635" s="9"/>
      <c r="BKC635" s="9"/>
      <c r="BKD635" s="9"/>
      <c r="BKE635" s="9"/>
      <c r="BKF635" s="9"/>
      <c r="BKG635" s="9"/>
      <c r="BKH635" s="9"/>
      <c r="BKI635" s="9"/>
      <c r="BKJ635" s="9"/>
      <c r="BKK635" s="9"/>
      <c r="BKL635" s="9"/>
      <c r="BKM635" s="9"/>
      <c r="BKN635" s="9"/>
      <c r="BKO635" s="9"/>
      <c r="BKP635" s="9"/>
      <c r="BKQ635" s="9"/>
      <c r="BKR635" s="9"/>
      <c r="BKS635" s="9"/>
      <c r="BKT635" s="9"/>
      <c r="BKU635" s="9"/>
      <c r="BKV635" s="9"/>
      <c r="BKW635" s="9"/>
      <c r="BKX635" s="9"/>
      <c r="BKY635" s="9"/>
      <c r="BKZ635" s="9"/>
      <c r="BLA635" s="9"/>
      <c r="BLB635" s="9"/>
      <c r="BLC635" s="9"/>
      <c r="BLD635" s="9"/>
      <c r="BLE635" s="9"/>
      <c r="BLF635" s="9"/>
      <c r="BLG635" s="9"/>
      <c r="BLH635" s="9"/>
      <c r="BLI635" s="9"/>
      <c r="BLJ635" s="9"/>
      <c r="BLK635" s="9"/>
      <c r="BLL635" s="9"/>
      <c r="BLM635" s="9"/>
      <c r="BLN635" s="9"/>
      <c r="BLO635" s="9"/>
      <c r="BLP635" s="9"/>
      <c r="BLQ635" s="9"/>
      <c r="BLR635" s="9"/>
      <c r="BLS635" s="9"/>
      <c r="BLT635" s="9"/>
      <c r="BLU635" s="9"/>
      <c r="BLV635" s="9"/>
      <c r="BLW635" s="9"/>
      <c r="BLX635" s="9"/>
      <c r="BLY635" s="9"/>
      <c r="BLZ635" s="9"/>
      <c r="BMA635" s="9"/>
      <c r="BMB635" s="9"/>
      <c r="BMC635" s="9"/>
      <c r="BMD635" s="9"/>
      <c r="BME635" s="9"/>
      <c r="BMF635" s="9"/>
      <c r="BMG635" s="9"/>
      <c r="BMH635" s="9"/>
      <c r="BMI635" s="9"/>
      <c r="BMJ635" s="9"/>
      <c r="BMK635" s="9"/>
      <c r="BML635" s="9"/>
      <c r="BMM635" s="9"/>
      <c r="BMN635" s="9"/>
      <c r="BMO635" s="9"/>
      <c r="BMP635" s="9"/>
      <c r="BMQ635" s="9"/>
      <c r="BMR635" s="9"/>
      <c r="BMS635" s="9"/>
      <c r="BMT635" s="9"/>
      <c r="BMU635" s="9"/>
      <c r="BMV635" s="9"/>
      <c r="BMW635" s="9"/>
      <c r="BMX635" s="9"/>
      <c r="BMY635" s="9"/>
      <c r="BMZ635" s="9"/>
      <c r="BNA635" s="9"/>
      <c r="BNB635" s="9"/>
      <c r="BNC635" s="9"/>
      <c r="BND635" s="9"/>
      <c r="BNE635" s="9"/>
      <c r="BNF635" s="9"/>
      <c r="BNG635" s="9"/>
      <c r="BNH635" s="9"/>
      <c r="BNI635" s="9"/>
      <c r="BNJ635" s="9"/>
      <c r="BNK635" s="9"/>
      <c r="BNL635" s="9"/>
      <c r="BNM635" s="9"/>
      <c r="BNN635" s="9"/>
      <c r="BNO635" s="9"/>
      <c r="BNP635" s="9"/>
      <c r="BNQ635" s="9"/>
      <c r="BNR635" s="9"/>
      <c r="BNS635" s="9"/>
      <c r="BNT635" s="9"/>
      <c r="BNU635" s="9"/>
      <c r="BNV635" s="9"/>
      <c r="BNW635" s="9"/>
      <c r="BNX635" s="9"/>
      <c r="BNY635" s="9"/>
      <c r="BNZ635" s="9"/>
      <c r="BOA635" s="9"/>
      <c r="BOB635" s="9"/>
      <c r="BOC635" s="9"/>
      <c r="BOD635" s="9"/>
      <c r="BOE635" s="9"/>
      <c r="BOF635" s="9"/>
      <c r="BOG635" s="9"/>
      <c r="BOH635" s="9"/>
      <c r="BOI635" s="9"/>
      <c r="BOJ635" s="9"/>
      <c r="BOK635" s="9"/>
      <c r="BOL635" s="9"/>
      <c r="BOM635" s="9"/>
      <c r="BON635" s="9"/>
      <c r="BOO635" s="9"/>
      <c r="BOP635" s="9"/>
      <c r="BOQ635" s="9"/>
      <c r="BOR635" s="9"/>
      <c r="BOS635" s="9"/>
      <c r="BOT635" s="9"/>
      <c r="BOU635" s="9"/>
      <c r="BOV635" s="9"/>
      <c r="BOW635" s="9"/>
      <c r="BOX635" s="9"/>
      <c r="BOY635" s="9"/>
      <c r="BOZ635" s="9"/>
      <c r="BPA635" s="9"/>
      <c r="BPB635" s="9"/>
      <c r="BPC635" s="9"/>
      <c r="BPD635" s="9"/>
      <c r="BPE635" s="9"/>
    </row>
    <row r="636" spans="1:1773" ht="12.5" x14ac:dyDescent="0.25">
      <c r="A636" s="190">
        <v>1</v>
      </c>
      <c r="B636" s="251" t="s">
        <v>41</v>
      </c>
      <c r="C636" s="70"/>
      <c r="D636" s="142">
        <v>667</v>
      </c>
      <c r="E636" s="69">
        <f t="shared" ref="E636:E640" si="347">D636*$E$1</f>
        <v>3125.5786749999997</v>
      </c>
      <c r="F636" s="69"/>
      <c r="G636" s="67">
        <f t="shared" ref="G636:G641" si="348">E636*$G$4</f>
        <v>346.939232925</v>
      </c>
      <c r="H636" s="66">
        <f t="shared" ref="H636:H641" si="349">IF(E636&lt;$L$1,$L$1-E636,0)</f>
        <v>0</v>
      </c>
      <c r="I636" s="67">
        <f t="shared" ref="I636:I641" si="350">(E636*98.25%)*$I$4</f>
        <v>282.52105643324995</v>
      </c>
      <c r="J636" s="66">
        <f t="shared" ref="J636:J641" si="351">(E636*98.25%)*$J$4</f>
        <v>15.354405240937499</v>
      </c>
      <c r="K636" s="68" t="s">
        <v>75</v>
      </c>
      <c r="L636" s="80">
        <f t="shared" ref="L636:L641" si="352">E636-G636+H636-I636-J636</f>
        <v>2480.7639804008122</v>
      </c>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c r="DU636" s="9"/>
      <c r="DV636" s="9"/>
      <c r="DW636" s="9"/>
      <c r="DX636" s="9"/>
      <c r="DY636" s="9"/>
      <c r="DZ636" s="9"/>
      <c r="EA636" s="9"/>
      <c r="EB636" s="9"/>
      <c r="EC636" s="9"/>
      <c r="ED636" s="9"/>
      <c r="EE636" s="9"/>
      <c r="EF636" s="9"/>
      <c r="EG636" s="9"/>
      <c r="EH636" s="9"/>
      <c r="EI636" s="9"/>
      <c r="EJ636" s="9"/>
      <c r="EK636" s="9"/>
      <c r="EL636" s="9"/>
      <c r="EM636" s="9"/>
      <c r="EN636" s="9"/>
      <c r="EO636" s="9"/>
      <c r="EP636" s="9"/>
      <c r="EQ636" s="9"/>
      <c r="ER636" s="9"/>
      <c r="ES636" s="9"/>
      <c r="ET636" s="9"/>
      <c r="EU636" s="9"/>
      <c r="EV636" s="9"/>
      <c r="EW636" s="9"/>
      <c r="EX636" s="9"/>
      <c r="EY636" s="9"/>
      <c r="EZ636" s="9"/>
      <c r="FA636" s="9"/>
      <c r="FB636" s="9"/>
      <c r="FC636" s="9"/>
      <c r="FD636" s="9"/>
      <c r="FE636" s="9"/>
      <c r="FF636" s="9"/>
      <c r="FG636" s="9"/>
      <c r="FH636" s="9"/>
      <c r="FI636" s="9"/>
      <c r="FJ636" s="9"/>
      <c r="FK636" s="9"/>
      <c r="FL636" s="9"/>
      <c r="FM636" s="9"/>
      <c r="FN636" s="9"/>
      <c r="FO636" s="9"/>
      <c r="FP636" s="9"/>
      <c r="FQ636" s="9"/>
      <c r="FR636" s="9"/>
      <c r="FS636" s="9"/>
      <c r="FT636" s="9"/>
      <c r="FU636" s="9"/>
      <c r="FV636" s="9"/>
      <c r="FW636" s="9"/>
      <c r="FX636" s="9"/>
      <c r="FY636" s="9"/>
      <c r="FZ636" s="9"/>
      <c r="GA636" s="9"/>
      <c r="GB636" s="9"/>
      <c r="GC636" s="9"/>
      <c r="GD636" s="9"/>
      <c r="GE636" s="9"/>
      <c r="GF636" s="9"/>
      <c r="GG636" s="9"/>
      <c r="GH636" s="9"/>
      <c r="GI636" s="9"/>
      <c r="GJ636" s="9"/>
      <c r="GK636" s="9"/>
      <c r="GL636" s="9"/>
      <c r="GM636" s="9"/>
      <c r="GN636" s="9"/>
      <c r="GO636" s="9"/>
      <c r="GP636" s="9"/>
      <c r="GQ636" s="9"/>
      <c r="GR636" s="9"/>
      <c r="GS636" s="9"/>
      <c r="GT636" s="9"/>
      <c r="GU636" s="9"/>
      <c r="GV636" s="9"/>
      <c r="GW636" s="9"/>
      <c r="GX636" s="9"/>
      <c r="GY636" s="9"/>
      <c r="GZ636" s="9"/>
      <c r="HA636" s="9"/>
      <c r="HB636" s="9"/>
      <c r="HC636" s="9"/>
      <c r="HD636" s="9"/>
      <c r="HE636" s="9"/>
      <c r="HF636" s="9"/>
      <c r="HG636" s="9"/>
      <c r="HH636" s="9"/>
      <c r="HI636" s="9"/>
      <c r="HJ636" s="9"/>
      <c r="HK636" s="9"/>
      <c r="HL636" s="9"/>
      <c r="HM636" s="9"/>
      <c r="HN636" s="9"/>
      <c r="HO636" s="9"/>
      <c r="HP636" s="9"/>
      <c r="HQ636" s="9"/>
      <c r="HR636" s="9"/>
      <c r="HS636" s="9"/>
      <c r="HT636" s="9"/>
      <c r="HU636" s="9"/>
      <c r="HV636" s="9"/>
      <c r="HW636" s="9"/>
      <c r="HX636" s="9"/>
      <c r="HY636" s="9"/>
      <c r="HZ636" s="9"/>
      <c r="IA636" s="9"/>
      <c r="IB636" s="9"/>
      <c r="IC636" s="9"/>
      <c r="ID636" s="9"/>
      <c r="IE636" s="9"/>
      <c r="IF636" s="9"/>
      <c r="IG636" s="9"/>
      <c r="IH636" s="9"/>
      <c r="II636" s="9"/>
      <c r="IJ636" s="9"/>
      <c r="IK636" s="9"/>
      <c r="IL636" s="9"/>
      <c r="IM636" s="9"/>
      <c r="IN636" s="9"/>
      <c r="IO636" s="9"/>
      <c r="IP636" s="9"/>
      <c r="IQ636" s="9"/>
      <c r="IR636" s="9"/>
      <c r="IS636" s="9"/>
      <c r="IT636" s="9"/>
      <c r="IU636" s="9"/>
      <c r="IV636" s="9"/>
      <c r="IW636" s="9"/>
      <c r="IX636" s="9"/>
      <c r="IY636" s="9"/>
      <c r="IZ636" s="9"/>
      <c r="JA636" s="9"/>
      <c r="JB636" s="9"/>
      <c r="JC636" s="9"/>
      <c r="JD636" s="9"/>
      <c r="JE636" s="9"/>
      <c r="JF636" s="9"/>
      <c r="JG636" s="9"/>
      <c r="JH636" s="9"/>
      <c r="JI636" s="9"/>
      <c r="JJ636" s="9"/>
      <c r="JK636" s="9"/>
      <c r="JL636" s="9"/>
      <c r="JM636" s="9"/>
      <c r="JN636" s="9"/>
      <c r="JO636" s="9"/>
      <c r="JP636" s="9"/>
      <c r="JQ636" s="9"/>
      <c r="JR636" s="9"/>
      <c r="JS636" s="9"/>
      <c r="JT636" s="9"/>
      <c r="JU636" s="9"/>
      <c r="JV636" s="9"/>
      <c r="JW636" s="9"/>
      <c r="JX636" s="9"/>
      <c r="JY636" s="9"/>
      <c r="JZ636" s="9"/>
      <c r="KA636" s="9"/>
      <c r="KB636" s="9"/>
      <c r="KC636" s="9"/>
      <c r="KD636" s="9"/>
      <c r="KE636" s="9"/>
      <c r="KF636" s="9"/>
      <c r="KG636" s="9"/>
      <c r="KH636" s="9"/>
      <c r="KI636" s="9"/>
      <c r="KJ636" s="9"/>
      <c r="KK636" s="9"/>
      <c r="KL636" s="9"/>
      <c r="KM636" s="9"/>
      <c r="KN636" s="9"/>
      <c r="KO636" s="9"/>
      <c r="KP636" s="9"/>
      <c r="KQ636" s="9"/>
      <c r="KR636" s="9"/>
      <c r="KS636" s="9"/>
      <c r="KT636" s="9"/>
      <c r="KU636" s="9"/>
      <c r="KV636" s="9"/>
      <c r="KW636" s="9"/>
      <c r="KX636" s="9"/>
      <c r="KY636" s="9"/>
      <c r="KZ636" s="9"/>
      <c r="LA636" s="9"/>
      <c r="LB636" s="9"/>
      <c r="LC636" s="9"/>
      <c r="LD636" s="9"/>
      <c r="LE636" s="9"/>
      <c r="LF636" s="9"/>
      <c r="LG636" s="9"/>
      <c r="LH636" s="9"/>
      <c r="LI636" s="9"/>
      <c r="LJ636" s="9"/>
      <c r="LK636" s="9"/>
      <c r="LL636" s="9"/>
      <c r="LM636" s="9"/>
      <c r="LN636" s="9"/>
      <c r="LO636" s="9"/>
      <c r="LP636" s="9"/>
      <c r="LQ636" s="9"/>
      <c r="LR636" s="9"/>
      <c r="LS636" s="9"/>
      <c r="LT636" s="9"/>
      <c r="LU636" s="9"/>
      <c r="LV636" s="9"/>
      <c r="LW636" s="9"/>
      <c r="LX636" s="9"/>
      <c r="LY636" s="9"/>
      <c r="LZ636" s="9"/>
      <c r="MA636" s="9"/>
      <c r="MB636" s="9"/>
      <c r="MC636" s="9"/>
      <c r="MD636" s="9"/>
      <c r="ME636" s="9"/>
      <c r="MF636" s="9"/>
      <c r="MG636" s="9"/>
      <c r="MH636" s="9"/>
      <c r="MI636" s="9"/>
      <c r="MJ636" s="9"/>
      <c r="MK636" s="9"/>
      <c r="ML636" s="9"/>
      <c r="MM636" s="9"/>
      <c r="MN636" s="9"/>
      <c r="MO636" s="9"/>
      <c r="MP636" s="9"/>
      <c r="MQ636" s="9"/>
      <c r="MR636" s="9"/>
      <c r="MS636" s="9"/>
      <c r="MT636" s="9"/>
      <c r="MU636" s="9"/>
      <c r="MV636" s="9"/>
      <c r="MW636" s="9"/>
      <c r="MX636" s="9"/>
      <c r="MY636" s="9"/>
      <c r="MZ636" s="9"/>
      <c r="NA636" s="9"/>
      <c r="NB636" s="9"/>
      <c r="NC636" s="9"/>
      <c r="ND636" s="9"/>
      <c r="NE636" s="9"/>
      <c r="NF636" s="9"/>
      <c r="NG636" s="9"/>
      <c r="NH636" s="9"/>
      <c r="NI636" s="9"/>
      <c r="NJ636" s="9"/>
      <c r="NK636" s="9"/>
      <c r="NL636" s="9"/>
      <c r="NM636" s="9"/>
      <c r="NN636" s="9"/>
      <c r="NO636" s="9"/>
      <c r="NP636" s="9"/>
      <c r="NQ636" s="9"/>
      <c r="NR636" s="9"/>
      <c r="NS636" s="9"/>
      <c r="NT636" s="9"/>
      <c r="NU636" s="9"/>
      <c r="NV636" s="9"/>
      <c r="NW636" s="9"/>
      <c r="NX636" s="9"/>
      <c r="NY636" s="9"/>
      <c r="NZ636" s="9"/>
      <c r="OA636" s="9"/>
      <c r="OB636" s="9"/>
      <c r="OC636" s="9"/>
      <c r="OD636" s="9"/>
      <c r="OE636" s="9"/>
      <c r="OF636" s="9"/>
      <c r="OG636" s="9"/>
      <c r="OH636" s="9"/>
      <c r="OI636" s="9"/>
      <c r="OJ636" s="9"/>
      <c r="OK636" s="9"/>
      <c r="OL636" s="9"/>
      <c r="OM636" s="9"/>
      <c r="ON636" s="9"/>
      <c r="OO636" s="9"/>
      <c r="OP636" s="9"/>
      <c r="OQ636" s="9"/>
      <c r="OR636" s="9"/>
      <c r="OS636" s="9"/>
      <c r="OT636" s="9"/>
      <c r="OU636" s="9"/>
      <c r="OV636" s="9"/>
      <c r="OW636" s="9"/>
      <c r="OX636" s="9"/>
      <c r="OY636" s="9"/>
      <c r="OZ636" s="9"/>
      <c r="PA636" s="9"/>
      <c r="PB636" s="9"/>
      <c r="PC636" s="9"/>
      <c r="PD636" s="9"/>
      <c r="PE636" s="9"/>
      <c r="PF636" s="9"/>
      <c r="PG636" s="9"/>
      <c r="PH636" s="9"/>
      <c r="PI636" s="9"/>
      <c r="PJ636" s="9"/>
      <c r="PK636" s="9"/>
      <c r="PL636" s="9"/>
      <c r="PM636" s="9"/>
      <c r="PN636" s="9"/>
      <c r="PO636" s="9"/>
      <c r="PP636" s="9"/>
      <c r="PQ636" s="9"/>
      <c r="PR636" s="9"/>
      <c r="PS636" s="9"/>
      <c r="PT636" s="9"/>
      <c r="PU636" s="9"/>
      <c r="PV636" s="9"/>
      <c r="PW636" s="9"/>
      <c r="PX636" s="9"/>
      <c r="PY636" s="9"/>
      <c r="PZ636" s="9"/>
      <c r="QA636" s="9"/>
      <c r="QB636" s="9"/>
      <c r="QC636" s="9"/>
      <c r="QD636" s="9"/>
      <c r="QE636" s="9"/>
      <c r="QF636" s="9"/>
      <c r="QG636" s="9"/>
      <c r="QH636" s="9"/>
      <c r="QI636" s="9"/>
      <c r="QJ636" s="9"/>
      <c r="QK636" s="9"/>
      <c r="QL636" s="9"/>
      <c r="QM636" s="9"/>
      <c r="QN636" s="9"/>
      <c r="QO636" s="9"/>
      <c r="QP636" s="9"/>
      <c r="QQ636" s="9"/>
      <c r="QR636" s="9"/>
      <c r="QS636" s="9"/>
      <c r="QT636" s="9"/>
      <c r="QU636" s="9"/>
      <c r="QV636" s="9"/>
      <c r="QW636" s="9"/>
      <c r="QX636" s="9"/>
      <c r="QY636" s="9"/>
      <c r="QZ636" s="9"/>
      <c r="RA636" s="9"/>
      <c r="RB636" s="9"/>
      <c r="RC636" s="9"/>
      <c r="RD636" s="9"/>
      <c r="RE636" s="9"/>
      <c r="RF636" s="9"/>
      <c r="RG636" s="9"/>
      <c r="RH636" s="9"/>
      <c r="RI636" s="9"/>
      <c r="RJ636" s="9"/>
      <c r="RK636" s="9"/>
      <c r="RL636" s="9"/>
      <c r="RM636" s="9"/>
      <c r="RN636" s="9"/>
      <c r="RO636" s="9"/>
      <c r="RP636" s="9"/>
      <c r="RQ636" s="9"/>
      <c r="RR636" s="9"/>
      <c r="RS636" s="9"/>
      <c r="RT636" s="9"/>
      <c r="RU636" s="9"/>
      <c r="RV636" s="9"/>
      <c r="RW636" s="9"/>
      <c r="RX636" s="9"/>
      <c r="RY636" s="9"/>
      <c r="RZ636" s="9"/>
      <c r="SA636" s="9"/>
      <c r="SB636" s="9"/>
      <c r="SC636" s="9"/>
      <c r="SD636" s="9"/>
      <c r="SE636" s="9"/>
      <c r="SF636" s="9"/>
      <c r="SG636" s="9"/>
      <c r="SH636" s="9"/>
      <c r="SI636" s="9"/>
      <c r="SJ636" s="9"/>
      <c r="SK636" s="9"/>
      <c r="SL636" s="9"/>
      <c r="SM636" s="9"/>
      <c r="SN636" s="9"/>
      <c r="SO636" s="9"/>
      <c r="SP636" s="9"/>
      <c r="SQ636" s="9"/>
      <c r="SR636" s="9"/>
      <c r="SS636" s="9"/>
      <c r="ST636" s="9"/>
      <c r="SU636" s="9"/>
      <c r="SV636" s="9"/>
      <c r="SW636" s="9"/>
      <c r="SX636" s="9"/>
      <c r="SY636" s="9"/>
      <c r="SZ636" s="9"/>
      <c r="TA636" s="9"/>
      <c r="TB636" s="9"/>
      <c r="TC636" s="9"/>
      <c r="TD636" s="9"/>
      <c r="TE636" s="9"/>
      <c r="TF636" s="9"/>
      <c r="TG636" s="9"/>
      <c r="TH636" s="9"/>
      <c r="TI636" s="9"/>
      <c r="TJ636" s="9"/>
      <c r="TK636" s="9"/>
      <c r="TL636" s="9"/>
      <c r="TM636" s="9"/>
      <c r="TN636" s="9"/>
      <c r="TO636" s="9"/>
      <c r="TP636" s="9"/>
      <c r="TQ636" s="9"/>
      <c r="TR636" s="9"/>
      <c r="TS636" s="9"/>
      <c r="TT636" s="9"/>
      <c r="TU636" s="9"/>
      <c r="TV636" s="9"/>
      <c r="TW636" s="9"/>
      <c r="TX636" s="9"/>
      <c r="TY636" s="9"/>
      <c r="TZ636" s="9"/>
      <c r="UA636" s="9"/>
      <c r="UB636" s="9"/>
      <c r="UC636" s="9"/>
      <c r="UD636" s="9"/>
      <c r="UE636" s="9"/>
      <c r="UF636" s="9"/>
      <c r="UG636" s="9"/>
      <c r="UH636" s="9"/>
      <c r="UI636" s="9"/>
      <c r="UJ636" s="9"/>
      <c r="UK636" s="9"/>
      <c r="UL636" s="9"/>
      <c r="UM636" s="9"/>
      <c r="UN636" s="9"/>
      <c r="UO636" s="9"/>
      <c r="UP636" s="9"/>
      <c r="UQ636" s="9"/>
      <c r="UR636" s="9"/>
      <c r="US636" s="9"/>
      <c r="UT636" s="9"/>
      <c r="UU636" s="9"/>
      <c r="UV636" s="9"/>
      <c r="UW636" s="9"/>
      <c r="UX636" s="9"/>
      <c r="UY636" s="9"/>
      <c r="UZ636" s="9"/>
      <c r="VA636" s="9"/>
      <c r="VB636" s="9"/>
      <c r="VC636" s="9"/>
      <c r="VD636" s="9"/>
      <c r="VE636" s="9"/>
      <c r="VF636" s="9"/>
      <c r="VG636" s="9"/>
      <c r="VH636" s="9"/>
      <c r="VI636" s="9"/>
      <c r="VJ636" s="9"/>
      <c r="VK636" s="9"/>
      <c r="VL636" s="9"/>
      <c r="VM636" s="9"/>
      <c r="VN636" s="9"/>
      <c r="VO636" s="9"/>
      <c r="VP636" s="9"/>
      <c r="VQ636" s="9"/>
      <c r="VR636" s="9"/>
      <c r="VS636" s="9"/>
      <c r="VT636" s="9"/>
      <c r="VU636" s="9"/>
      <c r="VV636" s="9"/>
      <c r="VW636" s="9"/>
      <c r="VX636" s="9"/>
      <c r="VY636" s="9"/>
      <c r="VZ636" s="9"/>
      <c r="WA636" s="9"/>
      <c r="WB636" s="9"/>
      <c r="WC636" s="9"/>
      <c r="WD636" s="9"/>
      <c r="WE636" s="9"/>
      <c r="WF636" s="9"/>
      <c r="WG636" s="9"/>
      <c r="WH636" s="9"/>
      <c r="WI636" s="9"/>
      <c r="WJ636" s="9"/>
      <c r="WK636" s="9"/>
      <c r="WL636" s="9"/>
      <c r="WM636" s="9"/>
      <c r="WN636" s="9"/>
      <c r="WO636" s="9"/>
      <c r="WP636" s="9"/>
      <c r="WQ636" s="9"/>
      <c r="WR636" s="9"/>
      <c r="WS636" s="9"/>
      <c r="WT636" s="9"/>
      <c r="WU636" s="9"/>
      <c r="WV636" s="9"/>
      <c r="WW636" s="9"/>
      <c r="WX636" s="9"/>
      <c r="WY636" s="9"/>
      <c r="WZ636" s="9"/>
      <c r="XA636" s="9"/>
      <c r="XB636" s="9"/>
      <c r="XC636" s="9"/>
      <c r="XD636" s="9"/>
      <c r="XE636" s="9"/>
      <c r="XF636" s="9"/>
      <c r="XG636" s="9"/>
      <c r="XH636" s="9"/>
      <c r="XI636" s="9"/>
      <c r="XJ636" s="9"/>
      <c r="XK636" s="9"/>
      <c r="XL636" s="9"/>
      <c r="XM636" s="9"/>
      <c r="XN636" s="9"/>
      <c r="XO636" s="9"/>
      <c r="XP636" s="9"/>
      <c r="XQ636" s="9"/>
      <c r="XR636" s="9"/>
      <c r="XS636" s="9"/>
      <c r="XT636" s="9"/>
      <c r="XU636" s="9"/>
      <c r="XV636" s="9"/>
      <c r="XW636" s="9"/>
      <c r="XX636" s="9"/>
      <c r="XY636" s="9"/>
      <c r="XZ636" s="9"/>
      <c r="YA636" s="9"/>
      <c r="YB636" s="9"/>
      <c r="YC636" s="9"/>
      <c r="YD636" s="9"/>
      <c r="YE636" s="9"/>
      <c r="YF636" s="9"/>
      <c r="YG636" s="9"/>
      <c r="YH636" s="9"/>
      <c r="YI636" s="9"/>
      <c r="YJ636" s="9"/>
      <c r="YK636" s="9"/>
      <c r="YL636" s="9"/>
      <c r="YM636" s="9"/>
      <c r="YN636" s="9"/>
      <c r="YO636" s="9"/>
      <c r="YP636" s="9"/>
      <c r="YQ636" s="9"/>
      <c r="YR636" s="9"/>
      <c r="YS636" s="9"/>
      <c r="YT636" s="9"/>
      <c r="YU636" s="9"/>
      <c r="YV636" s="9"/>
      <c r="YW636" s="9"/>
      <c r="YX636" s="9"/>
      <c r="YY636" s="9"/>
      <c r="YZ636" s="9"/>
      <c r="ZA636" s="9"/>
      <c r="ZB636" s="9"/>
      <c r="ZC636" s="9"/>
      <c r="ZD636" s="9"/>
      <c r="ZE636" s="9"/>
      <c r="ZF636" s="9"/>
      <c r="ZG636" s="9"/>
      <c r="ZH636" s="9"/>
      <c r="ZI636" s="9"/>
      <c r="ZJ636" s="9"/>
      <c r="ZK636" s="9"/>
      <c r="ZL636" s="9"/>
      <c r="ZM636" s="9"/>
      <c r="ZN636" s="9"/>
      <c r="ZO636" s="9"/>
      <c r="ZP636" s="9"/>
      <c r="ZQ636" s="9"/>
      <c r="ZR636" s="9"/>
      <c r="ZS636" s="9"/>
      <c r="ZT636" s="9"/>
      <c r="ZU636" s="9"/>
      <c r="ZV636" s="9"/>
      <c r="ZW636" s="9"/>
      <c r="ZX636" s="9"/>
      <c r="ZY636" s="9"/>
      <c r="ZZ636" s="9"/>
      <c r="AAA636" s="9"/>
      <c r="AAB636" s="9"/>
      <c r="AAC636" s="9"/>
      <c r="AAD636" s="9"/>
      <c r="AAE636" s="9"/>
      <c r="AAF636" s="9"/>
      <c r="AAG636" s="9"/>
      <c r="AAH636" s="9"/>
      <c r="AAI636" s="9"/>
      <c r="AAJ636" s="9"/>
      <c r="AAK636" s="9"/>
      <c r="AAL636" s="9"/>
      <c r="AAM636" s="9"/>
      <c r="AAN636" s="9"/>
      <c r="AAO636" s="9"/>
      <c r="AAP636" s="9"/>
      <c r="AAQ636" s="9"/>
      <c r="AAR636" s="9"/>
      <c r="AAS636" s="9"/>
      <c r="AAT636" s="9"/>
      <c r="AAU636" s="9"/>
      <c r="AAV636" s="9"/>
      <c r="AAW636" s="9"/>
      <c r="AAX636" s="9"/>
      <c r="AAY636" s="9"/>
      <c r="AAZ636" s="9"/>
      <c r="ABA636" s="9"/>
      <c r="ABB636" s="9"/>
      <c r="ABC636" s="9"/>
      <c r="ABD636" s="9"/>
      <c r="ABE636" s="9"/>
      <c r="ABF636" s="9"/>
      <c r="ABG636" s="9"/>
      <c r="ABH636" s="9"/>
      <c r="ABI636" s="9"/>
      <c r="ABJ636" s="9"/>
      <c r="ABK636" s="9"/>
      <c r="ABL636" s="9"/>
      <c r="ABM636" s="9"/>
      <c r="ABN636" s="9"/>
      <c r="ABO636" s="9"/>
      <c r="ABP636" s="9"/>
      <c r="ABQ636" s="9"/>
      <c r="ABR636" s="9"/>
      <c r="ABS636" s="9"/>
      <c r="ABT636" s="9"/>
      <c r="ABU636" s="9"/>
      <c r="ABV636" s="9"/>
      <c r="ABW636" s="9"/>
      <c r="ABX636" s="9"/>
      <c r="ABY636" s="9"/>
      <c r="ABZ636" s="9"/>
      <c r="ACA636" s="9"/>
      <c r="ACB636" s="9"/>
      <c r="ACC636" s="9"/>
      <c r="ACD636" s="9"/>
      <c r="ACE636" s="9"/>
      <c r="ACF636" s="9"/>
      <c r="ACG636" s="9"/>
      <c r="ACH636" s="9"/>
      <c r="ACI636" s="9"/>
      <c r="ACJ636" s="9"/>
      <c r="ACK636" s="9"/>
      <c r="ACL636" s="9"/>
      <c r="ACM636" s="9"/>
      <c r="ACN636" s="9"/>
      <c r="ACO636" s="9"/>
      <c r="ACP636" s="9"/>
      <c r="ACQ636" s="9"/>
      <c r="ACR636" s="9"/>
      <c r="ACS636" s="9"/>
      <c r="ACT636" s="9"/>
      <c r="ACU636" s="9"/>
      <c r="ACV636" s="9"/>
      <c r="ACW636" s="9"/>
      <c r="ACX636" s="9"/>
      <c r="ACY636" s="9"/>
      <c r="ACZ636" s="9"/>
      <c r="ADA636" s="9"/>
      <c r="ADB636" s="9"/>
      <c r="ADC636" s="9"/>
      <c r="ADD636" s="9"/>
      <c r="ADE636" s="9"/>
      <c r="ADF636" s="9"/>
      <c r="ADG636" s="9"/>
      <c r="ADH636" s="9"/>
      <c r="ADI636" s="9"/>
      <c r="ADJ636" s="9"/>
      <c r="ADK636" s="9"/>
      <c r="ADL636" s="9"/>
      <c r="ADM636" s="9"/>
      <c r="ADN636" s="9"/>
      <c r="ADO636" s="9"/>
      <c r="ADP636" s="9"/>
      <c r="ADQ636" s="9"/>
      <c r="ADR636" s="9"/>
      <c r="ADS636" s="9"/>
      <c r="ADT636" s="9"/>
      <c r="ADU636" s="9"/>
      <c r="ADV636" s="9"/>
      <c r="ADW636" s="9"/>
      <c r="ADX636" s="9"/>
      <c r="ADY636" s="9"/>
      <c r="ADZ636" s="9"/>
      <c r="AEA636" s="9"/>
      <c r="AEB636" s="9"/>
      <c r="AEC636" s="9"/>
      <c r="AED636" s="9"/>
      <c r="AEE636" s="9"/>
      <c r="AEF636" s="9"/>
      <c r="AEG636" s="9"/>
      <c r="AEH636" s="9"/>
      <c r="AEI636" s="9"/>
      <c r="AEJ636" s="9"/>
      <c r="AEK636" s="9"/>
      <c r="AEL636" s="9"/>
      <c r="AEM636" s="9"/>
      <c r="AEN636" s="9"/>
      <c r="AEO636" s="9"/>
      <c r="AEP636" s="9"/>
      <c r="AEQ636" s="9"/>
      <c r="AER636" s="9"/>
      <c r="AES636" s="9"/>
      <c r="AET636" s="9"/>
      <c r="AEU636" s="9"/>
      <c r="AEV636" s="9"/>
      <c r="AEW636" s="9"/>
      <c r="AEX636" s="9"/>
      <c r="AEY636" s="9"/>
      <c r="AEZ636" s="9"/>
      <c r="AFA636" s="9"/>
      <c r="AFB636" s="9"/>
      <c r="AFC636" s="9"/>
      <c r="AFD636" s="9"/>
      <c r="AFE636" s="9"/>
      <c r="AFF636" s="9"/>
      <c r="AFG636" s="9"/>
      <c r="AFH636" s="9"/>
      <c r="AFI636" s="9"/>
      <c r="AFJ636" s="9"/>
      <c r="AFK636" s="9"/>
      <c r="AFL636" s="9"/>
      <c r="AFM636" s="9"/>
      <c r="AFN636" s="9"/>
      <c r="AFO636" s="9"/>
      <c r="AFP636" s="9"/>
      <c r="AFQ636" s="9"/>
      <c r="AFR636" s="9"/>
      <c r="AFS636" s="9"/>
      <c r="AFT636" s="9"/>
      <c r="AFU636" s="9"/>
      <c r="AFV636" s="9"/>
      <c r="AFW636" s="9"/>
      <c r="AFX636" s="9"/>
      <c r="AFY636" s="9"/>
      <c r="AFZ636" s="9"/>
      <c r="AGA636" s="9"/>
      <c r="AGB636" s="9"/>
      <c r="AGC636" s="9"/>
      <c r="AGD636" s="9"/>
      <c r="AGE636" s="9"/>
      <c r="AGF636" s="9"/>
      <c r="AGG636" s="9"/>
      <c r="AGH636" s="9"/>
      <c r="AGI636" s="9"/>
      <c r="AGJ636" s="9"/>
      <c r="AGK636" s="9"/>
      <c r="AGL636" s="9"/>
      <c r="AGM636" s="9"/>
      <c r="AGN636" s="9"/>
      <c r="AGO636" s="9"/>
      <c r="AGP636" s="9"/>
      <c r="AGQ636" s="9"/>
      <c r="AGR636" s="9"/>
      <c r="AGS636" s="9"/>
      <c r="AGT636" s="9"/>
      <c r="AGU636" s="9"/>
      <c r="AGV636" s="9"/>
      <c r="AGW636" s="9"/>
      <c r="AGX636" s="9"/>
      <c r="AGY636" s="9"/>
      <c r="AGZ636" s="9"/>
      <c r="AHA636" s="9"/>
      <c r="AHB636" s="9"/>
      <c r="AHC636" s="9"/>
      <c r="AHD636" s="9"/>
      <c r="AHE636" s="9"/>
      <c r="AHF636" s="9"/>
      <c r="AHG636" s="9"/>
      <c r="AHH636" s="9"/>
      <c r="AHI636" s="9"/>
      <c r="AHJ636" s="9"/>
      <c r="AHK636" s="9"/>
      <c r="AHL636" s="9"/>
      <c r="AHM636" s="9"/>
      <c r="AHN636" s="9"/>
      <c r="AHO636" s="9"/>
      <c r="AHP636" s="9"/>
      <c r="AHQ636" s="9"/>
      <c r="AHR636" s="9"/>
      <c r="AHS636" s="9"/>
      <c r="AHT636" s="9"/>
      <c r="AHU636" s="9"/>
      <c r="AHV636" s="9"/>
      <c r="AHW636" s="9"/>
      <c r="AHX636" s="9"/>
      <c r="AHY636" s="9"/>
      <c r="AHZ636" s="9"/>
      <c r="AIA636" s="9"/>
      <c r="AIB636" s="9"/>
      <c r="AIC636" s="9"/>
      <c r="AID636" s="9"/>
      <c r="AIE636" s="9"/>
      <c r="AIF636" s="9"/>
      <c r="AIG636" s="9"/>
      <c r="AIH636" s="9"/>
      <c r="AII636" s="9"/>
      <c r="AIJ636" s="9"/>
      <c r="AIK636" s="9"/>
      <c r="AIL636" s="9"/>
      <c r="AIM636" s="9"/>
      <c r="AIN636" s="9"/>
      <c r="AIO636" s="9"/>
      <c r="AIP636" s="9"/>
      <c r="AIQ636" s="9"/>
      <c r="AIR636" s="9"/>
      <c r="AIS636" s="9"/>
      <c r="AIT636" s="9"/>
      <c r="AIU636" s="9"/>
      <c r="AIV636" s="9"/>
      <c r="AIW636" s="9"/>
      <c r="AIX636" s="9"/>
      <c r="AIY636" s="9"/>
      <c r="AIZ636" s="9"/>
      <c r="AJA636" s="9"/>
      <c r="AJB636" s="9"/>
      <c r="AJC636" s="9"/>
      <c r="AJD636" s="9"/>
      <c r="AJE636" s="9"/>
      <c r="AJF636" s="9"/>
      <c r="AJG636" s="9"/>
      <c r="AJH636" s="9"/>
      <c r="AJI636" s="9"/>
      <c r="AJJ636" s="9"/>
      <c r="AJK636" s="9"/>
      <c r="AJL636" s="9"/>
      <c r="AJM636" s="9"/>
      <c r="AJN636" s="9"/>
      <c r="AJO636" s="9"/>
      <c r="AJP636" s="9"/>
      <c r="AJQ636" s="9"/>
      <c r="AJR636" s="9"/>
      <c r="AJS636" s="9"/>
      <c r="AJT636" s="9"/>
      <c r="AJU636" s="9"/>
      <c r="AJV636" s="9"/>
      <c r="AJW636" s="9"/>
      <c r="AJX636" s="9"/>
      <c r="AJY636" s="9"/>
      <c r="AJZ636" s="9"/>
      <c r="AKA636" s="9"/>
      <c r="AKB636" s="9"/>
      <c r="AKC636" s="9"/>
      <c r="AKD636" s="9"/>
      <c r="AKE636" s="9"/>
      <c r="AKF636" s="9"/>
      <c r="AKG636" s="9"/>
      <c r="AKH636" s="9"/>
      <c r="AKI636" s="9"/>
      <c r="AKJ636" s="9"/>
      <c r="AKK636" s="9"/>
      <c r="AKL636" s="9"/>
      <c r="AKM636" s="9"/>
      <c r="AKN636" s="9"/>
      <c r="AKO636" s="9"/>
      <c r="AKP636" s="9"/>
      <c r="AKQ636" s="9"/>
      <c r="AKR636" s="9"/>
      <c r="AKS636" s="9"/>
      <c r="AKT636" s="9"/>
      <c r="AKU636" s="9"/>
      <c r="AKV636" s="9"/>
      <c r="AKW636" s="9"/>
      <c r="AKX636" s="9"/>
      <c r="AKY636" s="9"/>
      <c r="AKZ636" s="9"/>
      <c r="ALA636" s="9"/>
      <c r="ALB636" s="9"/>
      <c r="ALC636" s="9"/>
      <c r="ALD636" s="9"/>
      <c r="ALE636" s="9"/>
      <c r="ALF636" s="9"/>
      <c r="ALG636" s="9"/>
      <c r="ALH636" s="9"/>
      <c r="ALI636" s="9"/>
      <c r="ALJ636" s="9"/>
      <c r="ALK636" s="9"/>
      <c r="ALL636" s="9"/>
      <c r="ALM636" s="9"/>
      <c r="ALN636" s="9"/>
      <c r="ALO636" s="9"/>
      <c r="ALP636" s="9"/>
      <c r="ALQ636" s="9"/>
      <c r="ALR636" s="9"/>
      <c r="ALS636" s="9"/>
      <c r="ALT636" s="9"/>
      <c r="ALU636" s="9"/>
      <c r="ALV636" s="9"/>
      <c r="ALW636" s="9"/>
      <c r="ALX636" s="9"/>
      <c r="ALY636" s="9"/>
      <c r="ALZ636" s="9"/>
      <c r="AMA636" s="9"/>
      <c r="AMB636" s="9"/>
      <c r="AMC636" s="9"/>
      <c r="AMD636" s="9"/>
      <c r="AME636" s="9"/>
      <c r="AMF636" s="9"/>
      <c r="AMG636" s="9"/>
      <c r="AMH636" s="9"/>
      <c r="AMI636" s="9"/>
      <c r="AMJ636" s="9"/>
      <c r="AMK636" s="9"/>
      <c r="AML636" s="9"/>
      <c r="AMM636" s="9"/>
      <c r="AMN636" s="9"/>
      <c r="AMO636" s="9"/>
      <c r="AMP636" s="9"/>
      <c r="AMQ636" s="9"/>
      <c r="AMR636" s="9"/>
      <c r="AMS636" s="9"/>
      <c r="AMT636" s="9"/>
      <c r="AMU636" s="9"/>
      <c r="AMV636" s="9"/>
      <c r="AMW636" s="9"/>
      <c r="AMX636" s="9"/>
      <c r="AMY636" s="9"/>
      <c r="AMZ636" s="9"/>
      <c r="ANA636" s="9"/>
      <c r="ANB636" s="9"/>
      <c r="ANC636" s="9"/>
      <c r="AND636" s="9"/>
      <c r="ANE636" s="9"/>
      <c r="ANF636" s="9"/>
      <c r="ANG636" s="9"/>
      <c r="ANH636" s="9"/>
      <c r="ANI636" s="9"/>
      <c r="ANJ636" s="9"/>
      <c r="ANK636" s="9"/>
      <c r="ANL636" s="9"/>
      <c r="ANM636" s="9"/>
      <c r="ANN636" s="9"/>
      <c r="ANO636" s="9"/>
      <c r="ANP636" s="9"/>
      <c r="ANQ636" s="9"/>
      <c r="ANR636" s="9"/>
      <c r="ANS636" s="9"/>
      <c r="ANT636" s="9"/>
      <c r="ANU636" s="9"/>
      <c r="ANV636" s="9"/>
      <c r="ANW636" s="9"/>
      <c r="ANX636" s="9"/>
      <c r="ANY636" s="9"/>
      <c r="ANZ636" s="9"/>
      <c r="AOA636" s="9"/>
      <c r="AOB636" s="9"/>
      <c r="AOC636" s="9"/>
      <c r="AOD636" s="9"/>
      <c r="AOE636" s="9"/>
      <c r="AOF636" s="9"/>
      <c r="AOG636" s="9"/>
      <c r="AOH636" s="9"/>
      <c r="AOI636" s="9"/>
      <c r="AOJ636" s="9"/>
      <c r="AOK636" s="9"/>
      <c r="AOL636" s="9"/>
      <c r="AOM636" s="9"/>
      <c r="AON636" s="9"/>
      <c r="AOO636" s="9"/>
      <c r="AOP636" s="9"/>
      <c r="AOQ636" s="9"/>
      <c r="AOR636" s="9"/>
      <c r="AOS636" s="9"/>
      <c r="AOT636" s="9"/>
      <c r="AOU636" s="9"/>
      <c r="AOV636" s="9"/>
      <c r="AOW636" s="9"/>
      <c r="AOX636" s="9"/>
      <c r="AOY636" s="9"/>
      <c r="AOZ636" s="9"/>
      <c r="APA636" s="9"/>
      <c r="APB636" s="9"/>
      <c r="APC636" s="9"/>
      <c r="APD636" s="9"/>
      <c r="APE636" s="9"/>
      <c r="APF636" s="9"/>
      <c r="APG636" s="9"/>
      <c r="APH636" s="9"/>
      <c r="API636" s="9"/>
      <c r="APJ636" s="9"/>
      <c r="APK636" s="9"/>
      <c r="APL636" s="9"/>
      <c r="APM636" s="9"/>
      <c r="APN636" s="9"/>
      <c r="APO636" s="9"/>
      <c r="APP636" s="9"/>
      <c r="APQ636" s="9"/>
      <c r="APR636" s="9"/>
      <c r="APS636" s="9"/>
      <c r="APT636" s="9"/>
      <c r="APU636" s="9"/>
      <c r="APV636" s="9"/>
      <c r="APW636" s="9"/>
      <c r="APX636" s="9"/>
      <c r="APY636" s="9"/>
      <c r="APZ636" s="9"/>
      <c r="AQA636" s="9"/>
      <c r="AQB636" s="9"/>
      <c r="AQC636" s="9"/>
      <c r="AQD636" s="9"/>
      <c r="AQE636" s="9"/>
      <c r="AQF636" s="9"/>
      <c r="AQG636" s="9"/>
      <c r="AQH636" s="9"/>
      <c r="AQI636" s="9"/>
      <c r="AQJ636" s="9"/>
      <c r="AQK636" s="9"/>
      <c r="AQL636" s="9"/>
      <c r="AQM636" s="9"/>
      <c r="AQN636" s="9"/>
      <c r="AQO636" s="9"/>
      <c r="AQP636" s="9"/>
      <c r="AQQ636" s="9"/>
      <c r="AQR636" s="9"/>
      <c r="AQS636" s="9"/>
      <c r="AQT636" s="9"/>
      <c r="AQU636" s="9"/>
      <c r="AQV636" s="9"/>
      <c r="AQW636" s="9"/>
      <c r="AQX636" s="9"/>
      <c r="AQY636" s="9"/>
      <c r="AQZ636" s="9"/>
      <c r="ARA636" s="9"/>
      <c r="ARB636" s="9"/>
      <c r="ARC636" s="9"/>
      <c r="ARD636" s="9"/>
      <c r="ARE636" s="9"/>
      <c r="ARF636" s="9"/>
      <c r="ARG636" s="9"/>
      <c r="ARH636" s="9"/>
      <c r="ARI636" s="9"/>
      <c r="ARJ636" s="9"/>
      <c r="ARK636" s="9"/>
      <c r="ARL636" s="9"/>
      <c r="ARM636" s="9"/>
      <c r="ARN636" s="9"/>
      <c r="ARO636" s="9"/>
      <c r="ARP636" s="9"/>
      <c r="ARQ636" s="9"/>
      <c r="ARR636" s="9"/>
      <c r="ARS636" s="9"/>
      <c r="ART636" s="9"/>
      <c r="ARU636" s="9"/>
      <c r="ARV636" s="9"/>
      <c r="ARW636" s="9"/>
      <c r="ARX636" s="9"/>
      <c r="ARY636" s="9"/>
      <c r="ARZ636" s="9"/>
      <c r="ASA636" s="9"/>
      <c r="ASB636" s="9"/>
      <c r="ASC636" s="9"/>
      <c r="ASD636" s="9"/>
      <c r="ASE636" s="9"/>
      <c r="ASF636" s="9"/>
      <c r="ASG636" s="9"/>
      <c r="ASH636" s="9"/>
      <c r="ASI636" s="9"/>
      <c r="ASJ636" s="9"/>
      <c r="ASK636" s="9"/>
      <c r="ASL636" s="9"/>
      <c r="ASM636" s="9"/>
      <c r="ASN636" s="9"/>
      <c r="ASO636" s="9"/>
      <c r="ASP636" s="9"/>
      <c r="ASQ636" s="9"/>
      <c r="ASR636" s="9"/>
      <c r="ASS636" s="9"/>
      <c r="AST636" s="9"/>
      <c r="ASU636" s="9"/>
      <c r="ASV636" s="9"/>
      <c r="ASW636" s="9"/>
      <c r="ASX636" s="9"/>
      <c r="ASY636" s="9"/>
      <c r="ASZ636" s="9"/>
      <c r="ATA636" s="9"/>
      <c r="ATB636" s="9"/>
      <c r="ATC636" s="9"/>
      <c r="ATD636" s="9"/>
      <c r="ATE636" s="9"/>
      <c r="ATF636" s="9"/>
      <c r="ATG636" s="9"/>
      <c r="ATH636" s="9"/>
      <c r="ATI636" s="9"/>
      <c r="ATJ636" s="9"/>
      <c r="ATK636" s="9"/>
      <c r="ATL636" s="9"/>
      <c r="ATM636" s="9"/>
      <c r="ATN636" s="9"/>
      <c r="ATO636" s="9"/>
      <c r="ATP636" s="9"/>
      <c r="ATQ636" s="9"/>
      <c r="ATR636" s="9"/>
      <c r="ATS636" s="9"/>
      <c r="ATT636" s="9"/>
      <c r="ATU636" s="9"/>
      <c r="ATV636" s="9"/>
      <c r="ATW636" s="9"/>
      <c r="ATX636" s="9"/>
      <c r="ATY636" s="9"/>
      <c r="ATZ636" s="9"/>
      <c r="AUA636" s="9"/>
      <c r="AUB636" s="9"/>
      <c r="AUC636" s="9"/>
      <c r="AUD636" s="9"/>
      <c r="AUE636" s="9"/>
      <c r="AUF636" s="9"/>
      <c r="AUG636" s="9"/>
      <c r="AUH636" s="9"/>
      <c r="AUI636" s="9"/>
      <c r="AUJ636" s="9"/>
      <c r="AUK636" s="9"/>
      <c r="AUL636" s="9"/>
      <c r="AUM636" s="9"/>
      <c r="AUN636" s="9"/>
      <c r="AUO636" s="9"/>
      <c r="AUP636" s="9"/>
      <c r="AUQ636" s="9"/>
      <c r="AUR636" s="9"/>
      <c r="AUS636" s="9"/>
      <c r="AUT636" s="9"/>
      <c r="AUU636" s="9"/>
      <c r="AUV636" s="9"/>
      <c r="AUW636" s="9"/>
      <c r="AUX636" s="9"/>
      <c r="AUY636" s="9"/>
      <c r="AUZ636" s="9"/>
      <c r="AVA636" s="9"/>
      <c r="AVB636" s="9"/>
      <c r="AVC636" s="9"/>
      <c r="AVD636" s="9"/>
      <c r="AVE636" s="9"/>
      <c r="AVF636" s="9"/>
      <c r="AVG636" s="9"/>
      <c r="AVH636" s="9"/>
      <c r="AVI636" s="9"/>
      <c r="AVJ636" s="9"/>
      <c r="AVK636" s="9"/>
      <c r="AVL636" s="9"/>
      <c r="AVM636" s="9"/>
      <c r="AVN636" s="9"/>
      <c r="AVO636" s="9"/>
      <c r="AVP636" s="9"/>
      <c r="AVQ636" s="9"/>
      <c r="AVR636" s="9"/>
      <c r="AVS636" s="9"/>
      <c r="AVT636" s="9"/>
      <c r="AVU636" s="9"/>
      <c r="AVV636" s="9"/>
      <c r="AVW636" s="9"/>
      <c r="AVX636" s="9"/>
      <c r="AVY636" s="9"/>
      <c r="AVZ636" s="9"/>
      <c r="AWA636" s="9"/>
      <c r="AWB636" s="9"/>
      <c r="AWC636" s="9"/>
      <c r="AWD636" s="9"/>
      <c r="AWE636" s="9"/>
      <c r="AWF636" s="9"/>
      <c r="AWG636" s="9"/>
      <c r="AWH636" s="9"/>
      <c r="AWI636" s="9"/>
      <c r="AWJ636" s="9"/>
      <c r="AWK636" s="9"/>
      <c r="AWL636" s="9"/>
      <c r="AWM636" s="9"/>
      <c r="AWN636" s="9"/>
      <c r="AWO636" s="9"/>
      <c r="AWP636" s="9"/>
      <c r="AWQ636" s="9"/>
      <c r="AWR636" s="9"/>
      <c r="AWS636" s="9"/>
      <c r="AWT636" s="9"/>
      <c r="AWU636" s="9"/>
      <c r="AWV636" s="9"/>
      <c r="AWW636" s="9"/>
      <c r="AWX636" s="9"/>
      <c r="AWY636" s="9"/>
      <c r="AWZ636" s="9"/>
      <c r="AXA636" s="9"/>
      <c r="AXB636" s="9"/>
      <c r="AXC636" s="9"/>
      <c r="AXD636" s="9"/>
      <c r="AXE636" s="9"/>
      <c r="AXF636" s="9"/>
      <c r="AXG636" s="9"/>
      <c r="AXH636" s="9"/>
      <c r="AXI636" s="9"/>
      <c r="AXJ636" s="9"/>
      <c r="AXK636" s="9"/>
      <c r="AXL636" s="9"/>
      <c r="AXM636" s="9"/>
      <c r="AXN636" s="9"/>
      <c r="AXO636" s="9"/>
      <c r="AXP636" s="9"/>
      <c r="AXQ636" s="9"/>
      <c r="AXR636" s="9"/>
      <c r="AXS636" s="9"/>
      <c r="AXT636" s="9"/>
      <c r="AXU636" s="9"/>
      <c r="AXV636" s="9"/>
      <c r="AXW636" s="9"/>
      <c r="AXX636" s="9"/>
      <c r="AXY636" s="9"/>
      <c r="AXZ636" s="9"/>
      <c r="AYA636" s="9"/>
      <c r="AYB636" s="9"/>
      <c r="AYC636" s="9"/>
      <c r="AYD636" s="9"/>
      <c r="AYE636" s="9"/>
      <c r="AYF636" s="9"/>
      <c r="AYG636" s="9"/>
      <c r="AYH636" s="9"/>
      <c r="AYI636" s="9"/>
      <c r="AYJ636" s="9"/>
      <c r="AYK636" s="9"/>
      <c r="AYL636" s="9"/>
      <c r="AYM636" s="9"/>
      <c r="AYN636" s="9"/>
      <c r="AYO636" s="9"/>
      <c r="AYP636" s="9"/>
      <c r="AYQ636" s="9"/>
      <c r="AYR636" s="9"/>
      <c r="AYS636" s="9"/>
      <c r="AYT636" s="9"/>
      <c r="AYU636" s="9"/>
      <c r="AYV636" s="9"/>
      <c r="AYW636" s="9"/>
      <c r="AYX636" s="9"/>
      <c r="AYY636" s="9"/>
      <c r="AYZ636" s="9"/>
      <c r="AZA636" s="9"/>
      <c r="AZB636" s="9"/>
      <c r="AZC636" s="9"/>
      <c r="AZD636" s="9"/>
      <c r="AZE636" s="9"/>
      <c r="AZF636" s="9"/>
      <c r="AZG636" s="9"/>
      <c r="AZH636" s="9"/>
      <c r="AZI636" s="9"/>
      <c r="AZJ636" s="9"/>
      <c r="AZK636" s="9"/>
      <c r="AZL636" s="9"/>
      <c r="AZM636" s="9"/>
      <c r="AZN636" s="9"/>
      <c r="AZO636" s="9"/>
      <c r="AZP636" s="9"/>
      <c r="AZQ636" s="9"/>
      <c r="AZR636" s="9"/>
      <c r="AZS636" s="9"/>
      <c r="AZT636" s="9"/>
      <c r="AZU636" s="9"/>
      <c r="AZV636" s="9"/>
      <c r="AZW636" s="9"/>
      <c r="AZX636" s="9"/>
      <c r="AZY636" s="9"/>
      <c r="AZZ636" s="9"/>
      <c r="BAA636" s="9"/>
      <c r="BAB636" s="9"/>
      <c r="BAC636" s="9"/>
      <c r="BAD636" s="9"/>
      <c r="BAE636" s="9"/>
      <c r="BAF636" s="9"/>
      <c r="BAG636" s="9"/>
      <c r="BAH636" s="9"/>
      <c r="BAI636" s="9"/>
      <c r="BAJ636" s="9"/>
      <c r="BAK636" s="9"/>
      <c r="BAL636" s="9"/>
      <c r="BAM636" s="9"/>
      <c r="BAN636" s="9"/>
      <c r="BAO636" s="9"/>
      <c r="BAP636" s="9"/>
      <c r="BAQ636" s="9"/>
      <c r="BAR636" s="9"/>
      <c r="BAS636" s="9"/>
      <c r="BAT636" s="9"/>
      <c r="BAU636" s="9"/>
      <c r="BAV636" s="9"/>
      <c r="BAW636" s="9"/>
      <c r="BAX636" s="9"/>
      <c r="BAY636" s="9"/>
      <c r="BAZ636" s="9"/>
      <c r="BBA636" s="9"/>
      <c r="BBB636" s="9"/>
      <c r="BBC636" s="9"/>
      <c r="BBD636" s="9"/>
      <c r="BBE636" s="9"/>
      <c r="BBF636" s="9"/>
      <c r="BBG636" s="9"/>
      <c r="BBH636" s="9"/>
      <c r="BBI636" s="9"/>
      <c r="BBJ636" s="9"/>
      <c r="BBK636" s="9"/>
      <c r="BBL636" s="9"/>
      <c r="BBM636" s="9"/>
      <c r="BBN636" s="9"/>
      <c r="BBO636" s="9"/>
      <c r="BBP636" s="9"/>
      <c r="BBQ636" s="9"/>
      <c r="BBR636" s="9"/>
      <c r="BBS636" s="9"/>
      <c r="BBT636" s="9"/>
      <c r="BBU636" s="9"/>
      <c r="BBV636" s="9"/>
      <c r="BBW636" s="9"/>
      <c r="BBX636" s="9"/>
      <c r="BBY636" s="9"/>
      <c r="BBZ636" s="9"/>
      <c r="BCA636" s="9"/>
      <c r="BCB636" s="9"/>
      <c r="BCC636" s="9"/>
      <c r="BCD636" s="9"/>
      <c r="BCE636" s="9"/>
      <c r="BCF636" s="9"/>
      <c r="BCG636" s="9"/>
      <c r="BCH636" s="9"/>
      <c r="BCI636" s="9"/>
      <c r="BCJ636" s="9"/>
      <c r="BCK636" s="9"/>
      <c r="BCL636" s="9"/>
      <c r="BCM636" s="9"/>
      <c r="BCN636" s="9"/>
      <c r="BCO636" s="9"/>
      <c r="BCP636" s="9"/>
      <c r="BCQ636" s="9"/>
      <c r="BCR636" s="9"/>
      <c r="BCS636" s="9"/>
      <c r="BCT636" s="9"/>
      <c r="BCU636" s="9"/>
      <c r="BCV636" s="9"/>
      <c r="BCW636" s="9"/>
      <c r="BCX636" s="9"/>
      <c r="BCY636" s="9"/>
      <c r="BCZ636" s="9"/>
      <c r="BDA636" s="9"/>
      <c r="BDB636" s="9"/>
      <c r="BDC636" s="9"/>
      <c r="BDD636" s="9"/>
      <c r="BDE636" s="9"/>
      <c r="BDF636" s="9"/>
      <c r="BDG636" s="9"/>
      <c r="BDH636" s="9"/>
      <c r="BDI636" s="9"/>
      <c r="BDJ636" s="9"/>
      <c r="BDK636" s="9"/>
      <c r="BDL636" s="9"/>
      <c r="BDM636" s="9"/>
      <c r="BDN636" s="9"/>
      <c r="BDO636" s="9"/>
      <c r="BDP636" s="9"/>
      <c r="BDQ636" s="9"/>
      <c r="BDR636" s="9"/>
      <c r="BDS636" s="9"/>
      <c r="BDT636" s="9"/>
      <c r="BDU636" s="9"/>
      <c r="BDV636" s="9"/>
      <c r="BDW636" s="9"/>
      <c r="BDX636" s="9"/>
      <c r="BDY636" s="9"/>
      <c r="BDZ636" s="9"/>
      <c r="BEA636" s="9"/>
      <c r="BEB636" s="9"/>
      <c r="BEC636" s="9"/>
      <c r="BED636" s="9"/>
      <c r="BEE636" s="9"/>
      <c r="BEF636" s="9"/>
      <c r="BEG636" s="9"/>
      <c r="BEH636" s="9"/>
      <c r="BEI636" s="9"/>
      <c r="BEJ636" s="9"/>
      <c r="BEK636" s="9"/>
      <c r="BEL636" s="9"/>
      <c r="BEM636" s="9"/>
      <c r="BEN636" s="9"/>
      <c r="BEO636" s="9"/>
      <c r="BEP636" s="9"/>
      <c r="BEQ636" s="9"/>
      <c r="BER636" s="9"/>
      <c r="BES636" s="9"/>
      <c r="BET636" s="9"/>
      <c r="BEU636" s="9"/>
      <c r="BEV636" s="9"/>
      <c r="BEW636" s="9"/>
      <c r="BEX636" s="9"/>
      <c r="BEY636" s="9"/>
      <c r="BEZ636" s="9"/>
      <c r="BFA636" s="9"/>
      <c r="BFB636" s="9"/>
      <c r="BFC636" s="9"/>
      <c r="BFD636" s="9"/>
      <c r="BFE636" s="9"/>
      <c r="BFF636" s="9"/>
      <c r="BFG636" s="9"/>
      <c r="BFH636" s="9"/>
      <c r="BFI636" s="9"/>
      <c r="BFJ636" s="9"/>
      <c r="BFK636" s="9"/>
      <c r="BFL636" s="9"/>
      <c r="BFM636" s="9"/>
      <c r="BFN636" s="9"/>
      <c r="BFO636" s="9"/>
      <c r="BFP636" s="9"/>
      <c r="BFQ636" s="9"/>
      <c r="BFR636" s="9"/>
      <c r="BFS636" s="9"/>
      <c r="BFT636" s="9"/>
      <c r="BFU636" s="9"/>
      <c r="BFV636" s="9"/>
      <c r="BFW636" s="9"/>
      <c r="BFX636" s="9"/>
      <c r="BFY636" s="9"/>
      <c r="BFZ636" s="9"/>
      <c r="BGA636" s="9"/>
      <c r="BGB636" s="9"/>
      <c r="BGC636" s="9"/>
      <c r="BGD636" s="9"/>
      <c r="BGE636" s="9"/>
      <c r="BGF636" s="9"/>
      <c r="BGG636" s="9"/>
      <c r="BGH636" s="9"/>
      <c r="BGI636" s="9"/>
      <c r="BGJ636" s="9"/>
      <c r="BGK636" s="9"/>
      <c r="BGL636" s="9"/>
      <c r="BGM636" s="9"/>
      <c r="BGN636" s="9"/>
      <c r="BGO636" s="9"/>
      <c r="BGP636" s="9"/>
      <c r="BGQ636" s="9"/>
      <c r="BGR636" s="9"/>
      <c r="BGS636" s="9"/>
      <c r="BGT636" s="9"/>
      <c r="BGU636" s="9"/>
      <c r="BGV636" s="9"/>
      <c r="BGW636" s="9"/>
      <c r="BGX636" s="9"/>
      <c r="BGY636" s="9"/>
      <c r="BGZ636" s="9"/>
      <c r="BHA636" s="9"/>
      <c r="BHB636" s="9"/>
      <c r="BHC636" s="9"/>
      <c r="BHD636" s="9"/>
      <c r="BHE636" s="9"/>
      <c r="BHF636" s="9"/>
      <c r="BHG636" s="9"/>
      <c r="BHH636" s="9"/>
      <c r="BHI636" s="9"/>
      <c r="BHJ636" s="9"/>
      <c r="BHK636" s="9"/>
      <c r="BHL636" s="9"/>
      <c r="BHM636" s="9"/>
      <c r="BHN636" s="9"/>
      <c r="BHO636" s="9"/>
      <c r="BHP636" s="9"/>
      <c r="BHQ636" s="9"/>
      <c r="BHR636" s="9"/>
      <c r="BHS636" s="9"/>
      <c r="BHT636" s="9"/>
      <c r="BHU636" s="9"/>
      <c r="BHV636" s="9"/>
      <c r="BHW636" s="9"/>
      <c r="BHX636" s="9"/>
      <c r="BHY636" s="9"/>
      <c r="BHZ636" s="9"/>
      <c r="BIA636" s="9"/>
      <c r="BIB636" s="9"/>
      <c r="BIC636" s="9"/>
      <c r="BID636" s="9"/>
      <c r="BIE636" s="9"/>
      <c r="BIF636" s="9"/>
      <c r="BIG636" s="9"/>
      <c r="BIH636" s="9"/>
      <c r="BII636" s="9"/>
      <c r="BIJ636" s="9"/>
      <c r="BIK636" s="9"/>
      <c r="BIL636" s="9"/>
      <c r="BIM636" s="9"/>
      <c r="BIN636" s="9"/>
      <c r="BIO636" s="9"/>
      <c r="BIP636" s="9"/>
      <c r="BIQ636" s="9"/>
      <c r="BIR636" s="9"/>
      <c r="BIS636" s="9"/>
      <c r="BIT636" s="9"/>
      <c r="BIU636" s="9"/>
      <c r="BIV636" s="9"/>
      <c r="BIW636" s="9"/>
      <c r="BIX636" s="9"/>
      <c r="BIY636" s="9"/>
      <c r="BIZ636" s="9"/>
      <c r="BJA636" s="9"/>
      <c r="BJB636" s="9"/>
      <c r="BJC636" s="9"/>
      <c r="BJD636" s="9"/>
      <c r="BJE636" s="9"/>
      <c r="BJF636" s="9"/>
      <c r="BJG636" s="9"/>
      <c r="BJH636" s="9"/>
      <c r="BJI636" s="9"/>
      <c r="BJJ636" s="9"/>
      <c r="BJK636" s="9"/>
      <c r="BJL636" s="9"/>
      <c r="BJM636" s="9"/>
      <c r="BJN636" s="9"/>
      <c r="BJO636" s="9"/>
      <c r="BJP636" s="9"/>
      <c r="BJQ636" s="9"/>
      <c r="BJR636" s="9"/>
      <c r="BJS636" s="9"/>
      <c r="BJT636" s="9"/>
      <c r="BJU636" s="9"/>
      <c r="BJV636" s="9"/>
      <c r="BJW636" s="9"/>
      <c r="BJX636" s="9"/>
      <c r="BJY636" s="9"/>
      <c r="BJZ636" s="9"/>
      <c r="BKA636" s="9"/>
      <c r="BKB636" s="9"/>
      <c r="BKC636" s="9"/>
      <c r="BKD636" s="9"/>
      <c r="BKE636" s="9"/>
      <c r="BKF636" s="9"/>
      <c r="BKG636" s="9"/>
      <c r="BKH636" s="9"/>
      <c r="BKI636" s="9"/>
      <c r="BKJ636" s="9"/>
      <c r="BKK636" s="9"/>
      <c r="BKL636" s="9"/>
      <c r="BKM636" s="9"/>
      <c r="BKN636" s="9"/>
      <c r="BKO636" s="9"/>
      <c r="BKP636" s="9"/>
      <c r="BKQ636" s="9"/>
      <c r="BKR636" s="9"/>
      <c r="BKS636" s="9"/>
      <c r="BKT636" s="9"/>
      <c r="BKU636" s="9"/>
      <c r="BKV636" s="9"/>
      <c r="BKW636" s="9"/>
      <c r="BKX636" s="9"/>
      <c r="BKY636" s="9"/>
      <c r="BKZ636" s="9"/>
      <c r="BLA636" s="9"/>
      <c r="BLB636" s="9"/>
      <c r="BLC636" s="9"/>
      <c r="BLD636" s="9"/>
      <c r="BLE636" s="9"/>
      <c r="BLF636" s="9"/>
      <c r="BLG636" s="9"/>
      <c r="BLH636" s="9"/>
      <c r="BLI636" s="9"/>
      <c r="BLJ636" s="9"/>
      <c r="BLK636" s="9"/>
      <c r="BLL636" s="9"/>
      <c r="BLM636" s="9"/>
      <c r="BLN636" s="9"/>
      <c r="BLO636" s="9"/>
      <c r="BLP636" s="9"/>
      <c r="BLQ636" s="9"/>
      <c r="BLR636" s="9"/>
      <c r="BLS636" s="9"/>
      <c r="BLT636" s="9"/>
      <c r="BLU636" s="9"/>
      <c r="BLV636" s="9"/>
      <c r="BLW636" s="9"/>
      <c r="BLX636" s="9"/>
      <c r="BLY636" s="9"/>
      <c r="BLZ636" s="9"/>
      <c r="BMA636" s="9"/>
      <c r="BMB636" s="9"/>
      <c r="BMC636" s="9"/>
      <c r="BMD636" s="9"/>
      <c r="BME636" s="9"/>
      <c r="BMF636" s="9"/>
      <c r="BMG636" s="9"/>
      <c r="BMH636" s="9"/>
      <c r="BMI636" s="9"/>
      <c r="BMJ636" s="9"/>
      <c r="BMK636" s="9"/>
      <c r="BML636" s="9"/>
      <c r="BMM636" s="9"/>
      <c r="BMN636" s="9"/>
      <c r="BMO636" s="9"/>
      <c r="BMP636" s="9"/>
      <c r="BMQ636" s="9"/>
      <c r="BMR636" s="9"/>
      <c r="BMS636" s="9"/>
      <c r="BMT636" s="9"/>
      <c r="BMU636" s="9"/>
      <c r="BMV636" s="9"/>
      <c r="BMW636" s="9"/>
      <c r="BMX636" s="9"/>
      <c r="BMY636" s="9"/>
      <c r="BMZ636" s="9"/>
      <c r="BNA636" s="9"/>
      <c r="BNB636" s="9"/>
      <c r="BNC636" s="9"/>
      <c r="BND636" s="9"/>
      <c r="BNE636" s="9"/>
      <c r="BNF636" s="9"/>
      <c r="BNG636" s="9"/>
      <c r="BNH636" s="9"/>
      <c r="BNI636" s="9"/>
      <c r="BNJ636" s="9"/>
      <c r="BNK636" s="9"/>
      <c r="BNL636" s="9"/>
      <c r="BNM636" s="9"/>
      <c r="BNN636" s="9"/>
      <c r="BNO636" s="9"/>
      <c r="BNP636" s="9"/>
      <c r="BNQ636" s="9"/>
      <c r="BNR636" s="9"/>
      <c r="BNS636" s="9"/>
      <c r="BNT636" s="9"/>
      <c r="BNU636" s="9"/>
      <c r="BNV636" s="9"/>
      <c r="BNW636" s="9"/>
      <c r="BNX636" s="9"/>
      <c r="BNY636" s="9"/>
      <c r="BNZ636" s="9"/>
      <c r="BOA636" s="9"/>
      <c r="BOB636" s="9"/>
      <c r="BOC636" s="9"/>
      <c r="BOD636" s="9"/>
      <c r="BOE636" s="9"/>
      <c r="BOF636" s="9"/>
      <c r="BOG636" s="9"/>
      <c r="BOH636" s="9"/>
      <c r="BOI636" s="9"/>
      <c r="BOJ636" s="9"/>
      <c r="BOK636" s="9"/>
      <c r="BOL636" s="9"/>
      <c r="BOM636" s="9"/>
      <c r="BON636" s="9"/>
      <c r="BOO636" s="9"/>
      <c r="BOP636" s="9"/>
      <c r="BOQ636" s="9"/>
      <c r="BOR636" s="9"/>
      <c r="BOS636" s="9"/>
      <c r="BOT636" s="9"/>
      <c r="BOU636" s="9"/>
      <c r="BOV636" s="9"/>
      <c r="BOW636" s="9"/>
      <c r="BOX636" s="9"/>
      <c r="BOY636" s="9"/>
      <c r="BOZ636" s="9"/>
      <c r="BPA636" s="9"/>
      <c r="BPB636" s="9"/>
      <c r="BPC636" s="9"/>
      <c r="BPD636" s="9"/>
      <c r="BPE636" s="9"/>
    </row>
    <row r="637" spans="1:1773" ht="12.5" x14ac:dyDescent="0.25">
      <c r="A637" s="190">
        <v>2</v>
      </c>
      <c r="B637" s="251" t="s">
        <v>40</v>
      </c>
      <c r="C637" s="70"/>
      <c r="D637" s="142">
        <v>705</v>
      </c>
      <c r="E637" s="69">
        <f t="shared" si="347"/>
        <v>3303.6476250000001</v>
      </c>
      <c r="F637" s="69"/>
      <c r="G637" s="67">
        <f t="shared" si="348"/>
        <v>366.704886375</v>
      </c>
      <c r="H637" s="66">
        <f t="shared" si="349"/>
        <v>0</v>
      </c>
      <c r="I637" s="67">
        <f t="shared" si="350"/>
        <v>298.61670882375</v>
      </c>
      <c r="J637" s="66">
        <f t="shared" si="351"/>
        <v>16.229168957812501</v>
      </c>
      <c r="K637" s="68" t="s">
        <v>75</v>
      </c>
      <c r="L637" s="80">
        <f t="shared" si="352"/>
        <v>2622.0968608434378</v>
      </c>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c r="DU637" s="9"/>
      <c r="DV637" s="9"/>
      <c r="DW637" s="9"/>
      <c r="DX637" s="9"/>
      <c r="DY637" s="9"/>
      <c r="DZ637" s="9"/>
      <c r="EA637" s="9"/>
      <c r="EB637" s="9"/>
      <c r="EC637" s="9"/>
      <c r="ED637" s="9"/>
      <c r="EE637" s="9"/>
      <c r="EF637" s="9"/>
      <c r="EG637" s="9"/>
      <c r="EH637" s="9"/>
      <c r="EI637" s="9"/>
      <c r="EJ637" s="9"/>
      <c r="EK637" s="9"/>
      <c r="EL637" s="9"/>
      <c r="EM637" s="9"/>
      <c r="EN637" s="9"/>
      <c r="EO637" s="9"/>
      <c r="EP637" s="9"/>
      <c r="EQ637" s="9"/>
      <c r="ER637" s="9"/>
      <c r="ES637" s="9"/>
      <c r="ET637" s="9"/>
      <c r="EU637" s="9"/>
      <c r="EV637" s="9"/>
      <c r="EW637" s="9"/>
      <c r="EX637" s="9"/>
      <c r="EY637" s="9"/>
      <c r="EZ637" s="9"/>
      <c r="FA637" s="9"/>
      <c r="FB637" s="9"/>
      <c r="FC637" s="9"/>
      <c r="FD637" s="9"/>
      <c r="FE637" s="9"/>
      <c r="FF637" s="9"/>
      <c r="FG637" s="9"/>
      <c r="FH637" s="9"/>
      <c r="FI637" s="9"/>
      <c r="FJ637" s="9"/>
      <c r="FK637" s="9"/>
      <c r="FL637" s="9"/>
      <c r="FM637" s="9"/>
      <c r="FN637" s="9"/>
      <c r="FO637" s="9"/>
      <c r="FP637" s="9"/>
      <c r="FQ637" s="9"/>
      <c r="FR637" s="9"/>
      <c r="FS637" s="9"/>
      <c r="FT637" s="9"/>
      <c r="FU637" s="9"/>
      <c r="FV637" s="9"/>
      <c r="FW637" s="9"/>
      <c r="FX637" s="9"/>
      <c r="FY637" s="9"/>
      <c r="FZ637" s="9"/>
      <c r="GA637" s="9"/>
      <c r="GB637" s="9"/>
      <c r="GC637" s="9"/>
      <c r="GD637" s="9"/>
      <c r="GE637" s="9"/>
      <c r="GF637" s="9"/>
      <c r="GG637" s="9"/>
      <c r="GH637" s="9"/>
      <c r="GI637" s="9"/>
      <c r="GJ637" s="9"/>
      <c r="GK637" s="9"/>
      <c r="GL637" s="9"/>
      <c r="GM637" s="9"/>
      <c r="GN637" s="9"/>
      <c r="GO637" s="9"/>
      <c r="GP637" s="9"/>
      <c r="GQ637" s="9"/>
      <c r="GR637" s="9"/>
      <c r="GS637" s="9"/>
      <c r="GT637" s="9"/>
      <c r="GU637" s="9"/>
      <c r="GV637" s="9"/>
      <c r="GW637" s="9"/>
      <c r="GX637" s="9"/>
      <c r="GY637" s="9"/>
      <c r="GZ637" s="9"/>
      <c r="HA637" s="9"/>
      <c r="HB637" s="9"/>
      <c r="HC637" s="9"/>
      <c r="HD637" s="9"/>
      <c r="HE637" s="9"/>
      <c r="HF637" s="9"/>
      <c r="HG637" s="9"/>
      <c r="HH637" s="9"/>
      <c r="HI637" s="9"/>
      <c r="HJ637" s="9"/>
      <c r="HK637" s="9"/>
      <c r="HL637" s="9"/>
      <c r="HM637" s="9"/>
      <c r="HN637" s="9"/>
      <c r="HO637" s="9"/>
      <c r="HP637" s="9"/>
      <c r="HQ637" s="9"/>
      <c r="HR637" s="9"/>
      <c r="HS637" s="9"/>
      <c r="HT637" s="9"/>
      <c r="HU637" s="9"/>
      <c r="HV637" s="9"/>
      <c r="HW637" s="9"/>
      <c r="HX637" s="9"/>
      <c r="HY637" s="9"/>
      <c r="HZ637" s="9"/>
      <c r="IA637" s="9"/>
      <c r="IB637" s="9"/>
      <c r="IC637" s="9"/>
      <c r="ID637" s="9"/>
      <c r="IE637" s="9"/>
      <c r="IF637" s="9"/>
      <c r="IG637" s="9"/>
      <c r="IH637" s="9"/>
      <c r="II637" s="9"/>
      <c r="IJ637" s="9"/>
      <c r="IK637" s="9"/>
      <c r="IL637" s="9"/>
      <c r="IM637" s="9"/>
      <c r="IN637" s="9"/>
      <c r="IO637" s="9"/>
      <c r="IP637" s="9"/>
      <c r="IQ637" s="9"/>
      <c r="IR637" s="9"/>
      <c r="IS637" s="9"/>
      <c r="IT637" s="9"/>
      <c r="IU637" s="9"/>
      <c r="IV637" s="9"/>
      <c r="IW637" s="9"/>
      <c r="IX637" s="9"/>
      <c r="IY637" s="9"/>
      <c r="IZ637" s="9"/>
      <c r="JA637" s="9"/>
      <c r="JB637" s="9"/>
      <c r="JC637" s="9"/>
      <c r="JD637" s="9"/>
      <c r="JE637" s="9"/>
      <c r="JF637" s="9"/>
      <c r="JG637" s="9"/>
      <c r="JH637" s="9"/>
      <c r="JI637" s="9"/>
      <c r="JJ637" s="9"/>
      <c r="JK637" s="9"/>
      <c r="JL637" s="9"/>
      <c r="JM637" s="9"/>
      <c r="JN637" s="9"/>
      <c r="JO637" s="9"/>
      <c r="JP637" s="9"/>
      <c r="JQ637" s="9"/>
      <c r="JR637" s="9"/>
      <c r="JS637" s="9"/>
      <c r="JT637" s="9"/>
      <c r="JU637" s="9"/>
      <c r="JV637" s="9"/>
      <c r="JW637" s="9"/>
      <c r="JX637" s="9"/>
      <c r="JY637" s="9"/>
      <c r="JZ637" s="9"/>
      <c r="KA637" s="9"/>
      <c r="KB637" s="9"/>
      <c r="KC637" s="9"/>
      <c r="KD637" s="9"/>
      <c r="KE637" s="9"/>
      <c r="KF637" s="9"/>
      <c r="KG637" s="9"/>
      <c r="KH637" s="9"/>
      <c r="KI637" s="9"/>
      <c r="KJ637" s="9"/>
      <c r="KK637" s="9"/>
      <c r="KL637" s="9"/>
      <c r="KM637" s="9"/>
      <c r="KN637" s="9"/>
      <c r="KO637" s="9"/>
      <c r="KP637" s="9"/>
      <c r="KQ637" s="9"/>
      <c r="KR637" s="9"/>
      <c r="KS637" s="9"/>
      <c r="KT637" s="9"/>
      <c r="KU637" s="9"/>
      <c r="KV637" s="9"/>
      <c r="KW637" s="9"/>
      <c r="KX637" s="9"/>
      <c r="KY637" s="9"/>
      <c r="KZ637" s="9"/>
      <c r="LA637" s="9"/>
      <c r="LB637" s="9"/>
      <c r="LC637" s="9"/>
      <c r="LD637" s="9"/>
      <c r="LE637" s="9"/>
      <c r="LF637" s="9"/>
      <c r="LG637" s="9"/>
      <c r="LH637" s="9"/>
      <c r="LI637" s="9"/>
      <c r="LJ637" s="9"/>
      <c r="LK637" s="9"/>
      <c r="LL637" s="9"/>
      <c r="LM637" s="9"/>
      <c r="LN637" s="9"/>
      <c r="LO637" s="9"/>
      <c r="LP637" s="9"/>
      <c r="LQ637" s="9"/>
      <c r="LR637" s="9"/>
      <c r="LS637" s="9"/>
      <c r="LT637" s="9"/>
      <c r="LU637" s="9"/>
      <c r="LV637" s="9"/>
      <c r="LW637" s="9"/>
      <c r="LX637" s="9"/>
      <c r="LY637" s="9"/>
      <c r="LZ637" s="9"/>
      <c r="MA637" s="9"/>
      <c r="MB637" s="9"/>
      <c r="MC637" s="9"/>
      <c r="MD637" s="9"/>
      <c r="ME637" s="9"/>
      <c r="MF637" s="9"/>
      <c r="MG637" s="9"/>
      <c r="MH637" s="9"/>
      <c r="MI637" s="9"/>
      <c r="MJ637" s="9"/>
      <c r="MK637" s="9"/>
      <c r="ML637" s="9"/>
      <c r="MM637" s="9"/>
      <c r="MN637" s="9"/>
      <c r="MO637" s="9"/>
      <c r="MP637" s="9"/>
      <c r="MQ637" s="9"/>
      <c r="MR637" s="9"/>
      <c r="MS637" s="9"/>
      <c r="MT637" s="9"/>
      <c r="MU637" s="9"/>
      <c r="MV637" s="9"/>
      <c r="MW637" s="9"/>
      <c r="MX637" s="9"/>
      <c r="MY637" s="9"/>
      <c r="MZ637" s="9"/>
      <c r="NA637" s="9"/>
      <c r="NB637" s="9"/>
      <c r="NC637" s="9"/>
      <c r="ND637" s="9"/>
      <c r="NE637" s="9"/>
      <c r="NF637" s="9"/>
      <c r="NG637" s="9"/>
      <c r="NH637" s="9"/>
      <c r="NI637" s="9"/>
      <c r="NJ637" s="9"/>
      <c r="NK637" s="9"/>
      <c r="NL637" s="9"/>
      <c r="NM637" s="9"/>
      <c r="NN637" s="9"/>
      <c r="NO637" s="9"/>
      <c r="NP637" s="9"/>
      <c r="NQ637" s="9"/>
      <c r="NR637" s="9"/>
      <c r="NS637" s="9"/>
      <c r="NT637" s="9"/>
      <c r="NU637" s="9"/>
      <c r="NV637" s="9"/>
      <c r="NW637" s="9"/>
      <c r="NX637" s="9"/>
      <c r="NY637" s="9"/>
      <c r="NZ637" s="9"/>
      <c r="OA637" s="9"/>
      <c r="OB637" s="9"/>
      <c r="OC637" s="9"/>
      <c r="OD637" s="9"/>
      <c r="OE637" s="9"/>
      <c r="OF637" s="9"/>
      <c r="OG637" s="9"/>
      <c r="OH637" s="9"/>
      <c r="OI637" s="9"/>
      <c r="OJ637" s="9"/>
      <c r="OK637" s="9"/>
      <c r="OL637" s="9"/>
      <c r="OM637" s="9"/>
      <c r="ON637" s="9"/>
      <c r="OO637" s="9"/>
      <c r="OP637" s="9"/>
      <c r="OQ637" s="9"/>
      <c r="OR637" s="9"/>
      <c r="OS637" s="9"/>
      <c r="OT637" s="9"/>
      <c r="OU637" s="9"/>
      <c r="OV637" s="9"/>
      <c r="OW637" s="9"/>
      <c r="OX637" s="9"/>
      <c r="OY637" s="9"/>
      <c r="OZ637" s="9"/>
      <c r="PA637" s="9"/>
      <c r="PB637" s="9"/>
      <c r="PC637" s="9"/>
      <c r="PD637" s="9"/>
      <c r="PE637" s="9"/>
      <c r="PF637" s="9"/>
      <c r="PG637" s="9"/>
      <c r="PH637" s="9"/>
      <c r="PI637" s="9"/>
      <c r="PJ637" s="9"/>
      <c r="PK637" s="9"/>
      <c r="PL637" s="9"/>
      <c r="PM637" s="9"/>
      <c r="PN637" s="9"/>
      <c r="PO637" s="9"/>
      <c r="PP637" s="9"/>
      <c r="PQ637" s="9"/>
      <c r="PR637" s="9"/>
      <c r="PS637" s="9"/>
      <c r="PT637" s="9"/>
      <c r="PU637" s="9"/>
      <c r="PV637" s="9"/>
      <c r="PW637" s="9"/>
      <c r="PX637" s="9"/>
      <c r="PY637" s="9"/>
      <c r="PZ637" s="9"/>
      <c r="QA637" s="9"/>
      <c r="QB637" s="9"/>
      <c r="QC637" s="9"/>
      <c r="QD637" s="9"/>
      <c r="QE637" s="9"/>
      <c r="QF637" s="9"/>
      <c r="QG637" s="9"/>
      <c r="QH637" s="9"/>
      <c r="QI637" s="9"/>
      <c r="QJ637" s="9"/>
      <c r="QK637" s="9"/>
      <c r="QL637" s="9"/>
      <c r="QM637" s="9"/>
      <c r="QN637" s="9"/>
      <c r="QO637" s="9"/>
      <c r="QP637" s="9"/>
      <c r="QQ637" s="9"/>
      <c r="QR637" s="9"/>
      <c r="QS637" s="9"/>
      <c r="QT637" s="9"/>
      <c r="QU637" s="9"/>
      <c r="QV637" s="9"/>
      <c r="QW637" s="9"/>
      <c r="QX637" s="9"/>
      <c r="QY637" s="9"/>
      <c r="QZ637" s="9"/>
      <c r="RA637" s="9"/>
      <c r="RB637" s="9"/>
      <c r="RC637" s="9"/>
      <c r="RD637" s="9"/>
      <c r="RE637" s="9"/>
      <c r="RF637" s="9"/>
      <c r="RG637" s="9"/>
      <c r="RH637" s="9"/>
      <c r="RI637" s="9"/>
      <c r="RJ637" s="9"/>
      <c r="RK637" s="9"/>
      <c r="RL637" s="9"/>
      <c r="RM637" s="9"/>
      <c r="RN637" s="9"/>
      <c r="RO637" s="9"/>
      <c r="RP637" s="9"/>
      <c r="RQ637" s="9"/>
      <c r="RR637" s="9"/>
      <c r="RS637" s="9"/>
      <c r="RT637" s="9"/>
      <c r="RU637" s="9"/>
      <c r="RV637" s="9"/>
      <c r="RW637" s="9"/>
      <c r="RX637" s="9"/>
      <c r="RY637" s="9"/>
      <c r="RZ637" s="9"/>
      <c r="SA637" s="9"/>
      <c r="SB637" s="9"/>
      <c r="SC637" s="9"/>
      <c r="SD637" s="9"/>
      <c r="SE637" s="9"/>
      <c r="SF637" s="9"/>
      <c r="SG637" s="9"/>
      <c r="SH637" s="9"/>
      <c r="SI637" s="9"/>
      <c r="SJ637" s="9"/>
      <c r="SK637" s="9"/>
      <c r="SL637" s="9"/>
      <c r="SM637" s="9"/>
      <c r="SN637" s="9"/>
      <c r="SO637" s="9"/>
      <c r="SP637" s="9"/>
      <c r="SQ637" s="9"/>
      <c r="SR637" s="9"/>
      <c r="SS637" s="9"/>
      <c r="ST637" s="9"/>
      <c r="SU637" s="9"/>
      <c r="SV637" s="9"/>
      <c r="SW637" s="9"/>
      <c r="SX637" s="9"/>
      <c r="SY637" s="9"/>
      <c r="SZ637" s="9"/>
      <c r="TA637" s="9"/>
      <c r="TB637" s="9"/>
      <c r="TC637" s="9"/>
      <c r="TD637" s="9"/>
      <c r="TE637" s="9"/>
      <c r="TF637" s="9"/>
      <c r="TG637" s="9"/>
      <c r="TH637" s="9"/>
      <c r="TI637" s="9"/>
      <c r="TJ637" s="9"/>
      <c r="TK637" s="9"/>
      <c r="TL637" s="9"/>
      <c r="TM637" s="9"/>
      <c r="TN637" s="9"/>
      <c r="TO637" s="9"/>
      <c r="TP637" s="9"/>
      <c r="TQ637" s="9"/>
      <c r="TR637" s="9"/>
      <c r="TS637" s="9"/>
      <c r="TT637" s="9"/>
      <c r="TU637" s="9"/>
      <c r="TV637" s="9"/>
      <c r="TW637" s="9"/>
      <c r="TX637" s="9"/>
      <c r="TY637" s="9"/>
      <c r="TZ637" s="9"/>
      <c r="UA637" s="9"/>
      <c r="UB637" s="9"/>
      <c r="UC637" s="9"/>
      <c r="UD637" s="9"/>
      <c r="UE637" s="9"/>
      <c r="UF637" s="9"/>
      <c r="UG637" s="9"/>
      <c r="UH637" s="9"/>
      <c r="UI637" s="9"/>
      <c r="UJ637" s="9"/>
      <c r="UK637" s="9"/>
      <c r="UL637" s="9"/>
      <c r="UM637" s="9"/>
      <c r="UN637" s="9"/>
      <c r="UO637" s="9"/>
      <c r="UP637" s="9"/>
      <c r="UQ637" s="9"/>
      <c r="UR637" s="9"/>
      <c r="US637" s="9"/>
      <c r="UT637" s="9"/>
      <c r="UU637" s="9"/>
      <c r="UV637" s="9"/>
      <c r="UW637" s="9"/>
      <c r="UX637" s="9"/>
      <c r="UY637" s="9"/>
      <c r="UZ637" s="9"/>
      <c r="VA637" s="9"/>
      <c r="VB637" s="9"/>
      <c r="VC637" s="9"/>
      <c r="VD637" s="9"/>
      <c r="VE637" s="9"/>
      <c r="VF637" s="9"/>
      <c r="VG637" s="9"/>
      <c r="VH637" s="9"/>
      <c r="VI637" s="9"/>
      <c r="VJ637" s="9"/>
      <c r="VK637" s="9"/>
      <c r="VL637" s="9"/>
      <c r="VM637" s="9"/>
      <c r="VN637" s="9"/>
      <c r="VO637" s="9"/>
      <c r="VP637" s="9"/>
      <c r="VQ637" s="9"/>
      <c r="VR637" s="9"/>
      <c r="VS637" s="9"/>
      <c r="VT637" s="9"/>
      <c r="VU637" s="9"/>
      <c r="VV637" s="9"/>
      <c r="VW637" s="9"/>
      <c r="VX637" s="9"/>
      <c r="VY637" s="9"/>
      <c r="VZ637" s="9"/>
      <c r="WA637" s="9"/>
      <c r="WB637" s="9"/>
      <c r="WC637" s="9"/>
      <c r="WD637" s="9"/>
      <c r="WE637" s="9"/>
      <c r="WF637" s="9"/>
      <c r="WG637" s="9"/>
      <c r="WH637" s="9"/>
      <c r="WI637" s="9"/>
      <c r="WJ637" s="9"/>
      <c r="WK637" s="9"/>
      <c r="WL637" s="9"/>
      <c r="WM637" s="9"/>
      <c r="WN637" s="9"/>
      <c r="WO637" s="9"/>
      <c r="WP637" s="9"/>
      <c r="WQ637" s="9"/>
      <c r="WR637" s="9"/>
      <c r="WS637" s="9"/>
      <c r="WT637" s="9"/>
      <c r="WU637" s="9"/>
      <c r="WV637" s="9"/>
      <c r="WW637" s="9"/>
      <c r="WX637" s="9"/>
      <c r="WY637" s="9"/>
      <c r="WZ637" s="9"/>
      <c r="XA637" s="9"/>
      <c r="XB637" s="9"/>
      <c r="XC637" s="9"/>
      <c r="XD637" s="9"/>
      <c r="XE637" s="9"/>
      <c r="XF637" s="9"/>
      <c r="XG637" s="9"/>
      <c r="XH637" s="9"/>
      <c r="XI637" s="9"/>
      <c r="XJ637" s="9"/>
      <c r="XK637" s="9"/>
      <c r="XL637" s="9"/>
      <c r="XM637" s="9"/>
      <c r="XN637" s="9"/>
      <c r="XO637" s="9"/>
      <c r="XP637" s="9"/>
      <c r="XQ637" s="9"/>
      <c r="XR637" s="9"/>
      <c r="XS637" s="9"/>
      <c r="XT637" s="9"/>
      <c r="XU637" s="9"/>
      <c r="XV637" s="9"/>
      <c r="XW637" s="9"/>
      <c r="XX637" s="9"/>
      <c r="XY637" s="9"/>
      <c r="XZ637" s="9"/>
      <c r="YA637" s="9"/>
      <c r="YB637" s="9"/>
      <c r="YC637" s="9"/>
      <c r="YD637" s="9"/>
      <c r="YE637" s="9"/>
      <c r="YF637" s="9"/>
      <c r="YG637" s="9"/>
      <c r="YH637" s="9"/>
      <c r="YI637" s="9"/>
      <c r="YJ637" s="9"/>
      <c r="YK637" s="9"/>
      <c r="YL637" s="9"/>
      <c r="YM637" s="9"/>
      <c r="YN637" s="9"/>
      <c r="YO637" s="9"/>
      <c r="YP637" s="9"/>
      <c r="YQ637" s="9"/>
      <c r="YR637" s="9"/>
      <c r="YS637" s="9"/>
      <c r="YT637" s="9"/>
      <c r="YU637" s="9"/>
      <c r="YV637" s="9"/>
      <c r="YW637" s="9"/>
      <c r="YX637" s="9"/>
      <c r="YY637" s="9"/>
      <c r="YZ637" s="9"/>
      <c r="ZA637" s="9"/>
      <c r="ZB637" s="9"/>
      <c r="ZC637" s="9"/>
      <c r="ZD637" s="9"/>
      <c r="ZE637" s="9"/>
      <c r="ZF637" s="9"/>
      <c r="ZG637" s="9"/>
      <c r="ZH637" s="9"/>
      <c r="ZI637" s="9"/>
      <c r="ZJ637" s="9"/>
      <c r="ZK637" s="9"/>
      <c r="ZL637" s="9"/>
      <c r="ZM637" s="9"/>
      <c r="ZN637" s="9"/>
      <c r="ZO637" s="9"/>
      <c r="ZP637" s="9"/>
      <c r="ZQ637" s="9"/>
      <c r="ZR637" s="9"/>
      <c r="ZS637" s="9"/>
      <c r="ZT637" s="9"/>
      <c r="ZU637" s="9"/>
      <c r="ZV637" s="9"/>
      <c r="ZW637" s="9"/>
      <c r="ZX637" s="9"/>
      <c r="ZY637" s="9"/>
      <c r="ZZ637" s="9"/>
      <c r="AAA637" s="9"/>
      <c r="AAB637" s="9"/>
      <c r="AAC637" s="9"/>
      <c r="AAD637" s="9"/>
      <c r="AAE637" s="9"/>
      <c r="AAF637" s="9"/>
      <c r="AAG637" s="9"/>
      <c r="AAH637" s="9"/>
      <c r="AAI637" s="9"/>
      <c r="AAJ637" s="9"/>
      <c r="AAK637" s="9"/>
      <c r="AAL637" s="9"/>
      <c r="AAM637" s="9"/>
      <c r="AAN637" s="9"/>
      <c r="AAO637" s="9"/>
      <c r="AAP637" s="9"/>
      <c r="AAQ637" s="9"/>
      <c r="AAR637" s="9"/>
      <c r="AAS637" s="9"/>
      <c r="AAT637" s="9"/>
      <c r="AAU637" s="9"/>
      <c r="AAV637" s="9"/>
      <c r="AAW637" s="9"/>
      <c r="AAX637" s="9"/>
      <c r="AAY637" s="9"/>
      <c r="AAZ637" s="9"/>
      <c r="ABA637" s="9"/>
      <c r="ABB637" s="9"/>
      <c r="ABC637" s="9"/>
      <c r="ABD637" s="9"/>
      <c r="ABE637" s="9"/>
      <c r="ABF637" s="9"/>
      <c r="ABG637" s="9"/>
      <c r="ABH637" s="9"/>
      <c r="ABI637" s="9"/>
      <c r="ABJ637" s="9"/>
      <c r="ABK637" s="9"/>
      <c r="ABL637" s="9"/>
      <c r="ABM637" s="9"/>
      <c r="ABN637" s="9"/>
      <c r="ABO637" s="9"/>
      <c r="ABP637" s="9"/>
      <c r="ABQ637" s="9"/>
      <c r="ABR637" s="9"/>
      <c r="ABS637" s="9"/>
      <c r="ABT637" s="9"/>
      <c r="ABU637" s="9"/>
      <c r="ABV637" s="9"/>
      <c r="ABW637" s="9"/>
      <c r="ABX637" s="9"/>
      <c r="ABY637" s="9"/>
      <c r="ABZ637" s="9"/>
      <c r="ACA637" s="9"/>
      <c r="ACB637" s="9"/>
      <c r="ACC637" s="9"/>
      <c r="ACD637" s="9"/>
      <c r="ACE637" s="9"/>
      <c r="ACF637" s="9"/>
      <c r="ACG637" s="9"/>
      <c r="ACH637" s="9"/>
      <c r="ACI637" s="9"/>
      <c r="ACJ637" s="9"/>
      <c r="ACK637" s="9"/>
      <c r="ACL637" s="9"/>
      <c r="ACM637" s="9"/>
      <c r="ACN637" s="9"/>
      <c r="ACO637" s="9"/>
      <c r="ACP637" s="9"/>
      <c r="ACQ637" s="9"/>
      <c r="ACR637" s="9"/>
      <c r="ACS637" s="9"/>
      <c r="ACT637" s="9"/>
      <c r="ACU637" s="9"/>
      <c r="ACV637" s="9"/>
      <c r="ACW637" s="9"/>
      <c r="ACX637" s="9"/>
      <c r="ACY637" s="9"/>
      <c r="ACZ637" s="9"/>
      <c r="ADA637" s="9"/>
      <c r="ADB637" s="9"/>
      <c r="ADC637" s="9"/>
      <c r="ADD637" s="9"/>
      <c r="ADE637" s="9"/>
      <c r="ADF637" s="9"/>
      <c r="ADG637" s="9"/>
      <c r="ADH637" s="9"/>
      <c r="ADI637" s="9"/>
      <c r="ADJ637" s="9"/>
      <c r="ADK637" s="9"/>
      <c r="ADL637" s="9"/>
      <c r="ADM637" s="9"/>
      <c r="ADN637" s="9"/>
      <c r="ADO637" s="9"/>
      <c r="ADP637" s="9"/>
      <c r="ADQ637" s="9"/>
      <c r="ADR637" s="9"/>
      <c r="ADS637" s="9"/>
      <c r="ADT637" s="9"/>
      <c r="ADU637" s="9"/>
      <c r="ADV637" s="9"/>
      <c r="ADW637" s="9"/>
      <c r="ADX637" s="9"/>
      <c r="ADY637" s="9"/>
      <c r="ADZ637" s="9"/>
      <c r="AEA637" s="9"/>
      <c r="AEB637" s="9"/>
      <c r="AEC637" s="9"/>
      <c r="AED637" s="9"/>
      <c r="AEE637" s="9"/>
      <c r="AEF637" s="9"/>
      <c r="AEG637" s="9"/>
      <c r="AEH637" s="9"/>
      <c r="AEI637" s="9"/>
      <c r="AEJ637" s="9"/>
      <c r="AEK637" s="9"/>
      <c r="AEL637" s="9"/>
      <c r="AEM637" s="9"/>
      <c r="AEN637" s="9"/>
      <c r="AEO637" s="9"/>
      <c r="AEP637" s="9"/>
      <c r="AEQ637" s="9"/>
      <c r="AER637" s="9"/>
      <c r="AES637" s="9"/>
      <c r="AET637" s="9"/>
      <c r="AEU637" s="9"/>
      <c r="AEV637" s="9"/>
      <c r="AEW637" s="9"/>
      <c r="AEX637" s="9"/>
      <c r="AEY637" s="9"/>
      <c r="AEZ637" s="9"/>
      <c r="AFA637" s="9"/>
      <c r="AFB637" s="9"/>
      <c r="AFC637" s="9"/>
      <c r="AFD637" s="9"/>
      <c r="AFE637" s="9"/>
      <c r="AFF637" s="9"/>
      <c r="AFG637" s="9"/>
      <c r="AFH637" s="9"/>
      <c r="AFI637" s="9"/>
      <c r="AFJ637" s="9"/>
      <c r="AFK637" s="9"/>
      <c r="AFL637" s="9"/>
      <c r="AFM637" s="9"/>
      <c r="AFN637" s="9"/>
      <c r="AFO637" s="9"/>
      <c r="AFP637" s="9"/>
      <c r="AFQ637" s="9"/>
      <c r="AFR637" s="9"/>
      <c r="AFS637" s="9"/>
      <c r="AFT637" s="9"/>
      <c r="AFU637" s="9"/>
      <c r="AFV637" s="9"/>
      <c r="AFW637" s="9"/>
      <c r="AFX637" s="9"/>
      <c r="AFY637" s="9"/>
      <c r="AFZ637" s="9"/>
      <c r="AGA637" s="9"/>
      <c r="AGB637" s="9"/>
      <c r="AGC637" s="9"/>
      <c r="AGD637" s="9"/>
      <c r="AGE637" s="9"/>
      <c r="AGF637" s="9"/>
      <c r="AGG637" s="9"/>
      <c r="AGH637" s="9"/>
      <c r="AGI637" s="9"/>
      <c r="AGJ637" s="9"/>
      <c r="AGK637" s="9"/>
      <c r="AGL637" s="9"/>
      <c r="AGM637" s="9"/>
      <c r="AGN637" s="9"/>
      <c r="AGO637" s="9"/>
      <c r="AGP637" s="9"/>
      <c r="AGQ637" s="9"/>
      <c r="AGR637" s="9"/>
      <c r="AGS637" s="9"/>
      <c r="AGT637" s="9"/>
      <c r="AGU637" s="9"/>
      <c r="AGV637" s="9"/>
      <c r="AGW637" s="9"/>
      <c r="AGX637" s="9"/>
      <c r="AGY637" s="9"/>
      <c r="AGZ637" s="9"/>
      <c r="AHA637" s="9"/>
      <c r="AHB637" s="9"/>
      <c r="AHC637" s="9"/>
      <c r="AHD637" s="9"/>
      <c r="AHE637" s="9"/>
      <c r="AHF637" s="9"/>
      <c r="AHG637" s="9"/>
      <c r="AHH637" s="9"/>
      <c r="AHI637" s="9"/>
      <c r="AHJ637" s="9"/>
      <c r="AHK637" s="9"/>
      <c r="AHL637" s="9"/>
      <c r="AHM637" s="9"/>
      <c r="AHN637" s="9"/>
      <c r="AHO637" s="9"/>
      <c r="AHP637" s="9"/>
      <c r="AHQ637" s="9"/>
      <c r="AHR637" s="9"/>
      <c r="AHS637" s="9"/>
      <c r="AHT637" s="9"/>
      <c r="AHU637" s="9"/>
      <c r="AHV637" s="9"/>
      <c r="AHW637" s="9"/>
      <c r="AHX637" s="9"/>
      <c r="AHY637" s="9"/>
      <c r="AHZ637" s="9"/>
      <c r="AIA637" s="9"/>
      <c r="AIB637" s="9"/>
      <c r="AIC637" s="9"/>
      <c r="AID637" s="9"/>
      <c r="AIE637" s="9"/>
      <c r="AIF637" s="9"/>
      <c r="AIG637" s="9"/>
      <c r="AIH637" s="9"/>
      <c r="AII637" s="9"/>
      <c r="AIJ637" s="9"/>
      <c r="AIK637" s="9"/>
      <c r="AIL637" s="9"/>
      <c r="AIM637" s="9"/>
      <c r="AIN637" s="9"/>
      <c r="AIO637" s="9"/>
      <c r="AIP637" s="9"/>
      <c r="AIQ637" s="9"/>
      <c r="AIR637" s="9"/>
      <c r="AIS637" s="9"/>
      <c r="AIT637" s="9"/>
      <c r="AIU637" s="9"/>
      <c r="AIV637" s="9"/>
      <c r="AIW637" s="9"/>
      <c r="AIX637" s="9"/>
      <c r="AIY637" s="9"/>
      <c r="AIZ637" s="9"/>
      <c r="AJA637" s="9"/>
      <c r="AJB637" s="9"/>
      <c r="AJC637" s="9"/>
      <c r="AJD637" s="9"/>
      <c r="AJE637" s="9"/>
      <c r="AJF637" s="9"/>
      <c r="AJG637" s="9"/>
      <c r="AJH637" s="9"/>
      <c r="AJI637" s="9"/>
      <c r="AJJ637" s="9"/>
      <c r="AJK637" s="9"/>
      <c r="AJL637" s="9"/>
      <c r="AJM637" s="9"/>
      <c r="AJN637" s="9"/>
      <c r="AJO637" s="9"/>
      <c r="AJP637" s="9"/>
      <c r="AJQ637" s="9"/>
      <c r="AJR637" s="9"/>
      <c r="AJS637" s="9"/>
      <c r="AJT637" s="9"/>
      <c r="AJU637" s="9"/>
      <c r="AJV637" s="9"/>
      <c r="AJW637" s="9"/>
      <c r="AJX637" s="9"/>
      <c r="AJY637" s="9"/>
      <c r="AJZ637" s="9"/>
      <c r="AKA637" s="9"/>
      <c r="AKB637" s="9"/>
      <c r="AKC637" s="9"/>
      <c r="AKD637" s="9"/>
      <c r="AKE637" s="9"/>
      <c r="AKF637" s="9"/>
      <c r="AKG637" s="9"/>
      <c r="AKH637" s="9"/>
      <c r="AKI637" s="9"/>
      <c r="AKJ637" s="9"/>
      <c r="AKK637" s="9"/>
      <c r="AKL637" s="9"/>
      <c r="AKM637" s="9"/>
      <c r="AKN637" s="9"/>
      <c r="AKO637" s="9"/>
      <c r="AKP637" s="9"/>
      <c r="AKQ637" s="9"/>
      <c r="AKR637" s="9"/>
      <c r="AKS637" s="9"/>
      <c r="AKT637" s="9"/>
      <c r="AKU637" s="9"/>
      <c r="AKV637" s="9"/>
      <c r="AKW637" s="9"/>
      <c r="AKX637" s="9"/>
      <c r="AKY637" s="9"/>
      <c r="AKZ637" s="9"/>
      <c r="ALA637" s="9"/>
      <c r="ALB637" s="9"/>
      <c r="ALC637" s="9"/>
      <c r="ALD637" s="9"/>
      <c r="ALE637" s="9"/>
      <c r="ALF637" s="9"/>
      <c r="ALG637" s="9"/>
      <c r="ALH637" s="9"/>
      <c r="ALI637" s="9"/>
      <c r="ALJ637" s="9"/>
      <c r="ALK637" s="9"/>
      <c r="ALL637" s="9"/>
      <c r="ALM637" s="9"/>
      <c r="ALN637" s="9"/>
      <c r="ALO637" s="9"/>
      <c r="ALP637" s="9"/>
      <c r="ALQ637" s="9"/>
      <c r="ALR637" s="9"/>
      <c r="ALS637" s="9"/>
      <c r="ALT637" s="9"/>
      <c r="ALU637" s="9"/>
      <c r="ALV637" s="9"/>
      <c r="ALW637" s="9"/>
      <c r="ALX637" s="9"/>
      <c r="ALY637" s="9"/>
      <c r="ALZ637" s="9"/>
      <c r="AMA637" s="9"/>
      <c r="AMB637" s="9"/>
      <c r="AMC637" s="9"/>
      <c r="AMD637" s="9"/>
      <c r="AME637" s="9"/>
      <c r="AMF637" s="9"/>
      <c r="AMG637" s="9"/>
      <c r="AMH637" s="9"/>
      <c r="AMI637" s="9"/>
      <c r="AMJ637" s="9"/>
      <c r="AMK637" s="9"/>
      <c r="AML637" s="9"/>
      <c r="AMM637" s="9"/>
      <c r="AMN637" s="9"/>
      <c r="AMO637" s="9"/>
      <c r="AMP637" s="9"/>
      <c r="AMQ637" s="9"/>
      <c r="AMR637" s="9"/>
      <c r="AMS637" s="9"/>
      <c r="AMT637" s="9"/>
      <c r="AMU637" s="9"/>
      <c r="AMV637" s="9"/>
      <c r="AMW637" s="9"/>
      <c r="AMX637" s="9"/>
      <c r="AMY637" s="9"/>
      <c r="AMZ637" s="9"/>
      <c r="ANA637" s="9"/>
      <c r="ANB637" s="9"/>
      <c r="ANC637" s="9"/>
      <c r="AND637" s="9"/>
      <c r="ANE637" s="9"/>
      <c r="ANF637" s="9"/>
      <c r="ANG637" s="9"/>
      <c r="ANH637" s="9"/>
      <c r="ANI637" s="9"/>
      <c r="ANJ637" s="9"/>
      <c r="ANK637" s="9"/>
      <c r="ANL637" s="9"/>
      <c r="ANM637" s="9"/>
      <c r="ANN637" s="9"/>
      <c r="ANO637" s="9"/>
      <c r="ANP637" s="9"/>
      <c r="ANQ637" s="9"/>
      <c r="ANR637" s="9"/>
      <c r="ANS637" s="9"/>
      <c r="ANT637" s="9"/>
      <c r="ANU637" s="9"/>
      <c r="ANV637" s="9"/>
      <c r="ANW637" s="9"/>
      <c r="ANX637" s="9"/>
      <c r="ANY637" s="9"/>
      <c r="ANZ637" s="9"/>
      <c r="AOA637" s="9"/>
      <c r="AOB637" s="9"/>
      <c r="AOC637" s="9"/>
      <c r="AOD637" s="9"/>
      <c r="AOE637" s="9"/>
      <c r="AOF637" s="9"/>
      <c r="AOG637" s="9"/>
      <c r="AOH637" s="9"/>
      <c r="AOI637" s="9"/>
      <c r="AOJ637" s="9"/>
      <c r="AOK637" s="9"/>
      <c r="AOL637" s="9"/>
      <c r="AOM637" s="9"/>
      <c r="AON637" s="9"/>
      <c r="AOO637" s="9"/>
      <c r="AOP637" s="9"/>
      <c r="AOQ637" s="9"/>
      <c r="AOR637" s="9"/>
      <c r="AOS637" s="9"/>
      <c r="AOT637" s="9"/>
      <c r="AOU637" s="9"/>
      <c r="AOV637" s="9"/>
      <c r="AOW637" s="9"/>
      <c r="AOX637" s="9"/>
      <c r="AOY637" s="9"/>
      <c r="AOZ637" s="9"/>
      <c r="APA637" s="9"/>
      <c r="APB637" s="9"/>
      <c r="APC637" s="9"/>
      <c r="APD637" s="9"/>
      <c r="APE637" s="9"/>
      <c r="APF637" s="9"/>
      <c r="APG637" s="9"/>
      <c r="APH637" s="9"/>
      <c r="API637" s="9"/>
      <c r="APJ637" s="9"/>
      <c r="APK637" s="9"/>
      <c r="APL637" s="9"/>
      <c r="APM637" s="9"/>
      <c r="APN637" s="9"/>
      <c r="APO637" s="9"/>
      <c r="APP637" s="9"/>
      <c r="APQ637" s="9"/>
      <c r="APR637" s="9"/>
      <c r="APS637" s="9"/>
      <c r="APT637" s="9"/>
      <c r="APU637" s="9"/>
      <c r="APV637" s="9"/>
      <c r="APW637" s="9"/>
      <c r="APX637" s="9"/>
      <c r="APY637" s="9"/>
      <c r="APZ637" s="9"/>
      <c r="AQA637" s="9"/>
      <c r="AQB637" s="9"/>
      <c r="AQC637" s="9"/>
      <c r="AQD637" s="9"/>
      <c r="AQE637" s="9"/>
      <c r="AQF637" s="9"/>
      <c r="AQG637" s="9"/>
      <c r="AQH637" s="9"/>
      <c r="AQI637" s="9"/>
      <c r="AQJ637" s="9"/>
      <c r="AQK637" s="9"/>
      <c r="AQL637" s="9"/>
      <c r="AQM637" s="9"/>
      <c r="AQN637" s="9"/>
      <c r="AQO637" s="9"/>
      <c r="AQP637" s="9"/>
      <c r="AQQ637" s="9"/>
      <c r="AQR637" s="9"/>
      <c r="AQS637" s="9"/>
      <c r="AQT637" s="9"/>
      <c r="AQU637" s="9"/>
      <c r="AQV637" s="9"/>
      <c r="AQW637" s="9"/>
      <c r="AQX637" s="9"/>
      <c r="AQY637" s="9"/>
      <c r="AQZ637" s="9"/>
      <c r="ARA637" s="9"/>
      <c r="ARB637" s="9"/>
      <c r="ARC637" s="9"/>
      <c r="ARD637" s="9"/>
      <c r="ARE637" s="9"/>
      <c r="ARF637" s="9"/>
      <c r="ARG637" s="9"/>
      <c r="ARH637" s="9"/>
      <c r="ARI637" s="9"/>
      <c r="ARJ637" s="9"/>
      <c r="ARK637" s="9"/>
      <c r="ARL637" s="9"/>
      <c r="ARM637" s="9"/>
      <c r="ARN637" s="9"/>
      <c r="ARO637" s="9"/>
      <c r="ARP637" s="9"/>
      <c r="ARQ637" s="9"/>
      <c r="ARR637" s="9"/>
      <c r="ARS637" s="9"/>
      <c r="ART637" s="9"/>
      <c r="ARU637" s="9"/>
      <c r="ARV637" s="9"/>
      <c r="ARW637" s="9"/>
      <c r="ARX637" s="9"/>
      <c r="ARY637" s="9"/>
      <c r="ARZ637" s="9"/>
      <c r="ASA637" s="9"/>
      <c r="ASB637" s="9"/>
      <c r="ASC637" s="9"/>
      <c r="ASD637" s="9"/>
      <c r="ASE637" s="9"/>
      <c r="ASF637" s="9"/>
      <c r="ASG637" s="9"/>
      <c r="ASH637" s="9"/>
      <c r="ASI637" s="9"/>
      <c r="ASJ637" s="9"/>
      <c r="ASK637" s="9"/>
      <c r="ASL637" s="9"/>
      <c r="ASM637" s="9"/>
      <c r="ASN637" s="9"/>
      <c r="ASO637" s="9"/>
      <c r="ASP637" s="9"/>
      <c r="ASQ637" s="9"/>
      <c r="ASR637" s="9"/>
      <c r="ASS637" s="9"/>
      <c r="AST637" s="9"/>
      <c r="ASU637" s="9"/>
      <c r="ASV637" s="9"/>
      <c r="ASW637" s="9"/>
      <c r="ASX637" s="9"/>
      <c r="ASY637" s="9"/>
      <c r="ASZ637" s="9"/>
      <c r="ATA637" s="9"/>
      <c r="ATB637" s="9"/>
      <c r="ATC637" s="9"/>
      <c r="ATD637" s="9"/>
      <c r="ATE637" s="9"/>
      <c r="ATF637" s="9"/>
      <c r="ATG637" s="9"/>
      <c r="ATH637" s="9"/>
      <c r="ATI637" s="9"/>
      <c r="ATJ637" s="9"/>
      <c r="ATK637" s="9"/>
      <c r="ATL637" s="9"/>
      <c r="ATM637" s="9"/>
      <c r="ATN637" s="9"/>
      <c r="ATO637" s="9"/>
      <c r="ATP637" s="9"/>
      <c r="ATQ637" s="9"/>
      <c r="ATR637" s="9"/>
      <c r="ATS637" s="9"/>
      <c r="ATT637" s="9"/>
      <c r="ATU637" s="9"/>
      <c r="ATV637" s="9"/>
      <c r="ATW637" s="9"/>
      <c r="ATX637" s="9"/>
      <c r="ATY637" s="9"/>
      <c r="ATZ637" s="9"/>
      <c r="AUA637" s="9"/>
      <c r="AUB637" s="9"/>
      <c r="AUC637" s="9"/>
      <c r="AUD637" s="9"/>
      <c r="AUE637" s="9"/>
      <c r="AUF637" s="9"/>
      <c r="AUG637" s="9"/>
      <c r="AUH637" s="9"/>
      <c r="AUI637" s="9"/>
      <c r="AUJ637" s="9"/>
      <c r="AUK637" s="9"/>
      <c r="AUL637" s="9"/>
      <c r="AUM637" s="9"/>
      <c r="AUN637" s="9"/>
      <c r="AUO637" s="9"/>
      <c r="AUP637" s="9"/>
      <c r="AUQ637" s="9"/>
      <c r="AUR637" s="9"/>
      <c r="AUS637" s="9"/>
      <c r="AUT637" s="9"/>
      <c r="AUU637" s="9"/>
      <c r="AUV637" s="9"/>
      <c r="AUW637" s="9"/>
      <c r="AUX637" s="9"/>
      <c r="AUY637" s="9"/>
      <c r="AUZ637" s="9"/>
      <c r="AVA637" s="9"/>
      <c r="AVB637" s="9"/>
      <c r="AVC637" s="9"/>
      <c r="AVD637" s="9"/>
      <c r="AVE637" s="9"/>
      <c r="AVF637" s="9"/>
      <c r="AVG637" s="9"/>
      <c r="AVH637" s="9"/>
      <c r="AVI637" s="9"/>
      <c r="AVJ637" s="9"/>
      <c r="AVK637" s="9"/>
      <c r="AVL637" s="9"/>
      <c r="AVM637" s="9"/>
      <c r="AVN637" s="9"/>
      <c r="AVO637" s="9"/>
      <c r="AVP637" s="9"/>
      <c r="AVQ637" s="9"/>
      <c r="AVR637" s="9"/>
      <c r="AVS637" s="9"/>
      <c r="AVT637" s="9"/>
      <c r="AVU637" s="9"/>
      <c r="AVV637" s="9"/>
      <c r="AVW637" s="9"/>
      <c r="AVX637" s="9"/>
      <c r="AVY637" s="9"/>
      <c r="AVZ637" s="9"/>
      <c r="AWA637" s="9"/>
      <c r="AWB637" s="9"/>
      <c r="AWC637" s="9"/>
      <c r="AWD637" s="9"/>
      <c r="AWE637" s="9"/>
      <c r="AWF637" s="9"/>
      <c r="AWG637" s="9"/>
      <c r="AWH637" s="9"/>
      <c r="AWI637" s="9"/>
      <c r="AWJ637" s="9"/>
      <c r="AWK637" s="9"/>
      <c r="AWL637" s="9"/>
      <c r="AWM637" s="9"/>
      <c r="AWN637" s="9"/>
      <c r="AWO637" s="9"/>
      <c r="AWP637" s="9"/>
      <c r="AWQ637" s="9"/>
      <c r="AWR637" s="9"/>
      <c r="AWS637" s="9"/>
      <c r="AWT637" s="9"/>
      <c r="AWU637" s="9"/>
      <c r="AWV637" s="9"/>
      <c r="AWW637" s="9"/>
      <c r="AWX637" s="9"/>
      <c r="AWY637" s="9"/>
      <c r="AWZ637" s="9"/>
      <c r="AXA637" s="9"/>
      <c r="AXB637" s="9"/>
      <c r="AXC637" s="9"/>
      <c r="AXD637" s="9"/>
      <c r="AXE637" s="9"/>
      <c r="AXF637" s="9"/>
      <c r="AXG637" s="9"/>
      <c r="AXH637" s="9"/>
      <c r="AXI637" s="9"/>
      <c r="AXJ637" s="9"/>
      <c r="AXK637" s="9"/>
      <c r="AXL637" s="9"/>
      <c r="AXM637" s="9"/>
      <c r="AXN637" s="9"/>
      <c r="AXO637" s="9"/>
      <c r="AXP637" s="9"/>
      <c r="AXQ637" s="9"/>
      <c r="AXR637" s="9"/>
      <c r="AXS637" s="9"/>
      <c r="AXT637" s="9"/>
      <c r="AXU637" s="9"/>
      <c r="AXV637" s="9"/>
      <c r="AXW637" s="9"/>
      <c r="AXX637" s="9"/>
      <c r="AXY637" s="9"/>
      <c r="AXZ637" s="9"/>
      <c r="AYA637" s="9"/>
      <c r="AYB637" s="9"/>
      <c r="AYC637" s="9"/>
      <c r="AYD637" s="9"/>
      <c r="AYE637" s="9"/>
      <c r="AYF637" s="9"/>
      <c r="AYG637" s="9"/>
      <c r="AYH637" s="9"/>
      <c r="AYI637" s="9"/>
      <c r="AYJ637" s="9"/>
      <c r="AYK637" s="9"/>
      <c r="AYL637" s="9"/>
      <c r="AYM637" s="9"/>
      <c r="AYN637" s="9"/>
      <c r="AYO637" s="9"/>
      <c r="AYP637" s="9"/>
      <c r="AYQ637" s="9"/>
      <c r="AYR637" s="9"/>
      <c r="AYS637" s="9"/>
      <c r="AYT637" s="9"/>
      <c r="AYU637" s="9"/>
      <c r="AYV637" s="9"/>
      <c r="AYW637" s="9"/>
      <c r="AYX637" s="9"/>
      <c r="AYY637" s="9"/>
      <c r="AYZ637" s="9"/>
      <c r="AZA637" s="9"/>
      <c r="AZB637" s="9"/>
      <c r="AZC637" s="9"/>
      <c r="AZD637" s="9"/>
      <c r="AZE637" s="9"/>
      <c r="AZF637" s="9"/>
      <c r="AZG637" s="9"/>
      <c r="AZH637" s="9"/>
      <c r="AZI637" s="9"/>
      <c r="AZJ637" s="9"/>
      <c r="AZK637" s="9"/>
      <c r="AZL637" s="9"/>
      <c r="AZM637" s="9"/>
      <c r="AZN637" s="9"/>
      <c r="AZO637" s="9"/>
      <c r="AZP637" s="9"/>
      <c r="AZQ637" s="9"/>
      <c r="AZR637" s="9"/>
      <c r="AZS637" s="9"/>
      <c r="AZT637" s="9"/>
      <c r="AZU637" s="9"/>
      <c r="AZV637" s="9"/>
      <c r="AZW637" s="9"/>
      <c r="AZX637" s="9"/>
      <c r="AZY637" s="9"/>
      <c r="AZZ637" s="9"/>
      <c r="BAA637" s="9"/>
      <c r="BAB637" s="9"/>
      <c r="BAC637" s="9"/>
      <c r="BAD637" s="9"/>
      <c r="BAE637" s="9"/>
      <c r="BAF637" s="9"/>
      <c r="BAG637" s="9"/>
      <c r="BAH637" s="9"/>
      <c r="BAI637" s="9"/>
      <c r="BAJ637" s="9"/>
      <c r="BAK637" s="9"/>
      <c r="BAL637" s="9"/>
      <c r="BAM637" s="9"/>
      <c r="BAN637" s="9"/>
      <c r="BAO637" s="9"/>
      <c r="BAP637" s="9"/>
      <c r="BAQ637" s="9"/>
      <c r="BAR637" s="9"/>
      <c r="BAS637" s="9"/>
      <c r="BAT637" s="9"/>
      <c r="BAU637" s="9"/>
      <c r="BAV637" s="9"/>
      <c r="BAW637" s="9"/>
      <c r="BAX637" s="9"/>
      <c r="BAY637" s="9"/>
      <c r="BAZ637" s="9"/>
      <c r="BBA637" s="9"/>
      <c r="BBB637" s="9"/>
      <c r="BBC637" s="9"/>
      <c r="BBD637" s="9"/>
      <c r="BBE637" s="9"/>
      <c r="BBF637" s="9"/>
      <c r="BBG637" s="9"/>
      <c r="BBH637" s="9"/>
      <c r="BBI637" s="9"/>
      <c r="BBJ637" s="9"/>
      <c r="BBK637" s="9"/>
      <c r="BBL637" s="9"/>
      <c r="BBM637" s="9"/>
      <c r="BBN637" s="9"/>
      <c r="BBO637" s="9"/>
      <c r="BBP637" s="9"/>
      <c r="BBQ637" s="9"/>
      <c r="BBR637" s="9"/>
      <c r="BBS637" s="9"/>
      <c r="BBT637" s="9"/>
      <c r="BBU637" s="9"/>
      <c r="BBV637" s="9"/>
      <c r="BBW637" s="9"/>
      <c r="BBX637" s="9"/>
      <c r="BBY637" s="9"/>
      <c r="BBZ637" s="9"/>
      <c r="BCA637" s="9"/>
      <c r="BCB637" s="9"/>
      <c r="BCC637" s="9"/>
      <c r="BCD637" s="9"/>
      <c r="BCE637" s="9"/>
      <c r="BCF637" s="9"/>
      <c r="BCG637" s="9"/>
      <c r="BCH637" s="9"/>
      <c r="BCI637" s="9"/>
      <c r="BCJ637" s="9"/>
      <c r="BCK637" s="9"/>
      <c r="BCL637" s="9"/>
      <c r="BCM637" s="9"/>
      <c r="BCN637" s="9"/>
      <c r="BCO637" s="9"/>
      <c r="BCP637" s="9"/>
      <c r="BCQ637" s="9"/>
      <c r="BCR637" s="9"/>
      <c r="BCS637" s="9"/>
      <c r="BCT637" s="9"/>
      <c r="BCU637" s="9"/>
      <c r="BCV637" s="9"/>
      <c r="BCW637" s="9"/>
      <c r="BCX637" s="9"/>
      <c r="BCY637" s="9"/>
      <c r="BCZ637" s="9"/>
      <c r="BDA637" s="9"/>
      <c r="BDB637" s="9"/>
      <c r="BDC637" s="9"/>
      <c r="BDD637" s="9"/>
      <c r="BDE637" s="9"/>
      <c r="BDF637" s="9"/>
      <c r="BDG637" s="9"/>
      <c r="BDH637" s="9"/>
      <c r="BDI637" s="9"/>
      <c r="BDJ637" s="9"/>
      <c r="BDK637" s="9"/>
      <c r="BDL637" s="9"/>
      <c r="BDM637" s="9"/>
      <c r="BDN637" s="9"/>
      <c r="BDO637" s="9"/>
      <c r="BDP637" s="9"/>
      <c r="BDQ637" s="9"/>
      <c r="BDR637" s="9"/>
      <c r="BDS637" s="9"/>
      <c r="BDT637" s="9"/>
      <c r="BDU637" s="9"/>
      <c r="BDV637" s="9"/>
      <c r="BDW637" s="9"/>
      <c r="BDX637" s="9"/>
      <c r="BDY637" s="9"/>
      <c r="BDZ637" s="9"/>
      <c r="BEA637" s="9"/>
      <c r="BEB637" s="9"/>
      <c r="BEC637" s="9"/>
      <c r="BED637" s="9"/>
      <c r="BEE637" s="9"/>
      <c r="BEF637" s="9"/>
      <c r="BEG637" s="9"/>
      <c r="BEH637" s="9"/>
      <c r="BEI637" s="9"/>
      <c r="BEJ637" s="9"/>
      <c r="BEK637" s="9"/>
      <c r="BEL637" s="9"/>
      <c r="BEM637" s="9"/>
      <c r="BEN637" s="9"/>
      <c r="BEO637" s="9"/>
      <c r="BEP637" s="9"/>
      <c r="BEQ637" s="9"/>
      <c r="BER637" s="9"/>
      <c r="BES637" s="9"/>
      <c r="BET637" s="9"/>
      <c r="BEU637" s="9"/>
      <c r="BEV637" s="9"/>
      <c r="BEW637" s="9"/>
      <c r="BEX637" s="9"/>
      <c r="BEY637" s="9"/>
      <c r="BEZ637" s="9"/>
      <c r="BFA637" s="9"/>
      <c r="BFB637" s="9"/>
      <c r="BFC637" s="9"/>
      <c r="BFD637" s="9"/>
      <c r="BFE637" s="9"/>
      <c r="BFF637" s="9"/>
      <c r="BFG637" s="9"/>
      <c r="BFH637" s="9"/>
      <c r="BFI637" s="9"/>
      <c r="BFJ637" s="9"/>
      <c r="BFK637" s="9"/>
      <c r="BFL637" s="9"/>
      <c r="BFM637" s="9"/>
      <c r="BFN637" s="9"/>
      <c r="BFO637" s="9"/>
      <c r="BFP637" s="9"/>
      <c r="BFQ637" s="9"/>
      <c r="BFR637" s="9"/>
      <c r="BFS637" s="9"/>
      <c r="BFT637" s="9"/>
      <c r="BFU637" s="9"/>
      <c r="BFV637" s="9"/>
      <c r="BFW637" s="9"/>
      <c r="BFX637" s="9"/>
      <c r="BFY637" s="9"/>
      <c r="BFZ637" s="9"/>
      <c r="BGA637" s="9"/>
      <c r="BGB637" s="9"/>
      <c r="BGC637" s="9"/>
      <c r="BGD637" s="9"/>
      <c r="BGE637" s="9"/>
      <c r="BGF637" s="9"/>
      <c r="BGG637" s="9"/>
      <c r="BGH637" s="9"/>
      <c r="BGI637" s="9"/>
      <c r="BGJ637" s="9"/>
      <c r="BGK637" s="9"/>
      <c r="BGL637" s="9"/>
      <c r="BGM637" s="9"/>
      <c r="BGN637" s="9"/>
      <c r="BGO637" s="9"/>
      <c r="BGP637" s="9"/>
      <c r="BGQ637" s="9"/>
      <c r="BGR637" s="9"/>
      <c r="BGS637" s="9"/>
      <c r="BGT637" s="9"/>
      <c r="BGU637" s="9"/>
      <c r="BGV637" s="9"/>
      <c r="BGW637" s="9"/>
      <c r="BGX637" s="9"/>
      <c r="BGY637" s="9"/>
      <c r="BGZ637" s="9"/>
      <c r="BHA637" s="9"/>
      <c r="BHB637" s="9"/>
      <c r="BHC637" s="9"/>
      <c r="BHD637" s="9"/>
      <c r="BHE637" s="9"/>
      <c r="BHF637" s="9"/>
      <c r="BHG637" s="9"/>
      <c r="BHH637" s="9"/>
      <c r="BHI637" s="9"/>
      <c r="BHJ637" s="9"/>
      <c r="BHK637" s="9"/>
      <c r="BHL637" s="9"/>
      <c r="BHM637" s="9"/>
      <c r="BHN637" s="9"/>
      <c r="BHO637" s="9"/>
      <c r="BHP637" s="9"/>
      <c r="BHQ637" s="9"/>
      <c r="BHR637" s="9"/>
      <c r="BHS637" s="9"/>
      <c r="BHT637" s="9"/>
      <c r="BHU637" s="9"/>
      <c r="BHV637" s="9"/>
      <c r="BHW637" s="9"/>
      <c r="BHX637" s="9"/>
      <c r="BHY637" s="9"/>
      <c r="BHZ637" s="9"/>
      <c r="BIA637" s="9"/>
      <c r="BIB637" s="9"/>
      <c r="BIC637" s="9"/>
      <c r="BID637" s="9"/>
      <c r="BIE637" s="9"/>
      <c r="BIF637" s="9"/>
      <c r="BIG637" s="9"/>
      <c r="BIH637" s="9"/>
      <c r="BII637" s="9"/>
      <c r="BIJ637" s="9"/>
      <c r="BIK637" s="9"/>
      <c r="BIL637" s="9"/>
      <c r="BIM637" s="9"/>
      <c r="BIN637" s="9"/>
      <c r="BIO637" s="9"/>
      <c r="BIP637" s="9"/>
      <c r="BIQ637" s="9"/>
      <c r="BIR637" s="9"/>
      <c r="BIS637" s="9"/>
      <c r="BIT637" s="9"/>
      <c r="BIU637" s="9"/>
      <c r="BIV637" s="9"/>
      <c r="BIW637" s="9"/>
      <c r="BIX637" s="9"/>
      <c r="BIY637" s="9"/>
      <c r="BIZ637" s="9"/>
      <c r="BJA637" s="9"/>
      <c r="BJB637" s="9"/>
      <c r="BJC637" s="9"/>
      <c r="BJD637" s="9"/>
      <c r="BJE637" s="9"/>
      <c r="BJF637" s="9"/>
      <c r="BJG637" s="9"/>
      <c r="BJH637" s="9"/>
      <c r="BJI637" s="9"/>
      <c r="BJJ637" s="9"/>
      <c r="BJK637" s="9"/>
      <c r="BJL637" s="9"/>
      <c r="BJM637" s="9"/>
      <c r="BJN637" s="9"/>
      <c r="BJO637" s="9"/>
      <c r="BJP637" s="9"/>
      <c r="BJQ637" s="9"/>
      <c r="BJR637" s="9"/>
      <c r="BJS637" s="9"/>
      <c r="BJT637" s="9"/>
      <c r="BJU637" s="9"/>
      <c r="BJV637" s="9"/>
      <c r="BJW637" s="9"/>
      <c r="BJX637" s="9"/>
      <c r="BJY637" s="9"/>
      <c r="BJZ637" s="9"/>
      <c r="BKA637" s="9"/>
      <c r="BKB637" s="9"/>
      <c r="BKC637" s="9"/>
      <c r="BKD637" s="9"/>
      <c r="BKE637" s="9"/>
      <c r="BKF637" s="9"/>
      <c r="BKG637" s="9"/>
      <c r="BKH637" s="9"/>
      <c r="BKI637" s="9"/>
      <c r="BKJ637" s="9"/>
      <c r="BKK637" s="9"/>
      <c r="BKL637" s="9"/>
      <c r="BKM637" s="9"/>
      <c r="BKN637" s="9"/>
      <c r="BKO637" s="9"/>
      <c r="BKP637" s="9"/>
      <c r="BKQ637" s="9"/>
      <c r="BKR637" s="9"/>
      <c r="BKS637" s="9"/>
      <c r="BKT637" s="9"/>
      <c r="BKU637" s="9"/>
      <c r="BKV637" s="9"/>
      <c r="BKW637" s="9"/>
      <c r="BKX637" s="9"/>
      <c r="BKY637" s="9"/>
      <c r="BKZ637" s="9"/>
      <c r="BLA637" s="9"/>
      <c r="BLB637" s="9"/>
      <c r="BLC637" s="9"/>
      <c r="BLD637" s="9"/>
      <c r="BLE637" s="9"/>
      <c r="BLF637" s="9"/>
      <c r="BLG637" s="9"/>
      <c r="BLH637" s="9"/>
      <c r="BLI637" s="9"/>
      <c r="BLJ637" s="9"/>
      <c r="BLK637" s="9"/>
      <c r="BLL637" s="9"/>
      <c r="BLM637" s="9"/>
      <c r="BLN637" s="9"/>
      <c r="BLO637" s="9"/>
      <c r="BLP637" s="9"/>
      <c r="BLQ637" s="9"/>
      <c r="BLR637" s="9"/>
      <c r="BLS637" s="9"/>
      <c r="BLT637" s="9"/>
      <c r="BLU637" s="9"/>
      <c r="BLV637" s="9"/>
      <c r="BLW637" s="9"/>
      <c r="BLX637" s="9"/>
      <c r="BLY637" s="9"/>
      <c r="BLZ637" s="9"/>
      <c r="BMA637" s="9"/>
      <c r="BMB637" s="9"/>
      <c r="BMC637" s="9"/>
      <c r="BMD637" s="9"/>
      <c r="BME637" s="9"/>
      <c r="BMF637" s="9"/>
      <c r="BMG637" s="9"/>
      <c r="BMH637" s="9"/>
      <c r="BMI637" s="9"/>
      <c r="BMJ637" s="9"/>
      <c r="BMK637" s="9"/>
      <c r="BML637" s="9"/>
      <c r="BMM637" s="9"/>
      <c r="BMN637" s="9"/>
      <c r="BMO637" s="9"/>
      <c r="BMP637" s="9"/>
      <c r="BMQ637" s="9"/>
      <c r="BMR637" s="9"/>
      <c r="BMS637" s="9"/>
      <c r="BMT637" s="9"/>
      <c r="BMU637" s="9"/>
      <c r="BMV637" s="9"/>
      <c r="BMW637" s="9"/>
      <c r="BMX637" s="9"/>
      <c r="BMY637" s="9"/>
      <c r="BMZ637" s="9"/>
      <c r="BNA637" s="9"/>
      <c r="BNB637" s="9"/>
      <c r="BNC637" s="9"/>
      <c r="BND637" s="9"/>
      <c r="BNE637" s="9"/>
      <c r="BNF637" s="9"/>
      <c r="BNG637" s="9"/>
      <c r="BNH637" s="9"/>
      <c r="BNI637" s="9"/>
      <c r="BNJ637" s="9"/>
      <c r="BNK637" s="9"/>
      <c r="BNL637" s="9"/>
      <c r="BNM637" s="9"/>
      <c r="BNN637" s="9"/>
      <c r="BNO637" s="9"/>
      <c r="BNP637" s="9"/>
      <c r="BNQ637" s="9"/>
      <c r="BNR637" s="9"/>
      <c r="BNS637" s="9"/>
      <c r="BNT637" s="9"/>
      <c r="BNU637" s="9"/>
      <c r="BNV637" s="9"/>
      <c r="BNW637" s="9"/>
      <c r="BNX637" s="9"/>
      <c r="BNY637" s="9"/>
      <c r="BNZ637" s="9"/>
      <c r="BOA637" s="9"/>
      <c r="BOB637" s="9"/>
      <c r="BOC637" s="9"/>
      <c r="BOD637" s="9"/>
      <c r="BOE637" s="9"/>
      <c r="BOF637" s="9"/>
      <c r="BOG637" s="9"/>
      <c r="BOH637" s="9"/>
      <c r="BOI637" s="9"/>
      <c r="BOJ637" s="9"/>
      <c r="BOK637" s="9"/>
      <c r="BOL637" s="9"/>
      <c r="BOM637" s="9"/>
      <c r="BON637" s="9"/>
      <c r="BOO637" s="9"/>
      <c r="BOP637" s="9"/>
      <c r="BOQ637" s="9"/>
      <c r="BOR637" s="9"/>
      <c r="BOS637" s="9"/>
      <c r="BOT637" s="9"/>
      <c r="BOU637" s="9"/>
      <c r="BOV637" s="9"/>
      <c r="BOW637" s="9"/>
      <c r="BOX637" s="9"/>
      <c r="BOY637" s="9"/>
      <c r="BOZ637" s="9"/>
      <c r="BPA637" s="9"/>
      <c r="BPB637" s="9"/>
      <c r="BPC637" s="9"/>
      <c r="BPD637" s="9"/>
      <c r="BPE637" s="9"/>
    </row>
    <row r="638" spans="1:1773" ht="12.5" x14ac:dyDescent="0.25">
      <c r="A638" s="190">
        <v>3</v>
      </c>
      <c r="B638" s="251" t="s">
        <v>40</v>
      </c>
      <c r="C638" s="70"/>
      <c r="D638" s="142">
        <v>751</v>
      </c>
      <c r="E638" s="69">
        <f t="shared" si="347"/>
        <v>3519.2047749999997</v>
      </c>
      <c r="F638" s="69"/>
      <c r="G638" s="67">
        <f t="shared" si="348"/>
        <v>390.63173002499997</v>
      </c>
      <c r="H638" s="66">
        <f t="shared" si="349"/>
        <v>0</v>
      </c>
      <c r="I638" s="67">
        <f t="shared" si="350"/>
        <v>318.10091961224998</v>
      </c>
      <c r="J638" s="66">
        <f t="shared" si="351"/>
        <v>17.2880934571875</v>
      </c>
      <c r="K638" s="68" t="s">
        <v>75</v>
      </c>
      <c r="L638" s="80">
        <f t="shared" si="352"/>
        <v>2793.1840319055623</v>
      </c>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9"/>
      <c r="EV638" s="9"/>
      <c r="EW638" s="9"/>
      <c r="EX638" s="9"/>
      <c r="EY638" s="9"/>
      <c r="EZ638" s="9"/>
      <c r="FA638" s="9"/>
      <c r="FB638" s="9"/>
      <c r="FC638" s="9"/>
      <c r="FD638" s="9"/>
      <c r="FE638" s="9"/>
      <c r="FF638" s="9"/>
      <c r="FG638" s="9"/>
      <c r="FH638" s="9"/>
      <c r="FI638" s="9"/>
      <c r="FJ638" s="9"/>
      <c r="FK638" s="9"/>
      <c r="FL638" s="9"/>
      <c r="FM638" s="9"/>
      <c r="FN638" s="9"/>
      <c r="FO638" s="9"/>
      <c r="FP638" s="9"/>
      <c r="FQ638" s="9"/>
      <c r="FR638" s="9"/>
      <c r="FS638" s="9"/>
      <c r="FT638" s="9"/>
      <c r="FU638" s="9"/>
      <c r="FV638" s="9"/>
      <c r="FW638" s="9"/>
      <c r="FX638" s="9"/>
      <c r="FY638" s="9"/>
      <c r="FZ638" s="9"/>
      <c r="GA638" s="9"/>
      <c r="GB638" s="9"/>
      <c r="GC638" s="9"/>
      <c r="GD638" s="9"/>
      <c r="GE638" s="9"/>
      <c r="GF638" s="9"/>
      <c r="GG638" s="9"/>
      <c r="GH638" s="9"/>
      <c r="GI638" s="9"/>
      <c r="GJ638" s="9"/>
      <c r="GK638" s="9"/>
      <c r="GL638" s="9"/>
      <c r="GM638" s="9"/>
      <c r="GN638" s="9"/>
      <c r="GO638" s="9"/>
      <c r="GP638" s="9"/>
      <c r="GQ638" s="9"/>
      <c r="GR638" s="9"/>
      <c r="GS638" s="9"/>
      <c r="GT638" s="9"/>
      <c r="GU638" s="9"/>
      <c r="GV638" s="9"/>
      <c r="GW638" s="9"/>
      <c r="GX638" s="9"/>
      <c r="GY638" s="9"/>
      <c r="GZ638" s="9"/>
      <c r="HA638" s="9"/>
      <c r="HB638" s="9"/>
      <c r="HC638" s="9"/>
      <c r="HD638" s="9"/>
      <c r="HE638" s="9"/>
      <c r="HF638" s="9"/>
      <c r="HG638" s="9"/>
      <c r="HH638" s="9"/>
      <c r="HI638" s="9"/>
      <c r="HJ638" s="9"/>
      <c r="HK638" s="9"/>
      <c r="HL638" s="9"/>
      <c r="HM638" s="9"/>
      <c r="HN638" s="9"/>
      <c r="HO638" s="9"/>
      <c r="HP638" s="9"/>
      <c r="HQ638" s="9"/>
      <c r="HR638" s="9"/>
      <c r="HS638" s="9"/>
      <c r="HT638" s="9"/>
      <c r="HU638" s="9"/>
      <c r="HV638" s="9"/>
      <c r="HW638" s="9"/>
      <c r="HX638" s="9"/>
      <c r="HY638" s="9"/>
      <c r="HZ638" s="9"/>
      <c r="IA638" s="9"/>
      <c r="IB638" s="9"/>
      <c r="IC638" s="9"/>
      <c r="ID638" s="9"/>
      <c r="IE638" s="9"/>
      <c r="IF638" s="9"/>
      <c r="IG638" s="9"/>
      <c r="IH638" s="9"/>
      <c r="II638" s="9"/>
      <c r="IJ638" s="9"/>
      <c r="IK638" s="9"/>
      <c r="IL638" s="9"/>
      <c r="IM638" s="9"/>
      <c r="IN638" s="9"/>
      <c r="IO638" s="9"/>
      <c r="IP638" s="9"/>
      <c r="IQ638" s="9"/>
      <c r="IR638" s="9"/>
      <c r="IS638" s="9"/>
      <c r="IT638" s="9"/>
      <c r="IU638" s="9"/>
      <c r="IV638" s="9"/>
      <c r="IW638" s="9"/>
      <c r="IX638" s="9"/>
      <c r="IY638" s="9"/>
      <c r="IZ638" s="9"/>
      <c r="JA638" s="9"/>
      <c r="JB638" s="9"/>
      <c r="JC638" s="9"/>
      <c r="JD638" s="9"/>
      <c r="JE638" s="9"/>
      <c r="JF638" s="9"/>
      <c r="JG638" s="9"/>
      <c r="JH638" s="9"/>
      <c r="JI638" s="9"/>
      <c r="JJ638" s="9"/>
      <c r="JK638" s="9"/>
      <c r="JL638" s="9"/>
      <c r="JM638" s="9"/>
      <c r="JN638" s="9"/>
      <c r="JO638" s="9"/>
      <c r="JP638" s="9"/>
      <c r="JQ638" s="9"/>
      <c r="JR638" s="9"/>
      <c r="JS638" s="9"/>
      <c r="JT638" s="9"/>
      <c r="JU638" s="9"/>
      <c r="JV638" s="9"/>
      <c r="JW638" s="9"/>
      <c r="JX638" s="9"/>
      <c r="JY638" s="9"/>
      <c r="JZ638" s="9"/>
      <c r="KA638" s="9"/>
      <c r="KB638" s="9"/>
      <c r="KC638" s="9"/>
      <c r="KD638" s="9"/>
      <c r="KE638" s="9"/>
      <c r="KF638" s="9"/>
      <c r="KG638" s="9"/>
      <c r="KH638" s="9"/>
      <c r="KI638" s="9"/>
      <c r="KJ638" s="9"/>
      <c r="KK638" s="9"/>
      <c r="KL638" s="9"/>
      <c r="KM638" s="9"/>
      <c r="KN638" s="9"/>
      <c r="KO638" s="9"/>
      <c r="KP638" s="9"/>
      <c r="KQ638" s="9"/>
      <c r="KR638" s="9"/>
      <c r="KS638" s="9"/>
      <c r="KT638" s="9"/>
      <c r="KU638" s="9"/>
      <c r="KV638" s="9"/>
      <c r="KW638" s="9"/>
      <c r="KX638" s="9"/>
      <c r="KY638" s="9"/>
      <c r="KZ638" s="9"/>
      <c r="LA638" s="9"/>
      <c r="LB638" s="9"/>
      <c r="LC638" s="9"/>
      <c r="LD638" s="9"/>
      <c r="LE638" s="9"/>
      <c r="LF638" s="9"/>
      <c r="LG638" s="9"/>
      <c r="LH638" s="9"/>
      <c r="LI638" s="9"/>
      <c r="LJ638" s="9"/>
      <c r="LK638" s="9"/>
      <c r="LL638" s="9"/>
      <c r="LM638" s="9"/>
      <c r="LN638" s="9"/>
      <c r="LO638" s="9"/>
      <c r="LP638" s="9"/>
      <c r="LQ638" s="9"/>
      <c r="LR638" s="9"/>
      <c r="LS638" s="9"/>
      <c r="LT638" s="9"/>
      <c r="LU638" s="9"/>
      <c r="LV638" s="9"/>
      <c r="LW638" s="9"/>
      <c r="LX638" s="9"/>
      <c r="LY638" s="9"/>
      <c r="LZ638" s="9"/>
      <c r="MA638" s="9"/>
      <c r="MB638" s="9"/>
      <c r="MC638" s="9"/>
      <c r="MD638" s="9"/>
      <c r="ME638" s="9"/>
      <c r="MF638" s="9"/>
      <c r="MG638" s="9"/>
      <c r="MH638" s="9"/>
      <c r="MI638" s="9"/>
      <c r="MJ638" s="9"/>
      <c r="MK638" s="9"/>
      <c r="ML638" s="9"/>
      <c r="MM638" s="9"/>
      <c r="MN638" s="9"/>
      <c r="MO638" s="9"/>
      <c r="MP638" s="9"/>
      <c r="MQ638" s="9"/>
      <c r="MR638" s="9"/>
      <c r="MS638" s="9"/>
      <c r="MT638" s="9"/>
      <c r="MU638" s="9"/>
      <c r="MV638" s="9"/>
      <c r="MW638" s="9"/>
      <c r="MX638" s="9"/>
      <c r="MY638" s="9"/>
      <c r="MZ638" s="9"/>
      <c r="NA638" s="9"/>
      <c r="NB638" s="9"/>
      <c r="NC638" s="9"/>
      <c r="ND638" s="9"/>
      <c r="NE638" s="9"/>
      <c r="NF638" s="9"/>
      <c r="NG638" s="9"/>
      <c r="NH638" s="9"/>
      <c r="NI638" s="9"/>
      <c r="NJ638" s="9"/>
      <c r="NK638" s="9"/>
      <c r="NL638" s="9"/>
      <c r="NM638" s="9"/>
      <c r="NN638" s="9"/>
      <c r="NO638" s="9"/>
      <c r="NP638" s="9"/>
      <c r="NQ638" s="9"/>
      <c r="NR638" s="9"/>
      <c r="NS638" s="9"/>
      <c r="NT638" s="9"/>
      <c r="NU638" s="9"/>
      <c r="NV638" s="9"/>
      <c r="NW638" s="9"/>
      <c r="NX638" s="9"/>
      <c r="NY638" s="9"/>
      <c r="NZ638" s="9"/>
      <c r="OA638" s="9"/>
      <c r="OB638" s="9"/>
      <c r="OC638" s="9"/>
      <c r="OD638" s="9"/>
      <c r="OE638" s="9"/>
      <c r="OF638" s="9"/>
      <c r="OG638" s="9"/>
      <c r="OH638" s="9"/>
      <c r="OI638" s="9"/>
      <c r="OJ638" s="9"/>
      <c r="OK638" s="9"/>
      <c r="OL638" s="9"/>
      <c r="OM638" s="9"/>
      <c r="ON638" s="9"/>
      <c r="OO638" s="9"/>
      <c r="OP638" s="9"/>
      <c r="OQ638" s="9"/>
      <c r="OR638" s="9"/>
      <c r="OS638" s="9"/>
      <c r="OT638" s="9"/>
      <c r="OU638" s="9"/>
      <c r="OV638" s="9"/>
      <c r="OW638" s="9"/>
      <c r="OX638" s="9"/>
      <c r="OY638" s="9"/>
      <c r="OZ638" s="9"/>
      <c r="PA638" s="9"/>
      <c r="PB638" s="9"/>
      <c r="PC638" s="9"/>
      <c r="PD638" s="9"/>
      <c r="PE638" s="9"/>
      <c r="PF638" s="9"/>
      <c r="PG638" s="9"/>
      <c r="PH638" s="9"/>
      <c r="PI638" s="9"/>
      <c r="PJ638" s="9"/>
      <c r="PK638" s="9"/>
      <c r="PL638" s="9"/>
      <c r="PM638" s="9"/>
      <c r="PN638" s="9"/>
      <c r="PO638" s="9"/>
      <c r="PP638" s="9"/>
      <c r="PQ638" s="9"/>
      <c r="PR638" s="9"/>
      <c r="PS638" s="9"/>
      <c r="PT638" s="9"/>
      <c r="PU638" s="9"/>
      <c r="PV638" s="9"/>
      <c r="PW638" s="9"/>
      <c r="PX638" s="9"/>
      <c r="PY638" s="9"/>
      <c r="PZ638" s="9"/>
      <c r="QA638" s="9"/>
      <c r="QB638" s="9"/>
      <c r="QC638" s="9"/>
      <c r="QD638" s="9"/>
      <c r="QE638" s="9"/>
      <c r="QF638" s="9"/>
      <c r="QG638" s="9"/>
      <c r="QH638" s="9"/>
      <c r="QI638" s="9"/>
      <c r="QJ638" s="9"/>
      <c r="QK638" s="9"/>
      <c r="QL638" s="9"/>
      <c r="QM638" s="9"/>
      <c r="QN638" s="9"/>
      <c r="QO638" s="9"/>
      <c r="QP638" s="9"/>
      <c r="QQ638" s="9"/>
      <c r="QR638" s="9"/>
      <c r="QS638" s="9"/>
      <c r="QT638" s="9"/>
      <c r="QU638" s="9"/>
      <c r="QV638" s="9"/>
      <c r="QW638" s="9"/>
      <c r="QX638" s="9"/>
      <c r="QY638" s="9"/>
      <c r="QZ638" s="9"/>
      <c r="RA638" s="9"/>
      <c r="RB638" s="9"/>
      <c r="RC638" s="9"/>
      <c r="RD638" s="9"/>
      <c r="RE638" s="9"/>
      <c r="RF638" s="9"/>
      <c r="RG638" s="9"/>
      <c r="RH638" s="9"/>
      <c r="RI638" s="9"/>
      <c r="RJ638" s="9"/>
      <c r="RK638" s="9"/>
      <c r="RL638" s="9"/>
      <c r="RM638" s="9"/>
      <c r="RN638" s="9"/>
      <c r="RO638" s="9"/>
      <c r="RP638" s="9"/>
      <c r="RQ638" s="9"/>
      <c r="RR638" s="9"/>
      <c r="RS638" s="9"/>
      <c r="RT638" s="9"/>
      <c r="RU638" s="9"/>
      <c r="RV638" s="9"/>
      <c r="RW638" s="9"/>
      <c r="RX638" s="9"/>
      <c r="RY638" s="9"/>
      <c r="RZ638" s="9"/>
      <c r="SA638" s="9"/>
      <c r="SB638" s="9"/>
      <c r="SC638" s="9"/>
      <c r="SD638" s="9"/>
      <c r="SE638" s="9"/>
      <c r="SF638" s="9"/>
      <c r="SG638" s="9"/>
      <c r="SH638" s="9"/>
      <c r="SI638" s="9"/>
      <c r="SJ638" s="9"/>
      <c r="SK638" s="9"/>
      <c r="SL638" s="9"/>
      <c r="SM638" s="9"/>
      <c r="SN638" s="9"/>
      <c r="SO638" s="9"/>
      <c r="SP638" s="9"/>
      <c r="SQ638" s="9"/>
      <c r="SR638" s="9"/>
      <c r="SS638" s="9"/>
      <c r="ST638" s="9"/>
      <c r="SU638" s="9"/>
      <c r="SV638" s="9"/>
      <c r="SW638" s="9"/>
      <c r="SX638" s="9"/>
      <c r="SY638" s="9"/>
      <c r="SZ638" s="9"/>
      <c r="TA638" s="9"/>
      <c r="TB638" s="9"/>
      <c r="TC638" s="9"/>
      <c r="TD638" s="9"/>
      <c r="TE638" s="9"/>
      <c r="TF638" s="9"/>
      <c r="TG638" s="9"/>
      <c r="TH638" s="9"/>
      <c r="TI638" s="9"/>
      <c r="TJ638" s="9"/>
      <c r="TK638" s="9"/>
      <c r="TL638" s="9"/>
      <c r="TM638" s="9"/>
      <c r="TN638" s="9"/>
      <c r="TO638" s="9"/>
      <c r="TP638" s="9"/>
      <c r="TQ638" s="9"/>
      <c r="TR638" s="9"/>
      <c r="TS638" s="9"/>
      <c r="TT638" s="9"/>
      <c r="TU638" s="9"/>
      <c r="TV638" s="9"/>
      <c r="TW638" s="9"/>
      <c r="TX638" s="9"/>
      <c r="TY638" s="9"/>
      <c r="TZ638" s="9"/>
      <c r="UA638" s="9"/>
      <c r="UB638" s="9"/>
      <c r="UC638" s="9"/>
      <c r="UD638" s="9"/>
      <c r="UE638" s="9"/>
      <c r="UF638" s="9"/>
      <c r="UG638" s="9"/>
      <c r="UH638" s="9"/>
      <c r="UI638" s="9"/>
      <c r="UJ638" s="9"/>
      <c r="UK638" s="9"/>
      <c r="UL638" s="9"/>
      <c r="UM638" s="9"/>
      <c r="UN638" s="9"/>
      <c r="UO638" s="9"/>
      <c r="UP638" s="9"/>
      <c r="UQ638" s="9"/>
      <c r="UR638" s="9"/>
      <c r="US638" s="9"/>
      <c r="UT638" s="9"/>
      <c r="UU638" s="9"/>
      <c r="UV638" s="9"/>
      <c r="UW638" s="9"/>
      <c r="UX638" s="9"/>
      <c r="UY638" s="9"/>
      <c r="UZ638" s="9"/>
      <c r="VA638" s="9"/>
      <c r="VB638" s="9"/>
      <c r="VC638" s="9"/>
      <c r="VD638" s="9"/>
      <c r="VE638" s="9"/>
      <c r="VF638" s="9"/>
      <c r="VG638" s="9"/>
      <c r="VH638" s="9"/>
      <c r="VI638" s="9"/>
      <c r="VJ638" s="9"/>
      <c r="VK638" s="9"/>
      <c r="VL638" s="9"/>
      <c r="VM638" s="9"/>
      <c r="VN638" s="9"/>
      <c r="VO638" s="9"/>
      <c r="VP638" s="9"/>
      <c r="VQ638" s="9"/>
      <c r="VR638" s="9"/>
      <c r="VS638" s="9"/>
      <c r="VT638" s="9"/>
      <c r="VU638" s="9"/>
      <c r="VV638" s="9"/>
      <c r="VW638" s="9"/>
      <c r="VX638" s="9"/>
      <c r="VY638" s="9"/>
      <c r="VZ638" s="9"/>
      <c r="WA638" s="9"/>
      <c r="WB638" s="9"/>
      <c r="WC638" s="9"/>
      <c r="WD638" s="9"/>
      <c r="WE638" s="9"/>
      <c r="WF638" s="9"/>
      <c r="WG638" s="9"/>
      <c r="WH638" s="9"/>
      <c r="WI638" s="9"/>
      <c r="WJ638" s="9"/>
      <c r="WK638" s="9"/>
      <c r="WL638" s="9"/>
      <c r="WM638" s="9"/>
      <c r="WN638" s="9"/>
      <c r="WO638" s="9"/>
      <c r="WP638" s="9"/>
      <c r="WQ638" s="9"/>
      <c r="WR638" s="9"/>
      <c r="WS638" s="9"/>
      <c r="WT638" s="9"/>
      <c r="WU638" s="9"/>
      <c r="WV638" s="9"/>
      <c r="WW638" s="9"/>
      <c r="WX638" s="9"/>
      <c r="WY638" s="9"/>
      <c r="WZ638" s="9"/>
      <c r="XA638" s="9"/>
      <c r="XB638" s="9"/>
      <c r="XC638" s="9"/>
      <c r="XD638" s="9"/>
      <c r="XE638" s="9"/>
      <c r="XF638" s="9"/>
      <c r="XG638" s="9"/>
      <c r="XH638" s="9"/>
      <c r="XI638" s="9"/>
      <c r="XJ638" s="9"/>
      <c r="XK638" s="9"/>
      <c r="XL638" s="9"/>
      <c r="XM638" s="9"/>
      <c r="XN638" s="9"/>
      <c r="XO638" s="9"/>
      <c r="XP638" s="9"/>
      <c r="XQ638" s="9"/>
      <c r="XR638" s="9"/>
      <c r="XS638" s="9"/>
      <c r="XT638" s="9"/>
      <c r="XU638" s="9"/>
      <c r="XV638" s="9"/>
      <c r="XW638" s="9"/>
      <c r="XX638" s="9"/>
      <c r="XY638" s="9"/>
      <c r="XZ638" s="9"/>
      <c r="YA638" s="9"/>
      <c r="YB638" s="9"/>
      <c r="YC638" s="9"/>
      <c r="YD638" s="9"/>
      <c r="YE638" s="9"/>
      <c r="YF638" s="9"/>
      <c r="YG638" s="9"/>
      <c r="YH638" s="9"/>
      <c r="YI638" s="9"/>
      <c r="YJ638" s="9"/>
      <c r="YK638" s="9"/>
      <c r="YL638" s="9"/>
      <c r="YM638" s="9"/>
      <c r="YN638" s="9"/>
      <c r="YO638" s="9"/>
      <c r="YP638" s="9"/>
      <c r="YQ638" s="9"/>
      <c r="YR638" s="9"/>
      <c r="YS638" s="9"/>
      <c r="YT638" s="9"/>
      <c r="YU638" s="9"/>
      <c r="YV638" s="9"/>
      <c r="YW638" s="9"/>
      <c r="YX638" s="9"/>
      <c r="YY638" s="9"/>
      <c r="YZ638" s="9"/>
      <c r="ZA638" s="9"/>
      <c r="ZB638" s="9"/>
      <c r="ZC638" s="9"/>
      <c r="ZD638" s="9"/>
      <c r="ZE638" s="9"/>
      <c r="ZF638" s="9"/>
      <c r="ZG638" s="9"/>
      <c r="ZH638" s="9"/>
      <c r="ZI638" s="9"/>
      <c r="ZJ638" s="9"/>
      <c r="ZK638" s="9"/>
      <c r="ZL638" s="9"/>
      <c r="ZM638" s="9"/>
      <c r="ZN638" s="9"/>
      <c r="ZO638" s="9"/>
      <c r="ZP638" s="9"/>
      <c r="ZQ638" s="9"/>
      <c r="ZR638" s="9"/>
      <c r="ZS638" s="9"/>
      <c r="ZT638" s="9"/>
      <c r="ZU638" s="9"/>
      <c r="ZV638" s="9"/>
      <c r="ZW638" s="9"/>
      <c r="ZX638" s="9"/>
      <c r="ZY638" s="9"/>
      <c r="ZZ638" s="9"/>
      <c r="AAA638" s="9"/>
      <c r="AAB638" s="9"/>
      <c r="AAC638" s="9"/>
      <c r="AAD638" s="9"/>
      <c r="AAE638" s="9"/>
      <c r="AAF638" s="9"/>
      <c r="AAG638" s="9"/>
      <c r="AAH638" s="9"/>
      <c r="AAI638" s="9"/>
      <c r="AAJ638" s="9"/>
      <c r="AAK638" s="9"/>
      <c r="AAL638" s="9"/>
      <c r="AAM638" s="9"/>
      <c r="AAN638" s="9"/>
      <c r="AAO638" s="9"/>
      <c r="AAP638" s="9"/>
      <c r="AAQ638" s="9"/>
      <c r="AAR638" s="9"/>
      <c r="AAS638" s="9"/>
      <c r="AAT638" s="9"/>
      <c r="AAU638" s="9"/>
      <c r="AAV638" s="9"/>
      <c r="AAW638" s="9"/>
      <c r="AAX638" s="9"/>
      <c r="AAY638" s="9"/>
      <c r="AAZ638" s="9"/>
      <c r="ABA638" s="9"/>
      <c r="ABB638" s="9"/>
      <c r="ABC638" s="9"/>
      <c r="ABD638" s="9"/>
      <c r="ABE638" s="9"/>
      <c r="ABF638" s="9"/>
      <c r="ABG638" s="9"/>
      <c r="ABH638" s="9"/>
      <c r="ABI638" s="9"/>
      <c r="ABJ638" s="9"/>
      <c r="ABK638" s="9"/>
      <c r="ABL638" s="9"/>
      <c r="ABM638" s="9"/>
      <c r="ABN638" s="9"/>
      <c r="ABO638" s="9"/>
      <c r="ABP638" s="9"/>
      <c r="ABQ638" s="9"/>
      <c r="ABR638" s="9"/>
      <c r="ABS638" s="9"/>
      <c r="ABT638" s="9"/>
      <c r="ABU638" s="9"/>
      <c r="ABV638" s="9"/>
      <c r="ABW638" s="9"/>
      <c r="ABX638" s="9"/>
      <c r="ABY638" s="9"/>
      <c r="ABZ638" s="9"/>
      <c r="ACA638" s="9"/>
      <c r="ACB638" s="9"/>
      <c r="ACC638" s="9"/>
      <c r="ACD638" s="9"/>
      <c r="ACE638" s="9"/>
      <c r="ACF638" s="9"/>
      <c r="ACG638" s="9"/>
      <c r="ACH638" s="9"/>
      <c r="ACI638" s="9"/>
      <c r="ACJ638" s="9"/>
      <c r="ACK638" s="9"/>
      <c r="ACL638" s="9"/>
      <c r="ACM638" s="9"/>
      <c r="ACN638" s="9"/>
      <c r="ACO638" s="9"/>
      <c r="ACP638" s="9"/>
      <c r="ACQ638" s="9"/>
      <c r="ACR638" s="9"/>
      <c r="ACS638" s="9"/>
      <c r="ACT638" s="9"/>
      <c r="ACU638" s="9"/>
      <c r="ACV638" s="9"/>
      <c r="ACW638" s="9"/>
      <c r="ACX638" s="9"/>
      <c r="ACY638" s="9"/>
      <c r="ACZ638" s="9"/>
      <c r="ADA638" s="9"/>
      <c r="ADB638" s="9"/>
      <c r="ADC638" s="9"/>
      <c r="ADD638" s="9"/>
      <c r="ADE638" s="9"/>
      <c r="ADF638" s="9"/>
      <c r="ADG638" s="9"/>
      <c r="ADH638" s="9"/>
      <c r="ADI638" s="9"/>
      <c r="ADJ638" s="9"/>
      <c r="ADK638" s="9"/>
      <c r="ADL638" s="9"/>
      <c r="ADM638" s="9"/>
      <c r="ADN638" s="9"/>
      <c r="ADO638" s="9"/>
      <c r="ADP638" s="9"/>
      <c r="ADQ638" s="9"/>
      <c r="ADR638" s="9"/>
      <c r="ADS638" s="9"/>
      <c r="ADT638" s="9"/>
      <c r="ADU638" s="9"/>
      <c r="ADV638" s="9"/>
      <c r="ADW638" s="9"/>
      <c r="ADX638" s="9"/>
      <c r="ADY638" s="9"/>
      <c r="ADZ638" s="9"/>
      <c r="AEA638" s="9"/>
      <c r="AEB638" s="9"/>
      <c r="AEC638" s="9"/>
      <c r="AED638" s="9"/>
      <c r="AEE638" s="9"/>
      <c r="AEF638" s="9"/>
      <c r="AEG638" s="9"/>
      <c r="AEH638" s="9"/>
      <c r="AEI638" s="9"/>
      <c r="AEJ638" s="9"/>
      <c r="AEK638" s="9"/>
      <c r="AEL638" s="9"/>
      <c r="AEM638" s="9"/>
      <c r="AEN638" s="9"/>
      <c r="AEO638" s="9"/>
      <c r="AEP638" s="9"/>
      <c r="AEQ638" s="9"/>
      <c r="AER638" s="9"/>
      <c r="AES638" s="9"/>
      <c r="AET638" s="9"/>
      <c r="AEU638" s="9"/>
      <c r="AEV638" s="9"/>
      <c r="AEW638" s="9"/>
      <c r="AEX638" s="9"/>
      <c r="AEY638" s="9"/>
      <c r="AEZ638" s="9"/>
      <c r="AFA638" s="9"/>
      <c r="AFB638" s="9"/>
      <c r="AFC638" s="9"/>
      <c r="AFD638" s="9"/>
      <c r="AFE638" s="9"/>
      <c r="AFF638" s="9"/>
      <c r="AFG638" s="9"/>
      <c r="AFH638" s="9"/>
      <c r="AFI638" s="9"/>
      <c r="AFJ638" s="9"/>
      <c r="AFK638" s="9"/>
      <c r="AFL638" s="9"/>
      <c r="AFM638" s="9"/>
      <c r="AFN638" s="9"/>
      <c r="AFO638" s="9"/>
      <c r="AFP638" s="9"/>
      <c r="AFQ638" s="9"/>
      <c r="AFR638" s="9"/>
      <c r="AFS638" s="9"/>
      <c r="AFT638" s="9"/>
      <c r="AFU638" s="9"/>
      <c r="AFV638" s="9"/>
      <c r="AFW638" s="9"/>
      <c r="AFX638" s="9"/>
      <c r="AFY638" s="9"/>
      <c r="AFZ638" s="9"/>
      <c r="AGA638" s="9"/>
      <c r="AGB638" s="9"/>
      <c r="AGC638" s="9"/>
      <c r="AGD638" s="9"/>
      <c r="AGE638" s="9"/>
      <c r="AGF638" s="9"/>
      <c r="AGG638" s="9"/>
      <c r="AGH638" s="9"/>
      <c r="AGI638" s="9"/>
      <c r="AGJ638" s="9"/>
      <c r="AGK638" s="9"/>
      <c r="AGL638" s="9"/>
      <c r="AGM638" s="9"/>
      <c r="AGN638" s="9"/>
      <c r="AGO638" s="9"/>
      <c r="AGP638" s="9"/>
      <c r="AGQ638" s="9"/>
      <c r="AGR638" s="9"/>
      <c r="AGS638" s="9"/>
      <c r="AGT638" s="9"/>
      <c r="AGU638" s="9"/>
      <c r="AGV638" s="9"/>
      <c r="AGW638" s="9"/>
      <c r="AGX638" s="9"/>
      <c r="AGY638" s="9"/>
      <c r="AGZ638" s="9"/>
      <c r="AHA638" s="9"/>
      <c r="AHB638" s="9"/>
      <c r="AHC638" s="9"/>
      <c r="AHD638" s="9"/>
      <c r="AHE638" s="9"/>
      <c r="AHF638" s="9"/>
      <c r="AHG638" s="9"/>
      <c r="AHH638" s="9"/>
      <c r="AHI638" s="9"/>
      <c r="AHJ638" s="9"/>
      <c r="AHK638" s="9"/>
      <c r="AHL638" s="9"/>
      <c r="AHM638" s="9"/>
      <c r="AHN638" s="9"/>
      <c r="AHO638" s="9"/>
      <c r="AHP638" s="9"/>
      <c r="AHQ638" s="9"/>
      <c r="AHR638" s="9"/>
      <c r="AHS638" s="9"/>
      <c r="AHT638" s="9"/>
      <c r="AHU638" s="9"/>
      <c r="AHV638" s="9"/>
      <c r="AHW638" s="9"/>
      <c r="AHX638" s="9"/>
      <c r="AHY638" s="9"/>
      <c r="AHZ638" s="9"/>
      <c r="AIA638" s="9"/>
      <c r="AIB638" s="9"/>
      <c r="AIC638" s="9"/>
      <c r="AID638" s="9"/>
      <c r="AIE638" s="9"/>
      <c r="AIF638" s="9"/>
      <c r="AIG638" s="9"/>
      <c r="AIH638" s="9"/>
      <c r="AII638" s="9"/>
      <c r="AIJ638" s="9"/>
      <c r="AIK638" s="9"/>
      <c r="AIL638" s="9"/>
      <c r="AIM638" s="9"/>
      <c r="AIN638" s="9"/>
      <c r="AIO638" s="9"/>
      <c r="AIP638" s="9"/>
      <c r="AIQ638" s="9"/>
      <c r="AIR638" s="9"/>
      <c r="AIS638" s="9"/>
      <c r="AIT638" s="9"/>
      <c r="AIU638" s="9"/>
      <c r="AIV638" s="9"/>
      <c r="AIW638" s="9"/>
      <c r="AIX638" s="9"/>
      <c r="AIY638" s="9"/>
      <c r="AIZ638" s="9"/>
      <c r="AJA638" s="9"/>
      <c r="AJB638" s="9"/>
      <c r="AJC638" s="9"/>
      <c r="AJD638" s="9"/>
      <c r="AJE638" s="9"/>
      <c r="AJF638" s="9"/>
      <c r="AJG638" s="9"/>
      <c r="AJH638" s="9"/>
      <c r="AJI638" s="9"/>
      <c r="AJJ638" s="9"/>
      <c r="AJK638" s="9"/>
      <c r="AJL638" s="9"/>
      <c r="AJM638" s="9"/>
      <c r="AJN638" s="9"/>
      <c r="AJO638" s="9"/>
      <c r="AJP638" s="9"/>
      <c r="AJQ638" s="9"/>
      <c r="AJR638" s="9"/>
      <c r="AJS638" s="9"/>
      <c r="AJT638" s="9"/>
      <c r="AJU638" s="9"/>
      <c r="AJV638" s="9"/>
      <c r="AJW638" s="9"/>
      <c r="AJX638" s="9"/>
      <c r="AJY638" s="9"/>
      <c r="AJZ638" s="9"/>
      <c r="AKA638" s="9"/>
      <c r="AKB638" s="9"/>
      <c r="AKC638" s="9"/>
      <c r="AKD638" s="9"/>
      <c r="AKE638" s="9"/>
      <c r="AKF638" s="9"/>
      <c r="AKG638" s="9"/>
      <c r="AKH638" s="9"/>
      <c r="AKI638" s="9"/>
      <c r="AKJ638" s="9"/>
      <c r="AKK638" s="9"/>
      <c r="AKL638" s="9"/>
      <c r="AKM638" s="9"/>
      <c r="AKN638" s="9"/>
      <c r="AKO638" s="9"/>
      <c r="AKP638" s="9"/>
      <c r="AKQ638" s="9"/>
      <c r="AKR638" s="9"/>
      <c r="AKS638" s="9"/>
      <c r="AKT638" s="9"/>
      <c r="AKU638" s="9"/>
      <c r="AKV638" s="9"/>
      <c r="AKW638" s="9"/>
      <c r="AKX638" s="9"/>
      <c r="AKY638" s="9"/>
      <c r="AKZ638" s="9"/>
      <c r="ALA638" s="9"/>
      <c r="ALB638" s="9"/>
      <c r="ALC638" s="9"/>
      <c r="ALD638" s="9"/>
      <c r="ALE638" s="9"/>
      <c r="ALF638" s="9"/>
      <c r="ALG638" s="9"/>
      <c r="ALH638" s="9"/>
      <c r="ALI638" s="9"/>
      <c r="ALJ638" s="9"/>
      <c r="ALK638" s="9"/>
      <c r="ALL638" s="9"/>
      <c r="ALM638" s="9"/>
      <c r="ALN638" s="9"/>
      <c r="ALO638" s="9"/>
      <c r="ALP638" s="9"/>
      <c r="ALQ638" s="9"/>
      <c r="ALR638" s="9"/>
      <c r="ALS638" s="9"/>
      <c r="ALT638" s="9"/>
      <c r="ALU638" s="9"/>
      <c r="ALV638" s="9"/>
      <c r="ALW638" s="9"/>
      <c r="ALX638" s="9"/>
      <c r="ALY638" s="9"/>
      <c r="ALZ638" s="9"/>
      <c r="AMA638" s="9"/>
      <c r="AMB638" s="9"/>
      <c r="AMC638" s="9"/>
      <c r="AMD638" s="9"/>
      <c r="AME638" s="9"/>
      <c r="AMF638" s="9"/>
      <c r="AMG638" s="9"/>
      <c r="AMH638" s="9"/>
      <c r="AMI638" s="9"/>
      <c r="AMJ638" s="9"/>
      <c r="AMK638" s="9"/>
      <c r="AML638" s="9"/>
      <c r="AMM638" s="9"/>
      <c r="AMN638" s="9"/>
      <c r="AMO638" s="9"/>
      <c r="AMP638" s="9"/>
      <c r="AMQ638" s="9"/>
      <c r="AMR638" s="9"/>
      <c r="AMS638" s="9"/>
      <c r="AMT638" s="9"/>
      <c r="AMU638" s="9"/>
      <c r="AMV638" s="9"/>
      <c r="AMW638" s="9"/>
      <c r="AMX638" s="9"/>
      <c r="AMY638" s="9"/>
      <c r="AMZ638" s="9"/>
      <c r="ANA638" s="9"/>
      <c r="ANB638" s="9"/>
      <c r="ANC638" s="9"/>
      <c r="AND638" s="9"/>
      <c r="ANE638" s="9"/>
      <c r="ANF638" s="9"/>
      <c r="ANG638" s="9"/>
      <c r="ANH638" s="9"/>
      <c r="ANI638" s="9"/>
      <c r="ANJ638" s="9"/>
      <c r="ANK638" s="9"/>
      <c r="ANL638" s="9"/>
      <c r="ANM638" s="9"/>
      <c r="ANN638" s="9"/>
      <c r="ANO638" s="9"/>
      <c r="ANP638" s="9"/>
      <c r="ANQ638" s="9"/>
      <c r="ANR638" s="9"/>
      <c r="ANS638" s="9"/>
      <c r="ANT638" s="9"/>
      <c r="ANU638" s="9"/>
      <c r="ANV638" s="9"/>
      <c r="ANW638" s="9"/>
      <c r="ANX638" s="9"/>
      <c r="ANY638" s="9"/>
      <c r="ANZ638" s="9"/>
      <c r="AOA638" s="9"/>
      <c r="AOB638" s="9"/>
      <c r="AOC638" s="9"/>
      <c r="AOD638" s="9"/>
      <c r="AOE638" s="9"/>
      <c r="AOF638" s="9"/>
      <c r="AOG638" s="9"/>
      <c r="AOH638" s="9"/>
      <c r="AOI638" s="9"/>
      <c r="AOJ638" s="9"/>
      <c r="AOK638" s="9"/>
      <c r="AOL638" s="9"/>
      <c r="AOM638" s="9"/>
      <c r="AON638" s="9"/>
      <c r="AOO638" s="9"/>
      <c r="AOP638" s="9"/>
      <c r="AOQ638" s="9"/>
      <c r="AOR638" s="9"/>
      <c r="AOS638" s="9"/>
      <c r="AOT638" s="9"/>
      <c r="AOU638" s="9"/>
      <c r="AOV638" s="9"/>
      <c r="AOW638" s="9"/>
      <c r="AOX638" s="9"/>
      <c r="AOY638" s="9"/>
      <c r="AOZ638" s="9"/>
      <c r="APA638" s="9"/>
      <c r="APB638" s="9"/>
      <c r="APC638" s="9"/>
      <c r="APD638" s="9"/>
      <c r="APE638" s="9"/>
      <c r="APF638" s="9"/>
      <c r="APG638" s="9"/>
      <c r="APH638" s="9"/>
      <c r="API638" s="9"/>
      <c r="APJ638" s="9"/>
      <c r="APK638" s="9"/>
      <c r="APL638" s="9"/>
      <c r="APM638" s="9"/>
      <c r="APN638" s="9"/>
      <c r="APO638" s="9"/>
      <c r="APP638" s="9"/>
      <c r="APQ638" s="9"/>
      <c r="APR638" s="9"/>
      <c r="APS638" s="9"/>
      <c r="APT638" s="9"/>
      <c r="APU638" s="9"/>
      <c r="APV638" s="9"/>
      <c r="APW638" s="9"/>
      <c r="APX638" s="9"/>
      <c r="APY638" s="9"/>
      <c r="APZ638" s="9"/>
      <c r="AQA638" s="9"/>
      <c r="AQB638" s="9"/>
      <c r="AQC638" s="9"/>
      <c r="AQD638" s="9"/>
      <c r="AQE638" s="9"/>
      <c r="AQF638" s="9"/>
      <c r="AQG638" s="9"/>
      <c r="AQH638" s="9"/>
      <c r="AQI638" s="9"/>
      <c r="AQJ638" s="9"/>
      <c r="AQK638" s="9"/>
      <c r="AQL638" s="9"/>
      <c r="AQM638" s="9"/>
      <c r="AQN638" s="9"/>
      <c r="AQO638" s="9"/>
      <c r="AQP638" s="9"/>
      <c r="AQQ638" s="9"/>
      <c r="AQR638" s="9"/>
      <c r="AQS638" s="9"/>
      <c r="AQT638" s="9"/>
      <c r="AQU638" s="9"/>
      <c r="AQV638" s="9"/>
      <c r="AQW638" s="9"/>
      <c r="AQX638" s="9"/>
      <c r="AQY638" s="9"/>
      <c r="AQZ638" s="9"/>
      <c r="ARA638" s="9"/>
      <c r="ARB638" s="9"/>
      <c r="ARC638" s="9"/>
      <c r="ARD638" s="9"/>
      <c r="ARE638" s="9"/>
      <c r="ARF638" s="9"/>
      <c r="ARG638" s="9"/>
      <c r="ARH638" s="9"/>
      <c r="ARI638" s="9"/>
      <c r="ARJ638" s="9"/>
      <c r="ARK638" s="9"/>
      <c r="ARL638" s="9"/>
      <c r="ARM638" s="9"/>
      <c r="ARN638" s="9"/>
      <c r="ARO638" s="9"/>
      <c r="ARP638" s="9"/>
      <c r="ARQ638" s="9"/>
      <c r="ARR638" s="9"/>
      <c r="ARS638" s="9"/>
      <c r="ART638" s="9"/>
      <c r="ARU638" s="9"/>
      <c r="ARV638" s="9"/>
      <c r="ARW638" s="9"/>
      <c r="ARX638" s="9"/>
      <c r="ARY638" s="9"/>
      <c r="ARZ638" s="9"/>
      <c r="ASA638" s="9"/>
      <c r="ASB638" s="9"/>
      <c r="ASC638" s="9"/>
      <c r="ASD638" s="9"/>
      <c r="ASE638" s="9"/>
      <c r="ASF638" s="9"/>
      <c r="ASG638" s="9"/>
      <c r="ASH638" s="9"/>
      <c r="ASI638" s="9"/>
      <c r="ASJ638" s="9"/>
      <c r="ASK638" s="9"/>
      <c r="ASL638" s="9"/>
      <c r="ASM638" s="9"/>
      <c r="ASN638" s="9"/>
      <c r="ASO638" s="9"/>
      <c r="ASP638" s="9"/>
      <c r="ASQ638" s="9"/>
      <c r="ASR638" s="9"/>
      <c r="ASS638" s="9"/>
      <c r="AST638" s="9"/>
      <c r="ASU638" s="9"/>
      <c r="ASV638" s="9"/>
      <c r="ASW638" s="9"/>
      <c r="ASX638" s="9"/>
      <c r="ASY638" s="9"/>
      <c r="ASZ638" s="9"/>
      <c r="ATA638" s="9"/>
      <c r="ATB638" s="9"/>
      <c r="ATC638" s="9"/>
      <c r="ATD638" s="9"/>
      <c r="ATE638" s="9"/>
      <c r="ATF638" s="9"/>
      <c r="ATG638" s="9"/>
      <c r="ATH638" s="9"/>
      <c r="ATI638" s="9"/>
      <c r="ATJ638" s="9"/>
      <c r="ATK638" s="9"/>
      <c r="ATL638" s="9"/>
      <c r="ATM638" s="9"/>
      <c r="ATN638" s="9"/>
      <c r="ATO638" s="9"/>
      <c r="ATP638" s="9"/>
      <c r="ATQ638" s="9"/>
      <c r="ATR638" s="9"/>
      <c r="ATS638" s="9"/>
      <c r="ATT638" s="9"/>
      <c r="ATU638" s="9"/>
      <c r="ATV638" s="9"/>
      <c r="ATW638" s="9"/>
      <c r="ATX638" s="9"/>
      <c r="ATY638" s="9"/>
      <c r="ATZ638" s="9"/>
      <c r="AUA638" s="9"/>
      <c r="AUB638" s="9"/>
      <c r="AUC638" s="9"/>
      <c r="AUD638" s="9"/>
      <c r="AUE638" s="9"/>
      <c r="AUF638" s="9"/>
      <c r="AUG638" s="9"/>
      <c r="AUH638" s="9"/>
      <c r="AUI638" s="9"/>
      <c r="AUJ638" s="9"/>
      <c r="AUK638" s="9"/>
      <c r="AUL638" s="9"/>
      <c r="AUM638" s="9"/>
      <c r="AUN638" s="9"/>
      <c r="AUO638" s="9"/>
      <c r="AUP638" s="9"/>
      <c r="AUQ638" s="9"/>
      <c r="AUR638" s="9"/>
      <c r="AUS638" s="9"/>
      <c r="AUT638" s="9"/>
      <c r="AUU638" s="9"/>
      <c r="AUV638" s="9"/>
      <c r="AUW638" s="9"/>
      <c r="AUX638" s="9"/>
      <c r="AUY638" s="9"/>
      <c r="AUZ638" s="9"/>
      <c r="AVA638" s="9"/>
      <c r="AVB638" s="9"/>
      <c r="AVC638" s="9"/>
      <c r="AVD638" s="9"/>
      <c r="AVE638" s="9"/>
      <c r="AVF638" s="9"/>
      <c r="AVG638" s="9"/>
      <c r="AVH638" s="9"/>
      <c r="AVI638" s="9"/>
      <c r="AVJ638" s="9"/>
      <c r="AVK638" s="9"/>
      <c r="AVL638" s="9"/>
      <c r="AVM638" s="9"/>
      <c r="AVN638" s="9"/>
      <c r="AVO638" s="9"/>
      <c r="AVP638" s="9"/>
      <c r="AVQ638" s="9"/>
      <c r="AVR638" s="9"/>
      <c r="AVS638" s="9"/>
      <c r="AVT638" s="9"/>
      <c r="AVU638" s="9"/>
      <c r="AVV638" s="9"/>
      <c r="AVW638" s="9"/>
      <c r="AVX638" s="9"/>
      <c r="AVY638" s="9"/>
      <c r="AVZ638" s="9"/>
      <c r="AWA638" s="9"/>
      <c r="AWB638" s="9"/>
      <c r="AWC638" s="9"/>
      <c r="AWD638" s="9"/>
      <c r="AWE638" s="9"/>
      <c r="AWF638" s="9"/>
      <c r="AWG638" s="9"/>
      <c r="AWH638" s="9"/>
      <c r="AWI638" s="9"/>
      <c r="AWJ638" s="9"/>
      <c r="AWK638" s="9"/>
      <c r="AWL638" s="9"/>
      <c r="AWM638" s="9"/>
      <c r="AWN638" s="9"/>
      <c r="AWO638" s="9"/>
      <c r="AWP638" s="9"/>
      <c r="AWQ638" s="9"/>
      <c r="AWR638" s="9"/>
      <c r="AWS638" s="9"/>
      <c r="AWT638" s="9"/>
      <c r="AWU638" s="9"/>
      <c r="AWV638" s="9"/>
      <c r="AWW638" s="9"/>
      <c r="AWX638" s="9"/>
      <c r="AWY638" s="9"/>
      <c r="AWZ638" s="9"/>
      <c r="AXA638" s="9"/>
      <c r="AXB638" s="9"/>
      <c r="AXC638" s="9"/>
      <c r="AXD638" s="9"/>
      <c r="AXE638" s="9"/>
      <c r="AXF638" s="9"/>
      <c r="AXG638" s="9"/>
      <c r="AXH638" s="9"/>
      <c r="AXI638" s="9"/>
      <c r="AXJ638" s="9"/>
      <c r="AXK638" s="9"/>
      <c r="AXL638" s="9"/>
      <c r="AXM638" s="9"/>
      <c r="AXN638" s="9"/>
      <c r="AXO638" s="9"/>
      <c r="AXP638" s="9"/>
      <c r="AXQ638" s="9"/>
      <c r="AXR638" s="9"/>
      <c r="AXS638" s="9"/>
      <c r="AXT638" s="9"/>
      <c r="AXU638" s="9"/>
      <c r="AXV638" s="9"/>
      <c r="AXW638" s="9"/>
      <c r="AXX638" s="9"/>
      <c r="AXY638" s="9"/>
      <c r="AXZ638" s="9"/>
      <c r="AYA638" s="9"/>
      <c r="AYB638" s="9"/>
      <c r="AYC638" s="9"/>
      <c r="AYD638" s="9"/>
      <c r="AYE638" s="9"/>
      <c r="AYF638" s="9"/>
      <c r="AYG638" s="9"/>
      <c r="AYH638" s="9"/>
      <c r="AYI638" s="9"/>
      <c r="AYJ638" s="9"/>
      <c r="AYK638" s="9"/>
      <c r="AYL638" s="9"/>
      <c r="AYM638" s="9"/>
      <c r="AYN638" s="9"/>
      <c r="AYO638" s="9"/>
      <c r="AYP638" s="9"/>
      <c r="AYQ638" s="9"/>
      <c r="AYR638" s="9"/>
      <c r="AYS638" s="9"/>
      <c r="AYT638" s="9"/>
      <c r="AYU638" s="9"/>
      <c r="AYV638" s="9"/>
      <c r="AYW638" s="9"/>
      <c r="AYX638" s="9"/>
      <c r="AYY638" s="9"/>
      <c r="AYZ638" s="9"/>
      <c r="AZA638" s="9"/>
      <c r="AZB638" s="9"/>
      <c r="AZC638" s="9"/>
      <c r="AZD638" s="9"/>
      <c r="AZE638" s="9"/>
      <c r="AZF638" s="9"/>
      <c r="AZG638" s="9"/>
      <c r="AZH638" s="9"/>
      <c r="AZI638" s="9"/>
      <c r="AZJ638" s="9"/>
      <c r="AZK638" s="9"/>
      <c r="AZL638" s="9"/>
      <c r="AZM638" s="9"/>
      <c r="AZN638" s="9"/>
      <c r="AZO638" s="9"/>
      <c r="AZP638" s="9"/>
      <c r="AZQ638" s="9"/>
      <c r="AZR638" s="9"/>
      <c r="AZS638" s="9"/>
      <c r="AZT638" s="9"/>
      <c r="AZU638" s="9"/>
      <c r="AZV638" s="9"/>
      <c r="AZW638" s="9"/>
      <c r="AZX638" s="9"/>
      <c r="AZY638" s="9"/>
      <c r="AZZ638" s="9"/>
      <c r="BAA638" s="9"/>
      <c r="BAB638" s="9"/>
      <c r="BAC638" s="9"/>
      <c r="BAD638" s="9"/>
      <c r="BAE638" s="9"/>
      <c r="BAF638" s="9"/>
      <c r="BAG638" s="9"/>
      <c r="BAH638" s="9"/>
      <c r="BAI638" s="9"/>
      <c r="BAJ638" s="9"/>
      <c r="BAK638" s="9"/>
      <c r="BAL638" s="9"/>
      <c r="BAM638" s="9"/>
      <c r="BAN638" s="9"/>
      <c r="BAO638" s="9"/>
      <c r="BAP638" s="9"/>
      <c r="BAQ638" s="9"/>
      <c r="BAR638" s="9"/>
      <c r="BAS638" s="9"/>
      <c r="BAT638" s="9"/>
      <c r="BAU638" s="9"/>
      <c r="BAV638" s="9"/>
      <c r="BAW638" s="9"/>
      <c r="BAX638" s="9"/>
      <c r="BAY638" s="9"/>
      <c r="BAZ638" s="9"/>
      <c r="BBA638" s="9"/>
      <c r="BBB638" s="9"/>
      <c r="BBC638" s="9"/>
      <c r="BBD638" s="9"/>
      <c r="BBE638" s="9"/>
      <c r="BBF638" s="9"/>
      <c r="BBG638" s="9"/>
      <c r="BBH638" s="9"/>
      <c r="BBI638" s="9"/>
      <c r="BBJ638" s="9"/>
      <c r="BBK638" s="9"/>
      <c r="BBL638" s="9"/>
      <c r="BBM638" s="9"/>
      <c r="BBN638" s="9"/>
      <c r="BBO638" s="9"/>
      <c r="BBP638" s="9"/>
      <c r="BBQ638" s="9"/>
      <c r="BBR638" s="9"/>
      <c r="BBS638" s="9"/>
      <c r="BBT638" s="9"/>
      <c r="BBU638" s="9"/>
      <c r="BBV638" s="9"/>
      <c r="BBW638" s="9"/>
      <c r="BBX638" s="9"/>
      <c r="BBY638" s="9"/>
      <c r="BBZ638" s="9"/>
      <c r="BCA638" s="9"/>
      <c r="BCB638" s="9"/>
      <c r="BCC638" s="9"/>
      <c r="BCD638" s="9"/>
      <c r="BCE638" s="9"/>
      <c r="BCF638" s="9"/>
      <c r="BCG638" s="9"/>
      <c r="BCH638" s="9"/>
      <c r="BCI638" s="9"/>
      <c r="BCJ638" s="9"/>
      <c r="BCK638" s="9"/>
      <c r="BCL638" s="9"/>
      <c r="BCM638" s="9"/>
      <c r="BCN638" s="9"/>
      <c r="BCO638" s="9"/>
      <c r="BCP638" s="9"/>
      <c r="BCQ638" s="9"/>
      <c r="BCR638" s="9"/>
      <c r="BCS638" s="9"/>
      <c r="BCT638" s="9"/>
      <c r="BCU638" s="9"/>
      <c r="BCV638" s="9"/>
      <c r="BCW638" s="9"/>
      <c r="BCX638" s="9"/>
      <c r="BCY638" s="9"/>
      <c r="BCZ638" s="9"/>
      <c r="BDA638" s="9"/>
      <c r="BDB638" s="9"/>
      <c r="BDC638" s="9"/>
      <c r="BDD638" s="9"/>
      <c r="BDE638" s="9"/>
      <c r="BDF638" s="9"/>
      <c r="BDG638" s="9"/>
      <c r="BDH638" s="9"/>
      <c r="BDI638" s="9"/>
      <c r="BDJ638" s="9"/>
      <c r="BDK638" s="9"/>
      <c r="BDL638" s="9"/>
      <c r="BDM638" s="9"/>
      <c r="BDN638" s="9"/>
      <c r="BDO638" s="9"/>
      <c r="BDP638" s="9"/>
      <c r="BDQ638" s="9"/>
      <c r="BDR638" s="9"/>
      <c r="BDS638" s="9"/>
      <c r="BDT638" s="9"/>
      <c r="BDU638" s="9"/>
      <c r="BDV638" s="9"/>
      <c r="BDW638" s="9"/>
      <c r="BDX638" s="9"/>
      <c r="BDY638" s="9"/>
      <c r="BDZ638" s="9"/>
      <c r="BEA638" s="9"/>
      <c r="BEB638" s="9"/>
      <c r="BEC638" s="9"/>
      <c r="BED638" s="9"/>
      <c r="BEE638" s="9"/>
      <c r="BEF638" s="9"/>
      <c r="BEG638" s="9"/>
      <c r="BEH638" s="9"/>
      <c r="BEI638" s="9"/>
      <c r="BEJ638" s="9"/>
      <c r="BEK638" s="9"/>
      <c r="BEL638" s="9"/>
      <c r="BEM638" s="9"/>
      <c r="BEN638" s="9"/>
      <c r="BEO638" s="9"/>
      <c r="BEP638" s="9"/>
      <c r="BEQ638" s="9"/>
      <c r="BER638" s="9"/>
      <c r="BES638" s="9"/>
      <c r="BET638" s="9"/>
      <c r="BEU638" s="9"/>
      <c r="BEV638" s="9"/>
      <c r="BEW638" s="9"/>
      <c r="BEX638" s="9"/>
      <c r="BEY638" s="9"/>
      <c r="BEZ638" s="9"/>
      <c r="BFA638" s="9"/>
      <c r="BFB638" s="9"/>
      <c r="BFC638" s="9"/>
      <c r="BFD638" s="9"/>
      <c r="BFE638" s="9"/>
      <c r="BFF638" s="9"/>
      <c r="BFG638" s="9"/>
      <c r="BFH638" s="9"/>
      <c r="BFI638" s="9"/>
      <c r="BFJ638" s="9"/>
      <c r="BFK638" s="9"/>
      <c r="BFL638" s="9"/>
      <c r="BFM638" s="9"/>
      <c r="BFN638" s="9"/>
      <c r="BFO638" s="9"/>
      <c r="BFP638" s="9"/>
      <c r="BFQ638" s="9"/>
      <c r="BFR638" s="9"/>
      <c r="BFS638" s="9"/>
      <c r="BFT638" s="9"/>
      <c r="BFU638" s="9"/>
      <c r="BFV638" s="9"/>
      <c r="BFW638" s="9"/>
      <c r="BFX638" s="9"/>
      <c r="BFY638" s="9"/>
      <c r="BFZ638" s="9"/>
      <c r="BGA638" s="9"/>
      <c r="BGB638" s="9"/>
      <c r="BGC638" s="9"/>
      <c r="BGD638" s="9"/>
      <c r="BGE638" s="9"/>
      <c r="BGF638" s="9"/>
      <c r="BGG638" s="9"/>
      <c r="BGH638" s="9"/>
      <c r="BGI638" s="9"/>
      <c r="BGJ638" s="9"/>
      <c r="BGK638" s="9"/>
      <c r="BGL638" s="9"/>
      <c r="BGM638" s="9"/>
      <c r="BGN638" s="9"/>
      <c r="BGO638" s="9"/>
      <c r="BGP638" s="9"/>
      <c r="BGQ638" s="9"/>
      <c r="BGR638" s="9"/>
      <c r="BGS638" s="9"/>
      <c r="BGT638" s="9"/>
      <c r="BGU638" s="9"/>
      <c r="BGV638" s="9"/>
      <c r="BGW638" s="9"/>
      <c r="BGX638" s="9"/>
      <c r="BGY638" s="9"/>
      <c r="BGZ638" s="9"/>
      <c r="BHA638" s="9"/>
      <c r="BHB638" s="9"/>
      <c r="BHC638" s="9"/>
      <c r="BHD638" s="9"/>
      <c r="BHE638" s="9"/>
      <c r="BHF638" s="9"/>
      <c r="BHG638" s="9"/>
      <c r="BHH638" s="9"/>
      <c r="BHI638" s="9"/>
      <c r="BHJ638" s="9"/>
      <c r="BHK638" s="9"/>
      <c r="BHL638" s="9"/>
      <c r="BHM638" s="9"/>
      <c r="BHN638" s="9"/>
      <c r="BHO638" s="9"/>
      <c r="BHP638" s="9"/>
      <c r="BHQ638" s="9"/>
      <c r="BHR638" s="9"/>
      <c r="BHS638" s="9"/>
      <c r="BHT638" s="9"/>
      <c r="BHU638" s="9"/>
      <c r="BHV638" s="9"/>
      <c r="BHW638" s="9"/>
      <c r="BHX638" s="9"/>
      <c r="BHY638" s="9"/>
      <c r="BHZ638" s="9"/>
      <c r="BIA638" s="9"/>
      <c r="BIB638" s="9"/>
      <c r="BIC638" s="9"/>
      <c r="BID638" s="9"/>
      <c r="BIE638" s="9"/>
      <c r="BIF638" s="9"/>
      <c r="BIG638" s="9"/>
      <c r="BIH638" s="9"/>
      <c r="BII638" s="9"/>
      <c r="BIJ638" s="9"/>
      <c r="BIK638" s="9"/>
      <c r="BIL638" s="9"/>
      <c r="BIM638" s="9"/>
      <c r="BIN638" s="9"/>
      <c r="BIO638" s="9"/>
      <c r="BIP638" s="9"/>
      <c r="BIQ638" s="9"/>
      <c r="BIR638" s="9"/>
      <c r="BIS638" s="9"/>
      <c r="BIT638" s="9"/>
      <c r="BIU638" s="9"/>
      <c r="BIV638" s="9"/>
      <c r="BIW638" s="9"/>
      <c r="BIX638" s="9"/>
      <c r="BIY638" s="9"/>
      <c r="BIZ638" s="9"/>
      <c r="BJA638" s="9"/>
      <c r="BJB638" s="9"/>
      <c r="BJC638" s="9"/>
      <c r="BJD638" s="9"/>
      <c r="BJE638" s="9"/>
      <c r="BJF638" s="9"/>
      <c r="BJG638" s="9"/>
      <c r="BJH638" s="9"/>
      <c r="BJI638" s="9"/>
      <c r="BJJ638" s="9"/>
      <c r="BJK638" s="9"/>
      <c r="BJL638" s="9"/>
      <c r="BJM638" s="9"/>
      <c r="BJN638" s="9"/>
      <c r="BJO638" s="9"/>
      <c r="BJP638" s="9"/>
      <c r="BJQ638" s="9"/>
      <c r="BJR638" s="9"/>
      <c r="BJS638" s="9"/>
      <c r="BJT638" s="9"/>
      <c r="BJU638" s="9"/>
      <c r="BJV638" s="9"/>
      <c r="BJW638" s="9"/>
      <c r="BJX638" s="9"/>
      <c r="BJY638" s="9"/>
      <c r="BJZ638" s="9"/>
      <c r="BKA638" s="9"/>
      <c r="BKB638" s="9"/>
      <c r="BKC638" s="9"/>
      <c r="BKD638" s="9"/>
      <c r="BKE638" s="9"/>
      <c r="BKF638" s="9"/>
      <c r="BKG638" s="9"/>
      <c r="BKH638" s="9"/>
      <c r="BKI638" s="9"/>
      <c r="BKJ638" s="9"/>
      <c r="BKK638" s="9"/>
      <c r="BKL638" s="9"/>
      <c r="BKM638" s="9"/>
      <c r="BKN638" s="9"/>
      <c r="BKO638" s="9"/>
      <c r="BKP638" s="9"/>
      <c r="BKQ638" s="9"/>
      <c r="BKR638" s="9"/>
      <c r="BKS638" s="9"/>
      <c r="BKT638" s="9"/>
      <c r="BKU638" s="9"/>
      <c r="BKV638" s="9"/>
      <c r="BKW638" s="9"/>
      <c r="BKX638" s="9"/>
      <c r="BKY638" s="9"/>
      <c r="BKZ638" s="9"/>
      <c r="BLA638" s="9"/>
      <c r="BLB638" s="9"/>
      <c r="BLC638" s="9"/>
      <c r="BLD638" s="9"/>
      <c r="BLE638" s="9"/>
      <c r="BLF638" s="9"/>
      <c r="BLG638" s="9"/>
      <c r="BLH638" s="9"/>
      <c r="BLI638" s="9"/>
      <c r="BLJ638" s="9"/>
      <c r="BLK638" s="9"/>
      <c r="BLL638" s="9"/>
      <c r="BLM638" s="9"/>
      <c r="BLN638" s="9"/>
      <c r="BLO638" s="9"/>
      <c r="BLP638" s="9"/>
      <c r="BLQ638" s="9"/>
      <c r="BLR638" s="9"/>
      <c r="BLS638" s="9"/>
      <c r="BLT638" s="9"/>
      <c r="BLU638" s="9"/>
      <c r="BLV638" s="9"/>
      <c r="BLW638" s="9"/>
      <c r="BLX638" s="9"/>
      <c r="BLY638" s="9"/>
      <c r="BLZ638" s="9"/>
      <c r="BMA638" s="9"/>
      <c r="BMB638" s="9"/>
      <c r="BMC638" s="9"/>
      <c r="BMD638" s="9"/>
      <c r="BME638" s="9"/>
      <c r="BMF638" s="9"/>
      <c r="BMG638" s="9"/>
      <c r="BMH638" s="9"/>
      <c r="BMI638" s="9"/>
      <c r="BMJ638" s="9"/>
      <c r="BMK638" s="9"/>
      <c r="BML638" s="9"/>
      <c r="BMM638" s="9"/>
      <c r="BMN638" s="9"/>
      <c r="BMO638" s="9"/>
      <c r="BMP638" s="9"/>
      <c r="BMQ638" s="9"/>
      <c r="BMR638" s="9"/>
      <c r="BMS638" s="9"/>
      <c r="BMT638" s="9"/>
      <c r="BMU638" s="9"/>
      <c r="BMV638" s="9"/>
      <c r="BMW638" s="9"/>
      <c r="BMX638" s="9"/>
      <c r="BMY638" s="9"/>
      <c r="BMZ638" s="9"/>
      <c r="BNA638" s="9"/>
      <c r="BNB638" s="9"/>
      <c r="BNC638" s="9"/>
      <c r="BND638" s="9"/>
      <c r="BNE638" s="9"/>
      <c r="BNF638" s="9"/>
      <c r="BNG638" s="9"/>
      <c r="BNH638" s="9"/>
      <c r="BNI638" s="9"/>
      <c r="BNJ638" s="9"/>
      <c r="BNK638" s="9"/>
      <c r="BNL638" s="9"/>
      <c r="BNM638" s="9"/>
      <c r="BNN638" s="9"/>
      <c r="BNO638" s="9"/>
      <c r="BNP638" s="9"/>
      <c r="BNQ638" s="9"/>
      <c r="BNR638" s="9"/>
      <c r="BNS638" s="9"/>
      <c r="BNT638" s="9"/>
      <c r="BNU638" s="9"/>
      <c r="BNV638" s="9"/>
      <c r="BNW638" s="9"/>
      <c r="BNX638" s="9"/>
      <c r="BNY638" s="9"/>
      <c r="BNZ638" s="9"/>
      <c r="BOA638" s="9"/>
      <c r="BOB638" s="9"/>
      <c r="BOC638" s="9"/>
      <c r="BOD638" s="9"/>
      <c r="BOE638" s="9"/>
      <c r="BOF638" s="9"/>
      <c r="BOG638" s="9"/>
      <c r="BOH638" s="9"/>
      <c r="BOI638" s="9"/>
      <c r="BOJ638" s="9"/>
      <c r="BOK638" s="9"/>
      <c r="BOL638" s="9"/>
      <c r="BOM638" s="9"/>
      <c r="BON638" s="9"/>
      <c r="BOO638" s="9"/>
      <c r="BOP638" s="9"/>
      <c r="BOQ638" s="9"/>
      <c r="BOR638" s="9"/>
      <c r="BOS638" s="9"/>
      <c r="BOT638" s="9"/>
      <c r="BOU638" s="9"/>
      <c r="BOV638" s="9"/>
      <c r="BOW638" s="9"/>
      <c r="BOX638" s="9"/>
      <c r="BOY638" s="9"/>
      <c r="BOZ638" s="9"/>
      <c r="BPA638" s="9"/>
      <c r="BPB638" s="9"/>
      <c r="BPC638" s="9"/>
      <c r="BPD638" s="9"/>
      <c r="BPE638" s="9"/>
    </row>
    <row r="639" spans="1:1773" ht="12.5" x14ac:dyDescent="0.25">
      <c r="A639" s="190">
        <v>4</v>
      </c>
      <c r="B639" s="251" t="s">
        <v>40</v>
      </c>
      <c r="C639" s="70"/>
      <c r="D639" s="142">
        <v>803</v>
      </c>
      <c r="E639" s="69">
        <f t="shared" si="347"/>
        <v>3762.8780750000001</v>
      </c>
      <c r="F639" s="69"/>
      <c r="G639" s="67">
        <f t="shared" si="348"/>
        <v>417.67946632500002</v>
      </c>
      <c r="H639" s="66">
        <f t="shared" si="349"/>
        <v>0</v>
      </c>
      <c r="I639" s="67">
        <f t="shared" si="350"/>
        <v>340.12654919925001</v>
      </c>
      <c r="J639" s="66">
        <f t="shared" si="351"/>
        <v>18.4851385434375</v>
      </c>
      <c r="K639" s="68" t="s">
        <v>75</v>
      </c>
      <c r="L639" s="80">
        <f t="shared" si="352"/>
        <v>2986.5869209323128</v>
      </c>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9"/>
      <c r="DX639" s="9"/>
      <c r="DY639" s="9"/>
      <c r="DZ639" s="9"/>
      <c r="EA639" s="9"/>
      <c r="EB639" s="9"/>
      <c r="EC639" s="9"/>
      <c r="ED639" s="9"/>
      <c r="EE639" s="9"/>
      <c r="EF639" s="9"/>
      <c r="EG639" s="9"/>
      <c r="EH639" s="9"/>
      <c r="EI639" s="9"/>
      <c r="EJ639" s="9"/>
      <c r="EK639" s="9"/>
      <c r="EL639" s="9"/>
      <c r="EM639" s="9"/>
      <c r="EN639" s="9"/>
      <c r="EO639" s="9"/>
      <c r="EP639" s="9"/>
      <c r="EQ639" s="9"/>
      <c r="ER639" s="9"/>
      <c r="ES639" s="9"/>
      <c r="ET639" s="9"/>
      <c r="EU639" s="9"/>
      <c r="EV639" s="9"/>
      <c r="EW639" s="9"/>
      <c r="EX639" s="9"/>
      <c r="EY639" s="9"/>
      <c r="EZ639" s="9"/>
      <c r="FA639" s="9"/>
      <c r="FB639" s="9"/>
      <c r="FC639" s="9"/>
      <c r="FD639" s="9"/>
      <c r="FE639" s="9"/>
      <c r="FF639" s="9"/>
      <c r="FG639" s="9"/>
      <c r="FH639" s="9"/>
      <c r="FI639" s="9"/>
      <c r="FJ639" s="9"/>
      <c r="FK639" s="9"/>
      <c r="FL639" s="9"/>
      <c r="FM639" s="9"/>
      <c r="FN639" s="9"/>
      <c r="FO639" s="9"/>
      <c r="FP639" s="9"/>
      <c r="FQ639" s="9"/>
      <c r="FR639" s="9"/>
      <c r="FS639" s="9"/>
      <c r="FT639" s="9"/>
      <c r="FU639" s="9"/>
      <c r="FV639" s="9"/>
      <c r="FW639" s="9"/>
      <c r="FX639" s="9"/>
      <c r="FY639" s="9"/>
      <c r="FZ639" s="9"/>
      <c r="GA639" s="9"/>
      <c r="GB639" s="9"/>
      <c r="GC639" s="9"/>
      <c r="GD639" s="9"/>
      <c r="GE639" s="9"/>
      <c r="GF639" s="9"/>
      <c r="GG639" s="9"/>
      <c r="GH639" s="9"/>
      <c r="GI639" s="9"/>
      <c r="GJ639" s="9"/>
      <c r="GK639" s="9"/>
      <c r="GL639" s="9"/>
      <c r="GM639" s="9"/>
      <c r="GN639" s="9"/>
      <c r="GO639" s="9"/>
      <c r="GP639" s="9"/>
      <c r="GQ639" s="9"/>
      <c r="GR639" s="9"/>
      <c r="GS639" s="9"/>
      <c r="GT639" s="9"/>
      <c r="GU639" s="9"/>
      <c r="GV639" s="9"/>
      <c r="GW639" s="9"/>
      <c r="GX639" s="9"/>
      <c r="GY639" s="9"/>
      <c r="GZ639" s="9"/>
      <c r="HA639" s="9"/>
      <c r="HB639" s="9"/>
      <c r="HC639" s="9"/>
      <c r="HD639" s="9"/>
      <c r="HE639" s="9"/>
      <c r="HF639" s="9"/>
      <c r="HG639" s="9"/>
      <c r="HH639" s="9"/>
      <c r="HI639" s="9"/>
      <c r="HJ639" s="9"/>
      <c r="HK639" s="9"/>
      <c r="HL639" s="9"/>
      <c r="HM639" s="9"/>
      <c r="HN639" s="9"/>
      <c r="HO639" s="9"/>
      <c r="HP639" s="9"/>
      <c r="HQ639" s="9"/>
      <c r="HR639" s="9"/>
      <c r="HS639" s="9"/>
      <c r="HT639" s="9"/>
      <c r="HU639" s="9"/>
      <c r="HV639" s="9"/>
      <c r="HW639" s="9"/>
      <c r="HX639" s="9"/>
      <c r="HY639" s="9"/>
      <c r="HZ639" s="9"/>
      <c r="IA639" s="9"/>
      <c r="IB639" s="9"/>
      <c r="IC639" s="9"/>
      <c r="ID639" s="9"/>
      <c r="IE639" s="9"/>
      <c r="IF639" s="9"/>
      <c r="IG639" s="9"/>
      <c r="IH639" s="9"/>
      <c r="II639" s="9"/>
      <c r="IJ639" s="9"/>
      <c r="IK639" s="9"/>
      <c r="IL639" s="9"/>
      <c r="IM639" s="9"/>
      <c r="IN639" s="9"/>
      <c r="IO639" s="9"/>
      <c r="IP639" s="9"/>
      <c r="IQ639" s="9"/>
      <c r="IR639" s="9"/>
      <c r="IS639" s="9"/>
      <c r="IT639" s="9"/>
      <c r="IU639" s="9"/>
      <c r="IV639" s="9"/>
      <c r="IW639" s="9"/>
      <c r="IX639" s="9"/>
      <c r="IY639" s="9"/>
      <c r="IZ639" s="9"/>
      <c r="JA639" s="9"/>
      <c r="JB639" s="9"/>
      <c r="JC639" s="9"/>
      <c r="JD639" s="9"/>
      <c r="JE639" s="9"/>
      <c r="JF639" s="9"/>
      <c r="JG639" s="9"/>
      <c r="JH639" s="9"/>
      <c r="JI639" s="9"/>
      <c r="JJ639" s="9"/>
      <c r="JK639" s="9"/>
      <c r="JL639" s="9"/>
      <c r="JM639" s="9"/>
      <c r="JN639" s="9"/>
      <c r="JO639" s="9"/>
      <c r="JP639" s="9"/>
      <c r="JQ639" s="9"/>
      <c r="JR639" s="9"/>
      <c r="JS639" s="9"/>
      <c r="JT639" s="9"/>
      <c r="JU639" s="9"/>
      <c r="JV639" s="9"/>
      <c r="JW639" s="9"/>
      <c r="JX639" s="9"/>
      <c r="JY639" s="9"/>
      <c r="JZ639" s="9"/>
      <c r="KA639" s="9"/>
      <c r="KB639" s="9"/>
      <c r="KC639" s="9"/>
      <c r="KD639" s="9"/>
      <c r="KE639" s="9"/>
      <c r="KF639" s="9"/>
      <c r="KG639" s="9"/>
      <c r="KH639" s="9"/>
      <c r="KI639" s="9"/>
      <c r="KJ639" s="9"/>
      <c r="KK639" s="9"/>
      <c r="KL639" s="9"/>
      <c r="KM639" s="9"/>
      <c r="KN639" s="9"/>
      <c r="KO639" s="9"/>
      <c r="KP639" s="9"/>
      <c r="KQ639" s="9"/>
      <c r="KR639" s="9"/>
      <c r="KS639" s="9"/>
      <c r="KT639" s="9"/>
      <c r="KU639" s="9"/>
      <c r="KV639" s="9"/>
      <c r="KW639" s="9"/>
      <c r="KX639" s="9"/>
      <c r="KY639" s="9"/>
      <c r="KZ639" s="9"/>
      <c r="LA639" s="9"/>
      <c r="LB639" s="9"/>
      <c r="LC639" s="9"/>
      <c r="LD639" s="9"/>
      <c r="LE639" s="9"/>
      <c r="LF639" s="9"/>
      <c r="LG639" s="9"/>
      <c r="LH639" s="9"/>
      <c r="LI639" s="9"/>
      <c r="LJ639" s="9"/>
      <c r="LK639" s="9"/>
      <c r="LL639" s="9"/>
      <c r="LM639" s="9"/>
      <c r="LN639" s="9"/>
      <c r="LO639" s="9"/>
      <c r="LP639" s="9"/>
      <c r="LQ639" s="9"/>
      <c r="LR639" s="9"/>
      <c r="LS639" s="9"/>
      <c r="LT639" s="9"/>
      <c r="LU639" s="9"/>
      <c r="LV639" s="9"/>
      <c r="LW639" s="9"/>
      <c r="LX639" s="9"/>
      <c r="LY639" s="9"/>
      <c r="LZ639" s="9"/>
      <c r="MA639" s="9"/>
      <c r="MB639" s="9"/>
      <c r="MC639" s="9"/>
      <c r="MD639" s="9"/>
      <c r="ME639" s="9"/>
      <c r="MF639" s="9"/>
      <c r="MG639" s="9"/>
      <c r="MH639" s="9"/>
      <c r="MI639" s="9"/>
      <c r="MJ639" s="9"/>
      <c r="MK639" s="9"/>
      <c r="ML639" s="9"/>
      <c r="MM639" s="9"/>
      <c r="MN639" s="9"/>
      <c r="MO639" s="9"/>
      <c r="MP639" s="9"/>
      <c r="MQ639" s="9"/>
      <c r="MR639" s="9"/>
      <c r="MS639" s="9"/>
      <c r="MT639" s="9"/>
      <c r="MU639" s="9"/>
      <c r="MV639" s="9"/>
      <c r="MW639" s="9"/>
      <c r="MX639" s="9"/>
      <c r="MY639" s="9"/>
      <c r="MZ639" s="9"/>
      <c r="NA639" s="9"/>
      <c r="NB639" s="9"/>
      <c r="NC639" s="9"/>
      <c r="ND639" s="9"/>
      <c r="NE639" s="9"/>
      <c r="NF639" s="9"/>
      <c r="NG639" s="9"/>
      <c r="NH639" s="9"/>
      <c r="NI639" s="9"/>
      <c r="NJ639" s="9"/>
      <c r="NK639" s="9"/>
      <c r="NL639" s="9"/>
      <c r="NM639" s="9"/>
      <c r="NN639" s="9"/>
      <c r="NO639" s="9"/>
      <c r="NP639" s="9"/>
      <c r="NQ639" s="9"/>
      <c r="NR639" s="9"/>
      <c r="NS639" s="9"/>
      <c r="NT639" s="9"/>
      <c r="NU639" s="9"/>
      <c r="NV639" s="9"/>
      <c r="NW639" s="9"/>
      <c r="NX639" s="9"/>
      <c r="NY639" s="9"/>
      <c r="NZ639" s="9"/>
      <c r="OA639" s="9"/>
      <c r="OB639" s="9"/>
      <c r="OC639" s="9"/>
      <c r="OD639" s="9"/>
      <c r="OE639" s="9"/>
      <c r="OF639" s="9"/>
      <c r="OG639" s="9"/>
      <c r="OH639" s="9"/>
      <c r="OI639" s="9"/>
      <c r="OJ639" s="9"/>
      <c r="OK639" s="9"/>
      <c r="OL639" s="9"/>
      <c r="OM639" s="9"/>
      <c r="ON639" s="9"/>
      <c r="OO639" s="9"/>
      <c r="OP639" s="9"/>
      <c r="OQ639" s="9"/>
      <c r="OR639" s="9"/>
      <c r="OS639" s="9"/>
      <c r="OT639" s="9"/>
      <c r="OU639" s="9"/>
      <c r="OV639" s="9"/>
      <c r="OW639" s="9"/>
      <c r="OX639" s="9"/>
      <c r="OY639" s="9"/>
      <c r="OZ639" s="9"/>
      <c r="PA639" s="9"/>
      <c r="PB639" s="9"/>
      <c r="PC639" s="9"/>
      <c r="PD639" s="9"/>
      <c r="PE639" s="9"/>
      <c r="PF639" s="9"/>
      <c r="PG639" s="9"/>
      <c r="PH639" s="9"/>
      <c r="PI639" s="9"/>
      <c r="PJ639" s="9"/>
      <c r="PK639" s="9"/>
      <c r="PL639" s="9"/>
      <c r="PM639" s="9"/>
      <c r="PN639" s="9"/>
      <c r="PO639" s="9"/>
      <c r="PP639" s="9"/>
      <c r="PQ639" s="9"/>
      <c r="PR639" s="9"/>
      <c r="PS639" s="9"/>
      <c r="PT639" s="9"/>
      <c r="PU639" s="9"/>
      <c r="PV639" s="9"/>
      <c r="PW639" s="9"/>
      <c r="PX639" s="9"/>
      <c r="PY639" s="9"/>
      <c r="PZ639" s="9"/>
      <c r="QA639" s="9"/>
      <c r="QB639" s="9"/>
      <c r="QC639" s="9"/>
      <c r="QD639" s="9"/>
      <c r="QE639" s="9"/>
      <c r="QF639" s="9"/>
      <c r="QG639" s="9"/>
      <c r="QH639" s="9"/>
      <c r="QI639" s="9"/>
      <c r="QJ639" s="9"/>
      <c r="QK639" s="9"/>
      <c r="QL639" s="9"/>
      <c r="QM639" s="9"/>
      <c r="QN639" s="9"/>
      <c r="QO639" s="9"/>
      <c r="QP639" s="9"/>
      <c r="QQ639" s="9"/>
      <c r="QR639" s="9"/>
      <c r="QS639" s="9"/>
      <c r="QT639" s="9"/>
      <c r="QU639" s="9"/>
      <c r="QV639" s="9"/>
      <c r="QW639" s="9"/>
      <c r="QX639" s="9"/>
      <c r="QY639" s="9"/>
      <c r="QZ639" s="9"/>
      <c r="RA639" s="9"/>
      <c r="RB639" s="9"/>
      <c r="RC639" s="9"/>
      <c r="RD639" s="9"/>
      <c r="RE639" s="9"/>
      <c r="RF639" s="9"/>
      <c r="RG639" s="9"/>
      <c r="RH639" s="9"/>
      <c r="RI639" s="9"/>
      <c r="RJ639" s="9"/>
      <c r="RK639" s="9"/>
      <c r="RL639" s="9"/>
      <c r="RM639" s="9"/>
      <c r="RN639" s="9"/>
      <c r="RO639" s="9"/>
      <c r="RP639" s="9"/>
      <c r="RQ639" s="9"/>
      <c r="RR639" s="9"/>
      <c r="RS639" s="9"/>
      <c r="RT639" s="9"/>
      <c r="RU639" s="9"/>
      <c r="RV639" s="9"/>
      <c r="RW639" s="9"/>
      <c r="RX639" s="9"/>
      <c r="RY639" s="9"/>
      <c r="RZ639" s="9"/>
      <c r="SA639" s="9"/>
      <c r="SB639" s="9"/>
      <c r="SC639" s="9"/>
      <c r="SD639" s="9"/>
      <c r="SE639" s="9"/>
      <c r="SF639" s="9"/>
      <c r="SG639" s="9"/>
      <c r="SH639" s="9"/>
      <c r="SI639" s="9"/>
      <c r="SJ639" s="9"/>
      <c r="SK639" s="9"/>
      <c r="SL639" s="9"/>
      <c r="SM639" s="9"/>
      <c r="SN639" s="9"/>
      <c r="SO639" s="9"/>
      <c r="SP639" s="9"/>
      <c r="SQ639" s="9"/>
      <c r="SR639" s="9"/>
      <c r="SS639" s="9"/>
      <c r="ST639" s="9"/>
      <c r="SU639" s="9"/>
      <c r="SV639" s="9"/>
      <c r="SW639" s="9"/>
      <c r="SX639" s="9"/>
      <c r="SY639" s="9"/>
      <c r="SZ639" s="9"/>
      <c r="TA639" s="9"/>
      <c r="TB639" s="9"/>
      <c r="TC639" s="9"/>
      <c r="TD639" s="9"/>
      <c r="TE639" s="9"/>
      <c r="TF639" s="9"/>
      <c r="TG639" s="9"/>
      <c r="TH639" s="9"/>
      <c r="TI639" s="9"/>
      <c r="TJ639" s="9"/>
      <c r="TK639" s="9"/>
      <c r="TL639" s="9"/>
      <c r="TM639" s="9"/>
      <c r="TN639" s="9"/>
      <c r="TO639" s="9"/>
      <c r="TP639" s="9"/>
      <c r="TQ639" s="9"/>
      <c r="TR639" s="9"/>
      <c r="TS639" s="9"/>
      <c r="TT639" s="9"/>
      <c r="TU639" s="9"/>
      <c r="TV639" s="9"/>
      <c r="TW639" s="9"/>
      <c r="TX639" s="9"/>
      <c r="TY639" s="9"/>
      <c r="TZ639" s="9"/>
      <c r="UA639" s="9"/>
      <c r="UB639" s="9"/>
      <c r="UC639" s="9"/>
      <c r="UD639" s="9"/>
      <c r="UE639" s="9"/>
      <c r="UF639" s="9"/>
      <c r="UG639" s="9"/>
      <c r="UH639" s="9"/>
      <c r="UI639" s="9"/>
      <c r="UJ639" s="9"/>
      <c r="UK639" s="9"/>
      <c r="UL639" s="9"/>
      <c r="UM639" s="9"/>
      <c r="UN639" s="9"/>
      <c r="UO639" s="9"/>
      <c r="UP639" s="9"/>
      <c r="UQ639" s="9"/>
      <c r="UR639" s="9"/>
      <c r="US639" s="9"/>
      <c r="UT639" s="9"/>
      <c r="UU639" s="9"/>
      <c r="UV639" s="9"/>
      <c r="UW639" s="9"/>
      <c r="UX639" s="9"/>
      <c r="UY639" s="9"/>
      <c r="UZ639" s="9"/>
      <c r="VA639" s="9"/>
      <c r="VB639" s="9"/>
      <c r="VC639" s="9"/>
      <c r="VD639" s="9"/>
      <c r="VE639" s="9"/>
      <c r="VF639" s="9"/>
      <c r="VG639" s="9"/>
      <c r="VH639" s="9"/>
      <c r="VI639" s="9"/>
      <c r="VJ639" s="9"/>
      <c r="VK639" s="9"/>
      <c r="VL639" s="9"/>
      <c r="VM639" s="9"/>
      <c r="VN639" s="9"/>
      <c r="VO639" s="9"/>
      <c r="VP639" s="9"/>
      <c r="VQ639" s="9"/>
      <c r="VR639" s="9"/>
      <c r="VS639" s="9"/>
      <c r="VT639" s="9"/>
      <c r="VU639" s="9"/>
      <c r="VV639" s="9"/>
      <c r="VW639" s="9"/>
      <c r="VX639" s="9"/>
      <c r="VY639" s="9"/>
      <c r="VZ639" s="9"/>
      <c r="WA639" s="9"/>
      <c r="WB639" s="9"/>
      <c r="WC639" s="9"/>
      <c r="WD639" s="9"/>
      <c r="WE639" s="9"/>
      <c r="WF639" s="9"/>
      <c r="WG639" s="9"/>
      <c r="WH639" s="9"/>
      <c r="WI639" s="9"/>
      <c r="WJ639" s="9"/>
      <c r="WK639" s="9"/>
      <c r="WL639" s="9"/>
      <c r="WM639" s="9"/>
      <c r="WN639" s="9"/>
      <c r="WO639" s="9"/>
      <c r="WP639" s="9"/>
      <c r="WQ639" s="9"/>
      <c r="WR639" s="9"/>
      <c r="WS639" s="9"/>
      <c r="WT639" s="9"/>
      <c r="WU639" s="9"/>
      <c r="WV639" s="9"/>
      <c r="WW639" s="9"/>
      <c r="WX639" s="9"/>
      <c r="WY639" s="9"/>
      <c r="WZ639" s="9"/>
      <c r="XA639" s="9"/>
      <c r="XB639" s="9"/>
      <c r="XC639" s="9"/>
      <c r="XD639" s="9"/>
      <c r="XE639" s="9"/>
      <c r="XF639" s="9"/>
      <c r="XG639" s="9"/>
      <c r="XH639" s="9"/>
      <c r="XI639" s="9"/>
      <c r="XJ639" s="9"/>
      <c r="XK639" s="9"/>
      <c r="XL639" s="9"/>
      <c r="XM639" s="9"/>
      <c r="XN639" s="9"/>
      <c r="XO639" s="9"/>
      <c r="XP639" s="9"/>
      <c r="XQ639" s="9"/>
      <c r="XR639" s="9"/>
      <c r="XS639" s="9"/>
      <c r="XT639" s="9"/>
      <c r="XU639" s="9"/>
      <c r="XV639" s="9"/>
      <c r="XW639" s="9"/>
      <c r="XX639" s="9"/>
      <c r="XY639" s="9"/>
      <c r="XZ639" s="9"/>
      <c r="YA639" s="9"/>
      <c r="YB639" s="9"/>
      <c r="YC639" s="9"/>
      <c r="YD639" s="9"/>
      <c r="YE639" s="9"/>
      <c r="YF639" s="9"/>
      <c r="YG639" s="9"/>
      <c r="YH639" s="9"/>
      <c r="YI639" s="9"/>
      <c r="YJ639" s="9"/>
      <c r="YK639" s="9"/>
      <c r="YL639" s="9"/>
      <c r="YM639" s="9"/>
      <c r="YN639" s="9"/>
      <c r="YO639" s="9"/>
      <c r="YP639" s="9"/>
      <c r="YQ639" s="9"/>
      <c r="YR639" s="9"/>
      <c r="YS639" s="9"/>
      <c r="YT639" s="9"/>
      <c r="YU639" s="9"/>
      <c r="YV639" s="9"/>
      <c r="YW639" s="9"/>
      <c r="YX639" s="9"/>
      <c r="YY639" s="9"/>
      <c r="YZ639" s="9"/>
      <c r="ZA639" s="9"/>
      <c r="ZB639" s="9"/>
      <c r="ZC639" s="9"/>
      <c r="ZD639" s="9"/>
      <c r="ZE639" s="9"/>
      <c r="ZF639" s="9"/>
      <c r="ZG639" s="9"/>
      <c r="ZH639" s="9"/>
      <c r="ZI639" s="9"/>
      <c r="ZJ639" s="9"/>
      <c r="ZK639" s="9"/>
      <c r="ZL639" s="9"/>
      <c r="ZM639" s="9"/>
      <c r="ZN639" s="9"/>
      <c r="ZO639" s="9"/>
      <c r="ZP639" s="9"/>
      <c r="ZQ639" s="9"/>
      <c r="ZR639" s="9"/>
      <c r="ZS639" s="9"/>
      <c r="ZT639" s="9"/>
      <c r="ZU639" s="9"/>
      <c r="ZV639" s="9"/>
      <c r="ZW639" s="9"/>
      <c r="ZX639" s="9"/>
      <c r="ZY639" s="9"/>
      <c r="ZZ639" s="9"/>
      <c r="AAA639" s="9"/>
      <c r="AAB639" s="9"/>
      <c r="AAC639" s="9"/>
      <c r="AAD639" s="9"/>
      <c r="AAE639" s="9"/>
      <c r="AAF639" s="9"/>
      <c r="AAG639" s="9"/>
      <c r="AAH639" s="9"/>
      <c r="AAI639" s="9"/>
      <c r="AAJ639" s="9"/>
      <c r="AAK639" s="9"/>
      <c r="AAL639" s="9"/>
      <c r="AAM639" s="9"/>
      <c r="AAN639" s="9"/>
      <c r="AAO639" s="9"/>
      <c r="AAP639" s="9"/>
      <c r="AAQ639" s="9"/>
      <c r="AAR639" s="9"/>
      <c r="AAS639" s="9"/>
      <c r="AAT639" s="9"/>
      <c r="AAU639" s="9"/>
      <c r="AAV639" s="9"/>
      <c r="AAW639" s="9"/>
      <c r="AAX639" s="9"/>
      <c r="AAY639" s="9"/>
      <c r="AAZ639" s="9"/>
      <c r="ABA639" s="9"/>
      <c r="ABB639" s="9"/>
      <c r="ABC639" s="9"/>
      <c r="ABD639" s="9"/>
      <c r="ABE639" s="9"/>
      <c r="ABF639" s="9"/>
      <c r="ABG639" s="9"/>
      <c r="ABH639" s="9"/>
      <c r="ABI639" s="9"/>
      <c r="ABJ639" s="9"/>
      <c r="ABK639" s="9"/>
      <c r="ABL639" s="9"/>
      <c r="ABM639" s="9"/>
      <c r="ABN639" s="9"/>
      <c r="ABO639" s="9"/>
      <c r="ABP639" s="9"/>
      <c r="ABQ639" s="9"/>
      <c r="ABR639" s="9"/>
      <c r="ABS639" s="9"/>
      <c r="ABT639" s="9"/>
      <c r="ABU639" s="9"/>
      <c r="ABV639" s="9"/>
      <c r="ABW639" s="9"/>
      <c r="ABX639" s="9"/>
      <c r="ABY639" s="9"/>
      <c r="ABZ639" s="9"/>
      <c r="ACA639" s="9"/>
      <c r="ACB639" s="9"/>
      <c r="ACC639" s="9"/>
      <c r="ACD639" s="9"/>
      <c r="ACE639" s="9"/>
      <c r="ACF639" s="9"/>
      <c r="ACG639" s="9"/>
      <c r="ACH639" s="9"/>
      <c r="ACI639" s="9"/>
      <c r="ACJ639" s="9"/>
      <c r="ACK639" s="9"/>
      <c r="ACL639" s="9"/>
      <c r="ACM639" s="9"/>
      <c r="ACN639" s="9"/>
      <c r="ACO639" s="9"/>
      <c r="ACP639" s="9"/>
      <c r="ACQ639" s="9"/>
      <c r="ACR639" s="9"/>
      <c r="ACS639" s="9"/>
      <c r="ACT639" s="9"/>
      <c r="ACU639" s="9"/>
      <c r="ACV639" s="9"/>
      <c r="ACW639" s="9"/>
      <c r="ACX639" s="9"/>
      <c r="ACY639" s="9"/>
      <c r="ACZ639" s="9"/>
      <c r="ADA639" s="9"/>
      <c r="ADB639" s="9"/>
      <c r="ADC639" s="9"/>
      <c r="ADD639" s="9"/>
      <c r="ADE639" s="9"/>
      <c r="ADF639" s="9"/>
      <c r="ADG639" s="9"/>
      <c r="ADH639" s="9"/>
      <c r="ADI639" s="9"/>
      <c r="ADJ639" s="9"/>
      <c r="ADK639" s="9"/>
      <c r="ADL639" s="9"/>
      <c r="ADM639" s="9"/>
      <c r="ADN639" s="9"/>
      <c r="ADO639" s="9"/>
      <c r="ADP639" s="9"/>
      <c r="ADQ639" s="9"/>
      <c r="ADR639" s="9"/>
      <c r="ADS639" s="9"/>
      <c r="ADT639" s="9"/>
      <c r="ADU639" s="9"/>
      <c r="ADV639" s="9"/>
      <c r="ADW639" s="9"/>
      <c r="ADX639" s="9"/>
      <c r="ADY639" s="9"/>
      <c r="ADZ639" s="9"/>
      <c r="AEA639" s="9"/>
      <c r="AEB639" s="9"/>
      <c r="AEC639" s="9"/>
      <c r="AED639" s="9"/>
      <c r="AEE639" s="9"/>
      <c r="AEF639" s="9"/>
      <c r="AEG639" s="9"/>
      <c r="AEH639" s="9"/>
      <c r="AEI639" s="9"/>
      <c r="AEJ639" s="9"/>
      <c r="AEK639" s="9"/>
      <c r="AEL639" s="9"/>
      <c r="AEM639" s="9"/>
      <c r="AEN639" s="9"/>
      <c r="AEO639" s="9"/>
      <c r="AEP639" s="9"/>
      <c r="AEQ639" s="9"/>
      <c r="AER639" s="9"/>
      <c r="AES639" s="9"/>
      <c r="AET639" s="9"/>
      <c r="AEU639" s="9"/>
      <c r="AEV639" s="9"/>
      <c r="AEW639" s="9"/>
      <c r="AEX639" s="9"/>
      <c r="AEY639" s="9"/>
      <c r="AEZ639" s="9"/>
      <c r="AFA639" s="9"/>
      <c r="AFB639" s="9"/>
      <c r="AFC639" s="9"/>
      <c r="AFD639" s="9"/>
      <c r="AFE639" s="9"/>
      <c r="AFF639" s="9"/>
      <c r="AFG639" s="9"/>
      <c r="AFH639" s="9"/>
      <c r="AFI639" s="9"/>
      <c r="AFJ639" s="9"/>
      <c r="AFK639" s="9"/>
      <c r="AFL639" s="9"/>
      <c r="AFM639" s="9"/>
      <c r="AFN639" s="9"/>
      <c r="AFO639" s="9"/>
      <c r="AFP639" s="9"/>
      <c r="AFQ639" s="9"/>
      <c r="AFR639" s="9"/>
      <c r="AFS639" s="9"/>
      <c r="AFT639" s="9"/>
      <c r="AFU639" s="9"/>
      <c r="AFV639" s="9"/>
      <c r="AFW639" s="9"/>
      <c r="AFX639" s="9"/>
      <c r="AFY639" s="9"/>
      <c r="AFZ639" s="9"/>
      <c r="AGA639" s="9"/>
      <c r="AGB639" s="9"/>
      <c r="AGC639" s="9"/>
      <c r="AGD639" s="9"/>
      <c r="AGE639" s="9"/>
      <c r="AGF639" s="9"/>
      <c r="AGG639" s="9"/>
      <c r="AGH639" s="9"/>
      <c r="AGI639" s="9"/>
      <c r="AGJ639" s="9"/>
      <c r="AGK639" s="9"/>
      <c r="AGL639" s="9"/>
      <c r="AGM639" s="9"/>
      <c r="AGN639" s="9"/>
      <c r="AGO639" s="9"/>
      <c r="AGP639" s="9"/>
      <c r="AGQ639" s="9"/>
      <c r="AGR639" s="9"/>
      <c r="AGS639" s="9"/>
      <c r="AGT639" s="9"/>
      <c r="AGU639" s="9"/>
      <c r="AGV639" s="9"/>
      <c r="AGW639" s="9"/>
      <c r="AGX639" s="9"/>
      <c r="AGY639" s="9"/>
      <c r="AGZ639" s="9"/>
      <c r="AHA639" s="9"/>
      <c r="AHB639" s="9"/>
      <c r="AHC639" s="9"/>
      <c r="AHD639" s="9"/>
      <c r="AHE639" s="9"/>
      <c r="AHF639" s="9"/>
      <c r="AHG639" s="9"/>
      <c r="AHH639" s="9"/>
      <c r="AHI639" s="9"/>
      <c r="AHJ639" s="9"/>
      <c r="AHK639" s="9"/>
      <c r="AHL639" s="9"/>
      <c r="AHM639" s="9"/>
      <c r="AHN639" s="9"/>
      <c r="AHO639" s="9"/>
      <c r="AHP639" s="9"/>
      <c r="AHQ639" s="9"/>
      <c r="AHR639" s="9"/>
      <c r="AHS639" s="9"/>
      <c r="AHT639" s="9"/>
      <c r="AHU639" s="9"/>
      <c r="AHV639" s="9"/>
      <c r="AHW639" s="9"/>
      <c r="AHX639" s="9"/>
      <c r="AHY639" s="9"/>
      <c r="AHZ639" s="9"/>
      <c r="AIA639" s="9"/>
      <c r="AIB639" s="9"/>
      <c r="AIC639" s="9"/>
      <c r="AID639" s="9"/>
      <c r="AIE639" s="9"/>
      <c r="AIF639" s="9"/>
      <c r="AIG639" s="9"/>
      <c r="AIH639" s="9"/>
      <c r="AII639" s="9"/>
      <c r="AIJ639" s="9"/>
      <c r="AIK639" s="9"/>
      <c r="AIL639" s="9"/>
      <c r="AIM639" s="9"/>
      <c r="AIN639" s="9"/>
      <c r="AIO639" s="9"/>
      <c r="AIP639" s="9"/>
      <c r="AIQ639" s="9"/>
      <c r="AIR639" s="9"/>
      <c r="AIS639" s="9"/>
      <c r="AIT639" s="9"/>
      <c r="AIU639" s="9"/>
      <c r="AIV639" s="9"/>
      <c r="AIW639" s="9"/>
      <c r="AIX639" s="9"/>
      <c r="AIY639" s="9"/>
      <c r="AIZ639" s="9"/>
      <c r="AJA639" s="9"/>
      <c r="AJB639" s="9"/>
      <c r="AJC639" s="9"/>
      <c r="AJD639" s="9"/>
      <c r="AJE639" s="9"/>
      <c r="AJF639" s="9"/>
      <c r="AJG639" s="9"/>
      <c r="AJH639" s="9"/>
      <c r="AJI639" s="9"/>
      <c r="AJJ639" s="9"/>
      <c r="AJK639" s="9"/>
      <c r="AJL639" s="9"/>
      <c r="AJM639" s="9"/>
      <c r="AJN639" s="9"/>
      <c r="AJO639" s="9"/>
      <c r="AJP639" s="9"/>
      <c r="AJQ639" s="9"/>
      <c r="AJR639" s="9"/>
      <c r="AJS639" s="9"/>
      <c r="AJT639" s="9"/>
      <c r="AJU639" s="9"/>
      <c r="AJV639" s="9"/>
      <c r="AJW639" s="9"/>
      <c r="AJX639" s="9"/>
      <c r="AJY639" s="9"/>
      <c r="AJZ639" s="9"/>
      <c r="AKA639" s="9"/>
      <c r="AKB639" s="9"/>
      <c r="AKC639" s="9"/>
      <c r="AKD639" s="9"/>
      <c r="AKE639" s="9"/>
      <c r="AKF639" s="9"/>
      <c r="AKG639" s="9"/>
      <c r="AKH639" s="9"/>
      <c r="AKI639" s="9"/>
      <c r="AKJ639" s="9"/>
      <c r="AKK639" s="9"/>
      <c r="AKL639" s="9"/>
      <c r="AKM639" s="9"/>
      <c r="AKN639" s="9"/>
      <c r="AKO639" s="9"/>
      <c r="AKP639" s="9"/>
      <c r="AKQ639" s="9"/>
      <c r="AKR639" s="9"/>
      <c r="AKS639" s="9"/>
      <c r="AKT639" s="9"/>
      <c r="AKU639" s="9"/>
      <c r="AKV639" s="9"/>
      <c r="AKW639" s="9"/>
      <c r="AKX639" s="9"/>
      <c r="AKY639" s="9"/>
      <c r="AKZ639" s="9"/>
      <c r="ALA639" s="9"/>
      <c r="ALB639" s="9"/>
      <c r="ALC639" s="9"/>
      <c r="ALD639" s="9"/>
      <c r="ALE639" s="9"/>
      <c r="ALF639" s="9"/>
      <c r="ALG639" s="9"/>
      <c r="ALH639" s="9"/>
      <c r="ALI639" s="9"/>
      <c r="ALJ639" s="9"/>
      <c r="ALK639" s="9"/>
      <c r="ALL639" s="9"/>
      <c r="ALM639" s="9"/>
      <c r="ALN639" s="9"/>
      <c r="ALO639" s="9"/>
      <c r="ALP639" s="9"/>
      <c r="ALQ639" s="9"/>
      <c r="ALR639" s="9"/>
      <c r="ALS639" s="9"/>
      <c r="ALT639" s="9"/>
      <c r="ALU639" s="9"/>
      <c r="ALV639" s="9"/>
      <c r="ALW639" s="9"/>
      <c r="ALX639" s="9"/>
      <c r="ALY639" s="9"/>
      <c r="ALZ639" s="9"/>
      <c r="AMA639" s="9"/>
      <c r="AMB639" s="9"/>
      <c r="AMC639" s="9"/>
      <c r="AMD639" s="9"/>
      <c r="AME639" s="9"/>
      <c r="AMF639" s="9"/>
      <c r="AMG639" s="9"/>
      <c r="AMH639" s="9"/>
      <c r="AMI639" s="9"/>
      <c r="AMJ639" s="9"/>
      <c r="AMK639" s="9"/>
      <c r="AML639" s="9"/>
      <c r="AMM639" s="9"/>
      <c r="AMN639" s="9"/>
      <c r="AMO639" s="9"/>
      <c r="AMP639" s="9"/>
      <c r="AMQ639" s="9"/>
      <c r="AMR639" s="9"/>
      <c r="AMS639" s="9"/>
      <c r="AMT639" s="9"/>
      <c r="AMU639" s="9"/>
      <c r="AMV639" s="9"/>
      <c r="AMW639" s="9"/>
      <c r="AMX639" s="9"/>
      <c r="AMY639" s="9"/>
      <c r="AMZ639" s="9"/>
      <c r="ANA639" s="9"/>
      <c r="ANB639" s="9"/>
      <c r="ANC639" s="9"/>
      <c r="AND639" s="9"/>
      <c r="ANE639" s="9"/>
      <c r="ANF639" s="9"/>
      <c r="ANG639" s="9"/>
      <c r="ANH639" s="9"/>
      <c r="ANI639" s="9"/>
      <c r="ANJ639" s="9"/>
      <c r="ANK639" s="9"/>
      <c r="ANL639" s="9"/>
      <c r="ANM639" s="9"/>
      <c r="ANN639" s="9"/>
      <c r="ANO639" s="9"/>
      <c r="ANP639" s="9"/>
      <c r="ANQ639" s="9"/>
      <c r="ANR639" s="9"/>
      <c r="ANS639" s="9"/>
      <c r="ANT639" s="9"/>
      <c r="ANU639" s="9"/>
      <c r="ANV639" s="9"/>
      <c r="ANW639" s="9"/>
      <c r="ANX639" s="9"/>
      <c r="ANY639" s="9"/>
      <c r="ANZ639" s="9"/>
      <c r="AOA639" s="9"/>
      <c r="AOB639" s="9"/>
      <c r="AOC639" s="9"/>
      <c r="AOD639" s="9"/>
      <c r="AOE639" s="9"/>
      <c r="AOF639" s="9"/>
      <c r="AOG639" s="9"/>
      <c r="AOH639" s="9"/>
      <c r="AOI639" s="9"/>
      <c r="AOJ639" s="9"/>
      <c r="AOK639" s="9"/>
      <c r="AOL639" s="9"/>
      <c r="AOM639" s="9"/>
      <c r="AON639" s="9"/>
      <c r="AOO639" s="9"/>
      <c r="AOP639" s="9"/>
      <c r="AOQ639" s="9"/>
      <c r="AOR639" s="9"/>
      <c r="AOS639" s="9"/>
      <c r="AOT639" s="9"/>
      <c r="AOU639" s="9"/>
      <c r="AOV639" s="9"/>
      <c r="AOW639" s="9"/>
      <c r="AOX639" s="9"/>
      <c r="AOY639" s="9"/>
      <c r="AOZ639" s="9"/>
      <c r="APA639" s="9"/>
      <c r="APB639" s="9"/>
      <c r="APC639" s="9"/>
      <c r="APD639" s="9"/>
      <c r="APE639" s="9"/>
      <c r="APF639" s="9"/>
      <c r="APG639" s="9"/>
      <c r="APH639" s="9"/>
      <c r="API639" s="9"/>
      <c r="APJ639" s="9"/>
      <c r="APK639" s="9"/>
      <c r="APL639" s="9"/>
      <c r="APM639" s="9"/>
      <c r="APN639" s="9"/>
      <c r="APO639" s="9"/>
      <c r="APP639" s="9"/>
      <c r="APQ639" s="9"/>
      <c r="APR639" s="9"/>
      <c r="APS639" s="9"/>
      <c r="APT639" s="9"/>
      <c r="APU639" s="9"/>
      <c r="APV639" s="9"/>
      <c r="APW639" s="9"/>
      <c r="APX639" s="9"/>
      <c r="APY639" s="9"/>
      <c r="APZ639" s="9"/>
      <c r="AQA639" s="9"/>
      <c r="AQB639" s="9"/>
      <c r="AQC639" s="9"/>
      <c r="AQD639" s="9"/>
      <c r="AQE639" s="9"/>
      <c r="AQF639" s="9"/>
      <c r="AQG639" s="9"/>
      <c r="AQH639" s="9"/>
      <c r="AQI639" s="9"/>
      <c r="AQJ639" s="9"/>
      <c r="AQK639" s="9"/>
      <c r="AQL639" s="9"/>
      <c r="AQM639" s="9"/>
      <c r="AQN639" s="9"/>
      <c r="AQO639" s="9"/>
      <c r="AQP639" s="9"/>
      <c r="AQQ639" s="9"/>
      <c r="AQR639" s="9"/>
      <c r="AQS639" s="9"/>
      <c r="AQT639" s="9"/>
      <c r="AQU639" s="9"/>
      <c r="AQV639" s="9"/>
      <c r="AQW639" s="9"/>
      <c r="AQX639" s="9"/>
      <c r="AQY639" s="9"/>
      <c r="AQZ639" s="9"/>
      <c r="ARA639" s="9"/>
      <c r="ARB639" s="9"/>
      <c r="ARC639" s="9"/>
      <c r="ARD639" s="9"/>
      <c r="ARE639" s="9"/>
      <c r="ARF639" s="9"/>
      <c r="ARG639" s="9"/>
      <c r="ARH639" s="9"/>
      <c r="ARI639" s="9"/>
      <c r="ARJ639" s="9"/>
      <c r="ARK639" s="9"/>
      <c r="ARL639" s="9"/>
      <c r="ARM639" s="9"/>
      <c r="ARN639" s="9"/>
      <c r="ARO639" s="9"/>
      <c r="ARP639" s="9"/>
      <c r="ARQ639" s="9"/>
      <c r="ARR639" s="9"/>
      <c r="ARS639" s="9"/>
      <c r="ART639" s="9"/>
      <c r="ARU639" s="9"/>
      <c r="ARV639" s="9"/>
      <c r="ARW639" s="9"/>
      <c r="ARX639" s="9"/>
      <c r="ARY639" s="9"/>
      <c r="ARZ639" s="9"/>
      <c r="ASA639" s="9"/>
      <c r="ASB639" s="9"/>
      <c r="ASC639" s="9"/>
      <c r="ASD639" s="9"/>
      <c r="ASE639" s="9"/>
      <c r="ASF639" s="9"/>
      <c r="ASG639" s="9"/>
      <c r="ASH639" s="9"/>
      <c r="ASI639" s="9"/>
      <c r="ASJ639" s="9"/>
      <c r="ASK639" s="9"/>
      <c r="ASL639" s="9"/>
      <c r="ASM639" s="9"/>
      <c r="ASN639" s="9"/>
      <c r="ASO639" s="9"/>
      <c r="ASP639" s="9"/>
      <c r="ASQ639" s="9"/>
      <c r="ASR639" s="9"/>
      <c r="ASS639" s="9"/>
      <c r="AST639" s="9"/>
      <c r="ASU639" s="9"/>
      <c r="ASV639" s="9"/>
      <c r="ASW639" s="9"/>
      <c r="ASX639" s="9"/>
      <c r="ASY639" s="9"/>
      <c r="ASZ639" s="9"/>
      <c r="ATA639" s="9"/>
      <c r="ATB639" s="9"/>
      <c r="ATC639" s="9"/>
      <c r="ATD639" s="9"/>
      <c r="ATE639" s="9"/>
      <c r="ATF639" s="9"/>
      <c r="ATG639" s="9"/>
      <c r="ATH639" s="9"/>
      <c r="ATI639" s="9"/>
      <c r="ATJ639" s="9"/>
      <c r="ATK639" s="9"/>
      <c r="ATL639" s="9"/>
      <c r="ATM639" s="9"/>
      <c r="ATN639" s="9"/>
      <c r="ATO639" s="9"/>
      <c r="ATP639" s="9"/>
      <c r="ATQ639" s="9"/>
      <c r="ATR639" s="9"/>
      <c r="ATS639" s="9"/>
      <c r="ATT639" s="9"/>
      <c r="ATU639" s="9"/>
      <c r="ATV639" s="9"/>
      <c r="ATW639" s="9"/>
      <c r="ATX639" s="9"/>
      <c r="ATY639" s="9"/>
      <c r="ATZ639" s="9"/>
      <c r="AUA639" s="9"/>
      <c r="AUB639" s="9"/>
      <c r="AUC639" s="9"/>
      <c r="AUD639" s="9"/>
      <c r="AUE639" s="9"/>
      <c r="AUF639" s="9"/>
      <c r="AUG639" s="9"/>
      <c r="AUH639" s="9"/>
      <c r="AUI639" s="9"/>
      <c r="AUJ639" s="9"/>
      <c r="AUK639" s="9"/>
      <c r="AUL639" s="9"/>
      <c r="AUM639" s="9"/>
      <c r="AUN639" s="9"/>
      <c r="AUO639" s="9"/>
      <c r="AUP639" s="9"/>
      <c r="AUQ639" s="9"/>
      <c r="AUR639" s="9"/>
      <c r="AUS639" s="9"/>
      <c r="AUT639" s="9"/>
      <c r="AUU639" s="9"/>
      <c r="AUV639" s="9"/>
      <c r="AUW639" s="9"/>
      <c r="AUX639" s="9"/>
      <c r="AUY639" s="9"/>
      <c r="AUZ639" s="9"/>
      <c r="AVA639" s="9"/>
      <c r="AVB639" s="9"/>
      <c r="AVC639" s="9"/>
      <c r="AVD639" s="9"/>
      <c r="AVE639" s="9"/>
      <c r="AVF639" s="9"/>
      <c r="AVG639" s="9"/>
      <c r="AVH639" s="9"/>
      <c r="AVI639" s="9"/>
      <c r="AVJ639" s="9"/>
      <c r="AVK639" s="9"/>
      <c r="AVL639" s="9"/>
      <c r="AVM639" s="9"/>
      <c r="AVN639" s="9"/>
      <c r="AVO639" s="9"/>
      <c r="AVP639" s="9"/>
      <c r="AVQ639" s="9"/>
      <c r="AVR639" s="9"/>
      <c r="AVS639" s="9"/>
      <c r="AVT639" s="9"/>
      <c r="AVU639" s="9"/>
      <c r="AVV639" s="9"/>
      <c r="AVW639" s="9"/>
      <c r="AVX639" s="9"/>
      <c r="AVY639" s="9"/>
      <c r="AVZ639" s="9"/>
      <c r="AWA639" s="9"/>
      <c r="AWB639" s="9"/>
      <c r="AWC639" s="9"/>
      <c r="AWD639" s="9"/>
      <c r="AWE639" s="9"/>
      <c r="AWF639" s="9"/>
      <c r="AWG639" s="9"/>
      <c r="AWH639" s="9"/>
      <c r="AWI639" s="9"/>
      <c r="AWJ639" s="9"/>
      <c r="AWK639" s="9"/>
      <c r="AWL639" s="9"/>
      <c r="AWM639" s="9"/>
      <c r="AWN639" s="9"/>
      <c r="AWO639" s="9"/>
      <c r="AWP639" s="9"/>
      <c r="AWQ639" s="9"/>
      <c r="AWR639" s="9"/>
      <c r="AWS639" s="9"/>
      <c r="AWT639" s="9"/>
      <c r="AWU639" s="9"/>
      <c r="AWV639" s="9"/>
      <c r="AWW639" s="9"/>
      <c r="AWX639" s="9"/>
      <c r="AWY639" s="9"/>
      <c r="AWZ639" s="9"/>
      <c r="AXA639" s="9"/>
      <c r="AXB639" s="9"/>
      <c r="AXC639" s="9"/>
      <c r="AXD639" s="9"/>
      <c r="AXE639" s="9"/>
      <c r="AXF639" s="9"/>
      <c r="AXG639" s="9"/>
      <c r="AXH639" s="9"/>
      <c r="AXI639" s="9"/>
      <c r="AXJ639" s="9"/>
      <c r="AXK639" s="9"/>
      <c r="AXL639" s="9"/>
      <c r="AXM639" s="9"/>
      <c r="AXN639" s="9"/>
      <c r="AXO639" s="9"/>
      <c r="AXP639" s="9"/>
      <c r="AXQ639" s="9"/>
      <c r="AXR639" s="9"/>
      <c r="AXS639" s="9"/>
      <c r="AXT639" s="9"/>
      <c r="AXU639" s="9"/>
      <c r="AXV639" s="9"/>
      <c r="AXW639" s="9"/>
      <c r="AXX639" s="9"/>
      <c r="AXY639" s="9"/>
      <c r="AXZ639" s="9"/>
      <c r="AYA639" s="9"/>
      <c r="AYB639" s="9"/>
      <c r="AYC639" s="9"/>
      <c r="AYD639" s="9"/>
      <c r="AYE639" s="9"/>
      <c r="AYF639" s="9"/>
      <c r="AYG639" s="9"/>
      <c r="AYH639" s="9"/>
      <c r="AYI639" s="9"/>
      <c r="AYJ639" s="9"/>
      <c r="AYK639" s="9"/>
      <c r="AYL639" s="9"/>
      <c r="AYM639" s="9"/>
      <c r="AYN639" s="9"/>
      <c r="AYO639" s="9"/>
      <c r="AYP639" s="9"/>
      <c r="AYQ639" s="9"/>
      <c r="AYR639" s="9"/>
      <c r="AYS639" s="9"/>
      <c r="AYT639" s="9"/>
      <c r="AYU639" s="9"/>
      <c r="AYV639" s="9"/>
      <c r="AYW639" s="9"/>
      <c r="AYX639" s="9"/>
      <c r="AYY639" s="9"/>
      <c r="AYZ639" s="9"/>
      <c r="AZA639" s="9"/>
      <c r="AZB639" s="9"/>
      <c r="AZC639" s="9"/>
      <c r="AZD639" s="9"/>
      <c r="AZE639" s="9"/>
      <c r="AZF639" s="9"/>
      <c r="AZG639" s="9"/>
      <c r="AZH639" s="9"/>
      <c r="AZI639" s="9"/>
      <c r="AZJ639" s="9"/>
      <c r="AZK639" s="9"/>
      <c r="AZL639" s="9"/>
      <c r="AZM639" s="9"/>
      <c r="AZN639" s="9"/>
      <c r="AZO639" s="9"/>
      <c r="AZP639" s="9"/>
      <c r="AZQ639" s="9"/>
      <c r="AZR639" s="9"/>
      <c r="AZS639" s="9"/>
      <c r="AZT639" s="9"/>
      <c r="AZU639" s="9"/>
      <c r="AZV639" s="9"/>
      <c r="AZW639" s="9"/>
      <c r="AZX639" s="9"/>
      <c r="AZY639" s="9"/>
      <c r="AZZ639" s="9"/>
      <c r="BAA639" s="9"/>
      <c r="BAB639" s="9"/>
      <c r="BAC639" s="9"/>
      <c r="BAD639" s="9"/>
      <c r="BAE639" s="9"/>
      <c r="BAF639" s="9"/>
      <c r="BAG639" s="9"/>
      <c r="BAH639" s="9"/>
      <c r="BAI639" s="9"/>
      <c r="BAJ639" s="9"/>
      <c r="BAK639" s="9"/>
      <c r="BAL639" s="9"/>
      <c r="BAM639" s="9"/>
      <c r="BAN639" s="9"/>
      <c r="BAO639" s="9"/>
      <c r="BAP639" s="9"/>
      <c r="BAQ639" s="9"/>
      <c r="BAR639" s="9"/>
      <c r="BAS639" s="9"/>
      <c r="BAT639" s="9"/>
      <c r="BAU639" s="9"/>
      <c r="BAV639" s="9"/>
      <c r="BAW639" s="9"/>
      <c r="BAX639" s="9"/>
      <c r="BAY639" s="9"/>
      <c r="BAZ639" s="9"/>
      <c r="BBA639" s="9"/>
      <c r="BBB639" s="9"/>
      <c r="BBC639" s="9"/>
      <c r="BBD639" s="9"/>
      <c r="BBE639" s="9"/>
      <c r="BBF639" s="9"/>
      <c r="BBG639" s="9"/>
      <c r="BBH639" s="9"/>
      <c r="BBI639" s="9"/>
      <c r="BBJ639" s="9"/>
      <c r="BBK639" s="9"/>
      <c r="BBL639" s="9"/>
      <c r="BBM639" s="9"/>
      <c r="BBN639" s="9"/>
      <c r="BBO639" s="9"/>
      <c r="BBP639" s="9"/>
      <c r="BBQ639" s="9"/>
      <c r="BBR639" s="9"/>
      <c r="BBS639" s="9"/>
      <c r="BBT639" s="9"/>
      <c r="BBU639" s="9"/>
      <c r="BBV639" s="9"/>
      <c r="BBW639" s="9"/>
      <c r="BBX639" s="9"/>
      <c r="BBY639" s="9"/>
      <c r="BBZ639" s="9"/>
      <c r="BCA639" s="9"/>
      <c r="BCB639" s="9"/>
      <c r="BCC639" s="9"/>
      <c r="BCD639" s="9"/>
      <c r="BCE639" s="9"/>
      <c r="BCF639" s="9"/>
      <c r="BCG639" s="9"/>
      <c r="BCH639" s="9"/>
      <c r="BCI639" s="9"/>
      <c r="BCJ639" s="9"/>
      <c r="BCK639" s="9"/>
      <c r="BCL639" s="9"/>
      <c r="BCM639" s="9"/>
      <c r="BCN639" s="9"/>
      <c r="BCO639" s="9"/>
      <c r="BCP639" s="9"/>
      <c r="BCQ639" s="9"/>
      <c r="BCR639" s="9"/>
      <c r="BCS639" s="9"/>
      <c r="BCT639" s="9"/>
      <c r="BCU639" s="9"/>
      <c r="BCV639" s="9"/>
      <c r="BCW639" s="9"/>
      <c r="BCX639" s="9"/>
      <c r="BCY639" s="9"/>
      <c r="BCZ639" s="9"/>
      <c r="BDA639" s="9"/>
      <c r="BDB639" s="9"/>
      <c r="BDC639" s="9"/>
      <c r="BDD639" s="9"/>
      <c r="BDE639" s="9"/>
      <c r="BDF639" s="9"/>
      <c r="BDG639" s="9"/>
      <c r="BDH639" s="9"/>
      <c r="BDI639" s="9"/>
      <c r="BDJ639" s="9"/>
      <c r="BDK639" s="9"/>
      <c r="BDL639" s="9"/>
      <c r="BDM639" s="9"/>
      <c r="BDN639" s="9"/>
      <c r="BDO639" s="9"/>
      <c r="BDP639" s="9"/>
      <c r="BDQ639" s="9"/>
      <c r="BDR639" s="9"/>
      <c r="BDS639" s="9"/>
      <c r="BDT639" s="9"/>
      <c r="BDU639" s="9"/>
      <c r="BDV639" s="9"/>
      <c r="BDW639" s="9"/>
      <c r="BDX639" s="9"/>
      <c r="BDY639" s="9"/>
      <c r="BDZ639" s="9"/>
      <c r="BEA639" s="9"/>
      <c r="BEB639" s="9"/>
      <c r="BEC639" s="9"/>
      <c r="BED639" s="9"/>
      <c r="BEE639" s="9"/>
      <c r="BEF639" s="9"/>
      <c r="BEG639" s="9"/>
      <c r="BEH639" s="9"/>
      <c r="BEI639" s="9"/>
      <c r="BEJ639" s="9"/>
      <c r="BEK639" s="9"/>
      <c r="BEL639" s="9"/>
      <c r="BEM639" s="9"/>
      <c r="BEN639" s="9"/>
      <c r="BEO639" s="9"/>
      <c r="BEP639" s="9"/>
      <c r="BEQ639" s="9"/>
      <c r="BER639" s="9"/>
      <c r="BES639" s="9"/>
      <c r="BET639" s="9"/>
      <c r="BEU639" s="9"/>
      <c r="BEV639" s="9"/>
      <c r="BEW639" s="9"/>
      <c r="BEX639" s="9"/>
      <c r="BEY639" s="9"/>
      <c r="BEZ639" s="9"/>
      <c r="BFA639" s="9"/>
      <c r="BFB639" s="9"/>
      <c r="BFC639" s="9"/>
      <c r="BFD639" s="9"/>
      <c r="BFE639" s="9"/>
      <c r="BFF639" s="9"/>
      <c r="BFG639" s="9"/>
      <c r="BFH639" s="9"/>
      <c r="BFI639" s="9"/>
      <c r="BFJ639" s="9"/>
      <c r="BFK639" s="9"/>
      <c r="BFL639" s="9"/>
      <c r="BFM639" s="9"/>
      <c r="BFN639" s="9"/>
      <c r="BFO639" s="9"/>
      <c r="BFP639" s="9"/>
      <c r="BFQ639" s="9"/>
      <c r="BFR639" s="9"/>
      <c r="BFS639" s="9"/>
      <c r="BFT639" s="9"/>
      <c r="BFU639" s="9"/>
      <c r="BFV639" s="9"/>
      <c r="BFW639" s="9"/>
      <c r="BFX639" s="9"/>
      <c r="BFY639" s="9"/>
      <c r="BFZ639" s="9"/>
      <c r="BGA639" s="9"/>
      <c r="BGB639" s="9"/>
      <c r="BGC639" s="9"/>
      <c r="BGD639" s="9"/>
      <c r="BGE639" s="9"/>
      <c r="BGF639" s="9"/>
      <c r="BGG639" s="9"/>
      <c r="BGH639" s="9"/>
      <c r="BGI639" s="9"/>
      <c r="BGJ639" s="9"/>
      <c r="BGK639" s="9"/>
      <c r="BGL639" s="9"/>
      <c r="BGM639" s="9"/>
      <c r="BGN639" s="9"/>
      <c r="BGO639" s="9"/>
      <c r="BGP639" s="9"/>
      <c r="BGQ639" s="9"/>
      <c r="BGR639" s="9"/>
      <c r="BGS639" s="9"/>
      <c r="BGT639" s="9"/>
      <c r="BGU639" s="9"/>
      <c r="BGV639" s="9"/>
      <c r="BGW639" s="9"/>
      <c r="BGX639" s="9"/>
      <c r="BGY639" s="9"/>
      <c r="BGZ639" s="9"/>
      <c r="BHA639" s="9"/>
      <c r="BHB639" s="9"/>
      <c r="BHC639" s="9"/>
      <c r="BHD639" s="9"/>
      <c r="BHE639" s="9"/>
      <c r="BHF639" s="9"/>
      <c r="BHG639" s="9"/>
      <c r="BHH639" s="9"/>
      <c r="BHI639" s="9"/>
      <c r="BHJ639" s="9"/>
      <c r="BHK639" s="9"/>
      <c r="BHL639" s="9"/>
      <c r="BHM639" s="9"/>
      <c r="BHN639" s="9"/>
      <c r="BHO639" s="9"/>
      <c r="BHP639" s="9"/>
      <c r="BHQ639" s="9"/>
      <c r="BHR639" s="9"/>
      <c r="BHS639" s="9"/>
      <c r="BHT639" s="9"/>
      <c r="BHU639" s="9"/>
      <c r="BHV639" s="9"/>
      <c r="BHW639" s="9"/>
      <c r="BHX639" s="9"/>
      <c r="BHY639" s="9"/>
      <c r="BHZ639" s="9"/>
      <c r="BIA639" s="9"/>
      <c r="BIB639" s="9"/>
      <c r="BIC639" s="9"/>
      <c r="BID639" s="9"/>
      <c r="BIE639" s="9"/>
      <c r="BIF639" s="9"/>
      <c r="BIG639" s="9"/>
      <c r="BIH639" s="9"/>
      <c r="BII639" s="9"/>
      <c r="BIJ639" s="9"/>
      <c r="BIK639" s="9"/>
      <c r="BIL639" s="9"/>
      <c r="BIM639" s="9"/>
      <c r="BIN639" s="9"/>
      <c r="BIO639" s="9"/>
      <c r="BIP639" s="9"/>
      <c r="BIQ639" s="9"/>
      <c r="BIR639" s="9"/>
      <c r="BIS639" s="9"/>
      <c r="BIT639" s="9"/>
      <c r="BIU639" s="9"/>
      <c r="BIV639" s="9"/>
      <c r="BIW639" s="9"/>
      <c r="BIX639" s="9"/>
      <c r="BIY639" s="9"/>
      <c r="BIZ639" s="9"/>
      <c r="BJA639" s="9"/>
      <c r="BJB639" s="9"/>
      <c r="BJC639" s="9"/>
      <c r="BJD639" s="9"/>
      <c r="BJE639" s="9"/>
      <c r="BJF639" s="9"/>
      <c r="BJG639" s="9"/>
      <c r="BJH639" s="9"/>
      <c r="BJI639" s="9"/>
      <c r="BJJ639" s="9"/>
      <c r="BJK639" s="9"/>
      <c r="BJL639" s="9"/>
      <c r="BJM639" s="9"/>
      <c r="BJN639" s="9"/>
      <c r="BJO639" s="9"/>
      <c r="BJP639" s="9"/>
      <c r="BJQ639" s="9"/>
      <c r="BJR639" s="9"/>
      <c r="BJS639" s="9"/>
      <c r="BJT639" s="9"/>
      <c r="BJU639" s="9"/>
      <c r="BJV639" s="9"/>
      <c r="BJW639" s="9"/>
      <c r="BJX639" s="9"/>
      <c r="BJY639" s="9"/>
      <c r="BJZ639" s="9"/>
      <c r="BKA639" s="9"/>
      <c r="BKB639" s="9"/>
      <c r="BKC639" s="9"/>
      <c r="BKD639" s="9"/>
      <c r="BKE639" s="9"/>
      <c r="BKF639" s="9"/>
      <c r="BKG639" s="9"/>
      <c r="BKH639" s="9"/>
      <c r="BKI639" s="9"/>
      <c r="BKJ639" s="9"/>
      <c r="BKK639" s="9"/>
      <c r="BKL639" s="9"/>
      <c r="BKM639" s="9"/>
      <c r="BKN639" s="9"/>
      <c r="BKO639" s="9"/>
      <c r="BKP639" s="9"/>
      <c r="BKQ639" s="9"/>
      <c r="BKR639" s="9"/>
      <c r="BKS639" s="9"/>
      <c r="BKT639" s="9"/>
      <c r="BKU639" s="9"/>
      <c r="BKV639" s="9"/>
      <c r="BKW639" s="9"/>
      <c r="BKX639" s="9"/>
      <c r="BKY639" s="9"/>
      <c r="BKZ639" s="9"/>
      <c r="BLA639" s="9"/>
      <c r="BLB639" s="9"/>
      <c r="BLC639" s="9"/>
      <c r="BLD639" s="9"/>
      <c r="BLE639" s="9"/>
      <c r="BLF639" s="9"/>
      <c r="BLG639" s="9"/>
      <c r="BLH639" s="9"/>
      <c r="BLI639" s="9"/>
      <c r="BLJ639" s="9"/>
      <c r="BLK639" s="9"/>
      <c r="BLL639" s="9"/>
      <c r="BLM639" s="9"/>
      <c r="BLN639" s="9"/>
      <c r="BLO639" s="9"/>
      <c r="BLP639" s="9"/>
      <c r="BLQ639" s="9"/>
      <c r="BLR639" s="9"/>
      <c r="BLS639" s="9"/>
      <c r="BLT639" s="9"/>
      <c r="BLU639" s="9"/>
      <c r="BLV639" s="9"/>
      <c r="BLW639" s="9"/>
      <c r="BLX639" s="9"/>
      <c r="BLY639" s="9"/>
      <c r="BLZ639" s="9"/>
      <c r="BMA639" s="9"/>
      <c r="BMB639" s="9"/>
      <c r="BMC639" s="9"/>
      <c r="BMD639" s="9"/>
      <c r="BME639" s="9"/>
      <c r="BMF639" s="9"/>
      <c r="BMG639" s="9"/>
      <c r="BMH639" s="9"/>
      <c r="BMI639" s="9"/>
      <c r="BMJ639" s="9"/>
      <c r="BMK639" s="9"/>
      <c r="BML639" s="9"/>
      <c r="BMM639" s="9"/>
      <c r="BMN639" s="9"/>
      <c r="BMO639" s="9"/>
      <c r="BMP639" s="9"/>
      <c r="BMQ639" s="9"/>
      <c r="BMR639" s="9"/>
      <c r="BMS639" s="9"/>
      <c r="BMT639" s="9"/>
      <c r="BMU639" s="9"/>
      <c r="BMV639" s="9"/>
      <c r="BMW639" s="9"/>
      <c r="BMX639" s="9"/>
      <c r="BMY639" s="9"/>
      <c r="BMZ639" s="9"/>
      <c r="BNA639" s="9"/>
      <c r="BNB639" s="9"/>
      <c r="BNC639" s="9"/>
      <c r="BND639" s="9"/>
      <c r="BNE639" s="9"/>
      <c r="BNF639" s="9"/>
      <c r="BNG639" s="9"/>
      <c r="BNH639" s="9"/>
      <c r="BNI639" s="9"/>
      <c r="BNJ639" s="9"/>
      <c r="BNK639" s="9"/>
      <c r="BNL639" s="9"/>
      <c r="BNM639" s="9"/>
      <c r="BNN639" s="9"/>
      <c r="BNO639" s="9"/>
      <c r="BNP639" s="9"/>
      <c r="BNQ639" s="9"/>
      <c r="BNR639" s="9"/>
      <c r="BNS639" s="9"/>
      <c r="BNT639" s="9"/>
      <c r="BNU639" s="9"/>
      <c r="BNV639" s="9"/>
      <c r="BNW639" s="9"/>
      <c r="BNX639" s="9"/>
      <c r="BNY639" s="9"/>
      <c r="BNZ639" s="9"/>
      <c r="BOA639" s="9"/>
      <c r="BOB639" s="9"/>
      <c r="BOC639" s="9"/>
      <c r="BOD639" s="9"/>
      <c r="BOE639" s="9"/>
      <c r="BOF639" s="9"/>
      <c r="BOG639" s="9"/>
      <c r="BOH639" s="9"/>
      <c r="BOI639" s="9"/>
      <c r="BOJ639" s="9"/>
      <c r="BOK639" s="9"/>
      <c r="BOL639" s="9"/>
      <c r="BOM639" s="9"/>
      <c r="BON639" s="9"/>
      <c r="BOO639" s="9"/>
      <c r="BOP639" s="9"/>
      <c r="BOQ639" s="9"/>
      <c r="BOR639" s="9"/>
      <c r="BOS639" s="9"/>
      <c r="BOT639" s="9"/>
      <c r="BOU639" s="9"/>
      <c r="BOV639" s="9"/>
      <c r="BOW639" s="9"/>
      <c r="BOX639" s="9"/>
      <c r="BOY639" s="9"/>
      <c r="BOZ639" s="9"/>
      <c r="BPA639" s="9"/>
      <c r="BPB639" s="9"/>
      <c r="BPC639" s="9"/>
      <c r="BPD639" s="9"/>
      <c r="BPE639" s="9"/>
    </row>
    <row r="640" spans="1:1773" ht="12.5" x14ac:dyDescent="0.25">
      <c r="A640" s="190">
        <v>5</v>
      </c>
      <c r="B640" s="251" t="s">
        <v>119</v>
      </c>
      <c r="C640" s="70"/>
      <c r="D640" s="142">
        <v>830</v>
      </c>
      <c r="E640" s="69">
        <f t="shared" si="347"/>
        <v>3889.4007499999998</v>
      </c>
      <c r="F640" s="69"/>
      <c r="G640" s="67">
        <f t="shared" si="348"/>
        <v>431.72348324999996</v>
      </c>
      <c r="H640" s="66">
        <f t="shared" si="349"/>
        <v>0</v>
      </c>
      <c r="I640" s="67">
        <f t="shared" si="350"/>
        <v>351.56293379249996</v>
      </c>
      <c r="J640" s="66">
        <f t="shared" si="351"/>
        <v>19.106681184374999</v>
      </c>
      <c r="K640" s="68" t="s">
        <v>75</v>
      </c>
      <c r="L640" s="80">
        <f t="shared" si="352"/>
        <v>3087.007651773125</v>
      </c>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c r="EV640" s="9"/>
      <c r="EW640" s="9"/>
      <c r="EX640" s="9"/>
      <c r="EY640" s="9"/>
      <c r="EZ640" s="9"/>
      <c r="FA640" s="9"/>
      <c r="FB640" s="9"/>
      <c r="FC640" s="9"/>
      <c r="FD640" s="9"/>
      <c r="FE640" s="9"/>
      <c r="FF640" s="9"/>
      <c r="FG640" s="9"/>
      <c r="FH640" s="9"/>
      <c r="FI640" s="9"/>
      <c r="FJ640" s="9"/>
      <c r="FK640" s="9"/>
      <c r="FL640" s="9"/>
      <c r="FM640" s="9"/>
      <c r="FN640" s="9"/>
      <c r="FO640" s="9"/>
      <c r="FP640" s="9"/>
      <c r="FQ640" s="9"/>
      <c r="FR640" s="9"/>
      <c r="FS640" s="9"/>
      <c r="FT640" s="9"/>
      <c r="FU640" s="9"/>
      <c r="FV640" s="9"/>
      <c r="FW640" s="9"/>
      <c r="FX640" s="9"/>
      <c r="FY640" s="9"/>
      <c r="FZ640" s="9"/>
      <c r="GA640" s="9"/>
      <c r="GB640" s="9"/>
      <c r="GC640" s="9"/>
      <c r="GD640" s="9"/>
      <c r="GE640" s="9"/>
      <c r="GF640" s="9"/>
      <c r="GG640" s="9"/>
      <c r="GH640" s="9"/>
      <c r="GI640" s="9"/>
      <c r="GJ640" s="9"/>
      <c r="GK640" s="9"/>
      <c r="GL640" s="9"/>
      <c r="GM640" s="9"/>
      <c r="GN640" s="9"/>
      <c r="GO640" s="9"/>
      <c r="GP640" s="9"/>
      <c r="GQ640" s="9"/>
      <c r="GR640" s="9"/>
      <c r="GS640" s="9"/>
      <c r="GT640" s="9"/>
      <c r="GU640" s="9"/>
      <c r="GV640" s="9"/>
      <c r="GW640" s="9"/>
      <c r="GX640" s="9"/>
      <c r="GY640" s="9"/>
      <c r="GZ640" s="9"/>
      <c r="HA640" s="9"/>
      <c r="HB640" s="9"/>
      <c r="HC640" s="9"/>
      <c r="HD640" s="9"/>
      <c r="HE640" s="9"/>
      <c r="HF640" s="9"/>
      <c r="HG640" s="9"/>
      <c r="HH640" s="9"/>
      <c r="HI640" s="9"/>
      <c r="HJ640" s="9"/>
      <c r="HK640" s="9"/>
      <c r="HL640" s="9"/>
      <c r="HM640" s="9"/>
      <c r="HN640" s="9"/>
      <c r="HO640" s="9"/>
      <c r="HP640" s="9"/>
      <c r="HQ640" s="9"/>
      <c r="HR640" s="9"/>
      <c r="HS640" s="9"/>
      <c r="HT640" s="9"/>
      <c r="HU640" s="9"/>
      <c r="HV640" s="9"/>
      <c r="HW640" s="9"/>
      <c r="HX640" s="9"/>
      <c r="HY640" s="9"/>
      <c r="HZ640" s="9"/>
      <c r="IA640" s="9"/>
      <c r="IB640" s="9"/>
      <c r="IC640" s="9"/>
      <c r="ID640" s="9"/>
      <c r="IE640" s="9"/>
      <c r="IF640" s="9"/>
      <c r="IG640" s="9"/>
      <c r="IH640" s="9"/>
      <c r="II640" s="9"/>
      <c r="IJ640" s="9"/>
      <c r="IK640" s="9"/>
      <c r="IL640" s="9"/>
      <c r="IM640" s="9"/>
      <c r="IN640" s="9"/>
      <c r="IO640" s="9"/>
      <c r="IP640" s="9"/>
      <c r="IQ640" s="9"/>
      <c r="IR640" s="9"/>
      <c r="IS640" s="9"/>
      <c r="IT640" s="9"/>
      <c r="IU640" s="9"/>
      <c r="IV640" s="9"/>
      <c r="IW640" s="9"/>
      <c r="IX640" s="9"/>
      <c r="IY640" s="9"/>
      <c r="IZ640" s="9"/>
      <c r="JA640" s="9"/>
      <c r="JB640" s="9"/>
      <c r="JC640" s="9"/>
      <c r="JD640" s="9"/>
      <c r="JE640" s="9"/>
      <c r="JF640" s="9"/>
      <c r="JG640" s="9"/>
      <c r="JH640" s="9"/>
      <c r="JI640" s="9"/>
      <c r="JJ640" s="9"/>
      <c r="JK640" s="9"/>
      <c r="JL640" s="9"/>
      <c r="JM640" s="9"/>
      <c r="JN640" s="9"/>
      <c r="JO640" s="9"/>
      <c r="JP640" s="9"/>
      <c r="JQ640" s="9"/>
      <c r="JR640" s="9"/>
      <c r="JS640" s="9"/>
      <c r="JT640" s="9"/>
      <c r="JU640" s="9"/>
      <c r="JV640" s="9"/>
      <c r="JW640" s="9"/>
      <c r="JX640" s="9"/>
      <c r="JY640" s="9"/>
      <c r="JZ640" s="9"/>
      <c r="KA640" s="9"/>
      <c r="KB640" s="9"/>
      <c r="KC640" s="9"/>
      <c r="KD640" s="9"/>
      <c r="KE640" s="9"/>
      <c r="KF640" s="9"/>
      <c r="KG640" s="9"/>
      <c r="KH640" s="9"/>
      <c r="KI640" s="9"/>
      <c r="KJ640" s="9"/>
      <c r="KK640" s="9"/>
      <c r="KL640" s="9"/>
      <c r="KM640" s="9"/>
      <c r="KN640" s="9"/>
      <c r="KO640" s="9"/>
      <c r="KP640" s="9"/>
      <c r="KQ640" s="9"/>
      <c r="KR640" s="9"/>
      <c r="KS640" s="9"/>
      <c r="KT640" s="9"/>
      <c r="KU640" s="9"/>
      <c r="KV640" s="9"/>
      <c r="KW640" s="9"/>
      <c r="KX640" s="9"/>
      <c r="KY640" s="9"/>
      <c r="KZ640" s="9"/>
      <c r="LA640" s="9"/>
      <c r="LB640" s="9"/>
      <c r="LC640" s="9"/>
      <c r="LD640" s="9"/>
      <c r="LE640" s="9"/>
      <c r="LF640" s="9"/>
      <c r="LG640" s="9"/>
      <c r="LH640" s="9"/>
      <c r="LI640" s="9"/>
      <c r="LJ640" s="9"/>
      <c r="LK640" s="9"/>
      <c r="LL640" s="9"/>
      <c r="LM640" s="9"/>
      <c r="LN640" s="9"/>
      <c r="LO640" s="9"/>
      <c r="LP640" s="9"/>
      <c r="LQ640" s="9"/>
      <c r="LR640" s="9"/>
      <c r="LS640" s="9"/>
      <c r="LT640" s="9"/>
      <c r="LU640" s="9"/>
      <c r="LV640" s="9"/>
      <c r="LW640" s="9"/>
      <c r="LX640" s="9"/>
      <c r="LY640" s="9"/>
      <c r="LZ640" s="9"/>
      <c r="MA640" s="9"/>
      <c r="MB640" s="9"/>
      <c r="MC640" s="9"/>
      <c r="MD640" s="9"/>
      <c r="ME640" s="9"/>
      <c r="MF640" s="9"/>
      <c r="MG640" s="9"/>
      <c r="MH640" s="9"/>
      <c r="MI640" s="9"/>
      <c r="MJ640" s="9"/>
      <c r="MK640" s="9"/>
      <c r="ML640" s="9"/>
      <c r="MM640" s="9"/>
      <c r="MN640" s="9"/>
      <c r="MO640" s="9"/>
      <c r="MP640" s="9"/>
      <c r="MQ640" s="9"/>
      <c r="MR640" s="9"/>
      <c r="MS640" s="9"/>
      <c r="MT640" s="9"/>
      <c r="MU640" s="9"/>
      <c r="MV640" s="9"/>
      <c r="MW640" s="9"/>
      <c r="MX640" s="9"/>
      <c r="MY640" s="9"/>
      <c r="MZ640" s="9"/>
      <c r="NA640" s="9"/>
      <c r="NB640" s="9"/>
      <c r="NC640" s="9"/>
      <c r="ND640" s="9"/>
      <c r="NE640" s="9"/>
      <c r="NF640" s="9"/>
      <c r="NG640" s="9"/>
      <c r="NH640" s="9"/>
      <c r="NI640" s="9"/>
      <c r="NJ640" s="9"/>
      <c r="NK640" s="9"/>
      <c r="NL640" s="9"/>
      <c r="NM640" s="9"/>
      <c r="NN640" s="9"/>
      <c r="NO640" s="9"/>
      <c r="NP640" s="9"/>
      <c r="NQ640" s="9"/>
      <c r="NR640" s="9"/>
      <c r="NS640" s="9"/>
      <c r="NT640" s="9"/>
      <c r="NU640" s="9"/>
      <c r="NV640" s="9"/>
      <c r="NW640" s="9"/>
      <c r="NX640" s="9"/>
      <c r="NY640" s="9"/>
      <c r="NZ640" s="9"/>
      <c r="OA640" s="9"/>
      <c r="OB640" s="9"/>
      <c r="OC640" s="9"/>
      <c r="OD640" s="9"/>
      <c r="OE640" s="9"/>
      <c r="OF640" s="9"/>
      <c r="OG640" s="9"/>
      <c r="OH640" s="9"/>
      <c r="OI640" s="9"/>
      <c r="OJ640" s="9"/>
      <c r="OK640" s="9"/>
      <c r="OL640" s="9"/>
      <c r="OM640" s="9"/>
      <c r="ON640" s="9"/>
      <c r="OO640" s="9"/>
      <c r="OP640" s="9"/>
      <c r="OQ640" s="9"/>
      <c r="OR640" s="9"/>
      <c r="OS640" s="9"/>
      <c r="OT640" s="9"/>
      <c r="OU640" s="9"/>
      <c r="OV640" s="9"/>
      <c r="OW640" s="9"/>
      <c r="OX640" s="9"/>
      <c r="OY640" s="9"/>
      <c r="OZ640" s="9"/>
      <c r="PA640" s="9"/>
      <c r="PB640" s="9"/>
      <c r="PC640" s="9"/>
      <c r="PD640" s="9"/>
      <c r="PE640" s="9"/>
      <c r="PF640" s="9"/>
      <c r="PG640" s="9"/>
      <c r="PH640" s="9"/>
      <c r="PI640" s="9"/>
      <c r="PJ640" s="9"/>
      <c r="PK640" s="9"/>
      <c r="PL640" s="9"/>
      <c r="PM640" s="9"/>
      <c r="PN640" s="9"/>
      <c r="PO640" s="9"/>
      <c r="PP640" s="9"/>
      <c r="PQ640" s="9"/>
      <c r="PR640" s="9"/>
      <c r="PS640" s="9"/>
      <c r="PT640" s="9"/>
      <c r="PU640" s="9"/>
      <c r="PV640" s="9"/>
      <c r="PW640" s="9"/>
      <c r="PX640" s="9"/>
      <c r="PY640" s="9"/>
      <c r="PZ640" s="9"/>
      <c r="QA640" s="9"/>
      <c r="QB640" s="9"/>
      <c r="QC640" s="9"/>
      <c r="QD640" s="9"/>
      <c r="QE640" s="9"/>
      <c r="QF640" s="9"/>
      <c r="QG640" s="9"/>
      <c r="QH640" s="9"/>
      <c r="QI640" s="9"/>
      <c r="QJ640" s="9"/>
      <c r="QK640" s="9"/>
      <c r="QL640" s="9"/>
      <c r="QM640" s="9"/>
      <c r="QN640" s="9"/>
      <c r="QO640" s="9"/>
      <c r="QP640" s="9"/>
      <c r="QQ640" s="9"/>
      <c r="QR640" s="9"/>
      <c r="QS640" s="9"/>
      <c r="QT640" s="9"/>
      <c r="QU640" s="9"/>
      <c r="QV640" s="9"/>
      <c r="QW640" s="9"/>
      <c r="QX640" s="9"/>
      <c r="QY640" s="9"/>
      <c r="QZ640" s="9"/>
      <c r="RA640" s="9"/>
      <c r="RB640" s="9"/>
      <c r="RC640" s="9"/>
      <c r="RD640" s="9"/>
      <c r="RE640" s="9"/>
      <c r="RF640" s="9"/>
      <c r="RG640" s="9"/>
      <c r="RH640" s="9"/>
      <c r="RI640" s="9"/>
      <c r="RJ640" s="9"/>
      <c r="RK640" s="9"/>
      <c r="RL640" s="9"/>
      <c r="RM640" s="9"/>
      <c r="RN640" s="9"/>
      <c r="RO640" s="9"/>
      <c r="RP640" s="9"/>
      <c r="RQ640" s="9"/>
      <c r="RR640" s="9"/>
      <c r="RS640" s="9"/>
      <c r="RT640" s="9"/>
      <c r="RU640" s="9"/>
      <c r="RV640" s="9"/>
      <c r="RW640" s="9"/>
      <c r="RX640" s="9"/>
      <c r="RY640" s="9"/>
      <c r="RZ640" s="9"/>
      <c r="SA640" s="9"/>
      <c r="SB640" s="9"/>
      <c r="SC640" s="9"/>
      <c r="SD640" s="9"/>
      <c r="SE640" s="9"/>
      <c r="SF640" s="9"/>
      <c r="SG640" s="9"/>
      <c r="SH640" s="9"/>
      <c r="SI640" s="9"/>
      <c r="SJ640" s="9"/>
      <c r="SK640" s="9"/>
      <c r="SL640" s="9"/>
      <c r="SM640" s="9"/>
      <c r="SN640" s="9"/>
      <c r="SO640" s="9"/>
      <c r="SP640" s="9"/>
      <c r="SQ640" s="9"/>
      <c r="SR640" s="9"/>
      <c r="SS640" s="9"/>
      <c r="ST640" s="9"/>
      <c r="SU640" s="9"/>
      <c r="SV640" s="9"/>
      <c r="SW640" s="9"/>
      <c r="SX640" s="9"/>
      <c r="SY640" s="9"/>
      <c r="SZ640" s="9"/>
      <c r="TA640" s="9"/>
      <c r="TB640" s="9"/>
      <c r="TC640" s="9"/>
      <c r="TD640" s="9"/>
      <c r="TE640" s="9"/>
      <c r="TF640" s="9"/>
      <c r="TG640" s="9"/>
      <c r="TH640" s="9"/>
      <c r="TI640" s="9"/>
      <c r="TJ640" s="9"/>
      <c r="TK640" s="9"/>
      <c r="TL640" s="9"/>
      <c r="TM640" s="9"/>
      <c r="TN640" s="9"/>
      <c r="TO640" s="9"/>
      <c r="TP640" s="9"/>
      <c r="TQ640" s="9"/>
      <c r="TR640" s="9"/>
      <c r="TS640" s="9"/>
      <c r="TT640" s="9"/>
      <c r="TU640" s="9"/>
      <c r="TV640" s="9"/>
      <c r="TW640" s="9"/>
      <c r="TX640" s="9"/>
      <c r="TY640" s="9"/>
      <c r="TZ640" s="9"/>
      <c r="UA640" s="9"/>
      <c r="UB640" s="9"/>
      <c r="UC640" s="9"/>
      <c r="UD640" s="9"/>
      <c r="UE640" s="9"/>
      <c r="UF640" s="9"/>
      <c r="UG640" s="9"/>
      <c r="UH640" s="9"/>
      <c r="UI640" s="9"/>
      <c r="UJ640" s="9"/>
      <c r="UK640" s="9"/>
      <c r="UL640" s="9"/>
      <c r="UM640" s="9"/>
      <c r="UN640" s="9"/>
      <c r="UO640" s="9"/>
      <c r="UP640" s="9"/>
      <c r="UQ640" s="9"/>
      <c r="UR640" s="9"/>
      <c r="US640" s="9"/>
      <c r="UT640" s="9"/>
      <c r="UU640" s="9"/>
      <c r="UV640" s="9"/>
      <c r="UW640" s="9"/>
      <c r="UX640" s="9"/>
      <c r="UY640" s="9"/>
      <c r="UZ640" s="9"/>
      <c r="VA640" s="9"/>
      <c r="VB640" s="9"/>
      <c r="VC640" s="9"/>
      <c r="VD640" s="9"/>
      <c r="VE640" s="9"/>
      <c r="VF640" s="9"/>
      <c r="VG640" s="9"/>
      <c r="VH640" s="9"/>
      <c r="VI640" s="9"/>
      <c r="VJ640" s="9"/>
      <c r="VK640" s="9"/>
      <c r="VL640" s="9"/>
      <c r="VM640" s="9"/>
      <c r="VN640" s="9"/>
      <c r="VO640" s="9"/>
      <c r="VP640" s="9"/>
      <c r="VQ640" s="9"/>
      <c r="VR640" s="9"/>
      <c r="VS640" s="9"/>
      <c r="VT640" s="9"/>
      <c r="VU640" s="9"/>
      <c r="VV640" s="9"/>
      <c r="VW640" s="9"/>
      <c r="VX640" s="9"/>
      <c r="VY640" s="9"/>
      <c r="VZ640" s="9"/>
      <c r="WA640" s="9"/>
      <c r="WB640" s="9"/>
      <c r="WC640" s="9"/>
      <c r="WD640" s="9"/>
      <c r="WE640" s="9"/>
      <c r="WF640" s="9"/>
      <c r="WG640" s="9"/>
      <c r="WH640" s="9"/>
      <c r="WI640" s="9"/>
      <c r="WJ640" s="9"/>
      <c r="WK640" s="9"/>
      <c r="WL640" s="9"/>
      <c r="WM640" s="9"/>
      <c r="WN640" s="9"/>
      <c r="WO640" s="9"/>
      <c r="WP640" s="9"/>
      <c r="WQ640" s="9"/>
      <c r="WR640" s="9"/>
      <c r="WS640" s="9"/>
      <c r="WT640" s="9"/>
      <c r="WU640" s="9"/>
      <c r="WV640" s="9"/>
      <c r="WW640" s="9"/>
      <c r="WX640" s="9"/>
      <c r="WY640" s="9"/>
      <c r="WZ640" s="9"/>
      <c r="XA640" s="9"/>
      <c r="XB640" s="9"/>
      <c r="XC640" s="9"/>
      <c r="XD640" s="9"/>
      <c r="XE640" s="9"/>
      <c r="XF640" s="9"/>
      <c r="XG640" s="9"/>
      <c r="XH640" s="9"/>
      <c r="XI640" s="9"/>
      <c r="XJ640" s="9"/>
      <c r="XK640" s="9"/>
      <c r="XL640" s="9"/>
      <c r="XM640" s="9"/>
      <c r="XN640" s="9"/>
      <c r="XO640" s="9"/>
      <c r="XP640" s="9"/>
      <c r="XQ640" s="9"/>
      <c r="XR640" s="9"/>
      <c r="XS640" s="9"/>
      <c r="XT640" s="9"/>
      <c r="XU640" s="9"/>
      <c r="XV640" s="9"/>
      <c r="XW640" s="9"/>
      <c r="XX640" s="9"/>
      <c r="XY640" s="9"/>
      <c r="XZ640" s="9"/>
      <c r="YA640" s="9"/>
      <c r="YB640" s="9"/>
      <c r="YC640" s="9"/>
      <c r="YD640" s="9"/>
      <c r="YE640" s="9"/>
      <c r="YF640" s="9"/>
      <c r="YG640" s="9"/>
      <c r="YH640" s="9"/>
      <c r="YI640" s="9"/>
      <c r="YJ640" s="9"/>
      <c r="YK640" s="9"/>
      <c r="YL640" s="9"/>
      <c r="YM640" s="9"/>
      <c r="YN640" s="9"/>
      <c r="YO640" s="9"/>
      <c r="YP640" s="9"/>
      <c r="YQ640" s="9"/>
      <c r="YR640" s="9"/>
      <c r="YS640" s="9"/>
      <c r="YT640" s="9"/>
      <c r="YU640" s="9"/>
      <c r="YV640" s="9"/>
      <c r="YW640" s="9"/>
      <c r="YX640" s="9"/>
      <c r="YY640" s="9"/>
      <c r="YZ640" s="9"/>
      <c r="ZA640" s="9"/>
      <c r="ZB640" s="9"/>
      <c r="ZC640" s="9"/>
      <c r="ZD640" s="9"/>
      <c r="ZE640" s="9"/>
      <c r="ZF640" s="9"/>
      <c r="ZG640" s="9"/>
      <c r="ZH640" s="9"/>
      <c r="ZI640" s="9"/>
      <c r="ZJ640" s="9"/>
      <c r="ZK640" s="9"/>
      <c r="ZL640" s="9"/>
      <c r="ZM640" s="9"/>
      <c r="ZN640" s="9"/>
      <c r="ZO640" s="9"/>
      <c r="ZP640" s="9"/>
      <c r="ZQ640" s="9"/>
      <c r="ZR640" s="9"/>
      <c r="ZS640" s="9"/>
      <c r="ZT640" s="9"/>
      <c r="ZU640" s="9"/>
      <c r="ZV640" s="9"/>
      <c r="ZW640" s="9"/>
      <c r="ZX640" s="9"/>
      <c r="ZY640" s="9"/>
      <c r="ZZ640" s="9"/>
      <c r="AAA640" s="9"/>
      <c r="AAB640" s="9"/>
      <c r="AAC640" s="9"/>
      <c r="AAD640" s="9"/>
      <c r="AAE640" s="9"/>
      <c r="AAF640" s="9"/>
      <c r="AAG640" s="9"/>
      <c r="AAH640" s="9"/>
      <c r="AAI640" s="9"/>
      <c r="AAJ640" s="9"/>
      <c r="AAK640" s="9"/>
      <c r="AAL640" s="9"/>
      <c r="AAM640" s="9"/>
      <c r="AAN640" s="9"/>
      <c r="AAO640" s="9"/>
      <c r="AAP640" s="9"/>
      <c r="AAQ640" s="9"/>
      <c r="AAR640" s="9"/>
      <c r="AAS640" s="9"/>
      <c r="AAT640" s="9"/>
      <c r="AAU640" s="9"/>
      <c r="AAV640" s="9"/>
      <c r="AAW640" s="9"/>
      <c r="AAX640" s="9"/>
      <c r="AAY640" s="9"/>
      <c r="AAZ640" s="9"/>
      <c r="ABA640" s="9"/>
      <c r="ABB640" s="9"/>
      <c r="ABC640" s="9"/>
      <c r="ABD640" s="9"/>
      <c r="ABE640" s="9"/>
      <c r="ABF640" s="9"/>
      <c r="ABG640" s="9"/>
      <c r="ABH640" s="9"/>
      <c r="ABI640" s="9"/>
      <c r="ABJ640" s="9"/>
      <c r="ABK640" s="9"/>
      <c r="ABL640" s="9"/>
      <c r="ABM640" s="9"/>
      <c r="ABN640" s="9"/>
      <c r="ABO640" s="9"/>
      <c r="ABP640" s="9"/>
      <c r="ABQ640" s="9"/>
      <c r="ABR640" s="9"/>
      <c r="ABS640" s="9"/>
      <c r="ABT640" s="9"/>
      <c r="ABU640" s="9"/>
      <c r="ABV640" s="9"/>
      <c r="ABW640" s="9"/>
      <c r="ABX640" s="9"/>
      <c r="ABY640" s="9"/>
      <c r="ABZ640" s="9"/>
      <c r="ACA640" s="9"/>
      <c r="ACB640" s="9"/>
      <c r="ACC640" s="9"/>
      <c r="ACD640" s="9"/>
      <c r="ACE640" s="9"/>
      <c r="ACF640" s="9"/>
      <c r="ACG640" s="9"/>
      <c r="ACH640" s="9"/>
      <c r="ACI640" s="9"/>
      <c r="ACJ640" s="9"/>
      <c r="ACK640" s="9"/>
      <c r="ACL640" s="9"/>
      <c r="ACM640" s="9"/>
      <c r="ACN640" s="9"/>
      <c r="ACO640" s="9"/>
      <c r="ACP640" s="9"/>
      <c r="ACQ640" s="9"/>
      <c r="ACR640" s="9"/>
      <c r="ACS640" s="9"/>
      <c r="ACT640" s="9"/>
      <c r="ACU640" s="9"/>
      <c r="ACV640" s="9"/>
      <c r="ACW640" s="9"/>
      <c r="ACX640" s="9"/>
      <c r="ACY640" s="9"/>
      <c r="ACZ640" s="9"/>
      <c r="ADA640" s="9"/>
      <c r="ADB640" s="9"/>
      <c r="ADC640" s="9"/>
      <c r="ADD640" s="9"/>
      <c r="ADE640" s="9"/>
      <c r="ADF640" s="9"/>
      <c r="ADG640" s="9"/>
      <c r="ADH640" s="9"/>
      <c r="ADI640" s="9"/>
      <c r="ADJ640" s="9"/>
      <c r="ADK640" s="9"/>
      <c r="ADL640" s="9"/>
      <c r="ADM640" s="9"/>
      <c r="ADN640" s="9"/>
      <c r="ADO640" s="9"/>
      <c r="ADP640" s="9"/>
      <c r="ADQ640" s="9"/>
      <c r="ADR640" s="9"/>
      <c r="ADS640" s="9"/>
      <c r="ADT640" s="9"/>
      <c r="ADU640" s="9"/>
      <c r="ADV640" s="9"/>
      <c r="ADW640" s="9"/>
      <c r="ADX640" s="9"/>
      <c r="ADY640" s="9"/>
      <c r="ADZ640" s="9"/>
      <c r="AEA640" s="9"/>
      <c r="AEB640" s="9"/>
      <c r="AEC640" s="9"/>
      <c r="AED640" s="9"/>
      <c r="AEE640" s="9"/>
      <c r="AEF640" s="9"/>
      <c r="AEG640" s="9"/>
      <c r="AEH640" s="9"/>
      <c r="AEI640" s="9"/>
      <c r="AEJ640" s="9"/>
      <c r="AEK640" s="9"/>
      <c r="AEL640" s="9"/>
      <c r="AEM640" s="9"/>
      <c r="AEN640" s="9"/>
      <c r="AEO640" s="9"/>
      <c r="AEP640" s="9"/>
      <c r="AEQ640" s="9"/>
      <c r="AER640" s="9"/>
      <c r="AES640" s="9"/>
      <c r="AET640" s="9"/>
      <c r="AEU640" s="9"/>
      <c r="AEV640" s="9"/>
      <c r="AEW640" s="9"/>
      <c r="AEX640" s="9"/>
      <c r="AEY640" s="9"/>
      <c r="AEZ640" s="9"/>
      <c r="AFA640" s="9"/>
      <c r="AFB640" s="9"/>
      <c r="AFC640" s="9"/>
      <c r="AFD640" s="9"/>
      <c r="AFE640" s="9"/>
      <c r="AFF640" s="9"/>
      <c r="AFG640" s="9"/>
      <c r="AFH640" s="9"/>
      <c r="AFI640" s="9"/>
      <c r="AFJ640" s="9"/>
      <c r="AFK640" s="9"/>
      <c r="AFL640" s="9"/>
      <c r="AFM640" s="9"/>
      <c r="AFN640" s="9"/>
      <c r="AFO640" s="9"/>
      <c r="AFP640" s="9"/>
      <c r="AFQ640" s="9"/>
      <c r="AFR640" s="9"/>
      <c r="AFS640" s="9"/>
      <c r="AFT640" s="9"/>
      <c r="AFU640" s="9"/>
      <c r="AFV640" s="9"/>
      <c r="AFW640" s="9"/>
      <c r="AFX640" s="9"/>
      <c r="AFY640" s="9"/>
      <c r="AFZ640" s="9"/>
      <c r="AGA640" s="9"/>
      <c r="AGB640" s="9"/>
      <c r="AGC640" s="9"/>
      <c r="AGD640" s="9"/>
      <c r="AGE640" s="9"/>
      <c r="AGF640" s="9"/>
      <c r="AGG640" s="9"/>
      <c r="AGH640" s="9"/>
      <c r="AGI640" s="9"/>
      <c r="AGJ640" s="9"/>
      <c r="AGK640" s="9"/>
      <c r="AGL640" s="9"/>
      <c r="AGM640" s="9"/>
      <c r="AGN640" s="9"/>
      <c r="AGO640" s="9"/>
      <c r="AGP640" s="9"/>
      <c r="AGQ640" s="9"/>
      <c r="AGR640" s="9"/>
      <c r="AGS640" s="9"/>
      <c r="AGT640" s="9"/>
      <c r="AGU640" s="9"/>
      <c r="AGV640" s="9"/>
      <c r="AGW640" s="9"/>
      <c r="AGX640" s="9"/>
      <c r="AGY640" s="9"/>
      <c r="AGZ640" s="9"/>
      <c r="AHA640" s="9"/>
      <c r="AHB640" s="9"/>
      <c r="AHC640" s="9"/>
      <c r="AHD640" s="9"/>
      <c r="AHE640" s="9"/>
      <c r="AHF640" s="9"/>
      <c r="AHG640" s="9"/>
      <c r="AHH640" s="9"/>
      <c r="AHI640" s="9"/>
      <c r="AHJ640" s="9"/>
      <c r="AHK640" s="9"/>
      <c r="AHL640" s="9"/>
      <c r="AHM640" s="9"/>
      <c r="AHN640" s="9"/>
      <c r="AHO640" s="9"/>
      <c r="AHP640" s="9"/>
      <c r="AHQ640" s="9"/>
      <c r="AHR640" s="9"/>
      <c r="AHS640" s="9"/>
      <c r="AHT640" s="9"/>
      <c r="AHU640" s="9"/>
      <c r="AHV640" s="9"/>
      <c r="AHW640" s="9"/>
      <c r="AHX640" s="9"/>
      <c r="AHY640" s="9"/>
      <c r="AHZ640" s="9"/>
      <c r="AIA640" s="9"/>
      <c r="AIB640" s="9"/>
      <c r="AIC640" s="9"/>
      <c r="AID640" s="9"/>
      <c r="AIE640" s="9"/>
      <c r="AIF640" s="9"/>
      <c r="AIG640" s="9"/>
      <c r="AIH640" s="9"/>
      <c r="AII640" s="9"/>
      <c r="AIJ640" s="9"/>
      <c r="AIK640" s="9"/>
      <c r="AIL640" s="9"/>
      <c r="AIM640" s="9"/>
      <c r="AIN640" s="9"/>
      <c r="AIO640" s="9"/>
      <c r="AIP640" s="9"/>
      <c r="AIQ640" s="9"/>
      <c r="AIR640" s="9"/>
      <c r="AIS640" s="9"/>
      <c r="AIT640" s="9"/>
      <c r="AIU640" s="9"/>
      <c r="AIV640" s="9"/>
      <c r="AIW640" s="9"/>
      <c r="AIX640" s="9"/>
      <c r="AIY640" s="9"/>
      <c r="AIZ640" s="9"/>
      <c r="AJA640" s="9"/>
      <c r="AJB640" s="9"/>
      <c r="AJC640" s="9"/>
      <c r="AJD640" s="9"/>
      <c r="AJE640" s="9"/>
      <c r="AJF640" s="9"/>
      <c r="AJG640" s="9"/>
      <c r="AJH640" s="9"/>
      <c r="AJI640" s="9"/>
      <c r="AJJ640" s="9"/>
      <c r="AJK640" s="9"/>
      <c r="AJL640" s="9"/>
      <c r="AJM640" s="9"/>
      <c r="AJN640" s="9"/>
      <c r="AJO640" s="9"/>
      <c r="AJP640" s="9"/>
      <c r="AJQ640" s="9"/>
      <c r="AJR640" s="9"/>
      <c r="AJS640" s="9"/>
      <c r="AJT640" s="9"/>
      <c r="AJU640" s="9"/>
      <c r="AJV640" s="9"/>
      <c r="AJW640" s="9"/>
      <c r="AJX640" s="9"/>
      <c r="AJY640" s="9"/>
      <c r="AJZ640" s="9"/>
      <c r="AKA640" s="9"/>
      <c r="AKB640" s="9"/>
      <c r="AKC640" s="9"/>
      <c r="AKD640" s="9"/>
      <c r="AKE640" s="9"/>
      <c r="AKF640" s="9"/>
      <c r="AKG640" s="9"/>
      <c r="AKH640" s="9"/>
      <c r="AKI640" s="9"/>
      <c r="AKJ640" s="9"/>
      <c r="AKK640" s="9"/>
      <c r="AKL640" s="9"/>
      <c r="AKM640" s="9"/>
      <c r="AKN640" s="9"/>
      <c r="AKO640" s="9"/>
      <c r="AKP640" s="9"/>
      <c r="AKQ640" s="9"/>
      <c r="AKR640" s="9"/>
      <c r="AKS640" s="9"/>
      <c r="AKT640" s="9"/>
      <c r="AKU640" s="9"/>
      <c r="AKV640" s="9"/>
      <c r="AKW640" s="9"/>
      <c r="AKX640" s="9"/>
      <c r="AKY640" s="9"/>
      <c r="AKZ640" s="9"/>
      <c r="ALA640" s="9"/>
      <c r="ALB640" s="9"/>
      <c r="ALC640" s="9"/>
      <c r="ALD640" s="9"/>
      <c r="ALE640" s="9"/>
      <c r="ALF640" s="9"/>
      <c r="ALG640" s="9"/>
      <c r="ALH640" s="9"/>
      <c r="ALI640" s="9"/>
      <c r="ALJ640" s="9"/>
      <c r="ALK640" s="9"/>
      <c r="ALL640" s="9"/>
      <c r="ALM640" s="9"/>
      <c r="ALN640" s="9"/>
      <c r="ALO640" s="9"/>
      <c r="ALP640" s="9"/>
      <c r="ALQ640" s="9"/>
      <c r="ALR640" s="9"/>
      <c r="ALS640" s="9"/>
      <c r="ALT640" s="9"/>
      <c r="ALU640" s="9"/>
      <c r="ALV640" s="9"/>
      <c r="ALW640" s="9"/>
      <c r="ALX640" s="9"/>
      <c r="ALY640" s="9"/>
      <c r="ALZ640" s="9"/>
      <c r="AMA640" s="9"/>
      <c r="AMB640" s="9"/>
      <c r="AMC640" s="9"/>
      <c r="AMD640" s="9"/>
      <c r="AME640" s="9"/>
      <c r="AMF640" s="9"/>
      <c r="AMG640" s="9"/>
      <c r="AMH640" s="9"/>
      <c r="AMI640" s="9"/>
      <c r="AMJ640" s="9"/>
      <c r="AMK640" s="9"/>
      <c r="AML640" s="9"/>
      <c r="AMM640" s="9"/>
      <c r="AMN640" s="9"/>
      <c r="AMO640" s="9"/>
      <c r="AMP640" s="9"/>
      <c r="AMQ640" s="9"/>
      <c r="AMR640" s="9"/>
      <c r="AMS640" s="9"/>
      <c r="AMT640" s="9"/>
      <c r="AMU640" s="9"/>
      <c r="AMV640" s="9"/>
      <c r="AMW640" s="9"/>
      <c r="AMX640" s="9"/>
      <c r="AMY640" s="9"/>
      <c r="AMZ640" s="9"/>
      <c r="ANA640" s="9"/>
      <c r="ANB640" s="9"/>
      <c r="ANC640" s="9"/>
      <c r="AND640" s="9"/>
      <c r="ANE640" s="9"/>
      <c r="ANF640" s="9"/>
      <c r="ANG640" s="9"/>
      <c r="ANH640" s="9"/>
      <c r="ANI640" s="9"/>
      <c r="ANJ640" s="9"/>
      <c r="ANK640" s="9"/>
      <c r="ANL640" s="9"/>
      <c r="ANM640" s="9"/>
      <c r="ANN640" s="9"/>
      <c r="ANO640" s="9"/>
      <c r="ANP640" s="9"/>
      <c r="ANQ640" s="9"/>
      <c r="ANR640" s="9"/>
      <c r="ANS640" s="9"/>
      <c r="ANT640" s="9"/>
      <c r="ANU640" s="9"/>
      <c r="ANV640" s="9"/>
      <c r="ANW640" s="9"/>
      <c r="ANX640" s="9"/>
      <c r="ANY640" s="9"/>
      <c r="ANZ640" s="9"/>
      <c r="AOA640" s="9"/>
      <c r="AOB640" s="9"/>
      <c r="AOC640" s="9"/>
      <c r="AOD640" s="9"/>
      <c r="AOE640" s="9"/>
      <c r="AOF640" s="9"/>
      <c r="AOG640" s="9"/>
      <c r="AOH640" s="9"/>
      <c r="AOI640" s="9"/>
      <c r="AOJ640" s="9"/>
      <c r="AOK640" s="9"/>
      <c r="AOL640" s="9"/>
      <c r="AOM640" s="9"/>
      <c r="AON640" s="9"/>
      <c r="AOO640" s="9"/>
      <c r="AOP640" s="9"/>
      <c r="AOQ640" s="9"/>
      <c r="AOR640" s="9"/>
      <c r="AOS640" s="9"/>
      <c r="AOT640" s="9"/>
      <c r="AOU640" s="9"/>
      <c r="AOV640" s="9"/>
      <c r="AOW640" s="9"/>
      <c r="AOX640" s="9"/>
      <c r="AOY640" s="9"/>
      <c r="AOZ640" s="9"/>
      <c r="APA640" s="9"/>
      <c r="APB640" s="9"/>
      <c r="APC640" s="9"/>
      <c r="APD640" s="9"/>
      <c r="APE640" s="9"/>
      <c r="APF640" s="9"/>
      <c r="APG640" s="9"/>
      <c r="APH640" s="9"/>
      <c r="API640" s="9"/>
      <c r="APJ640" s="9"/>
      <c r="APK640" s="9"/>
      <c r="APL640" s="9"/>
      <c r="APM640" s="9"/>
      <c r="APN640" s="9"/>
      <c r="APO640" s="9"/>
      <c r="APP640" s="9"/>
      <c r="APQ640" s="9"/>
      <c r="APR640" s="9"/>
      <c r="APS640" s="9"/>
      <c r="APT640" s="9"/>
      <c r="APU640" s="9"/>
      <c r="APV640" s="9"/>
      <c r="APW640" s="9"/>
      <c r="APX640" s="9"/>
      <c r="APY640" s="9"/>
      <c r="APZ640" s="9"/>
      <c r="AQA640" s="9"/>
      <c r="AQB640" s="9"/>
      <c r="AQC640" s="9"/>
      <c r="AQD640" s="9"/>
      <c r="AQE640" s="9"/>
      <c r="AQF640" s="9"/>
      <c r="AQG640" s="9"/>
      <c r="AQH640" s="9"/>
      <c r="AQI640" s="9"/>
      <c r="AQJ640" s="9"/>
      <c r="AQK640" s="9"/>
      <c r="AQL640" s="9"/>
      <c r="AQM640" s="9"/>
      <c r="AQN640" s="9"/>
      <c r="AQO640" s="9"/>
      <c r="AQP640" s="9"/>
      <c r="AQQ640" s="9"/>
      <c r="AQR640" s="9"/>
      <c r="AQS640" s="9"/>
      <c r="AQT640" s="9"/>
      <c r="AQU640" s="9"/>
      <c r="AQV640" s="9"/>
      <c r="AQW640" s="9"/>
      <c r="AQX640" s="9"/>
      <c r="AQY640" s="9"/>
      <c r="AQZ640" s="9"/>
      <c r="ARA640" s="9"/>
      <c r="ARB640" s="9"/>
      <c r="ARC640" s="9"/>
      <c r="ARD640" s="9"/>
      <c r="ARE640" s="9"/>
      <c r="ARF640" s="9"/>
      <c r="ARG640" s="9"/>
      <c r="ARH640" s="9"/>
      <c r="ARI640" s="9"/>
      <c r="ARJ640" s="9"/>
      <c r="ARK640" s="9"/>
      <c r="ARL640" s="9"/>
      <c r="ARM640" s="9"/>
      <c r="ARN640" s="9"/>
      <c r="ARO640" s="9"/>
      <c r="ARP640" s="9"/>
      <c r="ARQ640" s="9"/>
      <c r="ARR640" s="9"/>
      <c r="ARS640" s="9"/>
      <c r="ART640" s="9"/>
      <c r="ARU640" s="9"/>
      <c r="ARV640" s="9"/>
      <c r="ARW640" s="9"/>
      <c r="ARX640" s="9"/>
      <c r="ARY640" s="9"/>
      <c r="ARZ640" s="9"/>
      <c r="ASA640" s="9"/>
      <c r="ASB640" s="9"/>
      <c r="ASC640" s="9"/>
      <c r="ASD640" s="9"/>
      <c r="ASE640" s="9"/>
      <c r="ASF640" s="9"/>
      <c r="ASG640" s="9"/>
      <c r="ASH640" s="9"/>
      <c r="ASI640" s="9"/>
      <c r="ASJ640" s="9"/>
      <c r="ASK640" s="9"/>
      <c r="ASL640" s="9"/>
      <c r="ASM640" s="9"/>
      <c r="ASN640" s="9"/>
      <c r="ASO640" s="9"/>
      <c r="ASP640" s="9"/>
      <c r="ASQ640" s="9"/>
      <c r="ASR640" s="9"/>
      <c r="ASS640" s="9"/>
      <c r="AST640" s="9"/>
      <c r="ASU640" s="9"/>
      <c r="ASV640" s="9"/>
      <c r="ASW640" s="9"/>
      <c r="ASX640" s="9"/>
      <c r="ASY640" s="9"/>
      <c r="ASZ640" s="9"/>
      <c r="ATA640" s="9"/>
      <c r="ATB640" s="9"/>
      <c r="ATC640" s="9"/>
      <c r="ATD640" s="9"/>
      <c r="ATE640" s="9"/>
      <c r="ATF640" s="9"/>
      <c r="ATG640" s="9"/>
      <c r="ATH640" s="9"/>
      <c r="ATI640" s="9"/>
      <c r="ATJ640" s="9"/>
      <c r="ATK640" s="9"/>
      <c r="ATL640" s="9"/>
      <c r="ATM640" s="9"/>
      <c r="ATN640" s="9"/>
      <c r="ATO640" s="9"/>
      <c r="ATP640" s="9"/>
      <c r="ATQ640" s="9"/>
      <c r="ATR640" s="9"/>
      <c r="ATS640" s="9"/>
      <c r="ATT640" s="9"/>
      <c r="ATU640" s="9"/>
      <c r="ATV640" s="9"/>
      <c r="ATW640" s="9"/>
      <c r="ATX640" s="9"/>
      <c r="ATY640" s="9"/>
      <c r="ATZ640" s="9"/>
      <c r="AUA640" s="9"/>
      <c r="AUB640" s="9"/>
      <c r="AUC640" s="9"/>
      <c r="AUD640" s="9"/>
      <c r="AUE640" s="9"/>
      <c r="AUF640" s="9"/>
      <c r="AUG640" s="9"/>
      <c r="AUH640" s="9"/>
      <c r="AUI640" s="9"/>
      <c r="AUJ640" s="9"/>
      <c r="AUK640" s="9"/>
      <c r="AUL640" s="9"/>
      <c r="AUM640" s="9"/>
      <c r="AUN640" s="9"/>
      <c r="AUO640" s="9"/>
      <c r="AUP640" s="9"/>
      <c r="AUQ640" s="9"/>
      <c r="AUR640" s="9"/>
      <c r="AUS640" s="9"/>
      <c r="AUT640" s="9"/>
      <c r="AUU640" s="9"/>
      <c r="AUV640" s="9"/>
      <c r="AUW640" s="9"/>
      <c r="AUX640" s="9"/>
      <c r="AUY640" s="9"/>
      <c r="AUZ640" s="9"/>
      <c r="AVA640" s="9"/>
      <c r="AVB640" s="9"/>
      <c r="AVC640" s="9"/>
      <c r="AVD640" s="9"/>
      <c r="AVE640" s="9"/>
      <c r="AVF640" s="9"/>
      <c r="AVG640" s="9"/>
      <c r="AVH640" s="9"/>
      <c r="AVI640" s="9"/>
      <c r="AVJ640" s="9"/>
      <c r="AVK640" s="9"/>
      <c r="AVL640" s="9"/>
      <c r="AVM640" s="9"/>
      <c r="AVN640" s="9"/>
      <c r="AVO640" s="9"/>
      <c r="AVP640" s="9"/>
      <c r="AVQ640" s="9"/>
      <c r="AVR640" s="9"/>
      <c r="AVS640" s="9"/>
      <c r="AVT640" s="9"/>
      <c r="AVU640" s="9"/>
      <c r="AVV640" s="9"/>
      <c r="AVW640" s="9"/>
      <c r="AVX640" s="9"/>
      <c r="AVY640" s="9"/>
      <c r="AVZ640" s="9"/>
      <c r="AWA640" s="9"/>
      <c r="AWB640" s="9"/>
      <c r="AWC640" s="9"/>
      <c r="AWD640" s="9"/>
      <c r="AWE640" s="9"/>
      <c r="AWF640" s="9"/>
      <c r="AWG640" s="9"/>
      <c r="AWH640" s="9"/>
      <c r="AWI640" s="9"/>
      <c r="AWJ640" s="9"/>
      <c r="AWK640" s="9"/>
      <c r="AWL640" s="9"/>
      <c r="AWM640" s="9"/>
      <c r="AWN640" s="9"/>
      <c r="AWO640" s="9"/>
      <c r="AWP640" s="9"/>
      <c r="AWQ640" s="9"/>
      <c r="AWR640" s="9"/>
      <c r="AWS640" s="9"/>
      <c r="AWT640" s="9"/>
      <c r="AWU640" s="9"/>
      <c r="AWV640" s="9"/>
      <c r="AWW640" s="9"/>
      <c r="AWX640" s="9"/>
      <c r="AWY640" s="9"/>
      <c r="AWZ640" s="9"/>
      <c r="AXA640" s="9"/>
      <c r="AXB640" s="9"/>
      <c r="AXC640" s="9"/>
      <c r="AXD640" s="9"/>
      <c r="AXE640" s="9"/>
      <c r="AXF640" s="9"/>
      <c r="AXG640" s="9"/>
      <c r="AXH640" s="9"/>
      <c r="AXI640" s="9"/>
      <c r="AXJ640" s="9"/>
      <c r="AXK640" s="9"/>
      <c r="AXL640" s="9"/>
      <c r="AXM640" s="9"/>
      <c r="AXN640" s="9"/>
      <c r="AXO640" s="9"/>
      <c r="AXP640" s="9"/>
      <c r="AXQ640" s="9"/>
      <c r="AXR640" s="9"/>
      <c r="AXS640" s="9"/>
      <c r="AXT640" s="9"/>
      <c r="AXU640" s="9"/>
      <c r="AXV640" s="9"/>
      <c r="AXW640" s="9"/>
      <c r="AXX640" s="9"/>
      <c r="AXY640" s="9"/>
      <c r="AXZ640" s="9"/>
      <c r="AYA640" s="9"/>
      <c r="AYB640" s="9"/>
      <c r="AYC640" s="9"/>
      <c r="AYD640" s="9"/>
      <c r="AYE640" s="9"/>
      <c r="AYF640" s="9"/>
      <c r="AYG640" s="9"/>
      <c r="AYH640" s="9"/>
      <c r="AYI640" s="9"/>
      <c r="AYJ640" s="9"/>
      <c r="AYK640" s="9"/>
      <c r="AYL640" s="9"/>
      <c r="AYM640" s="9"/>
      <c r="AYN640" s="9"/>
      <c r="AYO640" s="9"/>
      <c r="AYP640" s="9"/>
      <c r="AYQ640" s="9"/>
      <c r="AYR640" s="9"/>
      <c r="AYS640" s="9"/>
      <c r="AYT640" s="9"/>
      <c r="AYU640" s="9"/>
      <c r="AYV640" s="9"/>
      <c r="AYW640" s="9"/>
      <c r="AYX640" s="9"/>
      <c r="AYY640" s="9"/>
      <c r="AYZ640" s="9"/>
      <c r="AZA640" s="9"/>
      <c r="AZB640" s="9"/>
      <c r="AZC640" s="9"/>
      <c r="AZD640" s="9"/>
      <c r="AZE640" s="9"/>
      <c r="AZF640" s="9"/>
      <c r="AZG640" s="9"/>
      <c r="AZH640" s="9"/>
      <c r="AZI640" s="9"/>
      <c r="AZJ640" s="9"/>
      <c r="AZK640" s="9"/>
      <c r="AZL640" s="9"/>
      <c r="AZM640" s="9"/>
      <c r="AZN640" s="9"/>
      <c r="AZO640" s="9"/>
      <c r="AZP640" s="9"/>
      <c r="AZQ640" s="9"/>
      <c r="AZR640" s="9"/>
      <c r="AZS640" s="9"/>
      <c r="AZT640" s="9"/>
      <c r="AZU640" s="9"/>
      <c r="AZV640" s="9"/>
      <c r="AZW640" s="9"/>
      <c r="AZX640" s="9"/>
      <c r="AZY640" s="9"/>
      <c r="AZZ640" s="9"/>
      <c r="BAA640" s="9"/>
      <c r="BAB640" s="9"/>
      <c r="BAC640" s="9"/>
      <c r="BAD640" s="9"/>
      <c r="BAE640" s="9"/>
      <c r="BAF640" s="9"/>
      <c r="BAG640" s="9"/>
      <c r="BAH640" s="9"/>
      <c r="BAI640" s="9"/>
      <c r="BAJ640" s="9"/>
      <c r="BAK640" s="9"/>
      <c r="BAL640" s="9"/>
      <c r="BAM640" s="9"/>
      <c r="BAN640" s="9"/>
      <c r="BAO640" s="9"/>
      <c r="BAP640" s="9"/>
      <c r="BAQ640" s="9"/>
      <c r="BAR640" s="9"/>
      <c r="BAS640" s="9"/>
      <c r="BAT640" s="9"/>
      <c r="BAU640" s="9"/>
      <c r="BAV640" s="9"/>
      <c r="BAW640" s="9"/>
      <c r="BAX640" s="9"/>
      <c r="BAY640" s="9"/>
      <c r="BAZ640" s="9"/>
      <c r="BBA640" s="9"/>
      <c r="BBB640" s="9"/>
      <c r="BBC640" s="9"/>
      <c r="BBD640" s="9"/>
      <c r="BBE640" s="9"/>
      <c r="BBF640" s="9"/>
      <c r="BBG640" s="9"/>
      <c r="BBH640" s="9"/>
      <c r="BBI640" s="9"/>
      <c r="BBJ640" s="9"/>
      <c r="BBK640" s="9"/>
      <c r="BBL640" s="9"/>
      <c r="BBM640" s="9"/>
      <c r="BBN640" s="9"/>
      <c r="BBO640" s="9"/>
      <c r="BBP640" s="9"/>
      <c r="BBQ640" s="9"/>
      <c r="BBR640" s="9"/>
      <c r="BBS640" s="9"/>
      <c r="BBT640" s="9"/>
      <c r="BBU640" s="9"/>
      <c r="BBV640" s="9"/>
      <c r="BBW640" s="9"/>
      <c r="BBX640" s="9"/>
      <c r="BBY640" s="9"/>
      <c r="BBZ640" s="9"/>
      <c r="BCA640" s="9"/>
      <c r="BCB640" s="9"/>
      <c r="BCC640" s="9"/>
      <c r="BCD640" s="9"/>
      <c r="BCE640" s="9"/>
      <c r="BCF640" s="9"/>
      <c r="BCG640" s="9"/>
      <c r="BCH640" s="9"/>
      <c r="BCI640" s="9"/>
      <c r="BCJ640" s="9"/>
      <c r="BCK640" s="9"/>
      <c r="BCL640" s="9"/>
      <c r="BCM640" s="9"/>
      <c r="BCN640" s="9"/>
      <c r="BCO640" s="9"/>
      <c r="BCP640" s="9"/>
      <c r="BCQ640" s="9"/>
      <c r="BCR640" s="9"/>
      <c r="BCS640" s="9"/>
      <c r="BCT640" s="9"/>
      <c r="BCU640" s="9"/>
      <c r="BCV640" s="9"/>
      <c r="BCW640" s="9"/>
      <c r="BCX640" s="9"/>
      <c r="BCY640" s="9"/>
      <c r="BCZ640" s="9"/>
      <c r="BDA640" s="9"/>
      <c r="BDB640" s="9"/>
      <c r="BDC640" s="9"/>
      <c r="BDD640" s="9"/>
      <c r="BDE640" s="9"/>
      <c r="BDF640" s="9"/>
      <c r="BDG640" s="9"/>
      <c r="BDH640" s="9"/>
      <c r="BDI640" s="9"/>
      <c r="BDJ640" s="9"/>
      <c r="BDK640" s="9"/>
      <c r="BDL640" s="9"/>
      <c r="BDM640" s="9"/>
      <c r="BDN640" s="9"/>
      <c r="BDO640" s="9"/>
      <c r="BDP640" s="9"/>
      <c r="BDQ640" s="9"/>
      <c r="BDR640" s="9"/>
      <c r="BDS640" s="9"/>
      <c r="BDT640" s="9"/>
      <c r="BDU640" s="9"/>
      <c r="BDV640" s="9"/>
      <c r="BDW640" s="9"/>
      <c r="BDX640" s="9"/>
      <c r="BDY640" s="9"/>
      <c r="BDZ640" s="9"/>
      <c r="BEA640" s="9"/>
      <c r="BEB640" s="9"/>
      <c r="BEC640" s="9"/>
      <c r="BED640" s="9"/>
      <c r="BEE640" s="9"/>
      <c r="BEF640" s="9"/>
      <c r="BEG640" s="9"/>
      <c r="BEH640" s="9"/>
      <c r="BEI640" s="9"/>
      <c r="BEJ640" s="9"/>
      <c r="BEK640" s="9"/>
      <c r="BEL640" s="9"/>
      <c r="BEM640" s="9"/>
      <c r="BEN640" s="9"/>
      <c r="BEO640" s="9"/>
      <c r="BEP640" s="9"/>
      <c r="BEQ640" s="9"/>
      <c r="BER640" s="9"/>
      <c r="BES640" s="9"/>
      <c r="BET640" s="9"/>
      <c r="BEU640" s="9"/>
      <c r="BEV640" s="9"/>
      <c r="BEW640" s="9"/>
      <c r="BEX640" s="9"/>
      <c r="BEY640" s="9"/>
      <c r="BEZ640" s="9"/>
      <c r="BFA640" s="9"/>
      <c r="BFB640" s="9"/>
      <c r="BFC640" s="9"/>
      <c r="BFD640" s="9"/>
      <c r="BFE640" s="9"/>
      <c r="BFF640" s="9"/>
      <c r="BFG640" s="9"/>
      <c r="BFH640" s="9"/>
      <c r="BFI640" s="9"/>
      <c r="BFJ640" s="9"/>
      <c r="BFK640" s="9"/>
      <c r="BFL640" s="9"/>
      <c r="BFM640" s="9"/>
      <c r="BFN640" s="9"/>
      <c r="BFO640" s="9"/>
      <c r="BFP640" s="9"/>
      <c r="BFQ640" s="9"/>
      <c r="BFR640" s="9"/>
      <c r="BFS640" s="9"/>
      <c r="BFT640" s="9"/>
      <c r="BFU640" s="9"/>
      <c r="BFV640" s="9"/>
      <c r="BFW640" s="9"/>
      <c r="BFX640" s="9"/>
      <c r="BFY640" s="9"/>
      <c r="BFZ640" s="9"/>
      <c r="BGA640" s="9"/>
      <c r="BGB640" s="9"/>
      <c r="BGC640" s="9"/>
      <c r="BGD640" s="9"/>
      <c r="BGE640" s="9"/>
      <c r="BGF640" s="9"/>
      <c r="BGG640" s="9"/>
      <c r="BGH640" s="9"/>
      <c r="BGI640" s="9"/>
      <c r="BGJ640" s="9"/>
      <c r="BGK640" s="9"/>
      <c r="BGL640" s="9"/>
      <c r="BGM640" s="9"/>
      <c r="BGN640" s="9"/>
      <c r="BGO640" s="9"/>
      <c r="BGP640" s="9"/>
      <c r="BGQ640" s="9"/>
      <c r="BGR640" s="9"/>
      <c r="BGS640" s="9"/>
      <c r="BGT640" s="9"/>
      <c r="BGU640" s="9"/>
      <c r="BGV640" s="9"/>
      <c r="BGW640" s="9"/>
      <c r="BGX640" s="9"/>
      <c r="BGY640" s="9"/>
      <c r="BGZ640" s="9"/>
      <c r="BHA640" s="9"/>
      <c r="BHB640" s="9"/>
      <c r="BHC640" s="9"/>
      <c r="BHD640" s="9"/>
      <c r="BHE640" s="9"/>
      <c r="BHF640" s="9"/>
      <c r="BHG640" s="9"/>
      <c r="BHH640" s="9"/>
      <c r="BHI640" s="9"/>
      <c r="BHJ640" s="9"/>
      <c r="BHK640" s="9"/>
      <c r="BHL640" s="9"/>
      <c r="BHM640" s="9"/>
      <c r="BHN640" s="9"/>
      <c r="BHO640" s="9"/>
      <c r="BHP640" s="9"/>
      <c r="BHQ640" s="9"/>
      <c r="BHR640" s="9"/>
      <c r="BHS640" s="9"/>
      <c r="BHT640" s="9"/>
      <c r="BHU640" s="9"/>
      <c r="BHV640" s="9"/>
      <c r="BHW640" s="9"/>
      <c r="BHX640" s="9"/>
      <c r="BHY640" s="9"/>
      <c r="BHZ640" s="9"/>
      <c r="BIA640" s="9"/>
      <c r="BIB640" s="9"/>
      <c r="BIC640" s="9"/>
      <c r="BID640" s="9"/>
      <c r="BIE640" s="9"/>
      <c r="BIF640" s="9"/>
      <c r="BIG640" s="9"/>
      <c r="BIH640" s="9"/>
      <c r="BII640" s="9"/>
      <c r="BIJ640" s="9"/>
      <c r="BIK640" s="9"/>
      <c r="BIL640" s="9"/>
      <c r="BIM640" s="9"/>
      <c r="BIN640" s="9"/>
      <c r="BIO640" s="9"/>
      <c r="BIP640" s="9"/>
      <c r="BIQ640" s="9"/>
      <c r="BIR640" s="9"/>
      <c r="BIS640" s="9"/>
      <c r="BIT640" s="9"/>
      <c r="BIU640" s="9"/>
      <c r="BIV640" s="9"/>
      <c r="BIW640" s="9"/>
      <c r="BIX640" s="9"/>
      <c r="BIY640" s="9"/>
      <c r="BIZ640" s="9"/>
      <c r="BJA640" s="9"/>
      <c r="BJB640" s="9"/>
      <c r="BJC640" s="9"/>
      <c r="BJD640" s="9"/>
      <c r="BJE640" s="9"/>
      <c r="BJF640" s="9"/>
      <c r="BJG640" s="9"/>
      <c r="BJH640" s="9"/>
      <c r="BJI640" s="9"/>
      <c r="BJJ640" s="9"/>
      <c r="BJK640" s="9"/>
      <c r="BJL640" s="9"/>
      <c r="BJM640" s="9"/>
      <c r="BJN640" s="9"/>
      <c r="BJO640" s="9"/>
      <c r="BJP640" s="9"/>
      <c r="BJQ640" s="9"/>
      <c r="BJR640" s="9"/>
      <c r="BJS640" s="9"/>
      <c r="BJT640" s="9"/>
      <c r="BJU640" s="9"/>
      <c r="BJV640" s="9"/>
      <c r="BJW640" s="9"/>
      <c r="BJX640" s="9"/>
      <c r="BJY640" s="9"/>
      <c r="BJZ640" s="9"/>
      <c r="BKA640" s="9"/>
      <c r="BKB640" s="9"/>
      <c r="BKC640" s="9"/>
      <c r="BKD640" s="9"/>
      <c r="BKE640" s="9"/>
      <c r="BKF640" s="9"/>
      <c r="BKG640" s="9"/>
      <c r="BKH640" s="9"/>
      <c r="BKI640" s="9"/>
      <c r="BKJ640" s="9"/>
      <c r="BKK640" s="9"/>
      <c r="BKL640" s="9"/>
      <c r="BKM640" s="9"/>
      <c r="BKN640" s="9"/>
      <c r="BKO640" s="9"/>
      <c r="BKP640" s="9"/>
      <c r="BKQ640" s="9"/>
      <c r="BKR640" s="9"/>
      <c r="BKS640" s="9"/>
      <c r="BKT640" s="9"/>
      <c r="BKU640" s="9"/>
      <c r="BKV640" s="9"/>
      <c r="BKW640" s="9"/>
      <c r="BKX640" s="9"/>
      <c r="BKY640" s="9"/>
      <c r="BKZ640" s="9"/>
      <c r="BLA640" s="9"/>
      <c r="BLB640" s="9"/>
      <c r="BLC640" s="9"/>
      <c r="BLD640" s="9"/>
      <c r="BLE640" s="9"/>
      <c r="BLF640" s="9"/>
      <c r="BLG640" s="9"/>
      <c r="BLH640" s="9"/>
      <c r="BLI640" s="9"/>
      <c r="BLJ640" s="9"/>
      <c r="BLK640" s="9"/>
      <c r="BLL640" s="9"/>
      <c r="BLM640" s="9"/>
      <c r="BLN640" s="9"/>
      <c r="BLO640" s="9"/>
      <c r="BLP640" s="9"/>
      <c r="BLQ640" s="9"/>
      <c r="BLR640" s="9"/>
      <c r="BLS640" s="9"/>
      <c r="BLT640" s="9"/>
      <c r="BLU640" s="9"/>
      <c r="BLV640" s="9"/>
      <c r="BLW640" s="9"/>
      <c r="BLX640" s="9"/>
      <c r="BLY640" s="9"/>
      <c r="BLZ640" s="9"/>
      <c r="BMA640" s="9"/>
      <c r="BMB640" s="9"/>
      <c r="BMC640" s="9"/>
      <c r="BMD640" s="9"/>
      <c r="BME640" s="9"/>
      <c r="BMF640" s="9"/>
      <c r="BMG640" s="9"/>
      <c r="BMH640" s="9"/>
      <c r="BMI640" s="9"/>
      <c r="BMJ640" s="9"/>
      <c r="BMK640" s="9"/>
      <c r="BML640" s="9"/>
      <c r="BMM640" s="9"/>
      <c r="BMN640" s="9"/>
      <c r="BMO640" s="9"/>
      <c r="BMP640" s="9"/>
      <c r="BMQ640" s="9"/>
      <c r="BMR640" s="9"/>
      <c r="BMS640" s="9"/>
      <c r="BMT640" s="9"/>
      <c r="BMU640" s="9"/>
      <c r="BMV640" s="9"/>
      <c r="BMW640" s="9"/>
      <c r="BMX640" s="9"/>
      <c r="BMY640" s="9"/>
      <c r="BMZ640" s="9"/>
      <c r="BNA640" s="9"/>
      <c r="BNB640" s="9"/>
      <c r="BNC640" s="9"/>
      <c r="BND640" s="9"/>
      <c r="BNE640" s="9"/>
      <c r="BNF640" s="9"/>
      <c r="BNG640" s="9"/>
      <c r="BNH640" s="9"/>
      <c r="BNI640" s="9"/>
      <c r="BNJ640" s="9"/>
      <c r="BNK640" s="9"/>
      <c r="BNL640" s="9"/>
      <c r="BNM640" s="9"/>
      <c r="BNN640" s="9"/>
      <c r="BNO640" s="9"/>
      <c r="BNP640" s="9"/>
      <c r="BNQ640" s="9"/>
      <c r="BNR640" s="9"/>
      <c r="BNS640" s="9"/>
      <c r="BNT640" s="9"/>
      <c r="BNU640" s="9"/>
      <c r="BNV640" s="9"/>
      <c r="BNW640" s="9"/>
      <c r="BNX640" s="9"/>
      <c r="BNY640" s="9"/>
      <c r="BNZ640" s="9"/>
      <c r="BOA640" s="9"/>
      <c r="BOB640" s="9"/>
      <c r="BOC640" s="9"/>
      <c r="BOD640" s="9"/>
      <c r="BOE640" s="9"/>
      <c r="BOF640" s="9"/>
      <c r="BOG640" s="9"/>
      <c r="BOH640" s="9"/>
      <c r="BOI640" s="9"/>
      <c r="BOJ640" s="9"/>
      <c r="BOK640" s="9"/>
      <c r="BOL640" s="9"/>
      <c r="BOM640" s="9"/>
      <c r="BON640" s="9"/>
      <c r="BOO640" s="9"/>
      <c r="BOP640" s="9"/>
      <c r="BOQ640" s="9"/>
      <c r="BOR640" s="9"/>
      <c r="BOS640" s="9"/>
      <c r="BOT640" s="9"/>
      <c r="BOU640" s="9"/>
      <c r="BOV640" s="9"/>
      <c r="BOW640" s="9"/>
      <c r="BOX640" s="9"/>
      <c r="BOY640" s="9"/>
      <c r="BOZ640" s="9"/>
      <c r="BPA640" s="9"/>
      <c r="BPB640" s="9"/>
      <c r="BPC640" s="9"/>
      <c r="BPD640" s="9"/>
      <c r="BPE640" s="9"/>
    </row>
    <row r="641" spans="1:1773" thickBot="1" x14ac:dyDescent="0.3">
      <c r="A641" s="82">
        <v>6</v>
      </c>
      <c r="B641" s="252" t="s">
        <v>49</v>
      </c>
      <c r="C641" s="146"/>
      <c r="D641" s="147" t="s">
        <v>36</v>
      </c>
      <c r="E641" s="85">
        <v>4170.5600000000004</v>
      </c>
      <c r="F641" s="85"/>
      <c r="G641" s="86">
        <f t="shared" si="348"/>
        <v>462.93216000000007</v>
      </c>
      <c r="H641" s="87">
        <f t="shared" si="349"/>
        <v>0</v>
      </c>
      <c r="I641" s="86">
        <f t="shared" si="350"/>
        <v>376.97691839999999</v>
      </c>
      <c r="J641" s="87">
        <f t="shared" si="351"/>
        <v>20.487876</v>
      </c>
      <c r="K641" s="88" t="s">
        <v>75</v>
      </c>
      <c r="L641" s="89">
        <f t="shared" si="352"/>
        <v>3310.1630455999998</v>
      </c>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c r="EV641" s="9"/>
      <c r="EW641" s="9"/>
      <c r="EX641" s="9"/>
      <c r="EY641" s="9"/>
      <c r="EZ641" s="9"/>
      <c r="FA641" s="9"/>
      <c r="FB641" s="9"/>
      <c r="FC641" s="9"/>
      <c r="FD641" s="9"/>
      <c r="FE641" s="9"/>
      <c r="FF641" s="9"/>
      <c r="FG641" s="9"/>
      <c r="FH641" s="9"/>
      <c r="FI641" s="9"/>
      <c r="FJ641" s="9"/>
      <c r="FK641" s="9"/>
      <c r="FL641" s="9"/>
      <c r="FM641" s="9"/>
      <c r="FN641" s="9"/>
      <c r="FO641" s="9"/>
      <c r="FP641" s="9"/>
      <c r="FQ641" s="9"/>
      <c r="FR641" s="9"/>
      <c r="FS641" s="9"/>
      <c r="FT641" s="9"/>
      <c r="FU641" s="9"/>
      <c r="FV641" s="9"/>
      <c r="FW641" s="9"/>
      <c r="FX641" s="9"/>
      <c r="FY641" s="9"/>
      <c r="FZ641" s="9"/>
      <c r="GA641" s="9"/>
      <c r="GB641" s="9"/>
      <c r="GC641" s="9"/>
      <c r="GD641" s="9"/>
      <c r="GE641" s="9"/>
      <c r="GF641" s="9"/>
      <c r="GG641" s="9"/>
      <c r="GH641" s="9"/>
      <c r="GI641" s="9"/>
      <c r="GJ641" s="9"/>
      <c r="GK641" s="9"/>
      <c r="GL641" s="9"/>
      <c r="GM641" s="9"/>
      <c r="GN641" s="9"/>
      <c r="GO641" s="9"/>
      <c r="GP641" s="9"/>
      <c r="GQ641" s="9"/>
      <c r="GR641" s="9"/>
      <c r="GS641" s="9"/>
      <c r="GT641" s="9"/>
      <c r="GU641" s="9"/>
      <c r="GV641" s="9"/>
      <c r="GW641" s="9"/>
      <c r="GX641" s="9"/>
      <c r="GY641" s="9"/>
      <c r="GZ641" s="9"/>
      <c r="HA641" s="9"/>
      <c r="HB641" s="9"/>
      <c r="HC641" s="9"/>
      <c r="HD641" s="9"/>
      <c r="HE641" s="9"/>
      <c r="HF641" s="9"/>
      <c r="HG641" s="9"/>
      <c r="HH641" s="9"/>
      <c r="HI641" s="9"/>
      <c r="HJ641" s="9"/>
      <c r="HK641" s="9"/>
      <c r="HL641" s="9"/>
      <c r="HM641" s="9"/>
      <c r="HN641" s="9"/>
      <c r="HO641" s="9"/>
      <c r="HP641" s="9"/>
      <c r="HQ641" s="9"/>
      <c r="HR641" s="9"/>
      <c r="HS641" s="9"/>
      <c r="HT641" s="9"/>
      <c r="HU641" s="9"/>
      <c r="HV641" s="9"/>
      <c r="HW641" s="9"/>
      <c r="HX641" s="9"/>
      <c r="HY641" s="9"/>
      <c r="HZ641" s="9"/>
      <c r="IA641" s="9"/>
      <c r="IB641" s="9"/>
      <c r="IC641" s="9"/>
      <c r="ID641" s="9"/>
      <c r="IE641" s="9"/>
      <c r="IF641" s="9"/>
      <c r="IG641" s="9"/>
      <c r="IH641" s="9"/>
      <c r="II641" s="9"/>
      <c r="IJ641" s="9"/>
      <c r="IK641" s="9"/>
      <c r="IL641" s="9"/>
      <c r="IM641" s="9"/>
      <c r="IN641" s="9"/>
      <c r="IO641" s="9"/>
      <c r="IP641" s="9"/>
      <c r="IQ641" s="9"/>
      <c r="IR641" s="9"/>
      <c r="IS641" s="9"/>
      <c r="IT641" s="9"/>
      <c r="IU641" s="9"/>
      <c r="IV641" s="9"/>
      <c r="IW641" s="9"/>
      <c r="IX641" s="9"/>
      <c r="IY641" s="9"/>
      <c r="IZ641" s="9"/>
      <c r="JA641" s="9"/>
      <c r="JB641" s="9"/>
      <c r="JC641" s="9"/>
      <c r="JD641" s="9"/>
      <c r="JE641" s="9"/>
      <c r="JF641" s="9"/>
      <c r="JG641" s="9"/>
      <c r="JH641" s="9"/>
      <c r="JI641" s="9"/>
      <c r="JJ641" s="9"/>
      <c r="JK641" s="9"/>
      <c r="JL641" s="9"/>
      <c r="JM641" s="9"/>
      <c r="JN641" s="9"/>
      <c r="JO641" s="9"/>
      <c r="JP641" s="9"/>
      <c r="JQ641" s="9"/>
      <c r="JR641" s="9"/>
      <c r="JS641" s="9"/>
      <c r="JT641" s="9"/>
      <c r="JU641" s="9"/>
      <c r="JV641" s="9"/>
      <c r="JW641" s="9"/>
      <c r="JX641" s="9"/>
      <c r="JY641" s="9"/>
      <c r="JZ641" s="9"/>
      <c r="KA641" s="9"/>
      <c r="KB641" s="9"/>
      <c r="KC641" s="9"/>
      <c r="KD641" s="9"/>
      <c r="KE641" s="9"/>
      <c r="KF641" s="9"/>
      <c r="KG641" s="9"/>
      <c r="KH641" s="9"/>
      <c r="KI641" s="9"/>
      <c r="KJ641" s="9"/>
      <c r="KK641" s="9"/>
      <c r="KL641" s="9"/>
      <c r="KM641" s="9"/>
      <c r="KN641" s="9"/>
      <c r="KO641" s="9"/>
      <c r="KP641" s="9"/>
      <c r="KQ641" s="9"/>
      <c r="KR641" s="9"/>
      <c r="KS641" s="9"/>
      <c r="KT641" s="9"/>
      <c r="KU641" s="9"/>
      <c r="KV641" s="9"/>
      <c r="KW641" s="9"/>
      <c r="KX641" s="9"/>
      <c r="KY641" s="9"/>
      <c r="KZ641" s="9"/>
      <c r="LA641" s="9"/>
      <c r="LB641" s="9"/>
      <c r="LC641" s="9"/>
      <c r="LD641" s="9"/>
      <c r="LE641" s="9"/>
      <c r="LF641" s="9"/>
      <c r="LG641" s="9"/>
      <c r="LH641" s="9"/>
      <c r="LI641" s="9"/>
      <c r="LJ641" s="9"/>
      <c r="LK641" s="9"/>
      <c r="LL641" s="9"/>
      <c r="LM641" s="9"/>
      <c r="LN641" s="9"/>
      <c r="LO641" s="9"/>
      <c r="LP641" s="9"/>
      <c r="LQ641" s="9"/>
      <c r="LR641" s="9"/>
      <c r="LS641" s="9"/>
      <c r="LT641" s="9"/>
      <c r="LU641" s="9"/>
      <c r="LV641" s="9"/>
      <c r="LW641" s="9"/>
      <c r="LX641" s="9"/>
      <c r="LY641" s="9"/>
      <c r="LZ641" s="9"/>
      <c r="MA641" s="9"/>
      <c r="MB641" s="9"/>
      <c r="MC641" s="9"/>
      <c r="MD641" s="9"/>
      <c r="ME641" s="9"/>
      <c r="MF641" s="9"/>
      <c r="MG641" s="9"/>
      <c r="MH641" s="9"/>
      <c r="MI641" s="9"/>
      <c r="MJ641" s="9"/>
      <c r="MK641" s="9"/>
      <c r="ML641" s="9"/>
      <c r="MM641" s="9"/>
      <c r="MN641" s="9"/>
      <c r="MO641" s="9"/>
      <c r="MP641" s="9"/>
      <c r="MQ641" s="9"/>
      <c r="MR641" s="9"/>
      <c r="MS641" s="9"/>
      <c r="MT641" s="9"/>
      <c r="MU641" s="9"/>
      <c r="MV641" s="9"/>
      <c r="MW641" s="9"/>
      <c r="MX641" s="9"/>
      <c r="MY641" s="9"/>
      <c r="MZ641" s="9"/>
      <c r="NA641" s="9"/>
      <c r="NB641" s="9"/>
      <c r="NC641" s="9"/>
      <c r="ND641" s="9"/>
      <c r="NE641" s="9"/>
      <c r="NF641" s="9"/>
      <c r="NG641" s="9"/>
      <c r="NH641" s="9"/>
      <c r="NI641" s="9"/>
      <c r="NJ641" s="9"/>
      <c r="NK641" s="9"/>
      <c r="NL641" s="9"/>
      <c r="NM641" s="9"/>
      <c r="NN641" s="9"/>
      <c r="NO641" s="9"/>
      <c r="NP641" s="9"/>
      <c r="NQ641" s="9"/>
      <c r="NR641" s="9"/>
      <c r="NS641" s="9"/>
      <c r="NT641" s="9"/>
      <c r="NU641" s="9"/>
      <c r="NV641" s="9"/>
      <c r="NW641" s="9"/>
      <c r="NX641" s="9"/>
      <c r="NY641" s="9"/>
      <c r="NZ641" s="9"/>
      <c r="OA641" s="9"/>
      <c r="OB641" s="9"/>
      <c r="OC641" s="9"/>
      <c r="OD641" s="9"/>
      <c r="OE641" s="9"/>
      <c r="OF641" s="9"/>
      <c r="OG641" s="9"/>
      <c r="OH641" s="9"/>
      <c r="OI641" s="9"/>
      <c r="OJ641" s="9"/>
      <c r="OK641" s="9"/>
      <c r="OL641" s="9"/>
      <c r="OM641" s="9"/>
      <c r="ON641" s="9"/>
      <c r="OO641" s="9"/>
      <c r="OP641" s="9"/>
      <c r="OQ641" s="9"/>
      <c r="OR641" s="9"/>
      <c r="OS641" s="9"/>
      <c r="OT641" s="9"/>
      <c r="OU641" s="9"/>
      <c r="OV641" s="9"/>
      <c r="OW641" s="9"/>
      <c r="OX641" s="9"/>
      <c r="OY641" s="9"/>
      <c r="OZ641" s="9"/>
      <c r="PA641" s="9"/>
      <c r="PB641" s="9"/>
      <c r="PC641" s="9"/>
      <c r="PD641" s="9"/>
      <c r="PE641" s="9"/>
      <c r="PF641" s="9"/>
      <c r="PG641" s="9"/>
      <c r="PH641" s="9"/>
      <c r="PI641" s="9"/>
      <c r="PJ641" s="9"/>
      <c r="PK641" s="9"/>
      <c r="PL641" s="9"/>
      <c r="PM641" s="9"/>
      <c r="PN641" s="9"/>
      <c r="PO641" s="9"/>
      <c r="PP641" s="9"/>
      <c r="PQ641" s="9"/>
      <c r="PR641" s="9"/>
      <c r="PS641" s="9"/>
      <c r="PT641" s="9"/>
      <c r="PU641" s="9"/>
      <c r="PV641" s="9"/>
      <c r="PW641" s="9"/>
      <c r="PX641" s="9"/>
      <c r="PY641" s="9"/>
      <c r="PZ641" s="9"/>
      <c r="QA641" s="9"/>
      <c r="QB641" s="9"/>
      <c r="QC641" s="9"/>
      <c r="QD641" s="9"/>
      <c r="QE641" s="9"/>
      <c r="QF641" s="9"/>
      <c r="QG641" s="9"/>
      <c r="QH641" s="9"/>
      <c r="QI641" s="9"/>
      <c r="QJ641" s="9"/>
      <c r="QK641" s="9"/>
      <c r="QL641" s="9"/>
      <c r="QM641" s="9"/>
      <c r="QN641" s="9"/>
      <c r="QO641" s="9"/>
      <c r="QP641" s="9"/>
      <c r="QQ641" s="9"/>
      <c r="QR641" s="9"/>
      <c r="QS641" s="9"/>
      <c r="QT641" s="9"/>
      <c r="QU641" s="9"/>
      <c r="QV641" s="9"/>
      <c r="QW641" s="9"/>
      <c r="QX641" s="9"/>
      <c r="QY641" s="9"/>
      <c r="QZ641" s="9"/>
      <c r="RA641" s="9"/>
      <c r="RB641" s="9"/>
      <c r="RC641" s="9"/>
      <c r="RD641" s="9"/>
      <c r="RE641" s="9"/>
      <c r="RF641" s="9"/>
      <c r="RG641" s="9"/>
      <c r="RH641" s="9"/>
      <c r="RI641" s="9"/>
      <c r="RJ641" s="9"/>
      <c r="RK641" s="9"/>
      <c r="RL641" s="9"/>
      <c r="RM641" s="9"/>
      <c r="RN641" s="9"/>
      <c r="RO641" s="9"/>
      <c r="RP641" s="9"/>
      <c r="RQ641" s="9"/>
      <c r="RR641" s="9"/>
      <c r="RS641" s="9"/>
      <c r="RT641" s="9"/>
      <c r="RU641" s="9"/>
      <c r="RV641" s="9"/>
      <c r="RW641" s="9"/>
      <c r="RX641" s="9"/>
      <c r="RY641" s="9"/>
      <c r="RZ641" s="9"/>
      <c r="SA641" s="9"/>
      <c r="SB641" s="9"/>
      <c r="SC641" s="9"/>
      <c r="SD641" s="9"/>
      <c r="SE641" s="9"/>
      <c r="SF641" s="9"/>
      <c r="SG641" s="9"/>
      <c r="SH641" s="9"/>
      <c r="SI641" s="9"/>
      <c r="SJ641" s="9"/>
      <c r="SK641" s="9"/>
      <c r="SL641" s="9"/>
      <c r="SM641" s="9"/>
      <c r="SN641" s="9"/>
      <c r="SO641" s="9"/>
      <c r="SP641" s="9"/>
      <c r="SQ641" s="9"/>
      <c r="SR641" s="9"/>
      <c r="SS641" s="9"/>
      <c r="ST641" s="9"/>
      <c r="SU641" s="9"/>
      <c r="SV641" s="9"/>
      <c r="SW641" s="9"/>
      <c r="SX641" s="9"/>
      <c r="SY641" s="9"/>
      <c r="SZ641" s="9"/>
      <c r="TA641" s="9"/>
      <c r="TB641" s="9"/>
      <c r="TC641" s="9"/>
      <c r="TD641" s="9"/>
      <c r="TE641" s="9"/>
      <c r="TF641" s="9"/>
      <c r="TG641" s="9"/>
      <c r="TH641" s="9"/>
      <c r="TI641" s="9"/>
      <c r="TJ641" s="9"/>
      <c r="TK641" s="9"/>
      <c r="TL641" s="9"/>
      <c r="TM641" s="9"/>
      <c r="TN641" s="9"/>
      <c r="TO641" s="9"/>
      <c r="TP641" s="9"/>
      <c r="TQ641" s="9"/>
      <c r="TR641" s="9"/>
      <c r="TS641" s="9"/>
      <c r="TT641" s="9"/>
      <c r="TU641" s="9"/>
      <c r="TV641" s="9"/>
      <c r="TW641" s="9"/>
      <c r="TX641" s="9"/>
      <c r="TY641" s="9"/>
      <c r="TZ641" s="9"/>
      <c r="UA641" s="9"/>
      <c r="UB641" s="9"/>
      <c r="UC641" s="9"/>
      <c r="UD641" s="9"/>
      <c r="UE641" s="9"/>
      <c r="UF641" s="9"/>
      <c r="UG641" s="9"/>
      <c r="UH641" s="9"/>
      <c r="UI641" s="9"/>
      <c r="UJ641" s="9"/>
      <c r="UK641" s="9"/>
      <c r="UL641" s="9"/>
      <c r="UM641" s="9"/>
      <c r="UN641" s="9"/>
      <c r="UO641" s="9"/>
      <c r="UP641" s="9"/>
      <c r="UQ641" s="9"/>
      <c r="UR641" s="9"/>
      <c r="US641" s="9"/>
      <c r="UT641" s="9"/>
      <c r="UU641" s="9"/>
      <c r="UV641" s="9"/>
      <c r="UW641" s="9"/>
      <c r="UX641" s="9"/>
      <c r="UY641" s="9"/>
      <c r="UZ641" s="9"/>
      <c r="VA641" s="9"/>
      <c r="VB641" s="9"/>
      <c r="VC641" s="9"/>
      <c r="VD641" s="9"/>
      <c r="VE641" s="9"/>
      <c r="VF641" s="9"/>
      <c r="VG641" s="9"/>
      <c r="VH641" s="9"/>
      <c r="VI641" s="9"/>
      <c r="VJ641" s="9"/>
      <c r="VK641" s="9"/>
      <c r="VL641" s="9"/>
      <c r="VM641" s="9"/>
      <c r="VN641" s="9"/>
      <c r="VO641" s="9"/>
      <c r="VP641" s="9"/>
      <c r="VQ641" s="9"/>
      <c r="VR641" s="9"/>
      <c r="VS641" s="9"/>
      <c r="VT641" s="9"/>
      <c r="VU641" s="9"/>
      <c r="VV641" s="9"/>
      <c r="VW641" s="9"/>
      <c r="VX641" s="9"/>
      <c r="VY641" s="9"/>
      <c r="VZ641" s="9"/>
      <c r="WA641" s="9"/>
      <c r="WB641" s="9"/>
      <c r="WC641" s="9"/>
      <c r="WD641" s="9"/>
      <c r="WE641" s="9"/>
      <c r="WF641" s="9"/>
      <c r="WG641" s="9"/>
      <c r="WH641" s="9"/>
      <c r="WI641" s="9"/>
      <c r="WJ641" s="9"/>
      <c r="WK641" s="9"/>
      <c r="WL641" s="9"/>
      <c r="WM641" s="9"/>
      <c r="WN641" s="9"/>
      <c r="WO641" s="9"/>
      <c r="WP641" s="9"/>
      <c r="WQ641" s="9"/>
      <c r="WR641" s="9"/>
      <c r="WS641" s="9"/>
      <c r="WT641" s="9"/>
      <c r="WU641" s="9"/>
      <c r="WV641" s="9"/>
      <c r="WW641" s="9"/>
      <c r="WX641" s="9"/>
      <c r="WY641" s="9"/>
      <c r="WZ641" s="9"/>
      <c r="XA641" s="9"/>
      <c r="XB641" s="9"/>
      <c r="XC641" s="9"/>
      <c r="XD641" s="9"/>
      <c r="XE641" s="9"/>
      <c r="XF641" s="9"/>
      <c r="XG641" s="9"/>
      <c r="XH641" s="9"/>
      <c r="XI641" s="9"/>
      <c r="XJ641" s="9"/>
      <c r="XK641" s="9"/>
      <c r="XL641" s="9"/>
      <c r="XM641" s="9"/>
      <c r="XN641" s="9"/>
      <c r="XO641" s="9"/>
      <c r="XP641" s="9"/>
      <c r="XQ641" s="9"/>
      <c r="XR641" s="9"/>
      <c r="XS641" s="9"/>
      <c r="XT641" s="9"/>
      <c r="XU641" s="9"/>
      <c r="XV641" s="9"/>
      <c r="XW641" s="9"/>
      <c r="XX641" s="9"/>
      <c r="XY641" s="9"/>
      <c r="XZ641" s="9"/>
      <c r="YA641" s="9"/>
      <c r="YB641" s="9"/>
      <c r="YC641" s="9"/>
      <c r="YD641" s="9"/>
      <c r="YE641" s="9"/>
      <c r="YF641" s="9"/>
      <c r="YG641" s="9"/>
      <c r="YH641" s="9"/>
      <c r="YI641" s="9"/>
      <c r="YJ641" s="9"/>
      <c r="YK641" s="9"/>
      <c r="YL641" s="9"/>
      <c r="YM641" s="9"/>
      <c r="YN641" s="9"/>
      <c r="YO641" s="9"/>
      <c r="YP641" s="9"/>
      <c r="YQ641" s="9"/>
      <c r="YR641" s="9"/>
      <c r="YS641" s="9"/>
      <c r="YT641" s="9"/>
      <c r="YU641" s="9"/>
      <c r="YV641" s="9"/>
      <c r="YW641" s="9"/>
      <c r="YX641" s="9"/>
      <c r="YY641" s="9"/>
      <c r="YZ641" s="9"/>
      <c r="ZA641" s="9"/>
      <c r="ZB641" s="9"/>
      <c r="ZC641" s="9"/>
      <c r="ZD641" s="9"/>
      <c r="ZE641" s="9"/>
      <c r="ZF641" s="9"/>
      <c r="ZG641" s="9"/>
      <c r="ZH641" s="9"/>
      <c r="ZI641" s="9"/>
      <c r="ZJ641" s="9"/>
      <c r="ZK641" s="9"/>
      <c r="ZL641" s="9"/>
      <c r="ZM641" s="9"/>
      <c r="ZN641" s="9"/>
      <c r="ZO641" s="9"/>
      <c r="ZP641" s="9"/>
      <c r="ZQ641" s="9"/>
      <c r="ZR641" s="9"/>
      <c r="ZS641" s="9"/>
      <c r="ZT641" s="9"/>
      <c r="ZU641" s="9"/>
      <c r="ZV641" s="9"/>
      <c r="ZW641" s="9"/>
      <c r="ZX641" s="9"/>
      <c r="ZY641" s="9"/>
      <c r="ZZ641" s="9"/>
      <c r="AAA641" s="9"/>
      <c r="AAB641" s="9"/>
      <c r="AAC641" s="9"/>
      <c r="AAD641" s="9"/>
      <c r="AAE641" s="9"/>
      <c r="AAF641" s="9"/>
      <c r="AAG641" s="9"/>
      <c r="AAH641" s="9"/>
      <c r="AAI641" s="9"/>
      <c r="AAJ641" s="9"/>
      <c r="AAK641" s="9"/>
      <c r="AAL641" s="9"/>
      <c r="AAM641" s="9"/>
      <c r="AAN641" s="9"/>
      <c r="AAO641" s="9"/>
      <c r="AAP641" s="9"/>
      <c r="AAQ641" s="9"/>
      <c r="AAR641" s="9"/>
      <c r="AAS641" s="9"/>
      <c r="AAT641" s="9"/>
      <c r="AAU641" s="9"/>
      <c r="AAV641" s="9"/>
      <c r="AAW641" s="9"/>
      <c r="AAX641" s="9"/>
      <c r="AAY641" s="9"/>
      <c r="AAZ641" s="9"/>
      <c r="ABA641" s="9"/>
      <c r="ABB641" s="9"/>
      <c r="ABC641" s="9"/>
      <c r="ABD641" s="9"/>
      <c r="ABE641" s="9"/>
      <c r="ABF641" s="9"/>
      <c r="ABG641" s="9"/>
      <c r="ABH641" s="9"/>
      <c r="ABI641" s="9"/>
      <c r="ABJ641" s="9"/>
      <c r="ABK641" s="9"/>
      <c r="ABL641" s="9"/>
      <c r="ABM641" s="9"/>
      <c r="ABN641" s="9"/>
      <c r="ABO641" s="9"/>
      <c r="ABP641" s="9"/>
      <c r="ABQ641" s="9"/>
      <c r="ABR641" s="9"/>
      <c r="ABS641" s="9"/>
      <c r="ABT641" s="9"/>
      <c r="ABU641" s="9"/>
      <c r="ABV641" s="9"/>
      <c r="ABW641" s="9"/>
      <c r="ABX641" s="9"/>
      <c r="ABY641" s="9"/>
      <c r="ABZ641" s="9"/>
      <c r="ACA641" s="9"/>
      <c r="ACB641" s="9"/>
      <c r="ACC641" s="9"/>
      <c r="ACD641" s="9"/>
      <c r="ACE641" s="9"/>
      <c r="ACF641" s="9"/>
      <c r="ACG641" s="9"/>
      <c r="ACH641" s="9"/>
      <c r="ACI641" s="9"/>
      <c r="ACJ641" s="9"/>
      <c r="ACK641" s="9"/>
      <c r="ACL641" s="9"/>
      <c r="ACM641" s="9"/>
      <c r="ACN641" s="9"/>
      <c r="ACO641" s="9"/>
      <c r="ACP641" s="9"/>
      <c r="ACQ641" s="9"/>
      <c r="ACR641" s="9"/>
      <c r="ACS641" s="9"/>
      <c r="ACT641" s="9"/>
      <c r="ACU641" s="9"/>
      <c r="ACV641" s="9"/>
      <c r="ACW641" s="9"/>
      <c r="ACX641" s="9"/>
      <c r="ACY641" s="9"/>
      <c r="ACZ641" s="9"/>
      <c r="ADA641" s="9"/>
      <c r="ADB641" s="9"/>
      <c r="ADC641" s="9"/>
      <c r="ADD641" s="9"/>
      <c r="ADE641" s="9"/>
      <c r="ADF641" s="9"/>
      <c r="ADG641" s="9"/>
      <c r="ADH641" s="9"/>
      <c r="ADI641" s="9"/>
      <c r="ADJ641" s="9"/>
      <c r="ADK641" s="9"/>
      <c r="ADL641" s="9"/>
      <c r="ADM641" s="9"/>
      <c r="ADN641" s="9"/>
      <c r="ADO641" s="9"/>
      <c r="ADP641" s="9"/>
      <c r="ADQ641" s="9"/>
      <c r="ADR641" s="9"/>
      <c r="ADS641" s="9"/>
      <c r="ADT641" s="9"/>
      <c r="ADU641" s="9"/>
      <c r="ADV641" s="9"/>
      <c r="ADW641" s="9"/>
      <c r="ADX641" s="9"/>
      <c r="ADY641" s="9"/>
      <c r="ADZ641" s="9"/>
      <c r="AEA641" s="9"/>
      <c r="AEB641" s="9"/>
      <c r="AEC641" s="9"/>
      <c r="AED641" s="9"/>
      <c r="AEE641" s="9"/>
      <c r="AEF641" s="9"/>
      <c r="AEG641" s="9"/>
      <c r="AEH641" s="9"/>
      <c r="AEI641" s="9"/>
      <c r="AEJ641" s="9"/>
      <c r="AEK641" s="9"/>
      <c r="AEL641" s="9"/>
      <c r="AEM641" s="9"/>
      <c r="AEN641" s="9"/>
      <c r="AEO641" s="9"/>
      <c r="AEP641" s="9"/>
      <c r="AEQ641" s="9"/>
      <c r="AER641" s="9"/>
      <c r="AES641" s="9"/>
      <c r="AET641" s="9"/>
      <c r="AEU641" s="9"/>
      <c r="AEV641" s="9"/>
      <c r="AEW641" s="9"/>
      <c r="AEX641" s="9"/>
      <c r="AEY641" s="9"/>
      <c r="AEZ641" s="9"/>
      <c r="AFA641" s="9"/>
      <c r="AFB641" s="9"/>
      <c r="AFC641" s="9"/>
      <c r="AFD641" s="9"/>
      <c r="AFE641" s="9"/>
      <c r="AFF641" s="9"/>
      <c r="AFG641" s="9"/>
      <c r="AFH641" s="9"/>
      <c r="AFI641" s="9"/>
      <c r="AFJ641" s="9"/>
      <c r="AFK641" s="9"/>
      <c r="AFL641" s="9"/>
      <c r="AFM641" s="9"/>
      <c r="AFN641" s="9"/>
      <c r="AFO641" s="9"/>
      <c r="AFP641" s="9"/>
      <c r="AFQ641" s="9"/>
      <c r="AFR641" s="9"/>
      <c r="AFS641" s="9"/>
      <c r="AFT641" s="9"/>
      <c r="AFU641" s="9"/>
      <c r="AFV641" s="9"/>
      <c r="AFW641" s="9"/>
      <c r="AFX641" s="9"/>
      <c r="AFY641" s="9"/>
      <c r="AFZ641" s="9"/>
      <c r="AGA641" s="9"/>
      <c r="AGB641" s="9"/>
      <c r="AGC641" s="9"/>
      <c r="AGD641" s="9"/>
      <c r="AGE641" s="9"/>
      <c r="AGF641" s="9"/>
      <c r="AGG641" s="9"/>
      <c r="AGH641" s="9"/>
      <c r="AGI641" s="9"/>
      <c r="AGJ641" s="9"/>
      <c r="AGK641" s="9"/>
      <c r="AGL641" s="9"/>
      <c r="AGM641" s="9"/>
      <c r="AGN641" s="9"/>
      <c r="AGO641" s="9"/>
      <c r="AGP641" s="9"/>
      <c r="AGQ641" s="9"/>
      <c r="AGR641" s="9"/>
      <c r="AGS641" s="9"/>
      <c r="AGT641" s="9"/>
      <c r="AGU641" s="9"/>
      <c r="AGV641" s="9"/>
      <c r="AGW641" s="9"/>
      <c r="AGX641" s="9"/>
      <c r="AGY641" s="9"/>
      <c r="AGZ641" s="9"/>
      <c r="AHA641" s="9"/>
      <c r="AHB641" s="9"/>
      <c r="AHC641" s="9"/>
      <c r="AHD641" s="9"/>
      <c r="AHE641" s="9"/>
      <c r="AHF641" s="9"/>
      <c r="AHG641" s="9"/>
      <c r="AHH641" s="9"/>
      <c r="AHI641" s="9"/>
      <c r="AHJ641" s="9"/>
      <c r="AHK641" s="9"/>
      <c r="AHL641" s="9"/>
      <c r="AHM641" s="9"/>
      <c r="AHN641" s="9"/>
      <c r="AHO641" s="9"/>
      <c r="AHP641" s="9"/>
      <c r="AHQ641" s="9"/>
      <c r="AHR641" s="9"/>
      <c r="AHS641" s="9"/>
      <c r="AHT641" s="9"/>
      <c r="AHU641" s="9"/>
      <c r="AHV641" s="9"/>
      <c r="AHW641" s="9"/>
      <c r="AHX641" s="9"/>
      <c r="AHY641" s="9"/>
      <c r="AHZ641" s="9"/>
      <c r="AIA641" s="9"/>
      <c r="AIB641" s="9"/>
      <c r="AIC641" s="9"/>
      <c r="AID641" s="9"/>
      <c r="AIE641" s="9"/>
      <c r="AIF641" s="9"/>
      <c r="AIG641" s="9"/>
      <c r="AIH641" s="9"/>
      <c r="AII641" s="9"/>
      <c r="AIJ641" s="9"/>
      <c r="AIK641" s="9"/>
      <c r="AIL641" s="9"/>
      <c r="AIM641" s="9"/>
      <c r="AIN641" s="9"/>
      <c r="AIO641" s="9"/>
      <c r="AIP641" s="9"/>
      <c r="AIQ641" s="9"/>
      <c r="AIR641" s="9"/>
      <c r="AIS641" s="9"/>
      <c r="AIT641" s="9"/>
      <c r="AIU641" s="9"/>
      <c r="AIV641" s="9"/>
      <c r="AIW641" s="9"/>
      <c r="AIX641" s="9"/>
      <c r="AIY641" s="9"/>
      <c r="AIZ641" s="9"/>
      <c r="AJA641" s="9"/>
      <c r="AJB641" s="9"/>
      <c r="AJC641" s="9"/>
      <c r="AJD641" s="9"/>
      <c r="AJE641" s="9"/>
      <c r="AJF641" s="9"/>
      <c r="AJG641" s="9"/>
      <c r="AJH641" s="9"/>
      <c r="AJI641" s="9"/>
      <c r="AJJ641" s="9"/>
      <c r="AJK641" s="9"/>
      <c r="AJL641" s="9"/>
      <c r="AJM641" s="9"/>
      <c r="AJN641" s="9"/>
      <c r="AJO641" s="9"/>
      <c r="AJP641" s="9"/>
      <c r="AJQ641" s="9"/>
      <c r="AJR641" s="9"/>
      <c r="AJS641" s="9"/>
      <c r="AJT641" s="9"/>
      <c r="AJU641" s="9"/>
      <c r="AJV641" s="9"/>
      <c r="AJW641" s="9"/>
      <c r="AJX641" s="9"/>
      <c r="AJY641" s="9"/>
      <c r="AJZ641" s="9"/>
      <c r="AKA641" s="9"/>
      <c r="AKB641" s="9"/>
      <c r="AKC641" s="9"/>
      <c r="AKD641" s="9"/>
      <c r="AKE641" s="9"/>
      <c r="AKF641" s="9"/>
      <c r="AKG641" s="9"/>
      <c r="AKH641" s="9"/>
      <c r="AKI641" s="9"/>
      <c r="AKJ641" s="9"/>
      <c r="AKK641" s="9"/>
      <c r="AKL641" s="9"/>
      <c r="AKM641" s="9"/>
      <c r="AKN641" s="9"/>
      <c r="AKO641" s="9"/>
      <c r="AKP641" s="9"/>
      <c r="AKQ641" s="9"/>
      <c r="AKR641" s="9"/>
      <c r="AKS641" s="9"/>
      <c r="AKT641" s="9"/>
      <c r="AKU641" s="9"/>
      <c r="AKV641" s="9"/>
      <c r="AKW641" s="9"/>
      <c r="AKX641" s="9"/>
      <c r="AKY641" s="9"/>
      <c r="AKZ641" s="9"/>
      <c r="ALA641" s="9"/>
      <c r="ALB641" s="9"/>
      <c r="ALC641" s="9"/>
      <c r="ALD641" s="9"/>
      <c r="ALE641" s="9"/>
      <c r="ALF641" s="9"/>
      <c r="ALG641" s="9"/>
      <c r="ALH641" s="9"/>
      <c r="ALI641" s="9"/>
      <c r="ALJ641" s="9"/>
      <c r="ALK641" s="9"/>
      <c r="ALL641" s="9"/>
      <c r="ALM641" s="9"/>
      <c r="ALN641" s="9"/>
      <c r="ALO641" s="9"/>
      <c r="ALP641" s="9"/>
      <c r="ALQ641" s="9"/>
      <c r="ALR641" s="9"/>
      <c r="ALS641" s="9"/>
      <c r="ALT641" s="9"/>
      <c r="ALU641" s="9"/>
      <c r="ALV641" s="9"/>
      <c r="ALW641" s="9"/>
      <c r="ALX641" s="9"/>
      <c r="ALY641" s="9"/>
      <c r="ALZ641" s="9"/>
      <c r="AMA641" s="9"/>
      <c r="AMB641" s="9"/>
      <c r="AMC641" s="9"/>
      <c r="AMD641" s="9"/>
      <c r="AME641" s="9"/>
      <c r="AMF641" s="9"/>
      <c r="AMG641" s="9"/>
      <c r="AMH641" s="9"/>
      <c r="AMI641" s="9"/>
      <c r="AMJ641" s="9"/>
      <c r="AMK641" s="9"/>
      <c r="AML641" s="9"/>
      <c r="AMM641" s="9"/>
      <c r="AMN641" s="9"/>
      <c r="AMO641" s="9"/>
      <c r="AMP641" s="9"/>
      <c r="AMQ641" s="9"/>
      <c r="AMR641" s="9"/>
      <c r="AMS641" s="9"/>
      <c r="AMT641" s="9"/>
      <c r="AMU641" s="9"/>
      <c r="AMV641" s="9"/>
      <c r="AMW641" s="9"/>
      <c r="AMX641" s="9"/>
      <c r="AMY641" s="9"/>
      <c r="AMZ641" s="9"/>
      <c r="ANA641" s="9"/>
      <c r="ANB641" s="9"/>
      <c r="ANC641" s="9"/>
      <c r="AND641" s="9"/>
      <c r="ANE641" s="9"/>
      <c r="ANF641" s="9"/>
      <c r="ANG641" s="9"/>
      <c r="ANH641" s="9"/>
      <c r="ANI641" s="9"/>
      <c r="ANJ641" s="9"/>
      <c r="ANK641" s="9"/>
      <c r="ANL641" s="9"/>
      <c r="ANM641" s="9"/>
      <c r="ANN641" s="9"/>
      <c r="ANO641" s="9"/>
      <c r="ANP641" s="9"/>
      <c r="ANQ641" s="9"/>
      <c r="ANR641" s="9"/>
      <c r="ANS641" s="9"/>
      <c r="ANT641" s="9"/>
      <c r="ANU641" s="9"/>
      <c r="ANV641" s="9"/>
      <c r="ANW641" s="9"/>
      <c r="ANX641" s="9"/>
      <c r="ANY641" s="9"/>
      <c r="ANZ641" s="9"/>
      <c r="AOA641" s="9"/>
      <c r="AOB641" s="9"/>
      <c r="AOC641" s="9"/>
      <c r="AOD641" s="9"/>
      <c r="AOE641" s="9"/>
      <c r="AOF641" s="9"/>
      <c r="AOG641" s="9"/>
      <c r="AOH641" s="9"/>
      <c r="AOI641" s="9"/>
      <c r="AOJ641" s="9"/>
      <c r="AOK641" s="9"/>
      <c r="AOL641" s="9"/>
      <c r="AOM641" s="9"/>
      <c r="AON641" s="9"/>
      <c r="AOO641" s="9"/>
      <c r="AOP641" s="9"/>
      <c r="AOQ641" s="9"/>
      <c r="AOR641" s="9"/>
      <c r="AOS641" s="9"/>
      <c r="AOT641" s="9"/>
      <c r="AOU641" s="9"/>
      <c r="AOV641" s="9"/>
      <c r="AOW641" s="9"/>
      <c r="AOX641" s="9"/>
      <c r="AOY641" s="9"/>
      <c r="AOZ641" s="9"/>
      <c r="APA641" s="9"/>
      <c r="APB641" s="9"/>
      <c r="APC641" s="9"/>
      <c r="APD641" s="9"/>
      <c r="APE641" s="9"/>
      <c r="APF641" s="9"/>
      <c r="APG641" s="9"/>
      <c r="APH641" s="9"/>
      <c r="API641" s="9"/>
      <c r="APJ641" s="9"/>
      <c r="APK641" s="9"/>
      <c r="APL641" s="9"/>
      <c r="APM641" s="9"/>
      <c r="APN641" s="9"/>
      <c r="APO641" s="9"/>
      <c r="APP641" s="9"/>
      <c r="APQ641" s="9"/>
      <c r="APR641" s="9"/>
      <c r="APS641" s="9"/>
      <c r="APT641" s="9"/>
      <c r="APU641" s="9"/>
      <c r="APV641" s="9"/>
      <c r="APW641" s="9"/>
      <c r="APX641" s="9"/>
      <c r="APY641" s="9"/>
      <c r="APZ641" s="9"/>
      <c r="AQA641" s="9"/>
      <c r="AQB641" s="9"/>
      <c r="AQC641" s="9"/>
      <c r="AQD641" s="9"/>
      <c r="AQE641" s="9"/>
      <c r="AQF641" s="9"/>
      <c r="AQG641" s="9"/>
      <c r="AQH641" s="9"/>
      <c r="AQI641" s="9"/>
      <c r="AQJ641" s="9"/>
      <c r="AQK641" s="9"/>
      <c r="AQL641" s="9"/>
      <c r="AQM641" s="9"/>
      <c r="AQN641" s="9"/>
      <c r="AQO641" s="9"/>
      <c r="AQP641" s="9"/>
      <c r="AQQ641" s="9"/>
      <c r="AQR641" s="9"/>
      <c r="AQS641" s="9"/>
      <c r="AQT641" s="9"/>
      <c r="AQU641" s="9"/>
      <c r="AQV641" s="9"/>
      <c r="AQW641" s="9"/>
      <c r="AQX641" s="9"/>
      <c r="AQY641" s="9"/>
      <c r="AQZ641" s="9"/>
      <c r="ARA641" s="9"/>
      <c r="ARB641" s="9"/>
      <c r="ARC641" s="9"/>
      <c r="ARD641" s="9"/>
      <c r="ARE641" s="9"/>
      <c r="ARF641" s="9"/>
      <c r="ARG641" s="9"/>
      <c r="ARH641" s="9"/>
      <c r="ARI641" s="9"/>
      <c r="ARJ641" s="9"/>
      <c r="ARK641" s="9"/>
      <c r="ARL641" s="9"/>
      <c r="ARM641" s="9"/>
      <c r="ARN641" s="9"/>
      <c r="ARO641" s="9"/>
      <c r="ARP641" s="9"/>
      <c r="ARQ641" s="9"/>
      <c r="ARR641" s="9"/>
      <c r="ARS641" s="9"/>
      <c r="ART641" s="9"/>
      <c r="ARU641" s="9"/>
      <c r="ARV641" s="9"/>
      <c r="ARW641" s="9"/>
      <c r="ARX641" s="9"/>
      <c r="ARY641" s="9"/>
      <c r="ARZ641" s="9"/>
      <c r="ASA641" s="9"/>
      <c r="ASB641" s="9"/>
      <c r="ASC641" s="9"/>
      <c r="ASD641" s="9"/>
      <c r="ASE641" s="9"/>
      <c r="ASF641" s="9"/>
      <c r="ASG641" s="9"/>
      <c r="ASH641" s="9"/>
      <c r="ASI641" s="9"/>
      <c r="ASJ641" s="9"/>
      <c r="ASK641" s="9"/>
      <c r="ASL641" s="9"/>
      <c r="ASM641" s="9"/>
      <c r="ASN641" s="9"/>
      <c r="ASO641" s="9"/>
      <c r="ASP641" s="9"/>
      <c r="ASQ641" s="9"/>
      <c r="ASR641" s="9"/>
      <c r="ASS641" s="9"/>
      <c r="AST641" s="9"/>
      <c r="ASU641" s="9"/>
      <c r="ASV641" s="9"/>
      <c r="ASW641" s="9"/>
      <c r="ASX641" s="9"/>
      <c r="ASY641" s="9"/>
      <c r="ASZ641" s="9"/>
      <c r="ATA641" s="9"/>
      <c r="ATB641" s="9"/>
      <c r="ATC641" s="9"/>
      <c r="ATD641" s="9"/>
      <c r="ATE641" s="9"/>
      <c r="ATF641" s="9"/>
      <c r="ATG641" s="9"/>
      <c r="ATH641" s="9"/>
      <c r="ATI641" s="9"/>
      <c r="ATJ641" s="9"/>
      <c r="ATK641" s="9"/>
      <c r="ATL641" s="9"/>
      <c r="ATM641" s="9"/>
      <c r="ATN641" s="9"/>
      <c r="ATO641" s="9"/>
      <c r="ATP641" s="9"/>
      <c r="ATQ641" s="9"/>
      <c r="ATR641" s="9"/>
      <c r="ATS641" s="9"/>
      <c r="ATT641" s="9"/>
      <c r="ATU641" s="9"/>
      <c r="ATV641" s="9"/>
      <c r="ATW641" s="9"/>
      <c r="ATX641" s="9"/>
      <c r="ATY641" s="9"/>
      <c r="ATZ641" s="9"/>
      <c r="AUA641" s="9"/>
      <c r="AUB641" s="9"/>
      <c r="AUC641" s="9"/>
      <c r="AUD641" s="9"/>
      <c r="AUE641" s="9"/>
      <c r="AUF641" s="9"/>
      <c r="AUG641" s="9"/>
      <c r="AUH641" s="9"/>
      <c r="AUI641" s="9"/>
      <c r="AUJ641" s="9"/>
      <c r="AUK641" s="9"/>
      <c r="AUL641" s="9"/>
      <c r="AUM641" s="9"/>
      <c r="AUN641" s="9"/>
      <c r="AUO641" s="9"/>
      <c r="AUP641" s="9"/>
      <c r="AUQ641" s="9"/>
      <c r="AUR641" s="9"/>
      <c r="AUS641" s="9"/>
      <c r="AUT641" s="9"/>
      <c r="AUU641" s="9"/>
      <c r="AUV641" s="9"/>
      <c r="AUW641" s="9"/>
      <c r="AUX641" s="9"/>
      <c r="AUY641" s="9"/>
      <c r="AUZ641" s="9"/>
      <c r="AVA641" s="9"/>
      <c r="AVB641" s="9"/>
      <c r="AVC641" s="9"/>
      <c r="AVD641" s="9"/>
      <c r="AVE641" s="9"/>
      <c r="AVF641" s="9"/>
      <c r="AVG641" s="9"/>
      <c r="AVH641" s="9"/>
      <c r="AVI641" s="9"/>
      <c r="AVJ641" s="9"/>
      <c r="AVK641" s="9"/>
      <c r="AVL641" s="9"/>
      <c r="AVM641" s="9"/>
      <c r="AVN641" s="9"/>
      <c r="AVO641" s="9"/>
      <c r="AVP641" s="9"/>
      <c r="AVQ641" s="9"/>
      <c r="AVR641" s="9"/>
      <c r="AVS641" s="9"/>
      <c r="AVT641" s="9"/>
      <c r="AVU641" s="9"/>
      <c r="AVV641" s="9"/>
      <c r="AVW641" s="9"/>
      <c r="AVX641" s="9"/>
      <c r="AVY641" s="9"/>
      <c r="AVZ641" s="9"/>
      <c r="AWA641" s="9"/>
      <c r="AWB641" s="9"/>
      <c r="AWC641" s="9"/>
      <c r="AWD641" s="9"/>
      <c r="AWE641" s="9"/>
      <c r="AWF641" s="9"/>
      <c r="AWG641" s="9"/>
      <c r="AWH641" s="9"/>
      <c r="AWI641" s="9"/>
      <c r="AWJ641" s="9"/>
      <c r="AWK641" s="9"/>
      <c r="AWL641" s="9"/>
      <c r="AWM641" s="9"/>
      <c r="AWN641" s="9"/>
      <c r="AWO641" s="9"/>
      <c r="AWP641" s="9"/>
      <c r="AWQ641" s="9"/>
      <c r="AWR641" s="9"/>
      <c r="AWS641" s="9"/>
      <c r="AWT641" s="9"/>
      <c r="AWU641" s="9"/>
      <c r="AWV641" s="9"/>
      <c r="AWW641" s="9"/>
      <c r="AWX641" s="9"/>
      <c r="AWY641" s="9"/>
      <c r="AWZ641" s="9"/>
      <c r="AXA641" s="9"/>
      <c r="AXB641" s="9"/>
      <c r="AXC641" s="9"/>
      <c r="AXD641" s="9"/>
      <c r="AXE641" s="9"/>
      <c r="AXF641" s="9"/>
      <c r="AXG641" s="9"/>
      <c r="AXH641" s="9"/>
      <c r="AXI641" s="9"/>
      <c r="AXJ641" s="9"/>
      <c r="AXK641" s="9"/>
      <c r="AXL641" s="9"/>
      <c r="AXM641" s="9"/>
      <c r="AXN641" s="9"/>
      <c r="AXO641" s="9"/>
      <c r="AXP641" s="9"/>
      <c r="AXQ641" s="9"/>
      <c r="AXR641" s="9"/>
      <c r="AXS641" s="9"/>
      <c r="AXT641" s="9"/>
      <c r="AXU641" s="9"/>
      <c r="AXV641" s="9"/>
      <c r="AXW641" s="9"/>
      <c r="AXX641" s="9"/>
      <c r="AXY641" s="9"/>
      <c r="AXZ641" s="9"/>
      <c r="AYA641" s="9"/>
      <c r="AYB641" s="9"/>
      <c r="AYC641" s="9"/>
      <c r="AYD641" s="9"/>
      <c r="AYE641" s="9"/>
      <c r="AYF641" s="9"/>
      <c r="AYG641" s="9"/>
      <c r="AYH641" s="9"/>
      <c r="AYI641" s="9"/>
      <c r="AYJ641" s="9"/>
      <c r="AYK641" s="9"/>
      <c r="AYL641" s="9"/>
      <c r="AYM641" s="9"/>
      <c r="AYN641" s="9"/>
      <c r="AYO641" s="9"/>
      <c r="AYP641" s="9"/>
      <c r="AYQ641" s="9"/>
      <c r="AYR641" s="9"/>
      <c r="AYS641" s="9"/>
      <c r="AYT641" s="9"/>
      <c r="AYU641" s="9"/>
      <c r="AYV641" s="9"/>
      <c r="AYW641" s="9"/>
      <c r="AYX641" s="9"/>
      <c r="AYY641" s="9"/>
      <c r="AYZ641" s="9"/>
      <c r="AZA641" s="9"/>
      <c r="AZB641" s="9"/>
      <c r="AZC641" s="9"/>
      <c r="AZD641" s="9"/>
      <c r="AZE641" s="9"/>
      <c r="AZF641" s="9"/>
      <c r="AZG641" s="9"/>
      <c r="AZH641" s="9"/>
      <c r="AZI641" s="9"/>
      <c r="AZJ641" s="9"/>
      <c r="AZK641" s="9"/>
      <c r="AZL641" s="9"/>
      <c r="AZM641" s="9"/>
      <c r="AZN641" s="9"/>
      <c r="AZO641" s="9"/>
      <c r="AZP641" s="9"/>
      <c r="AZQ641" s="9"/>
      <c r="AZR641" s="9"/>
      <c r="AZS641" s="9"/>
      <c r="AZT641" s="9"/>
      <c r="AZU641" s="9"/>
      <c r="AZV641" s="9"/>
      <c r="AZW641" s="9"/>
      <c r="AZX641" s="9"/>
      <c r="AZY641" s="9"/>
      <c r="AZZ641" s="9"/>
      <c r="BAA641" s="9"/>
      <c r="BAB641" s="9"/>
      <c r="BAC641" s="9"/>
      <c r="BAD641" s="9"/>
      <c r="BAE641" s="9"/>
      <c r="BAF641" s="9"/>
      <c r="BAG641" s="9"/>
      <c r="BAH641" s="9"/>
      <c r="BAI641" s="9"/>
      <c r="BAJ641" s="9"/>
      <c r="BAK641" s="9"/>
      <c r="BAL641" s="9"/>
      <c r="BAM641" s="9"/>
      <c r="BAN641" s="9"/>
      <c r="BAO641" s="9"/>
      <c r="BAP641" s="9"/>
      <c r="BAQ641" s="9"/>
      <c r="BAR641" s="9"/>
      <c r="BAS641" s="9"/>
      <c r="BAT641" s="9"/>
      <c r="BAU641" s="9"/>
      <c r="BAV641" s="9"/>
      <c r="BAW641" s="9"/>
      <c r="BAX641" s="9"/>
      <c r="BAY641" s="9"/>
      <c r="BAZ641" s="9"/>
      <c r="BBA641" s="9"/>
      <c r="BBB641" s="9"/>
      <c r="BBC641" s="9"/>
      <c r="BBD641" s="9"/>
      <c r="BBE641" s="9"/>
      <c r="BBF641" s="9"/>
      <c r="BBG641" s="9"/>
      <c r="BBH641" s="9"/>
      <c r="BBI641" s="9"/>
      <c r="BBJ641" s="9"/>
      <c r="BBK641" s="9"/>
      <c r="BBL641" s="9"/>
      <c r="BBM641" s="9"/>
      <c r="BBN641" s="9"/>
      <c r="BBO641" s="9"/>
      <c r="BBP641" s="9"/>
      <c r="BBQ641" s="9"/>
      <c r="BBR641" s="9"/>
      <c r="BBS641" s="9"/>
      <c r="BBT641" s="9"/>
      <c r="BBU641" s="9"/>
      <c r="BBV641" s="9"/>
      <c r="BBW641" s="9"/>
      <c r="BBX641" s="9"/>
      <c r="BBY641" s="9"/>
      <c r="BBZ641" s="9"/>
      <c r="BCA641" s="9"/>
      <c r="BCB641" s="9"/>
      <c r="BCC641" s="9"/>
      <c r="BCD641" s="9"/>
      <c r="BCE641" s="9"/>
      <c r="BCF641" s="9"/>
      <c r="BCG641" s="9"/>
      <c r="BCH641" s="9"/>
      <c r="BCI641" s="9"/>
      <c r="BCJ641" s="9"/>
      <c r="BCK641" s="9"/>
      <c r="BCL641" s="9"/>
      <c r="BCM641" s="9"/>
      <c r="BCN641" s="9"/>
      <c r="BCO641" s="9"/>
      <c r="BCP641" s="9"/>
      <c r="BCQ641" s="9"/>
      <c r="BCR641" s="9"/>
      <c r="BCS641" s="9"/>
      <c r="BCT641" s="9"/>
      <c r="BCU641" s="9"/>
      <c r="BCV641" s="9"/>
      <c r="BCW641" s="9"/>
      <c r="BCX641" s="9"/>
      <c r="BCY641" s="9"/>
      <c r="BCZ641" s="9"/>
      <c r="BDA641" s="9"/>
      <c r="BDB641" s="9"/>
      <c r="BDC641" s="9"/>
      <c r="BDD641" s="9"/>
      <c r="BDE641" s="9"/>
      <c r="BDF641" s="9"/>
      <c r="BDG641" s="9"/>
      <c r="BDH641" s="9"/>
      <c r="BDI641" s="9"/>
      <c r="BDJ641" s="9"/>
      <c r="BDK641" s="9"/>
      <c r="BDL641" s="9"/>
      <c r="BDM641" s="9"/>
      <c r="BDN641" s="9"/>
      <c r="BDO641" s="9"/>
      <c r="BDP641" s="9"/>
      <c r="BDQ641" s="9"/>
      <c r="BDR641" s="9"/>
      <c r="BDS641" s="9"/>
      <c r="BDT641" s="9"/>
      <c r="BDU641" s="9"/>
      <c r="BDV641" s="9"/>
      <c r="BDW641" s="9"/>
      <c r="BDX641" s="9"/>
      <c r="BDY641" s="9"/>
      <c r="BDZ641" s="9"/>
      <c r="BEA641" s="9"/>
      <c r="BEB641" s="9"/>
      <c r="BEC641" s="9"/>
      <c r="BED641" s="9"/>
      <c r="BEE641" s="9"/>
      <c r="BEF641" s="9"/>
      <c r="BEG641" s="9"/>
      <c r="BEH641" s="9"/>
      <c r="BEI641" s="9"/>
      <c r="BEJ641" s="9"/>
      <c r="BEK641" s="9"/>
      <c r="BEL641" s="9"/>
      <c r="BEM641" s="9"/>
      <c r="BEN641" s="9"/>
      <c r="BEO641" s="9"/>
      <c r="BEP641" s="9"/>
      <c r="BEQ641" s="9"/>
      <c r="BER641" s="9"/>
      <c r="BES641" s="9"/>
      <c r="BET641" s="9"/>
      <c r="BEU641" s="9"/>
      <c r="BEV641" s="9"/>
      <c r="BEW641" s="9"/>
      <c r="BEX641" s="9"/>
      <c r="BEY641" s="9"/>
      <c r="BEZ641" s="9"/>
      <c r="BFA641" s="9"/>
      <c r="BFB641" s="9"/>
      <c r="BFC641" s="9"/>
      <c r="BFD641" s="9"/>
      <c r="BFE641" s="9"/>
      <c r="BFF641" s="9"/>
      <c r="BFG641" s="9"/>
      <c r="BFH641" s="9"/>
      <c r="BFI641" s="9"/>
      <c r="BFJ641" s="9"/>
      <c r="BFK641" s="9"/>
      <c r="BFL641" s="9"/>
      <c r="BFM641" s="9"/>
      <c r="BFN641" s="9"/>
      <c r="BFO641" s="9"/>
      <c r="BFP641" s="9"/>
      <c r="BFQ641" s="9"/>
      <c r="BFR641" s="9"/>
      <c r="BFS641" s="9"/>
      <c r="BFT641" s="9"/>
      <c r="BFU641" s="9"/>
      <c r="BFV641" s="9"/>
      <c r="BFW641" s="9"/>
      <c r="BFX641" s="9"/>
      <c r="BFY641" s="9"/>
      <c r="BFZ641" s="9"/>
      <c r="BGA641" s="9"/>
      <c r="BGB641" s="9"/>
      <c r="BGC641" s="9"/>
      <c r="BGD641" s="9"/>
      <c r="BGE641" s="9"/>
      <c r="BGF641" s="9"/>
      <c r="BGG641" s="9"/>
      <c r="BGH641" s="9"/>
      <c r="BGI641" s="9"/>
      <c r="BGJ641" s="9"/>
      <c r="BGK641" s="9"/>
      <c r="BGL641" s="9"/>
      <c r="BGM641" s="9"/>
      <c r="BGN641" s="9"/>
      <c r="BGO641" s="9"/>
      <c r="BGP641" s="9"/>
      <c r="BGQ641" s="9"/>
      <c r="BGR641" s="9"/>
      <c r="BGS641" s="9"/>
      <c r="BGT641" s="9"/>
      <c r="BGU641" s="9"/>
      <c r="BGV641" s="9"/>
      <c r="BGW641" s="9"/>
      <c r="BGX641" s="9"/>
      <c r="BGY641" s="9"/>
      <c r="BGZ641" s="9"/>
      <c r="BHA641" s="9"/>
      <c r="BHB641" s="9"/>
      <c r="BHC641" s="9"/>
      <c r="BHD641" s="9"/>
      <c r="BHE641" s="9"/>
      <c r="BHF641" s="9"/>
      <c r="BHG641" s="9"/>
      <c r="BHH641" s="9"/>
      <c r="BHI641" s="9"/>
      <c r="BHJ641" s="9"/>
      <c r="BHK641" s="9"/>
      <c r="BHL641" s="9"/>
      <c r="BHM641" s="9"/>
      <c r="BHN641" s="9"/>
      <c r="BHO641" s="9"/>
      <c r="BHP641" s="9"/>
      <c r="BHQ641" s="9"/>
      <c r="BHR641" s="9"/>
      <c r="BHS641" s="9"/>
      <c r="BHT641" s="9"/>
      <c r="BHU641" s="9"/>
      <c r="BHV641" s="9"/>
      <c r="BHW641" s="9"/>
      <c r="BHX641" s="9"/>
      <c r="BHY641" s="9"/>
      <c r="BHZ641" s="9"/>
      <c r="BIA641" s="9"/>
      <c r="BIB641" s="9"/>
      <c r="BIC641" s="9"/>
      <c r="BID641" s="9"/>
      <c r="BIE641" s="9"/>
      <c r="BIF641" s="9"/>
      <c r="BIG641" s="9"/>
      <c r="BIH641" s="9"/>
      <c r="BII641" s="9"/>
      <c r="BIJ641" s="9"/>
      <c r="BIK641" s="9"/>
      <c r="BIL641" s="9"/>
      <c r="BIM641" s="9"/>
      <c r="BIN641" s="9"/>
      <c r="BIO641" s="9"/>
      <c r="BIP641" s="9"/>
      <c r="BIQ641" s="9"/>
      <c r="BIR641" s="9"/>
      <c r="BIS641" s="9"/>
      <c r="BIT641" s="9"/>
      <c r="BIU641" s="9"/>
      <c r="BIV641" s="9"/>
      <c r="BIW641" s="9"/>
      <c r="BIX641" s="9"/>
      <c r="BIY641" s="9"/>
      <c r="BIZ641" s="9"/>
      <c r="BJA641" s="9"/>
      <c r="BJB641" s="9"/>
      <c r="BJC641" s="9"/>
      <c r="BJD641" s="9"/>
      <c r="BJE641" s="9"/>
      <c r="BJF641" s="9"/>
      <c r="BJG641" s="9"/>
      <c r="BJH641" s="9"/>
      <c r="BJI641" s="9"/>
      <c r="BJJ641" s="9"/>
      <c r="BJK641" s="9"/>
      <c r="BJL641" s="9"/>
      <c r="BJM641" s="9"/>
      <c r="BJN641" s="9"/>
      <c r="BJO641" s="9"/>
      <c r="BJP641" s="9"/>
      <c r="BJQ641" s="9"/>
      <c r="BJR641" s="9"/>
      <c r="BJS641" s="9"/>
      <c r="BJT641" s="9"/>
      <c r="BJU641" s="9"/>
      <c r="BJV641" s="9"/>
      <c r="BJW641" s="9"/>
      <c r="BJX641" s="9"/>
      <c r="BJY641" s="9"/>
      <c r="BJZ641" s="9"/>
      <c r="BKA641" s="9"/>
      <c r="BKB641" s="9"/>
      <c r="BKC641" s="9"/>
      <c r="BKD641" s="9"/>
      <c r="BKE641" s="9"/>
      <c r="BKF641" s="9"/>
      <c r="BKG641" s="9"/>
      <c r="BKH641" s="9"/>
      <c r="BKI641" s="9"/>
      <c r="BKJ641" s="9"/>
      <c r="BKK641" s="9"/>
      <c r="BKL641" s="9"/>
      <c r="BKM641" s="9"/>
      <c r="BKN641" s="9"/>
      <c r="BKO641" s="9"/>
      <c r="BKP641" s="9"/>
      <c r="BKQ641" s="9"/>
      <c r="BKR641" s="9"/>
      <c r="BKS641" s="9"/>
      <c r="BKT641" s="9"/>
      <c r="BKU641" s="9"/>
      <c r="BKV641" s="9"/>
      <c r="BKW641" s="9"/>
      <c r="BKX641" s="9"/>
      <c r="BKY641" s="9"/>
      <c r="BKZ641" s="9"/>
      <c r="BLA641" s="9"/>
      <c r="BLB641" s="9"/>
      <c r="BLC641" s="9"/>
      <c r="BLD641" s="9"/>
      <c r="BLE641" s="9"/>
      <c r="BLF641" s="9"/>
      <c r="BLG641" s="9"/>
      <c r="BLH641" s="9"/>
      <c r="BLI641" s="9"/>
      <c r="BLJ641" s="9"/>
      <c r="BLK641" s="9"/>
      <c r="BLL641" s="9"/>
      <c r="BLM641" s="9"/>
      <c r="BLN641" s="9"/>
      <c r="BLO641" s="9"/>
      <c r="BLP641" s="9"/>
      <c r="BLQ641" s="9"/>
      <c r="BLR641" s="9"/>
      <c r="BLS641" s="9"/>
      <c r="BLT641" s="9"/>
      <c r="BLU641" s="9"/>
      <c r="BLV641" s="9"/>
      <c r="BLW641" s="9"/>
      <c r="BLX641" s="9"/>
      <c r="BLY641" s="9"/>
      <c r="BLZ641" s="9"/>
      <c r="BMA641" s="9"/>
      <c r="BMB641" s="9"/>
      <c r="BMC641" s="9"/>
      <c r="BMD641" s="9"/>
      <c r="BME641" s="9"/>
      <c r="BMF641" s="9"/>
      <c r="BMG641" s="9"/>
      <c r="BMH641" s="9"/>
      <c r="BMI641" s="9"/>
      <c r="BMJ641" s="9"/>
      <c r="BMK641" s="9"/>
      <c r="BML641" s="9"/>
      <c r="BMM641" s="9"/>
      <c r="BMN641" s="9"/>
      <c r="BMO641" s="9"/>
      <c r="BMP641" s="9"/>
      <c r="BMQ641" s="9"/>
      <c r="BMR641" s="9"/>
      <c r="BMS641" s="9"/>
      <c r="BMT641" s="9"/>
      <c r="BMU641" s="9"/>
      <c r="BMV641" s="9"/>
      <c r="BMW641" s="9"/>
      <c r="BMX641" s="9"/>
      <c r="BMY641" s="9"/>
      <c r="BMZ641" s="9"/>
      <c r="BNA641" s="9"/>
      <c r="BNB641" s="9"/>
      <c r="BNC641" s="9"/>
      <c r="BND641" s="9"/>
      <c r="BNE641" s="9"/>
      <c r="BNF641" s="9"/>
      <c r="BNG641" s="9"/>
      <c r="BNH641" s="9"/>
      <c r="BNI641" s="9"/>
      <c r="BNJ641" s="9"/>
      <c r="BNK641" s="9"/>
      <c r="BNL641" s="9"/>
      <c r="BNM641" s="9"/>
      <c r="BNN641" s="9"/>
      <c r="BNO641" s="9"/>
      <c r="BNP641" s="9"/>
      <c r="BNQ641" s="9"/>
      <c r="BNR641" s="9"/>
      <c r="BNS641" s="9"/>
      <c r="BNT641" s="9"/>
      <c r="BNU641" s="9"/>
      <c r="BNV641" s="9"/>
      <c r="BNW641" s="9"/>
      <c r="BNX641" s="9"/>
      <c r="BNY641" s="9"/>
      <c r="BNZ641" s="9"/>
      <c r="BOA641" s="9"/>
      <c r="BOB641" s="9"/>
      <c r="BOC641" s="9"/>
      <c r="BOD641" s="9"/>
      <c r="BOE641" s="9"/>
      <c r="BOF641" s="9"/>
      <c r="BOG641" s="9"/>
      <c r="BOH641" s="9"/>
      <c r="BOI641" s="9"/>
      <c r="BOJ641" s="9"/>
      <c r="BOK641" s="9"/>
      <c r="BOL641" s="9"/>
      <c r="BOM641" s="9"/>
      <c r="BON641" s="9"/>
      <c r="BOO641" s="9"/>
      <c r="BOP641" s="9"/>
      <c r="BOQ641" s="9"/>
      <c r="BOR641" s="9"/>
      <c r="BOS641" s="9"/>
      <c r="BOT641" s="9"/>
      <c r="BOU641" s="9"/>
      <c r="BOV641" s="9"/>
      <c r="BOW641" s="9"/>
      <c r="BOX641" s="9"/>
      <c r="BOY641" s="9"/>
      <c r="BOZ641" s="9"/>
      <c r="BPA641" s="9"/>
      <c r="BPB641" s="9"/>
      <c r="BPC641" s="9"/>
      <c r="BPD641" s="9"/>
      <c r="BPE641" s="9"/>
    </row>
    <row r="642" spans="1:1773" ht="13.5" customHeight="1" thickBot="1" x14ac:dyDescent="0.3">
      <c r="A642" s="399" t="s">
        <v>133</v>
      </c>
      <c r="B642" s="400"/>
      <c r="C642" s="400"/>
      <c r="D642" s="400"/>
      <c r="E642" s="400"/>
      <c r="F642" s="400"/>
      <c r="G642" s="400"/>
      <c r="H642" s="400"/>
      <c r="I642" s="400"/>
      <c r="J642" s="400"/>
      <c r="K642" s="400"/>
      <c r="L642" s="401"/>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c r="DU642" s="9"/>
      <c r="DV642" s="9"/>
      <c r="DW642" s="9"/>
      <c r="DX642" s="9"/>
      <c r="DY642" s="9"/>
      <c r="DZ642" s="9"/>
      <c r="EA642" s="9"/>
      <c r="EB642" s="9"/>
      <c r="EC642" s="9"/>
      <c r="ED642" s="9"/>
      <c r="EE642" s="9"/>
      <c r="EF642" s="9"/>
      <c r="EG642" s="9"/>
      <c r="EH642" s="9"/>
      <c r="EI642" s="9"/>
      <c r="EJ642" s="9"/>
      <c r="EK642" s="9"/>
      <c r="EL642" s="9"/>
      <c r="EM642" s="9"/>
      <c r="EN642" s="9"/>
      <c r="EO642" s="9"/>
      <c r="EP642" s="9"/>
      <c r="EQ642" s="9"/>
      <c r="ER642" s="9"/>
      <c r="ES642" s="9"/>
      <c r="ET642" s="9"/>
      <c r="EU642" s="9"/>
      <c r="EV642" s="9"/>
      <c r="EW642" s="9"/>
      <c r="EX642" s="9"/>
      <c r="EY642" s="9"/>
      <c r="EZ642" s="9"/>
      <c r="FA642" s="9"/>
      <c r="FB642" s="9"/>
      <c r="FC642" s="9"/>
      <c r="FD642" s="9"/>
      <c r="FE642" s="9"/>
      <c r="FF642" s="9"/>
      <c r="FG642" s="9"/>
      <c r="FH642" s="9"/>
      <c r="FI642" s="9"/>
      <c r="FJ642" s="9"/>
      <c r="FK642" s="9"/>
      <c r="FL642" s="9"/>
      <c r="FM642" s="9"/>
      <c r="FN642" s="9"/>
      <c r="FO642" s="9"/>
      <c r="FP642" s="9"/>
      <c r="FQ642" s="9"/>
      <c r="FR642" s="9"/>
      <c r="FS642" s="9"/>
      <c r="FT642" s="9"/>
      <c r="FU642" s="9"/>
      <c r="FV642" s="9"/>
      <c r="FW642" s="9"/>
      <c r="FX642" s="9"/>
      <c r="FY642" s="9"/>
      <c r="FZ642" s="9"/>
      <c r="GA642" s="9"/>
      <c r="GB642" s="9"/>
      <c r="GC642" s="9"/>
      <c r="GD642" s="9"/>
      <c r="GE642" s="9"/>
      <c r="GF642" s="9"/>
      <c r="GG642" s="9"/>
      <c r="GH642" s="9"/>
      <c r="GI642" s="9"/>
      <c r="GJ642" s="9"/>
      <c r="GK642" s="9"/>
      <c r="GL642" s="9"/>
      <c r="GM642" s="9"/>
      <c r="GN642" s="9"/>
      <c r="GO642" s="9"/>
      <c r="GP642" s="9"/>
      <c r="GQ642" s="9"/>
      <c r="GR642" s="9"/>
      <c r="GS642" s="9"/>
      <c r="GT642" s="9"/>
      <c r="GU642" s="9"/>
      <c r="GV642" s="9"/>
      <c r="GW642" s="9"/>
      <c r="GX642" s="9"/>
      <c r="GY642" s="9"/>
      <c r="GZ642" s="9"/>
      <c r="HA642" s="9"/>
      <c r="HB642" s="9"/>
      <c r="HC642" s="9"/>
      <c r="HD642" s="9"/>
      <c r="HE642" s="9"/>
      <c r="HF642" s="9"/>
      <c r="HG642" s="9"/>
      <c r="HH642" s="9"/>
      <c r="HI642" s="9"/>
      <c r="HJ642" s="9"/>
      <c r="HK642" s="9"/>
      <c r="HL642" s="9"/>
      <c r="HM642" s="9"/>
      <c r="HN642" s="9"/>
      <c r="HO642" s="9"/>
      <c r="HP642" s="9"/>
      <c r="HQ642" s="9"/>
      <c r="HR642" s="9"/>
      <c r="HS642" s="9"/>
      <c r="HT642" s="9"/>
      <c r="HU642" s="9"/>
      <c r="HV642" s="9"/>
      <c r="HW642" s="9"/>
      <c r="HX642" s="9"/>
      <c r="HY642" s="9"/>
      <c r="HZ642" s="9"/>
      <c r="IA642" s="9"/>
      <c r="IB642" s="9"/>
      <c r="IC642" s="9"/>
      <c r="ID642" s="9"/>
      <c r="IE642" s="9"/>
      <c r="IF642" s="9"/>
      <c r="IG642" s="9"/>
      <c r="IH642" s="9"/>
      <c r="II642" s="9"/>
      <c r="IJ642" s="9"/>
      <c r="IK642" s="9"/>
      <c r="IL642" s="9"/>
      <c r="IM642" s="9"/>
      <c r="IN642" s="9"/>
      <c r="IO642" s="9"/>
      <c r="IP642" s="9"/>
      <c r="IQ642" s="9"/>
      <c r="IR642" s="9"/>
      <c r="IS642" s="9"/>
      <c r="IT642" s="9"/>
      <c r="IU642" s="9"/>
      <c r="IV642" s="9"/>
      <c r="IW642" s="9"/>
      <c r="IX642" s="9"/>
      <c r="IY642" s="9"/>
      <c r="IZ642" s="9"/>
      <c r="JA642" s="9"/>
      <c r="JB642" s="9"/>
      <c r="JC642" s="9"/>
      <c r="JD642" s="9"/>
      <c r="JE642" s="9"/>
      <c r="JF642" s="9"/>
      <c r="JG642" s="9"/>
      <c r="JH642" s="9"/>
      <c r="JI642" s="9"/>
      <c r="JJ642" s="9"/>
      <c r="JK642" s="9"/>
      <c r="JL642" s="9"/>
      <c r="JM642" s="9"/>
      <c r="JN642" s="9"/>
      <c r="JO642" s="9"/>
      <c r="JP642" s="9"/>
      <c r="JQ642" s="9"/>
      <c r="JR642" s="9"/>
      <c r="JS642" s="9"/>
      <c r="JT642" s="9"/>
      <c r="JU642" s="9"/>
      <c r="JV642" s="9"/>
      <c r="JW642" s="9"/>
      <c r="JX642" s="9"/>
      <c r="JY642" s="9"/>
      <c r="JZ642" s="9"/>
      <c r="KA642" s="9"/>
      <c r="KB642" s="9"/>
      <c r="KC642" s="9"/>
      <c r="KD642" s="9"/>
      <c r="KE642" s="9"/>
      <c r="KF642" s="9"/>
      <c r="KG642" s="9"/>
      <c r="KH642" s="9"/>
      <c r="KI642" s="9"/>
      <c r="KJ642" s="9"/>
      <c r="KK642" s="9"/>
      <c r="KL642" s="9"/>
      <c r="KM642" s="9"/>
      <c r="KN642" s="9"/>
      <c r="KO642" s="9"/>
      <c r="KP642" s="9"/>
      <c r="KQ642" s="9"/>
      <c r="KR642" s="9"/>
      <c r="KS642" s="9"/>
      <c r="KT642" s="9"/>
      <c r="KU642" s="9"/>
      <c r="KV642" s="9"/>
      <c r="KW642" s="9"/>
      <c r="KX642" s="9"/>
      <c r="KY642" s="9"/>
      <c r="KZ642" s="9"/>
      <c r="LA642" s="9"/>
      <c r="LB642" s="9"/>
      <c r="LC642" s="9"/>
      <c r="LD642" s="9"/>
      <c r="LE642" s="9"/>
      <c r="LF642" s="9"/>
      <c r="LG642" s="9"/>
      <c r="LH642" s="9"/>
      <c r="LI642" s="9"/>
      <c r="LJ642" s="9"/>
      <c r="LK642" s="9"/>
      <c r="LL642" s="9"/>
      <c r="LM642" s="9"/>
      <c r="LN642" s="9"/>
      <c r="LO642" s="9"/>
      <c r="LP642" s="9"/>
      <c r="LQ642" s="9"/>
      <c r="LR642" s="9"/>
      <c r="LS642" s="9"/>
      <c r="LT642" s="9"/>
      <c r="LU642" s="9"/>
      <c r="LV642" s="9"/>
      <c r="LW642" s="9"/>
      <c r="LX642" s="9"/>
      <c r="LY642" s="9"/>
      <c r="LZ642" s="9"/>
      <c r="MA642" s="9"/>
      <c r="MB642" s="9"/>
      <c r="MC642" s="9"/>
      <c r="MD642" s="9"/>
      <c r="ME642" s="9"/>
      <c r="MF642" s="9"/>
      <c r="MG642" s="9"/>
      <c r="MH642" s="9"/>
      <c r="MI642" s="9"/>
      <c r="MJ642" s="9"/>
      <c r="MK642" s="9"/>
      <c r="ML642" s="9"/>
      <c r="MM642" s="9"/>
      <c r="MN642" s="9"/>
      <c r="MO642" s="9"/>
      <c r="MP642" s="9"/>
      <c r="MQ642" s="9"/>
      <c r="MR642" s="9"/>
      <c r="MS642" s="9"/>
      <c r="MT642" s="9"/>
      <c r="MU642" s="9"/>
      <c r="MV642" s="9"/>
      <c r="MW642" s="9"/>
      <c r="MX642" s="9"/>
      <c r="MY642" s="9"/>
      <c r="MZ642" s="9"/>
      <c r="NA642" s="9"/>
      <c r="NB642" s="9"/>
      <c r="NC642" s="9"/>
      <c r="ND642" s="9"/>
      <c r="NE642" s="9"/>
      <c r="NF642" s="9"/>
      <c r="NG642" s="9"/>
      <c r="NH642" s="9"/>
      <c r="NI642" s="9"/>
      <c r="NJ642" s="9"/>
      <c r="NK642" s="9"/>
      <c r="NL642" s="9"/>
      <c r="NM642" s="9"/>
      <c r="NN642" s="9"/>
      <c r="NO642" s="9"/>
      <c r="NP642" s="9"/>
      <c r="NQ642" s="9"/>
      <c r="NR642" s="9"/>
      <c r="NS642" s="9"/>
      <c r="NT642" s="9"/>
      <c r="NU642" s="9"/>
      <c r="NV642" s="9"/>
      <c r="NW642" s="9"/>
      <c r="NX642" s="9"/>
      <c r="NY642" s="9"/>
      <c r="NZ642" s="9"/>
      <c r="OA642" s="9"/>
      <c r="OB642" s="9"/>
      <c r="OC642" s="9"/>
      <c r="OD642" s="9"/>
      <c r="OE642" s="9"/>
      <c r="OF642" s="9"/>
      <c r="OG642" s="9"/>
      <c r="OH642" s="9"/>
      <c r="OI642" s="9"/>
      <c r="OJ642" s="9"/>
      <c r="OK642" s="9"/>
      <c r="OL642" s="9"/>
      <c r="OM642" s="9"/>
      <c r="ON642" s="9"/>
      <c r="OO642" s="9"/>
      <c r="OP642" s="9"/>
      <c r="OQ642" s="9"/>
      <c r="OR642" s="9"/>
      <c r="OS642" s="9"/>
      <c r="OT642" s="9"/>
      <c r="OU642" s="9"/>
      <c r="OV642" s="9"/>
      <c r="OW642" s="9"/>
      <c r="OX642" s="9"/>
      <c r="OY642" s="9"/>
      <c r="OZ642" s="9"/>
      <c r="PA642" s="9"/>
      <c r="PB642" s="9"/>
      <c r="PC642" s="9"/>
      <c r="PD642" s="9"/>
      <c r="PE642" s="9"/>
      <c r="PF642" s="9"/>
      <c r="PG642" s="9"/>
      <c r="PH642" s="9"/>
      <c r="PI642" s="9"/>
      <c r="PJ642" s="9"/>
      <c r="PK642" s="9"/>
      <c r="PL642" s="9"/>
      <c r="PM642" s="9"/>
      <c r="PN642" s="9"/>
      <c r="PO642" s="9"/>
      <c r="PP642" s="9"/>
      <c r="PQ642" s="9"/>
      <c r="PR642" s="9"/>
      <c r="PS642" s="9"/>
      <c r="PT642" s="9"/>
      <c r="PU642" s="9"/>
      <c r="PV642" s="9"/>
      <c r="PW642" s="9"/>
      <c r="PX642" s="9"/>
      <c r="PY642" s="9"/>
      <c r="PZ642" s="9"/>
      <c r="QA642" s="9"/>
      <c r="QB642" s="9"/>
      <c r="QC642" s="9"/>
      <c r="QD642" s="9"/>
      <c r="QE642" s="9"/>
      <c r="QF642" s="9"/>
      <c r="QG642" s="9"/>
      <c r="QH642" s="9"/>
      <c r="QI642" s="9"/>
      <c r="QJ642" s="9"/>
      <c r="QK642" s="9"/>
      <c r="QL642" s="9"/>
      <c r="QM642" s="9"/>
      <c r="QN642" s="9"/>
      <c r="QO642" s="9"/>
      <c r="QP642" s="9"/>
      <c r="QQ642" s="9"/>
      <c r="QR642" s="9"/>
      <c r="QS642" s="9"/>
      <c r="QT642" s="9"/>
      <c r="QU642" s="9"/>
      <c r="QV642" s="9"/>
      <c r="QW642" s="9"/>
      <c r="QX642" s="9"/>
      <c r="QY642" s="9"/>
      <c r="QZ642" s="9"/>
      <c r="RA642" s="9"/>
      <c r="RB642" s="9"/>
      <c r="RC642" s="9"/>
      <c r="RD642" s="9"/>
      <c r="RE642" s="9"/>
      <c r="RF642" s="9"/>
      <c r="RG642" s="9"/>
      <c r="RH642" s="9"/>
      <c r="RI642" s="9"/>
      <c r="RJ642" s="9"/>
      <c r="RK642" s="9"/>
      <c r="RL642" s="9"/>
      <c r="RM642" s="9"/>
      <c r="RN642" s="9"/>
      <c r="RO642" s="9"/>
      <c r="RP642" s="9"/>
      <c r="RQ642" s="9"/>
      <c r="RR642" s="9"/>
      <c r="RS642" s="9"/>
      <c r="RT642" s="9"/>
      <c r="RU642" s="9"/>
      <c r="RV642" s="9"/>
      <c r="RW642" s="9"/>
      <c r="RX642" s="9"/>
      <c r="RY642" s="9"/>
      <c r="RZ642" s="9"/>
      <c r="SA642" s="9"/>
      <c r="SB642" s="9"/>
      <c r="SC642" s="9"/>
      <c r="SD642" s="9"/>
      <c r="SE642" s="9"/>
      <c r="SF642" s="9"/>
      <c r="SG642" s="9"/>
      <c r="SH642" s="9"/>
      <c r="SI642" s="9"/>
      <c r="SJ642" s="9"/>
      <c r="SK642" s="9"/>
      <c r="SL642" s="9"/>
      <c r="SM642" s="9"/>
      <c r="SN642" s="9"/>
      <c r="SO642" s="9"/>
      <c r="SP642" s="9"/>
      <c r="SQ642" s="9"/>
      <c r="SR642" s="9"/>
      <c r="SS642" s="9"/>
      <c r="ST642" s="9"/>
      <c r="SU642" s="9"/>
      <c r="SV642" s="9"/>
      <c r="SW642" s="9"/>
      <c r="SX642" s="9"/>
      <c r="SY642" s="9"/>
      <c r="SZ642" s="9"/>
      <c r="TA642" s="9"/>
      <c r="TB642" s="9"/>
      <c r="TC642" s="9"/>
      <c r="TD642" s="9"/>
      <c r="TE642" s="9"/>
      <c r="TF642" s="9"/>
      <c r="TG642" s="9"/>
      <c r="TH642" s="9"/>
      <c r="TI642" s="9"/>
      <c r="TJ642" s="9"/>
      <c r="TK642" s="9"/>
      <c r="TL642" s="9"/>
      <c r="TM642" s="9"/>
      <c r="TN642" s="9"/>
      <c r="TO642" s="9"/>
      <c r="TP642" s="9"/>
      <c r="TQ642" s="9"/>
      <c r="TR642" s="9"/>
      <c r="TS642" s="9"/>
      <c r="TT642" s="9"/>
      <c r="TU642" s="9"/>
      <c r="TV642" s="9"/>
      <c r="TW642" s="9"/>
      <c r="TX642" s="9"/>
      <c r="TY642" s="9"/>
      <c r="TZ642" s="9"/>
      <c r="UA642" s="9"/>
      <c r="UB642" s="9"/>
      <c r="UC642" s="9"/>
      <c r="UD642" s="9"/>
      <c r="UE642" s="9"/>
      <c r="UF642" s="9"/>
      <c r="UG642" s="9"/>
      <c r="UH642" s="9"/>
      <c r="UI642" s="9"/>
      <c r="UJ642" s="9"/>
      <c r="UK642" s="9"/>
      <c r="UL642" s="9"/>
      <c r="UM642" s="9"/>
      <c r="UN642" s="9"/>
      <c r="UO642" s="9"/>
      <c r="UP642" s="9"/>
      <c r="UQ642" s="9"/>
      <c r="UR642" s="9"/>
      <c r="US642" s="9"/>
      <c r="UT642" s="9"/>
      <c r="UU642" s="9"/>
      <c r="UV642" s="9"/>
      <c r="UW642" s="9"/>
      <c r="UX642" s="9"/>
      <c r="UY642" s="9"/>
      <c r="UZ642" s="9"/>
      <c r="VA642" s="9"/>
      <c r="VB642" s="9"/>
      <c r="VC642" s="9"/>
      <c r="VD642" s="9"/>
      <c r="VE642" s="9"/>
      <c r="VF642" s="9"/>
      <c r="VG642" s="9"/>
      <c r="VH642" s="9"/>
      <c r="VI642" s="9"/>
      <c r="VJ642" s="9"/>
      <c r="VK642" s="9"/>
      <c r="VL642" s="9"/>
      <c r="VM642" s="9"/>
      <c r="VN642" s="9"/>
      <c r="VO642" s="9"/>
      <c r="VP642" s="9"/>
      <c r="VQ642" s="9"/>
      <c r="VR642" s="9"/>
      <c r="VS642" s="9"/>
      <c r="VT642" s="9"/>
      <c r="VU642" s="9"/>
      <c r="VV642" s="9"/>
      <c r="VW642" s="9"/>
      <c r="VX642" s="9"/>
      <c r="VY642" s="9"/>
      <c r="VZ642" s="9"/>
      <c r="WA642" s="9"/>
      <c r="WB642" s="9"/>
      <c r="WC642" s="9"/>
      <c r="WD642" s="9"/>
      <c r="WE642" s="9"/>
      <c r="WF642" s="9"/>
      <c r="WG642" s="9"/>
      <c r="WH642" s="9"/>
      <c r="WI642" s="9"/>
      <c r="WJ642" s="9"/>
      <c r="WK642" s="9"/>
      <c r="WL642" s="9"/>
      <c r="WM642" s="9"/>
      <c r="WN642" s="9"/>
      <c r="WO642" s="9"/>
      <c r="WP642" s="9"/>
      <c r="WQ642" s="9"/>
      <c r="WR642" s="9"/>
      <c r="WS642" s="9"/>
      <c r="WT642" s="9"/>
      <c r="WU642" s="9"/>
      <c r="WV642" s="9"/>
      <c r="WW642" s="9"/>
      <c r="WX642" s="9"/>
      <c r="WY642" s="9"/>
      <c r="WZ642" s="9"/>
      <c r="XA642" s="9"/>
      <c r="XB642" s="9"/>
      <c r="XC642" s="9"/>
      <c r="XD642" s="9"/>
      <c r="XE642" s="9"/>
      <c r="XF642" s="9"/>
      <c r="XG642" s="9"/>
      <c r="XH642" s="9"/>
      <c r="XI642" s="9"/>
      <c r="XJ642" s="9"/>
      <c r="XK642" s="9"/>
      <c r="XL642" s="9"/>
      <c r="XM642" s="9"/>
      <c r="XN642" s="9"/>
      <c r="XO642" s="9"/>
      <c r="XP642" s="9"/>
      <c r="XQ642" s="9"/>
      <c r="XR642" s="9"/>
      <c r="XS642" s="9"/>
      <c r="XT642" s="9"/>
      <c r="XU642" s="9"/>
      <c r="XV642" s="9"/>
      <c r="XW642" s="9"/>
      <c r="XX642" s="9"/>
      <c r="XY642" s="9"/>
      <c r="XZ642" s="9"/>
      <c r="YA642" s="9"/>
      <c r="YB642" s="9"/>
      <c r="YC642" s="9"/>
      <c r="YD642" s="9"/>
      <c r="YE642" s="9"/>
      <c r="YF642" s="9"/>
      <c r="YG642" s="9"/>
      <c r="YH642" s="9"/>
      <c r="YI642" s="9"/>
      <c r="YJ642" s="9"/>
      <c r="YK642" s="9"/>
      <c r="YL642" s="9"/>
      <c r="YM642" s="9"/>
      <c r="YN642" s="9"/>
      <c r="YO642" s="9"/>
      <c r="YP642" s="9"/>
      <c r="YQ642" s="9"/>
      <c r="YR642" s="9"/>
      <c r="YS642" s="9"/>
      <c r="YT642" s="9"/>
      <c r="YU642" s="9"/>
      <c r="YV642" s="9"/>
      <c r="YW642" s="9"/>
      <c r="YX642" s="9"/>
      <c r="YY642" s="9"/>
      <c r="YZ642" s="9"/>
      <c r="ZA642" s="9"/>
      <c r="ZB642" s="9"/>
      <c r="ZC642" s="9"/>
      <c r="ZD642" s="9"/>
      <c r="ZE642" s="9"/>
      <c r="ZF642" s="9"/>
      <c r="ZG642" s="9"/>
      <c r="ZH642" s="9"/>
      <c r="ZI642" s="9"/>
      <c r="ZJ642" s="9"/>
      <c r="ZK642" s="9"/>
      <c r="ZL642" s="9"/>
      <c r="ZM642" s="9"/>
      <c r="ZN642" s="9"/>
      <c r="ZO642" s="9"/>
      <c r="ZP642" s="9"/>
      <c r="ZQ642" s="9"/>
      <c r="ZR642" s="9"/>
      <c r="ZS642" s="9"/>
      <c r="ZT642" s="9"/>
      <c r="ZU642" s="9"/>
      <c r="ZV642" s="9"/>
      <c r="ZW642" s="9"/>
      <c r="ZX642" s="9"/>
      <c r="ZY642" s="9"/>
      <c r="ZZ642" s="9"/>
      <c r="AAA642" s="9"/>
      <c r="AAB642" s="9"/>
      <c r="AAC642" s="9"/>
      <c r="AAD642" s="9"/>
      <c r="AAE642" s="9"/>
      <c r="AAF642" s="9"/>
      <c r="AAG642" s="9"/>
      <c r="AAH642" s="9"/>
      <c r="AAI642" s="9"/>
      <c r="AAJ642" s="9"/>
      <c r="AAK642" s="9"/>
      <c r="AAL642" s="9"/>
      <c r="AAM642" s="9"/>
      <c r="AAN642" s="9"/>
      <c r="AAO642" s="9"/>
      <c r="AAP642" s="9"/>
      <c r="AAQ642" s="9"/>
      <c r="AAR642" s="9"/>
      <c r="AAS642" s="9"/>
      <c r="AAT642" s="9"/>
      <c r="AAU642" s="9"/>
      <c r="AAV642" s="9"/>
      <c r="AAW642" s="9"/>
      <c r="AAX642" s="9"/>
      <c r="AAY642" s="9"/>
      <c r="AAZ642" s="9"/>
      <c r="ABA642" s="9"/>
      <c r="ABB642" s="9"/>
      <c r="ABC642" s="9"/>
      <c r="ABD642" s="9"/>
      <c r="ABE642" s="9"/>
      <c r="ABF642" s="9"/>
      <c r="ABG642" s="9"/>
      <c r="ABH642" s="9"/>
      <c r="ABI642" s="9"/>
      <c r="ABJ642" s="9"/>
      <c r="ABK642" s="9"/>
      <c r="ABL642" s="9"/>
      <c r="ABM642" s="9"/>
      <c r="ABN642" s="9"/>
      <c r="ABO642" s="9"/>
      <c r="ABP642" s="9"/>
      <c r="ABQ642" s="9"/>
      <c r="ABR642" s="9"/>
      <c r="ABS642" s="9"/>
      <c r="ABT642" s="9"/>
      <c r="ABU642" s="9"/>
      <c r="ABV642" s="9"/>
      <c r="ABW642" s="9"/>
      <c r="ABX642" s="9"/>
      <c r="ABY642" s="9"/>
      <c r="ABZ642" s="9"/>
      <c r="ACA642" s="9"/>
      <c r="ACB642" s="9"/>
      <c r="ACC642" s="9"/>
      <c r="ACD642" s="9"/>
      <c r="ACE642" s="9"/>
      <c r="ACF642" s="9"/>
      <c r="ACG642" s="9"/>
      <c r="ACH642" s="9"/>
      <c r="ACI642" s="9"/>
      <c r="ACJ642" s="9"/>
      <c r="ACK642" s="9"/>
      <c r="ACL642" s="9"/>
      <c r="ACM642" s="9"/>
      <c r="ACN642" s="9"/>
      <c r="ACO642" s="9"/>
      <c r="ACP642" s="9"/>
      <c r="ACQ642" s="9"/>
      <c r="ACR642" s="9"/>
      <c r="ACS642" s="9"/>
      <c r="ACT642" s="9"/>
      <c r="ACU642" s="9"/>
      <c r="ACV642" s="9"/>
      <c r="ACW642" s="9"/>
      <c r="ACX642" s="9"/>
      <c r="ACY642" s="9"/>
      <c r="ACZ642" s="9"/>
      <c r="ADA642" s="9"/>
      <c r="ADB642" s="9"/>
      <c r="ADC642" s="9"/>
      <c r="ADD642" s="9"/>
      <c r="ADE642" s="9"/>
      <c r="ADF642" s="9"/>
      <c r="ADG642" s="9"/>
      <c r="ADH642" s="9"/>
      <c r="ADI642" s="9"/>
      <c r="ADJ642" s="9"/>
      <c r="ADK642" s="9"/>
      <c r="ADL642" s="9"/>
      <c r="ADM642" s="9"/>
      <c r="ADN642" s="9"/>
      <c r="ADO642" s="9"/>
      <c r="ADP642" s="9"/>
      <c r="ADQ642" s="9"/>
      <c r="ADR642" s="9"/>
      <c r="ADS642" s="9"/>
      <c r="ADT642" s="9"/>
      <c r="ADU642" s="9"/>
      <c r="ADV642" s="9"/>
      <c r="ADW642" s="9"/>
      <c r="ADX642" s="9"/>
      <c r="ADY642" s="9"/>
      <c r="ADZ642" s="9"/>
      <c r="AEA642" s="9"/>
      <c r="AEB642" s="9"/>
      <c r="AEC642" s="9"/>
      <c r="AED642" s="9"/>
      <c r="AEE642" s="9"/>
      <c r="AEF642" s="9"/>
      <c r="AEG642" s="9"/>
      <c r="AEH642" s="9"/>
      <c r="AEI642" s="9"/>
      <c r="AEJ642" s="9"/>
      <c r="AEK642" s="9"/>
      <c r="AEL642" s="9"/>
      <c r="AEM642" s="9"/>
      <c r="AEN642" s="9"/>
      <c r="AEO642" s="9"/>
      <c r="AEP642" s="9"/>
      <c r="AEQ642" s="9"/>
      <c r="AER642" s="9"/>
      <c r="AES642" s="9"/>
      <c r="AET642" s="9"/>
      <c r="AEU642" s="9"/>
      <c r="AEV642" s="9"/>
      <c r="AEW642" s="9"/>
      <c r="AEX642" s="9"/>
      <c r="AEY642" s="9"/>
      <c r="AEZ642" s="9"/>
      <c r="AFA642" s="9"/>
      <c r="AFB642" s="9"/>
      <c r="AFC642" s="9"/>
      <c r="AFD642" s="9"/>
      <c r="AFE642" s="9"/>
      <c r="AFF642" s="9"/>
      <c r="AFG642" s="9"/>
      <c r="AFH642" s="9"/>
      <c r="AFI642" s="9"/>
      <c r="AFJ642" s="9"/>
      <c r="AFK642" s="9"/>
      <c r="AFL642" s="9"/>
      <c r="AFM642" s="9"/>
      <c r="AFN642" s="9"/>
      <c r="AFO642" s="9"/>
      <c r="AFP642" s="9"/>
      <c r="AFQ642" s="9"/>
      <c r="AFR642" s="9"/>
      <c r="AFS642" s="9"/>
      <c r="AFT642" s="9"/>
      <c r="AFU642" s="9"/>
      <c r="AFV642" s="9"/>
      <c r="AFW642" s="9"/>
      <c r="AFX642" s="9"/>
      <c r="AFY642" s="9"/>
      <c r="AFZ642" s="9"/>
      <c r="AGA642" s="9"/>
      <c r="AGB642" s="9"/>
      <c r="AGC642" s="9"/>
      <c r="AGD642" s="9"/>
      <c r="AGE642" s="9"/>
      <c r="AGF642" s="9"/>
      <c r="AGG642" s="9"/>
      <c r="AGH642" s="9"/>
      <c r="AGI642" s="9"/>
      <c r="AGJ642" s="9"/>
      <c r="AGK642" s="9"/>
      <c r="AGL642" s="9"/>
      <c r="AGM642" s="9"/>
      <c r="AGN642" s="9"/>
      <c r="AGO642" s="9"/>
      <c r="AGP642" s="9"/>
      <c r="AGQ642" s="9"/>
      <c r="AGR642" s="9"/>
      <c r="AGS642" s="9"/>
      <c r="AGT642" s="9"/>
      <c r="AGU642" s="9"/>
      <c r="AGV642" s="9"/>
      <c r="AGW642" s="9"/>
      <c r="AGX642" s="9"/>
      <c r="AGY642" s="9"/>
      <c r="AGZ642" s="9"/>
      <c r="AHA642" s="9"/>
      <c r="AHB642" s="9"/>
      <c r="AHC642" s="9"/>
      <c r="AHD642" s="9"/>
      <c r="AHE642" s="9"/>
      <c r="AHF642" s="9"/>
      <c r="AHG642" s="9"/>
      <c r="AHH642" s="9"/>
      <c r="AHI642" s="9"/>
      <c r="AHJ642" s="9"/>
      <c r="AHK642" s="9"/>
      <c r="AHL642" s="9"/>
      <c r="AHM642" s="9"/>
      <c r="AHN642" s="9"/>
      <c r="AHO642" s="9"/>
      <c r="AHP642" s="9"/>
      <c r="AHQ642" s="9"/>
      <c r="AHR642" s="9"/>
      <c r="AHS642" s="9"/>
      <c r="AHT642" s="9"/>
      <c r="AHU642" s="9"/>
      <c r="AHV642" s="9"/>
      <c r="AHW642" s="9"/>
      <c r="AHX642" s="9"/>
      <c r="AHY642" s="9"/>
      <c r="AHZ642" s="9"/>
      <c r="AIA642" s="9"/>
      <c r="AIB642" s="9"/>
      <c r="AIC642" s="9"/>
      <c r="AID642" s="9"/>
      <c r="AIE642" s="9"/>
      <c r="AIF642" s="9"/>
      <c r="AIG642" s="9"/>
      <c r="AIH642" s="9"/>
      <c r="AII642" s="9"/>
      <c r="AIJ642" s="9"/>
      <c r="AIK642" s="9"/>
      <c r="AIL642" s="9"/>
      <c r="AIM642" s="9"/>
      <c r="AIN642" s="9"/>
      <c r="AIO642" s="9"/>
      <c r="AIP642" s="9"/>
      <c r="AIQ642" s="9"/>
      <c r="AIR642" s="9"/>
      <c r="AIS642" s="9"/>
      <c r="AIT642" s="9"/>
      <c r="AIU642" s="9"/>
      <c r="AIV642" s="9"/>
      <c r="AIW642" s="9"/>
      <c r="AIX642" s="9"/>
      <c r="AIY642" s="9"/>
      <c r="AIZ642" s="9"/>
      <c r="AJA642" s="9"/>
      <c r="AJB642" s="9"/>
      <c r="AJC642" s="9"/>
      <c r="AJD642" s="9"/>
      <c r="AJE642" s="9"/>
      <c r="AJF642" s="9"/>
      <c r="AJG642" s="9"/>
      <c r="AJH642" s="9"/>
      <c r="AJI642" s="9"/>
      <c r="AJJ642" s="9"/>
      <c r="AJK642" s="9"/>
      <c r="AJL642" s="9"/>
      <c r="AJM642" s="9"/>
      <c r="AJN642" s="9"/>
      <c r="AJO642" s="9"/>
      <c r="AJP642" s="9"/>
      <c r="AJQ642" s="9"/>
      <c r="AJR642" s="9"/>
      <c r="AJS642" s="9"/>
      <c r="AJT642" s="9"/>
      <c r="AJU642" s="9"/>
      <c r="AJV642" s="9"/>
      <c r="AJW642" s="9"/>
      <c r="AJX642" s="9"/>
      <c r="AJY642" s="9"/>
      <c r="AJZ642" s="9"/>
      <c r="AKA642" s="9"/>
      <c r="AKB642" s="9"/>
      <c r="AKC642" s="9"/>
      <c r="AKD642" s="9"/>
      <c r="AKE642" s="9"/>
      <c r="AKF642" s="9"/>
      <c r="AKG642" s="9"/>
      <c r="AKH642" s="9"/>
      <c r="AKI642" s="9"/>
      <c r="AKJ642" s="9"/>
      <c r="AKK642" s="9"/>
      <c r="AKL642" s="9"/>
      <c r="AKM642" s="9"/>
      <c r="AKN642" s="9"/>
      <c r="AKO642" s="9"/>
      <c r="AKP642" s="9"/>
      <c r="AKQ642" s="9"/>
      <c r="AKR642" s="9"/>
      <c r="AKS642" s="9"/>
      <c r="AKT642" s="9"/>
      <c r="AKU642" s="9"/>
      <c r="AKV642" s="9"/>
      <c r="AKW642" s="9"/>
      <c r="AKX642" s="9"/>
      <c r="AKY642" s="9"/>
      <c r="AKZ642" s="9"/>
      <c r="ALA642" s="9"/>
      <c r="ALB642" s="9"/>
      <c r="ALC642" s="9"/>
      <c r="ALD642" s="9"/>
      <c r="ALE642" s="9"/>
      <c r="ALF642" s="9"/>
      <c r="ALG642" s="9"/>
      <c r="ALH642" s="9"/>
      <c r="ALI642" s="9"/>
      <c r="ALJ642" s="9"/>
      <c r="ALK642" s="9"/>
      <c r="ALL642" s="9"/>
      <c r="ALM642" s="9"/>
      <c r="ALN642" s="9"/>
      <c r="ALO642" s="9"/>
      <c r="ALP642" s="9"/>
      <c r="ALQ642" s="9"/>
      <c r="ALR642" s="9"/>
      <c r="ALS642" s="9"/>
      <c r="ALT642" s="9"/>
      <c r="ALU642" s="9"/>
      <c r="ALV642" s="9"/>
      <c r="ALW642" s="9"/>
      <c r="ALX642" s="9"/>
      <c r="ALY642" s="9"/>
      <c r="ALZ642" s="9"/>
      <c r="AMA642" s="9"/>
      <c r="AMB642" s="9"/>
      <c r="AMC642" s="9"/>
      <c r="AMD642" s="9"/>
      <c r="AME642" s="9"/>
      <c r="AMF642" s="9"/>
      <c r="AMG642" s="9"/>
      <c r="AMH642" s="9"/>
      <c r="AMI642" s="9"/>
      <c r="AMJ642" s="9"/>
      <c r="AMK642" s="9"/>
      <c r="AML642" s="9"/>
      <c r="AMM642" s="9"/>
      <c r="AMN642" s="9"/>
      <c r="AMO642" s="9"/>
      <c r="AMP642" s="9"/>
      <c r="AMQ642" s="9"/>
      <c r="AMR642" s="9"/>
      <c r="AMS642" s="9"/>
      <c r="AMT642" s="9"/>
      <c r="AMU642" s="9"/>
      <c r="AMV642" s="9"/>
      <c r="AMW642" s="9"/>
      <c r="AMX642" s="9"/>
      <c r="AMY642" s="9"/>
      <c r="AMZ642" s="9"/>
      <c r="ANA642" s="9"/>
      <c r="ANB642" s="9"/>
      <c r="ANC642" s="9"/>
      <c r="AND642" s="9"/>
      <c r="ANE642" s="9"/>
      <c r="ANF642" s="9"/>
      <c r="ANG642" s="9"/>
      <c r="ANH642" s="9"/>
      <c r="ANI642" s="9"/>
      <c r="ANJ642" s="9"/>
      <c r="ANK642" s="9"/>
      <c r="ANL642" s="9"/>
      <c r="ANM642" s="9"/>
      <c r="ANN642" s="9"/>
      <c r="ANO642" s="9"/>
      <c r="ANP642" s="9"/>
      <c r="ANQ642" s="9"/>
      <c r="ANR642" s="9"/>
      <c r="ANS642" s="9"/>
      <c r="ANT642" s="9"/>
      <c r="ANU642" s="9"/>
      <c r="ANV642" s="9"/>
      <c r="ANW642" s="9"/>
      <c r="ANX642" s="9"/>
      <c r="ANY642" s="9"/>
      <c r="ANZ642" s="9"/>
      <c r="AOA642" s="9"/>
      <c r="AOB642" s="9"/>
      <c r="AOC642" s="9"/>
      <c r="AOD642" s="9"/>
      <c r="AOE642" s="9"/>
      <c r="AOF642" s="9"/>
      <c r="AOG642" s="9"/>
      <c r="AOH642" s="9"/>
      <c r="AOI642" s="9"/>
      <c r="AOJ642" s="9"/>
      <c r="AOK642" s="9"/>
      <c r="AOL642" s="9"/>
      <c r="AOM642" s="9"/>
      <c r="AON642" s="9"/>
      <c r="AOO642" s="9"/>
      <c r="AOP642" s="9"/>
      <c r="AOQ642" s="9"/>
      <c r="AOR642" s="9"/>
      <c r="AOS642" s="9"/>
      <c r="AOT642" s="9"/>
      <c r="AOU642" s="9"/>
      <c r="AOV642" s="9"/>
      <c r="AOW642" s="9"/>
      <c r="AOX642" s="9"/>
      <c r="AOY642" s="9"/>
      <c r="AOZ642" s="9"/>
      <c r="APA642" s="9"/>
      <c r="APB642" s="9"/>
      <c r="APC642" s="9"/>
      <c r="APD642" s="9"/>
      <c r="APE642" s="9"/>
      <c r="APF642" s="9"/>
      <c r="APG642" s="9"/>
      <c r="APH642" s="9"/>
      <c r="API642" s="9"/>
      <c r="APJ642" s="9"/>
      <c r="APK642" s="9"/>
      <c r="APL642" s="9"/>
      <c r="APM642" s="9"/>
      <c r="APN642" s="9"/>
      <c r="APO642" s="9"/>
      <c r="APP642" s="9"/>
      <c r="APQ642" s="9"/>
      <c r="APR642" s="9"/>
      <c r="APS642" s="9"/>
      <c r="APT642" s="9"/>
      <c r="APU642" s="9"/>
      <c r="APV642" s="9"/>
      <c r="APW642" s="9"/>
      <c r="APX642" s="9"/>
      <c r="APY642" s="9"/>
      <c r="APZ642" s="9"/>
      <c r="AQA642" s="9"/>
      <c r="AQB642" s="9"/>
      <c r="AQC642" s="9"/>
      <c r="AQD642" s="9"/>
      <c r="AQE642" s="9"/>
      <c r="AQF642" s="9"/>
      <c r="AQG642" s="9"/>
      <c r="AQH642" s="9"/>
      <c r="AQI642" s="9"/>
      <c r="AQJ642" s="9"/>
      <c r="AQK642" s="9"/>
      <c r="AQL642" s="9"/>
      <c r="AQM642" s="9"/>
      <c r="AQN642" s="9"/>
      <c r="AQO642" s="9"/>
      <c r="AQP642" s="9"/>
      <c r="AQQ642" s="9"/>
      <c r="AQR642" s="9"/>
      <c r="AQS642" s="9"/>
      <c r="AQT642" s="9"/>
      <c r="AQU642" s="9"/>
      <c r="AQV642" s="9"/>
      <c r="AQW642" s="9"/>
      <c r="AQX642" s="9"/>
      <c r="AQY642" s="9"/>
      <c r="AQZ642" s="9"/>
      <c r="ARA642" s="9"/>
      <c r="ARB642" s="9"/>
      <c r="ARC642" s="9"/>
      <c r="ARD642" s="9"/>
      <c r="ARE642" s="9"/>
      <c r="ARF642" s="9"/>
      <c r="ARG642" s="9"/>
      <c r="ARH642" s="9"/>
      <c r="ARI642" s="9"/>
      <c r="ARJ642" s="9"/>
      <c r="ARK642" s="9"/>
      <c r="ARL642" s="9"/>
      <c r="ARM642" s="9"/>
      <c r="ARN642" s="9"/>
      <c r="ARO642" s="9"/>
      <c r="ARP642" s="9"/>
      <c r="ARQ642" s="9"/>
      <c r="ARR642" s="9"/>
      <c r="ARS642" s="9"/>
      <c r="ART642" s="9"/>
      <c r="ARU642" s="9"/>
      <c r="ARV642" s="9"/>
      <c r="ARW642" s="9"/>
      <c r="ARX642" s="9"/>
      <c r="ARY642" s="9"/>
      <c r="ARZ642" s="9"/>
      <c r="ASA642" s="9"/>
      <c r="ASB642" s="9"/>
      <c r="ASC642" s="9"/>
      <c r="ASD642" s="9"/>
      <c r="ASE642" s="9"/>
      <c r="ASF642" s="9"/>
      <c r="ASG642" s="9"/>
      <c r="ASH642" s="9"/>
      <c r="ASI642" s="9"/>
      <c r="ASJ642" s="9"/>
      <c r="ASK642" s="9"/>
      <c r="ASL642" s="9"/>
      <c r="ASM642" s="9"/>
      <c r="ASN642" s="9"/>
      <c r="ASO642" s="9"/>
      <c r="ASP642" s="9"/>
      <c r="ASQ642" s="9"/>
      <c r="ASR642" s="9"/>
      <c r="ASS642" s="9"/>
      <c r="AST642" s="9"/>
      <c r="ASU642" s="9"/>
      <c r="ASV642" s="9"/>
      <c r="ASW642" s="9"/>
      <c r="ASX642" s="9"/>
      <c r="ASY642" s="9"/>
      <c r="ASZ642" s="9"/>
      <c r="ATA642" s="9"/>
      <c r="ATB642" s="9"/>
      <c r="ATC642" s="9"/>
      <c r="ATD642" s="9"/>
      <c r="ATE642" s="9"/>
      <c r="ATF642" s="9"/>
      <c r="ATG642" s="9"/>
      <c r="ATH642" s="9"/>
      <c r="ATI642" s="9"/>
      <c r="ATJ642" s="9"/>
      <c r="ATK642" s="9"/>
      <c r="ATL642" s="9"/>
      <c r="ATM642" s="9"/>
      <c r="ATN642" s="9"/>
      <c r="ATO642" s="9"/>
      <c r="ATP642" s="9"/>
      <c r="ATQ642" s="9"/>
      <c r="ATR642" s="9"/>
      <c r="ATS642" s="9"/>
      <c r="ATT642" s="9"/>
      <c r="ATU642" s="9"/>
      <c r="ATV642" s="9"/>
      <c r="ATW642" s="9"/>
      <c r="ATX642" s="9"/>
      <c r="ATY642" s="9"/>
      <c r="ATZ642" s="9"/>
      <c r="AUA642" s="9"/>
      <c r="AUB642" s="9"/>
      <c r="AUC642" s="9"/>
      <c r="AUD642" s="9"/>
      <c r="AUE642" s="9"/>
      <c r="AUF642" s="9"/>
      <c r="AUG642" s="9"/>
      <c r="AUH642" s="9"/>
      <c r="AUI642" s="9"/>
      <c r="AUJ642" s="9"/>
      <c r="AUK642" s="9"/>
      <c r="AUL642" s="9"/>
      <c r="AUM642" s="9"/>
      <c r="AUN642" s="9"/>
      <c r="AUO642" s="9"/>
      <c r="AUP642" s="9"/>
      <c r="AUQ642" s="9"/>
      <c r="AUR642" s="9"/>
      <c r="AUS642" s="9"/>
      <c r="AUT642" s="9"/>
      <c r="AUU642" s="9"/>
      <c r="AUV642" s="9"/>
      <c r="AUW642" s="9"/>
      <c r="AUX642" s="9"/>
      <c r="AUY642" s="9"/>
      <c r="AUZ642" s="9"/>
      <c r="AVA642" s="9"/>
      <c r="AVB642" s="9"/>
      <c r="AVC642" s="9"/>
      <c r="AVD642" s="9"/>
      <c r="AVE642" s="9"/>
      <c r="AVF642" s="9"/>
      <c r="AVG642" s="9"/>
      <c r="AVH642" s="9"/>
      <c r="AVI642" s="9"/>
      <c r="AVJ642" s="9"/>
      <c r="AVK642" s="9"/>
      <c r="AVL642" s="9"/>
      <c r="AVM642" s="9"/>
      <c r="AVN642" s="9"/>
      <c r="AVO642" s="9"/>
      <c r="AVP642" s="9"/>
      <c r="AVQ642" s="9"/>
      <c r="AVR642" s="9"/>
      <c r="AVS642" s="9"/>
      <c r="AVT642" s="9"/>
      <c r="AVU642" s="9"/>
      <c r="AVV642" s="9"/>
      <c r="AVW642" s="9"/>
      <c r="AVX642" s="9"/>
      <c r="AVY642" s="9"/>
      <c r="AVZ642" s="9"/>
      <c r="AWA642" s="9"/>
      <c r="AWB642" s="9"/>
      <c r="AWC642" s="9"/>
      <c r="AWD642" s="9"/>
      <c r="AWE642" s="9"/>
      <c r="AWF642" s="9"/>
      <c r="AWG642" s="9"/>
      <c r="AWH642" s="9"/>
      <c r="AWI642" s="9"/>
      <c r="AWJ642" s="9"/>
      <c r="AWK642" s="9"/>
      <c r="AWL642" s="9"/>
      <c r="AWM642" s="9"/>
      <c r="AWN642" s="9"/>
      <c r="AWO642" s="9"/>
      <c r="AWP642" s="9"/>
      <c r="AWQ642" s="9"/>
      <c r="AWR642" s="9"/>
      <c r="AWS642" s="9"/>
      <c r="AWT642" s="9"/>
      <c r="AWU642" s="9"/>
      <c r="AWV642" s="9"/>
      <c r="AWW642" s="9"/>
      <c r="AWX642" s="9"/>
      <c r="AWY642" s="9"/>
      <c r="AWZ642" s="9"/>
      <c r="AXA642" s="9"/>
      <c r="AXB642" s="9"/>
      <c r="AXC642" s="9"/>
      <c r="AXD642" s="9"/>
      <c r="AXE642" s="9"/>
      <c r="AXF642" s="9"/>
      <c r="AXG642" s="9"/>
      <c r="AXH642" s="9"/>
      <c r="AXI642" s="9"/>
      <c r="AXJ642" s="9"/>
      <c r="AXK642" s="9"/>
      <c r="AXL642" s="9"/>
      <c r="AXM642" s="9"/>
      <c r="AXN642" s="9"/>
      <c r="AXO642" s="9"/>
      <c r="AXP642" s="9"/>
      <c r="AXQ642" s="9"/>
      <c r="AXR642" s="9"/>
      <c r="AXS642" s="9"/>
      <c r="AXT642" s="9"/>
      <c r="AXU642" s="9"/>
      <c r="AXV642" s="9"/>
      <c r="AXW642" s="9"/>
      <c r="AXX642" s="9"/>
      <c r="AXY642" s="9"/>
      <c r="AXZ642" s="9"/>
      <c r="AYA642" s="9"/>
      <c r="AYB642" s="9"/>
      <c r="AYC642" s="9"/>
      <c r="AYD642" s="9"/>
      <c r="AYE642" s="9"/>
      <c r="AYF642" s="9"/>
      <c r="AYG642" s="9"/>
      <c r="AYH642" s="9"/>
      <c r="AYI642" s="9"/>
      <c r="AYJ642" s="9"/>
      <c r="AYK642" s="9"/>
      <c r="AYL642" s="9"/>
      <c r="AYM642" s="9"/>
      <c r="AYN642" s="9"/>
      <c r="AYO642" s="9"/>
      <c r="AYP642" s="9"/>
      <c r="AYQ642" s="9"/>
      <c r="AYR642" s="9"/>
      <c r="AYS642" s="9"/>
      <c r="AYT642" s="9"/>
      <c r="AYU642" s="9"/>
      <c r="AYV642" s="9"/>
      <c r="AYW642" s="9"/>
      <c r="AYX642" s="9"/>
      <c r="AYY642" s="9"/>
      <c r="AYZ642" s="9"/>
      <c r="AZA642" s="9"/>
      <c r="AZB642" s="9"/>
      <c r="AZC642" s="9"/>
      <c r="AZD642" s="9"/>
      <c r="AZE642" s="9"/>
      <c r="AZF642" s="9"/>
      <c r="AZG642" s="9"/>
      <c r="AZH642" s="9"/>
      <c r="AZI642" s="9"/>
      <c r="AZJ642" s="9"/>
      <c r="AZK642" s="9"/>
      <c r="AZL642" s="9"/>
      <c r="AZM642" s="9"/>
      <c r="AZN642" s="9"/>
      <c r="AZO642" s="9"/>
      <c r="AZP642" s="9"/>
      <c r="AZQ642" s="9"/>
      <c r="AZR642" s="9"/>
      <c r="AZS642" s="9"/>
      <c r="AZT642" s="9"/>
      <c r="AZU642" s="9"/>
      <c r="AZV642" s="9"/>
      <c r="AZW642" s="9"/>
      <c r="AZX642" s="9"/>
      <c r="AZY642" s="9"/>
      <c r="AZZ642" s="9"/>
      <c r="BAA642" s="9"/>
      <c r="BAB642" s="9"/>
      <c r="BAC642" s="9"/>
      <c r="BAD642" s="9"/>
      <c r="BAE642" s="9"/>
      <c r="BAF642" s="9"/>
      <c r="BAG642" s="9"/>
      <c r="BAH642" s="9"/>
      <c r="BAI642" s="9"/>
      <c r="BAJ642" s="9"/>
      <c r="BAK642" s="9"/>
      <c r="BAL642" s="9"/>
      <c r="BAM642" s="9"/>
      <c r="BAN642" s="9"/>
      <c r="BAO642" s="9"/>
      <c r="BAP642" s="9"/>
      <c r="BAQ642" s="9"/>
      <c r="BAR642" s="9"/>
      <c r="BAS642" s="9"/>
      <c r="BAT642" s="9"/>
      <c r="BAU642" s="9"/>
      <c r="BAV642" s="9"/>
      <c r="BAW642" s="9"/>
      <c r="BAX642" s="9"/>
      <c r="BAY642" s="9"/>
      <c r="BAZ642" s="9"/>
      <c r="BBA642" s="9"/>
      <c r="BBB642" s="9"/>
      <c r="BBC642" s="9"/>
      <c r="BBD642" s="9"/>
      <c r="BBE642" s="9"/>
      <c r="BBF642" s="9"/>
      <c r="BBG642" s="9"/>
      <c r="BBH642" s="9"/>
      <c r="BBI642" s="9"/>
      <c r="BBJ642" s="9"/>
      <c r="BBK642" s="9"/>
      <c r="BBL642" s="9"/>
      <c r="BBM642" s="9"/>
      <c r="BBN642" s="9"/>
      <c r="BBO642" s="9"/>
      <c r="BBP642" s="9"/>
      <c r="BBQ642" s="9"/>
      <c r="BBR642" s="9"/>
      <c r="BBS642" s="9"/>
      <c r="BBT642" s="9"/>
      <c r="BBU642" s="9"/>
      <c r="BBV642" s="9"/>
      <c r="BBW642" s="9"/>
      <c r="BBX642" s="9"/>
      <c r="BBY642" s="9"/>
      <c r="BBZ642" s="9"/>
      <c r="BCA642" s="9"/>
      <c r="BCB642" s="9"/>
      <c r="BCC642" s="9"/>
      <c r="BCD642" s="9"/>
      <c r="BCE642" s="9"/>
      <c r="BCF642" s="9"/>
      <c r="BCG642" s="9"/>
      <c r="BCH642" s="9"/>
      <c r="BCI642" s="9"/>
      <c r="BCJ642" s="9"/>
      <c r="BCK642" s="9"/>
      <c r="BCL642" s="9"/>
      <c r="BCM642" s="9"/>
      <c r="BCN642" s="9"/>
      <c r="BCO642" s="9"/>
      <c r="BCP642" s="9"/>
      <c r="BCQ642" s="9"/>
      <c r="BCR642" s="9"/>
      <c r="BCS642" s="9"/>
      <c r="BCT642" s="9"/>
      <c r="BCU642" s="9"/>
      <c r="BCV642" s="9"/>
      <c r="BCW642" s="9"/>
      <c r="BCX642" s="9"/>
      <c r="BCY642" s="9"/>
      <c r="BCZ642" s="9"/>
      <c r="BDA642" s="9"/>
      <c r="BDB642" s="9"/>
      <c r="BDC642" s="9"/>
      <c r="BDD642" s="9"/>
      <c r="BDE642" s="9"/>
      <c r="BDF642" s="9"/>
      <c r="BDG642" s="9"/>
      <c r="BDH642" s="9"/>
      <c r="BDI642" s="9"/>
      <c r="BDJ642" s="9"/>
      <c r="BDK642" s="9"/>
      <c r="BDL642" s="9"/>
      <c r="BDM642" s="9"/>
      <c r="BDN642" s="9"/>
      <c r="BDO642" s="9"/>
      <c r="BDP642" s="9"/>
      <c r="BDQ642" s="9"/>
      <c r="BDR642" s="9"/>
      <c r="BDS642" s="9"/>
      <c r="BDT642" s="9"/>
      <c r="BDU642" s="9"/>
      <c r="BDV642" s="9"/>
      <c r="BDW642" s="9"/>
      <c r="BDX642" s="9"/>
      <c r="BDY642" s="9"/>
      <c r="BDZ642" s="9"/>
      <c r="BEA642" s="9"/>
      <c r="BEB642" s="9"/>
      <c r="BEC642" s="9"/>
      <c r="BED642" s="9"/>
      <c r="BEE642" s="9"/>
      <c r="BEF642" s="9"/>
      <c r="BEG642" s="9"/>
      <c r="BEH642" s="9"/>
      <c r="BEI642" s="9"/>
      <c r="BEJ642" s="9"/>
      <c r="BEK642" s="9"/>
      <c r="BEL642" s="9"/>
      <c r="BEM642" s="9"/>
      <c r="BEN642" s="9"/>
      <c r="BEO642" s="9"/>
      <c r="BEP642" s="9"/>
      <c r="BEQ642" s="9"/>
      <c r="BER642" s="9"/>
      <c r="BES642" s="9"/>
      <c r="BET642" s="9"/>
      <c r="BEU642" s="9"/>
      <c r="BEV642" s="9"/>
      <c r="BEW642" s="9"/>
      <c r="BEX642" s="9"/>
      <c r="BEY642" s="9"/>
      <c r="BEZ642" s="9"/>
      <c r="BFA642" s="9"/>
      <c r="BFB642" s="9"/>
      <c r="BFC642" s="9"/>
      <c r="BFD642" s="9"/>
      <c r="BFE642" s="9"/>
      <c r="BFF642" s="9"/>
      <c r="BFG642" s="9"/>
      <c r="BFH642" s="9"/>
      <c r="BFI642" s="9"/>
      <c r="BFJ642" s="9"/>
      <c r="BFK642" s="9"/>
      <c r="BFL642" s="9"/>
      <c r="BFM642" s="9"/>
      <c r="BFN642" s="9"/>
      <c r="BFO642" s="9"/>
      <c r="BFP642" s="9"/>
      <c r="BFQ642" s="9"/>
      <c r="BFR642" s="9"/>
      <c r="BFS642" s="9"/>
      <c r="BFT642" s="9"/>
      <c r="BFU642" s="9"/>
      <c r="BFV642" s="9"/>
      <c r="BFW642" s="9"/>
      <c r="BFX642" s="9"/>
      <c r="BFY642" s="9"/>
      <c r="BFZ642" s="9"/>
      <c r="BGA642" s="9"/>
      <c r="BGB642" s="9"/>
      <c r="BGC642" s="9"/>
      <c r="BGD642" s="9"/>
      <c r="BGE642" s="9"/>
      <c r="BGF642" s="9"/>
      <c r="BGG642" s="9"/>
      <c r="BGH642" s="9"/>
      <c r="BGI642" s="9"/>
      <c r="BGJ642" s="9"/>
      <c r="BGK642" s="9"/>
      <c r="BGL642" s="9"/>
      <c r="BGM642" s="9"/>
      <c r="BGN642" s="9"/>
      <c r="BGO642" s="9"/>
      <c r="BGP642" s="9"/>
      <c r="BGQ642" s="9"/>
      <c r="BGR642" s="9"/>
      <c r="BGS642" s="9"/>
      <c r="BGT642" s="9"/>
      <c r="BGU642" s="9"/>
      <c r="BGV642" s="9"/>
      <c r="BGW642" s="9"/>
      <c r="BGX642" s="9"/>
      <c r="BGY642" s="9"/>
      <c r="BGZ642" s="9"/>
      <c r="BHA642" s="9"/>
      <c r="BHB642" s="9"/>
      <c r="BHC642" s="9"/>
      <c r="BHD642" s="9"/>
      <c r="BHE642" s="9"/>
      <c r="BHF642" s="9"/>
      <c r="BHG642" s="9"/>
      <c r="BHH642" s="9"/>
      <c r="BHI642" s="9"/>
      <c r="BHJ642" s="9"/>
      <c r="BHK642" s="9"/>
      <c r="BHL642" s="9"/>
      <c r="BHM642" s="9"/>
      <c r="BHN642" s="9"/>
      <c r="BHO642" s="9"/>
      <c r="BHP642" s="9"/>
      <c r="BHQ642" s="9"/>
      <c r="BHR642" s="9"/>
      <c r="BHS642" s="9"/>
      <c r="BHT642" s="9"/>
      <c r="BHU642" s="9"/>
      <c r="BHV642" s="9"/>
      <c r="BHW642" s="9"/>
      <c r="BHX642" s="9"/>
      <c r="BHY642" s="9"/>
      <c r="BHZ642" s="9"/>
      <c r="BIA642" s="9"/>
      <c r="BIB642" s="9"/>
      <c r="BIC642" s="9"/>
      <c r="BID642" s="9"/>
      <c r="BIE642" s="9"/>
      <c r="BIF642" s="9"/>
      <c r="BIG642" s="9"/>
      <c r="BIH642" s="9"/>
      <c r="BII642" s="9"/>
      <c r="BIJ642" s="9"/>
      <c r="BIK642" s="9"/>
      <c r="BIL642" s="9"/>
      <c r="BIM642" s="9"/>
      <c r="BIN642" s="9"/>
      <c r="BIO642" s="9"/>
      <c r="BIP642" s="9"/>
      <c r="BIQ642" s="9"/>
      <c r="BIR642" s="9"/>
      <c r="BIS642" s="9"/>
      <c r="BIT642" s="9"/>
      <c r="BIU642" s="9"/>
      <c r="BIV642" s="9"/>
      <c r="BIW642" s="9"/>
      <c r="BIX642" s="9"/>
      <c r="BIY642" s="9"/>
      <c r="BIZ642" s="9"/>
      <c r="BJA642" s="9"/>
      <c r="BJB642" s="9"/>
      <c r="BJC642" s="9"/>
      <c r="BJD642" s="9"/>
      <c r="BJE642" s="9"/>
      <c r="BJF642" s="9"/>
      <c r="BJG642" s="9"/>
      <c r="BJH642" s="9"/>
      <c r="BJI642" s="9"/>
      <c r="BJJ642" s="9"/>
      <c r="BJK642" s="9"/>
      <c r="BJL642" s="9"/>
      <c r="BJM642" s="9"/>
      <c r="BJN642" s="9"/>
      <c r="BJO642" s="9"/>
      <c r="BJP642" s="9"/>
      <c r="BJQ642" s="9"/>
      <c r="BJR642" s="9"/>
      <c r="BJS642" s="9"/>
      <c r="BJT642" s="9"/>
      <c r="BJU642" s="9"/>
      <c r="BJV642" s="9"/>
      <c r="BJW642" s="9"/>
      <c r="BJX642" s="9"/>
      <c r="BJY642" s="9"/>
      <c r="BJZ642" s="9"/>
      <c r="BKA642" s="9"/>
      <c r="BKB642" s="9"/>
      <c r="BKC642" s="9"/>
      <c r="BKD642" s="9"/>
      <c r="BKE642" s="9"/>
      <c r="BKF642" s="9"/>
      <c r="BKG642" s="9"/>
      <c r="BKH642" s="9"/>
      <c r="BKI642" s="9"/>
      <c r="BKJ642" s="9"/>
      <c r="BKK642" s="9"/>
      <c r="BKL642" s="9"/>
      <c r="BKM642" s="9"/>
      <c r="BKN642" s="9"/>
      <c r="BKO642" s="9"/>
      <c r="BKP642" s="9"/>
      <c r="BKQ642" s="9"/>
      <c r="BKR642" s="9"/>
      <c r="BKS642" s="9"/>
      <c r="BKT642" s="9"/>
      <c r="BKU642" s="9"/>
      <c r="BKV642" s="9"/>
      <c r="BKW642" s="9"/>
      <c r="BKX642" s="9"/>
      <c r="BKY642" s="9"/>
      <c r="BKZ642" s="9"/>
      <c r="BLA642" s="9"/>
      <c r="BLB642" s="9"/>
      <c r="BLC642" s="9"/>
      <c r="BLD642" s="9"/>
      <c r="BLE642" s="9"/>
      <c r="BLF642" s="9"/>
      <c r="BLG642" s="9"/>
      <c r="BLH642" s="9"/>
      <c r="BLI642" s="9"/>
      <c r="BLJ642" s="9"/>
      <c r="BLK642" s="9"/>
      <c r="BLL642" s="9"/>
      <c r="BLM642" s="9"/>
      <c r="BLN642" s="9"/>
      <c r="BLO642" s="9"/>
      <c r="BLP642" s="9"/>
      <c r="BLQ642" s="9"/>
      <c r="BLR642" s="9"/>
      <c r="BLS642" s="9"/>
      <c r="BLT642" s="9"/>
      <c r="BLU642" s="9"/>
      <c r="BLV642" s="9"/>
      <c r="BLW642" s="9"/>
      <c r="BLX642" s="9"/>
      <c r="BLY642" s="9"/>
      <c r="BLZ642" s="9"/>
      <c r="BMA642" s="9"/>
      <c r="BMB642" s="9"/>
      <c r="BMC642" s="9"/>
      <c r="BMD642" s="9"/>
      <c r="BME642" s="9"/>
      <c r="BMF642" s="9"/>
      <c r="BMG642" s="9"/>
      <c r="BMH642" s="9"/>
      <c r="BMI642" s="9"/>
      <c r="BMJ642" s="9"/>
      <c r="BMK642" s="9"/>
      <c r="BML642" s="9"/>
      <c r="BMM642" s="9"/>
      <c r="BMN642" s="9"/>
      <c r="BMO642" s="9"/>
      <c r="BMP642" s="9"/>
      <c r="BMQ642" s="9"/>
      <c r="BMR642" s="9"/>
      <c r="BMS642" s="9"/>
      <c r="BMT642" s="9"/>
      <c r="BMU642" s="9"/>
      <c r="BMV642" s="9"/>
      <c r="BMW642" s="9"/>
      <c r="BMX642" s="9"/>
      <c r="BMY642" s="9"/>
      <c r="BMZ642" s="9"/>
      <c r="BNA642" s="9"/>
      <c r="BNB642" s="9"/>
      <c r="BNC642" s="9"/>
      <c r="BND642" s="9"/>
      <c r="BNE642" s="9"/>
      <c r="BNF642" s="9"/>
      <c r="BNG642" s="9"/>
      <c r="BNH642" s="9"/>
      <c r="BNI642" s="9"/>
      <c r="BNJ642" s="9"/>
      <c r="BNK642" s="9"/>
      <c r="BNL642" s="9"/>
      <c r="BNM642" s="9"/>
      <c r="BNN642" s="9"/>
      <c r="BNO642" s="9"/>
      <c r="BNP642" s="9"/>
      <c r="BNQ642" s="9"/>
      <c r="BNR642" s="9"/>
      <c r="BNS642" s="9"/>
      <c r="BNT642" s="9"/>
      <c r="BNU642" s="9"/>
      <c r="BNV642" s="9"/>
      <c r="BNW642" s="9"/>
      <c r="BNX642" s="9"/>
      <c r="BNY642" s="9"/>
      <c r="BNZ642" s="9"/>
      <c r="BOA642" s="9"/>
      <c r="BOB642" s="9"/>
      <c r="BOC642" s="9"/>
      <c r="BOD642" s="9"/>
      <c r="BOE642" s="9"/>
      <c r="BOF642" s="9"/>
      <c r="BOG642" s="9"/>
      <c r="BOH642" s="9"/>
      <c r="BOI642" s="9"/>
      <c r="BOJ642" s="9"/>
      <c r="BOK642" s="9"/>
      <c r="BOL642" s="9"/>
      <c r="BOM642" s="9"/>
      <c r="BON642" s="9"/>
      <c r="BOO642" s="9"/>
      <c r="BOP642" s="9"/>
      <c r="BOQ642" s="9"/>
      <c r="BOR642" s="9"/>
      <c r="BOS642" s="9"/>
      <c r="BOT642" s="9"/>
      <c r="BOU642" s="9"/>
      <c r="BOV642" s="9"/>
      <c r="BOW642" s="9"/>
      <c r="BOX642" s="9"/>
      <c r="BOY642" s="9"/>
      <c r="BOZ642" s="9"/>
      <c r="BPA642" s="9"/>
      <c r="BPB642" s="9"/>
      <c r="BPC642" s="9"/>
      <c r="BPD642" s="9"/>
      <c r="BPE642" s="9"/>
    </row>
    <row r="643" spans="1:1773" ht="21" x14ac:dyDescent="0.25">
      <c r="A643" s="334" t="s">
        <v>31</v>
      </c>
      <c r="B643" s="246" t="s">
        <v>53</v>
      </c>
      <c r="C643" s="74" t="s">
        <v>38</v>
      </c>
      <c r="D643" s="74" t="s">
        <v>1</v>
      </c>
      <c r="E643" s="74" t="s">
        <v>3</v>
      </c>
      <c r="F643" s="74"/>
      <c r="G643" s="75" t="s">
        <v>5</v>
      </c>
      <c r="H643" s="74" t="s">
        <v>7</v>
      </c>
      <c r="I643" s="75" t="s">
        <v>6</v>
      </c>
      <c r="J643" s="74" t="s">
        <v>13</v>
      </c>
      <c r="K643" s="76" t="s">
        <v>14</v>
      </c>
      <c r="L643" s="77" t="s">
        <v>8</v>
      </c>
      <c r="M643" s="6"/>
      <c r="N643" s="6"/>
      <c r="O643" s="6"/>
      <c r="P643" s="6"/>
      <c r="Q643" s="6"/>
      <c r="R643" s="6"/>
      <c r="S643" s="6"/>
      <c r="T643" s="6"/>
      <c r="U643" s="6"/>
      <c r="V643" s="6"/>
      <c r="W643" s="6"/>
      <c r="X643" s="6"/>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c r="DU643" s="9"/>
      <c r="DV643" s="9"/>
      <c r="DW643" s="9"/>
      <c r="DX643" s="9"/>
      <c r="DY643" s="9"/>
      <c r="DZ643" s="9"/>
      <c r="EA643" s="9"/>
      <c r="EB643" s="9"/>
      <c r="EC643" s="9"/>
      <c r="ED643" s="9"/>
      <c r="EE643" s="9"/>
      <c r="EF643" s="9"/>
      <c r="EG643" s="9"/>
      <c r="EH643" s="9"/>
      <c r="EI643" s="9"/>
      <c r="EJ643" s="9"/>
      <c r="EK643" s="9"/>
      <c r="EL643" s="9"/>
      <c r="EM643" s="9"/>
      <c r="EN643" s="9"/>
      <c r="EO643" s="9"/>
      <c r="EP643" s="9"/>
      <c r="EQ643" s="9"/>
      <c r="ER643" s="9"/>
      <c r="ES643" s="9"/>
      <c r="ET643" s="9"/>
      <c r="EU643" s="9"/>
      <c r="EV643" s="9"/>
      <c r="EW643" s="9"/>
      <c r="EX643" s="9"/>
      <c r="EY643" s="9"/>
      <c r="EZ643" s="9"/>
      <c r="FA643" s="9"/>
      <c r="FB643" s="9"/>
      <c r="FC643" s="9"/>
      <c r="FD643" s="9"/>
      <c r="FE643" s="9"/>
      <c r="FF643" s="9"/>
      <c r="FG643" s="9"/>
      <c r="FH643" s="9"/>
      <c r="FI643" s="9"/>
      <c r="FJ643" s="9"/>
      <c r="FK643" s="9"/>
      <c r="FL643" s="9"/>
      <c r="FM643" s="9"/>
      <c r="FN643" s="9"/>
      <c r="FO643" s="9"/>
      <c r="FP643" s="9"/>
      <c r="FQ643" s="9"/>
      <c r="FR643" s="9"/>
      <c r="FS643" s="9"/>
      <c r="FT643" s="9"/>
      <c r="FU643" s="9"/>
      <c r="FV643" s="9"/>
      <c r="FW643" s="9"/>
      <c r="FX643" s="9"/>
      <c r="FY643" s="9"/>
      <c r="FZ643" s="9"/>
      <c r="GA643" s="9"/>
      <c r="GB643" s="9"/>
      <c r="GC643" s="9"/>
      <c r="GD643" s="9"/>
      <c r="GE643" s="9"/>
      <c r="GF643" s="9"/>
      <c r="GG643" s="9"/>
      <c r="GH643" s="9"/>
      <c r="GI643" s="9"/>
      <c r="GJ643" s="9"/>
      <c r="GK643" s="9"/>
      <c r="GL643" s="9"/>
      <c r="GM643" s="9"/>
      <c r="GN643" s="9"/>
      <c r="GO643" s="9"/>
      <c r="GP643" s="9"/>
      <c r="GQ643" s="9"/>
      <c r="GR643" s="9"/>
      <c r="GS643" s="9"/>
      <c r="GT643" s="9"/>
      <c r="GU643" s="9"/>
      <c r="GV643" s="9"/>
      <c r="GW643" s="9"/>
      <c r="GX643" s="9"/>
      <c r="GY643" s="9"/>
      <c r="GZ643" s="9"/>
      <c r="HA643" s="9"/>
      <c r="HB643" s="9"/>
      <c r="HC643" s="9"/>
      <c r="HD643" s="9"/>
      <c r="HE643" s="9"/>
      <c r="HF643" s="9"/>
      <c r="HG643" s="9"/>
      <c r="HH643" s="9"/>
      <c r="HI643" s="9"/>
      <c r="HJ643" s="9"/>
      <c r="HK643" s="9"/>
      <c r="HL643" s="9"/>
      <c r="HM643" s="9"/>
      <c r="HN643" s="9"/>
      <c r="HO643" s="9"/>
      <c r="HP643" s="9"/>
      <c r="HQ643" s="9"/>
      <c r="HR643" s="9"/>
      <c r="HS643" s="9"/>
      <c r="HT643" s="9"/>
      <c r="HU643" s="9"/>
      <c r="HV643" s="9"/>
      <c r="HW643" s="9"/>
      <c r="HX643" s="9"/>
      <c r="HY643" s="9"/>
      <c r="HZ643" s="9"/>
      <c r="IA643" s="9"/>
      <c r="IB643" s="9"/>
      <c r="IC643" s="9"/>
      <c r="ID643" s="9"/>
      <c r="IE643" s="9"/>
      <c r="IF643" s="9"/>
      <c r="IG643" s="9"/>
      <c r="IH643" s="9"/>
      <c r="II643" s="9"/>
      <c r="IJ643" s="9"/>
      <c r="IK643" s="9"/>
      <c r="IL643" s="9"/>
      <c r="IM643" s="9"/>
      <c r="IN643" s="9"/>
      <c r="IO643" s="9"/>
      <c r="IP643" s="9"/>
      <c r="IQ643" s="9"/>
      <c r="IR643" s="9"/>
      <c r="IS643" s="9"/>
      <c r="IT643" s="9"/>
      <c r="IU643" s="9"/>
      <c r="IV643" s="9"/>
      <c r="IW643" s="9"/>
      <c r="IX643" s="9"/>
      <c r="IY643" s="9"/>
      <c r="IZ643" s="9"/>
      <c r="JA643" s="9"/>
      <c r="JB643" s="9"/>
      <c r="JC643" s="9"/>
      <c r="JD643" s="9"/>
      <c r="JE643" s="9"/>
      <c r="JF643" s="9"/>
      <c r="JG643" s="9"/>
      <c r="JH643" s="9"/>
      <c r="JI643" s="9"/>
      <c r="JJ643" s="9"/>
      <c r="JK643" s="9"/>
      <c r="JL643" s="9"/>
      <c r="JM643" s="9"/>
      <c r="JN643" s="9"/>
      <c r="JO643" s="9"/>
      <c r="JP643" s="9"/>
      <c r="JQ643" s="9"/>
      <c r="JR643" s="9"/>
      <c r="JS643" s="9"/>
      <c r="JT643" s="9"/>
      <c r="JU643" s="9"/>
      <c r="JV643" s="9"/>
      <c r="JW643" s="9"/>
      <c r="JX643" s="9"/>
      <c r="JY643" s="9"/>
      <c r="JZ643" s="9"/>
      <c r="KA643" s="9"/>
      <c r="KB643" s="9"/>
      <c r="KC643" s="9"/>
      <c r="KD643" s="9"/>
      <c r="KE643" s="9"/>
      <c r="KF643" s="9"/>
      <c r="KG643" s="9"/>
      <c r="KH643" s="9"/>
      <c r="KI643" s="9"/>
      <c r="KJ643" s="9"/>
      <c r="KK643" s="9"/>
      <c r="KL643" s="9"/>
      <c r="KM643" s="9"/>
      <c r="KN643" s="9"/>
      <c r="KO643" s="9"/>
      <c r="KP643" s="9"/>
      <c r="KQ643" s="9"/>
      <c r="KR643" s="9"/>
      <c r="KS643" s="9"/>
      <c r="KT643" s="9"/>
      <c r="KU643" s="9"/>
      <c r="KV643" s="9"/>
      <c r="KW643" s="9"/>
      <c r="KX643" s="9"/>
      <c r="KY643" s="9"/>
      <c r="KZ643" s="9"/>
      <c r="LA643" s="9"/>
      <c r="LB643" s="9"/>
      <c r="LC643" s="9"/>
      <c r="LD643" s="9"/>
      <c r="LE643" s="9"/>
      <c r="LF643" s="9"/>
      <c r="LG643" s="9"/>
      <c r="LH643" s="9"/>
      <c r="LI643" s="9"/>
      <c r="LJ643" s="9"/>
      <c r="LK643" s="9"/>
      <c r="LL643" s="9"/>
      <c r="LM643" s="9"/>
      <c r="LN643" s="9"/>
      <c r="LO643" s="9"/>
      <c r="LP643" s="9"/>
      <c r="LQ643" s="9"/>
      <c r="LR643" s="9"/>
      <c r="LS643" s="9"/>
      <c r="LT643" s="9"/>
      <c r="LU643" s="9"/>
      <c r="LV643" s="9"/>
      <c r="LW643" s="9"/>
      <c r="LX643" s="9"/>
      <c r="LY643" s="9"/>
      <c r="LZ643" s="9"/>
      <c r="MA643" s="9"/>
      <c r="MB643" s="9"/>
      <c r="MC643" s="9"/>
      <c r="MD643" s="9"/>
      <c r="ME643" s="9"/>
      <c r="MF643" s="9"/>
      <c r="MG643" s="9"/>
      <c r="MH643" s="9"/>
      <c r="MI643" s="9"/>
      <c r="MJ643" s="9"/>
      <c r="MK643" s="9"/>
      <c r="ML643" s="9"/>
      <c r="MM643" s="9"/>
      <c r="MN643" s="9"/>
      <c r="MO643" s="9"/>
      <c r="MP643" s="9"/>
      <c r="MQ643" s="9"/>
      <c r="MR643" s="9"/>
      <c r="MS643" s="9"/>
      <c r="MT643" s="9"/>
      <c r="MU643" s="9"/>
      <c r="MV643" s="9"/>
      <c r="MW643" s="9"/>
      <c r="MX643" s="9"/>
      <c r="MY643" s="9"/>
      <c r="MZ643" s="9"/>
      <c r="NA643" s="9"/>
      <c r="NB643" s="9"/>
      <c r="NC643" s="9"/>
      <c r="ND643" s="9"/>
      <c r="NE643" s="9"/>
      <c r="NF643" s="9"/>
      <c r="NG643" s="9"/>
      <c r="NH643" s="9"/>
      <c r="NI643" s="9"/>
      <c r="NJ643" s="9"/>
      <c r="NK643" s="9"/>
      <c r="NL643" s="9"/>
      <c r="NM643" s="9"/>
      <c r="NN643" s="9"/>
      <c r="NO643" s="9"/>
      <c r="NP643" s="9"/>
      <c r="NQ643" s="9"/>
      <c r="NR643" s="9"/>
      <c r="NS643" s="9"/>
      <c r="NT643" s="9"/>
      <c r="NU643" s="9"/>
      <c r="NV643" s="9"/>
      <c r="NW643" s="9"/>
      <c r="NX643" s="9"/>
      <c r="NY643" s="9"/>
      <c r="NZ643" s="9"/>
      <c r="OA643" s="9"/>
      <c r="OB643" s="9"/>
      <c r="OC643" s="9"/>
      <c r="OD643" s="9"/>
      <c r="OE643" s="9"/>
      <c r="OF643" s="9"/>
      <c r="OG643" s="9"/>
      <c r="OH643" s="9"/>
      <c r="OI643" s="9"/>
      <c r="OJ643" s="9"/>
      <c r="OK643" s="9"/>
      <c r="OL643" s="9"/>
      <c r="OM643" s="9"/>
      <c r="ON643" s="9"/>
      <c r="OO643" s="9"/>
      <c r="OP643" s="9"/>
      <c r="OQ643" s="9"/>
      <c r="OR643" s="9"/>
      <c r="OS643" s="9"/>
      <c r="OT643" s="9"/>
      <c r="OU643" s="9"/>
      <c r="OV643" s="9"/>
      <c r="OW643" s="9"/>
      <c r="OX643" s="9"/>
      <c r="OY643" s="9"/>
      <c r="OZ643" s="9"/>
      <c r="PA643" s="9"/>
      <c r="PB643" s="9"/>
      <c r="PC643" s="9"/>
      <c r="PD643" s="9"/>
      <c r="PE643" s="9"/>
      <c r="PF643" s="9"/>
      <c r="PG643" s="9"/>
      <c r="PH643" s="9"/>
      <c r="PI643" s="9"/>
      <c r="PJ643" s="9"/>
      <c r="PK643" s="9"/>
      <c r="PL643" s="9"/>
      <c r="PM643" s="9"/>
      <c r="PN643" s="9"/>
      <c r="PO643" s="9"/>
      <c r="PP643" s="9"/>
      <c r="PQ643" s="9"/>
      <c r="PR643" s="9"/>
      <c r="PS643" s="9"/>
      <c r="PT643" s="9"/>
      <c r="PU643" s="9"/>
      <c r="PV643" s="9"/>
      <c r="PW643" s="9"/>
      <c r="PX643" s="9"/>
      <c r="PY643" s="9"/>
      <c r="PZ643" s="9"/>
      <c r="QA643" s="9"/>
      <c r="QB643" s="9"/>
      <c r="QC643" s="9"/>
      <c r="QD643" s="9"/>
      <c r="QE643" s="9"/>
      <c r="QF643" s="9"/>
      <c r="QG643" s="9"/>
      <c r="QH643" s="9"/>
      <c r="QI643" s="9"/>
      <c r="QJ643" s="9"/>
      <c r="QK643" s="9"/>
      <c r="QL643" s="9"/>
      <c r="QM643" s="9"/>
      <c r="QN643" s="9"/>
      <c r="QO643" s="9"/>
      <c r="QP643" s="9"/>
      <c r="QQ643" s="9"/>
      <c r="QR643" s="9"/>
      <c r="QS643" s="9"/>
      <c r="QT643" s="9"/>
      <c r="QU643" s="9"/>
      <c r="QV643" s="9"/>
      <c r="QW643" s="9"/>
      <c r="QX643" s="9"/>
      <c r="QY643" s="9"/>
      <c r="QZ643" s="9"/>
      <c r="RA643" s="9"/>
      <c r="RB643" s="9"/>
      <c r="RC643" s="9"/>
      <c r="RD643" s="9"/>
      <c r="RE643" s="9"/>
      <c r="RF643" s="9"/>
      <c r="RG643" s="9"/>
      <c r="RH643" s="9"/>
      <c r="RI643" s="9"/>
      <c r="RJ643" s="9"/>
      <c r="RK643" s="9"/>
      <c r="RL643" s="9"/>
      <c r="RM643" s="9"/>
      <c r="RN643" s="9"/>
      <c r="RO643" s="9"/>
      <c r="RP643" s="9"/>
      <c r="RQ643" s="9"/>
      <c r="RR643" s="9"/>
      <c r="RS643" s="9"/>
      <c r="RT643" s="9"/>
      <c r="RU643" s="9"/>
      <c r="RV643" s="9"/>
      <c r="RW643" s="9"/>
      <c r="RX643" s="9"/>
      <c r="RY643" s="9"/>
      <c r="RZ643" s="9"/>
      <c r="SA643" s="9"/>
      <c r="SB643" s="9"/>
      <c r="SC643" s="9"/>
      <c r="SD643" s="9"/>
      <c r="SE643" s="9"/>
      <c r="SF643" s="9"/>
      <c r="SG643" s="9"/>
      <c r="SH643" s="9"/>
      <c r="SI643" s="9"/>
      <c r="SJ643" s="9"/>
      <c r="SK643" s="9"/>
      <c r="SL643" s="9"/>
      <c r="SM643" s="9"/>
      <c r="SN643" s="9"/>
      <c r="SO643" s="9"/>
      <c r="SP643" s="9"/>
      <c r="SQ643" s="9"/>
      <c r="SR643" s="9"/>
      <c r="SS643" s="9"/>
      <c r="ST643" s="9"/>
      <c r="SU643" s="9"/>
      <c r="SV643" s="9"/>
      <c r="SW643" s="9"/>
      <c r="SX643" s="9"/>
      <c r="SY643" s="9"/>
      <c r="SZ643" s="9"/>
      <c r="TA643" s="9"/>
      <c r="TB643" s="9"/>
      <c r="TC643" s="9"/>
      <c r="TD643" s="9"/>
      <c r="TE643" s="9"/>
      <c r="TF643" s="9"/>
      <c r="TG643" s="9"/>
      <c r="TH643" s="9"/>
      <c r="TI643" s="9"/>
      <c r="TJ643" s="9"/>
      <c r="TK643" s="9"/>
      <c r="TL643" s="9"/>
      <c r="TM643" s="9"/>
      <c r="TN643" s="9"/>
      <c r="TO643" s="9"/>
      <c r="TP643" s="9"/>
      <c r="TQ643" s="9"/>
      <c r="TR643" s="9"/>
      <c r="TS643" s="9"/>
      <c r="TT643" s="9"/>
      <c r="TU643" s="9"/>
      <c r="TV643" s="9"/>
      <c r="TW643" s="9"/>
      <c r="TX643" s="9"/>
      <c r="TY643" s="9"/>
      <c r="TZ643" s="9"/>
      <c r="UA643" s="9"/>
      <c r="UB643" s="9"/>
      <c r="UC643" s="9"/>
      <c r="UD643" s="9"/>
      <c r="UE643" s="9"/>
      <c r="UF643" s="9"/>
      <c r="UG643" s="9"/>
      <c r="UH643" s="9"/>
      <c r="UI643" s="9"/>
      <c r="UJ643" s="9"/>
      <c r="UK643" s="9"/>
      <c r="UL643" s="9"/>
      <c r="UM643" s="9"/>
      <c r="UN643" s="9"/>
      <c r="UO643" s="9"/>
      <c r="UP643" s="9"/>
      <c r="UQ643" s="9"/>
      <c r="UR643" s="9"/>
      <c r="US643" s="9"/>
      <c r="UT643" s="9"/>
      <c r="UU643" s="9"/>
      <c r="UV643" s="9"/>
      <c r="UW643" s="9"/>
      <c r="UX643" s="9"/>
      <c r="UY643" s="9"/>
      <c r="UZ643" s="9"/>
      <c r="VA643" s="9"/>
      <c r="VB643" s="9"/>
      <c r="VC643" s="9"/>
      <c r="VD643" s="9"/>
      <c r="VE643" s="9"/>
      <c r="VF643" s="9"/>
      <c r="VG643" s="9"/>
      <c r="VH643" s="9"/>
      <c r="VI643" s="9"/>
      <c r="VJ643" s="9"/>
      <c r="VK643" s="9"/>
      <c r="VL643" s="9"/>
      <c r="VM643" s="9"/>
      <c r="VN643" s="9"/>
      <c r="VO643" s="9"/>
      <c r="VP643" s="9"/>
      <c r="VQ643" s="9"/>
      <c r="VR643" s="9"/>
      <c r="VS643" s="9"/>
      <c r="VT643" s="9"/>
      <c r="VU643" s="9"/>
      <c r="VV643" s="9"/>
      <c r="VW643" s="9"/>
      <c r="VX643" s="9"/>
      <c r="VY643" s="9"/>
      <c r="VZ643" s="9"/>
      <c r="WA643" s="9"/>
      <c r="WB643" s="9"/>
      <c r="WC643" s="9"/>
      <c r="WD643" s="9"/>
      <c r="WE643" s="9"/>
      <c r="WF643" s="9"/>
      <c r="WG643" s="9"/>
      <c r="WH643" s="9"/>
      <c r="WI643" s="9"/>
      <c r="WJ643" s="9"/>
      <c r="WK643" s="9"/>
      <c r="WL643" s="9"/>
      <c r="WM643" s="9"/>
      <c r="WN643" s="9"/>
      <c r="WO643" s="9"/>
      <c r="WP643" s="9"/>
      <c r="WQ643" s="9"/>
      <c r="WR643" s="9"/>
      <c r="WS643" s="9"/>
      <c r="WT643" s="9"/>
      <c r="WU643" s="9"/>
      <c r="WV643" s="9"/>
      <c r="WW643" s="9"/>
      <c r="WX643" s="9"/>
      <c r="WY643" s="9"/>
      <c r="WZ643" s="9"/>
      <c r="XA643" s="9"/>
      <c r="XB643" s="9"/>
      <c r="XC643" s="9"/>
      <c r="XD643" s="9"/>
      <c r="XE643" s="9"/>
      <c r="XF643" s="9"/>
      <c r="XG643" s="9"/>
      <c r="XH643" s="9"/>
      <c r="XI643" s="9"/>
      <c r="XJ643" s="9"/>
      <c r="XK643" s="9"/>
      <c r="XL643" s="9"/>
      <c r="XM643" s="9"/>
      <c r="XN643" s="9"/>
      <c r="XO643" s="9"/>
      <c r="XP643" s="9"/>
      <c r="XQ643" s="9"/>
      <c r="XR643" s="9"/>
      <c r="XS643" s="9"/>
      <c r="XT643" s="9"/>
      <c r="XU643" s="9"/>
      <c r="XV643" s="9"/>
      <c r="XW643" s="9"/>
      <c r="XX643" s="9"/>
      <c r="XY643" s="9"/>
      <c r="XZ643" s="9"/>
      <c r="YA643" s="9"/>
      <c r="YB643" s="9"/>
      <c r="YC643" s="9"/>
      <c r="YD643" s="9"/>
      <c r="YE643" s="9"/>
      <c r="YF643" s="9"/>
      <c r="YG643" s="9"/>
      <c r="YH643" s="9"/>
      <c r="YI643" s="9"/>
      <c r="YJ643" s="9"/>
      <c r="YK643" s="9"/>
      <c r="YL643" s="9"/>
      <c r="YM643" s="9"/>
      <c r="YN643" s="9"/>
      <c r="YO643" s="9"/>
      <c r="YP643" s="9"/>
      <c r="YQ643" s="9"/>
      <c r="YR643" s="9"/>
      <c r="YS643" s="9"/>
      <c r="YT643" s="9"/>
      <c r="YU643" s="9"/>
      <c r="YV643" s="9"/>
      <c r="YW643" s="9"/>
      <c r="YX643" s="9"/>
      <c r="YY643" s="9"/>
      <c r="YZ643" s="9"/>
      <c r="ZA643" s="9"/>
      <c r="ZB643" s="9"/>
      <c r="ZC643" s="9"/>
      <c r="ZD643" s="9"/>
      <c r="ZE643" s="9"/>
      <c r="ZF643" s="9"/>
      <c r="ZG643" s="9"/>
      <c r="ZH643" s="9"/>
      <c r="ZI643" s="9"/>
      <c r="ZJ643" s="9"/>
      <c r="ZK643" s="9"/>
      <c r="ZL643" s="9"/>
      <c r="ZM643" s="9"/>
      <c r="ZN643" s="9"/>
      <c r="ZO643" s="9"/>
      <c r="ZP643" s="9"/>
      <c r="ZQ643" s="9"/>
      <c r="ZR643" s="9"/>
      <c r="ZS643" s="9"/>
      <c r="ZT643" s="9"/>
      <c r="ZU643" s="9"/>
      <c r="ZV643" s="9"/>
      <c r="ZW643" s="9"/>
      <c r="ZX643" s="9"/>
      <c r="ZY643" s="9"/>
      <c r="ZZ643" s="9"/>
      <c r="AAA643" s="9"/>
      <c r="AAB643" s="9"/>
      <c r="AAC643" s="9"/>
      <c r="AAD643" s="9"/>
      <c r="AAE643" s="9"/>
      <c r="AAF643" s="9"/>
      <c r="AAG643" s="9"/>
      <c r="AAH643" s="9"/>
      <c r="AAI643" s="9"/>
      <c r="AAJ643" s="9"/>
      <c r="AAK643" s="9"/>
      <c r="AAL643" s="9"/>
      <c r="AAM643" s="9"/>
      <c r="AAN643" s="9"/>
      <c r="AAO643" s="9"/>
      <c r="AAP643" s="9"/>
      <c r="AAQ643" s="9"/>
      <c r="AAR643" s="9"/>
      <c r="AAS643" s="9"/>
      <c r="AAT643" s="9"/>
      <c r="AAU643" s="9"/>
      <c r="AAV643" s="9"/>
      <c r="AAW643" s="9"/>
      <c r="AAX643" s="9"/>
      <c r="AAY643" s="9"/>
      <c r="AAZ643" s="9"/>
      <c r="ABA643" s="9"/>
      <c r="ABB643" s="9"/>
      <c r="ABC643" s="9"/>
      <c r="ABD643" s="9"/>
      <c r="ABE643" s="9"/>
      <c r="ABF643" s="9"/>
      <c r="ABG643" s="9"/>
      <c r="ABH643" s="9"/>
      <c r="ABI643" s="9"/>
      <c r="ABJ643" s="9"/>
      <c r="ABK643" s="9"/>
      <c r="ABL643" s="9"/>
      <c r="ABM643" s="9"/>
      <c r="ABN643" s="9"/>
      <c r="ABO643" s="9"/>
      <c r="ABP643" s="9"/>
      <c r="ABQ643" s="9"/>
      <c r="ABR643" s="9"/>
      <c r="ABS643" s="9"/>
      <c r="ABT643" s="9"/>
      <c r="ABU643" s="9"/>
      <c r="ABV643" s="9"/>
      <c r="ABW643" s="9"/>
      <c r="ABX643" s="9"/>
      <c r="ABY643" s="9"/>
      <c r="ABZ643" s="9"/>
      <c r="ACA643" s="9"/>
      <c r="ACB643" s="9"/>
      <c r="ACC643" s="9"/>
      <c r="ACD643" s="9"/>
      <c r="ACE643" s="9"/>
      <c r="ACF643" s="9"/>
      <c r="ACG643" s="9"/>
      <c r="ACH643" s="9"/>
      <c r="ACI643" s="9"/>
      <c r="ACJ643" s="9"/>
      <c r="ACK643" s="9"/>
      <c r="ACL643" s="9"/>
      <c r="ACM643" s="9"/>
      <c r="ACN643" s="9"/>
      <c r="ACO643" s="9"/>
      <c r="ACP643" s="9"/>
      <c r="ACQ643" s="9"/>
      <c r="ACR643" s="9"/>
      <c r="ACS643" s="9"/>
      <c r="ACT643" s="9"/>
      <c r="ACU643" s="9"/>
      <c r="ACV643" s="9"/>
      <c r="ACW643" s="9"/>
      <c r="ACX643" s="9"/>
      <c r="ACY643" s="9"/>
      <c r="ACZ643" s="9"/>
      <c r="ADA643" s="9"/>
      <c r="ADB643" s="9"/>
      <c r="ADC643" s="9"/>
      <c r="ADD643" s="9"/>
      <c r="ADE643" s="9"/>
      <c r="ADF643" s="9"/>
      <c r="ADG643" s="9"/>
      <c r="ADH643" s="9"/>
      <c r="ADI643" s="9"/>
      <c r="ADJ643" s="9"/>
      <c r="ADK643" s="9"/>
      <c r="ADL643" s="9"/>
      <c r="ADM643" s="9"/>
      <c r="ADN643" s="9"/>
      <c r="ADO643" s="9"/>
      <c r="ADP643" s="9"/>
      <c r="ADQ643" s="9"/>
      <c r="ADR643" s="9"/>
      <c r="ADS643" s="9"/>
      <c r="ADT643" s="9"/>
      <c r="ADU643" s="9"/>
      <c r="ADV643" s="9"/>
      <c r="ADW643" s="9"/>
      <c r="ADX643" s="9"/>
      <c r="ADY643" s="9"/>
      <c r="ADZ643" s="9"/>
      <c r="AEA643" s="9"/>
      <c r="AEB643" s="9"/>
      <c r="AEC643" s="9"/>
      <c r="AED643" s="9"/>
      <c r="AEE643" s="9"/>
      <c r="AEF643" s="9"/>
      <c r="AEG643" s="9"/>
      <c r="AEH643" s="9"/>
      <c r="AEI643" s="9"/>
      <c r="AEJ643" s="9"/>
      <c r="AEK643" s="9"/>
      <c r="AEL643" s="9"/>
      <c r="AEM643" s="9"/>
      <c r="AEN643" s="9"/>
      <c r="AEO643" s="9"/>
      <c r="AEP643" s="9"/>
      <c r="AEQ643" s="9"/>
      <c r="AER643" s="9"/>
      <c r="AES643" s="9"/>
      <c r="AET643" s="9"/>
      <c r="AEU643" s="9"/>
      <c r="AEV643" s="9"/>
      <c r="AEW643" s="9"/>
      <c r="AEX643" s="9"/>
      <c r="AEY643" s="9"/>
      <c r="AEZ643" s="9"/>
      <c r="AFA643" s="9"/>
      <c r="AFB643" s="9"/>
      <c r="AFC643" s="9"/>
      <c r="AFD643" s="9"/>
      <c r="AFE643" s="9"/>
      <c r="AFF643" s="9"/>
      <c r="AFG643" s="9"/>
      <c r="AFH643" s="9"/>
      <c r="AFI643" s="9"/>
      <c r="AFJ643" s="9"/>
      <c r="AFK643" s="9"/>
      <c r="AFL643" s="9"/>
      <c r="AFM643" s="9"/>
      <c r="AFN643" s="9"/>
      <c r="AFO643" s="9"/>
      <c r="AFP643" s="9"/>
      <c r="AFQ643" s="9"/>
      <c r="AFR643" s="9"/>
      <c r="AFS643" s="9"/>
      <c r="AFT643" s="9"/>
      <c r="AFU643" s="9"/>
      <c r="AFV643" s="9"/>
      <c r="AFW643" s="9"/>
      <c r="AFX643" s="9"/>
      <c r="AFY643" s="9"/>
      <c r="AFZ643" s="9"/>
      <c r="AGA643" s="9"/>
      <c r="AGB643" s="9"/>
      <c r="AGC643" s="9"/>
      <c r="AGD643" s="9"/>
      <c r="AGE643" s="9"/>
      <c r="AGF643" s="9"/>
      <c r="AGG643" s="9"/>
      <c r="AGH643" s="9"/>
      <c r="AGI643" s="9"/>
      <c r="AGJ643" s="9"/>
      <c r="AGK643" s="9"/>
      <c r="AGL643" s="9"/>
      <c r="AGM643" s="9"/>
      <c r="AGN643" s="9"/>
      <c r="AGO643" s="9"/>
      <c r="AGP643" s="9"/>
      <c r="AGQ643" s="9"/>
      <c r="AGR643" s="9"/>
      <c r="AGS643" s="9"/>
      <c r="AGT643" s="9"/>
      <c r="AGU643" s="9"/>
      <c r="AGV643" s="9"/>
      <c r="AGW643" s="9"/>
      <c r="AGX643" s="9"/>
      <c r="AGY643" s="9"/>
      <c r="AGZ643" s="9"/>
      <c r="AHA643" s="9"/>
      <c r="AHB643" s="9"/>
      <c r="AHC643" s="9"/>
      <c r="AHD643" s="9"/>
      <c r="AHE643" s="9"/>
      <c r="AHF643" s="9"/>
      <c r="AHG643" s="9"/>
      <c r="AHH643" s="9"/>
      <c r="AHI643" s="9"/>
      <c r="AHJ643" s="9"/>
      <c r="AHK643" s="9"/>
      <c r="AHL643" s="9"/>
      <c r="AHM643" s="9"/>
      <c r="AHN643" s="9"/>
      <c r="AHO643" s="9"/>
      <c r="AHP643" s="9"/>
      <c r="AHQ643" s="9"/>
      <c r="AHR643" s="9"/>
      <c r="AHS643" s="9"/>
      <c r="AHT643" s="9"/>
      <c r="AHU643" s="9"/>
      <c r="AHV643" s="9"/>
      <c r="AHW643" s="9"/>
      <c r="AHX643" s="9"/>
      <c r="AHY643" s="9"/>
      <c r="AHZ643" s="9"/>
      <c r="AIA643" s="9"/>
      <c r="AIB643" s="9"/>
      <c r="AIC643" s="9"/>
      <c r="AID643" s="9"/>
      <c r="AIE643" s="9"/>
      <c r="AIF643" s="9"/>
      <c r="AIG643" s="9"/>
      <c r="AIH643" s="9"/>
      <c r="AII643" s="9"/>
      <c r="AIJ643" s="9"/>
      <c r="AIK643" s="9"/>
      <c r="AIL643" s="9"/>
      <c r="AIM643" s="9"/>
      <c r="AIN643" s="9"/>
      <c r="AIO643" s="9"/>
      <c r="AIP643" s="9"/>
      <c r="AIQ643" s="9"/>
      <c r="AIR643" s="9"/>
      <c r="AIS643" s="9"/>
      <c r="AIT643" s="9"/>
      <c r="AIU643" s="9"/>
      <c r="AIV643" s="9"/>
      <c r="AIW643" s="9"/>
      <c r="AIX643" s="9"/>
      <c r="AIY643" s="9"/>
      <c r="AIZ643" s="9"/>
      <c r="AJA643" s="9"/>
      <c r="AJB643" s="9"/>
      <c r="AJC643" s="9"/>
      <c r="AJD643" s="9"/>
      <c r="AJE643" s="9"/>
      <c r="AJF643" s="9"/>
      <c r="AJG643" s="9"/>
      <c r="AJH643" s="9"/>
      <c r="AJI643" s="9"/>
      <c r="AJJ643" s="9"/>
      <c r="AJK643" s="9"/>
      <c r="AJL643" s="9"/>
      <c r="AJM643" s="9"/>
      <c r="AJN643" s="9"/>
      <c r="AJO643" s="9"/>
      <c r="AJP643" s="9"/>
      <c r="AJQ643" s="9"/>
      <c r="AJR643" s="9"/>
      <c r="AJS643" s="9"/>
      <c r="AJT643" s="9"/>
      <c r="AJU643" s="9"/>
      <c r="AJV643" s="9"/>
      <c r="AJW643" s="9"/>
      <c r="AJX643" s="9"/>
      <c r="AJY643" s="9"/>
      <c r="AJZ643" s="9"/>
      <c r="AKA643" s="9"/>
      <c r="AKB643" s="9"/>
      <c r="AKC643" s="9"/>
      <c r="AKD643" s="9"/>
      <c r="AKE643" s="9"/>
      <c r="AKF643" s="9"/>
      <c r="AKG643" s="9"/>
      <c r="AKH643" s="9"/>
      <c r="AKI643" s="9"/>
      <c r="AKJ643" s="9"/>
      <c r="AKK643" s="9"/>
      <c r="AKL643" s="9"/>
      <c r="AKM643" s="9"/>
      <c r="AKN643" s="9"/>
      <c r="AKO643" s="9"/>
      <c r="AKP643" s="9"/>
      <c r="AKQ643" s="9"/>
      <c r="AKR643" s="9"/>
      <c r="AKS643" s="9"/>
      <c r="AKT643" s="9"/>
      <c r="AKU643" s="9"/>
      <c r="AKV643" s="9"/>
      <c r="AKW643" s="9"/>
      <c r="AKX643" s="9"/>
      <c r="AKY643" s="9"/>
      <c r="AKZ643" s="9"/>
      <c r="ALA643" s="9"/>
      <c r="ALB643" s="9"/>
      <c r="ALC643" s="9"/>
      <c r="ALD643" s="9"/>
      <c r="ALE643" s="9"/>
      <c r="ALF643" s="9"/>
      <c r="ALG643" s="9"/>
      <c r="ALH643" s="9"/>
      <c r="ALI643" s="9"/>
      <c r="ALJ643" s="9"/>
      <c r="ALK643" s="9"/>
      <c r="ALL643" s="9"/>
      <c r="ALM643" s="9"/>
      <c r="ALN643" s="9"/>
      <c r="ALO643" s="9"/>
      <c r="ALP643" s="9"/>
      <c r="ALQ643" s="9"/>
      <c r="ALR643" s="9"/>
      <c r="ALS643" s="9"/>
      <c r="ALT643" s="9"/>
      <c r="ALU643" s="9"/>
      <c r="ALV643" s="9"/>
      <c r="ALW643" s="9"/>
      <c r="ALX643" s="9"/>
      <c r="ALY643" s="9"/>
      <c r="ALZ643" s="9"/>
      <c r="AMA643" s="9"/>
      <c r="AMB643" s="9"/>
      <c r="AMC643" s="9"/>
      <c r="AMD643" s="9"/>
      <c r="AME643" s="9"/>
      <c r="AMF643" s="9"/>
      <c r="AMG643" s="9"/>
      <c r="AMH643" s="9"/>
      <c r="AMI643" s="9"/>
      <c r="AMJ643" s="9"/>
      <c r="AMK643" s="9"/>
      <c r="AML643" s="9"/>
      <c r="AMM643" s="9"/>
      <c r="AMN643" s="9"/>
      <c r="AMO643" s="9"/>
      <c r="AMP643" s="9"/>
      <c r="AMQ643" s="9"/>
      <c r="AMR643" s="9"/>
      <c r="AMS643" s="9"/>
      <c r="AMT643" s="9"/>
      <c r="AMU643" s="9"/>
      <c r="AMV643" s="9"/>
      <c r="AMW643" s="9"/>
      <c r="AMX643" s="9"/>
      <c r="AMY643" s="9"/>
      <c r="AMZ643" s="9"/>
      <c r="ANA643" s="9"/>
      <c r="ANB643" s="9"/>
      <c r="ANC643" s="9"/>
      <c r="AND643" s="9"/>
      <c r="ANE643" s="9"/>
      <c r="ANF643" s="9"/>
      <c r="ANG643" s="9"/>
      <c r="ANH643" s="9"/>
      <c r="ANI643" s="9"/>
      <c r="ANJ643" s="9"/>
      <c r="ANK643" s="9"/>
      <c r="ANL643" s="9"/>
      <c r="ANM643" s="9"/>
      <c r="ANN643" s="9"/>
      <c r="ANO643" s="9"/>
      <c r="ANP643" s="9"/>
      <c r="ANQ643" s="9"/>
      <c r="ANR643" s="9"/>
      <c r="ANS643" s="9"/>
      <c r="ANT643" s="9"/>
      <c r="ANU643" s="9"/>
      <c r="ANV643" s="9"/>
      <c r="ANW643" s="9"/>
      <c r="ANX643" s="9"/>
      <c r="ANY643" s="9"/>
      <c r="ANZ643" s="9"/>
      <c r="AOA643" s="9"/>
      <c r="AOB643" s="9"/>
      <c r="AOC643" s="9"/>
      <c r="AOD643" s="9"/>
      <c r="AOE643" s="9"/>
      <c r="AOF643" s="9"/>
      <c r="AOG643" s="9"/>
      <c r="AOH643" s="9"/>
      <c r="AOI643" s="9"/>
      <c r="AOJ643" s="9"/>
      <c r="AOK643" s="9"/>
      <c r="AOL643" s="9"/>
      <c r="AOM643" s="9"/>
      <c r="AON643" s="9"/>
      <c r="AOO643" s="9"/>
      <c r="AOP643" s="9"/>
      <c r="AOQ643" s="9"/>
      <c r="AOR643" s="9"/>
      <c r="AOS643" s="9"/>
      <c r="AOT643" s="9"/>
      <c r="AOU643" s="9"/>
      <c r="AOV643" s="9"/>
      <c r="AOW643" s="9"/>
      <c r="AOX643" s="9"/>
      <c r="AOY643" s="9"/>
      <c r="AOZ643" s="9"/>
      <c r="APA643" s="9"/>
      <c r="APB643" s="9"/>
      <c r="APC643" s="9"/>
      <c r="APD643" s="9"/>
      <c r="APE643" s="9"/>
      <c r="APF643" s="9"/>
      <c r="APG643" s="9"/>
      <c r="APH643" s="9"/>
      <c r="API643" s="9"/>
      <c r="APJ643" s="9"/>
      <c r="APK643" s="9"/>
      <c r="APL643" s="9"/>
      <c r="APM643" s="9"/>
      <c r="APN643" s="9"/>
      <c r="APO643" s="9"/>
      <c r="APP643" s="9"/>
      <c r="APQ643" s="9"/>
      <c r="APR643" s="9"/>
      <c r="APS643" s="9"/>
      <c r="APT643" s="9"/>
      <c r="APU643" s="9"/>
      <c r="APV643" s="9"/>
      <c r="APW643" s="9"/>
      <c r="APX643" s="9"/>
      <c r="APY643" s="9"/>
      <c r="APZ643" s="9"/>
      <c r="AQA643" s="9"/>
      <c r="AQB643" s="9"/>
      <c r="AQC643" s="9"/>
      <c r="AQD643" s="9"/>
      <c r="AQE643" s="9"/>
      <c r="AQF643" s="9"/>
      <c r="AQG643" s="9"/>
      <c r="AQH643" s="9"/>
      <c r="AQI643" s="9"/>
      <c r="AQJ643" s="9"/>
      <c r="AQK643" s="9"/>
      <c r="AQL643" s="9"/>
      <c r="AQM643" s="9"/>
      <c r="AQN643" s="9"/>
      <c r="AQO643" s="9"/>
      <c r="AQP643" s="9"/>
      <c r="AQQ643" s="9"/>
      <c r="AQR643" s="9"/>
      <c r="AQS643" s="9"/>
      <c r="AQT643" s="9"/>
      <c r="AQU643" s="9"/>
      <c r="AQV643" s="9"/>
      <c r="AQW643" s="9"/>
      <c r="AQX643" s="9"/>
      <c r="AQY643" s="9"/>
      <c r="AQZ643" s="9"/>
      <c r="ARA643" s="9"/>
      <c r="ARB643" s="9"/>
      <c r="ARC643" s="9"/>
      <c r="ARD643" s="9"/>
      <c r="ARE643" s="9"/>
      <c r="ARF643" s="9"/>
      <c r="ARG643" s="9"/>
      <c r="ARH643" s="9"/>
      <c r="ARI643" s="9"/>
      <c r="ARJ643" s="9"/>
      <c r="ARK643" s="9"/>
      <c r="ARL643" s="9"/>
      <c r="ARM643" s="9"/>
      <c r="ARN643" s="9"/>
      <c r="ARO643" s="9"/>
      <c r="ARP643" s="9"/>
      <c r="ARQ643" s="9"/>
      <c r="ARR643" s="9"/>
      <c r="ARS643" s="9"/>
      <c r="ART643" s="9"/>
      <c r="ARU643" s="9"/>
      <c r="ARV643" s="9"/>
      <c r="ARW643" s="9"/>
      <c r="ARX643" s="9"/>
      <c r="ARY643" s="9"/>
      <c r="ARZ643" s="9"/>
      <c r="ASA643" s="9"/>
      <c r="ASB643" s="9"/>
      <c r="ASC643" s="9"/>
      <c r="ASD643" s="9"/>
      <c r="ASE643" s="9"/>
      <c r="ASF643" s="9"/>
      <c r="ASG643" s="9"/>
      <c r="ASH643" s="9"/>
      <c r="ASI643" s="9"/>
      <c r="ASJ643" s="9"/>
      <c r="ASK643" s="9"/>
      <c r="ASL643" s="9"/>
      <c r="ASM643" s="9"/>
      <c r="ASN643" s="9"/>
      <c r="ASO643" s="9"/>
      <c r="ASP643" s="9"/>
      <c r="ASQ643" s="9"/>
      <c r="ASR643" s="9"/>
      <c r="ASS643" s="9"/>
      <c r="AST643" s="9"/>
      <c r="ASU643" s="9"/>
      <c r="ASV643" s="9"/>
      <c r="ASW643" s="9"/>
      <c r="ASX643" s="9"/>
      <c r="ASY643" s="9"/>
      <c r="ASZ643" s="9"/>
      <c r="ATA643" s="9"/>
      <c r="ATB643" s="9"/>
      <c r="ATC643" s="9"/>
      <c r="ATD643" s="9"/>
      <c r="ATE643" s="9"/>
      <c r="ATF643" s="9"/>
      <c r="ATG643" s="9"/>
      <c r="ATH643" s="9"/>
      <c r="ATI643" s="9"/>
      <c r="ATJ643" s="9"/>
      <c r="ATK643" s="9"/>
      <c r="ATL643" s="9"/>
      <c r="ATM643" s="9"/>
      <c r="ATN643" s="9"/>
      <c r="ATO643" s="9"/>
      <c r="ATP643" s="9"/>
      <c r="ATQ643" s="9"/>
      <c r="ATR643" s="9"/>
      <c r="ATS643" s="9"/>
      <c r="ATT643" s="9"/>
      <c r="ATU643" s="9"/>
      <c r="ATV643" s="9"/>
      <c r="ATW643" s="9"/>
      <c r="ATX643" s="9"/>
      <c r="ATY643" s="9"/>
      <c r="ATZ643" s="9"/>
      <c r="AUA643" s="9"/>
      <c r="AUB643" s="9"/>
      <c r="AUC643" s="9"/>
      <c r="AUD643" s="9"/>
      <c r="AUE643" s="9"/>
      <c r="AUF643" s="9"/>
      <c r="AUG643" s="9"/>
      <c r="AUH643" s="9"/>
      <c r="AUI643" s="9"/>
      <c r="AUJ643" s="9"/>
      <c r="AUK643" s="9"/>
      <c r="AUL643" s="9"/>
      <c r="AUM643" s="9"/>
      <c r="AUN643" s="9"/>
      <c r="AUO643" s="9"/>
      <c r="AUP643" s="9"/>
      <c r="AUQ643" s="9"/>
      <c r="AUR643" s="9"/>
      <c r="AUS643" s="9"/>
      <c r="AUT643" s="9"/>
      <c r="AUU643" s="9"/>
      <c r="AUV643" s="9"/>
      <c r="AUW643" s="9"/>
      <c r="AUX643" s="9"/>
      <c r="AUY643" s="9"/>
      <c r="AUZ643" s="9"/>
      <c r="AVA643" s="9"/>
      <c r="AVB643" s="9"/>
      <c r="AVC643" s="9"/>
      <c r="AVD643" s="9"/>
      <c r="AVE643" s="9"/>
      <c r="AVF643" s="9"/>
      <c r="AVG643" s="9"/>
      <c r="AVH643" s="9"/>
      <c r="AVI643" s="9"/>
      <c r="AVJ643" s="9"/>
      <c r="AVK643" s="9"/>
      <c r="AVL643" s="9"/>
      <c r="AVM643" s="9"/>
      <c r="AVN643" s="9"/>
      <c r="AVO643" s="9"/>
      <c r="AVP643" s="9"/>
      <c r="AVQ643" s="9"/>
      <c r="AVR643" s="9"/>
      <c r="AVS643" s="9"/>
      <c r="AVT643" s="9"/>
      <c r="AVU643" s="9"/>
      <c r="AVV643" s="9"/>
      <c r="AVW643" s="9"/>
      <c r="AVX643" s="9"/>
      <c r="AVY643" s="9"/>
      <c r="AVZ643" s="9"/>
      <c r="AWA643" s="9"/>
      <c r="AWB643" s="9"/>
      <c r="AWC643" s="9"/>
      <c r="AWD643" s="9"/>
      <c r="AWE643" s="9"/>
      <c r="AWF643" s="9"/>
      <c r="AWG643" s="9"/>
      <c r="AWH643" s="9"/>
      <c r="AWI643" s="9"/>
      <c r="AWJ643" s="9"/>
      <c r="AWK643" s="9"/>
      <c r="AWL643" s="9"/>
      <c r="AWM643" s="9"/>
      <c r="AWN643" s="9"/>
      <c r="AWO643" s="9"/>
      <c r="AWP643" s="9"/>
      <c r="AWQ643" s="9"/>
      <c r="AWR643" s="9"/>
      <c r="AWS643" s="9"/>
      <c r="AWT643" s="9"/>
      <c r="AWU643" s="9"/>
      <c r="AWV643" s="9"/>
      <c r="AWW643" s="9"/>
      <c r="AWX643" s="9"/>
      <c r="AWY643" s="9"/>
      <c r="AWZ643" s="9"/>
      <c r="AXA643" s="9"/>
      <c r="AXB643" s="9"/>
      <c r="AXC643" s="9"/>
      <c r="AXD643" s="9"/>
      <c r="AXE643" s="9"/>
      <c r="AXF643" s="9"/>
      <c r="AXG643" s="9"/>
      <c r="AXH643" s="9"/>
      <c r="AXI643" s="9"/>
      <c r="AXJ643" s="9"/>
      <c r="AXK643" s="9"/>
      <c r="AXL643" s="9"/>
      <c r="AXM643" s="9"/>
      <c r="AXN643" s="9"/>
      <c r="AXO643" s="9"/>
      <c r="AXP643" s="9"/>
      <c r="AXQ643" s="9"/>
      <c r="AXR643" s="9"/>
      <c r="AXS643" s="9"/>
      <c r="AXT643" s="9"/>
      <c r="AXU643" s="9"/>
      <c r="AXV643" s="9"/>
      <c r="AXW643" s="9"/>
      <c r="AXX643" s="9"/>
      <c r="AXY643" s="9"/>
      <c r="AXZ643" s="9"/>
      <c r="AYA643" s="9"/>
      <c r="AYB643" s="9"/>
      <c r="AYC643" s="9"/>
      <c r="AYD643" s="9"/>
      <c r="AYE643" s="9"/>
      <c r="AYF643" s="9"/>
      <c r="AYG643" s="9"/>
      <c r="AYH643" s="9"/>
      <c r="AYI643" s="9"/>
      <c r="AYJ643" s="9"/>
      <c r="AYK643" s="9"/>
      <c r="AYL643" s="9"/>
      <c r="AYM643" s="9"/>
      <c r="AYN643" s="9"/>
      <c r="AYO643" s="9"/>
      <c r="AYP643" s="9"/>
      <c r="AYQ643" s="9"/>
      <c r="AYR643" s="9"/>
      <c r="AYS643" s="9"/>
      <c r="AYT643" s="9"/>
      <c r="AYU643" s="9"/>
      <c r="AYV643" s="9"/>
      <c r="AYW643" s="9"/>
      <c r="AYX643" s="9"/>
      <c r="AYY643" s="9"/>
      <c r="AYZ643" s="9"/>
      <c r="AZA643" s="9"/>
      <c r="AZB643" s="9"/>
      <c r="AZC643" s="9"/>
      <c r="AZD643" s="9"/>
      <c r="AZE643" s="9"/>
      <c r="AZF643" s="9"/>
      <c r="AZG643" s="9"/>
      <c r="AZH643" s="9"/>
      <c r="AZI643" s="9"/>
      <c r="AZJ643" s="9"/>
      <c r="AZK643" s="9"/>
      <c r="AZL643" s="9"/>
      <c r="AZM643" s="9"/>
      <c r="AZN643" s="9"/>
      <c r="AZO643" s="9"/>
      <c r="AZP643" s="9"/>
      <c r="AZQ643" s="9"/>
      <c r="AZR643" s="9"/>
      <c r="AZS643" s="9"/>
      <c r="AZT643" s="9"/>
      <c r="AZU643" s="9"/>
      <c r="AZV643" s="9"/>
      <c r="AZW643" s="9"/>
      <c r="AZX643" s="9"/>
      <c r="AZY643" s="9"/>
      <c r="AZZ643" s="9"/>
      <c r="BAA643" s="9"/>
      <c r="BAB643" s="9"/>
      <c r="BAC643" s="9"/>
      <c r="BAD643" s="9"/>
      <c r="BAE643" s="9"/>
      <c r="BAF643" s="9"/>
      <c r="BAG643" s="9"/>
      <c r="BAH643" s="9"/>
      <c r="BAI643" s="9"/>
      <c r="BAJ643" s="9"/>
      <c r="BAK643" s="9"/>
      <c r="BAL643" s="9"/>
      <c r="BAM643" s="9"/>
      <c r="BAN643" s="9"/>
      <c r="BAO643" s="9"/>
      <c r="BAP643" s="9"/>
      <c r="BAQ643" s="9"/>
      <c r="BAR643" s="9"/>
      <c r="BAS643" s="9"/>
      <c r="BAT643" s="9"/>
      <c r="BAU643" s="9"/>
      <c r="BAV643" s="9"/>
      <c r="BAW643" s="9"/>
      <c r="BAX643" s="9"/>
      <c r="BAY643" s="9"/>
      <c r="BAZ643" s="9"/>
      <c r="BBA643" s="9"/>
      <c r="BBB643" s="9"/>
      <c r="BBC643" s="9"/>
      <c r="BBD643" s="9"/>
      <c r="BBE643" s="9"/>
      <c r="BBF643" s="9"/>
      <c r="BBG643" s="9"/>
      <c r="BBH643" s="9"/>
      <c r="BBI643" s="9"/>
      <c r="BBJ643" s="9"/>
      <c r="BBK643" s="9"/>
      <c r="BBL643" s="9"/>
      <c r="BBM643" s="9"/>
      <c r="BBN643" s="9"/>
      <c r="BBO643" s="9"/>
      <c r="BBP643" s="9"/>
      <c r="BBQ643" s="9"/>
      <c r="BBR643" s="9"/>
      <c r="BBS643" s="9"/>
      <c r="BBT643" s="9"/>
      <c r="BBU643" s="9"/>
      <c r="BBV643" s="9"/>
      <c r="BBW643" s="9"/>
      <c r="BBX643" s="9"/>
      <c r="BBY643" s="9"/>
      <c r="BBZ643" s="9"/>
      <c r="BCA643" s="9"/>
      <c r="BCB643" s="9"/>
      <c r="BCC643" s="9"/>
      <c r="BCD643" s="9"/>
      <c r="BCE643" s="9"/>
      <c r="BCF643" s="9"/>
      <c r="BCG643" s="9"/>
      <c r="BCH643" s="9"/>
      <c r="BCI643" s="9"/>
      <c r="BCJ643" s="9"/>
      <c r="BCK643" s="9"/>
      <c r="BCL643" s="9"/>
      <c r="BCM643" s="9"/>
      <c r="BCN643" s="9"/>
      <c r="BCO643" s="9"/>
      <c r="BCP643" s="9"/>
      <c r="BCQ643" s="9"/>
      <c r="BCR643" s="9"/>
      <c r="BCS643" s="9"/>
      <c r="BCT643" s="9"/>
      <c r="BCU643" s="9"/>
      <c r="BCV643" s="9"/>
      <c r="BCW643" s="9"/>
      <c r="BCX643" s="9"/>
      <c r="BCY643" s="9"/>
      <c r="BCZ643" s="9"/>
      <c r="BDA643" s="9"/>
      <c r="BDB643" s="9"/>
      <c r="BDC643" s="9"/>
      <c r="BDD643" s="9"/>
      <c r="BDE643" s="9"/>
      <c r="BDF643" s="9"/>
      <c r="BDG643" s="9"/>
      <c r="BDH643" s="9"/>
      <c r="BDI643" s="9"/>
      <c r="BDJ643" s="9"/>
      <c r="BDK643" s="9"/>
      <c r="BDL643" s="9"/>
      <c r="BDM643" s="9"/>
      <c r="BDN643" s="9"/>
      <c r="BDO643" s="9"/>
      <c r="BDP643" s="9"/>
      <c r="BDQ643" s="9"/>
      <c r="BDR643" s="9"/>
      <c r="BDS643" s="9"/>
      <c r="BDT643" s="9"/>
      <c r="BDU643" s="9"/>
      <c r="BDV643" s="9"/>
      <c r="BDW643" s="9"/>
      <c r="BDX643" s="9"/>
      <c r="BDY643" s="9"/>
      <c r="BDZ643" s="9"/>
      <c r="BEA643" s="9"/>
      <c r="BEB643" s="9"/>
      <c r="BEC643" s="9"/>
      <c r="BED643" s="9"/>
      <c r="BEE643" s="9"/>
      <c r="BEF643" s="9"/>
      <c r="BEG643" s="9"/>
      <c r="BEH643" s="9"/>
      <c r="BEI643" s="9"/>
      <c r="BEJ643" s="9"/>
      <c r="BEK643" s="9"/>
      <c r="BEL643" s="9"/>
      <c r="BEM643" s="9"/>
      <c r="BEN643" s="9"/>
      <c r="BEO643" s="9"/>
      <c r="BEP643" s="9"/>
      <c r="BEQ643" s="9"/>
      <c r="BER643" s="9"/>
      <c r="BES643" s="9"/>
      <c r="BET643" s="9"/>
      <c r="BEU643" s="9"/>
      <c r="BEV643" s="9"/>
      <c r="BEW643" s="9"/>
      <c r="BEX643" s="9"/>
      <c r="BEY643" s="9"/>
      <c r="BEZ643" s="9"/>
      <c r="BFA643" s="9"/>
      <c r="BFB643" s="9"/>
      <c r="BFC643" s="9"/>
      <c r="BFD643" s="9"/>
      <c r="BFE643" s="9"/>
      <c r="BFF643" s="9"/>
      <c r="BFG643" s="9"/>
      <c r="BFH643" s="9"/>
      <c r="BFI643" s="9"/>
      <c r="BFJ643" s="9"/>
      <c r="BFK643" s="9"/>
      <c r="BFL643" s="9"/>
      <c r="BFM643" s="9"/>
      <c r="BFN643" s="9"/>
      <c r="BFO643" s="9"/>
      <c r="BFP643" s="9"/>
      <c r="BFQ643" s="9"/>
      <c r="BFR643" s="9"/>
      <c r="BFS643" s="9"/>
      <c r="BFT643" s="9"/>
      <c r="BFU643" s="9"/>
      <c r="BFV643" s="9"/>
      <c r="BFW643" s="9"/>
      <c r="BFX643" s="9"/>
      <c r="BFY643" s="9"/>
      <c r="BFZ643" s="9"/>
      <c r="BGA643" s="9"/>
      <c r="BGB643" s="9"/>
      <c r="BGC643" s="9"/>
      <c r="BGD643" s="9"/>
      <c r="BGE643" s="9"/>
      <c r="BGF643" s="9"/>
      <c r="BGG643" s="9"/>
      <c r="BGH643" s="9"/>
      <c r="BGI643" s="9"/>
      <c r="BGJ643" s="9"/>
      <c r="BGK643" s="9"/>
      <c r="BGL643" s="9"/>
      <c r="BGM643" s="9"/>
      <c r="BGN643" s="9"/>
      <c r="BGO643" s="9"/>
      <c r="BGP643" s="9"/>
      <c r="BGQ643" s="9"/>
      <c r="BGR643" s="9"/>
      <c r="BGS643" s="9"/>
      <c r="BGT643" s="9"/>
      <c r="BGU643" s="9"/>
      <c r="BGV643" s="9"/>
      <c r="BGW643" s="9"/>
      <c r="BGX643" s="9"/>
      <c r="BGY643" s="9"/>
      <c r="BGZ643" s="9"/>
      <c r="BHA643" s="9"/>
      <c r="BHB643" s="9"/>
      <c r="BHC643" s="9"/>
      <c r="BHD643" s="9"/>
      <c r="BHE643" s="9"/>
      <c r="BHF643" s="9"/>
      <c r="BHG643" s="9"/>
      <c r="BHH643" s="9"/>
      <c r="BHI643" s="9"/>
      <c r="BHJ643" s="9"/>
      <c r="BHK643" s="9"/>
      <c r="BHL643" s="9"/>
      <c r="BHM643" s="9"/>
      <c r="BHN643" s="9"/>
      <c r="BHO643" s="9"/>
      <c r="BHP643" s="9"/>
      <c r="BHQ643" s="9"/>
      <c r="BHR643" s="9"/>
      <c r="BHS643" s="9"/>
      <c r="BHT643" s="9"/>
      <c r="BHU643" s="9"/>
      <c r="BHV643" s="9"/>
      <c r="BHW643" s="9"/>
      <c r="BHX643" s="9"/>
      <c r="BHY643" s="9"/>
      <c r="BHZ643" s="9"/>
      <c r="BIA643" s="9"/>
      <c r="BIB643" s="9"/>
      <c r="BIC643" s="9"/>
      <c r="BID643" s="9"/>
      <c r="BIE643" s="9"/>
      <c r="BIF643" s="9"/>
      <c r="BIG643" s="9"/>
      <c r="BIH643" s="9"/>
      <c r="BII643" s="9"/>
      <c r="BIJ643" s="9"/>
      <c r="BIK643" s="9"/>
      <c r="BIL643" s="9"/>
      <c r="BIM643" s="9"/>
      <c r="BIN643" s="9"/>
      <c r="BIO643" s="9"/>
      <c r="BIP643" s="9"/>
      <c r="BIQ643" s="9"/>
      <c r="BIR643" s="9"/>
      <c r="BIS643" s="9"/>
      <c r="BIT643" s="9"/>
      <c r="BIU643" s="9"/>
      <c r="BIV643" s="9"/>
      <c r="BIW643" s="9"/>
      <c r="BIX643" s="9"/>
      <c r="BIY643" s="9"/>
      <c r="BIZ643" s="9"/>
      <c r="BJA643" s="9"/>
      <c r="BJB643" s="9"/>
      <c r="BJC643" s="9"/>
      <c r="BJD643" s="9"/>
      <c r="BJE643" s="9"/>
      <c r="BJF643" s="9"/>
      <c r="BJG643" s="9"/>
      <c r="BJH643" s="9"/>
      <c r="BJI643" s="9"/>
      <c r="BJJ643" s="9"/>
      <c r="BJK643" s="9"/>
      <c r="BJL643" s="9"/>
      <c r="BJM643" s="9"/>
      <c r="BJN643" s="9"/>
      <c r="BJO643" s="9"/>
      <c r="BJP643" s="9"/>
      <c r="BJQ643" s="9"/>
      <c r="BJR643" s="9"/>
      <c r="BJS643" s="9"/>
      <c r="BJT643" s="9"/>
      <c r="BJU643" s="9"/>
      <c r="BJV643" s="9"/>
      <c r="BJW643" s="9"/>
      <c r="BJX643" s="9"/>
      <c r="BJY643" s="9"/>
      <c r="BJZ643" s="9"/>
      <c r="BKA643" s="9"/>
      <c r="BKB643" s="9"/>
      <c r="BKC643" s="9"/>
      <c r="BKD643" s="9"/>
      <c r="BKE643" s="9"/>
      <c r="BKF643" s="9"/>
      <c r="BKG643" s="9"/>
      <c r="BKH643" s="9"/>
      <c r="BKI643" s="9"/>
      <c r="BKJ643" s="9"/>
      <c r="BKK643" s="9"/>
      <c r="BKL643" s="9"/>
      <c r="BKM643" s="9"/>
      <c r="BKN643" s="9"/>
      <c r="BKO643" s="9"/>
      <c r="BKP643" s="9"/>
      <c r="BKQ643" s="9"/>
      <c r="BKR643" s="9"/>
      <c r="BKS643" s="9"/>
      <c r="BKT643" s="9"/>
      <c r="BKU643" s="9"/>
      <c r="BKV643" s="9"/>
      <c r="BKW643" s="9"/>
      <c r="BKX643" s="9"/>
      <c r="BKY643" s="9"/>
      <c r="BKZ643" s="9"/>
      <c r="BLA643" s="9"/>
      <c r="BLB643" s="9"/>
      <c r="BLC643" s="9"/>
      <c r="BLD643" s="9"/>
      <c r="BLE643" s="9"/>
      <c r="BLF643" s="9"/>
      <c r="BLG643" s="9"/>
      <c r="BLH643" s="9"/>
      <c r="BLI643" s="9"/>
      <c r="BLJ643" s="9"/>
      <c r="BLK643" s="9"/>
      <c r="BLL643" s="9"/>
      <c r="BLM643" s="9"/>
      <c r="BLN643" s="9"/>
      <c r="BLO643" s="9"/>
      <c r="BLP643" s="9"/>
      <c r="BLQ643" s="9"/>
      <c r="BLR643" s="9"/>
      <c r="BLS643" s="9"/>
      <c r="BLT643" s="9"/>
      <c r="BLU643" s="9"/>
      <c r="BLV643" s="9"/>
      <c r="BLW643" s="9"/>
      <c r="BLX643" s="9"/>
      <c r="BLY643" s="9"/>
      <c r="BLZ643" s="9"/>
      <c r="BMA643" s="9"/>
      <c r="BMB643" s="9"/>
      <c r="BMC643" s="9"/>
      <c r="BMD643" s="9"/>
      <c r="BME643" s="9"/>
      <c r="BMF643" s="9"/>
      <c r="BMG643" s="9"/>
      <c r="BMH643" s="9"/>
      <c r="BMI643" s="9"/>
      <c r="BMJ643" s="9"/>
      <c r="BMK643" s="9"/>
      <c r="BML643" s="9"/>
      <c r="BMM643" s="9"/>
      <c r="BMN643" s="9"/>
      <c r="BMO643" s="9"/>
      <c r="BMP643" s="9"/>
      <c r="BMQ643" s="9"/>
      <c r="BMR643" s="9"/>
      <c r="BMS643" s="9"/>
      <c r="BMT643" s="9"/>
      <c r="BMU643" s="9"/>
      <c r="BMV643" s="9"/>
      <c r="BMW643" s="9"/>
      <c r="BMX643" s="9"/>
      <c r="BMY643" s="9"/>
      <c r="BMZ643" s="9"/>
      <c r="BNA643" s="9"/>
      <c r="BNB643" s="9"/>
      <c r="BNC643" s="9"/>
      <c r="BND643" s="9"/>
      <c r="BNE643" s="9"/>
      <c r="BNF643" s="9"/>
      <c r="BNG643" s="9"/>
      <c r="BNH643" s="9"/>
      <c r="BNI643" s="9"/>
      <c r="BNJ643" s="9"/>
      <c r="BNK643" s="9"/>
      <c r="BNL643" s="9"/>
      <c r="BNM643" s="9"/>
      <c r="BNN643" s="9"/>
      <c r="BNO643" s="9"/>
      <c r="BNP643" s="9"/>
      <c r="BNQ643" s="9"/>
      <c r="BNR643" s="9"/>
      <c r="BNS643" s="9"/>
      <c r="BNT643" s="9"/>
      <c r="BNU643" s="9"/>
      <c r="BNV643" s="9"/>
      <c r="BNW643" s="9"/>
      <c r="BNX643" s="9"/>
      <c r="BNY643" s="9"/>
      <c r="BNZ643" s="9"/>
      <c r="BOA643" s="9"/>
      <c r="BOB643" s="9"/>
      <c r="BOC643" s="9"/>
      <c r="BOD643" s="9"/>
      <c r="BOE643" s="9"/>
      <c r="BOF643" s="9"/>
      <c r="BOG643" s="9"/>
      <c r="BOH643" s="9"/>
      <c r="BOI643" s="9"/>
      <c r="BOJ643" s="9"/>
      <c r="BOK643" s="9"/>
      <c r="BOL643" s="9"/>
      <c r="BOM643" s="9"/>
      <c r="BON643" s="9"/>
      <c r="BOO643" s="9"/>
      <c r="BOP643" s="9"/>
      <c r="BOQ643" s="9"/>
      <c r="BOR643" s="9"/>
      <c r="BOS643" s="9"/>
      <c r="BOT643" s="9"/>
      <c r="BOU643" s="9"/>
      <c r="BOV643" s="9"/>
      <c r="BOW643" s="9"/>
      <c r="BOX643" s="9"/>
      <c r="BOY643" s="9"/>
      <c r="BOZ643" s="9"/>
      <c r="BPA643" s="9"/>
      <c r="BPB643" s="9"/>
      <c r="BPC643" s="9"/>
      <c r="BPD643" s="9"/>
      <c r="BPE643" s="9"/>
    </row>
    <row r="644" spans="1:1773" ht="12.5" x14ac:dyDescent="0.25">
      <c r="A644" s="335"/>
      <c r="B644" s="247" t="s">
        <v>152</v>
      </c>
      <c r="C644" s="186"/>
      <c r="D644" s="186" t="s">
        <v>2</v>
      </c>
      <c r="E644" s="186" t="s">
        <v>4</v>
      </c>
      <c r="F644" s="186"/>
      <c r="G644" s="159">
        <f>'Cat C '!$F$6</f>
        <v>0.111</v>
      </c>
      <c r="H644" s="186" t="s">
        <v>11</v>
      </c>
      <c r="I644" s="61">
        <f>'Cat C '!$H$6</f>
        <v>9.1999999999999998E-2</v>
      </c>
      <c r="J644" s="62">
        <f>'Cat C '!$I$6</f>
        <v>5.0000000000000001E-3</v>
      </c>
      <c r="K644" s="158" t="s">
        <v>12</v>
      </c>
      <c r="L644" s="164" t="s">
        <v>9</v>
      </c>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c r="DU644" s="9"/>
      <c r="DV644" s="9"/>
      <c r="DW644" s="9"/>
      <c r="DX644" s="9"/>
      <c r="DY644" s="9"/>
      <c r="DZ644" s="9"/>
      <c r="EA644" s="9"/>
      <c r="EB644" s="9"/>
      <c r="EC644" s="9"/>
      <c r="ED644" s="9"/>
      <c r="EE644" s="9"/>
      <c r="EF644" s="9"/>
      <c r="EG644" s="9"/>
      <c r="EH644" s="9"/>
      <c r="EI644" s="9"/>
      <c r="EJ644" s="9"/>
      <c r="EK644" s="9"/>
      <c r="EL644" s="9"/>
      <c r="EM644" s="9"/>
      <c r="EN644" s="9"/>
      <c r="EO644" s="9"/>
      <c r="EP644" s="9"/>
      <c r="EQ644" s="9"/>
      <c r="ER644" s="9"/>
      <c r="ES644" s="9"/>
      <c r="ET644" s="9"/>
      <c r="EU644" s="9"/>
      <c r="EV644" s="9"/>
      <c r="EW644" s="9"/>
      <c r="EX644" s="9"/>
      <c r="EY644" s="9"/>
      <c r="EZ644" s="9"/>
      <c r="FA644" s="9"/>
      <c r="FB644" s="9"/>
      <c r="FC644" s="9"/>
      <c r="FD644" s="9"/>
      <c r="FE644" s="9"/>
      <c r="FF644" s="9"/>
      <c r="FG644" s="9"/>
      <c r="FH644" s="9"/>
      <c r="FI644" s="9"/>
      <c r="FJ644" s="9"/>
      <c r="FK644" s="9"/>
      <c r="FL644" s="9"/>
      <c r="FM644" s="9"/>
      <c r="FN644" s="9"/>
      <c r="FO644" s="9"/>
      <c r="FP644" s="9"/>
      <c r="FQ644" s="9"/>
      <c r="FR644" s="9"/>
      <c r="FS644" s="9"/>
      <c r="FT644" s="9"/>
      <c r="FU644" s="9"/>
      <c r="FV644" s="9"/>
      <c r="FW644" s="9"/>
      <c r="FX644" s="9"/>
      <c r="FY644" s="9"/>
      <c r="FZ644" s="9"/>
      <c r="GA644" s="9"/>
      <c r="GB644" s="9"/>
      <c r="GC644" s="9"/>
      <c r="GD644" s="9"/>
      <c r="GE644" s="9"/>
      <c r="GF644" s="9"/>
      <c r="GG644" s="9"/>
      <c r="GH644" s="9"/>
      <c r="GI644" s="9"/>
      <c r="GJ644" s="9"/>
      <c r="GK644" s="9"/>
      <c r="GL644" s="9"/>
      <c r="GM644" s="9"/>
      <c r="GN644" s="9"/>
      <c r="GO644" s="9"/>
      <c r="GP644" s="9"/>
      <c r="GQ644" s="9"/>
      <c r="GR644" s="9"/>
      <c r="GS644" s="9"/>
      <c r="GT644" s="9"/>
      <c r="GU644" s="9"/>
      <c r="GV644" s="9"/>
      <c r="GW644" s="9"/>
      <c r="GX644" s="9"/>
      <c r="GY644" s="9"/>
      <c r="GZ644" s="9"/>
      <c r="HA644" s="9"/>
      <c r="HB644" s="9"/>
      <c r="HC644" s="9"/>
      <c r="HD644" s="9"/>
      <c r="HE644" s="9"/>
      <c r="HF644" s="9"/>
      <c r="HG644" s="9"/>
      <c r="HH644" s="9"/>
      <c r="HI644" s="9"/>
      <c r="HJ644" s="9"/>
      <c r="HK644" s="9"/>
      <c r="HL644" s="9"/>
      <c r="HM644" s="9"/>
      <c r="HN644" s="9"/>
      <c r="HO644" s="9"/>
      <c r="HP644" s="9"/>
      <c r="HQ644" s="9"/>
      <c r="HR644" s="9"/>
      <c r="HS644" s="9"/>
      <c r="HT644" s="9"/>
      <c r="HU644" s="9"/>
      <c r="HV644" s="9"/>
      <c r="HW644" s="9"/>
      <c r="HX644" s="9"/>
      <c r="HY644" s="9"/>
      <c r="HZ644" s="9"/>
      <c r="IA644" s="9"/>
      <c r="IB644" s="9"/>
      <c r="IC644" s="9"/>
      <c r="ID644" s="9"/>
      <c r="IE644" s="9"/>
      <c r="IF644" s="9"/>
      <c r="IG644" s="9"/>
      <c r="IH644" s="9"/>
      <c r="II644" s="9"/>
      <c r="IJ644" s="9"/>
      <c r="IK644" s="9"/>
      <c r="IL644" s="9"/>
      <c r="IM644" s="9"/>
      <c r="IN644" s="9"/>
      <c r="IO644" s="9"/>
      <c r="IP644" s="9"/>
      <c r="IQ644" s="9"/>
      <c r="IR644" s="9"/>
      <c r="IS644" s="9"/>
      <c r="IT644" s="9"/>
      <c r="IU644" s="9"/>
      <c r="IV644" s="9"/>
      <c r="IW644" s="9"/>
      <c r="IX644" s="9"/>
      <c r="IY644" s="9"/>
      <c r="IZ644" s="9"/>
      <c r="JA644" s="9"/>
      <c r="JB644" s="9"/>
      <c r="JC644" s="9"/>
      <c r="JD644" s="9"/>
      <c r="JE644" s="9"/>
      <c r="JF644" s="9"/>
      <c r="JG644" s="9"/>
      <c r="JH644" s="9"/>
      <c r="JI644" s="9"/>
      <c r="JJ644" s="9"/>
      <c r="JK644" s="9"/>
      <c r="JL644" s="9"/>
      <c r="JM644" s="9"/>
      <c r="JN644" s="9"/>
      <c r="JO644" s="9"/>
      <c r="JP644" s="9"/>
      <c r="JQ644" s="9"/>
      <c r="JR644" s="9"/>
      <c r="JS644" s="9"/>
      <c r="JT644" s="9"/>
      <c r="JU644" s="9"/>
      <c r="JV644" s="9"/>
      <c r="JW644" s="9"/>
      <c r="JX644" s="9"/>
      <c r="JY644" s="9"/>
      <c r="JZ644" s="9"/>
      <c r="KA644" s="9"/>
      <c r="KB644" s="9"/>
      <c r="KC644" s="9"/>
      <c r="KD644" s="9"/>
      <c r="KE644" s="9"/>
      <c r="KF644" s="9"/>
      <c r="KG644" s="9"/>
      <c r="KH644" s="9"/>
      <c r="KI644" s="9"/>
      <c r="KJ644" s="9"/>
      <c r="KK644" s="9"/>
      <c r="KL644" s="9"/>
      <c r="KM644" s="9"/>
      <c r="KN644" s="9"/>
      <c r="KO644" s="9"/>
      <c r="KP644" s="9"/>
      <c r="KQ644" s="9"/>
      <c r="KR644" s="9"/>
      <c r="KS644" s="9"/>
      <c r="KT644" s="9"/>
      <c r="KU644" s="9"/>
      <c r="KV644" s="9"/>
      <c r="KW644" s="9"/>
      <c r="KX644" s="9"/>
      <c r="KY644" s="9"/>
      <c r="KZ644" s="9"/>
      <c r="LA644" s="9"/>
      <c r="LB644" s="9"/>
      <c r="LC644" s="9"/>
      <c r="LD644" s="9"/>
      <c r="LE644" s="9"/>
      <c r="LF644" s="9"/>
      <c r="LG644" s="9"/>
      <c r="LH644" s="9"/>
      <c r="LI644" s="9"/>
      <c r="LJ644" s="9"/>
      <c r="LK644" s="9"/>
      <c r="LL644" s="9"/>
      <c r="LM644" s="9"/>
      <c r="LN644" s="9"/>
      <c r="LO644" s="9"/>
      <c r="LP644" s="9"/>
      <c r="LQ644" s="9"/>
      <c r="LR644" s="9"/>
      <c r="LS644" s="9"/>
      <c r="LT644" s="9"/>
      <c r="LU644" s="9"/>
      <c r="LV644" s="9"/>
      <c r="LW644" s="9"/>
      <c r="LX644" s="9"/>
      <c r="LY644" s="9"/>
      <c r="LZ644" s="9"/>
      <c r="MA644" s="9"/>
      <c r="MB644" s="9"/>
      <c r="MC644" s="9"/>
      <c r="MD644" s="9"/>
      <c r="ME644" s="9"/>
      <c r="MF644" s="9"/>
      <c r="MG644" s="9"/>
      <c r="MH644" s="9"/>
      <c r="MI644" s="9"/>
      <c r="MJ644" s="9"/>
      <c r="MK644" s="9"/>
      <c r="ML644" s="9"/>
      <c r="MM644" s="9"/>
      <c r="MN644" s="9"/>
      <c r="MO644" s="9"/>
      <c r="MP644" s="9"/>
      <c r="MQ644" s="9"/>
      <c r="MR644" s="9"/>
      <c r="MS644" s="9"/>
      <c r="MT644" s="9"/>
      <c r="MU644" s="9"/>
      <c r="MV644" s="9"/>
      <c r="MW644" s="9"/>
      <c r="MX644" s="9"/>
      <c r="MY644" s="9"/>
      <c r="MZ644" s="9"/>
      <c r="NA644" s="9"/>
      <c r="NB644" s="9"/>
      <c r="NC644" s="9"/>
      <c r="ND644" s="9"/>
      <c r="NE644" s="9"/>
      <c r="NF644" s="9"/>
      <c r="NG644" s="9"/>
      <c r="NH644" s="9"/>
      <c r="NI644" s="9"/>
      <c r="NJ644" s="9"/>
      <c r="NK644" s="9"/>
      <c r="NL644" s="9"/>
      <c r="NM644" s="9"/>
      <c r="NN644" s="9"/>
      <c r="NO644" s="9"/>
      <c r="NP644" s="9"/>
      <c r="NQ644" s="9"/>
      <c r="NR644" s="9"/>
      <c r="NS644" s="9"/>
      <c r="NT644" s="9"/>
      <c r="NU644" s="9"/>
      <c r="NV644" s="9"/>
      <c r="NW644" s="9"/>
      <c r="NX644" s="9"/>
      <c r="NY644" s="9"/>
      <c r="NZ644" s="9"/>
      <c r="OA644" s="9"/>
      <c r="OB644" s="9"/>
      <c r="OC644" s="9"/>
      <c r="OD644" s="9"/>
      <c r="OE644" s="9"/>
      <c r="OF644" s="9"/>
      <c r="OG644" s="9"/>
      <c r="OH644" s="9"/>
      <c r="OI644" s="9"/>
      <c r="OJ644" s="9"/>
      <c r="OK644" s="9"/>
      <c r="OL644" s="9"/>
      <c r="OM644" s="9"/>
      <c r="ON644" s="9"/>
      <c r="OO644" s="9"/>
      <c r="OP644" s="9"/>
      <c r="OQ644" s="9"/>
      <c r="OR644" s="9"/>
      <c r="OS644" s="9"/>
      <c r="OT644" s="9"/>
      <c r="OU644" s="9"/>
      <c r="OV644" s="9"/>
      <c r="OW644" s="9"/>
      <c r="OX644" s="9"/>
      <c r="OY644" s="9"/>
      <c r="OZ644" s="9"/>
      <c r="PA644" s="9"/>
      <c r="PB644" s="9"/>
      <c r="PC644" s="9"/>
      <c r="PD644" s="9"/>
      <c r="PE644" s="9"/>
      <c r="PF644" s="9"/>
      <c r="PG644" s="9"/>
      <c r="PH644" s="9"/>
      <c r="PI644" s="9"/>
      <c r="PJ644" s="9"/>
      <c r="PK644" s="9"/>
      <c r="PL644" s="9"/>
      <c r="PM644" s="9"/>
      <c r="PN644" s="9"/>
      <c r="PO644" s="9"/>
      <c r="PP644" s="9"/>
      <c r="PQ644" s="9"/>
      <c r="PR644" s="9"/>
      <c r="PS644" s="9"/>
      <c r="PT644" s="9"/>
      <c r="PU644" s="9"/>
      <c r="PV644" s="9"/>
      <c r="PW644" s="9"/>
      <c r="PX644" s="9"/>
      <c r="PY644" s="9"/>
      <c r="PZ644" s="9"/>
      <c r="QA644" s="9"/>
      <c r="QB644" s="9"/>
      <c r="QC644" s="9"/>
      <c r="QD644" s="9"/>
      <c r="QE644" s="9"/>
      <c r="QF644" s="9"/>
      <c r="QG644" s="9"/>
      <c r="QH644" s="9"/>
      <c r="QI644" s="9"/>
      <c r="QJ644" s="9"/>
      <c r="QK644" s="9"/>
      <c r="QL644" s="9"/>
      <c r="QM644" s="9"/>
      <c r="QN644" s="9"/>
      <c r="QO644" s="9"/>
      <c r="QP644" s="9"/>
      <c r="QQ644" s="9"/>
      <c r="QR644" s="9"/>
      <c r="QS644" s="9"/>
      <c r="QT644" s="9"/>
      <c r="QU644" s="9"/>
      <c r="QV644" s="9"/>
      <c r="QW644" s="9"/>
      <c r="QX644" s="9"/>
      <c r="QY644" s="9"/>
      <c r="QZ644" s="9"/>
      <c r="RA644" s="9"/>
      <c r="RB644" s="9"/>
      <c r="RC644" s="9"/>
      <c r="RD644" s="9"/>
      <c r="RE644" s="9"/>
      <c r="RF644" s="9"/>
      <c r="RG644" s="9"/>
      <c r="RH644" s="9"/>
      <c r="RI644" s="9"/>
      <c r="RJ644" s="9"/>
      <c r="RK644" s="9"/>
      <c r="RL644" s="9"/>
      <c r="RM644" s="9"/>
      <c r="RN644" s="9"/>
      <c r="RO644" s="9"/>
      <c r="RP644" s="9"/>
      <c r="RQ644" s="9"/>
      <c r="RR644" s="9"/>
      <c r="RS644" s="9"/>
      <c r="RT644" s="9"/>
      <c r="RU644" s="9"/>
      <c r="RV644" s="9"/>
      <c r="RW644" s="9"/>
      <c r="RX644" s="9"/>
      <c r="RY644" s="9"/>
      <c r="RZ644" s="9"/>
      <c r="SA644" s="9"/>
      <c r="SB644" s="9"/>
      <c r="SC644" s="9"/>
      <c r="SD644" s="9"/>
      <c r="SE644" s="9"/>
      <c r="SF644" s="9"/>
      <c r="SG644" s="9"/>
      <c r="SH644" s="9"/>
      <c r="SI644" s="9"/>
      <c r="SJ644" s="9"/>
      <c r="SK644" s="9"/>
      <c r="SL644" s="9"/>
      <c r="SM644" s="9"/>
      <c r="SN644" s="9"/>
      <c r="SO644" s="9"/>
      <c r="SP644" s="9"/>
      <c r="SQ644" s="9"/>
      <c r="SR644" s="9"/>
      <c r="SS644" s="9"/>
      <c r="ST644" s="9"/>
      <c r="SU644" s="9"/>
      <c r="SV644" s="9"/>
      <c r="SW644" s="9"/>
      <c r="SX644" s="9"/>
      <c r="SY644" s="9"/>
      <c r="SZ644" s="9"/>
      <c r="TA644" s="9"/>
      <c r="TB644" s="9"/>
      <c r="TC644" s="9"/>
      <c r="TD644" s="9"/>
      <c r="TE644" s="9"/>
      <c r="TF644" s="9"/>
      <c r="TG644" s="9"/>
      <c r="TH644" s="9"/>
      <c r="TI644" s="9"/>
      <c r="TJ644" s="9"/>
      <c r="TK644" s="9"/>
      <c r="TL644" s="9"/>
      <c r="TM644" s="9"/>
      <c r="TN644" s="9"/>
      <c r="TO644" s="9"/>
      <c r="TP644" s="9"/>
      <c r="TQ644" s="9"/>
      <c r="TR644" s="9"/>
      <c r="TS644" s="9"/>
      <c r="TT644" s="9"/>
      <c r="TU644" s="9"/>
      <c r="TV644" s="9"/>
      <c r="TW644" s="9"/>
      <c r="TX644" s="9"/>
      <c r="TY644" s="9"/>
      <c r="TZ644" s="9"/>
      <c r="UA644" s="9"/>
      <c r="UB644" s="9"/>
      <c r="UC644" s="9"/>
      <c r="UD644" s="9"/>
      <c r="UE644" s="9"/>
      <c r="UF644" s="9"/>
      <c r="UG644" s="9"/>
      <c r="UH644" s="9"/>
      <c r="UI644" s="9"/>
      <c r="UJ644" s="9"/>
      <c r="UK644" s="9"/>
      <c r="UL644" s="9"/>
      <c r="UM644" s="9"/>
      <c r="UN644" s="9"/>
      <c r="UO644" s="9"/>
      <c r="UP644" s="9"/>
      <c r="UQ644" s="9"/>
      <c r="UR644" s="9"/>
      <c r="US644" s="9"/>
      <c r="UT644" s="9"/>
      <c r="UU644" s="9"/>
      <c r="UV644" s="9"/>
      <c r="UW644" s="9"/>
      <c r="UX644" s="9"/>
      <c r="UY644" s="9"/>
      <c r="UZ644" s="9"/>
      <c r="VA644" s="9"/>
      <c r="VB644" s="9"/>
      <c r="VC644" s="9"/>
      <c r="VD644" s="9"/>
      <c r="VE644" s="9"/>
      <c r="VF644" s="9"/>
      <c r="VG644" s="9"/>
      <c r="VH644" s="9"/>
      <c r="VI644" s="9"/>
      <c r="VJ644" s="9"/>
      <c r="VK644" s="9"/>
      <c r="VL644" s="9"/>
      <c r="VM644" s="9"/>
      <c r="VN644" s="9"/>
      <c r="VO644" s="9"/>
      <c r="VP644" s="9"/>
      <c r="VQ644" s="9"/>
      <c r="VR644" s="9"/>
      <c r="VS644" s="9"/>
      <c r="VT644" s="9"/>
      <c r="VU644" s="9"/>
      <c r="VV644" s="9"/>
      <c r="VW644" s="9"/>
      <c r="VX644" s="9"/>
      <c r="VY644" s="9"/>
      <c r="VZ644" s="9"/>
      <c r="WA644" s="9"/>
      <c r="WB644" s="9"/>
      <c r="WC644" s="9"/>
      <c r="WD644" s="9"/>
      <c r="WE644" s="9"/>
      <c r="WF644" s="9"/>
      <c r="WG644" s="9"/>
      <c r="WH644" s="9"/>
      <c r="WI644" s="9"/>
      <c r="WJ644" s="9"/>
      <c r="WK644" s="9"/>
      <c r="WL644" s="9"/>
      <c r="WM644" s="9"/>
      <c r="WN644" s="9"/>
      <c r="WO644" s="9"/>
      <c r="WP644" s="9"/>
      <c r="WQ644" s="9"/>
      <c r="WR644" s="9"/>
      <c r="WS644" s="9"/>
      <c r="WT644" s="9"/>
      <c r="WU644" s="9"/>
      <c r="WV644" s="9"/>
      <c r="WW644" s="9"/>
      <c r="WX644" s="9"/>
      <c r="WY644" s="9"/>
      <c r="WZ644" s="9"/>
      <c r="XA644" s="9"/>
      <c r="XB644" s="9"/>
      <c r="XC644" s="9"/>
      <c r="XD644" s="9"/>
      <c r="XE644" s="9"/>
      <c r="XF644" s="9"/>
      <c r="XG644" s="9"/>
      <c r="XH644" s="9"/>
      <c r="XI644" s="9"/>
      <c r="XJ644" s="9"/>
      <c r="XK644" s="9"/>
      <c r="XL644" s="9"/>
      <c r="XM644" s="9"/>
      <c r="XN644" s="9"/>
      <c r="XO644" s="9"/>
      <c r="XP644" s="9"/>
      <c r="XQ644" s="9"/>
      <c r="XR644" s="9"/>
      <c r="XS644" s="9"/>
      <c r="XT644" s="9"/>
      <c r="XU644" s="9"/>
      <c r="XV644" s="9"/>
      <c r="XW644" s="9"/>
      <c r="XX644" s="9"/>
      <c r="XY644" s="9"/>
      <c r="XZ644" s="9"/>
      <c r="YA644" s="9"/>
      <c r="YB644" s="9"/>
      <c r="YC644" s="9"/>
      <c r="YD644" s="9"/>
      <c r="YE644" s="9"/>
      <c r="YF644" s="9"/>
      <c r="YG644" s="9"/>
      <c r="YH644" s="9"/>
      <c r="YI644" s="9"/>
      <c r="YJ644" s="9"/>
      <c r="YK644" s="9"/>
      <c r="YL644" s="9"/>
      <c r="YM644" s="9"/>
      <c r="YN644" s="9"/>
      <c r="YO644" s="9"/>
      <c r="YP644" s="9"/>
      <c r="YQ644" s="9"/>
      <c r="YR644" s="9"/>
      <c r="YS644" s="9"/>
      <c r="YT644" s="9"/>
      <c r="YU644" s="9"/>
      <c r="YV644" s="9"/>
      <c r="YW644" s="9"/>
      <c r="YX644" s="9"/>
      <c r="YY644" s="9"/>
      <c r="YZ644" s="9"/>
      <c r="ZA644" s="9"/>
      <c r="ZB644" s="9"/>
      <c r="ZC644" s="9"/>
      <c r="ZD644" s="9"/>
      <c r="ZE644" s="9"/>
      <c r="ZF644" s="9"/>
      <c r="ZG644" s="9"/>
      <c r="ZH644" s="9"/>
      <c r="ZI644" s="9"/>
      <c r="ZJ644" s="9"/>
      <c r="ZK644" s="9"/>
      <c r="ZL644" s="9"/>
      <c r="ZM644" s="9"/>
      <c r="ZN644" s="9"/>
      <c r="ZO644" s="9"/>
      <c r="ZP644" s="9"/>
      <c r="ZQ644" s="9"/>
      <c r="ZR644" s="9"/>
      <c r="ZS644" s="9"/>
      <c r="ZT644" s="9"/>
      <c r="ZU644" s="9"/>
      <c r="ZV644" s="9"/>
      <c r="ZW644" s="9"/>
      <c r="ZX644" s="9"/>
      <c r="ZY644" s="9"/>
      <c r="ZZ644" s="9"/>
      <c r="AAA644" s="9"/>
      <c r="AAB644" s="9"/>
      <c r="AAC644" s="9"/>
      <c r="AAD644" s="9"/>
      <c r="AAE644" s="9"/>
      <c r="AAF644" s="9"/>
      <c r="AAG644" s="9"/>
      <c r="AAH644" s="9"/>
      <c r="AAI644" s="9"/>
      <c r="AAJ644" s="9"/>
      <c r="AAK644" s="9"/>
      <c r="AAL644" s="9"/>
      <c r="AAM644" s="9"/>
      <c r="AAN644" s="9"/>
      <c r="AAO644" s="9"/>
      <c r="AAP644" s="9"/>
      <c r="AAQ644" s="9"/>
      <c r="AAR644" s="9"/>
      <c r="AAS644" s="9"/>
      <c r="AAT644" s="9"/>
      <c r="AAU644" s="9"/>
      <c r="AAV644" s="9"/>
      <c r="AAW644" s="9"/>
      <c r="AAX644" s="9"/>
      <c r="AAY644" s="9"/>
      <c r="AAZ644" s="9"/>
      <c r="ABA644" s="9"/>
      <c r="ABB644" s="9"/>
      <c r="ABC644" s="9"/>
      <c r="ABD644" s="9"/>
      <c r="ABE644" s="9"/>
      <c r="ABF644" s="9"/>
      <c r="ABG644" s="9"/>
      <c r="ABH644" s="9"/>
      <c r="ABI644" s="9"/>
      <c r="ABJ644" s="9"/>
      <c r="ABK644" s="9"/>
      <c r="ABL644" s="9"/>
      <c r="ABM644" s="9"/>
      <c r="ABN644" s="9"/>
      <c r="ABO644" s="9"/>
      <c r="ABP644" s="9"/>
      <c r="ABQ644" s="9"/>
      <c r="ABR644" s="9"/>
      <c r="ABS644" s="9"/>
      <c r="ABT644" s="9"/>
      <c r="ABU644" s="9"/>
      <c r="ABV644" s="9"/>
      <c r="ABW644" s="9"/>
      <c r="ABX644" s="9"/>
      <c r="ABY644" s="9"/>
      <c r="ABZ644" s="9"/>
      <c r="ACA644" s="9"/>
      <c r="ACB644" s="9"/>
      <c r="ACC644" s="9"/>
      <c r="ACD644" s="9"/>
      <c r="ACE644" s="9"/>
      <c r="ACF644" s="9"/>
      <c r="ACG644" s="9"/>
      <c r="ACH644" s="9"/>
      <c r="ACI644" s="9"/>
      <c r="ACJ644" s="9"/>
      <c r="ACK644" s="9"/>
      <c r="ACL644" s="9"/>
      <c r="ACM644" s="9"/>
      <c r="ACN644" s="9"/>
      <c r="ACO644" s="9"/>
      <c r="ACP644" s="9"/>
      <c r="ACQ644" s="9"/>
      <c r="ACR644" s="9"/>
      <c r="ACS644" s="9"/>
      <c r="ACT644" s="9"/>
      <c r="ACU644" s="9"/>
      <c r="ACV644" s="9"/>
      <c r="ACW644" s="9"/>
      <c r="ACX644" s="9"/>
      <c r="ACY644" s="9"/>
      <c r="ACZ644" s="9"/>
      <c r="ADA644" s="9"/>
      <c r="ADB644" s="9"/>
      <c r="ADC644" s="9"/>
      <c r="ADD644" s="9"/>
      <c r="ADE644" s="9"/>
      <c r="ADF644" s="9"/>
      <c r="ADG644" s="9"/>
      <c r="ADH644" s="9"/>
      <c r="ADI644" s="9"/>
      <c r="ADJ644" s="9"/>
      <c r="ADK644" s="9"/>
      <c r="ADL644" s="9"/>
      <c r="ADM644" s="9"/>
      <c r="ADN644" s="9"/>
      <c r="ADO644" s="9"/>
      <c r="ADP644" s="9"/>
      <c r="ADQ644" s="9"/>
      <c r="ADR644" s="9"/>
      <c r="ADS644" s="9"/>
      <c r="ADT644" s="9"/>
      <c r="ADU644" s="9"/>
      <c r="ADV644" s="9"/>
      <c r="ADW644" s="9"/>
      <c r="ADX644" s="9"/>
      <c r="ADY644" s="9"/>
      <c r="ADZ644" s="9"/>
      <c r="AEA644" s="9"/>
      <c r="AEB644" s="9"/>
      <c r="AEC644" s="9"/>
      <c r="AED644" s="9"/>
      <c r="AEE644" s="9"/>
      <c r="AEF644" s="9"/>
      <c r="AEG644" s="9"/>
      <c r="AEH644" s="9"/>
      <c r="AEI644" s="9"/>
      <c r="AEJ644" s="9"/>
      <c r="AEK644" s="9"/>
      <c r="AEL644" s="9"/>
      <c r="AEM644" s="9"/>
      <c r="AEN644" s="9"/>
      <c r="AEO644" s="9"/>
      <c r="AEP644" s="9"/>
      <c r="AEQ644" s="9"/>
      <c r="AER644" s="9"/>
      <c r="AES644" s="9"/>
      <c r="AET644" s="9"/>
      <c r="AEU644" s="9"/>
      <c r="AEV644" s="9"/>
      <c r="AEW644" s="9"/>
      <c r="AEX644" s="9"/>
      <c r="AEY644" s="9"/>
      <c r="AEZ644" s="9"/>
      <c r="AFA644" s="9"/>
      <c r="AFB644" s="9"/>
      <c r="AFC644" s="9"/>
      <c r="AFD644" s="9"/>
      <c r="AFE644" s="9"/>
      <c r="AFF644" s="9"/>
      <c r="AFG644" s="9"/>
      <c r="AFH644" s="9"/>
      <c r="AFI644" s="9"/>
      <c r="AFJ644" s="9"/>
      <c r="AFK644" s="9"/>
      <c r="AFL644" s="9"/>
      <c r="AFM644" s="9"/>
      <c r="AFN644" s="9"/>
      <c r="AFO644" s="9"/>
      <c r="AFP644" s="9"/>
      <c r="AFQ644" s="9"/>
      <c r="AFR644" s="9"/>
      <c r="AFS644" s="9"/>
      <c r="AFT644" s="9"/>
      <c r="AFU644" s="9"/>
      <c r="AFV644" s="9"/>
      <c r="AFW644" s="9"/>
      <c r="AFX644" s="9"/>
      <c r="AFY644" s="9"/>
      <c r="AFZ644" s="9"/>
      <c r="AGA644" s="9"/>
      <c r="AGB644" s="9"/>
      <c r="AGC644" s="9"/>
      <c r="AGD644" s="9"/>
      <c r="AGE644" s="9"/>
      <c r="AGF644" s="9"/>
      <c r="AGG644" s="9"/>
      <c r="AGH644" s="9"/>
      <c r="AGI644" s="9"/>
      <c r="AGJ644" s="9"/>
      <c r="AGK644" s="9"/>
      <c r="AGL644" s="9"/>
      <c r="AGM644" s="9"/>
      <c r="AGN644" s="9"/>
      <c r="AGO644" s="9"/>
      <c r="AGP644" s="9"/>
      <c r="AGQ644" s="9"/>
      <c r="AGR644" s="9"/>
      <c r="AGS644" s="9"/>
      <c r="AGT644" s="9"/>
      <c r="AGU644" s="9"/>
      <c r="AGV644" s="9"/>
      <c r="AGW644" s="9"/>
      <c r="AGX644" s="9"/>
      <c r="AGY644" s="9"/>
      <c r="AGZ644" s="9"/>
      <c r="AHA644" s="9"/>
      <c r="AHB644" s="9"/>
      <c r="AHC644" s="9"/>
      <c r="AHD644" s="9"/>
      <c r="AHE644" s="9"/>
      <c r="AHF644" s="9"/>
      <c r="AHG644" s="9"/>
      <c r="AHH644" s="9"/>
      <c r="AHI644" s="9"/>
      <c r="AHJ644" s="9"/>
      <c r="AHK644" s="9"/>
      <c r="AHL644" s="9"/>
      <c r="AHM644" s="9"/>
      <c r="AHN644" s="9"/>
      <c r="AHO644" s="9"/>
      <c r="AHP644" s="9"/>
      <c r="AHQ644" s="9"/>
      <c r="AHR644" s="9"/>
      <c r="AHS644" s="9"/>
      <c r="AHT644" s="9"/>
      <c r="AHU644" s="9"/>
      <c r="AHV644" s="9"/>
      <c r="AHW644" s="9"/>
      <c r="AHX644" s="9"/>
      <c r="AHY644" s="9"/>
      <c r="AHZ644" s="9"/>
      <c r="AIA644" s="9"/>
      <c r="AIB644" s="9"/>
      <c r="AIC644" s="9"/>
      <c r="AID644" s="9"/>
      <c r="AIE644" s="9"/>
      <c r="AIF644" s="9"/>
      <c r="AIG644" s="9"/>
      <c r="AIH644" s="9"/>
      <c r="AII644" s="9"/>
      <c r="AIJ644" s="9"/>
      <c r="AIK644" s="9"/>
      <c r="AIL644" s="9"/>
      <c r="AIM644" s="9"/>
      <c r="AIN644" s="9"/>
      <c r="AIO644" s="9"/>
      <c r="AIP644" s="9"/>
      <c r="AIQ644" s="9"/>
      <c r="AIR644" s="9"/>
      <c r="AIS644" s="9"/>
      <c r="AIT644" s="9"/>
      <c r="AIU644" s="9"/>
      <c r="AIV644" s="9"/>
      <c r="AIW644" s="9"/>
      <c r="AIX644" s="9"/>
      <c r="AIY644" s="9"/>
      <c r="AIZ644" s="9"/>
      <c r="AJA644" s="9"/>
      <c r="AJB644" s="9"/>
      <c r="AJC644" s="9"/>
      <c r="AJD644" s="9"/>
      <c r="AJE644" s="9"/>
      <c r="AJF644" s="9"/>
      <c r="AJG644" s="9"/>
      <c r="AJH644" s="9"/>
      <c r="AJI644" s="9"/>
      <c r="AJJ644" s="9"/>
      <c r="AJK644" s="9"/>
      <c r="AJL644" s="9"/>
      <c r="AJM644" s="9"/>
      <c r="AJN644" s="9"/>
      <c r="AJO644" s="9"/>
      <c r="AJP644" s="9"/>
      <c r="AJQ644" s="9"/>
      <c r="AJR644" s="9"/>
      <c r="AJS644" s="9"/>
      <c r="AJT644" s="9"/>
      <c r="AJU644" s="9"/>
      <c r="AJV644" s="9"/>
      <c r="AJW644" s="9"/>
      <c r="AJX644" s="9"/>
      <c r="AJY644" s="9"/>
      <c r="AJZ644" s="9"/>
      <c r="AKA644" s="9"/>
      <c r="AKB644" s="9"/>
      <c r="AKC644" s="9"/>
      <c r="AKD644" s="9"/>
      <c r="AKE644" s="9"/>
      <c r="AKF644" s="9"/>
      <c r="AKG644" s="9"/>
      <c r="AKH644" s="9"/>
      <c r="AKI644" s="9"/>
      <c r="AKJ644" s="9"/>
      <c r="AKK644" s="9"/>
      <c r="AKL644" s="9"/>
      <c r="AKM644" s="9"/>
      <c r="AKN644" s="9"/>
      <c r="AKO644" s="9"/>
      <c r="AKP644" s="9"/>
      <c r="AKQ644" s="9"/>
      <c r="AKR644" s="9"/>
      <c r="AKS644" s="9"/>
      <c r="AKT644" s="9"/>
      <c r="AKU644" s="9"/>
      <c r="AKV644" s="9"/>
      <c r="AKW644" s="9"/>
      <c r="AKX644" s="9"/>
      <c r="AKY644" s="9"/>
      <c r="AKZ644" s="9"/>
      <c r="ALA644" s="9"/>
      <c r="ALB644" s="9"/>
      <c r="ALC644" s="9"/>
      <c r="ALD644" s="9"/>
      <c r="ALE644" s="9"/>
      <c r="ALF644" s="9"/>
      <c r="ALG644" s="9"/>
      <c r="ALH644" s="9"/>
      <c r="ALI644" s="9"/>
      <c r="ALJ644" s="9"/>
      <c r="ALK644" s="9"/>
      <c r="ALL644" s="9"/>
      <c r="ALM644" s="9"/>
      <c r="ALN644" s="9"/>
      <c r="ALO644" s="9"/>
      <c r="ALP644" s="9"/>
      <c r="ALQ644" s="9"/>
      <c r="ALR644" s="9"/>
      <c r="ALS644" s="9"/>
      <c r="ALT644" s="9"/>
      <c r="ALU644" s="9"/>
      <c r="ALV644" s="9"/>
      <c r="ALW644" s="9"/>
      <c r="ALX644" s="9"/>
      <c r="ALY644" s="9"/>
      <c r="ALZ644" s="9"/>
      <c r="AMA644" s="9"/>
      <c r="AMB644" s="9"/>
      <c r="AMC644" s="9"/>
      <c r="AMD644" s="9"/>
      <c r="AME644" s="9"/>
      <c r="AMF644" s="9"/>
      <c r="AMG644" s="9"/>
      <c r="AMH644" s="9"/>
      <c r="AMI644" s="9"/>
      <c r="AMJ644" s="9"/>
      <c r="AMK644" s="9"/>
      <c r="AML644" s="9"/>
      <c r="AMM644" s="9"/>
      <c r="AMN644" s="9"/>
      <c r="AMO644" s="9"/>
      <c r="AMP644" s="9"/>
      <c r="AMQ644" s="9"/>
      <c r="AMR644" s="9"/>
      <c r="AMS644" s="9"/>
      <c r="AMT644" s="9"/>
      <c r="AMU644" s="9"/>
      <c r="AMV644" s="9"/>
      <c r="AMW644" s="9"/>
      <c r="AMX644" s="9"/>
      <c r="AMY644" s="9"/>
      <c r="AMZ644" s="9"/>
      <c r="ANA644" s="9"/>
      <c r="ANB644" s="9"/>
      <c r="ANC644" s="9"/>
      <c r="AND644" s="9"/>
      <c r="ANE644" s="9"/>
      <c r="ANF644" s="9"/>
      <c r="ANG644" s="9"/>
      <c r="ANH644" s="9"/>
      <c r="ANI644" s="9"/>
      <c r="ANJ644" s="9"/>
      <c r="ANK644" s="9"/>
      <c r="ANL644" s="9"/>
      <c r="ANM644" s="9"/>
      <c r="ANN644" s="9"/>
      <c r="ANO644" s="9"/>
      <c r="ANP644" s="9"/>
      <c r="ANQ644" s="9"/>
      <c r="ANR644" s="9"/>
      <c r="ANS644" s="9"/>
      <c r="ANT644" s="9"/>
      <c r="ANU644" s="9"/>
      <c r="ANV644" s="9"/>
      <c r="ANW644" s="9"/>
      <c r="ANX644" s="9"/>
      <c r="ANY644" s="9"/>
      <c r="ANZ644" s="9"/>
      <c r="AOA644" s="9"/>
      <c r="AOB644" s="9"/>
      <c r="AOC644" s="9"/>
      <c r="AOD644" s="9"/>
      <c r="AOE644" s="9"/>
      <c r="AOF644" s="9"/>
      <c r="AOG644" s="9"/>
      <c r="AOH644" s="9"/>
      <c r="AOI644" s="9"/>
      <c r="AOJ644" s="9"/>
      <c r="AOK644" s="9"/>
      <c r="AOL644" s="9"/>
      <c r="AOM644" s="9"/>
      <c r="AON644" s="9"/>
      <c r="AOO644" s="9"/>
      <c r="AOP644" s="9"/>
      <c r="AOQ644" s="9"/>
      <c r="AOR644" s="9"/>
      <c r="AOS644" s="9"/>
      <c r="AOT644" s="9"/>
      <c r="AOU644" s="9"/>
      <c r="AOV644" s="9"/>
      <c r="AOW644" s="9"/>
      <c r="AOX644" s="9"/>
      <c r="AOY644" s="9"/>
      <c r="AOZ644" s="9"/>
      <c r="APA644" s="9"/>
      <c r="APB644" s="9"/>
      <c r="APC644" s="9"/>
      <c r="APD644" s="9"/>
      <c r="APE644" s="9"/>
      <c r="APF644" s="9"/>
      <c r="APG644" s="9"/>
      <c r="APH644" s="9"/>
      <c r="API644" s="9"/>
      <c r="APJ644" s="9"/>
      <c r="APK644" s="9"/>
      <c r="APL644" s="9"/>
      <c r="APM644" s="9"/>
      <c r="APN644" s="9"/>
      <c r="APO644" s="9"/>
      <c r="APP644" s="9"/>
      <c r="APQ644" s="9"/>
      <c r="APR644" s="9"/>
      <c r="APS644" s="9"/>
      <c r="APT644" s="9"/>
      <c r="APU644" s="9"/>
      <c r="APV644" s="9"/>
      <c r="APW644" s="9"/>
      <c r="APX644" s="9"/>
      <c r="APY644" s="9"/>
      <c r="APZ644" s="9"/>
      <c r="AQA644" s="9"/>
      <c r="AQB644" s="9"/>
      <c r="AQC644" s="9"/>
      <c r="AQD644" s="9"/>
      <c r="AQE644" s="9"/>
      <c r="AQF644" s="9"/>
      <c r="AQG644" s="9"/>
      <c r="AQH644" s="9"/>
      <c r="AQI644" s="9"/>
      <c r="AQJ644" s="9"/>
      <c r="AQK644" s="9"/>
      <c r="AQL644" s="9"/>
      <c r="AQM644" s="9"/>
      <c r="AQN644" s="9"/>
      <c r="AQO644" s="9"/>
      <c r="AQP644" s="9"/>
      <c r="AQQ644" s="9"/>
      <c r="AQR644" s="9"/>
      <c r="AQS644" s="9"/>
      <c r="AQT644" s="9"/>
      <c r="AQU644" s="9"/>
      <c r="AQV644" s="9"/>
      <c r="AQW644" s="9"/>
      <c r="AQX644" s="9"/>
      <c r="AQY644" s="9"/>
      <c r="AQZ644" s="9"/>
      <c r="ARA644" s="9"/>
      <c r="ARB644" s="9"/>
      <c r="ARC644" s="9"/>
      <c r="ARD644" s="9"/>
      <c r="ARE644" s="9"/>
      <c r="ARF644" s="9"/>
      <c r="ARG644" s="9"/>
      <c r="ARH644" s="9"/>
      <c r="ARI644" s="9"/>
      <c r="ARJ644" s="9"/>
      <c r="ARK644" s="9"/>
      <c r="ARL644" s="9"/>
      <c r="ARM644" s="9"/>
      <c r="ARN644" s="9"/>
      <c r="ARO644" s="9"/>
      <c r="ARP644" s="9"/>
      <c r="ARQ644" s="9"/>
      <c r="ARR644" s="9"/>
      <c r="ARS644" s="9"/>
      <c r="ART644" s="9"/>
      <c r="ARU644" s="9"/>
      <c r="ARV644" s="9"/>
      <c r="ARW644" s="9"/>
      <c r="ARX644" s="9"/>
      <c r="ARY644" s="9"/>
      <c r="ARZ644" s="9"/>
      <c r="ASA644" s="9"/>
      <c r="ASB644" s="9"/>
      <c r="ASC644" s="9"/>
      <c r="ASD644" s="9"/>
      <c r="ASE644" s="9"/>
      <c r="ASF644" s="9"/>
      <c r="ASG644" s="9"/>
      <c r="ASH644" s="9"/>
      <c r="ASI644" s="9"/>
      <c r="ASJ644" s="9"/>
      <c r="ASK644" s="9"/>
      <c r="ASL644" s="9"/>
      <c r="ASM644" s="9"/>
      <c r="ASN644" s="9"/>
      <c r="ASO644" s="9"/>
      <c r="ASP644" s="9"/>
      <c r="ASQ644" s="9"/>
      <c r="ASR644" s="9"/>
      <c r="ASS644" s="9"/>
      <c r="AST644" s="9"/>
      <c r="ASU644" s="9"/>
      <c r="ASV644" s="9"/>
      <c r="ASW644" s="9"/>
      <c r="ASX644" s="9"/>
      <c r="ASY644" s="9"/>
      <c r="ASZ644" s="9"/>
      <c r="ATA644" s="9"/>
      <c r="ATB644" s="9"/>
      <c r="ATC644" s="9"/>
      <c r="ATD644" s="9"/>
      <c r="ATE644" s="9"/>
      <c r="ATF644" s="9"/>
      <c r="ATG644" s="9"/>
      <c r="ATH644" s="9"/>
      <c r="ATI644" s="9"/>
      <c r="ATJ644" s="9"/>
      <c r="ATK644" s="9"/>
      <c r="ATL644" s="9"/>
      <c r="ATM644" s="9"/>
      <c r="ATN644" s="9"/>
      <c r="ATO644" s="9"/>
      <c r="ATP644" s="9"/>
      <c r="ATQ644" s="9"/>
      <c r="ATR644" s="9"/>
      <c r="ATS644" s="9"/>
      <c r="ATT644" s="9"/>
      <c r="ATU644" s="9"/>
      <c r="ATV644" s="9"/>
      <c r="ATW644" s="9"/>
      <c r="ATX644" s="9"/>
      <c r="ATY644" s="9"/>
      <c r="ATZ644" s="9"/>
      <c r="AUA644" s="9"/>
      <c r="AUB644" s="9"/>
      <c r="AUC644" s="9"/>
      <c r="AUD644" s="9"/>
      <c r="AUE644" s="9"/>
      <c r="AUF644" s="9"/>
      <c r="AUG644" s="9"/>
      <c r="AUH644" s="9"/>
      <c r="AUI644" s="9"/>
      <c r="AUJ644" s="9"/>
      <c r="AUK644" s="9"/>
      <c r="AUL644" s="9"/>
      <c r="AUM644" s="9"/>
      <c r="AUN644" s="9"/>
      <c r="AUO644" s="9"/>
      <c r="AUP644" s="9"/>
      <c r="AUQ644" s="9"/>
      <c r="AUR644" s="9"/>
      <c r="AUS644" s="9"/>
      <c r="AUT644" s="9"/>
      <c r="AUU644" s="9"/>
      <c r="AUV644" s="9"/>
      <c r="AUW644" s="9"/>
      <c r="AUX644" s="9"/>
      <c r="AUY644" s="9"/>
      <c r="AUZ644" s="9"/>
      <c r="AVA644" s="9"/>
      <c r="AVB644" s="9"/>
      <c r="AVC644" s="9"/>
      <c r="AVD644" s="9"/>
      <c r="AVE644" s="9"/>
      <c r="AVF644" s="9"/>
      <c r="AVG644" s="9"/>
      <c r="AVH644" s="9"/>
      <c r="AVI644" s="9"/>
      <c r="AVJ644" s="9"/>
      <c r="AVK644" s="9"/>
      <c r="AVL644" s="9"/>
      <c r="AVM644" s="9"/>
      <c r="AVN644" s="9"/>
      <c r="AVO644" s="9"/>
      <c r="AVP644" s="9"/>
      <c r="AVQ644" s="9"/>
      <c r="AVR644" s="9"/>
      <c r="AVS644" s="9"/>
      <c r="AVT644" s="9"/>
      <c r="AVU644" s="9"/>
      <c r="AVV644" s="9"/>
      <c r="AVW644" s="9"/>
      <c r="AVX644" s="9"/>
      <c r="AVY644" s="9"/>
      <c r="AVZ644" s="9"/>
      <c r="AWA644" s="9"/>
      <c r="AWB644" s="9"/>
      <c r="AWC644" s="9"/>
      <c r="AWD644" s="9"/>
      <c r="AWE644" s="9"/>
      <c r="AWF644" s="9"/>
      <c r="AWG644" s="9"/>
      <c r="AWH644" s="9"/>
      <c r="AWI644" s="9"/>
      <c r="AWJ644" s="9"/>
      <c r="AWK644" s="9"/>
      <c r="AWL644" s="9"/>
      <c r="AWM644" s="9"/>
      <c r="AWN644" s="9"/>
      <c r="AWO644" s="9"/>
      <c r="AWP644" s="9"/>
      <c r="AWQ644" s="9"/>
      <c r="AWR644" s="9"/>
      <c r="AWS644" s="9"/>
      <c r="AWT644" s="9"/>
      <c r="AWU644" s="9"/>
      <c r="AWV644" s="9"/>
      <c r="AWW644" s="9"/>
      <c r="AWX644" s="9"/>
      <c r="AWY644" s="9"/>
      <c r="AWZ644" s="9"/>
      <c r="AXA644" s="9"/>
      <c r="AXB644" s="9"/>
      <c r="AXC644" s="9"/>
      <c r="AXD644" s="9"/>
      <c r="AXE644" s="9"/>
      <c r="AXF644" s="9"/>
      <c r="AXG644" s="9"/>
      <c r="AXH644" s="9"/>
      <c r="AXI644" s="9"/>
      <c r="AXJ644" s="9"/>
      <c r="AXK644" s="9"/>
      <c r="AXL644" s="9"/>
      <c r="AXM644" s="9"/>
      <c r="AXN644" s="9"/>
      <c r="AXO644" s="9"/>
      <c r="AXP644" s="9"/>
      <c r="AXQ644" s="9"/>
      <c r="AXR644" s="9"/>
      <c r="AXS644" s="9"/>
      <c r="AXT644" s="9"/>
      <c r="AXU644" s="9"/>
      <c r="AXV644" s="9"/>
      <c r="AXW644" s="9"/>
      <c r="AXX644" s="9"/>
      <c r="AXY644" s="9"/>
      <c r="AXZ644" s="9"/>
      <c r="AYA644" s="9"/>
      <c r="AYB644" s="9"/>
      <c r="AYC644" s="9"/>
      <c r="AYD644" s="9"/>
      <c r="AYE644" s="9"/>
      <c r="AYF644" s="9"/>
      <c r="AYG644" s="9"/>
      <c r="AYH644" s="9"/>
      <c r="AYI644" s="9"/>
      <c r="AYJ644" s="9"/>
      <c r="AYK644" s="9"/>
      <c r="AYL644" s="9"/>
      <c r="AYM644" s="9"/>
      <c r="AYN644" s="9"/>
      <c r="AYO644" s="9"/>
      <c r="AYP644" s="9"/>
      <c r="AYQ644" s="9"/>
      <c r="AYR644" s="9"/>
      <c r="AYS644" s="9"/>
      <c r="AYT644" s="9"/>
      <c r="AYU644" s="9"/>
      <c r="AYV644" s="9"/>
      <c r="AYW644" s="9"/>
      <c r="AYX644" s="9"/>
      <c r="AYY644" s="9"/>
      <c r="AYZ644" s="9"/>
      <c r="AZA644" s="9"/>
      <c r="AZB644" s="9"/>
      <c r="AZC644" s="9"/>
      <c r="AZD644" s="9"/>
      <c r="AZE644" s="9"/>
      <c r="AZF644" s="9"/>
      <c r="AZG644" s="9"/>
      <c r="AZH644" s="9"/>
      <c r="AZI644" s="9"/>
      <c r="AZJ644" s="9"/>
      <c r="AZK644" s="9"/>
      <c r="AZL644" s="9"/>
      <c r="AZM644" s="9"/>
      <c r="AZN644" s="9"/>
      <c r="AZO644" s="9"/>
      <c r="AZP644" s="9"/>
      <c r="AZQ644" s="9"/>
      <c r="AZR644" s="9"/>
      <c r="AZS644" s="9"/>
      <c r="AZT644" s="9"/>
      <c r="AZU644" s="9"/>
      <c r="AZV644" s="9"/>
      <c r="AZW644" s="9"/>
      <c r="AZX644" s="9"/>
      <c r="AZY644" s="9"/>
      <c r="AZZ644" s="9"/>
      <c r="BAA644" s="9"/>
      <c r="BAB644" s="9"/>
      <c r="BAC644" s="9"/>
      <c r="BAD644" s="9"/>
      <c r="BAE644" s="9"/>
      <c r="BAF644" s="9"/>
      <c r="BAG644" s="9"/>
      <c r="BAH644" s="9"/>
      <c r="BAI644" s="9"/>
      <c r="BAJ644" s="9"/>
      <c r="BAK644" s="9"/>
      <c r="BAL644" s="9"/>
      <c r="BAM644" s="9"/>
      <c r="BAN644" s="9"/>
      <c r="BAO644" s="9"/>
      <c r="BAP644" s="9"/>
      <c r="BAQ644" s="9"/>
      <c r="BAR644" s="9"/>
      <c r="BAS644" s="9"/>
      <c r="BAT644" s="9"/>
      <c r="BAU644" s="9"/>
      <c r="BAV644" s="9"/>
      <c r="BAW644" s="9"/>
      <c r="BAX644" s="9"/>
      <c r="BAY644" s="9"/>
      <c r="BAZ644" s="9"/>
      <c r="BBA644" s="9"/>
      <c r="BBB644" s="9"/>
      <c r="BBC644" s="9"/>
      <c r="BBD644" s="9"/>
      <c r="BBE644" s="9"/>
      <c r="BBF644" s="9"/>
      <c r="BBG644" s="9"/>
      <c r="BBH644" s="9"/>
      <c r="BBI644" s="9"/>
      <c r="BBJ644" s="9"/>
      <c r="BBK644" s="9"/>
      <c r="BBL644" s="9"/>
      <c r="BBM644" s="9"/>
      <c r="BBN644" s="9"/>
      <c r="BBO644" s="9"/>
      <c r="BBP644" s="9"/>
      <c r="BBQ644" s="9"/>
      <c r="BBR644" s="9"/>
      <c r="BBS644" s="9"/>
      <c r="BBT644" s="9"/>
      <c r="BBU644" s="9"/>
      <c r="BBV644" s="9"/>
      <c r="BBW644" s="9"/>
      <c r="BBX644" s="9"/>
      <c r="BBY644" s="9"/>
      <c r="BBZ644" s="9"/>
      <c r="BCA644" s="9"/>
      <c r="BCB644" s="9"/>
      <c r="BCC644" s="9"/>
      <c r="BCD644" s="9"/>
      <c r="BCE644" s="9"/>
      <c r="BCF644" s="9"/>
      <c r="BCG644" s="9"/>
      <c r="BCH644" s="9"/>
      <c r="BCI644" s="9"/>
      <c r="BCJ644" s="9"/>
      <c r="BCK644" s="9"/>
      <c r="BCL644" s="9"/>
      <c r="BCM644" s="9"/>
      <c r="BCN644" s="9"/>
      <c r="BCO644" s="9"/>
      <c r="BCP644" s="9"/>
      <c r="BCQ644" s="9"/>
      <c r="BCR644" s="9"/>
      <c r="BCS644" s="9"/>
      <c r="BCT644" s="9"/>
      <c r="BCU644" s="9"/>
      <c r="BCV644" s="9"/>
      <c r="BCW644" s="9"/>
      <c r="BCX644" s="9"/>
      <c r="BCY644" s="9"/>
      <c r="BCZ644" s="9"/>
      <c r="BDA644" s="9"/>
      <c r="BDB644" s="9"/>
      <c r="BDC644" s="9"/>
      <c r="BDD644" s="9"/>
      <c r="BDE644" s="9"/>
      <c r="BDF644" s="9"/>
      <c r="BDG644" s="9"/>
      <c r="BDH644" s="9"/>
      <c r="BDI644" s="9"/>
      <c r="BDJ644" s="9"/>
      <c r="BDK644" s="9"/>
      <c r="BDL644" s="9"/>
      <c r="BDM644" s="9"/>
      <c r="BDN644" s="9"/>
      <c r="BDO644" s="9"/>
      <c r="BDP644" s="9"/>
      <c r="BDQ644" s="9"/>
      <c r="BDR644" s="9"/>
      <c r="BDS644" s="9"/>
      <c r="BDT644" s="9"/>
      <c r="BDU644" s="9"/>
      <c r="BDV644" s="9"/>
      <c r="BDW644" s="9"/>
      <c r="BDX644" s="9"/>
      <c r="BDY644" s="9"/>
      <c r="BDZ644" s="9"/>
      <c r="BEA644" s="9"/>
      <c r="BEB644" s="9"/>
      <c r="BEC644" s="9"/>
      <c r="BED644" s="9"/>
      <c r="BEE644" s="9"/>
      <c r="BEF644" s="9"/>
      <c r="BEG644" s="9"/>
      <c r="BEH644" s="9"/>
      <c r="BEI644" s="9"/>
      <c r="BEJ644" s="9"/>
      <c r="BEK644" s="9"/>
      <c r="BEL644" s="9"/>
      <c r="BEM644" s="9"/>
      <c r="BEN644" s="9"/>
      <c r="BEO644" s="9"/>
      <c r="BEP644" s="9"/>
      <c r="BEQ644" s="9"/>
      <c r="BER644" s="9"/>
      <c r="BES644" s="9"/>
      <c r="BET644" s="9"/>
      <c r="BEU644" s="9"/>
      <c r="BEV644" s="9"/>
      <c r="BEW644" s="9"/>
      <c r="BEX644" s="9"/>
      <c r="BEY644" s="9"/>
      <c r="BEZ644" s="9"/>
      <c r="BFA644" s="9"/>
      <c r="BFB644" s="9"/>
      <c r="BFC644" s="9"/>
      <c r="BFD644" s="9"/>
      <c r="BFE644" s="9"/>
      <c r="BFF644" s="9"/>
      <c r="BFG644" s="9"/>
      <c r="BFH644" s="9"/>
      <c r="BFI644" s="9"/>
      <c r="BFJ644" s="9"/>
      <c r="BFK644" s="9"/>
      <c r="BFL644" s="9"/>
      <c r="BFM644" s="9"/>
      <c r="BFN644" s="9"/>
      <c r="BFO644" s="9"/>
      <c r="BFP644" s="9"/>
      <c r="BFQ644" s="9"/>
      <c r="BFR644" s="9"/>
      <c r="BFS644" s="9"/>
      <c r="BFT644" s="9"/>
      <c r="BFU644" s="9"/>
      <c r="BFV644" s="9"/>
      <c r="BFW644" s="9"/>
      <c r="BFX644" s="9"/>
      <c r="BFY644" s="9"/>
      <c r="BFZ644" s="9"/>
      <c r="BGA644" s="9"/>
      <c r="BGB644" s="9"/>
      <c r="BGC644" s="9"/>
      <c r="BGD644" s="9"/>
      <c r="BGE644" s="9"/>
      <c r="BGF644" s="9"/>
      <c r="BGG644" s="9"/>
      <c r="BGH644" s="9"/>
      <c r="BGI644" s="9"/>
      <c r="BGJ644" s="9"/>
      <c r="BGK644" s="9"/>
      <c r="BGL644" s="9"/>
      <c r="BGM644" s="9"/>
      <c r="BGN644" s="9"/>
      <c r="BGO644" s="9"/>
      <c r="BGP644" s="9"/>
      <c r="BGQ644" s="9"/>
      <c r="BGR644" s="9"/>
      <c r="BGS644" s="9"/>
      <c r="BGT644" s="9"/>
      <c r="BGU644" s="9"/>
      <c r="BGV644" s="9"/>
      <c r="BGW644" s="9"/>
      <c r="BGX644" s="9"/>
      <c r="BGY644" s="9"/>
      <c r="BGZ644" s="9"/>
      <c r="BHA644" s="9"/>
      <c r="BHB644" s="9"/>
      <c r="BHC644" s="9"/>
      <c r="BHD644" s="9"/>
      <c r="BHE644" s="9"/>
      <c r="BHF644" s="9"/>
      <c r="BHG644" s="9"/>
      <c r="BHH644" s="9"/>
      <c r="BHI644" s="9"/>
      <c r="BHJ644" s="9"/>
      <c r="BHK644" s="9"/>
      <c r="BHL644" s="9"/>
      <c r="BHM644" s="9"/>
      <c r="BHN644" s="9"/>
      <c r="BHO644" s="9"/>
      <c r="BHP644" s="9"/>
      <c r="BHQ644" s="9"/>
      <c r="BHR644" s="9"/>
      <c r="BHS644" s="9"/>
      <c r="BHT644" s="9"/>
      <c r="BHU644" s="9"/>
      <c r="BHV644" s="9"/>
      <c r="BHW644" s="9"/>
      <c r="BHX644" s="9"/>
      <c r="BHY644" s="9"/>
      <c r="BHZ644" s="9"/>
      <c r="BIA644" s="9"/>
      <c r="BIB644" s="9"/>
      <c r="BIC644" s="9"/>
      <c r="BID644" s="9"/>
      <c r="BIE644" s="9"/>
      <c r="BIF644" s="9"/>
      <c r="BIG644" s="9"/>
      <c r="BIH644" s="9"/>
      <c r="BII644" s="9"/>
      <c r="BIJ644" s="9"/>
      <c r="BIK644" s="9"/>
      <c r="BIL644" s="9"/>
      <c r="BIM644" s="9"/>
      <c r="BIN644" s="9"/>
      <c r="BIO644" s="9"/>
      <c r="BIP644" s="9"/>
      <c r="BIQ644" s="9"/>
      <c r="BIR644" s="9"/>
      <c r="BIS644" s="9"/>
      <c r="BIT644" s="9"/>
      <c r="BIU644" s="9"/>
      <c r="BIV644" s="9"/>
      <c r="BIW644" s="9"/>
      <c r="BIX644" s="9"/>
      <c r="BIY644" s="9"/>
      <c r="BIZ644" s="9"/>
      <c r="BJA644" s="9"/>
      <c r="BJB644" s="9"/>
      <c r="BJC644" s="9"/>
      <c r="BJD644" s="9"/>
      <c r="BJE644" s="9"/>
      <c r="BJF644" s="9"/>
      <c r="BJG644" s="9"/>
      <c r="BJH644" s="9"/>
      <c r="BJI644" s="9"/>
      <c r="BJJ644" s="9"/>
      <c r="BJK644" s="9"/>
      <c r="BJL644" s="9"/>
      <c r="BJM644" s="9"/>
      <c r="BJN644" s="9"/>
      <c r="BJO644" s="9"/>
      <c r="BJP644" s="9"/>
      <c r="BJQ644" s="9"/>
      <c r="BJR644" s="9"/>
      <c r="BJS644" s="9"/>
      <c r="BJT644" s="9"/>
      <c r="BJU644" s="9"/>
      <c r="BJV644" s="9"/>
      <c r="BJW644" s="9"/>
      <c r="BJX644" s="9"/>
      <c r="BJY644" s="9"/>
      <c r="BJZ644" s="9"/>
      <c r="BKA644" s="9"/>
      <c r="BKB644" s="9"/>
      <c r="BKC644" s="9"/>
      <c r="BKD644" s="9"/>
      <c r="BKE644" s="9"/>
      <c r="BKF644" s="9"/>
      <c r="BKG644" s="9"/>
      <c r="BKH644" s="9"/>
      <c r="BKI644" s="9"/>
      <c r="BKJ644" s="9"/>
      <c r="BKK644" s="9"/>
      <c r="BKL644" s="9"/>
      <c r="BKM644" s="9"/>
      <c r="BKN644" s="9"/>
      <c r="BKO644" s="9"/>
      <c r="BKP644" s="9"/>
      <c r="BKQ644" s="9"/>
      <c r="BKR644" s="9"/>
      <c r="BKS644" s="9"/>
      <c r="BKT644" s="9"/>
      <c r="BKU644" s="9"/>
      <c r="BKV644" s="9"/>
      <c r="BKW644" s="9"/>
      <c r="BKX644" s="9"/>
      <c r="BKY644" s="9"/>
      <c r="BKZ644" s="9"/>
      <c r="BLA644" s="9"/>
      <c r="BLB644" s="9"/>
      <c r="BLC644" s="9"/>
      <c r="BLD644" s="9"/>
      <c r="BLE644" s="9"/>
      <c r="BLF644" s="9"/>
      <c r="BLG644" s="9"/>
      <c r="BLH644" s="9"/>
      <c r="BLI644" s="9"/>
      <c r="BLJ644" s="9"/>
      <c r="BLK644" s="9"/>
      <c r="BLL644" s="9"/>
      <c r="BLM644" s="9"/>
      <c r="BLN644" s="9"/>
      <c r="BLO644" s="9"/>
      <c r="BLP644" s="9"/>
      <c r="BLQ644" s="9"/>
      <c r="BLR644" s="9"/>
      <c r="BLS644" s="9"/>
      <c r="BLT644" s="9"/>
      <c r="BLU644" s="9"/>
      <c r="BLV644" s="9"/>
      <c r="BLW644" s="9"/>
      <c r="BLX644" s="9"/>
      <c r="BLY644" s="9"/>
      <c r="BLZ644" s="9"/>
      <c r="BMA644" s="9"/>
      <c r="BMB644" s="9"/>
      <c r="BMC644" s="9"/>
      <c r="BMD644" s="9"/>
      <c r="BME644" s="9"/>
      <c r="BMF644" s="9"/>
      <c r="BMG644" s="9"/>
      <c r="BMH644" s="9"/>
      <c r="BMI644" s="9"/>
      <c r="BMJ644" s="9"/>
      <c r="BMK644" s="9"/>
      <c r="BML644" s="9"/>
      <c r="BMM644" s="9"/>
      <c r="BMN644" s="9"/>
      <c r="BMO644" s="9"/>
      <c r="BMP644" s="9"/>
      <c r="BMQ644" s="9"/>
      <c r="BMR644" s="9"/>
      <c r="BMS644" s="9"/>
      <c r="BMT644" s="9"/>
      <c r="BMU644" s="9"/>
      <c r="BMV644" s="9"/>
      <c r="BMW644" s="9"/>
      <c r="BMX644" s="9"/>
      <c r="BMY644" s="9"/>
      <c r="BMZ644" s="9"/>
      <c r="BNA644" s="9"/>
      <c r="BNB644" s="9"/>
      <c r="BNC644" s="9"/>
      <c r="BND644" s="9"/>
      <c r="BNE644" s="9"/>
      <c r="BNF644" s="9"/>
      <c r="BNG644" s="9"/>
      <c r="BNH644" s="9"/>
      <c r="BNI644" s="9"/>
      <c r="BNJ644" s="9"/>
      <c r="BNK644" s="9"/>
      <c r="BNL644" s="9"/>
      <c r="BNM644" s="9"/>
      <c r="BNN644" s="9"/>
      <c r="BNO644" s="9"/>
      <c r="BNP644" s="9"/>
      <c r="BNQ644" s="9"/>
      <c r="BNR644" s="9"/>
      <c r="BNS644" s="9"/>
      <c r="BNT644" s="9"/>
      <c r="BNU644" s="9"/>
      <c r="BNV644" s="9"/>
      <c r="BNW644" s="9"/>
      <c r="BNX644" s="9"/>
      <c r="BNY644" s="9"/>
      <c r="BNZ644" s="9"/>
      <c r="BOA644" s="9"/>
      <c r="BOB644" s="9"/>
      <c r="BOC644" s="9"/>
      <c r="BOD644" s="9"/>
      <c r="BOE644" s="9"/>
      <c r="BOF644" s="9"/>
      <c r="BOG644" s="9"/>
      <c r="BOH644" s="9"/>
      <c r="BOI644" s="9"/>
      <c r="BOJ644" s="9"/>
      <c r="BOK644" s="9"/>
      <c r="BOL644" s="9"/>
      <c r="BOM644" s="9"/>
      <c r="BON644" s="9"/>
      <c r="BOO644" s="9"/>
      <c r="BOP644" s="9"/>
      <c r="BOQ644" s="9"/>
      <c r="BOR644" s="9"/>
      <c r="BOS644" s="9"/>
      <c r="BOT644" s="9"/>
      <c r="BOU644" s="9"/>
      <c r="BOV644" s="9"/>
      <c r="BOW644" s="9"/>
      <c r="BOX644" s="9"/>
      <c r="BOY644" s="9"/>
      <c r="BOZ644" s="9"/>
      <c r="BPA644" s="9"/>
      <c r="BPB644" s="9"/>
      <c r="BPC644" s="9"/>
      <c r="BPD644" s="9"/>
      <c r="BPE644" s="9"/>
    </row>
    <row r="645" spans="1:1773" ht="12.5" x14ac:dyDescent="0.25">
      <c r="A645" s="190">
        <v>1</v>
      </c>
      <c r="B645" s="251" t="s">
        <v>41</v>
      </c>
      <c r="C645" s="70"/>
      <c r="D645" s="142">
        <v>826</v>
      </c>
      <c r="E645" s="69">
        <f t="shared" ref="E645" si="353">D645*$E$1</f>
        <v>3870.6566499999999</v>
      </c>
      <c r="F645" s="69"/>
      <c r="G645" s="67">
        <f t="shared" ref="G645:G648" si="354">E645*$G$4</f>
        <v>429.64288814999998</v>
      </c>
      <c r="H645" s="66">
        <f t="shared" ref="H645:H648" si="355">IF(E645&lt;$L$1,$L$1-E645,0)</f>
        <v>0</v>
      </c>
      <c r="I645" s="67">
        <f t="shared" ref="I645:I648" si="356">(E645*98.25%)*$I$4</f>
        <v>349.86865459350003</v>
      </c>
      <c r="J645" s="66">
        <f t="shared" ref="J645:J648" si="357">(E645*98.25%)*$J$4</f>
        <v>19.014600793125002</v>
      </c>
      <c r="K645" s="68" t="s">
        <v>75</v>
      </c>
      <c r="L645" s="80">
        <f t="shared" ref="L645:L648" si="358">E645-G645+H645-I645-J645</f>
        <v>3072.1305064633748</v>
      </c>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c r="DU645" s="9"/>
      <c r="DV645" s="9"/>
      <c r="DW645" s="9"/>
      <c r="DX645" s="9"/>
      <c r="DY645" s="9"/>
      <c r="DZ645" s="9"/>
      <c r="EA645" s="9"/>
      <c r="EB645" s="9"/>
      <c r="EC645" s="9"/>
      <c r="ED645" s="9"/>
      <c r="EE645" s="9"/>
      <c r="EF645" s="9"/>
      <c r="EG645" s="9"/>
      <c r="EH645" s="9"/>
      <c r="EI645" s="9"/>
      <c r="EJ645" s="9"/>
      <c r="EK645" s="9"/>
      <c r="EL645" s="9"/>
      <c r="EM645" s="9"/>
      <c r="EN645" s="9"/>
      <c r="EO645" s="9"/>
      <c r="EP645" s="9"/>
      <c r="EQ645" s="9"/>
      <c r="ER645" s="9"/>
      <c r="ES645" s="9"/>
      <c r="ET645" s="9"/>
      <c r="EU645" s="9"/>
      <c r="EV645" s="9"/>
      <c r="EW645" s="9"/>
      <c r="EX645" s="9"/>
      <c r="EY645" s="9"/>
      <c r="EZ645" s="9"/>
      <c r="FA645" s="9"/>
      <c r="FB645" s="9"/>
      <c r="FC645" s="9"/>
      <c r="FD645" s="9"/>
      <c r="FE645" s="9"/>
      <c r="FF645" s="9"/>
      <c r="FG645" s="9"/>
      <c r="FH645" s="9"/>
      <c r="FI645" s="9"/>
      <c r="FJ645" s="9"/>
      <c r="FK645" s="9"/>
      <c r="FL645" s="9"/>
      <c r="FM645" s="9"/>
      <c r="FN645" s="9"/>
      <c r="FO645" s="9"/>
      <c r="FP645" s="9"/>
      <c r="FQ645" s="9"/>
      <c r="FR645" s="9"/>
      <c r="FS645" s="9"/>
      <c r="FT645" s="9"/>
      <c r="FU645" s="9"/>
      <c r="FV645" s="9"/>
      <c r="FW645" s="9"/>
      <c r="FX645" s="9"/>
      <c r="FY645" s="9"/>
      <c r="FZ645" s="9"/>
      <c r="GA645" s="9"/>
      <c r="GB645" s="9"/>
      <c r="GC645" s="9"/>
      <c r="GD645" s="9"/>
      <c r="GE645" s="9"/>
      <c r="GF645" s="9"/>
      <c r="GG645" s="9"/>
      <c r="GH645" s="9"/>
      <c r="GI645" s="9"/>
      <c r="GJ645" s="9"/>
      <c r="GK645" s="9"/>
      <c r="GL645" s="9"/>
      <c r="GM645" s="9"/>
      <c r="GN645" s="9"/>
      <c r="GO645" s="9"/>
      <c r="GP645" s="9"/>
      <c r="GQ645" s="9"/>
      <c r="GR645" s="9"/>
      <c r="GS645" s="9"/>
      <c r="GT645" s="9"/>
      <c r="GU645" s="9"/>
      <c r="GV645" s="9"/>
      <c r="GW645" s="9"/>
      <c r="GX645" s="9"/>
      <c r="GY645" s="9"/>
      <c r="GZ645" s="9"/>
      <c r="HA645" s="9"/>
      <c r="HB645" s="9"/>
      <c r="HC645" s="9"/>
      <c r="HD645" s="9"/>
      <c r="HE645" s="9"/>
      <c r="HF645" s="9"/>
      <c r="HG645" s="9"/>
      <c r="HH645" s="9"/>
      <c r="HI645" s="9"/>
      <c r="HJ645" s="9"/>
      <c r="HK645" s="9"/>
      <c r="HL645" s="9"/>
      <c r="HM645" s="9"/>
      <c r="HN645" s="9"/>
      <c r="HO645" s="9"/>
      <c r="HP645" s="9"/>
      <c r="HQ645" s="9"/>
      <c r="HR645" s="9"/>
      <c r="HS645" s="9"/>
      <c r="HT645" s="9"/>
      <c r="HU645" s="9"/>
      <c r="HV645" s="9"/>
      <c r="HW645" s="9"/>
      <c r="HX645" s="9"/>
      <c r="HY645" s="9"/>
      <c r="HZ645" s="9"/>
      <c r="IA645" s="9"/>
      <c r="IB645" s="9"/>
      <c r="IC645" s="9"/>
      <c r="ID645" s="9"/>
      <c r="IE645" s="9"/>
      <c r="IF645" s="9"/>
      <c r="IG645" s="9"/>
      <c r="IH645" s="9"/>
      <c r="II645" s="9"/>
      <c r="IJ645" s="9"/>
      <c r="IK645" s="9"/>
      <c r="IL645" s="9"/>
      <c r="IM645" s="9"/>
      <c r="IN645" s="9"/>
      <c r="IO645" s="9"/>
      <c r="IP645" s="9"/>
      <c r="IQ645" s="9"/>
      <c r="IR645" s="9"/>
      <c r="IS645" s="9"/>
      <c r="IT645" s="9"/>
      <c r="IU645" s="9"/>
      <c r="IV645" s="9"/>
      <c r="IW645" s="9"/>
      <c r="IX645" s="9"/>
      <c r="IY645" s="9"/>
      <c r="IZ645" s="9"/>
      <c r="JA645" s="9"/>
      <c r="JB645" s="9"/>
      <c r="JC645" s="9"/>
      <c r="JD645" s="9"/>
      <c r="JE645" s="9"/>
      <c r="JF645" s="9"/>
      <c r="JG645" s="9"/>
      <c r="JH645" s="9"/>
      <c r="JI645" s="9"/>
      <c r="JJ645" s="9"/>
      <c r="JK645" s="9"/>
      <c r="JL645" s="9"/>
      <c r="JM645" s="9"/>
      <c r="JN645" s="9"/>
      <c r="JO645" s="9"/>
      <c r="JP645" s="9"/>
      <c r="JQ645" s="9"/>
      <c r="JR645" s="9"/>
      <c r="JS645" s="9"/>
      <c r="JT645" s="9"/>
      <c r="JU645" s="9"/>
      <c r="JV645" s="9"/>
      <c r="JW645" s="9"/>
      <c r="JX645" s="9"/>
      <c r="JY645" s="9"/>
      <c r="JZ645" s="9"/>
      <c r="KA645" s="9"/>
      <c r="KB645" s="9"/>
      <c r="KC645" s="9"/>
      <c r="KD645" s="9"/>
      <c r="KE645" s="9"/>
      <c r="KF645" s="9"/>
      <c r="KG645" s="9"/>
      <c r="KH645" s="9"/>
      <c r="KI645" s="9"/>
      <c r="KJ645" s="9"/>
      <c r="KK645" s="9"/>
      <c r="KL645" s="9"/>
      <c r="KM645" s="9"/>
      <c r="KN645" s="9"/>
      <c r="KO645" s="9"/>
      <c r="KP645" s="9"/>
      <c r="KQ645" s="9"/>
      <c r="KR645" s="9"/>
      <c r="KS645" s="9"/>
      <c r="KT645" s="9"/>
      <c r="KU645" s="9"/>
      <c r="KV645" s="9"/>
      <c r="KW645" s="9"/>
      <c r="KX645" s="9"/>
      <c r="KY645" s="9"/>
      <c r="KZ645" s="9"/>
      <c r="LA645" s="9"/>
      <c r="LB645" s="9"/>
      <c r="LC645" s="9"/>
      <c r="LD645" s="9"/>
      <c r="LE645" s="9"/>
      <c r="LF645" s="9"/>
      <c r="LG645" s="9"/>
      <c r="LH645" s="9"/>
      <c r="LI645" s="9"/>
      <c r="LJ645" s="9"/>
      <c r="LK645" s="9"/>
      <c r="LL645" s="9"/>
      <c r="LM645" s="9"/>
      <c r="LN645" s="9"/>
      <c r="LO645" s="9"/>
      <c r="LP645" s="9"/>
      <c r="LQ645" s="9"/>
      <c r="LR645" s="9"/>
      <c r="LS645" s="9"/>
      <c r="LT645" s="9"/>
      <c r="LU645" s="9"/>
      <c r="LV645" s="9"/>
      <c r="LW645" s="9"/>
      <c r="LX645" s="9"/>
      <c r="LY645" s="9"/>
      <c r="LZ645" s="9"/>
      <c r="MA645" s="9"/>
      <c r="MB645" s="9"/>
      <c r="MC645" s="9"/>
      <c r="MD645" s="9"/>
      <c r="ME645" s="9"/>
      <c r="MF645" s="9"/>
      <c r="MG645" s="9"/>
      <c r="MH645" s="9"/>
      <c r="MI645" s="9"/>
      <c r="MJ645" s="9"/>
      <c r="MK645" s="9"/>
      <c r="ML645" s="9"/>
      <c r="MM645" s="9"/>
      <c r="MN645" s="9"/>
      <c r="MO645" s="9"/>
      <c r="MP645" s="9"/>
      <c r="MQ645" s="9"/>
      <c r="MR645" s="9"/>
      <c r="MS645" s="9"/>
      <c r="MT645" s="9"/>
      <c r="MU645" s="9"/>
      <c r="MV645" s="9"/>
      <c r="MW645" s="9"/>
      <c r="MX645" s="9"/>
      <c r="MY645" s="9"/>
      <c r="MZ645" s="9"/>
      <c r="NA645" s="9"/>
      <c r="NB645" s="9"/>
      <c r="NC645" s="9"/>
      <c r="ND645" s="9"/>
      <c r="NE645" s="9"/>
      <c r="NF645" s="9"/>
      <c r="NG645" s="9"/>
      <c r="NH645" s="9"/>
      <c r="NI645" s="9"/>
      <c r="NJ645" s="9"/>
      <c r="NK645" s="9"/>
      <c r="NL645" s="9"/>
      <c r="NM645" s="9"/>
      <c r="NN645" s="9"/>
      <c r="NO645" s="9"/>
      <c r="NP645" s="9"/>
      <c r="NQ645" s="9"/>
      <c r="NR645" s="9"/>
      <c r="NS645" s="9"/>
      <c r="NT645" s="9"/>
      <c r="NU645" s="9"/>
      <c r="NV645" s="9"/>
      <c r="NW645" s="9"/>
      <c r="NX645" s="9"/>
      <c r="NY645" s="9"/>
      <c r="NZ645" s="9"/>
      <c r="OA645" s="9"/>
      <c r="OB645" s="9"/>
      <c r="OC645" s="9"/>
      <c r="OD645" s="9"/>
      <c r="OE645" s="9"/>
      <c r="OF645" s="9"/>
      <c r="OG645" s="9"/>
      <c r="OH645" s="9"/>
      <c r="OI645" s="9"/>
      <c r="OJ645" s="9"/>
      <c r="OK645" s="9"/>
      <c r="OL645" s="9"/>
      <c r="OM645" s="9"/>
      <c r="ON645" s="9"/>
      <c r="OO645" s="9"/>
      <c r="OP645" s="9"/>
      <c r="OQ645" s="9"/>
      <c r="OR645" s="9"/>
      <c r="OS645" s="9"/>
      <c r="OT645" s="9"/>
      <c r="OU645" s="9"/>
      <c r="OV645" s="9"/>
      <c r="OW645" s="9"/>
      <c r="OX645" s="9"/>
      <c r="OY645" s="9"/>
      <c r="OZ645" s="9"/>
      <c r="PA645" s="9"/>
      <c r="PB645" s="9"/>
      <c r="PC645" s="9"/>
      <c r="PD645" s="9"/>
      <c r="PE645" s="9"/>
      <c r="PF645" s="9"/>
      <c r="PG645" s="9"/>
      <c r="PH645" s="9"/>
      <c r="PI645" s="9"/>
      <c r="PJ645" s="9"/>
      <c r="PK645" s="9"/>
      <c r="PL645" s="9"/>
      <c r="PM645" s="9"/>
      <c r="PN645" s="9"/>
      <c r="PO645" s="9"/>
      <c r="PP645" s="9"/>
      <c r="PQ645" s="9"/>
      <c r="PR645" s="9"/>
      <c r="PS645" s="9"/>
      <c r="PT645" s="9"/>
      <c r="PU645" s="9"/>
      <c r="PV645" s="9"/>
      <c r="PW645" s="9"/>
      <c r="PX645" s="9"/>
      <c r="PY645" s="9"/>
      <c r="PZ645" s="9"/>
      <c r="QA645" s="9"/>
      <c r="QB645" s="9"/>
      <c r="QC645" s="9"/>
      <c r="QD645" s="9"/>
      <c r="QE645" s="9"/>
      <c r="QF645" s="9"/>
      <c r="QG645" s="9"/>
      <c r="QH645" s="9"/>
      <c r="QI645" s="9"/>
      <c r="QJ645" s="9"/>
      <c r="QK645" s="9"/>
      <c r="QL645" s="9"/>
      <c r="QM645" s="9"/>
      <c r="QN645" s="9"/>
      <c r="QO645" s="9"/>
      <c r="QP645" s="9"/>
      <c r="QQ645" s="9"/>
      <c r="QR645" s="9"/>
      <c r="QS645" s="9"/>
      <c r="QT645" s="9"/>
      <c r="QU645" s="9"/>
      <c r="QV645" s="9"/>
      <c r="QW645" s="9"/>
      <c r="QX645" s="9"/>
      <c r="QY645" s="9"/>
      <c r="QZ645" s="9"/>
      <c r="RA645" s="9"/>
      <c r="RB645" s="9"/>
      <c r="RC645" s="9"/>
      <c r="RD645" s="9"/>
      <c r="RE645" s="9"/>
      <c r="RF645" s="9"/>
      <c r="RG645" s="9"/>
      <c r="RH645" s="9"/>
      <c r="RI645" s="9"/>
      <c r="RJ645" s="9"/>
      <c r="RK645" s="9"/>
      <c r="RL645" s="9"/>
      <c r="RM645" s="9"/>
      <c r="RN645" s="9"/>
      <c r="RO645" s="9"/>
      <c r="RP645" s="9"/>
      <c r="RQ645" s="9"/>
      <c r="RR645" s="9"/>
      <c r="RS645" s="9"/>
      <c r="RT645" s="9"/>
      <c r="RU645" s="9"/>
      <c r="RV645" s="9"/>
      <c r="RW645" s="9"/>
      <c r="RX645" s="9"/>
      <c r="RY645" s="9"/>
      <c r="RZ645" s="9"/>
      <c r="SA645" s="9"/>
      <c r="SB645" s="9"/>
      <c r="SC645" s="9"/>
      <c r="SD645" s="9"/>
      <c r="SE645" s="9"/>
      <c r="SF645" s="9"/>
      <c r="SG645" s="9"/>
      <c r="SH645" s="9"/>
      <c r="SI645" s="9"/>
      <c r="SJ645" s="9"/>
      <c r="SK645" s="9"/>
      <c r="SL645" s="9"/>
      <c r="SM645" s="9"/>
      <c r="SN645" s="9"/>
      <c r="SO645" s="9"/>
      <c r="SP645" s="9"/>
      <c r="SQ645" s="9"/>
      <c r="SR645" s="9"/>
      <c r="SS645" s="9"/>
      <c r="ST645" s="9"/>
      <c r="SU645" s="9"/>
      <c r="SV645" s="9"/>
      <c r="SW645" s="9"/>
      <c r="SX645" s="9"/>
      <c r="SY645" s="9"/>
      <c r="SZ645" s="9"/>
      <c r="TA645" s="9"/>
      <c r="TB645" s="9"/>
      <c r="TC645" s="9"/>
      <c r="TD645" s="9"/>
      <c r="TE645" s="9"/>
      <c r="TF645" s="9"/>
      <c r="TG645" s="9"/>
      <c r="TH645" s="9"/>
      <c r="TI645" s="9"/>
      <c r="TJ645" s="9"/>
      <c r="TK645" s="9"/>
      <c r="TL645" s="9"/>
      <c r="TM645" s="9"/>
      <c r="TN645" s="9"/>
      <c r="TO645" s="9"/>
      <c r="TP645" s="9"/>
      <c r="TQ645" s="9"/>
      <c r="TR645" s="9"/>
      <c r="TS645" s="9"/>
      <c r="TT645" s="9"/>
      <c r="TU645" s="9"/>
      <c r="TV645" s="9"/>
      <c r="TW645" s="9"/>
      <c r="TX645" s="9"/>
      <c r="TY645" s="9"/>
      <c r="TZ645" s="9"/>
      <c r="UA645" s="9"/>
      <c r="UB645" s="9"/>
      <c r="UC645" s="9"/>
      <c r="UD645" s="9"/>
      <c r="UE645" s="9"/>
      <c r="UF645" s="9"/>
      <c r="UG645" s="9"/>
      <c r="UH645" s="9"/>
      <c r="UI645" s="9"/>
      <c r="UJ645" s="9"/>
      <c r="UK645" s="9"/>
      <c r="UL645" s="9"/>
      <c r="UM645" s="9"/>
      <c r="UN645" s="9"/>
      <c r="UO645" s="9"/>
      <c r="UP645" s="9"/>
      <c r="UQ645" s="9"/>
      <c r="UR645" s="9"/>
      <c r="US645" s="9"/>
      <c r="UT645" s="9"/>
      <c r="UU645" s="9"/>
      <c r="UV645" s="9"/>
      <c r="UW645" s="9"/>
      <c r="UX645" s="9"/>
      <c r="UY645" s="9"/>
      <c r="UZ645" s="9"/>
      <c r="VA645" s="9"/>
      <c r="VB645" s="9"/>
      <c r="VC645" s="9"/>
      <c r="VD645" s="9"/>
      <c r="VE645" s="9"/>
      <c r="VF645" s="9"/>
      <c r="VG645" s="9"/>
      <c r="VH645" s="9"/>
      <c r="VI645" s="9"/>
      <c r="VJ645" s="9"/>
      <c r="VK645" s="9"/>
      <c r="VL645" s="9"/>
      <c r="VM645" s="9"/>
      <c r="VN645" s="9"/>
      <c r="VO645" s="9"/>
      <c r="VP645" s="9"/>
      <c r="VQ645" s="9"/>
      <c r="VR645" s="9"/>
      <c r="VS645" s="9"/>
      <c r="VT645" s="9"/>
      <c r="VU645" s="9"/>
      <c r="VV645" s="9"/>
      <c r="VW645" s="9"/>
      <c r="VX645" s="9"/>
      <c r="VY645" s="9"/>
      <c r="VZ645" s="9"/>
      <c r="WA645" s="9"/>
      <c r="WB645" s="9"/>
      <c r="WC645" s="9"/>
      <c r="WD645" s="9"/>
      <c r="WE645" s="9"/>
      <c r="WF645" s="9"/>
      <c r="WG645" s="9"/>
      <c r="WH645" s="9"/>
      <c r="WI645" s="9"/>
      <c r="WJ645" s="9"/>
      <c r="WK645" s="9"/>
      <c r="WL645" s="9"/>
      <c r="WM645" s="9"/>
      <c r="WN645" s="9"/>
      <c r="WO645" s="9"/>
      <c r="WP645" s="9"/>
      <c r="WQ645" s="9"/>
      <c r="WR645" s="9"/>
      <c r="WS645" s="9"/>
      <c r="WT645" s="9"/>
      <c r="WU645" s="9"/>
      <c r="WV645" s="9"/>
      <c r="WW645" s="9"/>
      <c r="WX645" s="9"/>
      <c r="WY645" s="9"/>
      <c r="WZ645" s="9"/>
      <c r="XA645" s="9"/>
      <c r="XB645" s="9"/>
      <c r="XC645" s="9"/>
      <c r="XD645" s="9"/>
      <c r="XE645" s="9"/>
      <c r="XF645" s="9"/>
      <c r="XG645" s="9"/>
      <c r="XH645" s="9"/>
      <c r="XI645" s="9"/>
      <c r="XJ645" s="9"/>
      <c r="XK645" s="9"/>
      <c r="XL645" s="9"/>
      <c r="XM645" s="9"/>
      <c r="XN645" s="9"/>
      <c r="XO645" s="9"/>
      <c r="XP645" s="9"/>
      <c r="XQ645" s="9"/>
      <c r="XR645" s="9"/>
      <c r="XS645" s="9"/>
      <c r="XT645" s="9"/>
      <c r="XU645" s="9"/>
      <c r="XV645" s="9"/>
      <c r="XW645" s="9"/>
      <c r="XX645" s="9"/>
      <c r="XY645" s="9"/>
      <c r="XZ645" s="9"/>
      <c r="YA645" s="9"/>
      <c r="YB645" s="9"/>
      <c r="YC645" s="9"/>
      <c r="YD645" s="9"/>
      <c r="YE645" s="9"/>
      <c r="YF645" s="9"/>
      <c r="YG645" s="9"/>
      <c r="YH645" s="9"/>
      <c r="YI645" s="9"/>
      <c r="YJ645" s="9"/>
      <c r="YK645" s="9"/>
      <c r="YL645" s="9"/>
      <c r="YM645" s="9"/>
      <c r="YN645" s="9"/>
      <c r="YO645" s="9"/>
      <c r="YP645" s="9"/>
      <c r="YQ645" s="9"/>
      <c r="YR645" s="9"/>
      <c r="YS645" s="9"/>
      <c r="YT645" s="9"/>
      <c r="YU645" s="9"/>
      <c r="YV645" s="9"/>
      <c r="YW645" s="9"/>
      <c r="YX645" s="9"/>
      <c r="YY645" s="9"/>
      <c r="YZ645" s="9"/>
      <c r="ZA645" s="9"/>
      <c r="ZB645" s="9"/>
      <c r="ZC645" s="9"/>
      <c r="ZD645" s="9"/>
      <c r="ZE645" s="9"/>
      <c r="ZF645" s="9"/>
      <c r="ZG645" s="9"/>
      <c r="ZH645" s="9"/>
      <c r="ZI645" s="9"/>
      <c r="ZJ645" s="9"/>
      <c r="ZK645" s="9"/>
      <c r="ZL645" s="9"/>
      <c r="ZM645" s="9"/>
      <c r="ZN645" s="9"/>
      <c r="ZO645" s="9"/>
      <c r="ZP645" s="9"/>
      <c r="ZQ645" s="9"/>
      <c r="ZR645" s="9"/>
      <c r="ZS645" s="9"/>
      <c r="ZT645" s="9"/>
      <c r="ZU645" s="9"/>
      <c r="ZV645" s="9"/>
      <c r="ZW645" s="9"/>
      <c r="ZX645" s="9"/>
      <c r="ZY645" s="9"/>
      <c r="ZZ645" s="9"/>
      <c r="AAA645" s="9"/>
      <c r="AAB645" s="9"/>
      <c r="AAC645" s="9"/>
      <c r="AAD645" s="9"/>
      <c r="AAE645" s="9"/>
      <c r="AAF645" s="9"/>
      <c r="AAG645" s="9"/>
      <c r="AAH645" s="9"/>
      <c r="AAI645" s="9"/>
      <c r="AAJ645" s="9"/>
      <c r="AAK645" s="9"/>
      <c r="AAL645" s="9"/>
      <c r="AAM645" s="9"/>
      <c r="AAN645" s="9"/>
      <c r="AAO645" s="9"/>
      <c r="AAP645" s="9"/>
      <c r="AAQ645" s="9"/>
      <c r="AAR645" s="9"/>
      <c r="AAS645" s="9"/>
      <c r="AAT645" s="9"/>
      <c r="AAU645" s="9"/>
      <c r="AAV645" s="9"/>
      <c r="AAW645" s="9"/>
      <c r="AAX645" s="9"/>
      <c r="AAY645" s="9"/>
      <c r="AAZ645" s="9"/>
      <c r="ABA645" s="9"/>
      <c r="ABB645" s="9"/>
      <c r="ABC645" s="9"/>
      <c r="ABD645" s="9"/>
      <c r="ABE645" s="9"/>
      <c r="ABF645" s="9"/>
      <c r="ABG645" s="9"/>
      <c r="ABH645" s="9"/>
      <c r="ABI645" s="9"/>
      <c r="ABJ645" s="9"/>
      <c r="ABK645" s="9"/>
      <c r="ABL645" s="9"/>
      <c r="ABM645" s="9"/>
      <c r="ABN645" s="9"/>
      <c r="ABO645" s="9"/>
      <c r="ABP645" s="9"/>
      <c r="ABQ645" s="9"/>
      <c r="ABR645" s="9"/>
      <c r="ABS645" s="9"/>
      <c r="ABT645" s="9"/>
      <c r="ABU645" s="9"/>
      <c r="ABV645" s="9"/>
      <c r="ABW645" s="9"/>
      <c r="ABX645" s="9"/>
      <c r="ABY645" s="9"/>
      <c r="ABZ645" s="9"/>
      <c r="ACA645" s="9"/>
      <c r="ACB645" s="9"/>
      <c r="ACC645" s="9"/>
      <c r="ACD645" s="9"/>
      <c r="ACE645" s="9"/>
      <c r="ACF645" s="9"/>
      <c r="ACG645" s="9"/>
      <c r="ACH645" s="9"/>
      <c r="ACI645" s="9"/>
      <c r="ACJ645" s="9"/>
      <c r="ACK645" s="9"/>
      <c r="ACL645" s="9"/>
      <c r="ACM645" s="9"/>
      <c r="ACN645" s="9"/>
      <c r="ACO645" s="9"/>
      <c r="ACP645" s="9"/>
      <c r="ACQ645" s="9"/>
      <c r="ACR645" s="9"/>
      <c r="ACS645" s="9"/>
      <c r="ACT645" s="9"/>
      <c r="ACU645" s="9"/>
      <c r="ACV645" s="9"/>
      <c r="ACW645" s="9"/>
      <c r="ACX645" s="9"/>
      <c r="ACY645" s="9"/>
      <c r="ACZ645" s="9"/>
      <c r="ADA645" s="9"/>
      <c r="ADB645" s="9"/>
      <c r="ADC645" s="9"/>
      <c r="ADD645" s="9"/>
      <c r="ADE645" s="9"/>
      <c r="ADF645" s="9"/>
      <c r="ADG645" s="9"/>
      <c r="ADH645" s="9"/>
      <c r="ADI645" s="9"/>
      <c r="ADJ645" s="9"/>
      <c r="ADK645" s="9"/>
      <c r="ADL645" s="9"/>
      <c r="ADM645" s="9"/>
      <c r="ADN645" s="9"/>
      <c r="ADO645" s="9"/>
      <c r="ADP645" s="9"/>
      <c r="ADQ645" s="9"/>
      <c r="ADR645" s="9"/>
      <c r="ADS645" s="9"/>
      <c r="ADT645" s="9"/>
      <c r="ADU645" s="9"/>
      <c r="ADV645" s="9"/>
      <c r="ADW645" s="9"/>
      <c r="ADX645" s="9"/>
      <c r="ADY645" s="9"/>
      <c r="ADZ645" s="9"/>
      <c r="AEA645" s="9"/>
      <c r="AEB645" s="9"/>
      <c r="AEC645" s="9"/>
      <c r="AED645" s="9"/>
      <c r="AEE645" s="9"/>
      <c r="AEF645" s="9"/>
      <c r="AEG645" s="9"/>
      <c r="AEH645" s="9"/>
      <c r="AEI645" s="9"/>
      <c r="AEJ645" s="9"/>
      <c r="AEK645" s="9"/>
      <c r="AEL645" s="9"/>
      <c r="AEM645" s="9"/>
      <c r="AEN645" s="9"/>
      <c r="AEO645" s="9"/>
      <c r="AEP645" s="9"/>
      <c r="AEQ645" s="9"/>
      <c r="AER645" s="9"/>
      <c r="AES645" s="9"/>
      <c r="AET645" s="9"/>
      <c r="AEU645" s="9"/>
      <c r="AEV645" s="9"/>
      <c r="AEW645" s="9"/>
      <c r="AEX645" s="9"/>
      <c r="AEY645" s="9"/>
      <c r="AEZ645" s="9"/>
      <c r="AFA645" s="9"/>
      <c r="AFB645" s="9"/>
      <c r="AFC645" s="9"/>
      <c r="AFD645" s="9"/>
      <c r="AFE645" s="9"/>
      <c r="AFF645" s="9"/>
      <c r="AFG645" s="9"/>
      <c r="AFH645" s="9"/>
      <c r="AFI645" s="9"/>
      <c r="AFJ645" s="9"/>
      <c r="AFK645" s="9"/>
      <c r="AFL645" s="9"/>
      <c r="AFM645" s="9"/>
      <c r="AFN645" s="9"/>
      <c r="AFO645" s="9"/>
      <c r="AFP645" s="9"/>
      <c r="AFQ645" s="9"/>
      <c r="AFR645" s="9"/>
      <c r="AFS645" s="9"/>
      <c r="AFT645" s="9"/>
      <c r="AFU645" s="9"/>
      <c r="AFV645" s="9"/>
      <c r="AFW645" s="9"/>
      <c r="AFX645" s="9"/>
      <c r="AFY645" s="9"/>
      <c r="AFZ645" s="9"/>
      <c r="AGA645" s="9"/>
      <c r="AGB645" s="9"/>
      <c r="AGC645" s="9"/>
      <c r="AGD645" s="9"/>
      <c r="AGE645" s="9"/>
      <c r="AGF645" s="9"/>
      <c r="AGG645" s="9"/>
      <c r="AGH645" s="9"/>
      <c r="AGI645" s="9"/>
      <c r="AGJ645" s="9"/>
      <c r="AGK645" s="9"/>
      <c r="AGL645" s="9"/>
      <c r="AGM645" s="9"/>
      <c r="AGN645" s="9"/>
      <c r="AGO645" s="9"/>
      <c r="AGP645" s="9"/>
      <c r="AGQ645" s="9"/>
      <c r="AGR645" s="9"/>
      <c r="AGS645" s="9"/>
      <c r="AGT645" s="9"/>
      <c r="AGU645" s="9"/>
      <c r="AGV645" s="9"/>
      <c r="AGW645" s="9"/>
      <c r="AGX645" s="9"/>
      <c r="AGY645" s="9"/>
      <c r="AGZ645" s="9"/>
      <c r="AHA645" s="9"/>
      <c r="AHB645" s="9"/>
      <c r="AHC645" s="9"/>
      <c r="AHD645" s="9"/>
      <c r="AHE645" s="9"/>
      <c r="AHF645" s="9"/>
      <c r="AHG645" s="9"/>
      <c r="AHH645" s="9"/>
      <c r="AHI645" s="9"/>
      <c r="AHJ645" s="9"/>
      <c r="AHK645" s="9"/>
      <c r="AHL645" s="9"/>
      <c r="AHM645" s="9"/>
      <c r="AHN645" s="9"/>
      <c r="AHO645" s="9"/>
      <c r="AHP645" s="9"/>
      <c r="AHQ645" s="9"/>
      <c r="AHR645" s="9"/>
      <c r="AHS645" s="9"/>
      <c r="AHT645" s="9"/>
      <c r="AHU645" s="9"/>
      <c r="AHV645" s="9"/>
      <c r="AHW645" s="9"/>
      <c r="AHX645" s="9"/>
      <c r="AHY645" s="9"/>
      <c r="AHZ645" s="9"/>
      <c r="AIA645" s="9"/>
      <c r="AIB645" s="9"/>
      <c r="AIC645" s="9"/>
      <c r="AID645" s="9"/>
      <c r="AIE645" s="9"/>
      <c r="AIF645" s="9"/>
      <c r="AIG645" s="9"/>
      <c r="AIH645" s="9"/>
      <c r="AII645" s="9"/>
      <c r="AIJ645" s="9"/>
      <c r="AIK645" s="9"/>
      <c r="AIL645" s="9"/>
      <c r="AIM645" s="9"/>
      <c r="AIN645" s="9"/>
      <c r="AIO645" s="9"/>
      <c r="AIP645" s="9"/>
      <c r="AIQ645" s="9"/>
      <c r="AIR645" s="9"/>
      <c r="AIS645" s="9"/>
      <c r="AIT645" s="9"/>
      <c r="AIU645" s="9"/>
      <c r="AIV645" s="9"/>
      <c r="AIW645" s="9"/>
      <c r="AIX645" s="9"/>
      <c r="AIY645" s="9"/>
      <c r="AIZ645" s="9"/>
      <c r="AJA645" s="9"/>
      <c r="AJB645" s="9"/>
      <c r="AJC645" s="9"/>
      <c r="AJD645" s="9"/>
      <c r="AJE645" s="9"/>
      <c r="AJF645" s="9"/>
      <c r="AJG645" s="9"/>
      <c r="AJH645" s="9"/>
      <c r="AJI645" s="9"/>
      <c r="AJJ645" s="9"/>
      <c r="AJK645" s="9"/>
      <c r="AJL645" s="9"/>
      <c r="AJM645" s="9"/>
      <c r="AJN645" s="9"/>
      <c r="AJO645" s="9"/>
      <c r="AJP645" s="9"/>
      <c r="AJQ645" s="9"/>
      <c r="AJR645" s="9"/>
      <c r="AJS645" s="9"/>
      <c r="AJT645" s="9"/>
      <c r="AJU645" s="9"/>
      <c r="AJV645" s="9"/>
      <c r="AJW645" s="9"/>
      <c r="AJX645" s="9"/>
      <c r="AJY645" s="9"/>
      <c r="AJZ645" s="9"/>
      <c r="AKA645" s="9"/>
      <c r="AKB645" s="9"/>
      <c r="AKC645" s="9"/>
      <c r="AKD645" s="9"/>
      <c r="AKE645" s="9"/>
      <c r="AKF645" s="9"/>
      <c r="AKG645" s="9"/>
      <c r="AKH645" s="9"/>
      <c r="AKI645" s="9"/>
      <c r="AKJ645" s="9"/>
      <c r="AKK645" s="9"/>
      <c r="AKL645" s="9"/>
      <c r="AKM645" s="9"/>
      <c r="AKN645" s="9"/>
      <c r="AKO645" s="9"/>
      <c r="AKP645" s="9"/>
      <c r="AKQ645" s="9"/>
      <c r="AKR645" s="9"/>
      <c r="AKS645" s="9"/>
      <c r="AKT645" s="9"/>
      <c r="AKU645" s="9"/>
      <c r="AKV645" s="9"/>
      <c r="AKW645" s="9"/>
      <c r="AKX645" s="9"/>
      <c r="AKY645" s="9"/>
      <c r="AKZ645" s="9"/>
      <c r="ALA645" s="9"/>
      <c r="ALB645" s="9"/>
      <c r="ALC645" s="9"/>
      <c r="ALD645" s="9"/>
      <c r="ALE645" s="9"/>
      <c r="ALF645" s="9"/>
      <c r="ALG645" s="9"/>
      <c r="ALH645" s="9"/>
      <c r="ALI645" s="9"/>
      <c r="ALJ645" s="9"/>
      <c r="ALK645" s="9"/>
      <c r="ALL645" s="9"/>
      <c r="ALM645" s="9"/>
      <c r="ALN645" s="9"/>
      <c r="ALO645" s="9"/>
      <c r="ALP645" s="9"/>
      <c r="ALQ645" s="9"/>
      <c r="ALR645" s="9"/>
      <c r="ALS645" s="9"/>
      <c r="ALT645" s="9"/>
      <c r="ALU645" s="9"/>
      <c r="ALV645" s="9"/>
      <c r="ALW645" s="9"/>
      <c r="ALX645" s="9"/>
      <c r="ALY645" s="9"/>
      <c r="ALZ645" s="9"/>
      <c r="AMA645" s="9"/>
      <c r="AMB645" s="9"/>
      <c r="AMC645" s="9"/>
      <c r="AMD645" s="9"/>
      <c r="AME645" s="9"/>
      <c r="AMF645" s="9"/>
      <c r="AMG645" s="9"/>
      <c r="AMH645" s="9"/>
      <c r="AMI645" s="9"/>
      <c r="AMJ645" s="9"/>
      <c r="AMK645" s="9"/>
      <c r="AML645" s="9"/>
      <c r="AMM645" s="9"/>
      <c r="AMN645" s="9"/>
      <c r="AMO645" s="9"/>
      <c r="AMP645" s="9"/>
      <c r="AMQ645" s="9"/>
      <c r="AMR645" s="9"/>
      <c r="AMS645" s="9"/>
      <c r="AMT645" s="9"/>
      <c r="AMU645" s="9"/>
      <c r="AMV645" s="9"/>
      <c r="AMW645" s="9"/>
      <c r="AMX645" s="9"/>
      <c r="AMY645" s="9"/>
      <c r="AMZ645" s="9"/>
      <c r="ANA645" s="9"/>
      <c r="ANB645" s="9"/>
      <c r="ANC645" s="9"/>
      <c r="AND645" s="9"/>
      <c r="ANE645" s="9"/>
      <c r="ANF645" s="9"/>
      <c r="ANG645" s="9"/>
      <c r="ANH645" s="9"/>
      <c r="ANI645" s="9"/>
      <c r="ANJ645" s="9"/>
      <c r="ANK645" s="9"/>
      <c r="ANL645" s="9"/>
      <c r="ANM645" s="9"/>
      <c r="ANN645" s="9"/>
      <c r="ANO645" s="9"/>
      <c r="ANP645" s="9"/>
      <c r="ANQ645" s="9"/>
      <c r="ANR645" s="9"/>
      <c r="ANS645" s="9"/>
      <c r="ANT645" s="9"/>
      <c r="ANU645" s="9"/>
      <c r="ANV645" s="9"/>
      <c r="ANW645" s="9"/>
      <c r="ANX645" s="9"/>
      <c r="ANY645" s="9"/>
      <c r="ANZ645" s="9"/>
      <c r="AOA645" s="9"/>
      <c r="AOB645" s="9"/>
      <c r="AOC645" s="9"/>
      <c r="AOD645" s="9"/>
      <c r="AOE645" s="9"/>
      <c r="AOF645" s="9"/>
      <c r="AOG645" s="9"/>
      <c r="AOH645" s="9"/>
      <c r="AOI645" s="9"/>
      <c r="AOJ645" s="9"/>
      <c r="AOK645" s="9"/>
      <c r="AOL645" s="9"/>
      <c r="AOM645" s="9"/>
      <c r="AON645" s="9"/>
      <c r="AOO645" s="9"/>
      <c r="AOP645" s="9"/>
      <c r="AOQ645" s="9"/>
      <c r="AOR645" s="9"/>
      <c r="AOS645" s="9"/>
      <c r="AOT645" s="9"/>
      <c r="AOU645" s="9"/>
      <c r="AOV645" s="9"/>
      <c r="AOW645" s="9"/>
      <c r="AOX645" s="9"/>
      <c r="AOY645" s="9"/>
      <c r="AOZ645" s="9"/>
      <c r="APA645" s="9"/>
      <c r="APB645" s="9"/>
      <c r="APC645" s="9"/>
      <c r="APD645" s="9"/>
      <c r="APE645" s="9"/>
      <c r="APF645" s="9"/>
      <c r="APG645" s="9"/>
      <c r="APH645" s="9"/>
      <c r="API645" s="9"/>
      <c r="APJ645" s="9"/>
      <c r="APK645" s="9"/>
      <c r="APL645" s="9"/>
      <c r="APM645" s="9"/>
      <c r="APN645" s="9"/>
      <c r="APO645" s="9"/>
      <c r="APP645" s="9"/>
      <c r="APQ645" s="9"/>
      <c r="APR645" s="9"/>
      <c r="APS645" s="9"/>
      <c r="APT645" s="9"/>
      <c r="APU645" s="9"/>
      <c r="APV645" s="9"/>
      <c r="APW645" s="9"/>
      <c r="APX645" s="9"/>
      <c r="APY645" s="9"/>
      <c r="APZ645" s="9"/>
      <c r="AQA645" s="9"/>
      <c r="AQB645" s="9"/>
      <c r="AQC645" s="9"/>
      <c r="AQD645" s="9"/>
      <c r="AQE645" s="9"/>
      <c r="AQF645" s="9"/>
      <c r="AQG645" s="9"/>
      <c r="AQH645" s="9"/>
      <c r="AQI645" s="9"/>
      <c r="AQJ645" s="9"/>
      <c r="AQK645" s="9"/>
      <c r="AQL645" s="9"/>
      <c r="AQM645" s="9"/>
      <c r="AQN645" s="9"/>
      <c r="AQO645" s="9"/>
      <c r="AQP645" s="9"/>
      <c r="AQQ645" s="9"/>
      <c r="AQR645" s="9"/>
      <c r="AQS645" s="9"/>
      <c r="AQT645" s="9"/>
      <c r="AQU645" s="9"/>
      <c r="AQV645" s="9"/>
      <c r="AQW645" s="9"/>
      <c r="AQX645" s="9"/>
      <c r="AQY645" s="9"/>
      <c r="AQZ645" s="9"/>
      <c r="ARA645" s="9"/>
      <c r="ARB645" s="9"/>
      <c r="ARC645" s="9"/>
      <c r="ARD645" s="9"/>
      <c r="ARE645" s="9"/>
      <c r="ARF645" s="9"/>
      <c r="ARG645" s="9"/>
      <c r="ARH645" s="9"/>
      <c r="ARI645" s="9"/>
      <c r="ARJ645" s="9"/>
      <c r="ARK645" s="9"/>
      <c r="ARL645" s="9"/>
      <c r="ARM645" s="9"/>
      <c r="ARN645" s="9"/>
      <c r="ARO645" s="9"/>
      <c r="ARP645" s="9"/>
      <c r="ARQ645" s="9"/>
      <c r="ARR645" s="9"/>
      <c r="ARS645" s="9"/>
      <c r="ART645" s="9"/>
      <c r="ARU645" s="9"/>
      <c r="ARV645" s="9"/>
      <c r="ARW645" s="9"/>
      <c r="ARX645" s="9"/>
      <c r="ARY645" s="9"/>
      <c r="ARZ645" s="9"/>
      <c r="ASA645" s="9"/>
      <c r="ASB645" s="9"/>
      <c r="ASC645" s="9"/>
      <c r="ASD645" s="9"/>
      <c r="ASE645" s="9"/>
      <c r="ASF645" s="9"/>
      <c r="ASG645" s="9"/>
      <c r="ASH645" s="9"/>
      <c r="ASI645" s="9"/>
      <c r="ASJ645" s="9"/>
      <c r="ASK645" s="9"/>
      <c r="ASL645" s="9"/>
      <c r="ASM645" s="9"/>
      <c r="ASN645" s="9"/>
      <c r="ASO645" s="9"/>
      <c r="ASP645" s="9"/>
      <c r="ASQ645" s="9"/>
      <c r="ASR645" s="9"/>
      <c r="ASS645" s="9"/>
      <c r="AST645" s="9"/>
      <c r="ASU645" s="9"/>
      <c r="ASV645" s="9"/>
      <c r="ASW645" s="9"/>
      <c r="ASX645" s="9"/>
      <c r="ASY645" s="9"/>
      <c r="ASZ645" s="9"/>
      <c r="ATA645" s="9"/>
      <c r="ATB645" s="9"/>
      <c r="ATC645" s="9"/>
      <c r="ATD645" s="9"/>
      <c r="ATE645" s="9"/>
      <c r="ATF645" s="9"/>
      <c r="ATG645" s="9"/>
      <c r="ATH645" s="9"/>
      <c r="ATI645" s="9"/>
      <c r="ATJ645" s="9"/>
      <c r="ATK645" s="9"/>
      <c r="ATL645" s="9"/>
      <c r="ATM645" s="9"/>
      <c r="ATN645" s="9"/>
      <c r="ATO645" s="9"/>
      <c r="ATP645" s="9"/>
      <c r="ATQ645" s="9"/>
      <c r="ATR645" s="9"/>
      <c r="ATS645" s="9"/>
      <c r="ATT645" s="9"/>
      <c r="ATU645" s="9"/>
      <c r="ATV645" s="9"/>
      <c r="ATW645" s="9"/>
      <c r="ATX645" s="9"/>
      <c r="ATY645" s="9"/>
      <c r="ATZ645" s="9"/>
      <c r="AUA645" s="9"/>
      <c r="AUB645" s="9"/>
      <c r="AUC645" s="9"/>
      <c r="AUD645" s="9"/>
      <c r="AUE645" s="9"/>
      <c r="AUF645" s="9"/>
      <c r="AUG645" s="9"/>
      <c r="AUH645" s="9"/>
      <c r="AUI645" s="9"/>
      <c r="AUJ645" s="9"/>
      <c r="AUK645" s="9"/>
      <c r="AUL645" s="9"/>
      <c r="AUM645" s="9"/>
      <c r="AUN645" s="9"/>
      <c r="AUO645" s="9"/>
      <c r="AUP645" s="9"/>
      <c r="AUQ645" s="9"/>
      <c r="AUR645" s="9"/>
      <c r="AUS645" s="9"/>
      <c r="AUT645" s="9"/>
      <c r="AUU645" s="9"/>
      <c r="AUV645" s="9"/>
      <c r="AUW645" s="9"/>
      <c r="AUX645" s="9"/>
      <c r="AUY645" s="9"/>
      <c r="AUZ645" s="9"/>
      <c r="AVA645" s="9"/>
      <c r="AVB645" s="9"/>
      <c r="AVC645" s="9"/>
      <c r="AVD645" s="9"/>
      <c r="AVE645" s="9"/>
      <c r="AVF645" s="9"/>
      <c r="AVG645" s="9"/>
      <c r="AVH645" s="9"/>
      <c r="AVI645" s="9"/>
      <c r="AVJ645" s="9"/>
      <c r="AVK645" s="9"/>
      <c r="AVL645" s="9"/>
      <c r="AVM645" s="9"/>
      <c r="AVN645" s="9"/>
      <c r="AVO645" s="9"/>
      <c r="AVP645" s="9"/>
      <c r="AVQ645" s="9"/>
      <c r="AVR645" s="9"/>
      <c r="AVS645" s="9"/>
      <c r="AVT645" s="9"/>
      <c r="AVU645" s="9"/>
      <c r="AVV645" s="9"/>
      <c r="AVW645" s="9"/>
      <c r="AVX645" s="9"/>
      <c r="AVY645" s="9"/>
      <c r="AVZ645" s="9"/>
      <c r="AWA645" s="9"/>
      <c r="AWB645" s="9"/>
      <c r="AWC645" s="9"/>
      <c r="AWD645" s="9"/>
      <c r="AWE645" s="9"/>
      <c r="AWF645" s="9"/>
      <c r="AWG645" s="9"/>
      <c r="AWH645" s="9"/>
      <c r="AWI645" s="9"/>
      <c r="AWJ645" s="9"/>
      <c r="AWK645" s="9"/>
      <c r="AWL645" s="9"/>
      <c r="AWM645" s="9"/>
      <c r="AWN645" s="9"/>
      <c r="AWO645" s="9"/>
      <c r="AWP645" s="9"/>
      <c r="AWQ645" s="9"/>
      <c r="AWR645" s="9"/>
      <c r="AWS645" s="9"/>
      <c r="AWT645" s="9"/>
      <c r="AWU645" s="9"/>
      <c r="AWV645" s="9"/>
      <c r="AWW645" s="9"/>
      <c r="AWX645" s="9"/>
      <c r="AWY645" s="9"/>
      <c r="AWZ645" s="9"/>
      <c r="AXA645" s="9"/>
      <c r="AXB645" s="9"/>
      <c r="AXC645" s="9"/>
      <c r="AXD645" s="9"/>
      <c r="AXE645" s="9"/>
      <c r="AXF645" s="9"/>
      <c r="AXG645" s="9"/>
      <c r="AXH645" s="9"/>
      <c r="AXI645" s="9"/>
      <c r="AXJ645" s="9"/>
      <c r="AXK645" s="9"/>
      <c r="AXL645" s="9"/>
      <c r="AXM645" s="9"/>
      <c r="AXN645" s="9"/>
      <c r="AXO645" s="9"/>
      <c r="AXP645" s="9"/>
      <c r="AXQ645" s="9"/>
      <c r="AXR645" s="9"/>
      <c r="AXS645" s="9"/>
      <c r="AXT645" s="9"/>
      <c r="AXU645" s="9"/>
      <c r="AXV645" s="9"/>
      <c r="AXW645" s="9"/>
      <c r="AXX645" s="9"/>
      <c r="AXY645" s="9"/>
      <c r="AXZ645" s="9"/>
      <c r="AYA645" s="9"/>
      <c r="AYB645" s="9"/>
      <c r="AYC645" s="9"/>
      <c r="AYD645" s="9"/>
      <c r="AYE645" s="9"/>
      <c r="AYF645" s="9"/>
      <c r="AYG645" s="9"/>
      <c r="AYH645" s="9"/>
      <c r="AYI645" s="9"/>
      <c r="AYJ645" s="9"/>
      <c r="AYK645" s="9"/>
      <c r="AYL645" s="9"/>
      <c r="AYM645" s="9"/>
      <c r="AYN645" s="9"/>
      <c r="AYO645" s="9"/>
      <c r="AYP645" s="9"/>
      <c r="AYQ645" s="9"/>
      <c r="AYR645" s="9"/>
      <c r="AYS645" s="9"/>
      <c r="AYT645" s="9"/>
      <c r="AYU645" s="9"/>
      <c r="AYV645" s="9"/>
      <c r="AYW645" s="9"/>
      <c r="AYX645" s="9"/>
      <c r="AYY645" s="9"/>
      <c r="AYZ645" s="9"/>
      <c r="AZA645" s="9"/>
      <c r="AZB645" s="9"/>
      <c r="AZC645" s="9"/>
      <c r="AZD645" s="9"/>
      <c r="AZE645" s="9"/>
      <c r="AZF645" s="9"/>
      <c r="AZG645" s="9"/>
      <c r="AZH645" s="9"/>
      <c r="AZI645" s="9"/>
      <c r="AZJ645" s="9"/>
      <c r="AZK645" s="9"/>
      <c r="AZL645" s="9"/>
      <c r="AZM645" s="9"/>
      <c r="AZN645" s="9"/>
      <c r="AZO645" s="9"/>
      <c r="AZP645" s="9"/>
      <c r="AZQ645" s="9"/>
      <c r="AZR645" s="9"/>
      <c r="AZS645" s="9"/>
      <c r="AZT645" s="9"/>
      <c r="AZU645" s="9"/>
      <c r="AZV645" s="9"/>
      <c r="AZW645" s="9"/>
      <c r="AZX645" s="9"/>
      <c r="AZY645" s="9"/>
      <c r="AZZ645" s="9"/>
      <c r="BAA645" s="9"/>
      <c r="BAB645" s="9"/>
      <c r="BAC645" s="9"/>
      <c r="BAD645" s="9"/>
      <c r="BAE645" s="9"/>
      <c r="BAF645" s="9"/>
      <c r="BAG645" s="9"/>
      <c r="BAH645" s="9"/>
      <c r="BAI645" s="9"/>
      <c r="BAJ645" s="9"/>
      <c r="BAK645" s="9"/>
      <c r="BAL645" s="9"/>
      <c r="BAM645" s="9"/>
      <c r="BAN645" s="9"/>
      <c r="BAO645" s="9"/>
      <c r="BAP645" s="9"/>
      <c r="BAQ645" s="9"/>
      <c r="BAR645" s="9"/>
      <c r="BAS645" s="9"/>
      <c r="BAT645" s="9"/>
      <c r="BAU645" s="9"/>
      <c r="BAV645" s="9"/>
      <c r="BAW645" s="9"/>
      <c r="BAX645" s="9"/>
      <c r="BAY645" s="9"/>
      <c r="BAZ645" s="9"/>
      <c r="BBA645" s="9"/>
      <c r="BBB645" s="9"/>
      <c r="BBC645" s="9"/>
      <c r="BBD645" s="9"/>
      <c r="BBE645" s="9"/>
      <c r="BBF645" s="9"/>
      <c r="BBG645" s="9"/>
      <c r="BBH645" s="9"/>
      <c r="BBI645" s="9"/>
      <c r="BBJ645" s="9"/>
      <c r="BBK645" s="9"/>
      <c r="BBL645" s="9"/>
      <c r="BBM645" s="9"/>
      <c r="BBN645" s="9"/>
      <c r="BBO645" s="9"/>
      <c r="BBP645" s="9"/>
      <c r="BBQ645" s="9"/>
      <c r="BBR645" s="9"/>
      <c r="BBS645" s="9"/>
      <c r="BBT645" s="9"/>
      <c r="BBU645" s="9"/>
      <c r="BBV645" s="9"/>
      <c r="BBW645" s="9"/>
      <c r="BBX645" s="9"/>
      <c r="BBY645" s="9"/>
      <c r="BBZ645" s="9"/>
      <c r="BCA645" s="9"/>
      <c r="BCB645" s="9"/>
      <c r="BCC645" s="9"/>
      <c r="BCD645" s="9"/>
      <c r="BCE645" s="9"/>
      <c r="BCF645" s="9"/>
      <c r="BCG645" s="9"/>
      <c r="BCH645" s="9"/>
      <c r="BCI645" s="9"/>
      <c r="BCJ645" s="9"/>
      <c r="BCK645" s="9"/>
      <c r="BCL645" s="9"/>
      <c r="BCM645" s="9"/>
      <c r="BCN645" s="9"/>
      <c r="BCO645" s="9"/>
      <c r="BCP645" s="9"/>
      <c r="BCQ645" s="9"/>
      <c r="BCR645" s="9"/>
      <c r="BCS645" s="9"/>
      <c r="BCT645" s="9"/>
      <c r="BCU645" s="9"/>
      <c r="BCV645" s="9"/>
      <c r="BCW645" s="9"/>
      <c r="BCX645" s="9"/>
      <c r="BCY645" s="9"/>
      <c r="BCZ645" s="9"/>
      <c r="BDA645" s="9"/>
      <c r="BDB645" s="9"/>
      <c r="BDC645" s="9"/>
      <c r="BDD645" s="9"/>
      <c r="BDE645" s="9"/>
      <c r="BDF645" s="9"/>
      <c r="BDG645" s="9"/>
      <c r="BDH645" s="9"/>
      <c r="BDI645" s="9"/>
      <c r="BDJ645" s="9"/>
      <c r="BDK645" s="9"/>
      <c r="BDL645" s="9"/>
      <c r="BDM645" s="9"/>
      <c r="BDN645" s="9"/>
      <c r="BDO645" s="9"/>
      <c r="BDP645" s="9"/>
      <c r="BDQ645" s="9"/>
      <c r="BDR645" s="9"/>
      <c r="BDS645" s="9"/>
      <c r="BDT645" s="9"/>
      <c r="BDU645" s="9"/>
      <c r="BDV645" s="9"/>
      <c r="BDW645" s="9"/>
      <c r="BDX645" s="9"/>
      <c r="BDY645" s="9"/>
      <c r="BDZ645" s="9"/>
      <c r="BEA645" s="9"/>
      <c r="BEB645" s="9"/>
      <c r="BEC645" s="9"/>
      <c r="BED645" s="9"/>
      <c r="BEE645" s="9"/>
      <c r="BEF645" s="9"/>
      <c r="BEG645" s="9"/>
      <c r="BEH645" s="9"/>
      <c r="BEI645" s="9"/>
      <c r="BEJ645" s="9"/>
      <c r="BEK645" s="9"/>
      <c r="BEL645" s="9"/>
      <c r="BEM645" s="9"/>
      <c r="BEN645" s="9"/>
      <c r="BEO645" s="9"/>
      <c r="BEP645" s="9"/>
      <c r="BEQ645" s="9"/>
      <c r="BER645" s="9"/>
      <c r="BES645" s="9"/>
      <c r="BET645" s="9"/>
      <c r="BEU645" s="9"/>
      <c r="BEV645" s="9"/>
      <c r="BEW645" s="9"/>
      <c r="BEX645" s="9"/>
      <c r="BEY645" s="9"/>
      <c r="BEZ645" s="9"/>
      <c r="BFA645" s="9"/>
      <c r="BFB645" s="9"/>
      <c r="BFC645" s="9"/>
      <c r="BFD645" s="9"/>
      <c r="BFE645" s="9"/>
      <c r="BFF645" s="9"/>
      <c r="BFG645" s="9"/>
      <c r="BFH645" s="9"/>
      <c r="BFI645" s="9"/>
      <c r="BFJ645" s="9"/>
      <c r="BFK645" s="9"/>
      <c r="BFL645" s="9"/>
      <c r="BFM645" s="9"/>
      <c r="BFN645" s="9"/>
      <c r="BFO645" s="9"/>
      <c r="BFP645" s="9"/>
      <c r="BFQ645" s="9"/>
      <c r="BFR645" s="9"/>
      <c r="BFS645" s="9"/>
      <c r="BFT645" s="9"/>
      <c r="BFU645" s="9"/>
      <c r="BFV645" s="9"/>
      <c r="BFW645" s="9"/>
      <c r="BFX645" s="9"/>
      <c r="BFY645" s="9"/>
      <c r="BFZ645" s="9"/>
      <c r="BGA645" s="9"/>
      <c r="BGB645" s="9"/>
      <c r="BGC645" s="9"/>
      <c r="BGD645" s="9"/>
      <c r="BGE645" s="9"/>
      <c r="BGF645" s="9"/>
      <c r="BGG645" s="9"/>
      <c r="BGH645" s="9"/>
      <c r="BGI645" s="9"/>
      <c r="BGJ645" s="9"/>
      <c r="BGK645" s="9"/>
      <c r="BGL645" s="9"/>
      <c r="BGM645" s="9"/>
      <c r="BGN645" s="9"/>
      <c r="BGO645" s="9"/>
      <c r="BGP645" s="9"/>
      <c r="BGQ645" s="9"/>
      <c r="BGR645" s="9"/>
      <c r="BGS645" s="9"/>
      <c r="BGT645" s="9"/>
      <c r="BGU645" s="9"/>
      <c r="BGV645" s="9"/>
      <c r="BGW645" s="9"/>
      <c r="BGX645" s="9"/>
      <c r="BGY645" s="9"/>
      <c r="BGZ645" s="9"/>
      <c r="BHA645" s="9"/>
      <c r="BHB645" s="9"/>
      <c r="BHC645" s="9"/>
      <c r="BHD645" s="9"/>
      <c r="BHE645" s="9"/>
      <c r="BHF645" s="9"/>
      <c r="BHG645" s="9"/>
      <c r="BHH645" s="9"/>
      <c r="BHI645" s="9"/>
      <c r="BHJ645" s="9"/>
      <c r="BHK645" s="9"/>
      <c r="BHL645" s="9"/>
      <c r="BHM645" s="9"/>
      <c r="BHN645" s="9"/>
      <c r="BHO645" s="9"/>
      <c r="BHP645" s="9"/>
      <c r="BHQ645" s="9"/>
      <c r="BHR645" s="9"/>
      <c r="BHS645" s="9"/>
      <c r="BHT645" s="9"/>
      <c r="BHU645" s="9"/>
      <c r="BHV645" s="9"/>
      <c r="BHW645" s="9"/>
      <c r="BHX645" s="9"/>
      <c r="BHY645" s="9"/>
      <c r="BHZ645" s="9"/>
      <c r="BIA645" s="9"/>
      <c r="BIB645" s="9"/>
      <c r="BIC645" s="9"/>
      <c r="BID645" s="9"/>
      <c r="BIE645" s="9"/>
      <c r="BIF645" s="9"/>
      <c r="BIG645" s="9"/>
      <c r="BIH645" s="9"/>
      <c r="BII645" s="9"/>
      <c r="BIJ645" s="9"/>
      <c r="BIK645" s="9"/>
      <c r="BIL645" s="9"/>
      <c r="BIM645" s="9"/>
      <c r="BIN645" s="9"/>
      <c r="BIO645" s="9"/>
      <c r="BIP645" s="9"/>
      <c r="BIQ645" s="9"/>
      <c r="BIR645" s="9"/>
      <c r="BIS645" s="9"/>
      <c r="BIT645" s="9"/>
      <c r="BIU645" s="9"/>
      <c r="BIV645" s="9"/>
      <c r="BIW645" s="9"/>
      <c r="BIX645" s="9"/>
      <c r="BIY645" s="9"/>
      <c r="BIZ645" s="9"/>
      <c r="BJA645" s="9"/>
      <c r="BJB645" s="9"/>
      <c r="BJC645" s="9"/>
      <c r="BJD645" s="9"/>
      <c r="BJE645" s="9"/>
      <c r="BJF645" s="9"/>
      <c r="BJG645" s="9"/>
      <c r="BJH645" s="9"/>
      <c r="BJI645" s="9"/>
      <c r="BJJ645" s="9"/>
      <c r="BJK645" s="9"/>
      <c r="BJL645" s="9"/>
      <c r="BJM645" s="9"/>
      <c r="BJN645" s="9"/>
      <c r="BJO645" s="9"/>
      <c r="BJP645" s="9"/>
      <c r="BJQ645" s="9"/>
      <c r="BJR645" s="9"/>
      <c r="BJS645" s="9"/>
      <c r="BJT645" s="9"/>
      <c r="BJU645" s="9"/>
      <c r="BJV645" s="9"/>
      <c r="BJW645" s="9"/>
      <c r="BJX645" s="9"/>
      <c r="BJY645" s="9"/>
      <c r="BJZ645" s="9"/>
      <c r="BKA645" s="9"/>
      <c r="BKB645" s="9"/>
      <c r="BKC645" s="9"/>
      <c r="BKD645" s="9"/>
      <c r="BKE645" s="9"/>
      <c r="BKF645" s="9"/>
      <c r="BKG645" s="9"/>
      <c r="BKH645" s="9"/>
      <c r="BKI645" s="9"/>
      <c r="BKJ645" s="9"/>
      <c r="BKK645" s="9"/>
      <c r="BKL645" s="9"/>
      <c r="BKM645" s="9"/>
      <c r="BKN645" s="9"/>
      <c r="BKO645" s="9"/>
      <c r="BKP645" s="9"/>
      <c r="BKQ645" s="9"/>
      <c r="BKR645" s="9"/>
      <c r="BKS645" s="9"/>
      <c r="BKT645" s="9"/>
      <c r="BKU645" s="9"/>
      <c r="BKV645" s="9"/>
      <c r="BKW645" s="9"/>
      <c r="BKX645" s="9"/>
      <c r="BKY645" s="9"/>
      <c r="BKZ645" s="9"/>
      <c r="BLA645" s="9"/>
      <c r="BLB645" s="9"/>
      <c r="BLC645" s="9"/>
      <c r="BLD645" s="9"/>
      <c r="BLE645" s="9"/>
      <c r="BLF645" s="9"/>
      <c r="BLG645" s="9"/>
      <c r="BLH645" s="9"/>
      <c r="BLI645" s="9"/>
      <c r="BLJ645" s="9"/>
      <c r="BLK645" s="9"/>
      <c r="BLL645" s="9"/>
      <c r="BLM645" s="9"/>
      <c r="BLN645" s="9"/>
      <c r="BLO645" s="9"/>
      <c r="BLP645" s="9"/>
      <c r="BLQ645" s="9"/>
      <c r="BLR645" s="9"/>
      <c r="BLS645" s="9"/>
      <c r="BLT645" s="9"/>
      <c r="BLU645" s="9"/>
      <c r="BLV645" s="9"/>
      <c r="BLW645" s="9"/>
      <c r="BLX645" s="9"/>
      <c r="BLY645" s="9"/>
      <c r="BLZ645" s="9"/>
      <c r="BMA645" s="9"/>
      <c r="BMB645" s="9"/>
      <c r="BMC645" s="9"/>
      <c r="BMD645" s="9"/>
      <c r="BME645" s="9"/>
      <c r="BMF645" s="9"/>
      <c r="BMG645" s="9"/>
      <c r="BMH645" s="9"/>
      <c r="BMI645" s="9"/>
      <c r="BMJ645" s="9"/>
      <c r="BMK645" s="9"/>
      <c r="BML645" s="9"/>
      <c r="BMM645" s="9"/>
      <c r="BMN645" s="9"/>
      <c r="BMO645" s="9"/>
      <c r="BMP645" s="9"/>
      <c r="BMQ645" s="9"/>
      <c r="BMR645" s="9"/>
      <c r="BMS645" s="9"/>
      <c r="BMT645" s="9"/>
      <c r="BMU645" s="9"/>
      <c r="BMV645" s="9"/>
      <c r="BMW645" s="9"/>
      <c r="BMX645" s="9"/>
      <c r="BMY645" s="9"/>
      <c r="BMZ645" s="9"/>
      <c r="BNA645" s="9"/>
      <c r="BNB645" s="9"/>
      <c r="BNC645" s="9"/>
      <c r="BND645" s="9"/>
      <c r="BNE645" s="9"/>
      <c r="BNF645" s="9"/>
      <c r="BNG645" s="9"/>
      <c r="BNH645" s="9"/>
      <c r="BNI645" s="9"/>
      <c r="BNJ645" s="9"/>
      <c r="BNK645" s="9"/>
      <c r="BNL645" s="9"/>
      <c r="BNM645" s="9"/>
      <c r="BNN645" s="9"/>
      <c r="BNO645" s="9"/>
      <c r="BNP645" s="9"/>
      <c r="BNQ645" s="9"/>
      <c r="BNR645" s="9"/>
      <c r="BNS645" s="9"/>
      <c r="BNT645" s="9"/>
      <c r="BNU645" s="9"/>
      <c r="BNV645" s="9"/>
      <c r="BNW645" s="9"/>
      <c r="BNX645" s="9"/>
      <c r="BNY645" s="9"/>
      <c r="BNZ645" s="9"/>
      <c r="BOA645" s="9"/>
      <c r="BOB645" s="9"/>
      <c r="BOC645" s="9"/>
      <c r="BOD645" s="9"/>
      <c r="BOE645" s="9"/>
      <c r="BOF645" s="9"/>
      <c r="BOG645" s="9"/>
      <c r="BOH645" s="9"/>
      <c r="BOI645" s="9"/>
      <c r="BOJ645" s="9"/>
      <c r="BOK645" s="9"/>
      <c r="BOL645" s="9"/>
      <c r="BOM645" s="9"/>
      <c r="BON645" s="9"/>
      <c r="BOO645" s="9"/>
      <c r="BOP645" s="9"/>
      <c r="BOQ645" s="9"/>
      <c r="BOR645" s="9"/>
      <c r="BOS645" s="9"/>
      <c r="BOT645" s="9"/>
      <c r="BOU645" s="9"/>
      <c r="BOV645" s="9"/>
      <c r="BOW645" s="9"/>
      <c r="BOX645" s="9"/>
      <c r="BOY645" s="9"/>
      <c r="BOZ645" s="9"/>
      <c r="BPA645" s="9"/>
      <c r="BPB645" s="9"/>
      <c r="BPC645" s="9"/>
      <c r="BPD645" s="9"/>
      <c r="BPE645" s="9"/>
    </row>
    <row r="646" spans="1:1773" ht="12.5" x14ac:dyDescent="0.25">
      <c r="A646" s="190">
        <v>2</v>
      </c>
      <c r="B646" s="251" t="s">
        <v>40</v>
      </c>
      <c r="C646" s="70"/>
      <c r="D646" s="142" t="s">
        <v>36</v>
      </c>
      <c r="E646" s="69">
        <v>4170.5600000000004</v>
      </c>
      <c r="F646" s="69"/>
      <c r="G646" s="67">
        <f t="shared" si="354"/>
        <v>462.93216000000007</v>
      </c>
      <c r="H646" s="66">
        <f t="shared" si="355"/>
        <v>0</v>
      </c>
      <c r="I646" s="67">
        <f t="shared" si="356"/>
        <v>376.97691839999999</v>
      </c>
      <c r="J646" s="66">
        <f t="shared" si="357"/>
        <v>20.487876</v>
      </c>
      <c r="K646" s="68" t="s">
        <v>75</v>
      </c>
      <c r="L646" s="80">
        <f t="shared" si="358"/>
        <v>3310.1630455999998</v>
      </c>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9"/>
      <c r="EV646" s="9"/>
      <c r="EW646" s="9"/>
      <c r="EX646" s="9"/>
      <c r="EY646" s="9"/>
      <c r="EZ646" s="9"/>
      <c r="FA646" s="9"/>
      <c r="FB646" s="9"/>
      <c r="FC646" s="9"/>
      <c r="FD646" s="9"/>
      <c r="FE646" s="9"/>
      <c r="FF646" s="9"/>
      <c r="FG646" s="9"/>
      <c r="FH646" s="9"/>
      <c r="FI646" s="9"/>
      <c r="FJ646" s="9"/>
      <c r="FK646" s="9"/>
      <c r="FL646" s="9"/>
      <c r="FM646" s="9"/>
      <c r="FN646" s="9"/>
      <c r="FO646" s="9"/>
      <c r="FP646" s="9"/>
      <c r="FQ646" s="9"/>
      <c r="FR646" s="9"/>
      <c r="FS646" s="9"/>
      <c r="FT646" s="9"/>
      <c r="FU646" s="9"/>
      <c r="FV646" s="9"/>
      <c r="FW646" s="9"/>
      <c r="FX646" s="9"/>
      <c r="FY646" s="9"/>
      <c r="FZ646" s="9"/>
      <c r="GA646" s="9"/>
      <c r="GB646" s="9"/>
      <c r="GC646" s="9"/>
      <c r="GD646" s="9"/>
      <c r="GE646" s="9"/>
      <c r="GF646" s="9"/>
      <c r="GG646" s="9"/>
      <c r="GH646" s="9"/>
      <c r="GI646" s="9"/>
      <c r="GJ646" s="9"/>
      <c r="GK646" s="9"/>
      <c r="GL646" s="9"/>
      <c r="GM646" s="9"/>
      <c r="GN646" s="9"/>
      <c r="GO646" s="9"/>
      <c r="GP646" s="9"/>
      <c r="GQ646" s="9"/>
      <c r="GR646" s="9"/>
      <c r="GS646" s="9"/>
      <c r="GT646" s="9"/>
      <c r="GU646" s="9"/>
      <c r="GV646" s="9"/>
      <c r="GW646" s="9"/>
      <c r="GX646" s="9"/>
      <c r="GY646" s="9"/>
      <c r="GZ646" s="9"/>
      <c r="HA646" s="9"/>
      <c r="HB646" s="9"/>
      <c r="HC646" s="9"/>
      <c r="HD646" s="9"/>
      <c r="HE646" s="9"/>
      <c r="HF646" s="9"/>
      <c r="HG646" s="9"/>
      <c r="HH646" s="9"/>
      <c r="HI646" s="9"/>
      <c r="HJ646" s="9"/>
      <c r="HK646" s="9"/>
      <c r="HL646" s="9"/>
      <c r="HM646" s="9"/>
      <c r="HN646" s="9"/>
      <c r="HO646" s="9"/>
      <c r="HP646" s="9"/>
      <c r="HQ646" s="9"/>
      <c r="HR646" s="9"/>
      <c r="HS646" s="9"/>
      <c r="HT646" s="9"/>
      <c r="HU646" s="9"/>
      <c r="HV646" s="9"/>
      <c r="HW646" s="9"/>
      <c r="HX646" s="9"/>
      <c r="HY646" s="9"/>
      <c r="HZ646" s="9"/>
      <c r="IA646" s="9"/>
      <c r="IB646" s="9"/>
      <c r="IC646" s="9"/>
      <c r="ID646" s="9"/>
      <c r="IE646" s="9"/>
      <c r="IF646" s="9"/>
      <c r="IG646" s="9"/>
      <c r="IH646" s="9"/>
      <c r="II646" s="9"/>
      <c r="IJ646" s="9"/>
      <c r="IK646" s="9"/>
      <c r="IL646" s="9"/>
      <c r="IM646" s="9"/>
      <c r="IN646" s="9"/>
      <c r="IO646" s="9"/>
      <c r="IP646" s="9"/>
      <c r="IQ646" s="9"/>
      <c r="IR646" s="9"/>
      <c r="IS646" s="9"/>
      <c r="IT646" s="9"/>
      <c r="IU646" s="9"/>
      <c r="IV646" s="9"/>
      <c r="IW646" s="9"/>
      <c r="IX646" s="9"/>
      <c r="IY646" s="9"/>
      <c r="IZ646" s="9"/>
      <c r="JA646" s="9"/>
      <c r="JB646" s="9"/>
      <c r="JC646" s="9"/>
      <c r="JD646" s="9"/>
      <c r="JE646" s="9"/>
      <c r="JF646" s="9"/>
      <c r="JG646" s="9"/>
      <c r="JH646" s="9"/>
      <c r="JI646" s="9"/>
      <c r="JJ646" s="9"/>
      <c r="JK646" s="9"/>
      <c r="JL646" s="9"/>
      <c r="JM646" s="9"/>
      <c r="JN646" s="9"/>
      <c r="JO646" s="9"/>
      <c r="JP646" s="9"/>
      <c r="JQ646" s="9"/>
      <c r="JR646" s="9"/>
      <c r="JS646" s="9"/>
      <c r="JT646" s="9"/>
      <c r="JU646" s="9"/>
      <c r="JV646" s="9"/>
      <c r="JW646" s="9"/>
      <c r="JX646" s="9"/>
      <c r="JY646" s="9"/>
      <c r="JZ646" s="9"/>
      <c r="KA646" s="9"/>
      <c r="KB646" s="9"/>
      <c r="KC646" s="9"/>
      <c r="KD646" s="9"/>
      <c r="KE646" s="9"/>
      <c r="KF646" s="9"/>
      <c r="KG646" s="9"/>
      <c r="KH646" s="9"/>
      <c r="KI646" s="9"/>
      <c r="KJ646" s="9"/>
      <c r="KK646" s="9"/>
      <c r="KL646" s="9"/>
      <c r="KM646" s="9"/>
      <c r="KN646" s="9"/>
      <c r="KO646" s="9"/>
      <c r="KP646" s="9"/>
      <c r="KQ646" s="9"/>
      <c r="KR646" s="9"/>
      <c r="KS646" s="9"/>
      <c r="KT646" s="9"/>
      <c r="KU646" s="9"/>
      <c r="KV646" s="9"/>
      <c r="KW646" s="9"/>
      <c r="KX646" s="9"/>
      <c r="KY646" s="9"/>
      <c r="KZ646" s="9"/>
      <c r="LA646" s="9"/>
      <c r="LB646" s="9"/>
      <c r="LC646" s="9"/>
      <c r="LD646" s="9"/>
      <c r="LE646" s="9"/>
      <c r="LF646" s="9"/>
      <c r="LG646" s="9"/>
      <c r="LH646" s="9"/>
      <c r="LI646" s="9"/>
      <c r="LJ646" s="9"/>
      <c r="LK646" s="9"/>
      <c r="LL646" s="9"/>
      <c r="LM646" s="9"/>
      <c r="LN646" s="9"/>
      <c r="LO646" s="9"/>
      <c r="LP646" s="9"/>
      <c r="LQ646" s="9"/>
      <c r="LR646" s="9"/>
      <c r="LS646" s="9"/>
      <c r="LT646" s="9"/>
      <c r="LU646" s="9"/>
      <c r="LV646" s="9"/>
      <c r="LW646" s="9"/>
      <c r="LX646" s="9"/>
      <c r="LY646" s="9"/>
      <c r="LZ646" s="9"/>
      <c r="MA646" s="9"/>
      <c r="MB646" s="9"/>
      <c r="MC646" s="9"/>
      <c r="MD646" s="9"/>
      <c r="ME646" s="9"/>
      <c r="MF646" s="9"/>
      <c r="MG646" s="9"/>
      <c r="MH646" s="9"/>
      <c r="MI646" s="9"/>
      <c r="MJ646" s="9"/>
      <c r="MK646" s="9"/>
      <c r="ML646" s="9"/>
      <c r="MM646" s="9"/>
      <c r="MN646" s="9"/>
      <c r="MO646" s="9"/>
      <c r="MP646" s="9"/>
      <c r="MQ646" s="9"/>
      <c r="MR646" s="9"/>
      <c r="MS646" s="9"/>
      <c r="MT646" s="9"/>
      <c r="MU646" s="9"/>
      <c r="MV646" s="9"/>
      <c r="MW646" s="9"/>
      <c r="MX646" s="9"/>
      <c r="MY646" s="9"/>
      <c r="MZ646" s="9"/>
      <c r="NA646" s="9"/>
      <c r="NB646" s="9"/>
      <c r="NC646" s="9"/>
      <c r="ND646" s="9"/>
      <c r="NE646" s="9"/>
      <c r="NF646" s="9"/>
      <c r="NG646" s="9"/>
      <c r="NH646" s="9"/>
      <c r="NI646" s="9"/>
      <c r="NJ646" s="9"/>
      <c r="NK646" s="9"/>
      <c r="NL646" s="9"/>
      <c r="NM646" s="9"/>
      <c r="NN646" s="9"/>
      <c r="NO646" s="9"/>
      <c r="NP646" s="9"/>
      <c r="NQ646" s="9"/>
      <c r="NR646" s="9"/>
      <c r="NS646" s="9"/>
      <c r="NT646" s="9"/>
      <c r="NU646" s="9"/>
      <c r="NV646" s="9"/>
      <c r="NW646" s="9"/>
      <c r="NX646" s="9"/>
      <c r="NY646" s="9"/>
      <c r="NZ646" s="9"/>
      <c r="OA646" s="9"/>
      <c r="OB646" s="9"/>
      <c r="OC646" s="9"/>
      <c r="OD646" s="9"/>
      <c r="OE646" s="9"/>
      <c r="OF646" s="9"/>
      <c r="OG646" s="9"/>
      <c r="OH646" s="9"/>
      <c r="OI646" s="9"/>
      <c r="OJ646" s="9"/>
      <c r="OK646" s="9"/>
      <c r="OL646" s="9"/>
      <c r="OM646" s="9"/>
      <c r="ON646" s="9"/>
      <c r="OO646" s="9"/>
      <c r="OP646" s="9"/>
      <c r="OQ646" s="9"/>
      <c r="OR646" s="9"/>
      <c r="OS646" s="9"/>
      <c r="OT646" s="9"/>
      <c r="OU646" s="9"/>
      <c r="OV646" s="9"/>
      <c r="OW646" s="9"/>
      <c r="OX646" s="9"/>
      <c r="OY646" s="9"/>
      <c r="OZ646" s="9"/>
      <c r="PA646" s="9"/>
      <c r="PB646" s="9"/>
      <c r="PC646" s="9"/>
      <c r="PD646" s="9"/>
      <c r="PE646" s="9"/>
      <c r="PF646" s="9"/>
      <c r="PG646" s="9"/>
      <c r="PH646" s="9"/>
      <c r="PI646" s="9"/>
      <c r="PJ646" s="9"/>
      <c r="PK646" s="9"/>
      <c r="PL646" s="9"/>
      <c r="PM646" s="9"/>
      <c r="PN646" s="9"/>
      <c r="PO646" s="9"/>
      <c r="PP646" s="9"/>
      <c r="PQ646" s="9"/>
      <c r="PR646" s="9"/>
      <c r="PS646" s="9"/>
      <c r="PT646" s="9"/>
      <c r="PU646" s="9"/>
      <c r="PV646" s="9"/>
      <c r="PW646" s="9"/>
      <c r="PX646" s="9"/>
      <c r="PY646" s="9"/>
      <c r="PZ646" s="9"/>
      <c r="QA646" s="9"/>
      <c r="QB646" s="9"/>
      <c r="QC646" s="9"/>
      <c r="QD646" s="9"/>
      <c r="QE646" s="9"/>
      <c r="QF646" s="9"/>
      <c r="QG646" s="9"/>
      <c r="QH646" s="9"/>
      <c r="QI646" s="9"/>
      <c r="QJ646" s="9"/>
      <c r="QK646" s="9"/>
      <c r="QL646" s="9"/>
      <c r="QM646" s="9"/>
      <c r="QN646" s="9"/>
      <c r="QO646" s="9"/>
      <c r="QP646" s="9"/>
      <c r="QQ646" s="9"/>
      <c r="QR646" s="9"/>
      <c r="QS646" s="9"/>
      <c r="QT646" s="9"/>
      <c r="QU646" s="9"/>
      <c r="QV646" s="9"/>
      <c r="QW646" s="9"/>
      <c r="QX646" s="9"/>
      <c r="QY646" s="9"/>
      <c r="QZ646" s="9"/>
      <c r="RA646" s="9"/>
      <c r="RB646" s="9"/>
      <c r="RC646" s="9"/>
      <c r="RD646" s="9"/>
      <c r="RE646" s="9"/>
      <c r="RF646" s="9"/>
      <c r="RG646" s="9"/>
      <c r="RH646" s="9"/>
      <c r="RI646" s="9"/>
      <c r="RJ646" s="9"/>
      <c r="RK646" s="9"/>
      <c r="RL646" s="9"/>
      <c r="RM646" s="9"/>
      <c r="RN646" s="9"/>
      <c r="RO646" s="9"/>
      <c r="RP646" s="9"/>
      <c r="RQ646" s="9"/>
      <c r="RR646" s="9"/>
      <c r="RS646" s="9"/>
      <c r="RT646" s="9"/>
      <c r="RU646" s="9"/>
      <c r="RV646" s="9"/>
      <c r="RW646" s="9"/>
      <c r="RX646" s="9"/>
      <c r="RY646" s="9"/>
      <c r="RZ646" s="9"/>
      <c r="SA646" s="9"/>
      <c r="SB646" s="9"/>
      <c r="SC646" s="9"/>
      <c r="SD646" s="9"/>
      <c r="SE646" s="9"/>
      <c r="SF646" s="9"/>
      <c r="SG646" s="9"/>
      <c r="SH646" s="9"/>
      <c r="SI646" s="9"/>
      <c r="SJ646" s="9"/>
      <c r="SK646" s="9"/>
      <c r="SL646" s="9"/>
      <c r="SM646" s="9"/>
      <c r="SN646" s="9"/>
      <c r="SO646" s="9"/>
      <c r="SP646" s="9"/>
      <c r="SQ646" s="9"/>
      <c r="SR646" s="9"/>
      <c r="SS646" s="9"/>
      <c r="ST646" s="9"/>
      <c r="SU646" s="9"/>
      <c r="SV646" s="9"/>
      <c r="SW646" s="9"/>
      <c r="SX646" s="9"/>
      <c r="SY646" s="9"/>
      <c r="SZ646" s="9"/>
      <c r="TA646" s="9"/>
      <c r="TB646" s="9"/>
      <c r="TC646" s="9"/>
      <c r="TD646" s="9"/>
      <c r="TE646" s="9"/>
      <c r="TF646" s="9"/>
      <c r="TG646" s="9"/>
      <c r="TH646" s="9"/>
      <c r="TI646" s="9"/>
      <c r="TJ646" s="9"/>
      <c r="TK646" s="9"/>
      <c r="TL646" s="9"/>
      <c r="TM646" s="9"/>
      <c r="TN646" s="9"/>
      <c r="TO646" s="9"/>
      <c r="TP646" s="9"/>
      <c r="TQ646" s="9"/>
      <c r="TR646" s="9"/>
      <c r="TS646" s="9"/>
      <c r="TT646" s="9"/>
      <c r="TU646" s="9"/>
      <c r="TV646" s="9"/>
      <c r="TW646" s="9"/>
      <c r="TX646" s="9"/>
      <c r="TY646" s="9"/>
      <c r="TZ646" s="9"/>
      <c r="UA646" s="9"/>
      <c r="UB646" s="9"/>
      <c r="UC646" s="9"/>
      <c r="UD646" s="9"/>
      <c r="UE646" s="9"/>
      <c r="UF646" s="9"/>
      <c r="UG646" s="9"/>
      <c r="UH646" s="9"/>
      <c r="UI646" s="9"/>
      <c r="UJ646" s="9"/>
      <c r="UK646" s="9"/>
      <c r="UL646" s="9"/>
      <c r="UM646" s="9"/>
      <c r="UN646" s="9"/>
      <c r="UO646" s="9"/>
      <c r="UP646" s="9"/>
      <c r="UQ646" s="9"/>
      <c r="UR646" s="9"/>
      <c r="US646" s="9"/>
      <c r="UT646" s="9"/>
      <c r="UU646" s="9"/>
      <c r="UV646" s="9"/>
      <c r="UW646" s="9"/>
      <c r="UX646" s="9"/>
      <c r="UY646" s="9"/>
      <c r="UZ646" s="9"/>
      <c r="VA646" s="9"/>
      <c r="VB646" s="9"/>
      <c r="VC646" s="9"/>
      <c r="VD646" s="9"/>
      <c r="VE646" s="9"/>
      <c r="VF646" s="9"/>
      <c r="VG646" s="9"/>
      <c r="VH646" s="9"/>
      <c r="VI646" s="9"/>
      <c r="VJ646" s="9"/>
      <c r="VK646" s="9"/>
      <c r="VL646" s="9"/>
      <c r="VM646" s="9"/>
      <c r="VN646" s="9"/>
      <c r="VO646" s="9"/>
      <c r="VP646" s="9"/>
      <c r="VQ646" s="9"/>
      <c r="VR646" s="9"/>
      <c r="VS646" s="9"/>
      <c r="VT646" s="9"/>
      <c r="VU646" s="9"/>
      <c r="VV646" s="9"/>
      <c r="VW646" s="9"/>
      <c r="VX646" s="9"/>
      <c r="VY646" s="9"/>
      <c r="VZ646" s="9"/>
      <c r="WA646" s="9"/>
      <c r="WB646" s="9"/>
      <c r="WC646" s="9"/>
      <c r="WD646" s="9"/>
      <c r="WE646" s="9"/>
      <c r="WF646" s="9"/>
      <c r="WG646" s="9"/>
      <c r="WH646" s="9"/>
      <c r="WI646" s="9"/>
      <c r="WJ646" s="9"/>
      <c r="WK646" s="9"/>
      <c r="WL646" s="9"/>
      <c r="WM646" s="9"/>
      <c r="WN646" s="9"/>
      <c r="WO646" s="9"/>
      <c r="WP646" s="9"/>
      <c r="WQ646" s="9"/>
      <c r="WR646" s="9"/>
      <c r="WS646" s="9"/>
      <c r="WT646" s="9"/>
      <c r="WU646" s="9"/>
      <c r="WV646" s="9"/>
      <c r="WW646" s="9"/>
      <c r="WX646" s="9"/>
      <c r="WY646" s="9"/>
      <c r="WZ646" s="9"/>
      <c r="XA646" s="9"/>
      <c r="XB646" s="9"/>
      <c r="XC646" s="9"/>
      <c r="XD646" s="9"/>
      <c r="XE646" s="9"/>
      <c r="XF646" s="9"/>
      <c r="XG646" s="9"/>
      <c r="XH646" s="9"/>
      <c r="XI646" s="9"/>
      <c r="XJ646" s="9"/>
      <c r="XK646" s="9"/>
      <c r="XL646" s="9"/>
      <c r="XM646" s="9"/>
      <c r="XN646" s="9"/>
      <c r="XO646" s="9"/>
      <c r="XP646" s="9"/>
      <c r="XQ646" s="9"/>
      <c r="XR646" s="9"/>
      <c r="XS646" s="9"/>
      <c r="XT646" s="9"/>
      <c r="XU646" s="9"/>
      <c r="XV646" s="9"/>
      <c r="XW646" s="9"/>
      <c r="XX646" s="9"/>
      <c r="XY646" s="9"/>
      <c r="XZ646" s="9"/>
      <c r="YA646" s="9"/>
      <c r="YB646" s="9"/>
      <c r="YC646" s="9"/>
      <c r="YD646" s="9"/>
      <c r="YE646" s="9"/>
      <c r="YF646" s="9"/>
      <c r="YG646" s="9"/>
      <c r="YH646" s="9"/>
      <c r="YI646" s="9"/>
      <c r="YJ646" s="9"/>
      <c r="YK646" s="9"/>
      <c r="YL646" s="9"/>
      <c r="YM646" s="9"/>
      <c r="YN646" s="9"/>
      <c r="YO646" s="9"/>
      <c r="YP646" s="9"/>
      <c r="YQ646" s="9"/>
      <c r="YR646" s="9"/>
      <c r="YS646" s="9"/>
      <c r="YT646" s="9"/>
      <c r="YU646" s="9"/>
      <c r="YV646" s="9"/>
      <c r="YW646" s="9"/>
      <c r="YX646" s="9"/>
      <c r="YY646" s="9"/>
      <c r="YZ646" s="9"/>
      <c r="ZA646" s="9"/>
      <c r="ZB646" s="9"/>
      <c r="ZC646" s="9"/>
      <c r="ZD646" s="9"/>
      <c r="ZE646" s="9"/>
      <c r="ZF646" s="9"/>
      <c r="ZG646" s="9"/>
      <c r="ZH646" s="9"/>
      <c r="ZI646" s="9"/>
      <c r="ZJ646" s="9"/>
      <c r="ZK646" s="9"/>
      <c r="ZL646" s="9"/>
      <c r="ZM646" s="9"/>
      <c r="ZN646" s="9"/>
      <c r="ZO646" s="9"/>
      <c r="ZP646" s="9"/>
      <c r="ZQ646" s="9"/>
      <c r="ZR646" s="9"/>
      <c r="ZS646" s="9"/>
      <c r="ZT646" s="9"/>
      <c r="ZU646" s="9"/>
      <c r="ZV646" s="9"/>
      <c r="ZW646" s="9"/>
      <c r="ZX646" s="9"/>
      <c r="ZY646" s="9"/>
      <c r="ZZ646" s="9"/>
      <c r="AAA646" s="9"/>
      <c r="AAB646" s="9"/>
      <c r="AAC646" s="9"/>
      <c r="AAD646" s="9"/>
      <c r="AAE646" s="9"/>
      <c r="AAF646" s="9"/>
      <c r="AAG646" s="9"/>
      <c r="AAH646" s="9"/>
      <c r="AAI646" s="9"/>
      <c r="AAJ646" s="9"/>
      <c r="AAK646" s="9"/>
      <c r="AAL646" s="9"/>
      <c r="AAM646" s="9"/>
      <c r="AAN646" s="9"/>
      <c r="AAO646" s="9"/>
      <c r="AAP646" s="9"/>
      <c r="AAQ646" s="9"/>
      <c r="AAR646" s="9"/>
      <c r="AAS646" s="9"/>
      <c r="AAT646" s="9"/>
      <c r="AAU646" s="9"/>
      <c r="AAV646" s="9"/>
      <c r="AAW646" s="9"/>
      <c r="AAX646" s="9"/>
      <c r="AAY646" s="9"/>
      <c r="AAZ646" s="9"/>
      <c r="ABA646" s="9"/>
      <c r="ABB646" s="9"/>
      <c r="ABC646" s="9"/>
      <c r="ABD646" s="9"/>
      <c r="ABE646" s="9"/>
      <c r="ABF646" s="9"/>
      <c r="ABG646" s="9"/>
      <c r="ABH646" s="9"/>
      <c r="ABI646" s="9"/>
      <c r="ABJ646" s="9"/>
      <c r="ABK646" s="9"/>
      <c r="ABL646" s="9"/>
      <c r="ABM646" s="9"/>
      <c r="ABN646" s="9"/>
      <c r="ABO646" s="9"/>
      <c r="ABP646" s="9"/>
      <c r="ABQ646" s="9"/>
      <c r="ABR646" s="9"/>
      <c r="ABS646" s="9"/>
      <c r="ABT646" s="9"/>
      <c r="ABU646" s="9"/>
      <c r="ABV646" s="9"/>
      <c r="ABW646" s="9"/>
      <c r="ABX646" s="9"/>
      <c r="ABY646" s="9"/>
      <c r="ABZ646" s="9"/>
      <c r="ACA646" s="9"/>
      <c r="ACB646" s="9"/>
      <c r="ACC646" s="9"/>
      <c r="ACD646" s="9"/>
      <c r="ACE646" s="9"/>
      <c r="ACF646" s="9"/>
      <c r="ACG646" s="9"/>
      <c r="ACH646" s="9"/>
      <c r="ACI646" s="9"/>
      <c r="ACJ646" s="9"/>
      <c r="ACK646" s="9"/>
      <c r="ACL646" s="9"/>
      <c r="ACM646" s="9"/>
      <c r="ACN646" s="9"/>
      <c r="ACO646" s="9"/>
      <c r="ACP646" s="9"/>
      <c r="ACQ646" s="9"/>
      <c r="ACR646" s="9"/>
      <c r="ACS646" s="9"/>
      <c r="ACT646" s="9"/>
      <c r="ACU646" s="9"/>
      <c r="ACV646" s="9"/>
      <c r="ACW646" s="9"/>
      <c r="ACX646" s="9"/>
      <c r="ACY646" s="9"/>
      <c r="ACZ646" s="9"/>
      <c r="ADA646" s="9"/>
      <c r="ADB646" s="9"/>
      <c r="ADC646" s="9"/>
      <c r="ADD646" s="9"/>
      <c r="ADE646" s="9"/>
      <c r="ADF646" s="9"/>
      <c r="ADG646" s="9"/>
      <c r="ADH646" s="9"/>
      <c r="ADI646" s="9"/>
      <c r="ADJ646" s="9"/>
      <c r="ADK646" s="9"/>
      <c r="ADL646" s="9"/>
      <c r="ADM646" s="9"/>
      <c r="ADN646" s="9"/>
      <c r="ADO646" s="9"/>
      <c r="ADP646" s="9"/>
      <c r="ADQ646" s="9"/>
      <c r="ADR646" s="9"/>
      <c r="ADS646" s="9"/>
      <c r="ADT646" s="9"/>
      <c r="ADU646" s="9"/>
      <c r="ADV646" s="9"/>
      <c r="ADW646" s="9"/>
      <c r="ADX646" s="9"/>
      <c r="ADY646" s="9"/>
      <c r="ADZ646" s="9"/>
      <c r="AEA646" s="9"/>
      <c r="AEB646" s="9"/>
      <c r="AEC646" s="9"/>
      <c r="AED646" s="9"/>
      <c r="AEE646" s="9"/>
      <c r="AEF646" s="9"/>
      <c r="AEG646" s="9"/>
      <c r="AEH646" s="9"/>
      <c r="AEI646" s="9"/>
      <c r="AEJ646" s="9"/>
      <c r="AEK646" s="9"/>
      <c r="AEL646" s="9"/>
      <c r="AEM646" s="9"/>
      <c r="AEN646" s="9"/>
      <c r="AEO646" s="9"/>
      <c r="AEP646" s="9"/>
      <c r="AEQ646" s="9"/>
      <c r="AER646" s="9"/>
      <c r="AES646" s="9"/>
      <c r="AET646" s="9"/>
      <c r="AEU646" s="9"/>
      <c r="AEV646" s="9"/>
      <c r="AEW646" s="9"/>
      <c r="AEX646" s="9"/>
      <c r="AEY646" s="9"/>
      <c r="AEZ646" s="9"/>
      <c r="AFA646" s="9"/>
      <c r="AFB646" s="9"/>
      <c r="AFC646" s="9"/>
      <c r="AFD646" s="9"/>
      <c r="AFE646" s="9"/>
      <c r="AFF646" s="9"/>
      <c r="AFG646" s="9"/>
      <c r="AFH646" s="9"/>
      <c r="AFI646" s="9"/>
      <c r="AFJ646" s="9"/>
      <c r="AFK646" s="9"/>
      <c r="AFL646" s="9"/>
      <c r="AFM646" s="9"/>
      <c r="AFN646" s="9"/>
      <c r="AFO646" s="9"/>
      <c r="AFP646" s="9"/>
      <c r="AFQ646" s="9"/>
      <c r="AFR646" s="9"/>
      <c r="AFS646" s="9"/>
      <c r="AFT646" s="9"/>
      <c r="AFU646" s="9"/>
      <c r="AFV646" s="9"/>
      <c r="AFW646" s="9"/>
      <c r="AFX646" s="9"/>
      <c r="AFY646" s="9"/>
      <c r="AFZ646" s="9"/>
      <c r="AGA646" s="9"/>
      <c r="AGB646" s="9"/>
      <c r="AGC646" s="9"/>
      <c r="AGD646" s="9"/>
      <c r="AGE646" s="9"/>
      <c r="AGF646" s="9"/>
      <c r="AGG646" s="9"/>
      <c r="AGH646" s="9"/>
      <c r="AGI646" s="9"/>
      <c r="AGJ646" s="9"/>
      <c r="AGK646" s="9"/>
      <c r="AGL646" s="9"/>
      <c r="AGM646" s="9"/>
      <c r="AGN646" s="9"/>
      <c r="AGO646" s="9"/>
      <c r="AGP646" s="9"/>
      <c r="AGQ646" s="9"/>
      <c r="AGR646" s="9"/>
      <c r="AGS646" s="9"/>
      <c r="AGT646" s="9"/>
      <c r="AGU646" s="9"/>
      <c r="AGV646" s="9"/>
      <c r="AGW646" s="9"/>
      <c r="AGX646" s="9"/>
      <c r="AGY646" s="9"/>
      <c r="AGZ646" s="9"/>
      <c r="AHA646" s="9"/>
      <c r="AHB646" s="9"/>
      <c r="AHC646" s="9"/>
      <c r="AHD646" s="9"/>
      <c r="AHE646" s="9"/>
      <c r="AHF646" s="9"/>
      <c r="AHG646" s="9"/>
      <c r="AHH646" s="9"/>
      <c r="AHI646" s="9"/>
      <c r="AHJ646" s="9"/>
      <c r="AHK646" s="9"/>
      <c r="AHL646" s="9"/>
      <c r="AHM646" s="9"/>
      <c r="AHN646" s="9"/>
      <c r="AHO646" s="9"/>
      <c r="AHP646" s="9"/>
      <c r="AHQ646" s="9"/>
      <c r="AHR646" s="9"/>
      <c r="AHS646" s="9"/>
      <c r="AHT646" s="9"/>
      <c r="AHU646" s="9"/>
      <c r="AHV646" s="9"/>
      <c r="AHW646" s="9"/>
      <c r="AHX646" s="9"/>
      <c r="AHY646" s="9"/>
      <c r="AHZ646" s="9"/>
      <c r="AIA646" s="9"/>
      <c r="AIB646" s="9"/>
      <c r="AIC646" s="9"/>
      <c r="AID646" s="9"/>
      <c r="AIE646" s="9"/>
      <c r="AIF646" s="9"/>
      <c r="AIG646" s="9"/>
      <c r="AIH646" s="9"/>
      <c r="AII646" s="9"/>
      <c r="AIJ646" s="9"/>
      <c r="AIK646" s="9"/>
      <c r="AIL646" s="9"/>
      <c r="AIM646" s="9"/>
      <c r="AIN646" s="9"/>
      <c r="AIO646" s="9"/>
      <c r="AIP646" s="9"/>
      <c r="AIQ646" s="9"/>
      <c r="AIR646" s="9"/>
      <c r="AIS646" s="9"/>
      <c r="AIT646" s="9"/>
      <c r="AIU646" s="9"/>
      <c r="AIV646" s="9"/>
      <c r="AIW646" s="9"/>
      <c r="AIX646" s="9"/>
      <c r="AIY646" s="9"/>
      <c r="AIZ646" s="9"/>
      <c r="AJA646" s="9"/>
      <c r="AJB646" s="9"/>
      <c r="AJC646" s="9"/>
      <c r="AJD646" s="9"/>
      <c r="AJE646" s="9"/>
      <c r="AJF646" s="9"/>
      <c r="AJG646" s="9"/>
      <c r="AJH646" s="9"/>
      <c r="AJI646" s="9"/>
      <c r="AJJ646" s="9"/>
      <c r="AJK646" s="9"/>
      <c r="AJL646" s="9"/>
      <c r="AJM646" s="9"/>
      <c r="AJN646" s="9"/>
      <c r="AJO646" s="9"/>
      <c r="AJP646" s="9"/>
      <c r="AJQ646" s="9"/>
      <c r="AJR646" s="9"/>
      <c r="AJS646" s="9"/>
      <c r="AJT646" s="9"/>
      <c r="AJU646" s="9"/>
      <c r="AJV646" s="9"/>
      <c r="AJW646" s="9"/>
      <c r="AJX646" s="9"/>
      <c r="AJY646" s="9"/>
      <c r="AJZ646" s="9"/>
      <c r="AKA646" s="9"/>
      <c r="AKB646" s="9"/>
      <c r="AKC646" s="9"/>
      <c r="AKD646" s="9"/>
      <c r="AKE646" s="9"/>
      <c r="AKF646" s="9"/>
      <c r="AKG646" s="9"/>
      <c r="AKH646" s="9"/>
      <c r="AKI646" s="9"/>
      <c r="AKJ646" s="9"/>
      <c r="AKK646" s="9"/>
      <c r="AKL646" s="9"/>
      <c r="AKM646" s="9"/>
      <c r="AKN646" s="9"/>
      <c r="AKO646" s="9"/>
      <c r="AKP646" s="9"/>
      <c r="AKQ646" s="9"/>
      <c r="AKR646" s="9"/>
      <c r="AKS646" s="9"/>
      <c r="AKT646" s="9"/>
      <c r="AKU646" s="9"/>
      <c r="AKV646" s="9"/>
      <c r="AKW646" s="9"/>
      <c r="AKX646" s="9"/>
      <c r="AKY646" s="9"/>
      <c r="AKZ646" s="9"/>
      <c r="ALA646" s="9"/>
      <c r="ALB646" s="9"/>
      <c r="ALC646" s="9"/>
      <c r="ALD646" s="9"/>
      <c r="ALE646" s="9"/>
      <c r="ALF646" s="9"/>
      <c r="ALG646" s="9"/>
      <c r="ALH646" s="9"/>
      <c r="ALI646" s="9"/>
      <c r="ALJ646" s="9"/>
      <c r="ALK646" s="9"/>
      <c r="ALL646" s="9"/>
      <c r="ALM646" s="9"/>
      <c r="ALN646" s="9"/>
      <c r="ALO646" s="9"/>
      <c r="ALP646" s="9"/>
      <c r="ALQ646" s="9"/>
      <c r="ALR646" s="9"/>
      <c r="ALS646" s="9"/>
      <c r="ALT646" s="9"/>
      <c r="ALU646" s="9"/>
      <c r="ALV646" s="9"/>
      <c r="ALW646" s="9"/>
      <c r="ALX646" s="9"/>
      <c r="ALY646" s="9"/>
      <c r="ALZ646" s="9"/>
      <c r="AMA646" s="9"/>
      <c r="AMB646" s="9"/>
      <c r="AMC646" s="9"/>
      <c r="AMD646" s="9"/>
      <c r="AME646" s="9"/>
      <c r="AMF646" s="9"/>
      <c r="AMG646" s="9"/>
      <c r="AMH646" s="9"/>
      <c r="AMI646" s="9"/>
      <c r="AMJ646" s="9"/>
      <c r="AMK646" s="9"/>
      <c r="AML646" s="9"/>
      <c r="AMM646" s="9"/>
      <c r="AMN646" s="9"/>
      <c r="AMO646" s="9"/>
      <c r="AMP646" s="9"/>
      <c r="AMQ646" s="9"/>
      <c r="AMR646" s="9"/>
      <c r="AMS646" s="9"/>
      <c r="AMT646" s="9"/>
      <c r="AMU646" s="9"/>
      <c r="AMV646" s="9"/>
      <c r="AMW646" s="9"/>
      <c r="AMX646" s="9"/>
      <c r="AMY646" s="9"/>
      <c r="AMZ646" s="9"/>
      <c r="ANA646" s="9"/>
      <c r="ANB646" s="9"/>
      <c r="ANC646" s="9"/>
      <c r="AND646" s="9"/>
      <c r="ANE646" s="9"/>
      <c r="ANF646" s="9"/>
      <c r="ANG646" s="9"/>
      <c r="ANH646" s="9"/>
      <c r="ANI646" s="9"/>
      <c r="ANJ646" s="9"/>
      <c r="ANK646" s="9"/>
      <c r="ANL646" s="9"/>
      <c r="ANM646" s="9"/>
      <c r="ANN646" s="9"/>
      <c r="ANO646" s="9"/>
      <c r="ANP646" s="9"/>
      <c r="ANQ646" s="9"/>
      <c r="ANR646" s="9"/>
      <c r="ANS646" s="9"/>
      <c r="ANT646" s="9"/>
      <c r="ANU646" s="9"/>
      <c r="ANV646" s="9"/>
      <c r="ANW646" s="9"/>
      <c r="ANX646" s="9"/>
      <c r="ANY646" s="9"/>
      <c r="ANZ646" s="9"/>
      <c r="AOA646" s="9"/>
      <c r="AOB646" s="9"/>
      <c r="AOC646" s="9"/>
      <c r="AOD646" s="9"/>
      <c r="AOE646" s="9"/>
      <c r="AOF646" s="9"/>
      <c r="AOG646" s="9"/>
      <c r="AOH646" s="9"/>
      <c r="AOI646" s="9"/>
      <c r="AOJ646" s="9"/>
      <c r="AOK646" s="9"/>
      <c r="AOL646" s="9"/>
      <c r="AOM646" s="9"/>
      <c r="AON646" s="9"/>
      <c r="AOO646" s="9"/>
      <c r="AOP646" s="9"/>
      <c r="AOQ646" s="9"/>
      <c r="AOR646" s="9"/>
      <c r="AOS646" s="9"/>
      <c r="AOT646" s="9"/>
      <c r="AOU646" s="9"/>
      <c r="AOV646" s="9"/>
      <c r="AOW646" s="9"/>
      <c r="AOX646" s="9"/>
      <c r="AOY646" s="9"/>
      <c r="AOZ646" s="9"/>
      <c r="APA646" s="9"/>
      <c r="APB646" s="9"/>
      <c r="APC646" s="9"/>
      <c r="APD646" s="9"/>
      <c r="APE646" s="9"/>
      <c r="APF646" s="9"/>
      <c r="APG646" s="9"/>
      <c r="APH646" s="9"/>
      <c r="API646" s="9"/>
      <c r="APJ646" s="9"/>
      <c r="APK646" s="9"/>
      <c r="APL646" s="9"/>
      <c r="APM646" s="9"/>
      <c r="APN646" s="9"/>
      <c r="APO646" s="9"/>
      <c r="APP646" s="9"/>
      <c r="APQ646" s="9"/>
      <c r="APR646" s="9"/>
      <c r="APS646" s="9"/>
      <c r="APT646" s="9"/>
      <c r="APU646" s="9"/>
      <c r="APV646" s="9"/>
      <c r="APW646" s="9"/>
      <c r="APX646" s="9"/>
      <c r="APY646" s="9"/>
      <c r="APZ646" s="9"/>
      <c r="AQA646" s="9"/>
      <c r="AQB646" s="9"/>
      <c r="AQC646" s="9"/>
      <c r="AQD646" s="9"/>
      <c r="AQE646" s="9"/>
      <c r="AQF646" s="9"/>
      <c r="AQG646" s="9"/>
      <c r="AQH646" s="9"/>
      <c r="AQI646" s="9"/>
      <c r="AQJ646" s="9"/>
      <c r="AQK646" s="9"/>
      <c r="AQL646" s="9"/>
      <c r="AQM646" s="9"/>
      <c r="AQN646" s="9"/>
      <c r="AQO646" s="9"/>
      <c r="AQP646" s="9"/>
      <c r="AQQ646" s="9"/>
      <c r="AQR646" s="9"/>
      <c r="AQS646" s="9"/>
      <c r="AQT646" s="9"/>
      <c r="AQU646" s="9"/>
      <c r="AQV646" s="9"/>
      <c r="AQW646" s="9"/>
      <c r="AQX646" s="9"/>
      <c r="AQY646" s="9"/>
      <c r="AQZ646" s="9"/>
      <c r="ARA646" s="9"/>
      <c r="ARB646" s="9"/>
      <c r="ARC646" s="9"/>
      <c r="ARD646" s="9"/>
      <c r="ARE646" s="9"/>
      <c r="ARF646" s="9"/>
      <c r="ARG646" s="9"/>
      <c r="ARH646" s="9"/>
      <c r="ARI646" s="9"/>
      <c r="ARJ646" s="9"/>
      <c r="ARK646" s="9"/>
      <c r="ARL646" s="9"/>
      <c r="ARM646" s="9"/>
      <c r="ARN646" s="9"/>
      <c r="ARO646" s="9"/>
      <c r="ARP646" s="9"/>
      <c r="ARQ646" s="9"/>
      <c r="ARR646" s="9"/>
      <c r="ARS646" s="9"/>
      <c r="ART646" s="9"/>
      <c r="ARU646" s="9"/>
      <c r="ARV646" s="9"/>
      <c r="ARW646" s="9"/>
      <c r="ARX646" s="9"/>
      <c r="ARY646" s="9"/>
      <c r="ARZ646" s="9"/>
      <c r="ASA646" s="9"/>
      <c r="ASB646" s="9"/>
      <c r="ASC646" s="9"/>
      <c r="ASD646" s="9"/>
      <c r="ASE646" s="9"/>
      <c r="ASF646" s="9"/>
      <c r="ASG646" s="9"/>
      <c r="ASH646" s="9"/>
      <c r="ASI646" s="9"/>
      <c r="ASJ646" s="9"/>
      <c r="ASK646" s="9"/>
      <c r="ASL646" s="9"/>
      <c r="ASM646" s="9"/>
      <c r="ASN646" s="9"/>
      <c r="ASO646" s="9"/>
      <c r="ASP646" s="9"/>
      <c r="ASQ646" s="9"/>
      <c r="ASR646" s="9"/>
      <c r="ASS646" s="9"/>
      <c r="AST646" s="9"/>
      <c r="ASU646" s="9"/>
      <c r="ASV646" s="9"/>
      <c r="ASW646" s="9"/>
      <c r="ASX646" s="9"/>
      <c r="ASY646" s="9"/>
      <c r="ASZ646" s="9"/>
      <c r="ATA646" s="9"/>
      <c r="ATB646" s="9"/>
      <c r="ATC646" s="9"/>
      <c r="ATD646" s="9"/>
      <c r="ATE646" s="9"/>
      <c r="ATF646" s="9"/>
      <c r="ATG646" s="9"/>
      <c r="ATH646" s="9"/>
      <c r="ATI646" s="9"/>
      <c r="ATJ646" s="9"/>
      <c r="ATK646" s="9"/>
      <c r="ATL646" s="9"/>
      <c r="ATM646" s="9"/>
      <c r="ATN646" s="9"/>
      <c r="ATO646" s="9"/>
      <c r="ATP646" s="9"/>
      <c r="ATQ646" s="9"/>
      <c r="ATR646" s="9"/>
      <c r="ATS646" s="9"/>
      <c r="ATT646" s="9"/>
      <c r="ATU646" s="9"/>
      <c r="ATV646" s="9"/>
      <c r="ATW646" s="9"/>
      <c r="ATX646" s="9"/>
      <c r="ATY646" s="9"/>
      <c r="ATZ646" s="9"/>
      <c r="AUA646" s="9"/>
      <c r="AUB646" s="9"/>
      <c r="AUC646" s="9"/>
      <c r="AUD646" s="9"/>
      <c r="AUE646" s="9"/>
      <c r="AUF646" s="9"/>
      <c r="AUG646" s="9"/>
      <c r="AUH646" s="9"/>
      <c r="AUI646" s="9"/>
      <c r="AUJ646" s="9"/>
      <c r="AUK646" s="9"/>
      <c r="AUL646" s="9"/>
      <c r="AUM646" s="9"/>
      <c r="AUN646" s="9"/>
      <c r="AUO646" s="9"/>
      <c r="AUP646" s="9"/>
      <c r="AUQ646" s="9"/>
      <c r="AUR646" s="9"/>
      <c r="AUS646" s="9"/>
      <c r="AUT646" s="9"/>
      <c r="AUU646" s="9"/>
      <c r="AUV646" s="9"/>
      <c r="AUW646" s="9"/>
      <c r="AUX646" s="9"/>
      <c r="AUY646" s="9"/>
      <c r="AUZ646" s="9"/>
      <c r="AVA646" s="9"/>
      <c r="AVB646" s="9"/>
      <c r="AVC646" s="9"/>
      <c r="AVD646" s="9"/>
      <c r="AVE646" s="9"/>
      <c r="AVF646" s="9"/>
      <c r="AVG646" s="9"/>
      <c r="AVH646" s="9"/>
      <c r="AVI646" s="9"/>
      <c r="AVJ646" s="9"/>
      <c r="AVK646" s="9"/>
      <c r="AVL646" s="9"/>
      <c r="AVM646" s="9"/>
      <c r="AVN646" s="9"/>
      <c r="AVO646" s="9"/>
      <c r="AVP646" s="9"/>
      <c r="AVQ646" s="9"/>
      <c r="AVR646" s="9"/>
      <c r="AVS646" s="9"/>
      <c r="AVT646" s="9"/>
      <c r="AVU646" s="9"/>
      <c r="AVV646" s="9"/>
      <c r="AVW646" s="9"/>
      <c r="AVX646" s="9"/>
      <c r="AVY646" s="9"/>
      <c r="AVZ646" s="9"/>
      <c r="AWA646" s="9"/>
      <c r="AWB646" s="9"/>
      <c r="AWC646" s="9"/>
      <c r="AWD646" s="9"/>
      <c r="AWE646" s="9"/>
      <c r="AWF646" s="9"/>
      <c r="AWG646" s="9"/>
      <c r="AWH646" s="9"/>
      <c r="AWI646" s="9"/>
      <c r="AWJ646" s="9"/>
      <c r="AWK646" s="9"/>
      <c r="AWL646" s="9"/>
      <c r="AWM646" s="9"/>
      <c r="AWN646" s="9"/>
      <c r="AWO646" s="9"/>
      <c r="AWP646" s="9"/>
      <c r="AWQ646" s="9"/>
      <c r="AWR646" s="9"/>
      <c r="AWS646" s="9"/>
      <c r="AWT646" s="9"/>
      <c r="AWU646" s="9"/>
      <c r="AWV646" s="9"/>
      <c r="AWW646" s="9"/>
      <c r="AWX646" s="9"/>
      <c r="AWY646" s="9"/>
      <c r="AWZ646" s="9"/>
      <c r="AXA646" s="9"/>
      <c r="AXB646" s="9"/>
      <c r="AXC646" s="9"/>
      <c r="AXD646" s="9"/>
      <c r="AXE646" s="9"/>
      <c r="AXF646" s="9"/>
      <c r="AXG646" s="9"/>
      <c r="AXH646" s="9"/>
      <c r="AXI646" s="9"/>
      <c r="AXJ646" s="9"/>
      <c r="AXK646" s="9"/>
      <c r="AXL646" s="9"/>
      <c r="AXM646" s="9"/>
      <c r="AXN646" s="9"/>
      <c r="AXO646" s="9"/>
      <c r="AXP646" s="9"/>
      <c r="AXQ646" s="9"/>
      <c r="AXR646" s="9"/>
      <c r="AXS646" s="9"/>
      <c r="AXT646" s="9"/>
      <c r="AXU646" s="9"/>
      <c r="AXV646" s="9"/>
      <c r="AXW646" s="9"/>
      <c r="AXX646" s="9"/>
      <c r="AXY646" s="9"/>
      <c r="AXZ646" s="9"/>
      <c r="AYA646" s="9"/>
      <c r="AYB646" s="9"/>
      <c r="AYC646" s="9"/>
      <c r="AYD646" s="9"/>
      <c r="AYE646" s="9"/>
      <c r="AYF646" s="9"/>
      <c r="AYG646" s="9"/>
      <c r="AYH646" s="9"/>
      <c r="AYI646" s="9"/>
      <c r="AYJ646" s="9"/>
      <c r="AYK646" s="9"/>
      <c r="AYL646" s="9"/>
      <c r="AYM646" s="9"/>
      <c r="AYN646" s="9"/>
      <c r="AYO646" s="9"/>
      <c r="AYP646" s="9"/>
      <c r="AYQ646" s="9"/>
      <c r="AYR646" s="9"/>
      <c r="AYS646" s="9"/>
      <c r="AYT646" s="9"/>
      <c r="AYU646" s="9"/>
      <c r="AYV646" s="9"/>
      <c r="AYW646" s="9"/>
      <c r="AYX646" s="9"/>
      <c r="AYY646" s="9"/>
      <c r="AYZ646" s="9"/>
      <c r="AZA646" s="9"/>
      <c r="AZB646" s="9"/>
      <c r="AZC646" s="9"/>
      <c r="AZD646" s="9"/>
      <c r="AZE646" s="9"/>
      <c r="AZF646" s="9"/>
      <c r="AZG646" s="9"/>
      <c r="AZH646" s="9"/>
      <c r="AZI646" s="9"/>
      <c r="AZJ646" s="9"/>
      <c r="AZK646" s="9"/>
      <c r="AZL646" s="9"/>
      <c r="AZM646" s="9"/>
      <c r="AZN646" s="9"/>
      <c r="AZO646" s="9"/>
      <c r="AZP646" s="9"/>
      <c r="AZQ646" s="9"/>
      <c r="AZR646" s="9"/>
      <c r="AZS646" s="9"/>
      <c r="AZT646" s="9"/>
      <c r="AZU646" s="9"/>
      <c r="AZV646" s="9"/>
      <c r="AZW646" s="9"/>
      <c r="AZX646" s="9"/>
      <c r="AZY646" s="9"/>
      <c r="AZZ646" s="9"/>
      <c r="BAA646" s="9"/>
      <c r="BAB646" s="9"/>
      <c r="BAC646" s="9"/>
      <c r="BAD646" s="9"/>
      <c r="BAE646" s="9"/>
      <c r="BAF646" s="9"/>
      <c r="BAG646" s="9"/>
      <c r="BAH646" s="9"/>
      <c r="BAI646" s="9"/>
      <c r="BAJ646" s="9"/>
      <c r="BAK646" s="9"/>
      <c r="BAL646" s="9"/>
      <c r="BAM646" s="9"/>
      <c r="BAN646" s="9"/>
      <c r="BAO646" s="9"/>
      <c r="BAP646" s="9"/>
      <c r="BAQ646" s="9"/>
      <c r="BAR646" s="9"/>
      <c r="BAS646" s="9"/>
      <c r="BAT646" s="9"/>
      <c r="BAU646" s="9"/>
      <c r="BAV646" s="9"/>
      <c r="BAW646" s="9"/>
      <c r="BAX646" s="9"/>
      <c r="BAY646" s="9"/>
      <c r="BAZ646" s="9"/>
      <c r="BBA646" s="9"/>
      <c r="BBB646" s="9"/>
      <c r="BBC646" s="9"/>
      <c r="BBD646" s="9"/>
      <c r="BBE646" s="9"/>
      <c r="BBF646" s="9"/>
      <c r="BBG646" s="9"/>
      <c r="BBH646" s="9"/>
      <c r="BBI646" s="9"/>
      <c r="BBJ646" s="9"/>
      <c r="BBK646" s="9"/>
      <c r="BBL646" s="9"/>
      <c r="BBM646" s="9"/>
      <c r="BBN646" s="9"/>
      <c r="BBO646" s="9"/>
      <c r="BBP646" s="9"/>
      <c r="BBQ646" s="9"/>
      <c r="BBR646" s="9"/>
      <c r="BBS646" s="9"/>
      <c r="BBT646" s="9"/>
      <c r="BBU646" s="9"/>
      <c r="BBV646" s="9"/>
      <c r="BBW646" s="9"/>
      <c r="BBX646" s="9"/>
      <c r="BBY646" s="9"/>
      <c r="BBZ646" s="9"/>
      <c r="BCA646" s="9"/>
      <c r="BCB646" s="9"/>
      <c r="BCC646" s="9"/>
      <c r="BCD646" s="9"/>
      <c r="BCE646" s="9"/>
      <c r="BCF646" s="9"/>
      <c r="BCG646" s="9"/>
      <c r="BCH646" s="9"/>
      <c r="BCI646" s="9"/>
      <c r="BCJ646" s="9"/>
      <c r="BCK646" s="9"/>
      <c r="BCL646" s="9"/>
      <c r="BCM646" s="9"/>
      <c r="BCN646" s="9"/>
      <c r="BCO646" s="9"/>
      <c r="BCP646" s="9"/>
      <c r="BCQ646" s="9"/>
      <c r="BCR646" s="9"/>
      <c r="BCS646" s="9"/>
      <c r="BCT646" s="9"/>
      <c r="BCU646" s="9"/>
      <c r="BCV646" s="9"/>
      <c r="BCW646" s="9"/>
      <c r="BCX646" s="9"/>
      <c r="BCY646" s="9"/>
      <c r="BCZ646" s="9"/>
      <c r="BDA646" s="9"/>
      <c r="BDB646" s="9"/>
      <c r="BDC646" s="9"/>
      <c r="BDD646" s="9"/>
      <c r="BDE646" s="9"/>
      <c r="BDF646" s="9"/>
      <c r="BDG646" s="9"/>
      <c r="BDH646" s="9"/>
      <c r="BDI646" s="9"/>
      <c r="BDJ646" s="9"/>
      <c r="BDK646" s="9"/>
      <c r="BDL646" s="9"/>
      <c r="BDM646" s="9"/>
      <c r="BDN646" s="9"/>
      <c r="BDO646" s="9"/>
      <c r="BDP646" s="9"/>
      <c r="BDQ646" s="9"/>
      <c r="BDR646" s="9"/>
      <c r="BDS646" s="9"/>
      <c r="BDT646" s="9"/>
      <c r="BDU646" s="9"/>
      <c r="BDV646" s="9"/>
      <c r="BDW646" s="9"/>
      <c r="BDX646" s="9"/>
      <c r="BDY646" s="9"/>
      <c r="BDZ646" s="9"/>
      <c r="BEA646" s="9"/>
      <c r="BEB646" s="9"/>
      <c r="BEC646" s="9"/>
      <c r="BED646" s="9"/>
      <c r="BEE646" s="9"/>
      <c r="BEF646" s="9"/>
      <c r="BEG646" s="9"/>
      <c r="BEH646" s="9"/>
      <c r="BEI646" s="9"/>
      <c r="BEJ646" s="9"/>
      <c r="BEK646" s="9"/>
      <c r="BEL646" s="9"/>
      <c r="BEM646" s="9"/>
      <c r="BEN646" s="9"/>
      <c r="BEO646" s="9"/>
      <c r="BEP646" s="9"/>
      <c r="BEQ646" s="9"/>
      <c r="BER646" s="9"/>
      <c r="BES646" s="9"/>
      <c r="BET646" s="9"/>
      <c r="BEU646" s="9"/>
      <c r="BEV646" s="9"/>
      <c r="BEW646" s="9"/>
      <c r="BEX646" s="9"/>
      <c r="BEY646" s="9"/>
      <c r="BEZ646" s="9"/>
      <c r="BFA646" s="9"/>
      <c r="BFB646" s="9"/>
      <c r="BFC646" s="9"/>
      <c r="BFD646" s="9"/>
      <c r="BFE646" s="9"/>
      <c r="BFF646" s="9"/>
      <c r="BFG646" s="9"/>
      <c r="BFH646" s="9"/>
      <c r="BFI646" s="9"/>
      <c r="BFJ646" s="9"/>
      <c r="BFK646" s="9"/>
      <c r="BFL646" s="9"/>
      <c r="BFM646" s="9"/>
      <c r="BFN646" s="9"/>
      <c r="BFO646" s="9"/>
      <c r="BFP646" s="9"/>
      <c r="BFQ646" s="9"/>
      <c r="BFR646" s="9"/>
      <c r="BFS646" s="9"/>
      <c r="BFT646" s="9"/>
      <c r="BFU646" s="9"/>
      <c r="BFV646" s="9"/>
      <c r="BFW646" s="9"/>
      <c r="BFX646" s="9"/>
      <c r="BFY646" s="9"/>
      <c r="BFZ646" s="9"/>
      <c r="BGA646" s="9"/>
      <c r="BGB646" s="9"/>
      <c r="BGC646" s="9"/>
      <c r="BGD646" s="9"/>
      <c r="BGE646" s="9"/>
      <c r="BGF646" s="9"/>
      <c r="BGG646" s="9"/>
      <c r="BGH646" s="9"/>
      <c r="BGI646" s="9"/>
      <c r="BGJ646" s="9"/>
      <c r="BGK646" s="9"/>
      <c r="BGL646" s="9"/>
      <c r="BGM646" s="9"/>
      <c r="BGN646" s="9"/>
      <c r="BGO646" s="9"/>
      <c r="BGP646" s="9"/>
      <c r="BGQ646" s="9"/>
      <c r="BGR646" s="9"/>
      <c r="BGS646" s="9"/>
      <c r="BGT646" s="9"/>
      <c r="BGU646" s="9"/>
      <c r="BGV646" s="9"/>
      <c r="BGW646" s="9"/>
      <c r="BGX646" s="9"/>
      <c r="BGY646" s="9"/>
      <c r="BGZ646" s="9"/>
      <c r="BHA646" s="9"/>
      <c r="BHB646" s="9"/>
      <c r="BHC646" s="9"/>
      <c r="BHD646" s="9"/>
      <c r="BHE646" s="9"/>
      <c r="BHF646" s="9"/>
      <c r="BHG646" s="9"/>
      <c r="BHH646" s="9"/>
      <c r="BHI646" s="9"/>
      <c r="BHJ646" s="9"/>
      <c r="BHK646" s="9"/>
      <c r="BHL646" s="9"/>
      <c r="BHM646" s="9"/>
      <c r="BHN646" s="9"/>
      <c r="BHO646" s="9"/>
      <c r="BHP646" s="9"/>
      <c r="BHQ646" s="9"/>
      <c r="BHR646" s="9"/>
      <c r="BHS646" s="9"/>
      <c r="BHT646" s="9"/>
      <c r="BHU646" s="9"/>
      <c r="BHV646" s="9"/>
      <c r="BHW646" s="9"/>
      <c r="BHX646" s="9"/>
      <c r="BHY646" s="9"/>
      <c r="BHZ646" s="9"/>
      <c r="BIA646" s="9"/>
      <c r="BIB646" s="9"/>
      <c r="BIC646" s="9"/>
      <c r="BID646" s="9"/>
      <c r="BIE646" s="9"/>
      <c r="BIF646" s="9"/>
      <c r="BIG646" s="9"/>
      <c r="BIH646" s="9"/>
      <c r="BII646" s="9"/>
      <c r="BIJ646" s="9"/>
      <c r="BIK646" s="9"/>
      <c r="BIL646" s="9"/>
      <c r="BIM646" s="9"/>
      <c r="BIN646" s="9"/>
      <c r="BIO646" s="9"/>
      <c r="BIP646" s="9"/>
      <c r="BIQ646" s="9"/>
      <c r="BIR646" s="9"/>
      <c r="BIS646" s="9"/>
      <c r="BIT646" s="9"/>
      <c r="BIU646" s="9"/>
      <c r="BIV646" s="9"/>
      <c r="BIW646" s="9"/>
      <c r="BIX646" s="9"/>
      <c r="BIY646" s="9"/>
      <c r="BIZ646" s="9"/>
      <c r="BJA646" s="9"/>
      <c r="BJB646" s="9"/>
      <c r="BJC646" s="9"/>
      <c r="BJD646" s="9"/>
      <c r="BJE646" s="9"/>
      <c r="BJF646" s="9"/>
      <c r="BJG646" s="9"/>
      <c r="BJH646" s="9"/>
      <c r="BJI646" s="9"/>
      <c r="BJJ646" s="9"/>
      <c r="BJK646" s="9"/>
      <c r="BJL646" s="9"/>
      <c r="BJM646" s="9"/>
      <c r="BJN646" s="9"/>
      <c r="BJO646" s="9"/>
      <c r="BJP646" s="9"/>
      <c r="BJQ646" s="9"/>
      <c r="BJR646" s="9"/>
      <c r="BJS646" s="9"/>
      <c r="BJT646" s="9"/>
      <c r="BJU646" s="9"/>
      <c r="BJV646" s="9"/>
      <c r="BJW646" s="9"/>
      <c r="BJX646" s="9"/>
      <c r="BJY646" s="9"/>
      <c r="BJZ646" s="9"/>
      <c r="BKA646" s="9"/>
      <c r="BKB646" s="9"/>
      <c r="BKC646" s="9"/>
      <c r="BKD646" s="9"/>
      <c r="BKE646" s="9"/>
      <c r="BKF646" s="9"/>
      <c r="BKG646" s="9"/>
      <c r="BKH646" s="9"/>
      <c r="BKI646" s="9"/>
      <c r="BKJ646" s="9"/>
      <c r="BKK646" s="9"/>
      <c r="BKL646" s="9"/>
      <c r="BKM646" s="9"/>
      <c r="BKN646" s="9"/>
      <c r="BKO646" s="9"/>
      <c r="BKP646" s="9"/>
      <c r="BKQ646" s="9"/>
      <c r="BKR646" s="9"/>
      <c r="BKS646" s="9"/>
      <c r="BKT646" s="9"/>
      <c r="BKU646" s="9"/>
      <c r="BKV646" s="9"/>
      <c r="BKW646" s="9"/>
      <c r="BKX646" s="9"/>
      <c r="BKY646" s="9"/>
      <c r="BKZ646" s="9"/>
      <c r="BLA646" s="9"/>
      <c r="BLB646" s="9"/>
      <c r="BLC646" s="9"/>
      <c r="BLD646" s="9"/>
      <c r="BLE646" s="9"/>
      <c r="BLF646" s="9"/>
      <c r="BLG646" s="9"/>
      <c r="BLH646" s="9"/>
      <c r="BLI646" s="9"/>
      <c r="BLJ646" s="9"/>
      <c r="BLK646" s="9"/>
      <c r="BLL646" s="9"/>
      <c r="BLM646" s="9"/>
      <c r="BLN646" s="9"/>
      <c r="BLO646" s="9"/>
      <c r="BLP646" s="9"/>
      <c r="BLQ646" s="9"/>
      <c r="BLR646" s="9"/>
      <c r="BLS646" s="9"/>
      <c r="BLT646" s="9"/>
      <c r="BLU646" s="9"/>
      <c r="BLV646" s="9"/>
      <c r="BLW646" s="9"/>
      <c r="BLX646" s="9"/>
      <c r="BLY646" s="9"/>
      <c r="BLZ646" s="9"/>
      <c r="BMA646" s="9"/>
      <c r="BMB646" s="9"/>
      <c r="BMC646" s="9"/>
      <c r="BMD646" s="9"/>
      <c r="BME646" s="9"/>
      <c r="BMF646" s="9"/>
      <c r="BMG646" s="9"/>
      <c r="BMH646" s="9"/>
      <c r="BMI646" s="9"/>
      <c r="BMJ646" s="9"/>
      <c r="BMK646" s="9"/>
      <c r="BML646" s="9"/>
      <c r="BMM646" s="9"/>
      <c r="BMN646" s="9"/>
      <c r="BMO646" s="9"/>
      <c r="BMP646" s="9"/>
      <c r="BMQ646" s="9"/>
      <c r="BMR646" s="9"/>
      <c r="BMS646" s="9"/>
      <c r="BMT646" s="9"/>
      <c r="BMU646" s="9"/>
      <c r="BMV646" s="9"/>
      <c r="BMW646" s="9"/>
      <c r="BMX646" s="9"/>
      <c r="BMY646" s="9"/>
      <c r="BMZ646" s="9"/>
      <c r="BNA646" s="9"/>
      <c r="BNB646" s="9"/>
      <c r="BNC646" s="9"/>
      <c r="BND646" s="9"/>
      <c r="BNE646" s="9"/>
      <c r="BNF646" s="9"/>
      <c r="BNG646" s="9"/>
      <c r="BNH646" s="9"/>
      <c r="BNI646" s="9"/>
      <c r="BNJ646" s="9"/>
      <c r="BNK646" s="9"/>
      <c r="BNL646" s="9"/>
      <c r="BNM646" s="9"/>
      <c r="BNN646" s="9"/>
      <c r="BNO646" s="9"/>
      <c r="BNP646" s="9"/>
      <c r="BNQ646" s="9"/>
      <c r="BNR646" s="9"/>
      <c r="BNS646" s="9"/>
      <c r="BNT646" s="9"/>
      <c r="BNU646" s="9"/>
      <c r="BNV646" s="9"/>
      <c r="BNW646" s="9"/>
      <c r="BNX646" s="9"/>
      <c r="BNY646" s="9"/>
      <c r="BNZ646" s="9"/>
      <c r="BOA646" s="9"/>
      <c r="BOB646" s="9"/>
      <c r="BOC646" s="9"/>
      <c r="BOD646" s="9"/>
      <c r="BOE646" s="9"/>
      <c r="BOF646" s="9"/>
      <c r="BOG646" s="9"/>
      <c r="BOH646" s="9"/>
      <c r="BOI646" s="9"/>
      <c r="BOJ646" s="9"/>
      <c r="BOK646" s="9"/>
      <c r="BOL646" s="9"/>
      <c r="BOM646" s="9"/>
      <c r="BON646" s="9"/>
      <c r="BOO646" s="9"/>
      <c r="BOP646" s="9"/>
      <c r="BOQ646" s="9"/>
      <c r="BOR646" s="9"/>
      <c r="BOS646" s="9"/>
      <c r="BOT646" s="9"/>
      <c r="BOU646" s="9"/>
      <c r="BOV646" s="9"/>
      <c r="BOW646" s="9"/>
      <c r="BOX646" s="9"/>
      <c r="BOY646" s="9"/>
      <c r="BOZ646" s="9"/>
      <c r="BPA646" s="9"/>
      <c r="BPB646" s="9"/>
      <c r="BPC646" s="9"/>
      <c r="BPD646" s="9"/>
      <c r="BPE646" s="9"/>
    </row>
    <row r="647" spans="1:1773" ht="12.5" x14ac:dyDescent="0.25">
      <c r="A647" s="190">
        <v>3</v>
      </c>
      <c r="B647" s="251" t="s">
        <v>40</v>
      </c>
      <c r="C647" s="70"/>
      <c r="D647" s="142" t="s">
        <v>123</v>
      </c>
      <c r="E647" s="69">
        <v>4554.82</v>
      </c>
      <c r="F647" s="69"/>
      <c r="G647" s="67">
        <f t="shared" si="354"/>
        <v>505.58501999999999</v>
      </c>
      <c r="H647" s="66">
        <f t="shared" si="355"/>
        <v>0</v>
      </c>
      <c r="I647" s="67">
        <f t="shared" si="356"/>
        <v>411.71017979999993</v>
      </c>
      <c r="J647" s="66">
        <f t="shared" si="357"/>
        <v>22.375553249999999</v>
      </c>
      <c r="K647" s="68" t="s">
        <v>75</v>
      </c>
      <c r="L647" s="80">
        <f t="shared" si="358"/>
        <v>3615.1492469499999</v>
      </c>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c r="DU647" s="9"/>
      <c r="DV647" s="9"/>
      <c r="DW647" s="9"/>
      <c r="DX647" s="9"/>
      <c r="DY647" s="9"/>
      <c r="DZ647" s="9"/>
      <c r="EA647" s="9"/>
      <c r="EB647" s="9"/>
      <c r="EC647" s="9"/>
      <c r="ED647" s="9"/>
      <c r="EE647" s="9"/>
      <c r="EF647" s="9"/>
      <c r="EG647" s="9"/>
      <c r="EH647" s="9"/>
      <c r="EI647" s="9"/>
      <c r="EJ647" s="9"/>
      <c r="EK647" s="9"/>
      <c r="EL647" s="9"/>
      <c r="EM647" s="9"/>
      <c r="EN647" s="9"/>
      <c r="EO647" s="9"/>
      <c r="EP647" s="9"/>
      <c r="EQ647" s="9"/>
      <c r="ER647" s="9"/>
      <c r="ES647" s="9"/>
      <c r="ET647" s="9"/>
      <c r="EU647" s="9"/>
      <c r="EV647" s="9"/>
      <c r="EW647" s="9"/>
      <c r="EX647" s="9"/>
      <c r="EY647" s="9"/>
      <c r="EZ647" s="9"/>
      <c r="FA647" s="9"/>
      <c r="FB647" s="9"/>
      <c r="FC647" s="9"/>
      <c r="FD647" s="9"/>
      <c r="FE647" s="9"/>
      <c r="FF647" s="9"/>
      <c r="FG647" s="9"/>
      <c r="FH647" s="9"/>
      <c r="FI647" s="9"/>
      <c r="FJ647" s="9"/>
      <c r="FK647" s="9"/>
      <c r="FL647" s="9"/>
      <c r="FM647" s="9"/>
      <c r="FN647" s="9"/>
      <c r="FO647" s="9"/>
      <c r="FP647" s="9"/>
      <c r="FQ647" s="9"/>
      <c r="FR647" s="9"/>
      <c r="FS647" s="9"/>
      <c r="FT647" s="9"/>
      <c r="FU647" s="9"/>
      <c r="FV647" s="9"/>
      <c r="FW647" s="9"/>
      <c r="FX647" s="9"/>
      <c r="FY647" s="9"/>
      <c r="FZ647" s="9"/>
      <c r="GA647" s="9"/>
      <c r="GB647" s="9"/>
      <c r="GC647" s="9"/>
      <c r="GD647" s="9"/>
      <c r="GE647" s="9"/>
      <c r="GF647" s="9"/>
      <c r="GG647" s="9"/>
      <c r="GH647" s="9"/>
      <c r="GI647" s="9"/>
      <c r="GJ647" s="9"/>
      <c r="GK647" s="9"/>
      <c r="GL647" s="9"/>
      <c r="GM647" s="9"/>
      <c r="GN647" s="9"/>
      <c r="GO647" s="9"/>
      <c r="GP647" s="9"/>
      <c r="GQ647" s="9"/>
      <c r="GR647" s="9"/>
      <c r="GS647" s="9"/>
      <c r="GT647" s="9"/>
      <c r="GU647" s="9"/>
      <c r="GV647" s="9"/>
      <c r="GW647" s="9"/>
      <c r="GX647" s="9"/>
      <c r="GY647" s="9"/>
      <c r="GZ647" s="9"/>
      <c r="HA647" s="9"/>
      <c r="HB647" s="9"/>
      <c r="HC647" s="9"/>
      <c r="HD647" s="9"/>
      <c r="HE647" s="9"/>
      <c r="HF647" s="9"/>
      <c r="HG647" s="9"/>
      <c r="HH647" s="9"/>
      <c r="HI647" s="9"/>
      <c r="HJ647" s="9"/>
      <c r="HK647" s="9"/>
      <c r="HL647" s="9"/>
      <c r="HM647" s="9"/>
      <c r="HN647" s="9"/>
      <c r="HO647" s="9"/>
      <c r="HP647" s="9"/>
      <c r="HQ647" s="9"/>
      <c r="HR647" s="9"/>
      <c r="HS647" s="9"/>
      <c r="HT647" s="9"/>
      <c r="HU647" s="9"/>
      <c r="HV647" s="9"/>
      <c r="HW647" s="9"/>
      <c r="HX647" s="9"/>
      <c r="HY647" s="9"/>
      <c r="HZ647" s="9"/>
      <c r="IA647" s="9"/>
      <c r="IB647" s="9"/>
      <c r="IC647" s="9"/>
      <c r="ID647" s="9"/>
      <c r="IE647" s="9"/>
      <c r="IF647" s="9"/>
      <c r="IG647" s="9"/>
      <c r="IH647" s="9"/>
      <c r="II647" s="9"/>
      <c r="IJ647" s="9"/>
      <c r="IK647" s="9"/>
      <c r="IL647" s="9"/>
      <c r="IM647" s="9"/>
      <c r="IN647" s="9"/>
      <c r="IO647" s="9"/>
      <c r="IP647" s="9"/>
      <c r="IQ647" s="9"/>
      <c r="IR647" s="9"/>
      <c r="IS647" s="9"/>
      <c r="IT647" s="9"/>
      <c r="IU647" s="9"/>
      <c r="IV647" s="9"/>
      <c r="IW647" s="9"/>
      <c r="IX647" s="9"/>
      <c r="IY647" s="9"/>
      <c r="IZ647" s="9"/>
      <c r="JA647" s="9"/>
      <c r="JB647" s="9"/>
      <c r="JC647" s="9"/>
      <c r="JD647" s="9"/>
      <c r="JE647" s="9"/>
      <c r="JF647" s="9"/>
      <c r="JG647" s="9"/>
      <c r="JH647" s="9"/>
      <c r="JI647" s="9"/>
      <c r="JJ647" s="9"/>
      <c r="JK647" s="9"/>
      <c r="JL647" s="9"/>
      <c r="JM647" s="9"/>
      <c r="JN647" s="9"/>
      <c r="JO647" s="9"/>
      <c r="JP647" s="9"/>
      <c r="JQ647" s="9"/>
      <c r="JR647" s="9"/>
      <c r="JS647" s="9"/>
      <c r="JT647" s="9"/>
      <c r="JU647" s="9"/>
      <c r="JV647" s="9"/>
      <c r="JW647" s="9"/>
      <c r="JX647" s="9"/>
      <c r="JY647" s="9"/>
      <c r="JZ647" s="9"/>
      <c r="KA647" s="9"/>
      <c r="KB647" s="9"/>
      <c r="KC647" s="9"/>
      <c r="KD647" s="9"/>
      <c r="KE647" s="9"/>
      <c r="KF647" s="9"/>
      <c r="KG647" s="9"/>
      <c r="KH647" s="9"/>
      <c r="KI647" s="9"/>
      <c r="KJ647" s="9"/>
      <c r="KK647" s="9"/>
      <c r="KL647" s="9"/>
      <c r="KM647" s="9"/>
      <c r="KN647" s="9"/>
      <c r="KO647" s="9"/>
      <c r="KP647" s="9"/>
      <c r="KQ647" s="9"/>
      <c r="KR647" s="9"/>
      <c r="KS647" s="9"/>
      <c r="KT647" s="9"/>
      <c r="KU647" s="9"/>
      <c r="KV647" s="9"/>
      <c r="KW647" s="9"/>
      <c r="KX647" s="9"/>
      <c r="KY647" s="9"/>
      <c r="KZ647" s="9"/>
      <c r="LA647" s="9"/>
      <c r="LB647" s="9"/>
      <c r="LC647" s="9"/>
      <c r="LD647" s="9"/>
      <c r="LE647" s="9"/>
      <c r="LF647" s="9"/>
      <c r="LG647" s="9"/>
      <c r="LH647" s="9"/>
      <c r="LI647" s="9"/>
      <c r="LJ647" s="9"/>
      <c r="LK647" s="9"/>
      <c r="LL647" s="9"/>
      <c r="LM647" s="9"/>
      <c r="LN647" s="9"/>
      <c r="LO647" s="9"/>
      <c r="LP647" s="9"/>
      <c r="LQ647" s="9"/>
      <c r="LR647" s="9"/>
      <c r="LS647" s="9"/>
      <c r="LT647" s="9"/>
      <c r="LU647" s="9"/>
      <c r="LV647" s="9"/>
      <c r="LW647" s="9"/>
      <c r="LX647" s="9"/>
      <c r="LY647" s="9"/>
      <c r="LZ647" s="9"/>
      <c r="MA647" s="9"/>
      <c r="MB647" s="9"/>
      <c r="MC647" s="9"/>
      <c r="MD647" s="9"/>
      <c r="ME647" s="9"/>
      <c r="MF647" s="9"/>
      <c r="MG647" s="9"/>
      <c r="MH647" s="9"/>
      <c r="MI647" s="9"/>
      <c r="MJ647" s="9"/>
      <c r="MK647" s="9"/>
      <c r="ML647" s="9"/>
      <c r="MM647" s="9"/>
      <c r="MN647" s="9"/>
      <c r="MO647" s="9"/>
      <c r="MP647" s="9"/>
      <c r="MQ647" s="9"/>
      <c r="MR647" s="9"/>
      <c r="MS647" s="9"/>
      <c r="MT647" s="9"/>
      <c r="MU647" s="9"/>
      <c r="MV647" s="9"/>
      <c r="MW647" s="9"/>
      <c r="MX647" s="9"/>
      <c r="MY647" s="9"/>
      <c r="MZ647" s="9"/>
      <c r="NA647" s="9"/>
      <c r="NB647" s="9"/>
      <c r="NC647" s="9"/>
      <c r="ND647" s="9"/>
      <c r="NE647" s="9"/>
      <c r="NF647" s="9"/>
      <c r="NG647" s="9"/>
      <c r="NH647" s="9"/>
      <c r="NI647" s="9"/>
      <c r="NJ647" s="9"/>
      <c r="NK647" s="9"/>
      <c r="NL647" s="9"/>
      <c r="NM647" s="9"/>
      <c r="NN647" s="9"/>
      <c r="NO647" s="9"/>
      <c r="NP647" s="9"/>
      <c r="NQ647" s="9"/>
      <c r="NR647" s="9"/>
      <c r="NS647" s="9"/>
      <c r="NT647" s="9"/>
      <c r="NU647" s="9"/>
      <c r="NV647" s="9"/>
      <c r="NW647" s="9"/>
      <c r="NX647" s="9"/>
      <c r="NY647" s="9"/>
      <c r="NZ647" s="9"/>
      <c r="OA647" s="9"/>
      <c r="OB647" s="9"/>
      <c r="OC647" s="9"/>
      <c r="OD647" s="9"/>
      <c r="OE647" s="9"/>
      <c r="OF647" s="9"/>
      <c r="OG647" s="9"/>
      <c r="OH647" s="9"/>
      <c r="OI647" s="9"/>
      <c r="OJ647" s="9"/>
      <c r="OK647" s="9"/>
      <c r="OL647" s="9"/>
      <c r="OM647" s="9"/>
      <c r="ON647" s="9"/>
      <c r="OO647" s="9"/>
      <c r="OP647" s="9"/>
      <c r="OQ647" s="9"/>
      <c r="OR647" s="9"/>
      <c r="OS647" s="9"/>
      <c r="OT647" s="9"/>
      <c r="OU647" s="9"/>
      <c r="OV647" s="9"/>
      <c r="OW647" s="9"/>
      <c r="OX647" s="9"/>
      <c r="OY647" s="9"/>
      <c r="OZ647" s="9"/>
      <c r="PA647" s="9"/>
      <c r="PB647" s="9"/>
      <c r="PC647" s="9"/>
      <c r="PD647" s="9"/>
      <c r="PE647" s="9"/>
      <c r="PF647" s="9"/>
      <c r="PG647" s="9"/>
      <c r="PH647" s="9"/>
      <c r="PI647" s="9"/>
      <c r="PJ647" s="9"/>
      <c r="PK647" s="9"/>
      <c r="PL647" s="9"/>
      <c r="PM647" s="9"/>
      <c r="PN647" s="9"/>
      <c r="PO647" s="9"/>
      <c r="PP647" s="9"/>
      <c r="PQ647" s="9"/>
      <c r="PR647" s="9"/>
      <c r="PS647" s="9"/>
      <c r="PT647" s="9"/>
      <c r="PU647" s="9"/>
      <c r="PV647" s="9"/>
      <c r="PW647" s="9"/>
      <c r="PX647" s="9"/>
      <c r="PY647" s="9"/>
      <c r="PZ647" s="9"/>
      <c r="QA647" s="9"/>
      <c r="QB647" s="9"/>
      <c r="QC647" s="9"/>
      <c r="QD647" s="9"/>
      <c r="QE647" s="9"/>
      <c r="QF647" s="9"/>
      <c r="QG647" s="9"/>
      <c r="QH647" s="9"/>
      <c r="QI647" s="9"/>
      <c r="QJ647" s="9"/>
      <c r="QK647" s="9"/>
      <c r="QL647" s="9"/>
      <c r="QM647" s="9"/>
      <c r="QN647" s="9"/>
      <c r="QO647" s="9"/>
      <c r="QP647" s="9"/>
      <c r="QQ647" s="9"/>
      <c r="QR647" s="9"/>
      <c r="QS647" s="9"/>
      <c r="QT647" s="9"/>
      <c r="QU647" s="9"/>
      <c r="QV647" s="9"/>
      <c r="QW647" s="9"/>
      <c r="QX647" s="9"/>
      <c r="QY647" s="9"/>
      <c r="QZ647" s="9"/>
      <c r="RA647" s="9"/>
      <c r="RB647" s="9"/>
      <c r="RC647" s="9"/>
      <c r="RD647" s="9"/>
      <c r="RE647" s="9"/>
      <c r="RF647" s="9"/>
      <c r="RG647" s="9"/>
      <c r="RH647" s="9"/>
      <c r="RI647" s="9"/>
      <c r="RJ647" s="9"/>
      <c r="RK647" s="9"/>
      <c r="RL647" s="9"/>
      <c r="RM647" s="9"/>
      <c r="RN647" s="9"/>
      <c r="RO647" s="9"/>
      <c r="RP647" s="9"/>
      <c r="RQ647" s="9"/>
      <c r="RR647" s="9"/>
      <c r="RS647" s="9"/>
      <c r="RT647" s="9"/>
      <c r="RU647" s="9"/>
      <c r="RV647" s="9"/>
      <c r="RW647" s="9"/>
      <c r="RX647" s="9"/>
      <c r="RY647" s="9"/>
      <c r="RZ647" s="9"/>
      <c r="SA647" s="9"/>
      <c r="SB647" s="9"/>
      <c r="SC647" s="9"/>
      <c r="SD647" s="9"/>
      <c r="SE647" s="9"/>
      <c r="SF647" s="9"/>
      <c r="SG647" s="9"/>
      <c r="SH647" s="9"/>
      <c r="SI647" s="9"/>
      <c r="SJ647" s="9"/>
      <c r="SK647" s="9"/>
      <c r="SL647" s="9"/>
      <c r="SM647" s="9"/>
      <c r="SN647" s="9"/>
      <c r="SO647" s="9"/>
      <c r="SP647" s="9"/>
      <c r="SQ647" s="9"/>
      <c r="SR647" s="9"/>
      <c r="SS647" s="9"/>
      <c r="ST647" s="9"/>
      <c r="SU647" s="9"/>
      <c r="SV647" s="9"/>
      <c r="SW647" s="9"/>
      <c r="SX647" s="9"/>
      <c r="SY647" s="9"/>
      <c r="SZ647" s="9"/>
      <c r="TA647" s="9"/>
      <c r="TB647" s="9"/>
      <c r="TC647" s="9"/>
      <c r="TD647" s="9"/>
      <c r="TE647" s="9"/>
      <c r="TF647" s="9"/>
      <c r="TG647" s="9"/>
      <c r="TH647" s="9"/>
      <c r="TI647" s="9"/>
      <c r="TJ647" s="9"/>
      <c r="TK647" s="9"/>
      <c r="TL647" s="9"/>
      <c r="TM647" s="9"/>
      <c r="TN647" s="9"/>
      <c r="TO647" s="9"/>
      <c r="TP647" s="9"/>
      <c r="TQ647" s="9"/>
      <c r="TR647" s="9"/>
      <c r="TS647" s="9"/>
      <c r="TT647" s="9"/>
      <c r="TU647" s="9"/>
      <c r="TV647" s="9"/>
      <c r="TW647" s="9"/>
      <c r="TX647" s="9"/>
      <c r="TY647" s="9"/>
      <c r="TZ647" s="9"/>
      <c r="UA647" s="9"/>
      <c r="UB647" s="9"/>
      <c r="UC647" s="9"/>
      <c r="UD647" s="9"/>
      <c r="UE647" s="9"/>
      <c r="UF647" s="9"/>
      <c r="UG647" s="9"/>
      <c r="UH647" s="9"/>
      <c r="UI647" s="9"/>
      <c r="UJ647" s="9"/>
      <c r="UK647" s="9"/>
      <c r="UL647" s="9"/>
      <c r="UM647" s="9"/>
      <c r="UN647" s="9"/>
      <c r="UO647" s="9"/>
      <c r="UP647" s="9"/>
      <c r="UQ647" s="9"/>
      <c r="UR647" s="9"/>
      <c r="US647" s="9"/>
      <c r="UT647" s="9"/>
      <c r="UU647" s="9"/>
      <c r="UV647" s="9"/>
      <c r="UW647" s="9"/>
      <c r="UX647" s="9"/>
      <c r="UY647" s="9"/>
      <c r="UZ647" s="9"/>
      <c r="VA647" s="9"/>
      <c r="VB647" s="9"/>
      <c r="VC647" s="9"/>
      <c r="VD647" s="9"/>
      <c r="VE647" s="9"/>
      <c r="VF647" s="9"/>
      <c r="VG647" s="9"/>
      <c r="VH647" s="9"/>
      <c r="VI647" s="9"/>
      <c r="VJ647" s="9"/>
      <c r="VK647" s="9"/>
      <c r="VL647" s="9"/>
      <c r="VM647" s="9"/>
      <c r="VN647" s="9"/>
      <c r="VO647" s="9"/>
      <c r="VP647" s="9"/>
      <c r="VQ647" s="9"/>
      <c r="VR647" s="9"/>
      <c r="VS647" s="9"/>
      <c r="VT647" s="9"/>
      <c r="VU647" s="9"/>
      <c r="VV647" s="9"/>
      <c r="VW647" s="9"/>
      <c r="VX647" s="9"/>
      <c r="VY647" s="9"/>
      <c r="VZ647" s="9"/>
      <c r="WA647" s="9"/>
      <c r="WB647" s="9"/>
      <c r="WC647" s="9"/>
      <c r="WD647" s="9"/>
      <c r="WE647" s="9"/>
      <c r="WF647" s="9"/>
      <c r="WG647" s="9"/>
      <c r="WH647" s="9"/>
      <c r="WI647" s="9"/>
      <c r="WJ647" s="9"/>
      <c r="WK647" s="9"/>
      <c r="WL647" s="9"/>
      <c r="WM647" s="9"/>
      <c r="WN647" s="9"/>
      <c r="WO647" s="9"/>
      <c r="WP647" s="9"/>
      <c r="WQ647" s="9"/>
      <c r="WR647" s="9"/>
      <c r="WS647" s="9"/>
      <c r="WT647" s="9"/>
      <c r="WU647" s="9"/>
      <c r="WV647" s="9"/>
      <c r="WW647" s="9"/>
      <c r="WX647" s="9"/>
      <c r="WY647" s="9"/>
      <c r="WZ647" s="9"/>
      <c r="XA647" s="9"/>
      <c r="XB647" s="9"/>
      <c r="XC647" s="9"/>
      <c r="XD647" s="9"/>
      <c r="XE647" s="9"/>
      <c r="XF647" s="9"/>
      <c r="XG647" s="9"/>
      <c r="XH647" s="9"/>
      <c r="XI647" s="9"/>
      <c r="XJ647" s="9"/>
      <c r="XK647" s="9"/>
      <c r="XL647" s="9"/>
      <c r="XM647" s="9"/>
      <c r="XN647" s="9"/>
      <c r="XO647" s="9"/>
      <c r="XP647" s="9"/>
      <c r="XQ647" s="9"/>
      <c r="XR647" s="9"/>
      <c r="XS647" s="9"/>
      <c r="XT647" s="9"/>
      <c r="XU647" s="9"/>
      <c r="XV647" s="9"/>
      <c r="XW647" s="9"/>
      <c r="XX647" s="9"/>
      <c r="XY647" s="9"/>
      <c r="XZ647" s="9"/>
      <c r="YA647" s="9"/>
      <c r="YB647" s="9"/>
      <c r="YC647" s="9"/>
      <c r="YD647" s="9"/>
      <c r="YE647" s="9"/>
      <c r="YF647" s="9"/>
      <c r="YG647" s="9"/>
      <c r="YH647" s="9"/>
      <c r="YI647" s="9"/>
      <c r="YJ647" s="9"/>
      <c r="YK647" s="9"/>
      <c r="YL647" s="9"/>
      <c r="YM647" s="9"/>
      <c r="YN647" s="9"/>
      <c r="YO647" s="9"/>
      <c r="YP647" s="9"/>
      <c r="YQ647" s="9"/>
      <c r="YR647" s="9"/>
      <c r="YS647" s="9"/>
      <c r="YT647" s="9"/>
      <c r="YU647" s="9"/>
      <c r="YV647" s="9"/>
      <c r="YW647" s="9"/>
      <c r="YX647" s="9"/>
      <c r="YY647" s="9"/>
      <c r="YZ647" s="9"/>
      <c r="ZA647" s="9"/>
      <c r="ZB647" s="9"/>
      <c r="ZC647" s="9"/>
      <c r="ZD647" s="9"/>
      <c r="ZE647" s="9"/>
      <c r="ZF647" s="9"/>
      <c r="ZG647" s="9"/>
      <c r="ZH647" s="9"/>
      <c r="ZI647" s="9"/>
      <c r="ZJ647" s="9"/>
      <c r="ZK647" s="9"/>
      <c r="ZL647" s="9"/>
      <c r="ZM647" s="9"/>
      <c r="ZN647" s="9"/>
      <c r="ZO647" s="9"/>
      <c r="ZP647" s="9"/>
      <c r="ZQ647" s="9"/>
      <c r="ZR647" s="9"/>
      <c r="ZS647" s="9"/>
      <c r="ZT647" s="9"/>
      <c r="ZU647" s="9"/>
      <c r="ZV647" s="9"/>
      <c r="ZW647" s="9"/>
      <c r="ZX647" s="9"/>
      <c r="ZY647" s="9"/>
      <c r="ZZ647" s="9"/>
      <c r="AAA647" s="9"/>
      <c r="AAB647" s="9"/>
      <c r="AAC647" s="9"/>
      <c r="AAD647" s="9"/>
      <c r="AAE647" s="9"/>
      <c r="AAF647" s="9"/>
      <c r="AAG647" s="9"/>
      <c r="AAH647" s="9"/>
      <c r="AAI647" s="9"/>
      <c r="AAJ647" s="9"/>
      <c r="AAK647" s="9"/>
      <c r="AAL647" s="9"/>
      <c r="AAM647" s="9"/>
      <c r="AAN647" s="9"/>
      <c r="AAO647" s="9"/>
      <c r="AAP647" s="9"/>
      <c r="AAQ647" s="9"/>
      <c r="AAR647" s="9"/>
      <c r="AAS647" s="9"/>
      <c r="AAT647" s="9"/>
      <c r="AAU647" s="9"/>
      <c r="AAV647" s="9"/>
      <c r="AAW647" s="9"/>
      <c r="AAX647" s="9"/>
      <c r="AAY647" s="9"/>
      <c r="AAZ647" s="9"/>
      <c r="ABA647" s="9"/>
      <c r="ABB647" s="9"/>
      <c r="ABC647" s="9"/>
      <c r="ABD647" s="9"/>
      <c r="ABE647" s="9"/>
      <c r="ABF647" s="9"/>
      <c r="ABG647" s="9"/>
      <c r="ABH647" s="9"/>
      <c r="ABI647" s="9"/>
      <c r="ABJ647" s="9"/>
      <c r="ABK647" s="9"/>
      <c r="ABL647" s="9"/>
      <c r="ABM647" s="9"/>
      <c r="ABN647" s="9"/>
      <c r="ABO647" s="9"/>
      <c r="ABP647" s="9"/>
      <c r="ABQ647" s="9"/>
      <c r="ABR647" s="9"/>
      <c r="ABS647" s="9"/>
      <c r="ABT647" s="9"/>
      <c r="ABU647" s="9"/>
      <c r="ABV647" s="9"/>
      <c r="ABW647" s="9"/>
      <c r="ABX647" s="9"/>
      <c r="ABY647" s="9"/>
      <c r="ABZ647" s="9"/>
      <c r="ACA647" s="9"/>
      <c r="ACB647" s="9"/>
      <c r="ACC647" s="9"/>
      <c r="ACD647" s="9"/>
      <c r="ACE647" s="9"/>
      <c r="ACF647" s="9"/>
      <c r="ACG647" s="9"/>
      <c r="ACH647" s="9"/>
      <c r="ACI647" s="9"/>
      <c r="ACJ647" s="9"/>
      <c r="ACK647" s="9"/>
      <c r="ACL647" s="9"/>
      <c r="ACM647" s="9"/>
      <c r="ACN647" s="9"/>
      <c r="ACO647" s="9"/>
      <c r="ACP647" s="9"/>
      <c r="ACQ647" s="9"/>
      <c r="ACR647" s="9"/>
      <c r="ACS647" s="9"/>
      <c r="ACT647" s="9"/>
      <c r="ACU647" s="9"/>
      <c r="ACV647" s="9"/>
      <c r="ACW647" s="9"/>
      <c r="ACX647" s="9"/>
      <c r="ACY647" s="9"/>
      <c r="ACZ647" s="9"/>
      <c r="ADA647" s="9"/>
      <c r="ADB647" s="9"/>
      <c r="ADC647" s="9"/>
      <c r="ADD647" s="9"/>
      <c r="ADE647" s="9"/>
      <c r="ADF647" s="9"/>
      <c r="ADG647" s="9"/>
      <c r="ADH647" s="9"/>
      <c r="ADI647" s="9"/>
      <c r="ADJ647" s="9"/>
      <c r="ADK647" s="9"/>
      <c r="ADL647" s="9"/>
      <c r="ADM647" s="9"/>
      <c r="ADN647" s="9"/>
      <c r="ADO647" s="9"/>
      <c r="ADP647" s="9"/>
      <c r="ADQ647" s="9"/>
      <c r="ADR647" s="9"/>
      <c r="ADS647" s="9"/>
      <c r="ADT647" s="9"/>
      <c r="ADU647" s="9"/>
      <c r="ADV647" s="9"/>
      <c r="ADW647" s="9"/>
      <c r="ADX647" s="9"/>
      <c r="ADY647" s="9"/>
      <c r="ADZ647" s="9"/>
      <c r="AEA647" s="9"/>
      <c r="AEB647" s="9"/>
      <c r="AEC647" s="9"/>
      <c r="AED647" s="9"/>
      <c r="AEE647" s="9"/>
      <c r="AEF647" s="9"/>
      <c r="AEG647" s="9"/>
      <c r="AEH647" s="9"/>
      <c r="AEI647" s="9"/>
      <c r="AEJ647" s="9"/>
      <c r="AEK647" s="9"/>
      <c r="AEL647" s="9"/>
      <c r="AEM647" s="9"/>
      <c r="AEN647" s="9"/>
      <c r="AEO647" s="9"/>
      <c r="AEP647" s="9"/>
      <c r="AEQ647" s="9"/>
      <c r="AER647" s="9"/>
      <c r="AES647" s="9"/>
      <c r="AET647" s="9"/>
      <c r="AEU647" s="9"/>
      <c r="AEV647" s="9"/>
      <c r="AEW647" s="9"/>
      <c r="AEX647" s="9"/>
      <c r="AEY647" s="9"/>
      <c r="AEZ647" s="9"/>
      <c r="AFA647" s="9"/>
      <c r="AFB647" s="9"/>
      <c r="AFC647" s="9"/>
      <c r="AFD647" s="9"/>
      <c r="AFE647" s="9"/>
      <c r="AFF647" s="9"/>
      <c r="AFG647" s="9"/>
      <c r="AFH647" s="9"/>
      <c r="AFI647" s="9"/>
      <c r="AFJ647" s="9"/>
      <c r="AFK647" s="9"/>
      <c r="AFL647" s="9"/>
      <c r="AFM647" s="9"/>
      <c r="AFN647" s="9"/>
      <c r="AFO647" s="9"/>
      <c r="AFP647" s="9"/>
      <c r="AFQ647" s="9"/>
      <c r="AFR647" s="9"/>
      <c r="AFS647" s="9"/>
      <c r="AFT647" s="9"/>
      <c r="AFU647" s="9"/>
      <c r="AFV647" s="9"/>
      <c r="AFW647" s="9"/>
      <c r="AFX647" s="9"/>
      <c r="AFY647" s="9"/>
      <c r="AFZ647" s="9"/>
      <c r="AGA647" s="9"/>
      <c r="AGB647" s="9"/>
      <c r="AGC647" s="9"/>
      <c r="AGD647" s="9"/>
      <c r="AGE647" s="9"/>
      <c r="AGF647" s="9"/>
      <c r="AGG647" s="9"/>
      <c r="AGH647" s="9"/>
      <c r="AGI647" s="9"/>
      <c r="AGJ647" s="9"/>
      <c r="AGK647" s="9"/>
      <c r="AGL647" s="9"/>
      <c r="AGM647" s="9"/>
      <c r="AGN647" s="9"/>
      <c r="AGO647" s="9"/>
      <c r="AGP647" s="9"/>
      <c r="AGQ647" s="9"/>
      <c r="AGR647" s="9"/>
      <c r="AGS647" s="9"/>
      <c r="AGT647" s="9"/>
      <c r="AGU647" s="9"/>
      <c r="AGV647" s="9"/>
      <c r="AGW647" s="9"/>
      <c r="AGX647" s="9"/>
      <c r="AGY647" s="9"/>
      <c r="AGZ647" s="9"/>
      <c r="AHA647" s="9"/>
      <c r="AHB647" s="9"/>
      <c r="AHC647" s="9"/>
      <c r="AHD647" s="9"/>
      <c r="AHE647" s="9"/>
      <c r="AHF647" s="9"/>
      <c r="AHG647" s="9"/>
      <c r="AHH647" s="9"/>
      <c r="AHI647" s="9"/>
      <c r="AHJ647" s="9"/>
      <c r="AHK647" s="9"/>
      <c r="AHL647" s="9"/>
      <c r="AHM647" s="9"/>
      <c r="AHN647" s="9"/>
      <c r="AHO647" s="9"/>
      <c r="AHP647" s="9"/>
      <c r="AHQ647" s="9"/>
      <c r="AHR647" s="9"/>
      <c r="AHS647" s="9"/>
      <c r="AHT647" s="9"/>
      <c r="AHU647" s="9"/>
      <c r="AHV647" s="9"/>
      <c r="AHW647" s="9"/>
      <c r="AHX647" s="9"/>
      <c r="AHY647" s="9"/>
      <c r="AHZ647" s="9"/>
      <c r="AIA647" s="9"/>
      <c r="AIB647" s="9"/>
      <c r="AIC647" s="9"/>
      <c r="AID647" s="9"/>
      <c r="AIE647" s="9"/>
      <c r="AIF647" s="9"/>
      <c r="AIG647" s="9"/>
      <c r="AIH647" s="9"/>
      <c r="AII647" s="9"/>
      <c r="AIJ647" s="9"/>
      <c r="AIK647" s="9"/>
      <c r="AIL647" s="9"/>
      <c r="AIM647" s="9"/>
      <c r="AIN647" s="9"/>
      <c r="AIO647" s="9"/>
      <c r="AIP647" s="9"/>
      <c r="AIQ647" s="9"/>
      <c r="AIR647" s="9"/>
      <c r="AIS647" s="9"/>
      <c r="AIT647" s="9"/>
      <c r="AIU647" s="9"/>
      <c r="AIV647" s="9"/>
      <c r="AIW647" s="9"/>
      <c r="AIX647" s="9"/>
      <c r="AIY647" s="9"/>
      <c r="AIZ647" s="9"/>
      <c r="AJA647" s="9"/>
      <c r="AJB647" s="9"/>
      <c r="AJC647" s="9"/>
      <c r="AJD647" s="9"/>
      <c r="AJE647" s="9"/>
      <c r="AJF647" s="9"/>
      <c r="AJG647" s="9"/>
      <c r="AJH647" s="9"/>
      <c r="AJI647" s="9"/>
      <c r="AJJ647" s="9"/>
      <c r="AJK647" s="9"/>
      <c r="AJL647" s="9"/>
      <c r="AJM647" s="9"/>
      <c r="AJN647" s="9"/>
      <c r="AJO647" s="9"/>
      <c r="AJP647" s="9"/>
      <c r="AJQ647" s="9"/>
      <c r="AJR647" s="9"/>
      <c r="AJS647" s="9"/>
      <c r="AJT647" s="9"/>
      <c r="AJU647" s="9"/>
      <c r="AJV647" s="9"/>
      <c r="AJW647" s="9"/>
      <c r="AJX647" s="9"/>
      <c r="AJY647" s="9"/>
      <c r="AJZ647" s="9"/>
      <c r="AKA647" s="9"/>
      <c r="AKB647" s="9"/>
      <c r="AKC647" s="9"/>
      <c r="AKD647" s="9"/>
      <c r="AKE647" s="9"/>
      <c r="AKF647" s="9"/>
      <c r="AKG647" s="9"/>
      <c r="AKH647" s="9"/>
      <c r="AKI647" s="9"/>
      <c r="AKJ647" s="9"/>
      <c r="AKK647" s="9"/>
      <c r="AKL647" s="9"/>
      <c r="AKM647" s="9"/>
      <c r="AKN647" s="9"/>
      <c r="AKO647" s="9"/>
      <c r="AKP647" s="9"/>
      <c r="AKQ647" s="9"/>
      <c r="AKR647" s="9"/>
      <c r="AKS647" s="9"/>
      <c r="AKT647" s="9"/>
      <c r="AKU647" s="9"/>
      <c r="AKV647" s="9"/>
      <c r="AKW647" s="9"/>
      <c r="AKX647" s="9"/>
      <c r="AKY647" s="9"/>
      <c r="AKZ647" s="9"/>
      <c r="ALA647" s="9"/>
      <c r="ALB647" s="9"/>
      <c r="ALC647" s="9"/>
      <c r="ALD647" s="9"/>
      <c r="ALE647" s="9"/>
      <c r="ALF647" s="9"/>
      <c r="ALG647" s="9"/>
      <c r="ALH647" s="9"/>
      <c r="ALI647" s="9"/>
      <c r="ALJ647" s="9"/>
      <c r="ALK647" s="9"/>
      <c r="ALL647" s="9"/>
      <c r="ALM647" s="9"/>
      <c r="ALN647" s="9"/>
      <c r="ALO647" s="9"/>
      <c r="ALP647" s="9"/>
      <c r="ALQ647" s="9"/>
      <c r="ALR647" s="9"/>
      <c r="ALS647" s="9"/>
      <c r="ALT647" s="9"/>
      <c r="ALU647" s="9"/>
      <c r="ALV647" s="9"/>
      <c r="ALW647" s="9"/>
      <c r="ALX647" s="9"/>
      <c r="ALY647" s="9"/>
      <c r="ALZ647" s="9"/>
      <c r="AMA647" s="9"/>
      <c r="AMB647" s="9"/>
      <c r="AMC647" s="9"/>
      <c r="AMD647" s="9"/>
      <c r="AME647" s="9"/>
      <c r="AMF647" s="9"/>
      <c r="AMG647" s="9"/>
      <c r="AMH647" s="9"/>
      <c r="AMI647" s="9"/>
      <c r="AMJ647" s="9"/>
      <c r="AMK647" s="9"/>
      <c r="AML647" s="9"/>
      <c r="AMM647" s="9"/>
      <c r="AMN647" s="9"/>
      <c r="AMO647" s="9"/>
      <c r="AMP647" s="9"/>
      <c r="AMQ647" s="9"/>
      <c r="AMR647" s="9"/>
      <c r="AMS647" s="9"/>
      <c r="AMT647" s="9"/>
      <c r="AMU647" s="9"/>
      <c r="AMV647" s="9"/>
      <c r="AMW647" s="9"/>
      <c r="AMX647" s="9"/>
      <c r="AMY647" s="9"/>
      <c r="AMZ647" s="9"/>
      <c r="ANA647" s="9"/>
      <c r="ANB647" s="9"/>
      <c r="ANC647" s="9"/>
      <c r="AND647" s="9"/>
      <c r="ANE647" s="9"/>
      <c r="ANF647" s="9"/>
      <c r="ANG647" s="9"/>
      <c r="ANH647" s="9"/>
      <c r="ANI647" s="9"/>
      <c r="ANJ647" s="9"/>
      <c r="ANK647" s="9"/>
      <c r="ANL647" s="9"/>
      <c r="ANM647" s="9"/>
      <c r="ANN647" s="9"/>
      <c r="ANO647" s="9"/>
      <c r="ANP647" s="9"/>
      <c r="ANQ647" s="9"/>
      <c r="ANR647" s="9"/>
      <c r="ANS647" s="9"/>
      <c r="ANT647" s="9"/>
      <c r="ANU647" s="9"/>
      <c r="ANV647" s="9"/>
      <c r="ANW647" s="9"/>
      <c r="ANX647" s="9"/>
      <c r="ANY647" s="9"/>
      <c r="ANZ647" s="9"/>
      <c r="AOA647" s="9"/>
      <c r="AOB647" s="9"/>
      <c r="AOC647" s="9"/>
      <c r="AOD647" s="9"/>
      <c r="AOE647" s="9"/>
      <c r="AOF647" s="9"/>
      <c r="AOG647" s="9"/>
      <c r="AOH647" s="9"/>
      <c r="AOI647" s="9"/>
      <c r="AOJ647" s="9"/>
      <c r="AOK647" s="9"/>
      <c r="AOL647" s="9"/>
      <c r="AOM647" s="9"/>
      <c r="AON647" s="9"/>
      <c r="AOO647" s="9"/>
      <c r="AOP647" s="9"/>
      <c r="AOQ647" s="9"/>
      <c r="AOR647" s="9"/>
      <c r="AOS647" s="9"/>
      <c r="AOT647" s="9"/>
      <c r="AOU647" s="9"/>
      <c r="AOV647" s="9"/>
      <c r="AOW647" s="9"/>
      <c r="AOX647" s="9"/>
      <c r="AOY647" s="9"/>
      <c r="AOZ647" s="9"/>
      <c r="APA647" s="9"/>
      <c r="APB647" s="9"/>
      <c r="APC647" s="9"/>
      <c r="APD647" s="9"/>
      <c r="APE647" s="9"/>
      <c r="APF647" s="9"/>
      <c r="APG647" s="9"/>
      <c r="APH647" s="9"/>
      <c r="API647" s="9"/>
      <c r="APJ647" s="9"/>
      <c r="APK647" s="9"/>
      <c r="APL647" s="9"/>
      <c r="APM647" s="9"/>
      <c r="APN647" s="9"/>
      <c r="APO647" s="9"/>
      <c r="APP647" s="9"/>
      <c r="APQ647" s="9"/>
      <c r="APR647" s="9"/>
      <c r="APS647" s="9"/>
      <c r="APT647" s="9"/>
      <c r="APU647" s="9"/>
      <c r="APV647" s="9"/>
      <c r="APW647" s="9"/>
      <c r="APX647" s="9"/>
      <c r="APY647" s="9"/>
      <c r="APZ647" s="9"/>
      <c r="AQA647" s="9"/>
      <c r="AQB647" s="9"/>
      <c r="AQC647" s="9"/>
      <c r="AQD647" s="9"/>
      <c r="AQE647" s="9"/>
      <c r="AQF647" s="9"/>
      <c r="AQG647" s="9"/>
      <c r="AQH647" s="9"/>
      <c r="AQI647" s="9"/>
      <c r="AQJ647" s="9"/>
      <c r="AQK647" s="9"/>
      <c r="AQL647" s="9"/>
      <c r="AQM647" s="9"/>
      <c r="AQN647" s="9"/>
      <c r="AQO647" s="9"/>
      <c r="AQP647" s="9"/>
      <c r="AQQ647" s="9"/>
      <c r="AQR647" s="9"/>
      <c r="AQS647" s="9"/>
      <c r="AQT647" s="9"/>
      <c r="AQU647" s="9"/>
      <c r="AQV647" s="9"/>
      <c r="AQW647" s="9"/>
      <c r="AQX647" s="9"/>
      <c r="AQY647" s="9"/>
      <c r="AQZ647" s="9"/>
      <c r="ARA647" s="9"/>
      <c r="ARB647" s="9"/>
      <c r="ARC647" s="9"/>
      <c r="ARD647" s="9"/>
      <c r="ARE647" s="9"/>
      <c r="ARF647" s="9"/>
      <c r="ARG647" s="9"/>
      <c r="ARH647" s="9"/>
      <c r="ARI647" s="9"/>
      <c r="ARJ647" s="9"/>
      <c r="ARK647" s="9"/>
      <c r="ARL647" s="9"/>
      <c r="ARM647" s="9"/>
      <c r="ARN647" s="9"/>
      <c r="ARO647" s="9"/>
      <c r="ARP647" s="9"/>
      <c r="ARQ647" s="9"/>
      <c r="ARR647" s="9"/>
      <c r="ARS647" s="9"/>
      <c r="ART647" s="9"/>
      <c r="ARU647" s="9"/>
      <c r="ARV647" s="9"/>
      <c r="ARW647" s="9"/>
      <c r="ARX647" s="9"/>
      <c r="ARY647" s="9"/>
      <c r="ARZ647" s="9"/>
      <c r="ASA647" s="9"/>
      <c r="ASB647" s="9"/>
      <c r="ASC647" s="9"/>
      <c r="ASD647" s="9"/>
      <c r="ASE647" s="9"/>
      <c r="ASF647" s="9"/>
      <c r="ASG647" s="9"/>
      <c r="ASH647" s="9"/>
      <c r="ASI647" s="9"/>
      <c r="ASJ647" s="9"/>
      <c r="ASK647" s="9"/>
      <c r="ASL647" s="9"/>
      <c r="ASM647" s="9"/>
      <c r="ASN647" s="9"/>
      <c r="ASO647" s="9"/>
      <c r="ASP647" s="9"/>
      <c r="ASQ647" s="9"/>
      <c r="ASR647" s="9"/>
      <c r="ASS647" s="9"/>
      <c r="AST647" s="9"/>
      <c r="ASU647" s="9"/>
      <c r="ASV647" s="9"/>
      <c r="ASW647" s="9"/>
      <c r="ASX647" s="9"/>
      <c r="ASY647" s="9"/>
      <c r="ASZ647" s="9"/>
      <c r="ATA647" s="9"/>
      <c r="ATB647" s="9"/>
      <c r="ATC647" s="9"/>
      <c r="ATD647" s="9"/>
      <c r="ATE647" s="9"/>
      <c r="ATF647" s="9"/>
      <c r="ATG647" s="9"/>
      <c r="ATH647" s="9"/>
      <c r="ATI647" s="9"/>
      <c r="ATJ647" s="9"/>
      <c r="ATK647" s="9"/>
      <c r="ATL647" s="9"/>
      <c r="ATM647" s="9"/>
      <c r="ATN647" s="9"/>
      <c r="ATO647" s="9"/>
      <c r="ATP647" s="9"/>
      <c r="ATQ647" s="9"/>
      <c r="ATR647" s="9"/>
      <c r="ATS647" s="9"/>
      <c r="ATT647" s="9"/>
      <c r="ATU647" s="9"/>
      <c r="ATV647" s="9"/>
      <c r="ATW647" s="9"/>
      <c r="ATX647" s="9"/>
      <c r="ATY647" s="9"/>
      <c r="ATZ647" s="9"/>
      <c r="AUA647" s="9"/>
      <c r="AUB647" s="9"/>
      <c r="AUC647" s="9"/>
      <c r="AUD647" s="9"/>
      <c r="AUE647" s="9"/>
      <c r="AUF647" s="9"/>
      <c r="AUG647" s="9"/>
      <c r="AUH647" s="9"/>
      <c r="AUI647" s="9"/>
      <c r="AUJ647" s="9"/>
      <c r="AUK647" s="9"/>
      <c r="AUL647" s="9"/>
      <c r="AUM647" s="9"/>
      <c r="AUN647" s="9"/>
      <c r="AUO647" s="9"/>
      <c r="AUP647" s="9"/>
      <c r="AUQ647" s="9"/>
      <c r="AUR647" s="9"/>
      <c r="AUS647" s="9"/>
      <c r="AUT647" s="9"/>
      <c r="AUU647" s="9"/>
      <c r="AUV647" s="9"/>
      <c r="AUW647" s="9"/>
      <c r="AUX647" s="9"/>
      <c r="AUY647" s="9"/>
      <c r="AUZ647" s="9"/>
      <c r="AVA647" s="9"/>
      <c r="AVB647" s="9"/>
      <c r="AVC647" s="9"/>
      <c r="AVD647" s="9"/>
      <c r="AVE647" s="9"/>
      <c r="AVF647" s="9"/>
      <c r="AVG647" s="9"/>
      <c r="AVH647" s="9"/>
      <c r="AVI647" s="9"/>
      <c r="AVJ647" s="9"/>
      <c r="AVK647" s="9"/>
      <c r="AVL647" s="9"/>
      <c r="AVM647" s="9"/>
      <c r="AVN647" s="9"/>
      <c r="AVO647" s="9"/>
      <c r="AVP647" s="9"/>
      <c r="AVQ647" s="9"/>
      <c r="AVR647" s="9"/>
      <c r="AVS647" s="9"/>
      <c r="AVT647" s="9"/>
      <c r="AVU647" s="9"/>
      <c r="AVV647" s="9"/>
      <c r="AVW647" s="9"/>
      <c r="AVX647" s="9"/>
      <c r="AVY647" s="9"/>
      <c r="AVZ647" s="9"/>
      <c r="AWA647" s="9"/>
      <c r="AWB647" s="9"/>
      <c r="AWC647" s="9"/>
      <c r="AWD647" s="9"/>
      <c r="AWE647" s="9"/>
      <c r="AWF647" s="9"/>
      <c r="AWG647" s="9"/>
      <c r="AWH647" s="9"/>
      <c r="AWI647" s="9"/>
      <c r="AWJ647" s="9"/>
      <c r="AWK647" s="9"/>
      <c r="AWL647" s="9"/>
      <c r="AWM647" s="9"/>
      <c r="AWN647" s="9"/>
      <c r="AWO647" s="9"/>
      <c r="AWP647" s="9"/>
      <c r="AWQ647" s="9"/>
      <c r="AWR647" s="9"/>
      <c r="AWS647" s="9"/>
      <c r="AWT647" s="9"/>
      <c r="AWU647" s="9"/>
      <c r="AWV647" s="9"/>
      <c r="AWW647" s="9"/>
      <c r="AWX647" s="9"/>
      <c r="AWY647" s="9"/>
      <c r="AWZ647" s="9"/>
      <c r="AXA647" s="9"/>
      <c r="AXB647" s="9"/>
      <c r="AXC647" s="9"/>
      <c r="AXD647" s="9"/>
      <c r="AXE647" s="9"/>
      <c r="AXF647" s="9"/>
      <c r="AXG647" s="9"/>
      <c r="AXH647" s="9"/>
      <c r="AXI647" s="9"/>
      <c r="AXJ647" s="9"/>
      <c r="AXK647" s="9"/>
      <c r="AXL647" s="9"/>
      <c r="AXM647" s="9"/>
      <c r="AXN647" s="9"/>
      <c r="AXO647" s="9"/>
      <c r="AXP647" s="9"/>
      <c r="AXQ647" s="9"/>
      <c r="AXR647" s="9"/>
      <c r="AXS647" s="9"/>
      <c r="AXT647" s="9"/>
      <c r="AXU647" s="9"/>
      <c r="AXV647" s="9"/>
      <c r="AXW647" s="9"/>
      <c r="AXX647" s="9"/>
      <c r="AXY647" s="9"/>
      <c r="AXZ647" s="9"/>
      <c r="AYA647" s="9"/>
      <c r="AYB647" s="9"/>
      <c r="AYC647" s="9"/>
      <c r="AYD647" s="9"/>
      <c r="AYE647" s="9"/>
      <c r="AYF647" s="9"/>
      <c r="AYG647" s="9"/>
      <c r="AYH647" s="9"/>
      <c r="AYI647" s="9"/>
      <c r="AYJ647" s="9"/>
      <c r="AYK647" s="9"/>
      <c r="AYL647" s="9"/>
      <c r="AYM647" s="9"/>
      <c r="AYN647" s="9"/>
      <c r="AYO647" s="9"/>
      <c r="AYP647" s="9"/>
      <c r="AYQ647" s="9"/>
      <c r="AYR647" s="9"/>
      <c r="AYS647" s="9"/>
      <c r="AYT647" s="9"/>
      <c r="AYU647" s="9"/>
      <c r="AYV647" s="9"/>
      <c r="AYW647" s="9"/>
      <c r="AYX647" s="9"/>
      <c r="AYY647" s="9"/>
      <c r="AYZ647" s="9"/>
      <c r="AZA647" s="9"/>
      <c r="AZB647" s="9"/>
      <c r="AZC647" s="9"/>
      <c r="AZD647" s="9"/>
      <c r="AZE647" s="9"/>
      <c r="AZF647" s="9"/>
      <c r="AZG647" s="9"/>
      <c r="AZH647" s="9"/>
      <c r="AZI647" s="9"/>
      <c r="AZJ647" s="9"/>
      <c r="AZK647" s="9"/>
      <c r="AZL647" s="9"/>
      <c r="AZM647" s="9"/>
      <c r="AZN647" s="9"/>
      <c r="AZO647" s="9"/>
      <c r="AZP647" s="9"/>
      <c r="AZQ647" s="9"/>
      <c r="AZR647" s="9"/>
      <c r="AZS647" s="9"/>
      <c r="AZT647" s="9"/>
      <c r="AZU647" s="9"/>
      <c r="AZV647" s="9"/>
      <c r="AZW647" s="9"/>
      <c r="AZX647" s="9"/>
      <c r="AZY647" s="9"/>
      <c r="AZZ647" s="9"/>
      <c r="BAA647" s="9"/>
      <c r="BAB647" s="9"/>
      <c r="BAC647" s="9"/>
      <c r="BAD647" s="9"/>
      <c r="BAE647" s="9"/>
      <c r="BAF647" s="9"/>
      <c r="BAG647" s="9"/>
      <c r="BAH647" s="9"/>
      <c r="BAI647" s="9"/>
      <c r="BAJ647" s="9"/>
      <c r="BAK647" s="9"/>
      <c r="BAL647" s="9"/>
      <c r="BAM647" s="9"/>
      <c r="BAN647" s="9"/>
      <c r="BAO647" s="9"/>
      <c r="BAP647" s="9"/>
      <c r="BAQ647" s="9"/>
      <c r="BAR647" s="9"/>
      <c r="BAS647" s="9"/>
      <c r="BAT647" s="9"/>
      <c r="BAU647" s="9"/>
      <c r="BAV647" s="9"/>
      <c r="BAW647" s="9"/>
      <c r="BAX647" s="9"/>
      <c r="BAY647" s="9"/>
      <c r="BAZ647" s="9"/>
      <c r="BBA647" s="9"/>
      <c r="BBB647" s="9"/>
      <c r="BBC647" s="9"/>
      <c r="BBD647" s="9"/>
      <c r="BBE647" s="9"/>
      <c r="BBF647" s="9"/>
      <c r="BBG647" s="9"/>
      <c r="BBH647" s="9"/>
      <c r="BBI647" s="9"/>
      <c r="BBJ647" s="9"/>
      <c r="BBK647" s="9"/>
      <c r="BBL647" s="9"/>
      <c r="BBM647" s="9"/>
      <c r="BBN647" s="9"/>
      <c r="BBO647" s="9"/>
      <c r="BBP647" s="9"/>
      <c r="BBQ647" s="9"/>
      <c r="BBR647" s="9"/>
      <c r="BBS647" s="9"/>
      <c r="BBT647" s="9"/>
      <c r="BBU647" s="9"/>
      <c r="BBV647" s="9"/>
      <c r="BBW647" s="9"/>
      <c r="BBX647" s="9"/>
      <c r="BBY647" s="9"/>
      <c r="BBZ647" s="9"/>
      <c r="BCA647" s="9"/>
      <c r="BCB647" s="9"/>
      <c r="BCC647" s="9"/>
      <c r="BCD647" s="9"/>
      <c r="BCE647" s="9"/>
      <c r="BCF647" s="9"/>
      <c r="BCG647" s="9"/>
      <c r="BCH647" s="9"/>
      <c r="BCI647" s="9"/>
      <c r="BCJ647" s="9"/>
      <c r="BCK647" s="9"/>
      <c r="BCL647" s="9"/>
      <c r="BCM647" s="9"/>
      <c r="BCN647" s="9"/>
      <c r="BCO647" s="9"/>
      <c r="BCP647" s="9"/>
      <c r="BCQ647" s="9"/>
      <c r="BCR647" s="9"/>
      <c r="BCS647" s="9"/>
      <c r="BCT647" s="9"/>
      <c r="BCU647" s="9"/>
      <c r="BCV647" s="9"/>
      <c r="BCW647" s="9"/>
      <c r="BCX647" s="9"/>
      <c r="BCY647" s="9"/>
      <c r="BCZ647" s="9"/>
      <c r="BDA647" s="9"/>
      <c r="BDB647" s="9"/>
      <c r="BDC647" s="9"/>
      <c r="BDD647" s="9"/>
      <c r="BDE647" s="9"/>
      <c r="BDF647" s="9"/>
      <c r="BDG647" s="9"/>
      <c r="BDH647" s="9"/>
      <c r="BDI647" s="9"/>
      <c r="BDJ647" s="9"/>
      <c r="BDK647" s="9"/>
      <c r="BDL647" s="9"/>
      <c r="BDM647" s="9"/>
      <c r="BDN647" s="9"/>
      <c r="BDO647" s="9"/>
      <c r="BDP647" s="9"/>
      <c r="BDQ647" s="9"/>
      <c r="BDR647" s="9"/>
      <c r="BDS647" s="9"/>
      <c r="BDT647" s="9"/>
      <c r="BDU647" s="9"/>
      <c r="BDV647" s="9"/>
      <c r="BDW647" s="9"/>
      <c r="BDX647" s="9"/>
      <c r="BDY647" s="9"/>
      <c r="BDZ647" s="9"/>
      <c r="BEA647" s="9"/>
      <c r="BEB647" s="9"/>
      <c r="BEC647" s="9"/>
      <c r="BED647" s="9"/>
      <c r="BEE647" s="9"/>
      <c r="BEF647" s="9"/>
      <c r="BEG647" s="9"/>
      <c r="BEH647" s="9"/>
      <c r="BEI647" s="9"/>
      <c r="BEJ647" s="9"/>
      <c r="BEK647" s="9"/>
      <c r="BEL647" s="9"/>
      <c r="BEM647" s="9"/>
      <c r="BEN647" s="9"/>
      <c r="BEO647" s="9"/>
      <c r="BEP647" s="9"/>
      <c r="BEQ647" s="9"/>
      <c r="BER647" s="9"/>
      <c r="BES647" s="9"/>
      <c r="BET647" s="9"/>
      <c r="BEU647" s="9"/>
      <c r="BEV647" s="9"/>
      <c r="BEW647" s="9"/>
      <c r="BEX647" s="9"/>
      <c r="BEY647" s="9"/>
      <c r="BEZ647" s="9"/>
      <c r="BFA647" s="9"/>
      <c r="BFB647" s="9"/>
      <c r="BFC647" s="9"/>
      <c r="BFD647" s="9"/>
      <c r="BFE647" s="9"/>
      <c r="BFF647" s="9"/>
      <c r="BFG647" s="9"/>
      <c r="BFH647" s="9"/>
      <c r="BFI647" s="9"/>
      <c r="BFJ647" s="9"/>
      <c r="BFK647" s="9"/>
      <c r="BFL647" s="9"/>
      <c r="BFM647" s="9"/>
      <c r="BFN647" s="9"/>
      <c r="BFO647" s="9"/>
      <c r="BFP647" s="9"/>
      <c r="BFQ647" s="9"/>
      <c r="BFR647" s="9"/>
      <c r="BFS647" s="9"/>
      <c r="BFT647" s="9"/>
      <c r="BFU647" s="9"/>
      <c r="BFV647" s="9"/>
      <c r="BFW647" s="9"/>
      <c r="BFX647" s="9"/>
      <c r="BFY647" s="9"/>
      <c r="BFZ647" s="9"/>
      <c r="BGA647" s="9"/>
      <c r="BGB647" s="9"/>
      <c r="BGC647" s="9"/>
      <c r="BGD647" s="9"/>
      <c r="BGE647" s="9"/>
      <c r="BGF647" s="9"/>
      <c r="BGG647" s="9"/>
      <c r="BGH647" s="9"/>
      <c r="BGI647" s="9"/>
      <c r="BGJ647" s="9"/>
      <c r="BGK647" s="9"/>
      <c r="BGL647" s="9"/>
      <c r="BGM647" s="9"/>
      <c r="BGN647" s="9"/>
      <c r="BGO647" s="9"/>
      <c r="BGP647" s="9"/>
      <c r="BGQ647" s="9"/>
      <c r="BGR647" s="9"/>
      <c r="BGS647" s="9"/>
      <c r="BGT647" s="9"/>
      <c r="BGU647" s="9"/>
      <c r="BGV647" s="9"/>
      <c r="BGW647" s="9"/>
      <c r="BGX647" s="9"/>
      <c r="BGY647" s="9"/>
      <c r="BGZ647" s="9"/>
      <c r="BHA647" s="9"/>
      <c r="BHB647" s="9"/>
      <c r="BHC647" s="9"/>
      <c r="BHD647" s="9"/>
      <c r="BHE647" s="9"/>
      <c r="BHF647" s="9"/>
      <c r="BHG647" s="9"/>
      <c r="BHH647" s="9"/>
      <c r="BHI647" s="9"/>
      <c r="BHJ647" s="9"/>
      <c r="BHK647" s="9"/>
      <c r="BHL647" s="9"/>
      <c r="BHM647" s="9"/>
      <c r="BHN647" s="9"/>
      <c r="BHO647" s="9"/>
      <c r="BHP647" s="9"/>
      <c r="BHQ647" s="9"/>
      <c r="BHR647" s="9"/>
      <c r="BHS647" s="9"/>
      <c r="BHT647" s="9"/>
      <c r="BHU647" s="9"/>
      <c r="BHV647" s="9"/>
      <c r="BHW647" s="9"/>
      <c r="BHX647" s="9"/>
      <c r="BHY647" s="9"/>
      <c r="BHZ647" s="9"/>
      <c r="BIA647" s="9"/>
      <c r="BIB647" s="9"/>
      <c r="BIC647" s="9"/>
      <c r="BID647" s="9"/>
      <c r="BIE647" s="9"/>
      <c r="BIF647" s="9"/>
      <c r="BIG647" s="9"/>
      <c r="BIH647" s="9"/>
      <c r="BII647" s="9"/>
      <c r="BIJ647" s="9"/>
      <c r="BIK647" s="9"/>
      <c r="BIL647" s="9"/>
      <c r="BIM647" s="9"/>
      <c r="BIN647" s="9"/>
      <c r="BIO647" s="9"/>
      <c r="BIP647" s="9"/>
      <c r="BIQ647" s="9"/>
      <c r="BIR647" s="9"/>
      <c r="BIS647" s="9"/>
      <c r="BIT647" s="9"/>
      <c r="BIU647" s="9"/>
      <c r="BIV647" s="9"/>
      <c r="BIW647" s="9"/>
      <c r="BIX647" s="9"/>
      <c r="BIY647" s="9"/>
      <c r="BIZ647" s="9"/>
      <c r="BJA647" s="9"/>
      <c r="BJB647" s="9"/>
      <c r="BJC647" s="9"/>
      <c r="BJD647" s="9"/>
      <c r="BJE647" s="9"/>
      <c r="BJF647" s="9"/>
      <c r="BJG647" s="9"/>
      <c r="BJH647" s="9"/>
      <c r="BJI647" s="9"/>
      <c r="BJJ647" s="9"/>
      <c r="BJK647" s="9"/>
      <c r="BJL647" s="9"/>
      <c r="BJM647" s="9"/>
      <c r="BJN647" s="9"/>
      <c r="BJO647" s="9"/>
      <c r="BJP647" s="9"/>
      <c r="BJQ647" s="9"/>
      <c r="BJR647" s="9"/>
      <c r="BJS647" s="9"/>
      <c r="BJT647" s="9"/>
      <c r="BJU647" s="9"/>
      <c r="BJV647" s="9"/>
      <c r="BJW647" s="9"/>
      <c r="BJX647" s="9"/>
      <c r="BJY647" s="9"/>
      <c r="BJZ647" s="9"/>
      <c r="BKA647" s="9"/>
      <c r="BKB647" s="9"/>
      <c r="BKC647" s="9"/>
      <c r="BKD647" s="9"/>
      <c r="BKE647" s="9"/>
      <c r="BKF647" s="9"/>
      <c r="BKG647" s="9"/>
      <c r="BKH647" s="9"/>
      <c r="BKI647" s="9"/>
      <c r="BKJ647" s="9"/>
      <c r="BKK647" s="9"/>
      <c r="BKL647" s="9"/>
      <c r="BKM647" s="9"/>
      <c r="BKN647" s="9"/>
      <c r="BKO647" s="9"/>
      <c r="BKP647" s="9"/>
      <c r="BKQ647" s="9"/>
      <c r="BKR647" s="9"/>
      <c r="BKS647" s="9"/>
      <c r="BKT647" s="9"/>
      <c r="BKU647" s="9"/>
      <c r="BKV647" s="9"/>
      <c r="BKW647" s="9"/>
      <c r="BKX647" s="9"/>
      <c r="BKY647" s="9"/>
      <c r="BKZ647" s="9"/>
      <c r="BLA647" s="9"/>
      <c r="BLB647" s="9"/>
      <c r="BLC647" s="9"/>
      <c r="BLD647" s="9"/>
      <c r="BLE647" s="9"/>
      <c r="BLF647" s="9"/>
      <c r="BLG647" s="9"/>
      <c r="BLH647" s="9"/>
      <c r="BLI647" s="9"/>
      <c r="BLJ647" s="9"/>
      <c r="BLK647" s="9"/>
      <c r="BLL647" s="9"/>
      <c r="BLM647" s="9"/>
      <c r="BLN647" s="9"/>
      <c r="BLO647" s="9"/>
      <c r="BLP647" s="9"/>
      <c r="BLQ647" s="9"/>
      <c r="BLR647" s="9"/>
      <c r="BLS647" s="9"/>
      <c r="BLT647" s="9"/>
      <c r="BLU647" s="9"/>
      <c r="BLV647" s="9"/>
      <c r="BLW647" s="9"/>
      <c r="BLX647" s="9"/>
      <c r="BLY647" s="9"/>
      <c r="BLZ647" s="9"/>
      <c r="BMA647" s="9"/>
      <c r="BMB647" s="9"/>
      <c r="BMC647" s="9"/>
      <c r="BMD647" s="9"/>
      <c r="BME647" s="9"/>
      <c r="BMF647" s="9"/>
      <c r="BMG647" s="9"/>
      <c r="BMH647" s="9"/>
      <c r="BMI647" s="9"/>
      <c r="BMJ647" s="9"/>
      <c r="BMK647" s="9"/>
      <c r="BML647" s="9"/>
      <c r="BMM647" s="9"/>
      <c r="BMN647" s="9"/>
      <c r="BMO647" s="9"/>
      <c r="BMP647" s="9"/>
      <c r="BMQ647" s="9"/>
      <c r="BMR647" s="9"/>
      <c r="BMS647" s="9"/>
      <c r="BMT647" s="9"/>
      <c r="BMU647" s="9"/>
      <c r="BMV647" s="9"/>
      <c r="BMW647" s="9"/>
      <c r="BMX647" s="9"/>
      <c r="BMY647" s="9"/>
      <c r="BMZ647" s="9"/>
      <c r="BNA647" s="9"/>
      <c r="BNB647" s="9"/>
      <c r="BNC647" s="9"/>
      <c r="BND647" s="9"/>
      <c r="BNE647" s="9"/>
      <c r="BNF647" s="9"/>
      <c r="BNG647" s="9"/>
      <c r="BNH647" s="9"/>
      <c r="BNI647" s="9"/>
      <c r="BNJ647" s="9"/>
      <c r="BNK647" s="9"/>
      <c r="BNL647" s="9"/>
      <c r="BNM647" s="9"/>
      <c r="BNN647" s="9"/>
      <c r="BNO647" s="9"/>
      <c r="BNP647" s="9"/>
      <c r="BNQ647" s="9"/>
      <c r="BNR647" s="9"/>
      <c r="BNS647" s="9"/>
      <c r="BNT647" s="9"/>
      <c r="BNU647" s="9"/>
      <c r="BNV647" s="9"/>
      <c r="BNW647" s="9"/>
      <c r="BNX647" s="9"/>
      <c r="BNY647" s="9"/>
      <c r="BNZ647" s="9"/>
      <c r="BOA647" s="9"/>
      <c r="BOB647" s="9"/>
      <c r="BOC647" s="9"/>
      <c r="BOD647" s="9"/>
      <c r="BOE647" s="9"/>
      <c r="BOF647" s="9"/>
      <c r="BOG647" s="9"/>
      <c r="BOH647" s="9"/>
      <c r="BOI647" s="9"/>
      <c r="BOJ647" s="9"/>
      <c r="BOK647" s="9"/>
      <c r="BOL647" s="9"/>
      <c r="BOM647" s="9"/>
      <c r="BON647" s="9"/>
      <c r="BOO647" s="9"/>
      <c r="BOP647" s="9"/>
      <c r="BOQ647" s="9"/>
      <c r="BOR647" s="9"/>
      <c r="BOS647" s="9"/>
      <c r="BOT647" s="9"/>
      <c r="BOU647" s="9"/>
      <c r="BOV647" s="9"/>
      <c r="BOW647" s="9"/>
      <c r="BOX647" s="9"/>
      <c r="BOY647" s="9"/>
      <c r="BOZ647" s="9"/>
      <c r="BPA647" s="9"/>
      <c r="BPB647" s="9"/>
      <c r="BPC647" s="9"/>
      <c r="BPD647" s="9"/>
      <c r="BPE647" s="9"/>
    </row>
    <row r="648" spans="1:1773" thickBot="1" x14ac:dyDescent="0.3">
      <c r="A648" s="190" t="s">
        <v>134</v>
      </c>
      <c r="B648" s="252" t="s">
        <v>49</v>
      </c>
      <c r="C648" s="70"/>
      <c r="D648" s="142" t="s">
        <v>124</v>
      </c>
      <c r="E648" s="69">
        <v>4999.99</v>
      </c>
      <c r="F648" s="69"/>
      <c r="G648" s="67">
        <f t="shared" si="354"/>
        <v>554.99888999999996</v>
      </c>
      <c r="H648" s="66">
        <f t="shared" si="355"/>
        <v>0</v>
      </c>
      <c r="I648" s="67">
        <f t="shared" si="356"/>
        <v>451.94909609999996</v>
      </c>
      <c r="J648" s="66">
        <f t="shared" si="357"/>
        <v>24.562450875</v>
      </c>
      <c r="K648" s="68" t="s">
        <v>75</v>
      </c>
      <c r="L648" s="80">
        <f t="shared" si="358"/>
        <v>3968.4795630249996</v>
      </c>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c r="EV648" s="9"/>
      <c r="EW648" s="9"/>
      <c r="EX648" s="9"/>
      <c r="EY648" s="9"/>
      <c r="EZ648" s="9"/>
      <c r="FA648" s="9"/>
      <c r="FB648" s="9"/>
      <c r="FC648" s="9"/>
      <c r="FD648" s="9"/>
      <c r="FE648" s="9"/>
      <c r="FF648" s="9"/>
      <c r="FG648" s="9"/>
      <c r="FH648" s="9"/>
      <c r="FI648" s="9"/>
      <c r="FJ648" s="9"/>
      <c r="FK648" s="9"/>
      <c r="FL648" s="9"/>
      <c r="FM648" s="9"/>
      <c r="FN648" s="9"/>
      <c r="FO648" s="9"/>
      <c r="FP648" s="9"/>
      <c r="FQ648" s="9"/>
      <c r="FR648" s="9"/>
      <c r="FS648" s="9"/>
      <c r="FT648" s="9"/>
      <c r="FU648" s="9"/>
      <c r="FV648" s="9"/>
      <c r="FW648" s="9"/>
      <c r="FX648" s="9"/>
      <c r="FY648" s="9"/>
      <c r="FZ648" s="9"/>
      <c r="GA648" s="9"/>
      <c r="GB648" s="9"/>
      <c r="GC648" s="9"/>
      <c r="GD648" s="9"/>
      <c r="GE648" s="9"/>
      <c r="GF648" s="9"/>
      <c r="GG648" s="9"/>
      <c r="GH648" s="9"/>
      <c r="GI648" s="9"/>
      <c r="GJ648" s="9"/>
      <c r="GK648" s="9"/>
      <c r="GL648" s="9"/>
      <c r="GM648" s="9"/>
      <c r="GN648" s="9"/>
      <c r="GO648" s="9"/>
      <c r="GP648" s="9"/>
      <c r="GQ648" s="9"/>
      <c r="GR648" s="9"/>
      <c r="GS648" s="9"/>
      <c r="GT648" s="9"/>
      <c r="GU648" s="9"/>
      <c r="GV648" s="9"/>
      <c r="GW648" s="9"/>
      <c r="GX648" s="9"/>
      <c r="GY648" s="9"/>
      <c r="GZ648" s="9"/>
      <c r="HA648" s="9"/>
      <c r="HB648" s="9"/>
      <c r="HC648" s="9"/>
      <c r="HD648" s="9"/>
      <c r="HE648" s="9"/>
      <c r="HF648" s="9"/>
      <c r="HG648" s="9"/>
      <c r="HH648" s="9"/>
      <c r="HI648" s="9"/>
      <c r="HJ648" s="9"/>
      <c r="HK648" s="9"/>
      <c r="HL648" s="9"/>
      <c r="HM648" s="9"/>
      <c r="HN648" s="9"/>
      <c r="HO648" s="9"/>
      <c r="HP648" s="9"/>
      <c r="HQ648" s="9"/>
      <c r="HR648" s="9"/>
      <c r="HS648" s="9"/>
      <c r="HT648" s="9"/>
      <c r="HU648" s="9"/>
      <c r="HV648" s="9"/>
      <c r="HW648" s="9"/>
      <c r="HX648" s="9"/>
      <c r="HY648" s="9"/>
      <c r="HZ648" s="9"/>
      <c r="IA648" s="9"/>
      <c r="IB648" s="9"/>
      <c r="IC648" s="9"/>
      <c r="ID648" s="9"/>
      <c r="IE648" s="9"/>
      <c r="IF648" s="9"/>
      <c r="IG648" s="9"/>
      <c r="IH648" s="9"/>
      <c r="II648" s="9"/>
      <c r="IJ648" s="9"/>
      <c r="IK648" s="9"/>
      <c r="IL648" s="9"/>
      <c r="IM648" s="9"/>
      <c r="IN648" s="9"/>
      <c r="IO648" s="9"/>
      <c r="IP648" s="9"/>
      <c r="IQ648" s="9"/>
      <c r="IR648" s="9"/>
      <c r="IS648" s="9"/>
      <c r="IT648" s="9"/>
      <c r="IU648" s="9"/>
      <c r="IV648" s="9"/>
      <c r="IW648" s="9"/>
      <c r="IX648" s="9"/>
      <c r="IY648" s="9"/>
      <c r="IZ648" s="9"/>
      <c r="JA648" s="9"/>
      <c r="JB648" s="9"/>
      <c r="JC648" s="9"/>
      <c r="JD648" s="9"/>
      <c r="JE648" s="9"/>
      <c r="JF648" s="9"/>
      <c r="JG648" s="9"/>
      <c r="JH648" s="9"/>
      <c r="JI648" s="9"/>
      <c r="JJ648" s="9"/>
      <c r="JK648" s="9"/>
      <c r="JL648" s="9"/>
      <c r="JM648" s="9"/>
      <c r="JN648" s="9"/>
      <c r="JO648" s="9"/>
      <c r="JP648" s="9"/>
      <c r="JQ648" s="9"/>
      <c r="JR648" s="9"/>
      <c r="JS648" s="9"/>
      <c r="JT648" s="9"/>
      <c r="JU648" s="9"/>
      <c r="JV648" s="9"/>
      <c r="JW648" s="9"/>
      <c r="JX648" s="9"/>
      <c r="JY648" s="9"/>
      <c r="JZ648" s="9"/>
      <c r="KA648" s="9"/>
      <c r="KB648" s="9"/>
      <c r="KC648" s="9"/>
      <c r="KD648" s="9"/>
      <c r="KE648" s="9"/>
      <c r="KF648" s="9"/>
      <c r="KG648" s="9"/>
      <c r="KH648" s="9"/>
      <c r="KI648" s="9"/>
      <c r="KJ648" s="9"/>
      <c r="KK648" s="9"/>
      <c r="KL648" s="9"/>
      <c r="KM648" s="9"/>
      <c r="KN648" s="9"/>
      <c r="KO648" s="9"/>
      <c r="KP648" s="9"/>
      <c r="KQ648" s="9"/>
      <c r="KR648" s="9"/>
      <c r="KS648" s="9"/>
      <c r="KT648" s="9"/>
      <c r="KU648" s="9"/>
      <c r="KV648" s="9"/>
      <c r="KW648" s="9"/>
      <c r="KX648" s="9"/>
      <c r="KY648" s="9"/>
      <c r="KZ648" s="9"/>
      <c r="LA648" s="9"/>
      <c r="LB648" s="9"/>
      <c r="LC648" s="9"/>
      <c r="LD648" s="9"/>
      <c r="LE648" s="9"/>
      <c r="LF648" s="9"/>
      <c r="LG648" s="9"/>
      <c r="LH648" s="9"/>
      <c r="LI648" s="9"/>
      <c r="LJ648" s="9"/>
      <c r="LK648" s="9"/>
      <c r="LL648" s="9"/>
      <c r="LM648" s="9"/>
      <c r="LN648" s="9"/>
      <c r="LO648" s="9"/>
      <c r="LP648" s="9"/>
      <c r="LQ648" s="9"/>
      <c r="LR648" s="9"/>
      <c r="LS648" s="9"/>
      <c r="LT648" s="9"/>
      <c r="LU648" s="9"/>
      <c r="LV648" s="9"/>
      <c r="LW648" s="9"/>
      <c r="LX648" s="9"/>
      <c r="LY648" s="9"/>
      <c r="LZ648" s="9"/>
      <c r="MA648" s="9"/>
      <c r="MB648" s="9"/>
      <c r="MC648" s="9"/>
      <c r="MD648" s="9"/>
      <c r="ME648" s="9"/>
      <c r="MF648" s="9"/>
      <c r="MG648" s="9"/>
      <c r="MH648" s="9"/>
      <c r="MI648" s="9"/>
      <c r="MJ648" s="9"/>
      <c r="MK648" s="9"/>
      <c r="ML648" s="9"/>
      <c r="MM648" s="9"/>
      <c r="MN648" s="9"/>
      <c r="MO648" s="9"/>
      <c r="MP648" s="9"/>
      <c r="MQ648" s="9"/>
      <c r="MR648" s="9"/>
      <c r="MS648" s="9"/>
      <c r="MT648" s="9"/>
      <c r="MU648" s="9"/>
      <c r="MV648" s="9"/>
      <c r="MW648" s="9"/>
      <c r="MX648" s="9"/>
      <c r="MY648" s="9"/>
      <c r="MZ648" s="9"/>
      <c r="NA648" s="9"/>
      <c r="NB648" s="9"/>
      <c r="NC648" s="9"/>
      <c r="ND648" s="9"/>
      <c r="NE648" s="9"/>
      <c r="NF648" s="9"/>
      <c r="NG648" s="9"/>
      <c r="NH648" s="9"/>
      <c r="NI648" s="9"/>
      <c r="NJ648" s="9"/>
      <c r="NK648" s="9"/>
      <c r="NL648" s="9"/>
      <c r="NM648" s="9"/>
      <c r="NN648" s="9"/>
      <c r="NO648" s="9"/>
      <c r="NP648" s="9"/>
      <c r="NQ648" s="9"/>
      <c r="NR648" s="9"/>
      <c r="NS648" s="9"/>
      <c r="NT648" s="9"/>
      <c r="NU648" s="9"/>
      <c r="NV648" s="9"/>
      <c r="NW648" s="9"/>
      <c r="NX648" s="9"/>
      <c r="NY648" s="9"/>
      <c r="NZ648" s="9"/>
      <c r="OA648" s="9"/>
      <c r="OB648" s="9"/>
      <c r="OC648" s="9"/>
      <c r="OD648" s="9"/>
      <c r="OE648" s="9"/>
      <c r="OF648" s="9"/>
      <c r="OG648" s="9"/>
      <c r="OH648" s="9"/>
      <c r="OI648" s="9"/>
      <c r="OJ648" s="9"/>
      <c r="OK648" s="9"/>
      <c r="OL648" s="9"/>
      <c r="OM648" s="9"/>
      <c r="ON648" s="9"/>
      <c r="OO648" s="9"/>
      <c r="OP648" s="9"/>
      <c r="OQ648" s="9"/>
      <c r="OR648" s="9"/>
      <c r="OS648" s="9"/>
      <c r="OT648" s="9"/>
      <c r="OU648" s="9"/>
      <c r="OV648" s="9"/>
      <c r="OW648" s="9"/>
      <c r="OX648" s="9"/>
      <c r="OY648" s="9"/>
      <c r="OZ648" s="9"/>
      <c r="PA648" s="9"/>
      <c r="PB648" s="9"/>
      <c r="PC648" s="9"/>
      <c r="PD648" s="9"/>
      <c r="PE648" s="9"/>
      <c r="PF648" s="9"/>
      <c r="PG648" s="9"/>
      <c r="PH648" s="9"/>
      <c r="PI648" s="9"/>
      <c r="PJ648" s="9"/>
      <c r="PK648" s="9"/>
      <c r="PL648" s="9"/>
      <c r="PM648" s="9"/>
      <c r="PN648" s="9"/>
      <c r="PO648" s="9"/>
      <c r="PP648" s="9"/>
      <c r="PQ648" s="9"/>
      <c r="PR648" s="9"/>
      <c r="PS648" s="9"/>
      <c r="PT648" s="9"/>
      <c r="PU648" s="9"/>
      <c r="PV648" s="9"/>
      <c r="PW648" s="9"/>
      <c r="PX648" s="9"/>
      <c r="PY648" s="9"/>
      <c r="PZ648" s="9"/>
      <c r="QA648" s="9"/>
      <c r="QB648" s="9"/>
      <c r="QC648" s="9"/>
      <c r="QD648" s="9"/>
      <c r="QE648" s="9"/>
      <c r="QF648" s="9"/>
      <c r="QG648" s="9"/>
      <c r="QH648" s="9"/>
      <c r="QI648" s="9"/>
      <c r="QJ648" s="9"/>
      <c r="QK648" s="9"/>
      <c r="QL648" s="9"/>
      <c r="QM648" s="9"/>
      <c r="QN648" s="9"/>
      <c r="QO648" s="9"/>
      <c r="QP648" s="9"/>
      <c r="QQ648" s="9"/>
      <c r="QR648" s="9"/>
      <c r="QS648" s="9"/>
      <c r="QT648" s="9"/>
      <c r="QU648" s="9"/>
      <c r="QV648" s="9"/>
      <c r="QW648" s="9"/>
      <c r="QX648" s="9"/>
      <c r="QY648" s="9"/>
      <c r="QZ648" s="9"/>
      <c r="RA648" s="9"/>
      <c r="RB648" s="9"/>
      <c r="RC648" s="9"/>
      <c r="RD648" s="9"/>
      <c r="RE648" s="9"/>
      <c r="RF648" s="9"/>
      <c r="RG648" s="9"/>
      <c r="RH648" s="9"/>
      <c r="RI648" s="9"/>
      <c r="RJ648" s="9"/>
      <c r="RK648" s="9"/>
      <c r="RL648" s="9"/>
      <c r="RM648" s="9"/>
      <c r="RN648" s="9"/>
      <c r="RO648" s="9"/>
      <c r="RP648" s="9"/>
      <c r="RQ648" s="9"/>
      <c r="RR648" s="9"/>
      <c r="RS648" s="9"/>
      <c r="RT648" s="9"/>
      <c r="RU648" s="9"/>
      <c r="RV648" s="9"/>
      <c r="RW648" s="9"/>
      <c r="RX648" s="9"/>
      <c r="RY648" s="9"/>
      <c r="RZ648" s="9"/>
      <c r="SA648" s="9"/>
      <c r="SB648" s="9"/>
      <c r="SC648" s="9"/>
      <c r="SD648" s="9"/>
      <c r="SE648" s="9"/>
      <c r="SF648" s="9"/>
      <c r="SG648" s="9"/>
      <c r="SH648" s="9"/>
      <c r="SI648" s="9"/>
      <c r="SJ648" s="9"/>
      <c r="SK648" s="9"/>
      <c r="SL648" s="9"/>
      <c r="SM648" s="9"/>
      <c r="SN648" s="9"/>
      <c r="SO648" s="9"/>
      <c r="SP648" s="9"/>
      <c r="SQ648" s="9"/>
      <c r="SR648" s="9"/>
      <c r="SS648" s="9"/>
      <c r="ST648" s="9"/>
      <c r="SU648" s="9"/>
      <c r="SV648" s="9"/>
      <c r="SW648" s="9"/>
      <c r="SX648" s="9"/>
      <c r="SY648" s="9"/>
      <c r="SZ648" s="9"/>
      <c r="TA648" s="9"/>
      <c r="TB648" s="9"/>
      <c r="TC648" s="9"/>
      <c r="TD648" s="9"/>
      <c r="TE648" s="9"/>
      <c r="TF648" s="9"/>
      <c r="TG648" s="9"/>
      <c r="TH648" s="9"/>
      <c r="TI648" s="9"/>
      <c r="TJ648" s="9"/>
      <c r="TK648" s="9"/>
      <c r="TL648" s="9"/>
      <c r="TM648" s="9"/>
      <c r="TN648" s="9"/>
      <c r="TO648" s="9"/>
      <c r="TP648" s="9"/>
      <c r="TQ648" s="9"/>
      <c r="TR648" s="9"/>
      <c r="TS648" s="9"/>
      <c r="TT648" s="9"/>
      <c r="TU648" s="9"/>
      <c r="TV648" s="9"/>
      <c r="TW648" s="9"/>
      <c r="TX648" s="9"/>
      <c r="TY648" s="9"/>
      <c r="TZ648" s="9"/>
      <c r="UA648" s="9"/>
      <c r="UB648" s="9"/>
      <c r="UC648" s="9"/>
      <c r="UD648" s="9"/>
      <c r="UE648" s="9"/>
      <c r="UF648" s="9"/>
      <c r="UG648" s="9"/>
      <c r="UH648" s="9"/>
      <c r="UI648" s="9"/>
      <c r="UJ648" s="9"/>
      <c r="UK648" s="9"/>
      <c r="UL648" s="9"/>
      <c r="UM648" s="9"/>
      <c r="UN648" s="9"/>
      <c r="UO648" s="9"/>
      <c r="UP648" s="9"/>
      <c r="UQ648" s="9"/>
      <c r="UR648" s="9"/>
      <c r="US648" s="9"/>
      <c r="UT648" s="9"/>
      <c r="UU648" s="9"/>
      <c r="UV648" s="9"/>
      <c r="UW648" s="9"/>
      <c r="UX648" s="9"/>
      <c r="UY648" s="9"/>
      <c r="UZ648" s="9"/>
      <c r="VA648" s="9"/>
      <c r="VB648" s="9"/>
      <c r="VC648" s="9"/>
      <c r="VD648" s="9"/>
      <c r="VE648" s="9"/>
      <c r="VF648" s="9"/>
      <c r="VG648" s="9"/>
      <c r="VH648" s="9"/>
      <c r="VI648" s="9"/>
      <c r="VJ648" s="9"/>
      <c r="VK648" s="9"/>
      <c r="VL648" s="9"/>
      <c r="VM648" s="9"/>
      <c r="VN648" s="9"/>
      <c r="VO648" s="9"/>
      <c r="VP648" s="9"/>
      <c r="VQ648" s="9"/>
      <c r="VR648" s="9"/>
      <c r="VS648" s="9"/>
      <c r="VT648" s="9"/>
      <c r="VU648" s="9"/>
      <c r="VV648" s="9"/>
      <c r="VW648" s="9"/>
      <c r="VX648" s="9"/>
      <c r="VY648" s="9"/>
      <c r="VZ648" s="9"/>
      <c r="WA648" s="9"/>
      <c r="WB648" s="9"/>
      <c r="WC648" s="9"/>
      <c r="WD648" s="9"/>
      <c r="WE648" s="9"/>
      <c r="WF648" s="9"/>
      <c r="WG648" s="9"/>
      <c r="WH648" s="9"/>
      <c r="WI648" s="9"/>
      <c r="WJ648" s="9"/>
      <c r="WK648" s="9"/>
      <c r="WL648" s="9"/>
      <c r="WM648" s="9"/>
      <c r="WN648" s="9"/>
      <c r="WO648" s="9"/>
      <c r="WP648" s="9"/>
      <c r="WQ648" s="9"/>
      <c r="WR648" s="9"/>
      <c r="WS648" s="9"/>
      <c r="WT648" s="9"/>
      <c r="WU648" s="9"/>
      <c r="WV648" s="9"/>
      <c r="WW648" s="9"/>
      <c r="WX648" s="9"/>
      <c r="WY648" s="9"/>
      <c r="WZ648" s="9"/>
      <c r="XA648" s="9"/>
      <c r="XB648" s="9"/>
      <c r="XC648" s="9"/>
      <c r="XD648" s="9"/>
      <c r="XE648" s="9"/>
      <c r="XF648" s="9"/>
      <c r="XG648" s="9"/>
      <c r="XH648" s="9"/>
      <c r="XI648" s="9"/>
      <c r="XJ648" s="9"/>
      <c r="XK648" s="9"/>
      <c r="XL648" s="9"/>
      <c r="XM648" s="9"/>
      <c r="XN648" s="9"/>
      <c r="XO648" s="9"/>
      <c r="XP648" s="9"/>
      <c r="XQ648" s="9"/>
      <c r="XR648" s="9"/>
      <c r="XS648" s="9"/>
      <c r="XT648" s="9"/>
      <c r="XU648" s="9"/>
      <c r="XV648" s="9"/>
      <c r="XW648" s="9"/>
      <c r="XX648" s="9"/>
      <c r="XY648" s="9"/>
      <c r="XZ648" s="9"/>
      <c r="YA648" s="9"/>
      <c r="YB648" s="9"/>
      <c r="YC648" s="9"/>
      <c r="YD648" s="9"/>
      <c r="YE648" s="9"/>
      <c r="YF648" s="9"/>
      <c r="YG648" s="9"/>
      <c r="YH648" s="9"/>
      <c r="YI648" s="9"/>
      <c r="YJ648" s="9"/>
      <c r="YK648" s="9"/>
      <c r="YL648" s="9"/>
      <c r="YM648" s="9"/>
      <c r="YN648" s="9"/>
      <c r="YO648" s="9"/>
      <c r="YP648" s="9"/>
      <c r="YQ648" s="9"/>
      <c r="YR648" s="9"/>
      <c r="YS648" s="9"/>
      <c r="YT648" s="9"/>
      <c r="YU648" s="9"/>
      <c r="YV648" s="9"/>
      <c r="YW648" s="9"/>
      <c r="YX648" s="9"/>
      <c r="YY648" s="9"/>
      <c r="YZ648" s="9"/>
      <c r="ZA648" s="9"/>
      <c r="ZB648" s="9"/>
      <c r="ZC648" s="9"/>
      <c r="ZD648" s="9"/>
      <c r="ZE648" s="9"/>
      <c r="ZF648" s="9"/>
      <c r="ZG648" s="9"/>
      <c r="ZH648" s="9"/>
      <c r="ZI648" s="9"/>
      <c r="ZJ648" s="9"/>
      <c r="ZK648" s="9"/>
      <c r="ZL648" s="9"/>
      <c r="ZM648" s="9"/>
      <c r="ZN648" s="9"/>
      <c r="ZO648" s="9"/>
      <c r="ZP648" s="9"/>
      <c r="ZQ648" s="9"/>
      <c r="ZR648" s="9"/>
      <c r="ZS648" s="9"/>
      <c r="ZT648" s="9"/>
      <c r="ZU648" s="9"/>
      <c r="ZV648" s="9"/>
      <c r="ZW648" s="9"/>
      <c r="ZX648" s="9"/>
      <c r="ZY648" s="9"/>
      <c r="ZZ648" s="9"/>
      <c r="AAA648" s="9"/>
      <c r="AAB648" s="9"/>
      <c r="AAC648" s="9"/>
      <c r="AAD648" s="9"/>
      <c r="AAE648" s="9"/>
      <c r="AAF648" s="9"/>
      <c r="AAG648" s="9"/>
      <c r="AAH648" s="9"/>
      <c r="AAI648" s="9"/>
      <c r="AAJ648" s="9"/>
      <c r="AAK648" s="9"/>
      <c r="AAL648" s="9"/>
      <c r="AAM648" s="9"/>
      <c r="AAN648" s="9"/>
      <c r="AAO648" s="9"/>
      <c r="AAP648" s="9"/>
      <c r="AAQ648" s="9"/>
      <c r="AAR648" s="9"/>
      <c r="AAS648" s="9"/>
      <c r="AAT648" s="9"/>
      <c r="AAU648" s="9"/>
      <c r="AAV648" s="9"/>
      <c r="AAW648" s="9"/>
      <c r="AAX648" s="9"/>
      <c r="AAY648" s="9"/>
      <c r="AAZ648" s="9"/>
      <c r="ABA648" s="9"/>
      <c r="ABB648" s="9"/>
      <c r="ABC648" s="9"/>
      <c r="ABD648" s="9"/>
      <c r="ABE648" s="9"/>
      <c r="ABF648" s="9"/>
      <c r="ABG648" s="9"/>
      <c r="ABH648" s="9"/>
      <c r="ABI648" s="9"/>
      <c r="ABJ648" s="9"/>
      <c r="ABK648" s="9"/>
      <c r="ABL648" s="9"/>
      <c r="ABM648" s="9"/>
      <c r="ABN648" s="9"/>
      <c r="ABO648" s="9"/>
      <c r="ABP648" s="9"/>
      <c r="ABQ648" s="9"/>
      <c r="ABR648" s="9"/>
      <c r="ABS648" s="9"/>
      <c r="ABT648" s="9"/>
      <c r="ABU648" s="9"/>
      <c r="ABV648" s="9"/>
      <c r="ABW648" s="9"/>
      <c r="ABX648" s="9"/>
      <c r="ABY648" s="9"/>
      <c r="ABZ648" s="9"/>
      <c r="ACA648" s="9"/>
      <c r="ACB648" s="9"/>
      <c r="ACC648" s="9"/>
      <c r="ACD648" s="9"/>
      <c r="ACE648" s="9"/>
      <c r="ACF648" s="9"/>
      <c r="ACG648" s="9"/>
      <c r="ACH648" s="9"/>
      <c r="ACI648" s="9"/>
      <c r="ACJ648" s="9"/>
      <c r="ACK648" s="9"/>
      <c r="ACL648" s="9"/>
      <c r="ACM648" s="9"/>
      <c r="ACN648" s="9"/>
      <c r="ACO648" s="9"/>
      <c r="ACP648" s="9"/>
      <c r="ACQ648" s="9"/>
      <c r="ACR648" s="9"/>
      <c r="ACS648" s="9"/>
      <c r="ACT648" s="9"/>
      <c r="ACU648" s="9"/>
      <c r="ACV648" s="9"/>
      <c r="ACW648" s="9"/>
      <c r="ACX648" s="9"/>
      <c r="ACY648" s="9"/>
      <c r="ACZ648" s="9"/>
      <c r="ADA648" s="9"/>
      <c r="ADB648" s="9"/>
      <c r="ADC648" s="9"/>
      <c r="ADD648" s="9"/>
      <c r="ADE648" s="9"/>
      <c r="ADF648" s="9"/>
      <c r="ADG648" s="9"/>
      <c r="ADH648" s="9"/>
      <c r="ADI648" s="9"/>
      <c r="ADJ648" s="9"/>
      <c r="ADK648" s="9"/>
      <c r="ADL648" s="9"/>
      <c r="ADM648" s="9"/>
      <c r="ADN648" s="9"/>
      <c r="ADO648" s="9"/>
      <c r="ADP648" s="9"/>
      <c r="ADQ648" s="9"/>
      <c r="ADR648" s="9"/>
      <c r="ADS648" s="9"/>
      <c r="ADT648" s="9"/>
      <c r="ADU648" s="9"/>
      <c r="ADV648" s="9"/>
      <c r="ADW648" s="9"/>
      <c r="ADX648" s="9"/>
      <c r="ADY648" s="9"/>
      <c r="ADZ648" s="9"/>
      <c r="AEA648" s="9"/>
      <c r="AEB648" s="9"/>
      <c r="AEC648" s="9"/>
      <c r="AED648" s="9"/>
      <c r="AEE648" s="9"/>
      <c r="AEF648" s="9"/>
      <c r="AEG648" s="9"/>
      <c r="AEH648" s="9"/>
      <c r="AEI648" s="9"/>
      <c r="AEJ648" s="9"/>
      <c r="AEK648" s="9"/>
      <c r="AEL648" s="9"/>
      <c r="AEM648" s="9"/>
      <c r="AEN648" s="9"/>
      <c r="AEO648" s="9"/>
      <c r="AEP648" s="9"/>
      <c r="AEQ648" s="9"/>
      <c r="AER648" s="9"/>
      <c r="AES648" s="9"/>
      <c r="AET648" s="9"/>
      <c r="AEU648" s="9"/>
      <c r="AEV648" s="9"/>
      <c r="AEW648" s="9"/>
      <c r="AEX648" s="9"/>
      <c r="AEY648" s="9"/>
      <c r="AEZ648" s="9"/>
      <c r="AFA648" s="9"/>
      <c r="AFB648" s="9"/>
      <c r="AFC648" s="9"/>
      <c r="AFD648" s="9"/>
      <c r="AFE648" s="9"/>
      <c r="AFF648" s="9"/>
      <c r="AFG648" s="9"/>
      <c r="AFH648" s="9"/>
      <c r="AFI648" s="9"/>
      <c r="AFJ648" s="9"/>
      <c r="AFK648" s="9"/>
      <c r="AFL648" s="9"/>
      <c r="AFM648" s="9"/>
      <c r="AFN648" s="9"/>
      <c r="AFO648" s="9"/>
      <c r="AFP648" s="9"/>
      <c r="AFQ648" s="9"/>
      <c r="AFR648" s="9"/>
      <c r="AFS648" s="9"/>
      <c r="AFT648" s="9"/>
      <c r="AFU648" s="9"/>
      <c r="AFV648" s="9"/>
      <c r="AFW648" s="9"/>
      <c r="AFX648" s="9"/>
      <c r="AFY648" s="9"/>
      <c r="AFZ648" s="9"/>
      <c r="AGA648" s="9"/>
      <c r="AGB648" s="9"/>
      <c r="AGC648" s="9"/>
      <c r="AGD648" s="9"/>
      <c r="AGE648" s="9"/>
      <c r="AGF648" s="9"/>
      <c r="AGG648" s="9"/>
      <c r="AGH648" s="9"/>
      <c r="AGI648" s="9"/>
      <c r="AGJ648" s="9"/>
      <c r="AGK648" s="9"/>
      <c r="AGL648" s="9"/>
      <c r="AGM648" s="9"/>
      <c r="AGN648" s="9"/>
      <c r="AGO648" s="9"/>
      <c r="AGP648" s="9"/>
      <c r="AGQ648" s="9"/>
      <c r="AGR648" s="9"/>
      <c r="AGS648" s="9"/>
      <c r="AGT648" s="9"/>
      <c r="AGU648" s="9"/>
      <c r="AGV648" s="9"/>
      <c r="AGW648" s="9"/>
      <c r="AGX648" s="9"/>
      <c r="AGY648" s="9"/>
      <c r="AGZ648" s="9"/>
      <c r="AHA648" s="9"/>
      <c r="AHB648" s="9"/>
      <c r="AHC648" s="9"/>
      <c r="AHD648" s="9"/>
      <c r="AHE648" s="9"/>
      <c r="AHF648" s="9"/>
      <c r="AHG648" s="9"/>
      <c r="AHH648" s="9"/>
      <c r="AHI648" s="9"/>
      <c r="AHJ648" s="9"/>
      <c r="AHK648" s="9"/>
      <c r="AHL648" s="9"/>
      <c r="AHM648" s="9"/>
      <c r="AHN648" s="9"/>
      <c r="AHO648" s="9"/>
      <c r="AHP648" s="9"/>
      <c r="AHQ648" s="9"/>
      <c r="AHR648" s="9"/>
      <c r="AHS648" s="9"/>
      <c r="AHT648" s="9"/>
      <c r="AHU648" s="9"/>
      <c r="AHV648" s="9"/>
      <c r="AHW648" s="9"/>
      <c r="AHX648" s="9"/>
      <c r="AHY648" s="9"/>
      <c r="AHZ648" s="9"/>
      <c r="AIA648" s="9"/>
      <c r="AIB648" s="9"/>
      <c r="AIC648" s="9"/>
      <c r="AID648" s="9"/>
      <c r="AIE648" s="9"/>
      <c r="AIF648" s="9"/>
      <c r="AIG648" s="9"/>
      <c r="AIH648" s="9"/>
      <c r="AII648" s="9"/>
      <c r="AIJ648" s="9"/>
      <c r="AIK648" s="9"/>
      <c r="AIL648" s="9"/>
      <c r="AIM648" s="9"/>
      <c r="AIN648" s="9"/>
      <c r="AIO648" s="9"/>
      <c r="AIP648" s="9"/>
      <c r="AIQ648" s="9"/>
      <c r="AIR648" s="9"/>
      <c r="AIS648" s="9"/>
      <c r="AIT648" s="9"/>
      <c r="AIU648" s="9"/>
      <c r="AIV648" s="9"/>
      <c r="AIW648" s="9"/>
      <c r="AIX648" s="9"/>
      <c r="AIY648" s="9"/>
      <c r="AIZ648" s="9"/>
      <c r="AJA648" s="9"/>
      <c r="AJB648" s="9"/>
      <c r="AJC648" s="9"/>
      <c r="AJD648" s="9"/>
      <c r="AJE648" s="9"/>
      <c r="AJF648" s="9"/>
      <c r="AJG648" s="9"/>
      <c r="AJH648" s="9"/>
      <c r="AJI648" s="9"/>
      <c r="AJJ648" s="9"/>
      <c r="AJK648" s="9"/>
      <c r="AJL648" s="9"/>
      <c r="AJM648" s="9"/>
      <c r="AJN648" s="9"/>
      <c r="AJO648" s="9"/>
      <c r="AJP648" s="9"/>
      <c r="AJQ648" s="9"/>
      <c r="AJR648" s="9"/>
      <c r="AJS648" s="9"/>
      <c r="AJT648" s="9"/>
      <c r="AJU648" s="9"/>
      <c r="AJV648" s="9"/>
      <c r="AJW648" s="9"/>
      <c r="AJX648" s="9"/>
      <c r="AJY648" s="9"/>
      <c r="AJZ648" s="9"/>
      <c r="AKA648" s="9"/>
      <c r="AKB648" s="9"/>
      <c r="AKC648" s="9"/>
      <c r="AKD648" s="9"/>
      <c r="AKE648" s="9"/>
      <c r="AKF648" s="9"/>
      <c r="AKG648" s="9"/>
      <c r="AKH648" s="9"/>
      <c r="AKI648" s="9"/>
      <c r="AKJ648" s="9"/>
      <c r="AKK648" s="9"/>
      <c r="AKL648" s="9"/>
      <c r="AKM648" s="9"/>
      <c r="AKN648" s="9"/>
      <c r="AKO648" s="9"/>
      <c r="AKP648" s="9"/>
      <c r="AKQ648" s="9"/>
      <c r="AKR648" s="9"/>
      <c r="AKS648" s="9"/>
      <c r="AKT648" s="9"/>
      <c r="AKU648" s="9"/>
      <c r="AKV648" s="9"/>
      <c r="AKW648" s="9"/>
      <c r="AKX648" s="9"/>
      <c r="AKY648" s="9"/>
      <c r="AKZ648" s="9"/>
      <c r="ALA648" s="9"/>
      <c r="ALB648" s="9"/>
      <c r="ALC648" s="9"/>
      <c r="ALD648" s="9"/>
      <c r="ALE648" s="9"/>
      <c r="ALF648" s="9"/>
      <c r="ALG648" s="9"/>
      <c r="ALH648" s="9"/>
      <c r="ALI648" s="9"/>
      <c r="ALJ648" s="9"/>
      <c r="ALK648" s="9"/>
      <c r="ALL648" s="9"/>
      <c r="ALM648" s="9"/>
      <c r="ALN648" s="9"/>
      <c r="ALO648" s="9"/>
      <c r="ALP648" s="9"/>
      <c r="ALQ648" s="9"/>
      <c r="ALR648" s="9"/>
      <c r="ALS648" s="9"/>
      <c r="ALT648" s="9"/>
      <c r="ALU648" s="9"/>
      <c r="ALV648" s="9"/>
      <c r="ALW648" s="9"/>
      <c r="ALX648" s="9"/>
      <c r="ALY648" s="9"/>
      <c r="ALZ648" s="9"/>
      <c r="AMA648" s="9"/>
      <c r="AMB648" s="9"/>
      <c r="AMC648" s="9"/>
      <c r="AMD648" s="9"/>
      <c r="AME648" s="9"/>
      <c r="AMF648" s="9"/>
      <c r="AMG648" s="9"/>
      <c r="AMH648" s="9"/>
      <c r="AMI648" s="9"/>
      <c r="AMJ648" s="9"/>
      <c r="AMK648" s="9"/>
      <c r="AML648" s="9"/>
      <c r="AMM648" s="9"/>
      <c r="AMN648" s="9"/>
      <c r="AMO648" s="9"/>
      <c r="AMP648" s="9"/>
      <c r="AMQ648" s="9"/>
      <c r="AMR648" s="9"/>
      <c r="AMS648" s="9"/>
      <c r="AMT648" s="9"/>
      <c r="AMU648" s="9"/>
      <c r="AMV648" s="9"/>
      <c r="AMW648" s="9"/>
      <c r="AMX648" s="9"/>
      <c r="AMY648" s="9"/>
      <c r="AMZ648" s="9"/>
      <c r="ANA648" s="9"/>
      <c r="ANB648" s="9"/>
      <c r="ANC648" s="9"/>
      <c r="AND648" s="9"/>
      <c r="ANE648" s="9"/>
      <c r="ANF648" s="9"/>
      <c r="ANG648" s="9"/>
      <c r="ANH648" s="9"/>
      <c r="ANI648" s="9"/>
      <c r="ANJ648" s="9"/>
      <c r="ANK648" s="9"/>
      <c r="ANL648" s="9"/>
      <c r="ANM648" s="9"/>
      <c r="ANN648" s="9"/>
      <c r="ANO648" s="9"/>
      <c r="ANP648" s="9"/>
      <c r="ANQ648" s="9"/>
      <c r="ANR648" s="9"/>
      <c r="ANS648" s="9"/>
      <c r="ANT648" s="9"/>
      <c r="ANU648" s="9"/>
      <c r="ANV648" s="9"/>
      <c r="ANW648" s="9"/>
      <c r="ANX648" s="9"/>
      <c r="ANY648" s="9"/>
      <c r="ANZ648" s="9"/>
      <c r="AOA648" s="9"/>
      <c r="AOB648" s="9"/>
      <c r="AOC648" s="9"/>
      <c r="AOD648" s="9"/>
      <c r="AOE648" s="9"/>
      <c r="AOF648" s="9"/>
      <c r="AOG648" s="9"/>
      <c r="AOH648" s="9"/>
      <c r="AOI648" s="9"/>
      <c r="AOJ648" s="9"/>
      <c r="AOK648" s="9"/>
      <c r="AOL648" s="9"/>
      <c r="AOM648" s="9"/>
      <c r="AON648" s="9"/>
      <c r="AOO648" s="9"/>
      <c r="AOP648" s="9"/>
      <c r="AOQ648" s="9"/>
      <c r="AOR648" s="9"/>
      <c r="AOS648" s="9"/>
      <c r="AOT648" s="9"/>
      <c r="AOU648" s="9"/>
      <c r="AOV648" s="9"/>
      <c r="AOW648" s="9"/>
      <c r="AOX648" s="9"/>
      <c r="AOY648" s="9"/>
      <c r="AOZ648" s="9"/>
      <c r="APA648" s="9"/>
      <c r="APB648" s="9"/>
      <c r="APC648" s="9"/>
      <c r="APD648" s="9"/>
      <c r="APE648" s="9"/>
      <c r="APF648" s="9"/>
      <c r="APG648" s="9"/>
      <c r="APH648" s="9"/>
      <c r="API648" s="9"/>
      <c r="APJ648" s="9"/>
      <c r="APK648" s="9"/>
      <c r="APL648" s="9"/>
      <c r="APM648" s="9"/>
      <c r="APN648" s="9"/>
      <c r="APO648" s="9"/>
      <c r="APP648" s="9"/>
      <c r="APQ648" s="9"/>
      <c r="APR648" s="9"/>
      <c r="APS648" s="9"/>
      <c r="APT648" s="9"/>
      <c r="APU648" s="9"/>
      <c r="APV648" s="9"/>
      <c r="APW648" s="9"/>
      <c r="APX648" s="9"/>
      <c r="APY648" s="9"/>
      <c r="APZ648" s="9"/>
      <c r="AQA648" s="9"/>
      <c r="AQB648" s="9"/>
      <c r="AQC648" s="9"/>
      <c r="AQD648" s="9"/>
      <c r="AQE648" s="9"/>
      <c r="AQF648" s="9"/>
      <c r="AQG648" s="9"/>
      <c r="AQH648" s="9"/>
      <c r="AQI648" s="9"/>
      <c r="AQJ648" s="9"/>
      <c r="AQK648" s="9"/>
      <c r="AQL648" s="9"/>
      <c r="AQM648" s="9"/>
      <c r="AQN648" s="9"/>
      <c r="AQO648" s="9"/>
      <c r="AQP648" s="9"/>
      <c r="AQQ648" s="9"/>
      <c r="AQR648" s="9"/>
      <c r="AQS648" s="9"/>
      <c r="AQT648" s="9"/>
      <c r="AQU648" s="9"/>
      <c r="AQV648" s="9"/>
      <c r="AQW648" s="9"/>
      <c r="AQX648" s="9"/>
      <c r="AQY648" s="9"/>
      <c r="AQZ648" s="9"/>
      <c r="ARA648" s="9"/>
      <c r="ARB648" s="9"/>
      <c r="ARC648" s="9"/>
      <c r="ARD648" s="9"/>
      <c r="ARE648" s="9"/>
      <c r="ARF648" s="9"/>
      <c r="ARG648" s="9"/>
      <c r="ARH648" s="9"/>
      <c r="ARI648" s="9"/>
      <c r="ARJ648" s="9"/>
      <c r="ARK648" s="9"/>
      <c r="ARL648" s="9"/>
      <c r="ARM648" s="9"/>
      <c r="ARN648" s="9"/>
      <c r="ARO648" s="9"/>
      <c r="ARP648" s="9"/>
      <c r="ARQ648" s="9"/>
      <c r="ARR648" s="9"/>
      <c r="ARS648" s="9"/>
      <c r="ART648" s="9"/>
      <c r="ARU648" s="9"/>
      <c r="ARV648" s="9"/>
      <c r="ARW648" s="9"/>
      <c r="ARX648" s="9"/>
      <c r="ARY648" s="9"/>
      <c r="ARZ648" s="9"/>
      <c r="ASA648" s="9"/>
      <c r="ASB648" s="9"/>
      <c r="ASC648" s="9"/>
      <c r="ASD648" s="9"/>
      <c r="ASE648" s="9"/>
      <c r="ASF648" s="9"/>
      <c r="ASG648" s="9"/>
      <c r="ASH648" s="9"/>
      <c r="ASI648" s="9"/>
      <c r="ASJ648" s="9"/>
      <c r="ASK648" s="9"/>
      <c r="ASL648" s="9"/>
      <c r="ASM648" s="9"/>
      <c r="ASN648" s="9"/>
      <c r="ASO648" s="9"/>
      <c r="ASP648" s="9"/>
      <c r="ASQ648" s="9"/>
      <c r="ASR648" s="9"/>
      <c r="ASS648" s="9"/>
      <c r="AST648" s="9"/>
      <c r="ASU648" s="9"/>
      <c r="ASV648" s="9"/>
      <c r="ASW648" s="9"/>
      <c r="ASX648" s="9"/>
      <c r="ASY648" s="9"/>
      <c r="ASZ648" s="9"/>
      <c r="ATA648" s="9"/>
      <c r="ATB648" s="9"/>
      <c r="ATC648" s="9"/>
      <c r="ATD648" s="9"/>
      <c r="ATE648" s="9"/>
      <c r="ATF648" s="9"/>
      <c r="ATG648" s="9"/>
      <c r="ATH648" s="9"/>
      <c r="ATI648" s="9"/>
      <c r="ATJ648" s="9"/>
      <c r="ATK648" s="9"/>
      <c r="ATL648" s="9"/>
      <c r="ATM648" s="9"/>
      <c r="ATN648" s="9"/>
      <c r="ATO648" s="9"/>
      <c r="ATP648" s="9"/>
      <c r="ATQ648" s="9"/>
      <c r="ATR648" s="9"/>
      <c r="ATS648" s="9"/>
      <c r="ATT648" s="9"/>
      <c r="ATU648" s="9"/>
      <c r="ATV648" s="9"/>
      <c r="ATW648" s="9"/>
      <c r="ATX648" s="9"/>
      <c r="ATY648" s="9"/>
      <c r="ATZ648" s="9"/>
      <c r="AUA648" s="9"/>
      <c r="AUB648" s="9"/>
      <c r="AUC648" s="9"/>
      <c r="AUD648" s="9"/>
      <c r="AUE648" s="9"/>
      <c r="AUF648" s="9"/>
      <c r="AUG648" s="9"/>
      <c r="AUH648" s="9"/>
      <c r="AUI648" s="9"/>
      <c r="AUJ648" s="9"/>
      <c r="AUK648" s="9"/>
      <c r="AUL648" s="9"/>
      <c r="AUM648" s="9"/>
      <c r="AUN648" s="9"/>
      <c r="AUO648" s="9"/>
      <c r="AUP648" s="9"/>
      <c r="AUQ648" s="9"/>
      <c r="AUR648" s="9"/>
      <c r="AUS648" s="9"/>
      <c r="AUT648" s="9"/>
      <c r="AUU648" s="9"/>
      <c r="AUV648" s="9"/>
      <c r="AUW648" s="9"/>
      <c r="AUX648" s="9"/>
      <c r="AUY648" s="9"/>
      <c r="AUZ648" s="9"/>
      <c r="AVA648" s="9"/>
      <c r="AVB648" s="9"/>
      <c r="AVC648" s="9"/>
      <c r="AVD648" s="9"/>
      <c r="AVE648" s="9"/>
      <c r="AVF648" s="9"/>
      <c r="AVG648" s="9"/>
      <c r="AVH648" s="9"/>
      <c r="AVI648" s="9"/>
      <c r="AVJ648" s="9"/>
      <c r="AVK648" s="9"/>
      <c r="AVL648" s="9"/>
      <c r="AVM648" s="9"/>
      <c r="AVN648" s="9"/>
      <c r="AVO648" s="9"/>
      <c r="AVP648" s="9"/>
      <c r="AVQ648" s="9"/>
      <c r="AVR648" s="9"/>
      <c r="AVS648" s="9"/>
      <c r="AVT648" s="9"/>
      <c r="AVU648" s="9"/>
      <c r="AVV648" s="9"/>
      <c r="AVW648" s="9"/>
      <c r="AVX648" s="9"/>
      <c r="AVY648" s="9"/>
      <c r="AVZ648" s="9"/>
      <c r="AWA648" s="9"/>
      <c r="AWB648" s="9"/>
      <c r="AWC648" s="9"/>
      <c r="AWD648" s="9"/>
      <c r="AWE648" s="9"/>
      <c r="AWF648" s="9"/>
      <c r="AWG648" s="9"/>
      <c r="AWH648" s="9"/>
      <c r="AWI648" s="9"/>
      <c r="AWJ648" s="9"/>
      <c r="AWK648" s="9"/>
      <c r="AWL648" s="9"/>
      <c r="AWM648" s="9"/>
      <c r="AWN648" s="9"/>
      <c r="AWO648" s="9"/>
      <c r="AWP648" s="9"/>
      <c r="AWQ648" s="9"/>
      <c r="AWR648" s="9"/>
      <c r="AWS648" s="9"/>
      <c r="AWT648" s="9"/>
      <c r="AWU648" s="9"/>
      <c r="AWV648" s="9"/>
      <c r="AWW648" s="9"/>
      <c r="AWX648" s="9"/>
      <c r="AWY648" s="9"/>
      <c r="AWZ648" s="9"/>
      <c r="AXA648" s="9"/>
      <c r="AXB648" s="9"/>
      <c r="AXC648" s="9"/>
      <c r="AXD648" s="9"/>
      <c r="AXE648" s="9"/>
      <c r="AXF648" s="9"/>
      <c r="AXG648" s="9"/>
      <c r="AXH648" s="9"/>
      <c r="AXI648" s="9"/>
      <c r="AXJ648" s="9"/>
      <c r="AXK648" s="9"/>
      <c r="AXL648" s="9"/>
      <c r="AXM648" s="9"/>
      <c r="AXN648" s="9"/>
      <c r="AXO648" s="9"/>
      <c r="AXP648" s="9"/>
      <c r="AXQ648" s="9"/>
      <c r="AXR648" s="9"/>
      <c r="AXS648" s="9"/>
      <c r="AXT648" s="9"/>
      <c r="AXU648" s="9"/>
      <c r="AXV648" s="9"/>
      <c r="AXW648" s="9"/>
      <c r="AXX648" s="9"/>
      <c r="AXY648" s="9"/>
      <c r="AXZ648" s="9"/>
      <c r="AYA648" s="9"/>
      <c r="AYB648" s="9"/>
      <c r="AYC648" s="9"/>
      <c r="AYD648" s="9"/>
      <c r="AYE648" s="9"/>
      <c r="AYF648" s="9"/>
      <c r="AYG648" s="9"/>
      <c r="AYH648" s="9"/>
      <c r="AYI648" s="9"/>
      <c r="AYJ648" s="9"/>
      <c r="AYK648" s="9"/>
      <c r="AYL648" s="9"/>
      <c r="AYM648" s="9"/>
      <c r="AYN648" s="9"/>
      <c r="AYO648" s="9"/>
      <c r="AYP648" s="9"/>
      <c r="AYQ648" s="9"/>
      <c r="AYR648" s="9"/>
      <c r="AYS648" s="9"/>
      <c r="AYT648" s="9"/>
      <c r="AYU648" s="9"/>
      <c r="AYV648" s="9"/>
      <c r="AYW648" s="9"/>
      <c r="AYX648" s="9"/>
      <c r="AYY648" s="9"/>
      <c r="AYZ648" s="9"/>
      <c r="AZA648" s="9"/>
      <c r="AZB648" s="9"/>
      <c r="AZC648" s="9"/>
      <c r="AZD648" s="9"/>
      <c r="AZE648" s="9"/>
      <c r="AZF648" s="9"/>
      <c r="AZG648" s="9"/>
      <c r="AZH648" s="9"/>
      <c r="AZI648" s="9"/>
      <c r="AZJ648" s="9"/>
      <c r="AZK648" s="9"/>
      <c r="AZL648" s="9"/>
      <c r="AZM648" s="9"/>
      <c r="AZN648" s="9"/>
      <c r="AZO648" s="9"/>
      <c r="AZP648" s="9"/>
      <c r="AZQ648" s="9"/>
      <c r="AZR648" s="9"/>
      <c r="AZS648" s="9"/>
      <c r="AZT648" s="9"/>
      <c r="AZU648" s="9"/>
      <c r="AZV648" s="9"/>
      <c r="AZW648" s="9"/>
      <c r="AZX648" s="9"/>
      <c r="AZY648" s="9"/>
      <c r="AZZ648" s="9"/>
      <c r="BAA648" s="9"/>
      <c r="BAB648" s="9"/>
      <c r="BAC648" s="9"/>
      <c r="BAD648" s="9"/>
      <c r="BAE648" s="9"/>
      <c r="BAF648" s="9"/>
      <c r="BAG648" s="9"/>
      <c r="BAH648" s="9"/>
      <c r="BAI648" s="9"/>
      <c r="BAJ648" s="9"/>
      <c r="BAK648" s="9"/>
      <c r="BAL648" s="9"/>
      <c r="BAM648" s="9"/>
      <c r="BAN648" s="9"/>
      <c r="BAO648" s="9"/>
      <c r="BAP648" s="9"/>
      <c r="BAQ648" s="9"/>
      <c r="BAR648" s="9"/>
      <c r="BAS648" s="9"/>
      <c r="BAT648" s="9"/>
      <c r="BAU648" s="9"/>
      <c r="BAV648" s="9"/>
      <c r="BAW648" s="9"/>
      <c r="BAX648" s="9"/>
      <c r="BAY648" s="9"/>
      <c r="BAZ648" s="9"/>
      <c r="BBA648" s="9"/>
      <c r="BBB648" s="9"/>
      <c r="BBC648" s="9"/>
      <c r="BBD648" s="9"/>
      <c r="BBE648" s="9"/>
      <c r="BBF648" s="9"/>
      <c r="BBG648" s="9"/>
      <c r="BBH648" s="9"/>
      <c r="BBI648" s="9"/>
      <c r="BBJ648" s="9"/>
      <c r="BBK648" s="9"/>
      <c r="BBL648" s="9"/>
      <c r="BBM648" s="9"/>
      <c r="BBN648" s="9"/>
      <c r="BBO648" s="9"/>
      <c r="BBP648" s="9"/>
      <c r="BBQ648" s="9"/>
      <c r="BBR648" s="9"/>
      <c r="BBS648" s="9"/>
      <c r="BBT648" s="9"/>
      <c r="BBU648" s="9"/>
      <c r="BBV648" s="9"/>
      <c r="BBW648" s="9"/>
      <c r="BBX648" s="9"/>
      <c r="BBY648" s="9"/>
      <c r="BBZ648" s="9"/>
      <c r="BCA648" s="9"/>
      <c r="BCB648" s="9"/>
      <c r="BCC648" s="9"/>
      <c r="BCD648" s="9"/>
      <c r="BCE648" s="9"/>
      <c r="BCF648" s="9"/>
      <c r="BCG648" s="9"/>
      <c r="BCH648" s="9"/>
      <c r="BCI648" s="9"/>
      <c r="BCJ648" s="9"/>
      <c r="BCK648" s="9"/>
      <c r="BCL648" s="9"/>
      <c r="BCM648" s="9"/>
      <c r="BCN648" s="9"/>
      <c r="BCO648" s="9"/>
      <c r="BCP648" s="9"/>
      <c r="BCQ648" s="9"/>
      <c r="BCR648" s="9"/>
      <c r="BCS648" s="9"/>
      <c r="BCT648" s="9"/>
      <c r="BCU648" s="9"/>
      <c r="BCV648" s="9"/>
      <c r="BCW648" s="9"/>
      <c r="BCX648" s="9"/>
      <c r="BCY648" s="9"/>
      <c r="BCZ648" s="9"/>
      <c r="BDA648" s="9"/>
      <c r="BDB648" s="9"/>
      <c r="BDC648" s="9"/>
      <c r="BDD648" s="9"/>
      <c r="BDE648" s="9"/>
      <c r="BDF648" s="9"/>
      <c r="BDG648" s="9"/>
      <c r="BDH648" s="9"/>
      <c r="BDI648" s="9"/>
      <c r="BDJ648" s="9"/>
      <c r="BDK648" s="9"/>
      <c r="BDL648" s="9"/>
      <c r="BDM648" s="9"/>
      <c r="BDN648" s="9"/>
      <c r="BDO648" s="9"/>
      <c r="BDP648" s="9"/>
      <c r="BDQ648" s="9"/>
      <c r="BDR648" s="9"/>
      <c r="BDS648" s="9"/>
      <c r="BDT648" s="9"/>
      <c r="BDU648" s="9"/>
      <c r="BDV648" s="9"/>
      <c r="BDW648" s="9"/>
      <c r="BDX648" s="9"/>
      <c r="BDY648" s="9"/>
      <c r="BDZ648" s="9"/>
      <c r="BEA648" s="9"/>
      <c r="BEB648" s="9"/>
      <c r="BEC648" s="9"/>
      <c r="BED648" s="9"/>
      <c r="BEE648" s="9"/>
      <c r="BEF648" s="9"/>
      <c r="BEG648" s="9"/>
      <c r="BEH648" s="9"/>
      <c r="BEI648" s="9"/>
      <c r="BEJ648" s="9"/>
      <c r="BEK648" s="9"/>
      <c r="BEL648" s="9"/>
      <c r="BEM648" s="9"/>
      <c r="BEN648" s="9"/>
      <c r="BEO648" s="9"/>
      <c r="BEP648" s="9"/>
      <c r="BEQ648" s="9"/>
      <c r="BER648" s="9"/>
      <c r="BES648" s="9"/>
      <c r="BET648" s="9"/>
      <c r="BEU648" s="9"/>
      <c r="BEV648" s="9"/>
      <c r="BEW648" s="9"/>
      <c r="BEX648" s="9"/>
      <c r="BEY648" s="9"/>
      <c r="BEZ648" s="9"/>
      <c r="BFA648" s="9"/>
      <c r="BFB648" s="9"/>
      <c r="BFC648" s="9"/>
      <c r="BFD648" s="9"/>
      <c r="BFE648" s="9"/>
      <c r="BFF648" s="9"/>
      <c r="BFG648" s="9"/>
      <c r="BFH648" s="9"/>
      <c r="BFI648" s="9"/>
      <c r="BFJ648" s="9"/>
      <c r="BFK648" s="9"/>
      <c r="BFL648" s="9"/>
      <c r="BFM648" s="9"/>
      <c r="BFN648" s="9"/>
      <c r="BFO648" s="9"/>
      <c r="BFP648" s="9"/>
      <c r="BFQ648" s="9"/>
      <c r="BFR648" s="9"/>
      <c r="BFS648" s="9"/>
      <c r="BFT648" s="9"/>
      <c r="BFU648" s="9"/>
      <c r="BFV648" s="9"/>
      <c r="BFW648" s="9"/>
      <c r="BFX648" s="9"/>
      <c r="BFY648" s="9"/>
      <c r="BFZ648" s="9"/>
      <c r="BGA648" s="9"/>
      <c r="BGB648" s="9"/>
      <c r="BGC648" s="9"/>
      <c r="BGD648" s="9"/>
      <c r="BGE648" s="9"/>
      <c r="BGF648" s="9"/>
      <c r="BGG648" s="9"/>
      <c r="BGH648" s="9"/>
      <c r="BGI648" s="9"/>
      <c r="BGJ648" s="9"/>
      <c r="BGK648" s="9"/>
      <c r="BGL648" s="9"/>
      <c r="BGM648" s="9"/>
      <c r="BGN648" s="9"/>
      <c r="BGO648" s="9"/>
      <c r="BGP648" s="9"/>
      <c r="BGQ648" s="9"/>
      <c r="BGR648" s="9"/>
      <c r="BGS648" s="9"/>
      <c r="BGT648" s="9"/>
      <c r="BGU648" s="9"/>
      <c r="BGV648" s="9"/>
      <c r="BGW648" s="9"/>
      <c r="BGX648" s="9"/>
      <c r="BGY648" s="9"/>
      <c r="BGZ648" s="9"/>
      <c r="BHA648" s="9"/>
      <c r="BHB648" s="9"/>
      <c r="BHC648" s="9"/>
      <c r="BHD648" s="9"/>
      <c r="BHE648" s="9"/>
      <c r="BHF648" s="9"/>
      <c r="BHG648" s="9"/>
      <c r="BHH648" s="9"/>
      <c r="BHI648" s="9"/>
      <c r="BHJ648" s="9"/>
      <c r="BHK648" s="9"/>
      <c r="BHL648" s="9"/>
      <c r="BHM648" s="9"/>
      <c r="BHN648" s="9"/>
      <c r="BHO648" s="9"/>
      <c r="BHP648" s="9"/>
      <c r="BHQ648" s="9"/>
      <c r="BHR648" s="9"/>
      <c r="BHS648" s="9"/>
      <c r="BHT648" s="9"/>
      <c r="BHU648" s="9"/>
      <c r="BHV648" s="9"/>
      <c r="BHW648" s="9"/>
      <c r="BHX648" s="9"/>
      <c r="BHY648" s="9"/>
      <c r="BHZ648" s="9"/>
      <c r="BIA648" s="9"/>
      <c r="BIB648" s="9"/>
      <c r="BIC648" s="9"/>
      <c r="BID648" s="9"/>
      <c r="BIE648" s="9"/>
      <c r="BIF648" s="9"/>
      <c r="BIG648" s="9"/>
      <c r="BIH648" s="9"/>
      <c r="BII648" s="9"/>
      <c r="BIJ648" s="9"/>
      <c r="BIK648" s="9"/>
      <c r="BIL648" s="9"/>
      <c r="BIM648" s="9"/>
      <c r="BIN648" s="9"/>
      <c r="BIO648" s="9"/>
      <c r="BIP648" s="9"/>
      <c r="BIQ648" s="9"/>
      <c r="BIR648" s="9"/>
      <c r="BIS648" s="9"/>
      <c r="BIT648" s="9"/>
      <c r="BIU648" s="9"/>
      <c r="BIV648" s="9"/>
      <c r="BIW648" s="9"/>
      <c r="BIX648" s="9"/>
      <c r="BIY648" s="9"/>
      <c r="BIZ648" s="9"/>
      <c r="BJA648" s="9"/>
      <c r="BJB648" s="9"/>
      <c r="BJC648" s="9"/>
      <c r="BJD648" s="9"/>
      <c r="BJE648" s="9"/>
      <c r="BJF648" s="9"/>
      <c r="BJG648" s="9"/>
      <c r="BJH648" s="9"/>
      <c r="BJI648" s="9"/>
      <c r="BJJ648" s="9"/>
      <c r="BJK648" s="9"/>
      <c r="BJL648" s="9"/>
      <c r="BJM648" s="9"/>
      <c r="BJN648" s="9"/>
      <c r="BJO648" s="9"/>
      <c r="BJP648" s="9"/>
      <c r="BJQ648" s="9"/>
      <c r="BJR648" s="9"/>
      <c r="BJS648" s="9"/>
      <c r="BJT648" s="9"/>
      <c r="BJU648" s="9"/>
      <c r="BJV648" s="9"/>
      <c r="BJW648" s="9"/>
      <c r="BJX648" s="9"/>
      <c r="BJY648" s="9"/>
      <c r="BJZ648" s="9"/>
      <c r="BKA648" s="9"/>
      <c r="BKB648" s="9"/>
      <c r="BKC648" s="9"/>
      <c r="BKD648" s="9"/>
      <c r="BKE648" s="9"/>
      <c r="BKF648" s="9"/>
      <c r="BKG648" s="9"/>
      <c r="BKH648" s="9"/>
      <c r="BKI648" s="9"/>
      <c r="BKJ648" s="9"/>
      <c r="BKK648" s="9"/>
      <c r="BKL648" s="9"/>
      <c r="BKM648" s="9"/>
      <c r="BKN648" s="9"/>
      <c r="BKO648" s="9"/>
      <c r="BKP648" s="9"/>
      <c r="BKQ648" s="9"/>
      <c r="BKR648" s="9"/>
      <c r="BKS648" s="9"/>
      <c r="BKT648" s="9"/>
      <c r="BKU648" s="9"/>
      <c r="BKV648" s="9"/>
      <c r="BKW648" s="9"/>
      <c r="BKX648" s="9"/>
      <c r="BKY648" s="9"/>
      <c r="BKZ648" s="9"/>
      <c r="BLA648" s="9"/>
      <c r="BLB648" s="9"/>
      <c r="BLC648" s="9"/>
      <c r="BLD648" s="9"/>
      <c r="BLE648" s="9"/>
      <c r="BLF648" s="9"/>
      <c r="BLG648" s="9"/>
      <c r="BLH648" s="9"/>
      <c r="BLI648" s="9"/>
      <c r="BLJ648" s="9"/>
      <c r="BLK648" s="9"/>
      <c r="BLL648" s="9"/>
      <c r="BLM648" s="9"/>
      <c r="BLN648" s="9"/>
      <c r="BLO648" s="9"/>
      <c r="BLP648" s="9"/>
      <c r="BLQ648" s="9"/>
      <c r="BLR648" s="9"/>
      <c r="BLS648" s="9"/>
      <c r="BLT648" s="9"/>
      <c r="BLU648" s="9"/>
      <c r="BLV648" s="9"/>
      <c r="BLW648" s="9"/>
      <c r="BLX648" s="9"/>
      <c r="BLY648" s="9"/>
      <c r="BLZ648" s="9"/>
      <c r="BMA648" s="9"/>
      <c r="BMB648" s="9"/>
      <c r="BMC648" s="9"/>
      <c r="BMD648" s="9"/>
      <c r="BME648" s="9"/>
      <c r="BMF648" s="9"/>
      <c r="BMG648" s="9"/>
      <c r="BMH648" s="9"/>
      <c r="BMI648" s="9"/>
      <c r="BMJ648" s="9"/>
      <c r="BMK648" s="9"/>
      <c r="BML648" s="9"/>
      <c r="BMM648" s="9"/>
      <c r="BMN648" s="9"/>
      <c r="BMO648" s="9"/>
      <c r="BMP648" s="9"/>
      <c r="BMQ648" s="9"/>
      <c r="BMR648" s="9"/>
      <c r="BMS648" s="9"/>
      <c r="BMT648" s="9"/>
      <c r="BMU648" s="9"/>
      <c r="BMV648" s="9"/>
      <c r="BMW648" s="9"/>
      <c r="BMX648" s="9"/>
      <c r="BMY648" s="9"/>
      <c r="BMZ648" s="9"/>
      <c r="BNA648" s="9"/>
      <c r="BNB648" s="9"/>
      <c r="BNC648" s="9"/>
      <c r="BND648" s="9"/>
      <c r="BNE648" s="9"/>
      <c r="BNF648" s="9"/>
      <c r="BNG648" s="9"/>
      <c r="BNH648" s="9"/>
      <c r="BNI648" s="9"/>
      <c r="BNJ648" s="9"/>
      <c r="BNK648" s="9"/>
      <c r="BNL648" s="9"/>
      <c r="BNM648" s="9"/>
      <c r="BNN648" s="9"/>
      <c r="BNO648" s="9"/>
      <c r="BNP648" s="9"/>
      <c r="BNQ648" s="9"/>
      <c r="BNR648" s="9"/>
      <c r="BNS648" s="9"/>
      <c r="BNT648" s="9"/>
      <c r="BNU648" s="9"/>
      <c r="BNV648" s="9"/>
      <c r="BNW648" s="9"/>
      <c r="BNX648" s="9"/>
      <c r="BNY648" s="9"/>
      <c r="BNZ648" s="9"/>
      <c r="BOA648" s="9"/>
      <c r="BOB648" s="9"/>
      <c r="BOC648" s="9"/>
      <c r="BOD648" s="9"/>
      <c r="BOE648" s="9"/>
      <c r="BOF648" s="9"/>
      <c r="BOG648" s="9"/>
      <c r="BOH648" s="9"/>
      <c r="BOI648" s="9"/>
      <c r="BOJ648" s="9"/>
      <c r="BOK648" s="9"/>
      <c r="BOL648" s="9"/>
      <c r="BOM648" s="9"/>
      <c r="BON648" s="9"/>
      <c r="BOO648" s="9"/>
      <c r="BOP648" s="9"/>
      <c r="BOQ648" s="9"/>
      <c r="BOR648" s="9"/>
      <c r="BOS648" s="9"/>
      <c r="BOT648" s="9"/>
      <c r="BOU648" s="9"/>
      <c r="BOV648" s="9"/>
      <c r="BOW648" s="9"/>
      <c r="BOX648" s="9"/>
      <c r="BOY648" s="9"/>
      <c r="BOZ648" s="9"/>
      <c r="BPA648" s="9"/>
      <c r="BPB648" s="9"/>
      <c r="BPC648" s="9"/>
      <c r="BPD648" s="9"/>
      <c r="BPE648" s="9"/>
    </row>
    <row r="649" spans="1:1773" ht="13.5" customHeight="1" thickBot="1" x14ac:dyDescent="0.3">
      <c r="A649" s="388" t="s">
        <v>120</v>
      </c>
      <c r="B649" s="389"/>
      <c r="C649" s="389"/>
      <c r="D649" s="389"/>
      <c r="E649" s="389"/>
      <c r="F649" s="389"/>
      <c r="G649" s="389"/>
      <c r="H649" s="389"/>
      <c r="I649" s="389"/>
      <c r="J649" s="389"/>
      <c r="K649" s="389"/>
      <c r="L649" s="390"/>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c r="IQ649" s="9"/>
      <c r="IR649" s="9"/>
      <c r="IS649" s="9"/>
      <c r="IT649" s="9"/>
      <c r="IU649" s="9"/>
      <c r="IV649" s="9"/>
      <c r="IW649" s="9"/>
      <c r="IX649" s="9"/>
      <c r="IY649" s="9"/>
      <c r="IZ649" s="9"/>
      <c r="JA649" s="9"/>
      <c r="JB649" s="9"/>
      <c r="JC649" s="9"/>
      <c r="JD649" s="9"/>
      <c r="JE649" s="9"/>
      <c r="JF649" s="9"/>
      <c r="JG649" s="9"/>
      <c r="JH649" s="9"/>
      <c r="JI649" s="9"/>
      <c r="JJ649" s="9"/>
      <c r="JK649" s="9"/>
      <c r="JL649" s="9"/>
      <c r="JM649" s="9"/>
      <c r="JN649" s="9"/>
      <c r="JO649" s="9"/>
      <c r="JP649" s="9"/>
      <c r="JQ649" s="9"/>
      <c r="JR649" s="9"/>
      <c r="JS649" s="9"/>
      <c r="JT649" s="9"/>
      <c r="JU649" s="9"/>
      <c r="JV649" s="9"/>
      <c r="JW649" s="9"/>
      <c r="JX649" s="9"/>
      <c r="JY649" s="9"/>
      <c r="JZ649" s="9"/>
      <c r="KA649" s="9"/>
      <c r="KB649" s="9"/>
      <c r="KC649" s="9"/>
      <c r="KD649" s="9"/>
      <c r="KE649" s="9"/>
      <c r="KF649" s="9"/>
      <c r="KG649" s="9"/>
      <c r="KH649" s="9"/>
      <c r="KI649" s="9"/>
      <c r="KJ649" s="9"/>
      <c r="KK649" s="9"/>
      <c r="KL649" s="9"/>
      <c r="KM649" s="9"/>
      <c r="KN649" s="9"/>
      <c r="KO649" s="9"/>
      <c r="KP649" s="9"/>
      <c r="KQ649" s="9"/>
      <c r="KR649" s="9"/>
      <c r="KS649" s="9"/>
      <c r="KT649" s="9"/>
      <c r="KU649" s="9"/>
      <c r="KV649" s="9"/>
      <c r="KW649" s="9"/>
      <c r="KX649" s="9"/>
      <c r="KY649" s="9"/>
      <c r="KZ649" s="9"/>
      <c r="LA649" s="9"/>
      <c r="LB649" s="9"/>
      <c r="LC649" s="9"/>
      <c r="LD649" s="9"/>
      <c r="LE649" s="9"/>
      <c r="LF649" s="9"/>
      <c r="LG649" s="9"/>
      <c r="LH649" s="9"/>
      <c r="LI649" s="9"/>
      <c r="LJ649" s="9"/>
      <c r="LK649" s="9"/>
      <c r="LL649" s="9"/>
      <c r="LM649" s="9"/>
      <c r="LN649" s="9"/>
      <c r="LO649" s="9"/>
      <c r="LP649" s="9"/>
      <c r="LQ649" s="9"/>
      <c r="LR649" s="9"/>
      <c r="LS649" s="9"/>
      <c r="LT649" s="9"/>
      <c r="LU649" s="9"/>
      <c r="LV649" s="9"/>
      <c r="LW649" s="9"/>
      <c r="LX649" s="9"/>
      <c r="LY649" s="9"/>
      <c r="LZ649" s="9"/>
      <c r="MA649" s="9"/>
      <c r="MB649" s="9"/>
      <c r="MC649" s="9"/>
      <c r="MD649" s="9"/>
      <c r="ME649" s="9"/>
      <c r="MF649" s="9"/>
      <c r="MG649" s="9"/>
      <c r="MH649" s="9"/>
      <c r="MI649" s="9"/>
      <c r="MJ649" s="9"/>
      <c r="MK649" s="9"/>
      <c r="ML649" s="9"/>
      <c r="MM649" s="9"/>
      <c r="MN649" s="9"/>
      <c r="MO649" s="9"/>
      <c r="MP649" s="9"/>
      <c r="MQ649" s="9"/>
      <c r="MR649" s="9"/>
      <c r="MS649" s="9"/>
      <c r="MT649" s="9"/>
      <c r="MU649" s="9"/>
      <c r="MV649" s="9"/>
      <c r="MW649" s="9"/>
      <c r="MX649" s="9"/>
      <c r="MY649" s="9"/>
      <c r="MZ649" s="9"/>
      <c r="NA649" s="9"/>
      <c r="NB649" s="9"/>
      <c r="NC649" s="9"/>
      <c r="ND649" s="9"/>
      <c r="NE649" s="9"/>
      <c r="NF649" s="9"/>
      <c r="NG649" s="9"/>
      <c r="NH649" s="9"/>
      <c r="NI649" s="9"/>
      <c r="NJ649" s="9"/>
      <c r="NK649" s="9"/>
      <c r="NL649" s="9"/>
      <c r="NM649" s="9"/>
      <c r="NN649" s="9"/>
      <c r="NO649" s="9"/>
      <c r="NP649" s="9"/>
      <c r="NQ649" s="9"/>
      <c r="NR649" s="9"/>
      <c r="NS649" s="9"/>
      <c r="NT649" s="9"/>
      <c r="NU649" s="9"/>
      <c r="NV649" s="9"/>
      <c r="NW649" s="9"/>
      <c r="NX649" s="9"/>
      <c r="NY649" s="9"/>
      <c r="NZ649" s="9"/>
      <c r="OA649" s="9"/>
      <c r="OB649" s="9"/>
      <c r="OC649" s="9"/>
      <c r="OD649" s="9"/>
      <c r="OE649" s="9"/>
      <c r="OF649" s="9"/>
      <c r="OG649" s="9"/>
      <c r="OH649" s="9"/>
      <c r="OI649" s="9"/>
      <c r="OJ649" s="9"/>
      <c r="OK649" s="9"/>
      <c r="OL649" s="9"/>
      <c r="OM649" s="9"/>
      <c r="ON649" s="9"/>
      <c r="OO649" s="9"/>
      <c r="OP649" s="9"/>
      <c r="OQ649" s="9"/>
      <c r="OR649" s="9"/>
      <c r="OS649" s="9"/>
      <c r="OT649" s="9"/>
      <c r="OU649" s="9"/>
      <c r="OV649" s="9"/>
      <c r="OW649" s="9"/>
      <c r="OX649" s="9"/>
      <c r="OY649" s="9"/>
      <c r="OZ649" s="9"/>
      <c r="PA649" s="9"/>
      <c r="PB649" s="9"/>
      <c r="PC649" s="9"/>
      <c r="PD649" s="9"/>
      <c r="PE649" s="9"/>
      <c r="PF649" s="9"/>
      <c r="PG649" s="9"/>
      <c r="PH649" s="9"/>
      <c r="PI649" s="9"/>
      <c r="PJ649" s="9"/>
      <c r="PK649" s="9"/>
      <c r="PL649" s="9"/>
      <c r="PM649" s="9"/>
      <c r="PN649" s="9"/>
      <c r="PO649" s="9"/>
      <c r="PP649" s="9"/>
      <c r="PQ649" s="9"/>
      <c r="PR649" s="9"/>
      <c r="PS649" s="9"/>
      <c r="PT649" s="9"/>
      <c r="PU649" s="9"/>
      <c r="PV649" s="9"/>
      <c r="PW649" s="9"/>
      <c r="PX649" s="9"/>
      <c r="PY649" s="9"/>
      <c r="PZ649" s="9"/>
      <c r="QA649" s="9"/>
      <c r="QB649" s="9"/>
      <c r="QC649" s="9"/>
      <c r="QD649" s="9"/>
      <c r="QE649" s="9"/>
      <c r="QF649" s="9"/>
      <c r="QG649" s="9"/>
      <c r="QH649" s="9"/>
      <c r="QI649" s="9"/>
      <c r="QJ649" s="9"/>
      <c r="QK649" s="9"/>
      <c r="QL649" s="9"/>
      <c r="QM649" s="9"/>
      <c r="QN649" s="9"/>
      <c r="QO649" s="9"/>
      <c r="QP649" s="9"/>
      <c r="QQ649" s="9"/>
      <c r="QR649" s="9"/>
      <c r="QS649" s="9"/>
      <c r="QT649" s="9"/>
      <c r="QU649" s="9"/>
      <c r="QV649" s="9"/>
      <c r="QW649" s="9"/>
      <c r="QX649" s="9"/>
      <c r="QY649" s="9"/>
      <c r="QZ649" s="9"/>
      <c r="RA649" s="9"/>
      <c r="RB649" s="9"/>
      <c r="RC649" s="9"/>
      <c r="RD649" s="9"/>
      <c r="RE649" s="9"/>
      <c r="RF649" s="9"/>
      <c r="RG649" s="9"/>
      <c r="RH649" s="9"/>
      <c r="RI649" s="9"/>
      <c r="RJ649" s="9"/>
      <c r="RK649" s="9"/>
      <c r="RL649" s="9"/>
      <c r="RM649" s="9"/>
      <c r="RN649" s="9"/>
      <c r="RO649" s="9"/>
      <c r="RP649" s="9"/>
      <c r="RQ649" s="9"/>
      <c r="RR649" s="9"/>
      <c r="RS649" s="9"/>
      <c r="RT649" s="9"/>
      <c r="RU649" s="9"/>
      <c r="RV649" s="9"/>
      <c r="RW649" s="9"/>
      <c r="RX649" s="9"/>
      <c r="RY649" s="9"/>
      <c r="RZ649" s="9"/>
      <c r="SA649" s="9"/>
      <c r="SB649" s="9"/>
      <c r="SC649" s="9"/>
      <c r="SD649" s="9"/>
      <c r="SE649" s="9"/>
      <c r="SF649" s="9"/>
      <c r="SG649" s="9"/>
      <c r="SH649" s="9"/>
      <c r="SI649" s="9"/>
      <c r="SJ649" s="9"/>
      <c r="SK649" s="9"/>
      <c r="SL649" s="9"/>
      <c r="SM649" s="9"/>
      <c r="SN649" s="9"/>
      <c r="SO649" s="9"/>
      <c r="SP649" s="9"/>
      <c r="SQ649" s="9"/>
      <c r="SR649" s="9"/>
      <c r="SS649" s="9"/>
      <c r="ST649" s="9"/>
      <c r="SU649" s="9"/>
      <c r="SV649" s="9"/>
      <c r="SW649" s="9"/>
      <c r="SX649" s="9"/>
      <c r="SY649" s="9"/>
      <c r="SZ649" s="9"/>
      <c r="TA649" s="9"/>
      <c r="TB649" s="9"/>
      <c r="TC649" s="9"/>
      <c r="TD649" s="9"/>
      <c r="TE649" s="9"/>
      <c r="TF649" s="9"/>
      <c r="TG649" s="9"/>
      <c r="TH649" s="9"/>
      <c r="TI649" s="9"/>
      <c r="TJ649" s="9"/>
      <c r="TK649" s="9"/>
      <c r="TL649" s="9"/>
      <c r="TM649" s="9"/>
      <c r="TN649" s="9"/>
      <c r="TO649" s="9"/>
      <c r="TP649" s="9"/>
      <c r="TQ649" s="9"/>
      <c r="TR649" s="9"/>
      <c r="TS649" s="9"/>
      <c r="TT649" s="9"/>
      <c r="TU649" s="9"/>
      <c r="TV649" s="9"/>
      <c r="TW649" s="9"/>
      <c r="TX649" s="9"/>
      <c r="TY649" s="9"/>
      <c r="TZ649" s="9"/>
      <c r="UA649" s="9"/>
      <c r="UB649" s="9"/>
      <c r="UC649" s="9"/>
      <c r="UD649" s="9"/>
      <c r="UE649" s="9"/>
      <c r="UF649" s="9"/>
      <c r="UG649" s="9"/>
      <c r="UH649" s="9"/>
      <c r="UI649" s="9"/>
      <c r="UJ649" s="9"/>
      <c r="UK649" s="9"/>
      <c r="UL649" s="9"/>
      <c r="UM649" s="9"/>
      <c r="UN649" s="9"/>
      <c r="UO649" s="9"/>
      <c r="UP649" s="9"/>
      <c r="UQ649" s="9"/>
      <c r="UR649" s="9"/>
      <c r="US649" s="9"/>
      <c r="UT649" s="9"/>
      <c r="UU649" s="9"/>
      <c r="UV649" s="9"/>
      <c r="UW649" s="9"/>
      <c r="UX649" s="9"/>
      <c r="UY649" s="9"/>
      <c r="UZ649" s="9"/>
      <c r="VA649" s="9"/>
      <c r="VB649" s="9"/>
      <c r="VC649" s="9"/>
      <c r="VD649" s="9"/>
      <c r="VE649" s="9"/>
      <c r="VF649" s="9"/>
      <c r="VG649" s="9"/>
      <c r="VH649" s="9"/>
      <c r="VI649" s="9"/>
      <c r="VJ649" s="9"/>
      <c r="VK649" s="9"/>
      <c r="VL649" s="9"/>
      <c r="VM649" s="9"/>
      <c r="VN649" s="9"/>
      <c r="VO649" s="9"/>
      <c r="VP649" s="9"/>
      <c r="VQ649" s="9"/>
      <c r="VR649" s="9"/>
      <c r="VS649" s="9"/>
      <c r="VT649" s="9"/>
      <c r="VU649" s="9"/>
      <c r="VV649" s="9"/>
      <c r="VW649" s="9"/>
      <c r="VX649" s="9"/>
      <c r="VY649" s="9"/>
      <c r="VZ649" s="9"/>
      <c r="WA649" s="9"/>
      <c r="WB649" s="9"/>
      <c r="WC649" s="9"/>
      <c r="WD649" s="9"/>
      <c r="WE649" s="9"/>
      <c r="WF649" s="9"/>
      <c r="WG649" s="9"/>
      <c r="WH649" s="9"/>
      <c r="WI649" s="9"/>
      <c r="WJ649" s="9"/>
      <c r="WK649" s="9"/>
      <c r="WL649" s="9"/>
      <c r="WM649" s="9"/>
      <c r="WN649" s="9"/>
      <c r="WO649" s="9"/>
      <c r="WP649" s="9"/>
      <c r="WQ649" s="9"/>
      <c r="WR649" s="9"/>
      <c r="WS649" s="9"/>
      <c r="WT649" s="9"/>
      <c r="WU649" s="9"/>
      <c r="WV649" s="9"/>
      <c r="WW649" s="9"/>
      <c r="WX649" s="9"/>
      <c r="WY649" s="9"/>
      <c r="WZ649" s="9"/>
      <c r="XA649" s="9"/>
      <c r="XB649" s="9"/>
      <c r="XC649" s="9"/>
      <c r="XD649" s="9"/>
      <c r="XE649" s="9"/>
      <c r="XF649" s="9"/>
      <c r="XG649" s="9"/>
      <c r="XH649" s="9"/>
      <c r="XI649" s="9"/>
      <c r="XJ649" s="9"/>
      <c r="XK649" s="9"/>
      <c r="XL649" s="9"/>
      <c r="XM649" s="9"/>
      <c r="XN649" s="9"/>
      <c r="XO649" s="9"/>
      <c r="XP649" s="9"/>
      <c r="XQ649" s="9"/>
      <c r="XR649" s="9"/>
      <c r="XS649" s="9"/>
      <c r="XT649" s="9"/>
      <c r="XU649" s="9"/>
      <c r="XV649" s="9"/>
      <c r="XW649" s="9"/>
      <c r="XX649" s="9"/>
      <c r="XY649" s="9"/>
      <c r="XZ649" s="9"/>
      <c r="YA649" s="9"/>
      <c r="YB649" s="9"/>
      <c r="YC649" s="9"/>
      <c r="YD649" s="9"/>
      <c r="YE649" s="9"/>
      <c r="YF649" s="9"/>
      <c r="YG649" s="9"/>
      <c r="YH649" s="9"/>
      <c r="YI649" s="9"/>
      <c r="YJ649" s="9"/>
      <c r="YK649" s="9"/>
      <c r="YL649" s="9"/>
      <c r="YM649" s="9"/>
      <c r="YN649" s="9"/>
      <c r="YO649" s="9"/>
      <c r="YP649" s="9"/>
      <c r="YQ649" s="9"/>
      <c r="YR649" s="9"/>
      <c r="YS649" s="9"/>
      <c r="YT649" s="9"/>
      <c r="YU649" s="9"/>
      <c r="YV649" s="9"/>
      <c r="YW649" s="9"/>
      <c r="YX649" s="9"/>
      <c r="YY649" s="9"/>
      <c r="YZ649" s="9"/>
      <c r="ZA649" s="9"/>
      <c r="ZB649" s="9"/>
      <c r="ZC649" s="9"/>
      <c r="ZD649" s="9"/>
      <c r="ZE649" s="9"/>
      <c r="ZF649" s="9"/>
      <c r="ZG649" s="9"/>
      <c r="ZH649" s="9"/>
      <c r="ZI649" s="9"/>
      <c r="ZJ649" s="9"/>
      <c r="ZK649" s="9"/>
      <c r="ZL649" s="9"/>
      <c r="ZM649" s="9"/>
      <c r="ZN649" s="9"/>
      <c r="ZO649" s="9"/>
      <c r="ZP649" s="9"/>
      <c r="ZQ649" s="9"/>
      <c r="ZR649" s="9"/>
      <c r="ZS649" s="9"/>
      <c r="ZT649" s="9"/>
      <c r="ZU649" s="9"/>
      <c r="ZV649" s="9"/>
      <c r="ZW649" s="9"/>
      <c r="ZX649" s="9"/>
      <c r="ZY649" s="9"/>
      <c r="ZZ649" s="9"/>
      <c r="AAA649" s="9"/>
      <c r="AAB649" s="9"/>
      <c r="AAC649" s="9"/>
      <c r="AAD649" s="9"/>
      <c r="AAE649" s="9"/>
      <c r="AAF649" s="9"/>
      <c r="AAG649" s="9"/>
      <c r="AAH649" s="9"/>
      <c r="AAI649" s="9"/>
      <c r="AAJ649" s="9"/>
      <c r="AAK649" s="9"/>
      <c r="AAL649" s="9"/>
      <c r="AAM649" s="9"/>
      <c r="AAN649" s="9"/>
      <c r="AAO649" s="9"/>
      <c r="AAP649" s="9"/>
      <c r="AAQ649" s="9"/>
      <c r="AAR649" s="9"/>
      <c r="AAS649" s="9"/>
      <c r="AAT649" s="9"/>
      <c r="AAU649" s="9"/>
      <c r="AAV649" s="9"/>
      <c r="AAW649" s="9"/>
      <c r="AAX649" s="9"/>
      <c r="AAY649" s="9"/>
      <c r="AAZ649" s="9"/>
      <c r="ABA649" s="9"/>
      <c r="ABB649" s="9"/>
      <c r="ABC649" s="9"/>
      <c r="ABD649" s="9"/>
      <c r="ABE649" s="9"/>
      <c r="ABF649" s="9"/>
      <c r="ABG649" s="9"/>
      <c r="ABH649" s="9"/>
      <c r="ABI649" s="9"/>
      <c r="ABJ649" s="9"/>
      <c r="ABK649" s="9"/>
      <c r="ABL649" s="9"/>
      <c r="ABM649" s="9"/>
      <c r="ABN649" s="9"/>
      <c r="ABO649" s="9"/>
      <c r="ABP649" s="9"/>
      <c r="ABQ649" s="9"/>
      <c r="ABR649" s="9"/>
      <c r="ABS649" s="9"/>
      <c r="ABT649" s="9"/>
      <c r="ABU649" s="9"/>
      <c r="ABV649" s="9"/>
      <c r="ABW649" s="9"/>
      <c r="ABX649" s="9"/>
      <c r="ABY649" s="9"/>
      <c r="ABZ649" s="9"/>
      <c r="ACA649" s="9"/>
      <c r="ACB649" s="9"/>
      <c r="ACC649" s="9"/>
      <c r="ACD649" s="9"/>
      <c r="ACE649" s="9"/>
      <c r="ACF649" s="9"/>
      <c r="ACG649" s="9"/>
      <c r="ACH649" s="9"/>
      <c r="ACI649" s="9"/>
      <c r="ACJ649" s="9"/>
      <c r="ACK649" s="9"/>
      <c r="ACL649" s="9"/>
      <c r="ACM649" s="9"/>
      <c r="ACN649" s="9"/>
      <c r="ACO649" s="9"/>
      <c r="ACP649" s="9"/>
      <c r="ACQ649" s="9"/>
      <c r="ACR649" s="9"/>
      <c r="ACS649" s="9"/>
      <c r="ACT649" s="9"/>
      <c r="ACU649" s="9"/>
      <c r="ACV649" s="9"/>
      <c r="ACW649" s="9"/>
      <c r="ACX649" s="9"/>
      <c r="ACY649" s="9"/>
      <c r="ACZ649" s="9"/>
      <c r="ADA649" s="9"/>
      <c r="ADB649" s="9"/>
      <c r="ADC649" s="9"/>
      <c r="ADD649" s="9"/>
      <c r="ADE649" s="9"/>
      <c r="ADF649" s="9"/>
      <c r="ADG649" s="9"/>
      <c r="ADH649" s="9"/>
      <c r="ADI649" s="9"/>
      <c r="ADJ649" s="9"/>
      <c r="ADK649" s="9"/>
      <c r="ADL649" s="9"/>
      <c r="ADM649" s="9"/>
      <c r="ADN649" s="9"/>
      <c r="ADO649" s="9"/>
      <c r="ADP649" s="9"/>
      <c r="ADQ649" s="9"/>
      <c r="ADR649" s="9"/>
      <c r="ADS649" s="9"/>
      <c r="ADT649" s="9"/>
      <c r="ADU649" s="9"/>
      <c r="ADV649" s="9"/>
      <c r="ADW649" s="9"/>
      <c r="ADX649" s="9"/>
      <c r="ADY649" s="9"/>
      <c r="ADZ649" s="9"/>
      <c r="AEA649" s="9"/>
      <c r="AEB649" s="9"/>
      <c r="AEC649" s="9"/>
      <c r="AED649" s="9"/>
      <c r="AEE649" s="9"/>
      <c r="AEF649" s="9"/>
      <c r="AEG649" s="9"/>
      <c r="AEH649" s="9"/>
      <c r="AEI649" s="9"/>
      <c r="AEJ649" s="9"/>
      <c r="AEK649" s="9"/>
      <c r="AEL649" s="9"/>
      <c r="AEM649" s="9"/>
      <c r="AEN649" s="9"/>
      <c r="AEO649" s="9"/>
      <c r="AEP649" s="9"/>
      <c r="AEQ649" s="9"/>
      <c r="AER649" s="9"/>
      <c r="AES649" s="9"/>
      <c r="AET649" s="9"/>
      <c r="AEU649" s="9"/>
      <c r="AEV649" s="9"/>
      <c r="AEW649" s="9"/>
      <c r="AEX649" s="9"/>
      <c r="AEY649" s="9"/>
      <c r="AEZ649" s="9"/>
      <c r="AFA649" s="9"/>
      <c r="AFB649" s="9"/>
      <c r="AFC649" s="9"/>
      <c r="AFD649" s="9"/>
      <c r="AFE649" s="9"/>
      <c r="AFF649" s="9"/>
      <c r="AFG649" s="9"/>
      <c r="AFH649" s="9"/>
      <c r="AFI649" s="9"/>
      <c r="AFJ649" s="9"/>
      <c r="AFK649" s="9"/>
      <c r="AFL649" s="9"/>
      <c r="AFM649" s="9"/>
      <c r="AFN649" s="9"/>
      <c r="AFO649" s="9"/>
      <c r="AFP649" s="9"/>
      <c r="AFQ649" s="9"/>
      <c r="AFR649" s="9"/>
      <c r="AFS649" s="9"/>
      <c r="AFT649" s="9"/>
      <c r="AFU649" s="9"/>
      <c r="AFV649" s="9"/>
      <c r="AFW649" s="9"/>
      <c r="AFX649" s="9"/>
      <c r="AFY649" s="9"/>
      <c r="AFZ649" s="9"/>
      <c r="AGA649" s="9"/>
      <c r="AGB649" s="9"/>
      <c r="AGC649" s="9"/>
      <c r="AGD649" s="9"/>
      <c r="AGE649" s="9"/>
      <c r="AGF649" s="9"/>
      <c r="AGG649" s="9"/>
      <c r="AGH649" s="9"/>
      <c r="AGI649" s="9"/>
      <c r="AGJ649" s="9"/>
      <c r="AGK649" s="9"/>
      <c r="AGL649" s="9"/>
      <c r="AGM649" s="9"/>
      <c r="AGN649" s="9"/>
      <c r="AGO649" s="9"/>
      <c r="AGP649" s="9"/>
      <c r="AGQ649" s="9"/>
      <c r="AGR649" s="9"/>
      <c r="AGS649" s="9"/>
      <c r="AGT649" s="9"/>
      <c r="AGU649" s="9"/>
      <c r="AGV649" s="9"/>
      <c r="AGW649" s="9"/>
      <c r="AGX649" s="9"/>
      <c r="AGY649" s="9"/>
      <c r="AGZ649" s="9"/>
      <c r="AHA649" s="9"/>
      <c r="AHB649" s="9"/>
      <c r="AHC649" s="9"/>
      <c r="AHD649" s="9"/>
      <c r="AHE649" s="9"/>
      <c r="AHF649" s="9"/>
      <c r="AHG649" s="9"/>
      <c r="AHH649" s="9"/>
      <c r="AHI649" s="9"/>
      <c r="AHJ649" s="9"/>
      <c r="AHK649" s="9"/>
      <c r="AHL649" s="9"/>
      <c r="AHM649" s="9"/>
      <c r="AHN649" s="9"/>
      <c r="AHO649" s="9"/>
      <c r="AHP649" s="9"/>
      <c r="AHQ649" s="9"/>
      <c r="AHR649" s="9"/>
      <c r="AHS649" s="9"/>
      <c r="AHT649" s="9"/>
      <c r="AHU649" s="9"/>
      <c r="AHV649" s="9"/>
      <c r="AHW649" s="9"/>
      <c r="AHX649" s="9"/>
      <c r="AHY649" s="9"/>
      <c r="AHZ649" s="9"/>
      <c r="AIA649" s="9"/>
      <c r="AIB649" s="9"/>
      <c r="AIC649" s="9"/>
      <c r="AID649" s="9"/>
      <c r="AIE649" s="9"/>
      <c r="AIF649" s="9"/>
      <c r="AIG649" s="9"/>
      <c r="AIH649" s="9"/>
      <c r="AII649" s="9"/>
      <c r="AIJ649" s="9"/>
      <c r="AIK649" s="9"/>
      <c r="AIL649" s="9"/>
      <c r="AIM649" s="9"/>
      <c r="AIN649" s="9"/>
      <c r="AIO649" s="9"/>
      <c r="AIP649" s="9"/>
      <c r="AIQ649" s="9"/>
      <c r="AIR649" s="9"/>
      <c r="AIS649" s="9"/>
      <c r="AIT649" s="9"/>
      <c r="AIU649" s="9"/>
      <c r="AIV649" s="9"/>
      <c r="AIW649" s="9"/>
      <c r="AIX649" s="9"/>
      <c r="AIY649" s="9"/>
      <c r="AIZ649" s="9"/>
      <c r="AJA649" s="9"/>
      <c r="AJB649" s="9"/>
      <c r="AJC649" s="9"/>
      <c r="AJD649" s="9"/>
      <c r="AJE649" s="9"/>
      <c r="AJF649" s="9"/>
      <c r="AJG649" s="9"/>
      <c r="AJH649" s="9"/>
      <c r="AJI649" s="9"/>
      <c r="AJJ649" s="9"/>
      <c r="AJK649" s="9"/>
      <c r="AJL649" s="9"/>
      <c r="AJM649" s="9"/>
      <c r="AJN649" s="9"/>
      <c r="AJO649" s="9"/>
      <c r="AJP649" s="9"/>
      <c r="AJQ649" s="9"/>
      <c r="AJR649" s="9"/>
      <c r="AJS649" s="9"/>
      <c r="AJT649" s="9"/>
      <c r="AJU649" s="9"/>
      <c r="AJV649" s="9"/>
      <c r="AJW649" s="9"/>
      <c r="AJX649" s="9"/>
      <c r="AJY649" s="9"/>
      <c r="AJZ649" s="9"/>
      <c r="AKA649" s="9"/>
      <c r="AKB649" s="9"/>
      <c r="AKC649" s="9"/>
      <c r="AKD649" s="9"/>
      <c r="AKE649" s="9"/>
      <c r="AKF649" s="9"/>
      <c r="AKG649" s="9"/>
      <c r="AKH649" s="9"/>
      <c r="AKI649" s="9"/>
      <c r="AKJ649" s="9"/>
      <c r="AKK649" s="9"/>
      <c r="AKL649" s="9"/>
      <c r="AKM649" s="9"/>
      <c r="AKN649" s="9"/>
      <c r="AKO649" s="9"/>
      <c r="AKP649" s="9"/>
      <c r="AKQ649" s="9"/>
      <c r="AKR649" s="9"/>
      <c r="AKS649" s="9"/>
      <c r="AKT649" s="9"/>
      <c r="AKU649" s="9"/>
      <c r="AKV649" s="9"/>
      <c r="AKW649" s="9"/>
      <c r="AKX649" s="9"/>
      <c r="AKY649" s="9"/>
      <c r="AKZ649" s="9"/>
      <c r="ALA649" s="9"/>
      <c r="ALB649" s="9"/>
      <c r="ALC649" s="9"/>
      <c r="ALD649" s="9"/>
      <c r="ALE649" s="9"/>
      <c r="ALF649" s="9"/>
      <c r="ALG649" s="9"/>
      <c r="ALH649" s="9"/>
      <c r="ALI649" s="9"/>
      <c r="ALJ649" s="9"/>
      <c r="ALK649" s="9"/>
      <c r="ALL649" s="9"/>
      <c r="ALM649" s="9"/>
      <c r="ALN649" s="9"/>
      <c r="ALO649" s="9"/>
      <c r="ALP649" s="9"/>
      <c r="ALQ649" s="9"/>
      <c r="ALR649" s="9"/>
      <c r="ALS649" s="9"/>
      <c r="ALT649" s="9"/>
      <c r="ALU649" s="9"/>
      <c r="ALV649" s="9"/>
      <c r="ALW649" s="9"/>
      <c r="ALX649" s="9"/>
      <c r="ALY649" s="9"/>
      <c r="ALZ649" s="9"/>
      <c r="AMA649" s="9"/>
      <c r="AMB649" s="9"/>
      <c r="AMC649" s="9"/>
      <c r="AMD649" s="9"/>
      <c r="AME649" s="9"/>
      <c r="AMF649" s="9"/>
      <c r="AMG649" s="9"/>
      <c r="AMH649" s="9"/>
      <c r="AMI649" s="9"/>
      <c r="AMJ649" s="9"/>
      <c r="AMK649" s="9"/>
      <c r="AML649" s="9"/>
      <c r="AMM649" s="9"/>
      <c r="AMN649" s="9"/>
      <c r="AMO649" s="9"/>
      <c r="AMP649" s="9"/>
      <c r="AMQ649" s="9"/>
      <c r="AMR649" s="9"/>
      <c r="AMS649" s="9"/>
      <c r="AMT649" s="9"/>
      <c r="AMU649" s="9"/>
      <c r="AMV649" s="9"/>
      <c r="AMW649" s="9"/>
      <c r="AMX649" s="9"/>
      <c r="AMY649" s="9"/>
      <c r="AMZ649" s="9"/>
      <c r="ANA649" s="9"/>
      <c r="ANB649" s="9"/>
      <c r="ANC649" s="9"/>
      <c r="AND649" s="9"/>
      <c r="ANE649" s="9"/>
      <c r="ANF649" s="9"/>
      <c r="ANG649" s="9"/>
      <c r="ANH649" s="9"/>
      <c r="ANI649" s="9"/>
      <c r="ANJ649" s="9"/>
      <c r="ANK649" s="9"/>
      <c r="ANL649" s="9"/>
      <c r="ANM649" s="9"/>
      <c r="ANN649" s="9"/>
      <c r="ANO649" s="9"/>
      <c r="ANP649" s="9"/>
      <c r="ANQ649" s="9"/>
      <c r="ANR649" s="9"/>
      <c r="ANS649" s="9"/>
      <c r="ANT649" s="9"/>
      <c r="ANU649" s="9"/>
      <c r="ANV649" s="9"/>
      <c r="ANW649" s="9"/>
      <c r="ANX649" s="9"/>
      <c r="ANY649" s="9"/>
      <c r="ANZ649" s="9"/>
      <c r="AOA649" s="9"/>
      <c r="AOB649" s="9"/>
      <c r="AOC649" s="9"/>
      <c r="AOD649" s="9"/>
      <c r="AOE649" s="9"/>
      <c r="AOF649" s="9"/>
      <c r="AOG649" s="9"/>
      <c r="AOH649" s="9"/>
      <c r="AOI649" s="9"/>
      <c r="AOJ649" s="9"/>
      <c r="AOK649" s="9"/>
      <c r="AOL649" s="9"/>
      <c r="AOM649" s="9"/>
      <c r="AON649" s="9"/>
      <c r="AOO649" s="9"/>
      <c r="AOP649" s="9"/>
      <c r="AOQ649" s="9"/>
      <c r="AOR649" s="9"/>
      <c r="AOS649" s="9"/>
      <c r="AOT649" s="9"/>
      <c r="AOU649" s="9"/>
      <c r="AOV649" s="9"/>
      <c r="AOW649" s="9"/>
      <c r="AOX649" s="9"/>
      <c r="AOY649" s="9"/>
      <c r="AOZ649" s="9"/>
      <c r="APA649" s="9"/>
      <c r="APB649" s="9"/>
      <c r="APC649" s="9"/>
      <c r="APD649" s="9"/>
      <c r="APE649" s="9"/>
      <c r="APF649" s="9"/>
      <c r="APG649" s="9"/>
      <c r="APH649" s="9"/>
      <c r="API649" s="9"/>
      <c r="APJ649" s="9"/>
      <c r="APK649" s="9"/>
      <c r="APL649" s="9"/>
      <c r="APM649" s="9"/>
      <c r="APN649" s="9"/>
      <c r="APO649" s="9"/>
      <c r="APP649" s="9"/>
      <c r="APQ649" s="9"/>
      <c r="APR649" s="9"/>
      <c r="APS649" s="9"/>
      <c r="APT649" s="9"/>
      <c r="APU649" s="9"/>
      <c r="APV649" s="9"/>
      <c r="APW649" s="9"/>
      <c r="APX649" s="9"/>
      <c r="APY649" s="9"/>
      <c r="APZ649" s="9"/>
      <c r="AQA649" s="9"/>
      <c r="AQB649" s="9"/>
      <c r="AQC649" s="9"/>
      <c r="AQD649" s="9"/>
      <c r="AQE649" s="9"/>
      <c r="AQF649" s="9"/>
      <c r="AQG649" s="9"/>
      <c r="AQH649" s="9"/>
      <c r="AQI649" s="9"/>
      <c r="AQJ649" s="9"/>
      <c r="AQK649" s="9"/>
      <c r="AQL649" s="9"/>
      <c r="AQM649" s="9"/>
      <c r="AQN649" s="9"/>
      <c r="AQO649" s="9"/>
      <c r="AQP649" s="9"/>
      <c r="AQQ649" s="9"/>
      <c r="AQR649" s="9"/>
      <c r="AQS649" s="9"/>
      <c r="AQT649" s="9"/>
      <c r="AQU649" s="9"/>
      <c r="AQV649" s="9"/>
      <c r="AQW649" s="9"/>
      <c r="AQX649" s="9"/>
      <c r="AQY649" s="9"/>
      <c r="AQZ649" s="9"/>
      <c r="ARA649" s="9"/>
      <c r="ARB649" s="9"/>
      <c r="ARC649" s="9"/>
      <c r="ARD649" s="9"/>
      <c r="ARE649" s="9"/>
      <c r="ARF649" s="9"/>
      <c r="ARG649" s="9"/>
      <c r="ARH649" s="9"/>
      <c r="ARI649" s="9"/>
      <c r="ARJ649" s="9"/>
      <c r="ARK649" s="9"/>
      <c r="ARL649" s="9"/>
      <c r="ARM649" s="9"/>
      <c r="ARN649" s="9"/>
      <c r="ARO649" s="9"/>
      <c r="ARP649" s="9"/>
      <c r="ARQ649" s="9"/>
      <c r="ARR649" s="9"/>
      <c r="ARS649" s="9"/>
      <c r="ART649" s="9"/>
      <c r="ARU649" s="9"/>
      <c r="ARV649" s="9"/>
      <c r="ARW649" s="9"/>
      <c r="ARX649" s="9"/>
      <c r="ARY649" s="9"/>
      <c r="ARZ649" s="9"/>
      <c r="ASA649" s="9"/>
      <c r="ASB649" s="9"/>
      <c r="ASC649" s="9"/>
      <c r="ASD649" s="9"/>
      <c r="ASE649" s="9"/>
      <c r="ASF649" s="9"/>
      <c r="ASG649" s="9"/>
      <c r="ASH649" s="9"/>
      <c r="ASI649" s="9"/>
      <c r="ASJ649" s="9"/>
      <c r="ASK649" s="9"/>
      <c r="ASL649" s="9"/>
      <c r="ASM649" s="9"/>
      <c r="ASN649" s="9"/>
      <c r="ASO649" s="9"/>
      <c r="ASP649" s="9"/>
      <c r="ASQ649" s="9"/>
      <c r="ASR649" s="9"/>
      <c r="ASS649" s="9"/>
      <c r="AST649" s="9"/>
      <c r="ASU649" s="9"/>
      <c r="ASV649" s="9"/>
      <c r="ASW649" s="9"/>
      <c r="ASX649" s="9"/>
      <c r="ASY649" s="9"/>
      <c r="ASZ649" s="9"/>
      <c r="ATA649" s="9"/>
      <c r="ATB649" s="9"/>
      <c r="ATC649" s="9"/>
      <c r="ATD649" s="9"/>
      <c r="ATE649" s="9"/>
      <c r="ATF649" s="9"/>
      <c r="ATG649" s="9"/>
      <c r="ATH649" s="9"/>
      <c r="ATI649" s="9"/>
      <c r="ATJ649" s="9"/>
      <c r="ATK649" s="9"/>
      <c r="ATL649" s="9"/>
      <c r="ATM649" s="9"/>
      <c r="ATN649" s="9"/>
      <c r="ATO649" s="9"/>
      <c r="ATP649" s="9"/>
      <c r="ATQ649" s="9"/>
      <c r="ATR649" s="9"/>
      <c r="ATS649" s="9"/>
      <c r="ATT649" s="9"/>
      <c r="ATU649" s="9"/>
      <c r="ATV649" s="9"/>
      <c r="ATW649" s="9"/>
      <c r="ATX649" s="9"/>
      <c r="ATY649" s="9"/>
      <c r="ATZ649" s="9"/>
      <c r="AUA649" s="9"/>
      <c r="AUB649" s="9"/>
      <c r="AUC649" s="9"/>
      <c r="AUD649" s="9"/>
      <c r="AUE649" s="9"/>
      <c r="AUF649" s="9"/>
      <c r="AUG649" s="9"/>
      <c r="AUH649" s="9"/>
      <c r="AUI649" s="9"/>
      <c r="AUJ649" s="9"/>
      <c r="AUK649" s="9"/>
      <c r="AUL649" s="9"/>
      <c r="AUM649" s="9"/>
      <c r="AUN649" s="9"/>
      <c r="AUO649" s="9"/>
      <c r="AUP649" s="9"/>
      <c r="AUQ649" s="9"/>
      <c r="AUR649" s="9"/>
      <c r="AUS649" s="9"/>
      <c r="AUT649" s="9"/>
      <c r="AUU649" s="9"/>
      <c r="AUV649" s="9"/>
      <c r="AUW649" s="9"/>
      <c r="AUX649" s="9"/>
      <c r="AUY649" s="9"/>
      <c r="AUZ649" s="9"/>
      <c r="AVA649" s="9"/>
      <c r="AVB649" s="9"/>
      <c r="AVC649" s="9"/>
      <c r="AVD649" s="9"/>
      <c r="AVE649" s="9"/>
      <c r="AVF649" s="9"/>
      <c r="AVG649" s="9"/>
      <c r="AVH649" s="9"/>
      <c r="AVI649" s="9"/>
      <c r="AVJ649" s="9"/>
      <c r="AVK649" s="9"/>
      <c r="AVL649" s="9"/>
      <c r="AVM649" s="9"/>
      <c r="AVN649" s="9"/>
      <c r="AVO649" s="9"/>
      <c r="AVP649" s="9"/>
      <c r="AVQ649" s="9"/>
      <c r="AVR649" s="9"/>
      <c r="AVS649" s="9"/>
      <c r="AVT649" s="9"/>
      <c r="AVU649" s="9"/>
      <c r="AVV649" s="9"/>
      <c r="AVW649" s="9"/>
      <c r="AVX649" s="9"/>
      <c r="AVY649" s="9"/>
      <c r="AVZ649" s="9"/>
      <c r="AWA649" s="9"/>
      <c r="AWB649" s="9"/>
      <c r="AWC649" s="9"/>
      <c r="AWD649" s="9"/>
      <c r="AWE649" s="9"/>
      <c r="AWF649" s="9"/>
      <c r="AWG649" s="9"/>
      <c r="AWH649" s="9"/>
      <c r="AWI649" s="9"/>
      <c r="AWJ649" s="9"/>
      <c r="AWK649" s="9"/>
      <c r="AWL649" s="9"/>
      <c r="AWM649" s="9"/>
      <c r="AWN649" s="9"/>
      <c r="AWO649" s="9"/>
      <c r="AWP649" s="9"/>
      <c r="AWQ649" s="9"/>
      <c r="AWR649" s="9"/>
      <c r="AWS649" s="9"/>
      <c r="AWT649" s="9"/>
      <c r="AWU649" s="9"/>
      <c r="AWV649" s="9"/>
      <c r="AWW649" s="9"/>
      <c r="AWX649" s="9"/>
      <c r="AWY649" s="9"/>
      <c r="AWZ649" s="9"/>
      <c r="AXA649" s="9"/>
      <c r="AXB649" s="9"/>
      <c r="AXC649" s="9"/>
      <c r="AXD649" s="9"/>
      <c r="AXE649" s="9"/>
      <c r="AXF649" s="9"/>
      <c r="AXG649" s="9"/>
      <c r="AXH649" s="9"/>
      <c r="AXI649" s="9"/>
      <c r="AXJ649" s="9"/>
      <c r="AXK649" s="9"/>
      <c r="AXL649" s="9"/>
      <c r="AXM649" s="9"/>
      <c r="AXN649" s="9"/>
      <c r="AXO649" s="9"/>
      <c r="AXP649" s="9"/>
      <c r="AXQ649" s="9"/>
      <c r="AXR649" s="9"/>
      <c r="AXS649" s="9"/>
      <c r="AXT649" s="9"/>
      <c r="AXU649" s="9"/>
      <c r="AXV649" s="9"/>
      <c r="AXW649" s="9"/>
      <c r="AXX649" s="9"/>
      <c r="AXY649" s="9"/>
      <c r="AXZ649" s="9"/>
      <c r="AYA649" s="9"/>
      <c r="AYB649" s="9"/>
      <c r="AYC649" s="9"/>
      <c r="AYD649" s="9"/>
      <c r="AYE649" s="9"/>
      <c r="AYF649" s="9"/>
      <c r="AYG649" s="9"/>
      <c r="AYH649" s="9"/>
      <c r="AYI649" s="9"/>
      <c r="AYJ649" s="9"/>
      <c r="AYK649" s="9"/>
      <c r="AYL649" s="9"/>
      <c r="AYM649" s="9"/>
      <c r="AYN649" s="9"/>
      <c r="AYO649" s="9"/>
      <c r="AYP649" s="9"/>
      <c r="AYQ649" s="9"/>
      <c r="AYR649" s="9"/>
      <c r="AYS649" s="9"/>
      <c r="AYT649" s="9"/>
      <c r="AYU649" s="9"/>
      <c r="AYV649" s="9"/>
      <c r="AYW649" s="9"/>
      <c r="AYX649" s="9"/>
      <c r="AYY649" s="9"/>
      <c r="AYZ649" s="9"/>
      <c r="AZA649" s="9"/>
      <c r="AZB649" s="9"/>
      <c r="AZC649" s="9"/>
      <c r="AZD649" s="9"/>
      <c r="AZE649" s="9"/>
      <c r="AZF649" s="9"/>
      <c r="AZG649" s="9"/>
      <c r="AZH649" s="9"/>
      <c r="AZI649" s="9"/>
      <c r="AZJ649" s="9"/>
      <c r="AZK649" s="9"/>
      <c r="AZL649" s="9"/>
      <c r="AZM649" s="9"/>
      <c r="AZN649" s="9"/>
      <c r="AZO649" s="9"/>
      <c r="AZP649" s="9"/>
      <c r="AZQ649" s="9"/>
      <c r="AZR649" s="9"/>
      <c r="AZS649" s="9"/>
      <c r="AZT649" s="9"/>
      <c r="AZU649" s="9"/>
      <c r="AZV649" s="9"/>
      <c r="AZW649" s="9"/>
      <c r="AZX649" s="9"/>
      <c r="AZY649" s="9"/>
      <c r="AZZ649" s="9"/>
      <c r="BAA649" s="9"/>
      <c r="BAB649" s="9"/>
      <c r="BAC649" s="9"/>
      <c r="BAD649" s="9"/>
      <c r="BAE649" s="9"/>
      <c r="BAF649" s="9"/>
      <c r="BAG649" s="9"/>
      <c r="BAH649" s="9"/>
      <c r="BAI649" s="9"/>
      <c r="BAJ649" s="9"/>
      <c r="BAK649" s="9"/>
      <c r="BAL649" s="9"/>
      <c r="BAM649" s="9"/>
      <c r="BAN649" s="9"/>
      <c r="BAO649" s="9"/>
      <c r="BAP649" s="9"/>
      <c r="BAQ649" s="9"/>
      <c r="BAR649" s="9"/>
      <c r="BAS649" s="9"/>
      <c r="BAT649" s="9"/>
      <c r="BAU649" s="9"/>
      <c r="BAV649" s="9"/>
      <c r="BAW649" s="9"/>
      <c r="BAX649" s="9"/>
      <c r="BAY649" s="9"/>
      <c r="BAZ649" s="9"/>
      <c r="BBA649" s="9"/>
      <c r="BBB649" s="9"/>
      <c r="BBC649" s="9"/>
      <c r="BBD649" s="9"/>
      <c r="BBE649" s="9"/>
      <c r="BBF649" s="9"/>
      <c r="BBG649" s="9"/>
      <c r="BBH649" s="9"/>
      <c r="BBI649" s="9"/>
      <c r="BBJ649" s="9"/>
      <c r="BBK649" s="9"/>
      <c r="BBL649" s="9"/>
      <c r="BBM649" s="9"/>
      <c r="BBN649" s="9"/>
      <c r="BBO649" s="9"/>
      <c r="BBP649" s="9"/>
      <c r="BBQ649" s="9"/>
      <c r="BBR649" s="9"/>
      <c r="BBS649" s="9"/>
      <c r="BBT649" s="9"/>
      <c r="BBU649" s="9"/>
      <c r="BBV649" s="9"/>
      <c r="BBW649" s="9"/>
      <c r="BBX649" s="9"/>
      <c r="BBY649" s="9"/>
      <c r="BBZ649" s="9"/>
      <c r="BCA649" s="9"/>
      <c r="BCB649" s="9"/>
      <c r="BCC649" s="9"/>
      <c r="BCD649" s="9"/>
      <c r="BCE649" s="9"/>
      <c r="BCF649" s="9"/>
      <c r="BCG649" s="9"/>
      <c r="BCH649" s="9"/>
      <c r="BCI649" s="9"/>
      <c r="BCJ649" s="9"/>
      <c r="BCK649" s="9"/>
      <c r="BCL649" s="9"/>
      <c r="BCM649" s="9"/>
      <c r="BCN649" s="9"/>
      <c r="BCO649" s="9"/>
      <c r="BCP649" s="9"/>
      <c r="BCQ649" s="9"/>
      <c r="BCR649" s="9"/>
      <c r="BCS649" s="9"/>
      <c r="BCT649" s="9"/>
      <c r="BCU649" s="9"/>
      <c r="BCV649" s="9"/>
      <c r="BCW649" s="9"/>
      <c r="BCX649" s="9"/>
      <c r="BCY649" s="9"/>
      <c r="BCZ649" s="9"/>
      <c r="BDA649" s="9"/>
      <c r="BDB649" s="9"/>
      <c r="BDC649" s="9"/>
      <c r="BDD649" s="9"/>
      <c r="BDE649" s="9"/>
      <c r="BDF649" s="9"/>
      <c r="BDG649" s="9"/>
      <c r="BDH649" s="9"/>
      <c r="BDI649" s="9"/>
      <c r="BDJ649" s="9"/>
      <c r="BDK649" s="9"/>
      <c r="BDL649" s="9"/>
      <c r="BDM649" s="9"/>
      <c r="BDN649" s="9"/>
      <c r="BDO649" s="9"/>
      <c r="BDP649" s="9"/>
      <c r="BDQ649" s="9"/>
      <c r="BDR649" s="9"/>
      <c r="BDS649" s="9"/>
      <c r="BDT649" s="9"/>
      <c r="BDU649" s="9"/>
      <c r="BDV649" s="9"/>
      <c r="BDW649" s="9"/>
      <c r="BDX649" s="9"/>
      <c r="BDY649" s="9"/>
      <c r="BDZ649" s="9"/>
      <c r="BEA649" s="9"/>
      <c r="BEB649" s="9"/>
      <c r="BEC649" s="9"/>
      <c r="BED649" s="9"/>
      <c r="BEE649" s="9"/>
      <c r="BEF649" s="9"/>
      <c r="BEG649" s="9"/>
      <c r="BEH649" s="9"/>
      <c r="BEI649" s="9"/>
      <c r="BEJ649" s="9"/>
      <c r="BEK649" s="9"/>
      <c r="BEL649" s="9"/>
      <c r="BEM649" s="9"/>
      <c r="BEN649" s="9"/>
      <c r="BEO649" s="9"/>
      <c r="BEP649" s="9"/>
      <c r="BEQ649" s="9"/>
      <c r="BER649" s="9"/>
      <c r="BES649" s="9"/>
      <c r="BET649" s="9"/>
      <c r="BEU649" s="9"/>
      <c r="BEV649" s="9"/>
      <c r="BEW649" s="9"/>
      <c r="BEX649" s="9"/>
      <c r="BEY649" s="9"/>
      <c r="BEZ649" s="9"/>
      <c r="BFA649" s="9"/>
      <c r="BFB649" s="9"/>
      <c r="BFC649" s="9"/>
      <c r="BFD649" s="9"/>
      <c r="BFE649" s="9"/>
      <c r="BFF649" s="9"/>
      <c r="BFG649" s="9"/>
      <c r="BFH649" s="9"/>
      <c r="BFI649" s="9"/>
      <c r="BFJ649" s="9"/>
      <c r="BFK649" s="9"/>
      <c r="BFL649" s="9"/>
      <c r="BFM649" s="9"/>
      <c r="BFN649" s="9"/>
      <c r="BFO649" s="9"/>
      <c r="BFP649" s="9"/>
      <c r="BFQ649" s="9"/>
      <c r="BFR649" s="9"/>
      <c r="BFS649" s="9"/>
      <c r="BFT649" s="9"/>
      <c r="BFU649" s="9"/>
      <c r="BFV649" s="9"/>
      <c r="BFW649" s="9"/>
      <c r="BFX649" s="9"/>
      <c r="BFY649" s="9"/>
      <c r="BFZ649" s="9"/>
      <c r="BGA649" s="9"/>
      <c r="BGB649" s="9"/>
      <c r="BGC649" s="9"/>
      <c r="BGD649" s="9"/>
      <c r="BGE649" s="9"/>
      <c r="BGF649" s="9"/>
      <c r="BGG649" s="9"/>
      <c r="BGH649" s="9"/>
      <c r="BGI649" s="9"/>
      <c r="BGJ649" s="9"/>
      <c r="BGK649" s="9"/>
      <c r="BGL649" s="9"/>
      <c r="BGM649" s="9"/>
      <c r="BGN649" s="9"/>
      <c r="BGO649" s="9"/>
      <c r="BGP649" s="9"/>
      <c r="BGQ649" s="9"/>
      <c r="BGR649" s="9"/>
      <c r="BGS649" s="9"/>
      <c r="BGT649" s="9"/>
      <c r="BGU649" s="9"/>
      <c r="BGV649" s="9"/>
      <c r="BGW649" s="9"/>
      <c r="BGX649" s="9"/>
      <c r="BGY649" s="9"/>
      <c r="BGZ649" s="9"/>
      <c r="BHA649" s="9"/>
      <c r="BHB649" s="9"/>
      <c r="BHC649" s="9"/>
      <c r="BHD649" s="9"/>
      <c r="BHE649" s="9"/>
      <c r="BHF649" s="9"/>
      <c r="BHG649" s="9"/>
      <c r="BHH649" s="9"/>
      <c r="BHI649" s="9"/>
      <c r="BHJ649" s="9"/>
      <c r="BHK649" s="9"/>
      <c r="BHL649" s="9"/>
      <c r="BHM649" s="9"/>
      <c r="BHN649" s="9"/>
      <c r="BHO649" s="9"/>
      <c r="BHP649" s="9"/>
      <c r="BHQ649" s="9"/>
      <c r="BHR649" s="9"/>
      <c r="BHS649" s="9"/>
      <c r="BHT649" s="9"/>
      <c r="BHU649" s="9"/>
      <c r="BHV649" s="9"/>
      <c r="BHW649" s="9"/>
      <c r="BHX649" s="9"/>
      <c r="BHY649" s="9"/>
      <c r="BHZ649" s="9"/>
      <c r="BIA649" s="9"/>
      <c r="BIB649" s="9"/>
      <c r="BIC649" s="9"/>
      <c r="BID649" s="9"/>
      <c r="BIE649" s="9"/>
      <c r="BIF649" s="9"/>
      <c r="BIG649" s="9"/>
      <c r="BIH649" s="9"/>
      <c r="BII649" s="9"/>
      <c r="BIJ649" s="9"/>
      <c r="BIK649" s="9"/>
      <c r="BIL649" s="9"/>
      <c r="BIM649" s="9"/>
      <c r="BIN649" s="9"/>
      <c r="BIO649" s="9"/>
      <c r="BIP649" s="9"/>
      <c r="BIQ649" s="9"/>
      <c r="BIR649" s="9"/>
      <c r="BIS649" s="9"/>
      <c r="BIT649" s="9"/>
      <c r="BIU649" s="9"/>
      <c r="BIV649" s="9"/>
      <c r="BIW649" s="9"/>
      <c r="BIX649" s="9"/>
      <c r="BIY649" s="9"/>
      <c r="BIZ649" s="9"/>
      <c r="BJA649" s="9"/>
      <c r="BJB649" s="9"/>
      <c r="BJC649" s="9"/>
      <c r="BJD649" s="9"/>
      <c r="BJE649" s="9"/>
      <c r="BJF649" s="9"/>
      <c r="BJG649" s="9"/>
      <c r="BJH649" s="9"/>
      <c r="BJI649" s="9"/>
      <c r="BJJ649" s="9"/>
      <c r="BJK649" s="9"/>
      <c r="BJL649" s="9"/>
      <c r="BJM649" s="9"/>
      <c r="BJN649" s="9"/>
      <c r="BJO649" s="9"/>
      <c r="BJP649" s="9"/>
      <c r="BJQ649" s="9"/>
      <c r="BJR649" s="9"/>
      <c r="BJS649" s="9"/>
      <c r="BJT649" s="9"/>
      <c r="BJU649" s="9"/>
      <c r="BJV649" s="9"/>
      <c r="BJW649" s="9"/>
      <c r="BJX649" s="9"/>
      <c r="BJY649" s="9"/>
      <c r="BJZ649" s="9"/>
      <c r="BKA649" s="9"/>
      <c r="BKB649" s="9"/>
      <c r="BKC649" s="9"/>
      <c r="BKD649" s="9"/>
      <c r="BKE649" s="9"/>
      <c r="BKF649" s="9"/>
      <c r="BKG649" s="9"/>
      <c r="BKH649" s="9"/>
      <c r="BKI649" s="9"/>
      <c r="BKJ649" s="9"/>
      <c r="BKK649" s="9"/>
      <c r="BKL649" s="9"/>
      <c r="BKM649" s="9"/>
      <c r="BKN649" s="9"/>
      <c r="BKO649" s="9"/>
      <c r="BKP649" s="9"/>
      <c r="BKQ649" s="9"/>
      <c r="BKR649" s="9"/>
      <c r="BKS649" s="9"/>
      <c r="BKT649" s="9"/>
      <c r="BKU649" s="9"/>
      <c r="BKV649" s="9"/>
      <c r="BKW649" s="9"/>
      <c r="BKX649" s="9"/>
      <c r="BKY649" s="9"/>
      <c r="BKZ649" s="9"/>
      <c r="BLA649" s="9"/>
      <c r="BLB649" s="9"/>
      <c r="BLC649" s="9"/>
      <c r="BLD649" s="9"/>
      <c r="BLE649" s="9"/>
      <c r="BLF649" s="9"/>
      <c r="BLG649" s="9"/>
      <c r="BLH649" s="9"/>
      <c r="BLI649" s="9"/>
      <c r="BLJ649" s="9"/>
      <c r="BLK649" s="9"/>
      <c r="BLL649" s="9"/>
      <c r="BLM649" s="9"/>
      <c r="BLN649" s="9"/>
      <c r="BLO649" s="9"/>
      <c r="BLP649" s="9"/>
      <c r="BLQ649" s="9"/>
      <c r="BLR649" s="9"/>
      <c r="BLS649" s="9"/>
      <c r="BLT649" s="9"/>
      <c r="BLU649" s="9"/>
      <c r="BLV649" s="9"/>
      <c r="BLW649" s="9"/>
      <c r="BLX649" s="9"/>
      <c r="BLY649" s="9"/>
      <c r="BLZ649" s="9"/>
      <c r="BMA649" s="9"/>
      <c r="BMB649" s="9"/>
      <c r="BMC649" s="9"/>
      <c r="BMD649" s="9"/>
      <c r="BME649" s="9"/>
      <c r="BMF649" s="9"/>
      <c r="BMG649" s="9"/>
      <c r="BMH649" s="9"/>
      <c r="BMI649" s="9"/>
      <c r="BMJ649" s="9"/>
      <c r="BMK649" s="9"/>
      <c r="BML649" s="9"/>
      <c r="BMM649" s="9"/>
      <c r="BMN649" s="9"/>
      <c r="BMO649" s="9"/>
      <c r="BMP649" s="9"/>
      <c r="BMQ649" s="9"/>
      <c r="BMR649" s="9"/>
      <c r="BMS649" s="9"/>
      <c r="BMT649" s="9"/>
      <c r="BMU649" s="9"/>
      <c r="BMV649" s="9"/>
      <c r="BMW649" s="9"/>
      <c r="BMX649" s="9"/>
      <c r="BMY649" s="9"/>
      <c r="BMZ649" s="9"/>
      <c r="BNA649" s="9"/>
      <c r="BNB649" s="9"/>
      <c r="BNC649" s="9"/>
      <c r="BND649" s="9"/>
      <c r="BNE649" s="9"/>
      <c r="BNF649" s="9"/>
      <c r="BNG649" s="9"/>
      <c r="BNH649" s="9"/>
      <c r="BNI649" s="9"/>
      <c r="BNJ649" s="9"/>
      <c r="BNK649" s="9"/>
      <c r="BNL649" s="9"/>
      <c r="BNM649" s="9"/>
      <c r="BNN649" s="9"/>
      <c r="BNO649" s="9"/>
      <c r="BNP649" s="9"/>
      <c r="BNQ649" s="9"/>
      <c r="BNR649" s="9"/>
      <c r="BNS649" s="9"/>
      <c r="BNT649" s="9"/>
      <c r="BNU649" s="9"/>
      <c r="BNV649" s="9"/>
      <c r="BNW649" s="9"/>
      <c r="BNX649" s="9"/>
      <c r="BNY649" s="9"/>
      <c r="BNZ649" s="9"/>
      <c r="BOA649" s="9"/>
      <c r="BOB649" s="9"/>
      <c r="BOC649" s="9"/>
      <c r="BOD649" s="9"/>
      <c r="BOE649" s="9"/>
      <c r="BOF649" s="9"/>
      <c r="BOG649" s="9"/>
      <c r="BOH649" s="9"/>
      <c r="BOI649" s="9"/>
      <c r="BOJ649" s="9"/>
      <c r="BOK649" s="9"/>
      <c r="BOL649" s="9"/>
      <c r="BOM649" s="9"/>
      <c r="BON649" s="9"/>
      <c r="BOO649" s="9"/>
      <c r="BOP649" s="9"/>
      <c r="BOQ649" s="9"/>
      <c r="BOR649" s="9"/>
      <c r="BOS649" s="9"/>
      <c r="BOT649" s="9"/>
      <c r="BOU649" s="9"/>
      <c r="BOV649" s="9"/>
      <c r="BOW649" s="9"/>
      <c r="BOX649" s="9"/>
      <c r="BOY649" s="9"/>
      <c r="BOZ649" s="9"/>
      <c r="BPA649" s="9"/>
      <c r="BPB649" s="9"/>
      <c r="BPC649" s="9"/>
      <c r="BPD649" s="9"/>
      <c r="BPE649" s="9"/>
    </row>
    <row r="650" spans="1:1773" ht="21" x14ac:dyDescent="0.25">
      <c r="A650" s="391" t="s">
        <v>31</v>
      </c>
      <c r="B650" s="246" t="s">
        <v>53</v>
      </c>
      <c r="C650" s="74" t="s">
        <v>38</v>
      </c>
      <c r="D650" s="74" t="s">
        <v>1</v>
      </c>
      <c r="E650" s="74" t="s">
        <v>3</v>
      </c>
      <c r="F650" s="74"/>
      <c r="G650" s="75" t="s">
        <v>5</v>
      </c>
      <c r="H650" s="74" t="s">
        <v>7</v>
      </c>
      <c r="I650" s="75" t="s">
        <v>6</v>
      </c>
      <c r="J650" s="74" t="s">
        <v>13</v>
      </c>
      <c r="K650" s="76" t="s">
        <v>14</v>
      </c>
      <c r="L650" s="77" t="s">
        <v>8</v>
      </c>
      <c r="M650" s="6"/>
      <c r="N650" s="6"/>
      <c r="O650" s="6"/>
      <c r="P650" s="6"/>
      <c r="Q650" s="6"/>
      <c r="R650" s="6"/>
      <c r="S650" s="6"/>
      <c r="T650" s="6"/>
      <c r="U650" s="6"/>
      <c r="V650" s="6"/>
      <c r="W650" s="6"/>
      <c r="X650" s="6"/>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9"/>
      <c r="FZ650" s="9"/>
      <c r="GA650" s="9"/>
      <c r="GB650" s="9"/>
      <c r="GC650" s="9"/>
      <c r="GD650" s="9"/>
      <c r="GE650" s="9"/>
      <c r="GF650" s="9"/>
      <c r="GG650" s="9"/>
      <c r="GH650" s="9"/>
      <c r="GI650" s="9"/>
      <c r="GJ650" s="9"/>
      <c r="GK650" s="9"/>
      <c r="GL650" s="9"/>
      <c r="GM650" s="9"/>
      <c r="GN650" s="9"/>
      <c r="GO650" s="9"/>
      <c r="GP650" s="9"/>
      <c r="GQ650" s="9"/>
      <c r="GR650" s="9"/>
      <c r="GS650" s="9"/>
      <c r="GT650" s="9"/>
      <c r="GU650" s="9"/>
      <c r="GV650" s="9"/>
      <c r="GW650" s="9"/>
      <c r="GX650" s="9"/>
      <c r="GY650" s="9"/>
      <c r="GZ650" s="9"/>
      <c r="HA650" s="9"/>
      <c r="HB650" s="9"/>
      <c r="HC650" s="9"/>
      <c r="HD650" s="9"/>
      <c r="HE650" s="9"/>
      <c r="HF650" s="9"/>
      <c r="HG650" s="9"/>
      <c r="HH650" s="9"/>
      <c r="HI650" s="9"/>
      <c r="HJ650" s="9"/>
      <c r="HK650" s="9"/>
      <c r="HL650" s="9"/>
      <c r="HM650" s="9"/>
      <c r="HN650" s="9"/>
      <c r="HO650" s="9"/>
      <c r="HP650" s="9"/>
      <c r="HQ650" s="9"/>
      <c r="HR650" s="9"/>
      <c r="HS650" s="9"/>
      <c r="HT650" s="9"/>
      <c r="HU650" s="9"/>
      <c r="HV650" s="9"/>
      <c r="HW650" s="9"/>
      <c r="HX650" s="9"/>
      <c r="HY650" s="9"/>
      <c r="HZ650" s="9"/>
      <c r="IA650" s="9"/>
      <c r="IB650" s="9"/>
      <c r="IC650" s="9"/>
      <c r="ID650" s="9"/>
      <c r="IE650" s="9"/>
      <c r="IF650" s="9"/>
      <c r="IG650" s="9"/>
      <c r="IH650" s="9"/>
      <c r="II650" s="9"/>
      <c r="IJ650" s="9"/>
      <c r="IK650" s="9"/>
      <c r="IL650" s="9"/>
      <c r="IM650" s="9"/>
      <c r="IN650" s="9"/>
      <c r="IO650" s="9"/>
      <c r="IP650" s="9"/>
      <c r="IQ650" s="9"/>
      <c r="IR650" s="9"/>
      <c r="IS650" s="9"/>
      <c r="IT650" s="9"/>
      <c r="IU650" s="9"/>
      <c r="IV650" s="9"/>
      <c r="IW650" s="9"/>
      <c r="IX650" s="9"/>
      <c r="IY650" s="9"/>
      <c r="IZ650" s="9"/>
      <c r="JA650" s="9"/>
      <c r="JB650" s="9"/>
      <c r="JC650" s="9"/>
      <c r="JD650" s="9"/>
      <c r="JE650" s="9"/>
      <c r="JF650" s="9"/>
      <c r="JG650" s="9"/>
      <c r="JH650" s="9"/>
      <c r="JI650" s="9"/>
      <c r="JJ650" s="9"/>
      <c r="JK650" s="9"/>
      <c r="JL650" s="9"/>
      <c r="JM650" s="9"/>
      <c r="JN650" s="9"/>
      <c r="JO650" s="9"/>
      <c r="JP650" s="9"/>
      <c r="JQ650" s="9"/>
      <c r="JR650" s="9"/>
      <c r="JS650" s="9"/>
      <c r="JT650" s="9"/>
      <c r="JU650" s="9"/>
      <c r="JV650" s="9"/>
      <c r="JW650" s="9"/>
      <c r="JX650" s="9"/>
      <c r="JY650" s="9"/>
      <c r="JZ650" s="9"/>
      <c r="KA650" s="9"/>
      <c r="KB650" s="9"/>
      <c r="KC650" s="9"/>
      <c r="KD650" s="9"/>
      <c r="KE650" s="9"/>
      <c r="KF650" s="9"/>
      <c r="KG650" s="9"/>
      <c r="KH650" s="9"/>
      <c r="KI650" s="9"/>
      <c r="KJ650" s="9"/>
      <c r="KK650" s="9"/>
      <c r="KL650" s="9"/>
      <c r="KM650" s="9"/>
      <c r="KN650" s="9"/>
      <c r="KO650" s="9"/>
      <c r="KP650" s="9"/>
      <c r="KQ650" s="9"/>
      <c r="KR650" s="9"/>
      <c r="KS650" s="9"/>
      <c r="KT650" s="9"/>
      <c r="KU650" s="9"/>
      <c r="KV650" s="9"/>
      <c r="KW650" s="9"/>
      <c r="KX650" s="9"/>
      <c r="KY650" s="9"/>
      <c r="KZ650" s="9"/>
      <c r="LA650" s="9"/>
      <c r="LB650" s="9"/>
      <c r="LC650" s="9"/>
      <c r="LD650" s="9"/>
      <c r="LE650" s="9"/>
      <c r="LF650" s="9"/>
      <c r="LG650" s="9"/>
      <c r="LH650" s="9"/>
      <c r="LI650" s="9"/>
      <c r="LJ650" s="9"/>
      <c r="LK650" s="9"/>
      <c r="LL650" s="9"/>
      <c r="LM650" s="9"/>
      <c r="LN650" s="9"/>
      <c r="LO650" s="9"/>
      <c r="LP650" s="9"/>
      <c r="LQ650" s="9"/>
      <c r="LR650" s="9"/>
      <c r="LS650" s="9"/>
      <c r="LT650" s="9"/>
      <c r="LU650" s="9"/>
      <c r="LV650" s="9"/>
      <c r="LW650" s="9"/>
      <c r="LX650" s="9"/>
      <c r="LY650" s="9"/>
      <c r="LZ650" s="9"/>
      <c r="MA650" s="9"/>
      <c r="MB650" s="9"/>
      <c r="MC650" s="9"/>
      <c r="MD650" s="9"/>
      <c r="ME650" s="9"/>
      <c r="MF650" s="9"/>
      <c r="MG650" s="9"/>
      <c r="MH650" s="9"/>
      <c r="MI650" s="9"/>
      <c r="MJ650" s="9"/>
      <c r="MK650" s="9"/>
      <c r="ML650" s="9"/>
      <c r="MM650" s="9"/>
      <c r="MN650" s="9"/>
      <c r="MO650" s="9"/>
      <c r="MP650" s="9"/>
      <c r="MQ650" s="9"/>
      <c r="MR650" s="9"/>
      <c r="MS650" s="9"/>
      <c r="MT650" s="9"/>
      <c r="MU650" s="9"/>
      <c r="MV650" s="9"/>
      <c r="MW650" s="9"/>
      <c r="MX650" s="9"/>
      <c r="MY650" s="9"/>
      <c r="MZ650" s="9"/>
      <c r="NA650" s="9"/>
      <c r="NB650" s="9"/>
      <c r="NC650" s="9"/>
      <c r="ND650" s="9"/>
      <c r="NE650" s="9"/>
      <c r="NF650" s="9"/>
      <c r="NG650" s="9"/>
      <c r="NH650" s="9"/>
      <c r="NI650" s="9"/>
      <c r="NJ650" s="9"/>
      <c r="NK650" s="9"/>
      <c r="NL650" s="9"/>
      <c r="NM650" s="9"/>
      <c r="NN650" s="9"/>
      <c r="NO650" s="9"/>
      <c r="NP650" s="9"/>
      <c r="NQ650" s="9"/>
      <c r="NR650" s="9"/>
      <c r="NS650" s="9"/>
      <c r="NT650" s="9"/>
      <c r="NU650" s="9"/>
      <c r="NV650" s="9"/>
      <c r="NW650" s="9"/>
      <c r="NX650" s="9"/>
      <c r="NY650" s="9"/>
      <c r="NZ650" s="9"/>
      <c r="OA650" s="9"/>
      <c r="OB650" s="9"/>
      <c r="OC650" s="9"/>
      <c r="OD650" s="9"/>
      <c r="OE650" s="9"/>
      <c r="OF650" s="9"/>
      <c r="OG650" s="9"/>
      <c r="OH650" s="9"/>
      <c r="OI650" s="9"/>
      <c r="OJ650" s="9"/>
      <c r="OK650" s="9"/>
      <c r="OL650" s="9"/>
      <c r="OM650" s="9"/>
      <c r="ON650" s="9"/>
      <c r="OO650" s="9"/>
      <c r="OP650" s="9"/>
      <c r="OQ650" s="9"/>
      <c r="OR650" s="9"/>
      <c r="OS650" s="9"/>
      <c r="OT650" s="9"/>
      <c r="OU650" s="9"/>
      <c r="OV650" s="9"/>
      <c r="OW650" s="9"/>
      <c r="OX650" s="9"/>
      <c r="OY650" s="9"/>
      <c r="OZ650" s="9"/>
      <c r="PA650" s="9"/>
      <c r="PB650" s="9"/>
      <c r="PC650" s="9"/>
      <c r="PD650" s="9"/>
      <c r="PE650" s="9"/>
      <c r="PF650" s="9"/>
      <c r="PG650" s="9"/>
      <c r="PH650" s="9"/>
      <c r="PI650" s="9"/>
      <c r="PJ650" s="9"/>
      <c r="PK650" s="9"/>
      <c r="PL650" s="9"/>
      <c r="PM650" s="9"/>
      <c r="PN650" s="9"/>
      <c r="PO650" s="9"/>
      <c r="PP650" s="9"/>
      <c r="PQ650" s="9"/>
      <c r="PR650" s="9"/>
      <c r="PS650" s="9"/>
      <c r="PT650" s="9"/>
      <c r="PU650" s="9"/>
      <c r="PV650" s="9"/>
      <c r="PW650" s="9"/>
      <c r="PX650" s="9"/>
      <c r="PY650" s="9"/>
      <c r="PZ650" s="9"/>
      <c r="QA650" s="9"/>
      <c r="QB650" s="9"/>
      <c r="QC650" s="9"/>
      <c r="QD650" s="9"/>
      <c r="QE650" s="9"/>
      <c r="QF650" s="9"/>
      <c r="QG650" s="9"/>
      <c r="QH650" s="9"/>
      <c r="QI650" s="9"/>
      <c r="QJ650" s="9"/>
      <c r="QK650" s="9"/>
      <c r="QL650" s="9"/>
      <c r="QM650" s="9"/>
      <c r="QN650" s="9"/>
      <c r="QO650" s="9"/>
      <c r="QP650" s="9"/>
      <c r="QQ650" s="9"/>
      <c r="QR650" s="9"/>
      <c r="QS650" s="9"/>
      <c r="QT650" s="9"/>
      <c r="QU650" s="9"/>
      <c r="QV650" s="9"/>
      <c r="QW650" s="9"/>
      <c r="QX650" s="9"/>
      <c r="QY650" s="9"/>
      <c r="QZ650" s="9"/>
      <c r="RA650" s="9"/>
      <c r="RB650" s="9"/>
      <c r="RC650" s="9"/>
      <c r="RD650" s="9"/>
      <c r="RE650" s="9"/>
      <c r="RF650" s="9"/>
      <c r="RG650" s="9"/>
      <c r="RH650" s="9"/>
      <c r="RI650" s="9"/>
      <c r="RJ650" s="9"/>
      <c r="RK650" s="9"/>
      <c r="RL650" s="9"/>
      <c r="RM650" s="9"/>
      <c r="RN650" s="9"/>
      <c r="RO650" s="9"/>
      <c r="RP650" s="9"/>
      <c r="RQ650" s="9"/>
      <c r="RR650" s="9"/>
      <c r="RS650" s="9"/>
      <c r="RT650" s="9"/>
      <c r="RU650" s="9"/>
      <c r="RV650" s="9"/>
      <c r="RW650" s="9"/>
      <c r="RX650" s="9"/>
      <c r="RY650" s="9"/>
      <c r="RZ650" s="9"/>
      <c r="SA650" s="9"/>
      <c r="SB650" s="9"/>
      <c r="SC650" s="9"/>
      <c r="SD650" s="9"/>
      <c r="SE650" s="9"/>
      <c r="SF650" s="9"/>
      <c r="SG650" s="9"/>
      <c r="SH650" s="9"/>
      <c r="SI650" s="9"/>
      <c r="SJ650" s="9"/>
      <c r="SK650" s="9"/>
      <c r="SL650" s="9"/>
      <c r="SM650" s="9"/>
      <c r="SN650" s="9"/>
      <c r="SO650" s="9"/>
      <c r="SP650" s="9"/>
      <c r="SQ650" s="9"/>
      <c r="SR650" s="9"/>
      <c r="SS650" s="9"/>
      <c r="ST650" s="9"/>
      <c r="SU650" s="9"/>
      <c r="SV650" s="9"/>
      <c r="SW650" s="9"/>
      <c r="SX650" s="9"/>
      <c r="SY650" s="9"/>
      <c r="SZ650" s="9"/>
      <c r="TA650" s="9"/>
      <c r="TB650" s="9"/>
      <c r="TC650" s="9"/>
      <c r="TD650" s="9"/>
      <c r="TE650" s="9"/>
      <c r="TF650" s="9"/>
      <c r="TG650" s="9"/>
      <c r="TH650" s="9"/>
      <c r="TI650" s="9"/>
      <c r="TJ650" s="9"/>
      <c r="TK650" s="9"/>
      <c r="TL650" s="9"/>
      <c r="TM650" s="9"/>
      <c r="TN650" s="9"/>
      <c r="TO650" s="9"/>
      <c r="TP650" s="9"/>
      <c r="TQ650" s="9"/>
      <c r="TR650" s="9"/>
      <c r="TS650" s="9"/>
      <c r="TT650" s="9"/>
      <c r="TU650" s="9"/>
      <c r="TV650" s="9"/>
      <c r="TW650" s="9"/>
      <c r="TX650" s="9"/>
      <c r="TY650" s="9"/>
      <c r="TZ650" s="9"/>
      <c r="UA650" s="9"/>
      <c r="UB650" s="9"/>
      <c r="UC650" s="9"/>
      <c r="UD650" s="9"/>
      <c r="UE650" s="9"/>
      <c r="UF650" s="9"/>
      <c r="UG650" s="9"/>
      <c r="UH650" s="9"/>
      <c r="UI650" s="9"/>
      <c r="UJ650" s="9"/>
      <c r="UK650" s="9"/>
      <c r="UL650" s="9"/>
      <c r="UM650" s="9"/>
      <c r="UN650" s="9"/>
      <c r="UO650" s="9"/>
      <c r="UP650" s="9"/>
      <c r="UQ650" s="9"/>
      <c r="UR650" s="9"/>
      <c r="US650" s="9"/>
      <c r="UT650" s="9"/>
      <c r="UU650" s="9"/>
      <c r="UV650" s="9"/>
      <c r="UW650" s="9"/>
      <c r="UX650" s="9"/>
      <c r="UY650" s="9"/>
      <c r="UZ650" s="9"/>
      <c r="VA650" s="9"/>
      <c r="VB650" s="9"/>
      <c r="VC650" s="9"/>
      <c r="VD650" s="9"/>
      <c r="VE650" s="9"/>
      <c r="VF650" s="9"/>
      <c r="VG650" s="9"/>
      <c r="VH650" s="9"/>
      <c r="VI650" s="9"/>
      <c r="VJ650" s="9"/>
      <c r="VK650" s="9"/>
      <c r="VL650" s="9"/>
      <c r="VM650" s="9"/>
      <c r="VN650" s="9"/>
      <c r="VO650" s="9"/>
      <c r="VP650" s="9"/>
      <c r="VQ650" s="9"/>
      <c r="VR650" s="9"/>
      <c r="VS650" s="9"/>
      <c r="VT650" s="9"/>
      <c r="VU650" s="9"/>
      <c r="VV650" s="9"/>
      <c r="VW650" s="9"/>
      <c r="VX650" s="9"/>
      <c r="VY650" s="9"/>
      <c r="VZ650" s="9"/>
      <c r="WA650" s="9"/>
      <c r="WB650" s="9"/>
      <c r="WC650" s="9"/>
      <c r="WD650" s="9"/>
      <c r="WE650" s="9"/>
      <c r="WF650" s="9"/>
      <c r="WG650" s="9"/>
      <c r="WH650" s="9"/>
      <c r="WI650" s="9"/>
      <c r="WJ650" s="9"/>
      <c r="WK650" s="9"/>
      <c r="WL650" s="9"/>
      <c r="WM650" s="9"/>
      <c r="WN650" s="9"/>
      <c r="WO650" s="9"/>
      <c r="WP650" s="9"/>
      <c r="WQ650" s="9"/>
      <c r="WR650" s="9"/>
      <c r="WS650" s="9"/>
      <c r="WT650" s="9"/>
      <c r="WU650" s="9"/>
      <c r="WV650" s="9"/>
      <c r="WW650" s="9"/>
      <c r="WX650" s="9"/>
      <c r="WY650" s="9"/>
      <c r="WZ650" s="9"/>
      <c r="XA650" s="9"/>
      <c r="XB650" s="9"/>
      <c r="XC650" s="9"/>
      <c r="XD650" s="9"/>
      <c r="XE650" s="9"/>
      <c r="XF650" s="9"/>
      <c r="XG650" s="9"/>
      <c r="XH650" s="9"/>
      <c r="XI650" s="9"/>
      <c r="XJ650" s="9"/>
      <c r="XK650" s="9"/>
      <c r="XL650" s="9"/>
      <c r="XM650" s="9"/>
      <c r="XN650" s="9"/>
      <c r="XO650" s="9"/>
      <c r="XP650" s="9"/>
      <c r="XQ650" s="9"/>
      <c r="XR650" s="9"/>
      <c r="XS650" s="9"/>
      <c r="XT650" s="9"/>
      <c r="XU650" s="9"/>
      <c r="XV650" s="9"/>
      <c r="XW650" s="9"/>
      <c r="XX650" s="9"/>
      <c r="XY650" s="9"/>
      <c r="XZ650" s="9"/>
      <c r="YA650" s="9"/>
      <c r="YB650" s="9"/>
      <c r="YC650" s="9"/>
      <c r="YD650" s="9"/>
      <c r="YE650" s="9"/>
      <c r="YF650" s="9"/>
      <c r="YG650" s="9"/>
      <c r="YH650" s="9"/>
      <c r="YI650" s="9"/>
      <c r="YJ650" s="9"/>
      <c r="YK650" s="9"/>
      <c r="YL650" s="9"/>
      <c r="YM650" s="9"/>
      <c r="YN650" s="9"/>
      <c r="YO650" s="9"/>
      <c r="YP650" s="9"/>
      <c r="YQ650" s="9"/>
      <c r="YR650" s="9"/>
      <c r="YS650" s="9"/>
      <c r="YT650" s="9"/>
      <c r="YU650" s="9"/>
      <c r="YV650" s="9"/>
      <c r="YW650" s="9"/>
      <c r="YX650" s="9"/>
      <c r="YY650" s="9"/>
      <c r="YZ650" s="9"/>
      <c r="ZA650" s="9"/>
      <c r="ZB650" s="9"/>
      <c r="ZC650" s="9"/>
      <c r="ZD650" s="9"/>
      <c r="ZE650" s="9"/>
      <c r="ZF650" s="9"/>
      <c r="ZG650" s="9"/>
      <c r="ZH650" s="9"/>
      <c r="ZI650" s="9"/>
      <c r="ZJ650" s="9"/>
      <c r="ZK650" s="9"/>
      <c r="ZL650" s="9"/>
      <c r="ZM650" s="9"/>
      <c r="ZN650" s="9"/>
      <c r="ZO650" s="9"/>
      <c r="ZP650" s="9"/>
      <c r="ZQ650" s="9"/>
      <c r="ZR650" s="9"/>
      <c r="ZS650" s="9"/>
      <c r="ZT650" s="9"/>
      <c r="ZU650" s="9"/>
      <c r="ZV650" s="9"/>
      <c r="ZW650" s="9"/>
      <c r="ZX650" s="9"/>
      <c r="ZY650" s="9"/>
      <c r="ZZ650" s="9"/>
      <c r="AAA650" s="9"/>
      <c r="AAB650" s="9"/>
      <c r="AAC650" s="9"/>
      <c r="AAD650" s="9"/>
      <c r="AAE650" s="9"/>
      <c r="AAF650" s="9"/>
      <c r="AAG650" s="9"/>
      <c r="AAH650" s="9"/>
      <c r="AAI650" s="9"/>
      <c r="AAJ650" s="9"/>
      <c r="AAK650" s="9"/>
      <c r="AAL650" s="9"/>
      <c r="AAM650" s="9"/>
      <c r="AAN650" s="9"/>
      <c r="AAO650" s="9"/>
      <c r="AAP650" s="9"/>
      <c r="AAQ650" s="9"/>
      <c r="AAR650" s="9"/>
      <c r="AAS650" s="9"/>
      <c r="AAT650" s="9"/>
      <c r="AAU650" s="9"/>
      <c r="AAV650" s="9"/>
      <c r="AAW650" s="9"/>
      <c r="AAX650" s="9"/>
      <c r="AAY650" s="9"/>
      <c r="AAZ650" s="9"/>
      <c r="ABA650" s="9"/>
      <c r="ABB650" s="9"/>
      <c r="ABC650" s="9"/>
      <c r="ABD650" s="9"/>
      <c r="ABE650" s="9"/>
      <c r="ABF650" s="9"/>
      <c r="ABG650" s="9"/>
      <c r="ABH650" s="9"/>
      <c r="ABI650" s="9"/>
      <c r="ABJ650" s="9"/>
      <c r="ABK650" s="9"/>
      <c r="ABL650" s="9"/>
      <c r="ABM650" s="9"/>
      <c r="ABN650" s="9"/>
      <c r="ABO650" s="9"/>
      <c r="ABP650" s="9"/>
      <c r="ABQ650" s="9"/>
      <c r="ABR650" s="9"/>
      <c r="ABS650" s="9"/>
      <c r="ABT650" s="9"/>
      <c r="ABU650" s="9"/>
      <c r="ABV650" s="9"/>
      <c r="ABW650" s="9"/>
      <c r="ABX650" s="9"/>
      <c r="ABY650" s="9"/>
      <c r="ABZ650" s="9"/>
      <c r="ACA650" s="9"/>
      <c r="ACB650" s="9"/>
      <c r="ACC650" s="9"/>
      <c r="ACD650" s="9"/>
      <c r="ACE650" s="9"/>
      <c r="ACF650" s="9"/>
      <c r="ACG650" s="9"/>
      <c r="ACH650" s="9"/>
      <c r="ACI650" s="9"/>
      <c r="ACJ650" s="9"/>
      <c r="ACK650" s="9"/>
      <c r="ACL650" s="9"/>
      <c r="ACM650" s="9"/>
      <c r="ACN650" s="9"/>
      <c r="ACO650" s="9"/>
      <c r="ACP650" s="9"/>
      <c r="ACQ650" s="9"/>
      <c r="ACR650" s="9"/>
      <c r="ACS650" s="9"/>
      <c r="ACT650" s="9"/>
      <c r="ACU650" s="9"/>
      <c r="ACV650" s="9"/>
      <c r="ACW650" s="9"/>
      <c r="ACX650" s="9"/>
      <c r="ACY650" s="9"/>
      <c r="ACZ650" s="9"/>
      <c r="ADA650" s="9"/>
      <c r="ADB650" s="9"/>
      <c r="ADC650" s="9"/>
      <c r="ADD650" s="9"/>
      <c r="ADE650" s="9"/>
      <c r="ADF650" s="9"/>
      <c r="ADG650" s="9"/>
      <c r="ADH650" s="9"/>
      <c r="ADI650" s="9"/>
      <c r="ADJ650" s="9"/>
      <c r="ADK650" s="9"/>
      <c r="ADL650" s="9"/>
      <c r="ADM650" s="9"/>
      <c r="ADN650" s="9"/>
      <c r="ADO650" s="9"/>
      <c r="ADP650" s="9"/>
      <c r="ADQ650" s="9"/>
      <c r="ADR650" s="9"/>
      <c r="ADS650" s="9"/>
      <c r="ADT650" s="9"/>
      <c r="ADU650" s="9"/>
      <c r="ADV650" s="9"/>
      <c r="ADW650" s="9"/>
      <c r="ADX650" s="9"/>
      <c r="ADY650" s="9"/>
      <c r="ADZ650" s="9"/>
      <c r="AEA650" s="9"/>
      <c r="AEB650" s="9"/>
      <c r="AEC650" s="9"/>
      <c r="AED650" s="9"/>
      <c r="AEE650" s="9"/>
      <c r="AEF650" s="9"/>
      <c r="AEG650" s="9"/>
      <c r="AEH650" s="9"/>
      <c r="AEI650" s="9"/>
      <c r="AEJ650" s="9"/>
      <c r="AEK650" s="9"/>
      <c r="AEL650" s="9"/>
      <c r="AEM650" s="9"/>
      <c r="AEN650" s="9"/>
      <c r="AEO650" s="9"/>
      <c r="AEP650" s="9"/>
      <c r="AEQ650" s="9"/>
      <c r="AER650" s="9"/>
      <c r="AES650" s="9"/>
      <c r="AET650" s="9"/>
      <c r="AEU650" s="9"/>
      <c r="AEV650" s="9"/>
      <c r="AEW650" s="9"/>
      <c r="AEX650" s="9"/>
      <c r="AEY650" s="9"/>
      <c r="AEZ650" s="9"/>
      <c r="AFA650" s="9"/>
      <c r="AFB650" s="9"/>
      <c r="AFC650" s="9"/>
      <c r="AFD650" s="9"/>
      <c r="AFE650" s="9"/>
      <c r="AFF650" s="9"/>
      <c r="AFG650" s="9"/>
      <c r="AFH650" s="9"/>
      <c r="AFI650" s="9"/>
      <c r="AFJ650" s="9"/>
      <c r="AFK650" s="9"/>
      <c r="AFL650" s="9"/>
      <c r="AFM650" s="9"/>
      <c r="AFN650" s="9"/>
      <c r="AFO650" s="9"/>
      <c r="AFP650" s="9"/>
      <c r="AFQ650" s="9"/>
      <c r="AFR650" s="9"/>
      <c r="AFS650" s="9"/>
      <c r="AFT650" s="9"/>
      <c r="AFU650" s="9"/>
      <c r="AFV650" s="9"/>
      <c r="AFW650" s="9"/>
      <c r="AFX650" s="9"/>
      <c r="AFY650" s="9"/>
      <c r="AFZ650" s="9"/>
      <c r="AGA650" s="9"/>
      <c r="AGB650" s="9"/>
      <c r="AGC650" s="9"/>
      <c r="AGD650" s="9"/>
      <c r="AGE650" s="9"/>
      <c r="AGF650" s="9"/>
      <c r="AGG650" s="9"/>
      <c r="AGH650" s="9"/>
      <c r="AGI650" s="9"/>
      <c r="AGJ650" s="9"/>
      <c r="AGK650" s="9"/>
      <c r="AGL650" s="9"/>
      <c r="AGM650" s="9"/>
      <c r="AGN650" s="9"/>
      <c r="AGO650" s="9"/>
      <c r="AGP650" s="9"/>
      <c r="AGQ650" s="9"/>
      <c r="AGR650" s="9"/>
      <c r="AGS650" s="9"/>
      <c r="AGT650" s="9"/>
      <c r="AGU650" s="9"/>
      <c r="AGV650" s="9"/>
      <c r="AGW650" s="9"/>
      <c r="AGX650" s="9"/>
      <c r="AGY650" s="9"/>
      <c r="AGZ650" s="9"/>
      <c r="AHA650" s="9"/>
      <c r="AHB650" s="9"/>
      <c r="AHC650" s="9"/>
      <c r="AHD650" s="9"/>
      <c r="AHE650" s="9"/>
      <c r="AHF650" s="9"/>
      <c r="AHG650" s="9"/>
      <c r="AHH650" s="9"/>
      <c r="AHI650" s="9"/>
      <c r="AHJ650" s="9"/>
      <c r="AHK650" s="9"/>
      <c r="AHL650" s="9"/>
      <c r="AHM650" s="9"/>
      <c r="AHN650" s="9"/>
      <c r="AHO650" s="9"/>
      <c r="AHP650" s="9"/>
      <c r="AHQ650" s="9"/>
      <c r="AHR650" s="9"/>
      <c r="AHS650" s="9"/>
      <c r="AHT650" s="9"/>
      <c r="AHU650" s="9"/>
      <c r="AHV650" s="9"/>
      <c r="AHW650" s="9"/>
      <c r="AHX650" s="9"/>
      <c r="AHY650" s="9"/>
      <c r="AHZ650" s="9"/>
      <c r="AIA650" s="9"/>
      <c r="AIB650" s="9"/>
      <c r="AIC650" s="9"/>
      <c r="AID650" s="9"/>
      <c r="AIE650" s="9"/>
      <c r="AIF650" s="9"/>
      <c r="AIG650" s="9"/>
      <c r="AIH650" s="9"/>
      <c r="AII650" s="9"/>
      <c r="AIJ650" s="9"/>
      <c r="AIK650" s="9"/>
      <c r="AIL650" s="9"/>
      <c r="AIM650" s="9"/>
      <c r="AIN650" s="9"/>
      <c r="AIO650" s="9"/>
      <c r="AIP650" s="9"/>
      <c r="AIQ650" s="9"/>
      <c r="AIR650" s="9"/>
      <c r="AIS650" s="9"/>
      <c r="AIT650" s="9"/>
      <c r="AIU650" s="9"/>
      <c r="AIV650" s="9"/>
      <c r="AIW650" s="9"/>
      <c r="AIX650" s="9"/>
      <c r="AIY650" s="9"/>
      <c r="AIZ650" s="9"/>
      <c r="AJA650" s="9"/>
      <c r="AJB650" s="9"/>
      <c r="AJC650" s="9"/>
      <c r="AJD650" s="9"/>
      <c r="AJE650" s="9"/>
      <c r="AJF650" s="9"/>
      <c r="AJG650" s="9"/>
      <c r="AJH650" s="9"/>
      <c r="AJI650" s="9"/>
      <c r="AJJ650" s="9"/>
      <c r="AJK650" s="9"/>
      <c r="AJL650" s="9"/>
      <c r="AJM650" s="9"/>
      <c r="AJN650" s="9"/>
      <c r="AJO650" s="9"/>
      <c r="AJP650" s="9"/>
      <c r="AJQ650" s="9"/>
      <c r="AJR650" s="9"/>
      <c r="AJS650" s="9"/>
      <c r="AJT650" s="9"/>
      <c r="AJU650" s="9"/>
      <c r="AJV650" s="9"/>
      <c r="AJW650" s="9"/>
      <c r="AJX650" s="9"/>
      <c r="AJY650" s="9"/>
      <c r="AJZ650" s="9"/>
      <c r="AKA650" s="9"/>
      <c r="AKB650" s="9"/>
      <c r="AKC650" s="9"/>
      <c r="AKD650" s="9"/>
      <c r="AKE650" s="9"/>
      <c r="AKF650" s="9"/>
      <c r="AKG650" s="9"/>
      <c r="AKH650" s="9"/>
      <c r="AKI650" s="9"/>
      <c r="AKJ650" s="9"/>
      <c r="AKK650" s="9"/>
      <c r="AKL650" s="9"/>
      <c r="AKM650" s="9"/>
      <c r="AKN650" s="9"/>
      <c r="AKO650" s="9"/>
      <c r="AKP650" s="9"/>
      <c r="AKQ650" s="9"/>
      <c r="AKR650" s="9"/>
      <c r="AKS650" s="9"/>
      <c r="AKT650" s="9"/>
      <c r="AKU650" s="9"/>
      <c r="AKV650" s="9"/>
      <c r="AKW650" s="9"/>
      <c r="AKX650" s="9"/>
      <c r="AKY650" s="9"/>
      <c r="AKZ650" s="9"/>
      <c r="ALA650" s="9"/>
      <c r="ALB650" s="9"/>
      <c r="ALC650" s="9"/>
      <c r="ALD650" s="9"/>
      <c r="ALE650" s="9"/>
      <c r="ALF650" s="9"/>
      <c r="ALG650" s="9"/>
      <c r="ALH650" s="9"/>
      <c r="ALI650" s="9"/>
      <c r="ALJ650" s="9"/>
      <c r="ALK650" s="9"/>
      <c r="ALL650" s="9"/>
      <c r="ALM650" s="9"/>
      <c r="ALN650" s="9"/>
      <c r="ALO650" s="9"/>
      <c r="ALP650" s="9"/>
      <c r="ALQ650" s="9"/>
      <c r="ALR650" s="9"/>
      <c r="ALS650" s="9"/>
      <c r="ALT650" s="9"/>
      <c r="ALU650" s="9"/>
      <c r="ALV650" s="9"/>
      <c r="ALW650" s="9"/>
      <c r="ALX650" s="9"/>
      <c r="ALY650" s="9"/>
      <c r="ALZ650" s="9"/>
      <c r="AMA650" s="9"/>
      <c r="AMB650" s="9"/>
      <c r="AMC650" s="9"/>
      <c r="AMD650" s="9"/>
      <c r="AME650" s="9"/>
      <c r="AMF650" s="9"/>
      <c r="AMG650" s="9"/>
      <c r="AMH650" s="9"/>
      <c r="AMI650" s="9"/>
      <c r="AMJ650" s="9"/>
      <c r="AMK650" s="9"/>
      <c r="AML650" s="9"/>
      <c r="AMM650" s="9"/>
      <c r="AMN650" s="9"/>
      <c r="AMO650" s="9"/>
      <c r="AMP650" s="9"/>
      <c r="AMQ650" s="9"/>
      <c r="AMR650" s="9"/>
      <c r="AMS650" s="9"/>
      <c r="AMT650" s="9"/>
      <c r="AMU650" s="9"/>
      <c r="AMV650" s="9"/>
      <c r="AMW650" s="9"/>
      <c r="AMX650" s="9"/>
      <c r="AMY650" s="9"/>
      <c r="AMZ650" s="9"/>
      <c r="ANA650" s="9"/>
      <c r="ANB650" s="9"/>
      <c r="ANC650" s="9"/>
      <c r="AND650" s="9"/>
      <c r="ANE650" s="9"/>
      <c r="ANF650" s="9"/>
      <c r="ANG650" s="9"/>
      <c r="ANH650" s="9"/>
      <c r="ANI650" s="9"/>
      <c r="ANJ650" s="9"/>
      <c r="ANK650" s="9"/>
      <c r="ANL650" s="9"/>
      <c r="ANM650" s="9"/>
      <c r="ANN650" s="9"/>
      <c r="ANO650" s="9"/>
      <c r="ANP650" s="9"/>
      <c r="ANQ650" s="9"/>
      <c r="ANR650" s="9"/>
      <c r="ANS650" s="9"/>
      <c r="ANT650" s="9"/>
      <c r="ANU650" s="9"/>
      <c r="ANV650" s="9"/>
      <c r="ANW650" s="9"/>
      <c r="ANX650" s="9"/>
      <c r="ANY650" s="9"/>
      <c r="ANZ650" s="9"/>
      <c r="AOA650" s="9"/>
      <c r="AOB650" s="9"/>
      <c r="AOC650" s="9"/>
      <c r="AOD650" s="9"/>
      <c r="AOE650" s="9"/>
      <c r="AOF650" s="9"/>
      <c r="AOG650" s="9"/>
      <c r="AOH650" s="9"/>
      <c r="AOI650" s="9"/>
      <c r="AOJ650" s="9"/>
      <c r="AOK650" s="9"/>
      <c r="AOL650" s="9"/>
      <c r="AOM650" s="9"/>
      <c r="AON650" s="9"/>
      <c r="AOO650" s="9"/>
      <c r="AOP650" s="9"/>
      <c r="AOQ650" s="9"/>
      <c r="AOR650" s="9"/>
      <c r="AOS650" s="9"/>
      <c r="AOT650" s="9"/>
      <c r="AOU650" s="9"/>
      <c r="AOV650" s="9"/>
      <c r="AOW650" s="9"/>
      <c r="AOX650" s="9"/>
      <c r="AOY650" s="9"/>
      <c r="AOZ650" s="9"/>
      <c r="APA650" s="9"/>
      <c r="APB650" s="9"/>
      <c r="APC650" s="9"/>
      <c r="APD650" s="9"/>
      <c r="APE650" s="9"/>
      <c r="APF650" s="9"/>
      <c r="APG650" s="9"/>
      <c r="APH650" s="9"/>
      <c r="API650" s="9"/>
      <c r="APJ650" s="9"/>
      <c r="APK650" s="9"/>
      <c r="APL650" s="9"/>
      <c r="APM650" s="9"/>
      <c r="APN650" s="9"/>
      <c r="APO650" s="9"/>
      <c r="APP650" s="9"/>
      <c r="APQ650" s="9"/>
      <c r="APR650" s="9"/>
      <c r="APS650" s="9"/>
      <c r="APT650" s="9"/>
      <c r="APU650" s="9"/>
      <c r="APV650" s="9"/>
      <c r="APW650" s="9"/>
      <c r="APX650" s="9"/>
      <c r="APY650" s="9"/>
      <c r="APZ650" s="9"/>
      <c r="AQA650" s="9"/>
      <c r="AQB650" s="9"/>
      <c r="AQC650" s="9"/>
      <c r="AQD650" s="9"/>
      <c r="AQE650" s="9"/>
      <c r="AQF650" s="9"/>
      <c r="AQG650" s="9"/>
      <c r="AQH650" s="9"/>
      <c r="AQI650" s="9"/>
      <c r="AQJ650" s="9"/>
      <c r="AQK650" s="9"/>
      <c r="AQL650" s="9"/>
      <c r="AQM650" s="9"/>
      <c r="AQN650" s="9"/>
      <c r="AQO650" s="9"/>
      <c r="AQP650" s="9"/>
      <c r="AQQ650" s="9"/>
      <c r="AQR650" s="9"/>
      <c r="AQS650" s="9"/>
      <c r="AQT650" s="9"/>
      <c r="AQU650" s="9"/>
      <c r="AQV650" s="9"/>
      <c r="AQW650" s="9"/>
      <c r="AQX650" s="9"/>
      <c r="AQY650" s="9"/>
      <c r="AQZ650" s="9"/>
      <c r="ARA650" s="9"/>
      <c r="ARB650" s="9"/>
      <c r="ARC650" s="9"/>
      <c r="ARD650" s="9"/>
      <c r="ARE650" s="9"/>
      <c r="ARF650" s="9"/>
      <c r="ARG650" s="9"/>
      <c r="ARH650" s="9"/>
      <c r="ARI650" s="9"/>
      <c r="ARJ650" s="9"/>
      <c r="ARK650" s="9"/>
      <c r="ARL650" s="9"/>
      <c r="ARM650" s="9"/>
      <c r="ARN650" s="9"/>
      <c r="ARO650" s="9"/>
      <c r="ARP650" s="9"/>
      <c r="ARQ650" s="9"/>
      <c r="ARR650" s="9"/>
      <c r="ARS650" s="9"/>
      <c r="ART650" s="9"/>
      <c r="ARU650" s="9"/>
      <c r="ARV650" s="9"/>
      <c r="ARW650" s="9"/>
      <c r="ARX650" s="9"/>
      <c r="ARY650" s="9"/>
      <c r="ARZ650" s="9"/>
      <c r="ASA650" s="9"/>
      <c r="ASB650" s="9"/>
      <c r="ASC650" s="9"/>
      <c r="ASD650" s="9"/>
      <c r="ASE650" s="9"/>
      <c r="ASF650" s="9"/>
      <c r="ASG650" s="9"/>
      <c r="ASH650" s="9"/>
      <c r="ASI650" s="9"/>
      <c r="ASJ650" s="9"/>
      <c r="ASK650" s="9"/>
      <c r="ASL650" s="9"/>
      <c r="ASM650" s="9"/>
      <c r="ASN650" s="9"/>
      <c r="ASO650" s="9"/>
      <c r="ASP650" s="9"/>
      <c r="ASQ650" s="9"/>
      <c r="ASR650" s="9"/>
      <c r="ASS650" s="9"/>
      <c r="AST650" s="9"/>
      <c r="ASU650" s="9"/>
      <c r="ASV650" s="9"/>
      <c r="ASW650" s="9"/>
      <c r="ASX650" s="9"/>
      <c r="ASY650" s="9"/>
      <c r="ASZ650" s="9"/>
      <c r="ATA650" s="9"/>
      <c r="ATB650" s="9"/>
      <c r="ATC650" s="9"/>
      <c r="ATD650" s="9"/>
      <c r="ATE650" s="9"/>
      <c r="ATF650" s="9"/>
      <c r="ATG650" s="9"/>
      <c r="ATH650" s="9"/>
      <c r="ATI650" s="9"/>
      <c r="ATJ650" s="9"/>
      <c r="ATK650" s="9"/>
      <c r="ATL650" s="9"/>
      <c r="ATM650" s="9"/>
      <c r="ATN650" s="9"/>
      <c r="ATO650" s="9"/>
      <c r="ATP650" s="9"/>
      <c r="ATQ650" s="9"/>
      <c r="ATR650" s="9"/>
      <c r="ATS650" s="9"/>
      <c r="ATT650" s="9"/>
      <c r="ATU650" s="9"/>
      <c r="ATV650" s="9"/>
      <c r="ATW650" s="9"/>
      <c r="ATX650" s="9"/>
      <c r="ATY650" s="9"/>
      <c r="ATZ650" s="9"/>
      <c r="AUA650" s="9"/>
      <c r="AUB650" s="9"/>
      <c r="AUC650" s="9"/>
      <c r="AUD650" s="9"/>
      <c r="AUE650" s="9"/>
      <c r="AUF650" s="9"/>
      <c r="AUG650" s="9"/>
      <c r="AUH650" s="9"/>
      <c r="AUI650" s="9"/>
      <c r="AUJ650" s="9"/>
      <c r="AUK650" s="9"/>
      <c r="AUL650" s="9"/>
      <c r="AUM650" s="9"/>
      <c r="AUN650" s="9"/>
      <c r="AUO650" s="9"/>
      <c r="AUP650" s="9"/>
      <c r="AUQ650" s="9"/>
      <c r="AUR650" s="9"/>
      <c r="AUS650" s="9"/>
      <c r="AUT650" s="9"/>
      <c r="AUU650" s="9"/>
      <c r="AUV650" s="9"/>
      <c r="AUW650" s="9"/>
      <c r="AUX650" s="9"/>
      <c r="AUY650" s="9"/>
      <c r="AUZ650" s="9"/>
      <c r="AVA650" s="9"/>
      <c r="AVB650" s="9"/>
      <c r="AVC650" s="9"/>
      <c r="AVD650" s="9"/>
      <c r="AVE650" s="9"/>
      <c r="AVF650" s="9"/>
      <c r="AVG650" s="9"/>
      <c r="AVH650" s="9"/>
      <c r="AVI650" s="9"/>
      <c r="AVJ650" s="9"/>
      <c r="AVK650" s="9"/>
      <c r="AVL650" s="9"/>
      <c r="AVM650" s="9"/>
      <c r="AVN650" s="9"/>
      <c r="AVO650" s="9"/>
      <c r="AVP650" s="9"/>
      <c r="AVQ650" s="9"/>
      <c r="AVR650" s="9"/>
      <c r="AVS650" s="9"/>
      <c r="AVT650" s="9"/>
      <c r="AVU650" s="9"/>
      <c r="AVV650" s="9"/>
      <c r="AVW650" s="9"/>
      <c r="AVX650" s="9"/>
      <c r="AVY650" s="9"/>
      <c r="AVZ650" s="9"/>
      <c r="AWA650" s="9"/>
      <c r="AWB650" s="9"/>
      <c r="AWC650" s="9"/>
      <c r="AWD650" s="9"/>
      <c r="AWE650" s="9"/>
      <c r="AWF650" s="9"/>
      <c r="AWG650" s="9"/>
      <c r="AWH650" s="9"/>
      <c r="AWI650" s="9"/>
      <c r="AWJ650" s="9"/>
      <c r="AWK650" s="9"/>
      <c r="AWL650" s="9"/>
      <c r="AWM650" s="9"/>
      <c r="AWN650" s="9"/>
      <c r="AWO650" s="9"/>
      <c r="AWP650" s="9"/>
      <c r="AWQ650" s="9"/>
      <c r="AWR650" s="9"/>
      <c r="AWS650" s="9"/>
      <c r="AWT650" s="9"/>
      <c r="AWU650" s="9"/>
      <c r="AWV650" s="9"/>
      <c r="AWW650" s="9"/>
      <c r="AWX650" s="9"/>
      <c r="AWY650" s="9"/>
      <c r="AWZ650" s="9"/>
      <c r="AXA650" s="9"/>
      <c r="AXB650" s="9"/>
      <c r="AXC650" s="9"/>
      <c r="AXD650" s="9"/>
      <c r="AXE650" s="9"/>
      <c r="AXF650" s="9"/>
      <c r="AXG650" s="9"/>
      <c r="AXH650" s="9"/>
      <c r="AXI650" s="9"/>
      <c r="AXJ650" s="9"/>
      <c r="AXK650" s="9"/>
      <c r="AXL650" s="9"/>
      <c r="AXM650" s="9"/>
      <c r="AXN650" s="9"/>
      <c r="AXO650" s="9"/>
      <c r="AXP650" s="9"/>
      <c r="AXQ650" s="9"/>
      <c r="AXR650" s="9"/>
      <c r="AXS650" s="9"/>
      <c r="AXT650" s="9"/>
      <c r="AXU650" s="9"/>
      <c r="AXV650" s="9"/>
      <c r="AXW650" s="9"/>
      <c r="AXX650" s="9"/>
      <c r="AXY650" s="9"/>
      <c r="AXZ650" s="9"/>
      <c r="AYA650" s="9"/>
      <c r="AYB650" s="9"/>
      <c r="AYC650" s="9"/>
      <c r="AYD650" s="9"/>
      <c r="AYE650" s="9"/>
      <c r="AYF650" s="9"/>
      <c r="AYG650" s="9"/>
      <c r="AYH650" s="9"/>
      <c r="AYI650" s="9"/>
      <c r="AYJ650" s="9"/>
      <c r="AYK650" s="9"/>
      <c r="AYL650" s="9"/>
      <c r="AYM650" s="9"/>
      <c r="AYN650" s="9"/>
      <c r="AYO650" s="9"/>
      <c r="AYP650" s="9"/>
      <c r="AYQ650" s="9"/>
      <c r="AYR650" s="9"/>
      <c r="AYS650" s="9"/>
      <c r="AYT650" s="9"/>
      <c r="AYU650" s="9"/>
      <c r="AYV650" s="9"/>
      <c r="AYW650" s="9"/>
      <c r="AYX650" s="9"/>
      <c r="AYY650" s="9"/>
      <c r="AYZ650" s="9"/>
      <c r="AZA650" s="9"/>
      <c r="AZB650" s="9"/>
      <c r="AZC650" s="9"/>
      <c r="AZD650" s="9"/>
      <c r="AZE650" s="9"/>
      <c r="AZF650" s="9"/>
      <c r="AZG650" s="9"/>
      <c r="AZH650" s="9"/>
      <c r="AZI650" s="9"/>
      <c r="AZJ650" s="9"/>
      <c r="AZK650" s="9"/>
      <c r="AZL650" s="9"/>
      <c r="AZM650" s="9"/>
      <c r="AZN650" s="9"/>
      <c r="AZO650" s="9"/>
      <c r="AZP650" s="9"/>
      <c r="AZQ650" s="9"/>
      <c r="AZR650" s="9"/>
      <c r="AZS650" s="9"/>
      <c r="AZT650" s="9"/>
      <c r="AZU650" s="9"/>
      <c r="AZV650" s="9"/>
      <c r="AZW650" s="9"/>
      <c r="AZX650" s="9"/>
      <c r="AZY650" s="9"/>
      <c r="AZZ650" s="9"/>
      <c r="BAA650" s="9"/>
      <c r="BAB650" s="9"/>
      <c r="BAC650" s="9"/>
      <c r="BAD650" s="9"/>
      <c r="BAE650" s="9"/>
      <c r="BAF650" s="9"/>
      <c r="BAG650" s="9"/>
      <c r="BAH650" s="9"/>
      <c r="BAI650" s="9"/>
      <c r="BAJ650" s="9"/>
      <c r="BAK650" s="9"/>
      <c r="BAL650" s="9"/>
      <c r="BAM650" s="9"/>
      <c r="BAN650" s="9"/>
      <c r="BAO650" s="9"/>
      <c r="BAP650" s="9"/>
      <c r="BAQ650" s="9"/>
      <c r="BAR650" s="9"/>
      <c r="BAS650" s="9"/>
      <c r="BAT650" s="9"/>
      <c r="BAU650" s="9"/>
      <c r="BAV650" s="9"/>
      <c r="BAW650" s="9"/>
      <c r="BAX650" s="9"/>
      <c r="BAY650" s="9"/>
      <c r="BAZ650" s="9"/>
      <c r="BBA650" s="9"/>
      <c r="BBB650" s="9"/>
      <c r="BBC650" s="9"/>
      <c r="BBD650" s="9"/>
      <c r="BBE650" s="9"/>
      <c r="BBF650" s="9"/>
      <c r="BBG650" s="9"/>
      <c r="BBH650" s="9"/>
      <c r="BBI650" s="9"/>
      <c r="BBJ650" s="9"/>
      <c r="BBK650" s="9"/>
      <c r="BBL650" s="9"/>
      <c r="BBM650" s="9"/>
      <c r="BBN650" s="9"/>
      <c r="BBO650" s="9"/>
      <c r="BBP650" s="9"/>
      <c r="BBQ650" s="9"/>
      <c r="BBR650" s="9"/>
      <c r="BBS650" s="9"/>
      <c r="BBT650" s="9"/>
      <c r="BBU650" s="9"/>
      <c r="BBV650" s="9"/>
      <c r="BBW650" s="9"/>
      <c r="BBX650" s="9"/>
      <c r="BBY650" s="9"/>
      <c r="BBZ650" s="9"/>
      <c r="BCA650" s="9"/>
      <c r="BCB650" s="9"/>
      <c r="BCC650" s="9"/>
      <c r="BCD650" s="9"/>
      <c r="BCE650" s="9"/>
      <c r="BCF650" s="9"/>
      <c r="BCG650" s="9"/>
      <c r="BCH650" s="9"/>
      <c r="BCI650" s="9"/>
      <c r="BCJ650" s="9"/>
      <c r="BCK650" s="9"/>
      <c r="BCL650" s="9"/>
      <c r="BCM650" s="9"/>
      <c r="BCN650" s="9"/>
      <c r="BCO650" s="9"/>
      <c r="BCP650" s="9"/>
      <c r="BCQ650" s="9"/>
      <c r="BCR650" s="9"/>
      <c r="BCS650" s="9"/>
      <c r="BCT650" s="9"/>
      <c r="BCU650" s="9"/>
      <c r="BCV650" s="9"/>
      <c r="BCW650" s="9"/>
      <c r="BCX650" s="9"/>
      <c r="BCY650" s="9"/>
      <c r="BCZ650" s="9"/>
      <c r="BDA650" s="9"/>
      <c r="BDB650" s="9"/>
      <c r="BDC650" s="9"/>
      <c r="BDD650" s="9"/>
      <c r="BDE650" s="9"/>
      <c r="BDF650" s="9"/>
      <c r="BDG650" s="9"/>
      <c r="BDH650" s="9"/>
      <c r="BDI650" s="9"/>
      <c r="BDJ650" s="9"/>
      <c r="BDK650" s="9"/>
      <c r="BDL650" s="9"/>
      <c r="BDM650" s="9"/>
      <c r="BDN650" s="9"/>
      <c r="BDO650" s="9"/>
      <c r="BDP650" s="9"/>
      <c r="BDQ650" s="9"/>
      <c r="BDR650" s="9"/>
      <c r="BDS650" s="9"/>
      <c r="BDT650" s="9"/>
      <c r="BDU650" s="9"/>
      <c r="BDV650" s="9"/>
      <c r="BDW650" s="9"/>
      <c r="BDX650" s="9"/>
      <c r="BDY650" s="9"/>
      <c r="BDZ650" s="9"/>
      <c r="BEA650" s="9"/>
      <c r="BEB650" s="9"/>
      <c r="BEC650" s="9"/>
      <c r="BED650" s="9"/>
      <c r="BEE650" s="9"/>
      <c r="BEF650" s="9"/>
      <c r="BEG650" s="9"/>
      <c r="BEH650" s="9"/>
      <c r="BEI650" s="9"/>
      <c r="BEJ650" s="9"/>
      <c r="BEK650" s="9"/>
      <c r="BEL650" s="9"/>
      <c r="BEM650" s="9"/>
      <c r="BEN650" s="9"/>
      <c r="BEO650" s="9"/>
      <c r="BEP650" s="9"/>
      <c r="BEQ650" s="9"/>
      <c r="BER650" s="9"/>
      <c r="BES650" s="9"/>
      <c r="BET650" s="9"/>
      <c r="BEU650" s="9"/>
      <c r="BEV650" s="9"/>
      <c r="BEW650" s="9"/>
      <c r="BEX650" s="9"/>
      <c r="BEY650" s="9"/>
      <c r="BEZ650" s="9"/>
      <c r="BFA650" s="9"/>
      <c r="BFB650" s="9"/>
      <c r="BFC650" s="9"/>
      <c r="BFD650" s="9"/>
      <c r="BFE650" s="9"/>
      <c r="BFF650" s="9"/>
      <c r="BFG650" s="9"/>
      <c r="BFH650" s="9"/>
      <c r="BFI650" s="9"/>
      <c r="BFJ650" s="9"/>
      <c r="BFK650" s="9"/>
      <c r="BFL650" s="9"/>
      <c r="BFM650" s="9"/>
      <c r="BFN650" s="9"/>
      <c r="BFO650" s="9"/>
      <c r="BFP650" s="9"/>
      <c r="BFQ650" s="9"/>
      <c r="BFR650" s="9"/>
      <c r="BFS650" s="9"/>
      <c r="BFT650" s="9"/>
      <c r="BFU650" s="9"/>
      <c r="BFV650" s="9"/>
      <c r="BFW650" s="9"/>
      <c r="BFX650" s="9"/>
      <c r="BFY650" s="9"/>
      <c r="BFZ650" s="9"/>
      <c r="BGA650" s="9"/>
      <c r="BGB650" s="9"/>
      <c r="BGC650" s="9"/>
      <c r="BGD650" s="9"/>
      <c r="BGE650" s="9"/>
      <c r="BGF650" s="9"/>
      <c r="BGG650" s="9"/>
      <c r="BGH650" s="9"/>
      <c r="BGI650" s="9"/>
      <c r="BGJ650" s="9"/>
      <c r="BGK650" s="9"/>
      <c r="BGL650" s="9"/>
      <c r="BGM650" s="9"/>
      <c r="BGN650" s="9"/>
      <c r="BGO650" s="9"/>
      <c r="BGP650" s="9"/>
      <c r="BGQ650" s="9"/>
      <c r="BGR650" s="9"/>
      <c r="BGS650" s="9"/>
      <c r="BGT650" s="9"/>
      <c r="BGU650" s="9"/>
      <c r="BGV650" s="9"/>
      <c r="BGW650" s="9"/>
      <c r="BGX650" s="9"/>
      <c r="BGY650" s="9"/>
      <c r="BGZ650" s="9"/>
      <c r="BHA650" s="9"/>
      <c r="BHB650" s="9"/>
      <c r="BHC650" s="9"/>
      <c r="BHD650" s="9"/>
      <c r="BHE650" s="9"/>
      <c r="BHF650" s="9"/>
      <c r="BHG650" s="9"/>
      <c r="BHH650" s="9"/>
      <c r="BHI650" s="9"/>
      <c r="BHJ650" s="9"/>
      <c r="BHK650" s="9"/>
      <c r="BHL650" s="9"/>
      <c r="BHM650" s="9"/>
      <c r="BHN650" s="9"/>
      <c r="BHO650" s="9"/>
      <c r="BHP650" s="9"/>
      <c r="BHQ650" s="9"/>
      <c r="BHR650" s="9"/>
      <c r="BHS650" s="9"/>
      <c r="BHT650" s="9"/>
      <c r="BHU650" s="9"/>
      <c r="BHV650" s="9"/>
      <c r="BHW650" s="9"/>
      <c r="BHX650" s="9"/>
      <c r="BHY650" s="9"/>
      <c r="BHZ650" s="9"/>
      <c r="BIA650" s="9"/>
      <c r="BIB650" s="9"/>
      <c r="BIC650" s="9"/>
      <c r="BID650" s="9"/>
      <c r="BIE650" s="9"/>
      <c r="BIF650" s="9"/>
      <c r="BIG650" s="9"/>
      <c r="BIH650" s="9"/>
      <c r="BII650" s="9"/>
      <c r="BIJ650" s="9"/>
      <c r="BIK650" s="9"/>
      <c r="BIL650" s="9"/>
      <c r="BIM650" s="9"/>
      <c r="BIN650" s="9"/>
      <c r="BIO650" s="9"/>
      <c r="BIP650" s="9"/>
      <c r="BIQ650" s="9"/>
      <c r="BIR650" s="9"/>
      <c r="BIS650" s="9"/>
      <c r="BIT650" s="9"/>
      <c r="BIU650" s="9"/>
      <c r="BIV650" s="9"/>
      <c r="BIW650" s="9"/>
      <c r="BIX650" s="9"/>
      <c r="BIY650" s="9"/>
      <c r="BIZ650" s="9"/>
      <c r="BJA650" s="9"/>
      <c r="BJB650" s="9"/>
      <c r="BJC650" s="9"/>
      <c r="BJD650" s="9"/>
      <c r="BJE650" s="9"/>
      <c r="BJF650" s="9"/>
      <c r="BJG650" s="9"/>
      <c r="BJH650" s="9"/>
      <c r="BJI650" s="9"/>
      <c r="BJJ650" s="9"/>
      <c r="BJK650" s="9"/>
      <c r="BJL650" s="9"/>
      <c r="BJM650" s="9"/>
      <c r="BJN650" s="9"/>
      <c r="BJO650" s="9"/>
      <c r="BJP650" s="9"/>
      <c r="BJQ650" s="9"/>
      <c r="BJR650" s="9"/>
      <c r="BJS650" s="9"/>
      <c r="BJT650" s="9"/>
      <c r="BJU650" s="9"/>
      <c r="BJV650" s="9"/>
      <c r="BJW650" s="9"/>
      <c r="BJX650" s="9"/>
      <c r="BJY650" s="9"/>
      <c r="BJZ650" s="9"/>
      <c r="BKA650" s="9"/>
      <c r="BKB650" s="9"/>
      <c r="BKC650" s="9"/>
      <c r="BKD650" s="9"/>
      <c r="BKE650" s="9"/>
      <c r="BKF650" s="9"/>
      <c r="BKG650" s="9"/>
      <c r="BKH650" s="9"/>
      <c r="BKI650" s="9"/>
      <c r="BKJ650" s="9"/>
      <c r="BKK650" s="9"/>
      <c r="BKL650" s="9"/>
      <c r="BKM650" s="9"/>
      <c r="BKN650" s="9"/>
      <c r="BKO650" s="9"/>
      <c r="BKP650" s="9"/>
      <c r="BKQ650" s="9"/>
      <c r="BKR650" s="9"/>
      <c r="BKS650" s="9"/>
      <c r="BKT650" s="9"/>
      <c r="BKU650" s="9"/>
      <c r="BKV650" s="9"/>
      <c r="BKW650" s="9"/>
      <c r="BKX650" s="9"/>
      <c r="BKY650" s="9"/>
      <c r="BKZ650" s="9"/>
      <c r="BLA650" s="9"/>
      <c r="BLB650" s="9"/>
      <c r="BLC650" s="9"/>
      <c r="BLD650" s="9"/>
      <c r="BLE650" s="9"/>
      <c r="BLF650" s="9"/>
      <c r="BLG650" s="9"/>
      <c r="BLH650" s="9"/>
      <c r="BLI650" s="9"/>
      <c r="BLJ650" s="9"/>
      <c r="BLK650" s="9"/>
      <c r="BLL650" s="9"/>
      <c r="BLM650" s="9"/>
      <c r="BLN650" s="9"/>
      <c r="BLO650" s="9"/>
      <c r="BLP650" s="9"/>
      <c r="BLQ650" s="9"/>
      <c r="BLR650" s="9"/>
      <c r="BLS650" s="9"/>
      <c r="BLT650" s="9"/>
      <c r="BLU650" s="9"/>
      <c r="BLV650" s="9"/>
      <c r="BLW650" s="9"/>
      <c r="BLX650" s="9"/>
      <c r="BLY650" s="9"/>
      <c r="BLZ650" s="9"/>
      <c r="BMA650" s="9"/>
      <c r="BMB650" s="9"/>
      <c r="BMC650" s="9"/>
      <c r="BMD650" s="9"/>
      <c r="BME650" s="9"/>
      <c r="BMF650" s="9"/>
      <c r="BMG650" s="9"/>
      <c r="BMH650" s="9"/>
      <c r="BMI650" s="9"/>
      <c r="BMJ650" s="9"/>
      <c r="BMK650" s="9"/>
      <c r="BML650" s="9"/>
      <c r="BMM650" s="9"/>
      <c r="BMN650" s="9"/>
      <c r="BMO650" s="9"/>
      <c r="BMP650" s="9"/>
      <c r="BMQ650" s="9"/>
      <c r="BMR650" s="9"/>
      <c r="BMS650" s="9"/>
      <c r="BMT650" s="9"/>
      <c r="BMU650" s="9"/>
      <c r="BMV650" s="9"/>
      <c r="BMW650" s="9"/>
      <c r="BMX650" s="9"/>
      <c r="BMY650" s="9"/>
      <c r="BMZ650" s="9"/>
      <c r="BNA650" s="9"/>
      <c r="BNB650" s="9"/>
      <c r="BNC650" s="9"/>
      <c r="BND650" s="9"/>
      <c r="BNE650" s="9"/>
      <c r="BNF650" s="9"/>
      <c r="BNG650" s="9"/>
      <c r="BNH650" s="9"/>
      <c r="BNI650" s="9"/>
      <c r="BNJ650" s="9"/>
      <c r="BNK650" s="9"/>
      <c r="BNL650" s="9"/>
      <c r="BNM650" s="9"/>
      <c r="BNN650" s="9"/>
      <c r="BNO650" s="9"/>
      <c r="BNP650" s="9"/>
      <c r="BNQ650" s="9"/>
      <c r="BNR650" s="9"/>
      <c r="BNS650" s="9"/>
      <c r="BNT650" s="9"/>
      <c r="BNU650" s="9"/>
      <c r="BNV650" s="9"/>
      <c r="BNW650" s="9"/>
      <c r="BNX650" s="9"/>
      <c r="BNY650" s="9"/>
      <c r="BNZ650" s="9"/>
      <c r="BOA650" s="9"/>
      <c r="BOB650" s="9"/>
      <c r="BOC650" s="9"/>
      <c r="BOD650" s="9"/>
      <c r="BOE650" s="9"/>
      <c r="BOF650" s="9"/>
      <c r="BOG650" s="9"/>
      <c r="BOH650" s="9"/>
      <c r="BOI650" s="9"/>
      <c r="BOJ650" s="9"/>
      <c r="BOK650" s="9"/>
      <c r="BOL650" s="9"/>
      <c r="BOM650" s="9"/>
      <c r="BON650" s="9"/>
      <c r="BOO650" s="9"/>
      <c r="BOP650" s="9"/>
      <c r="BOQ650" s="9"/>
      <c r="BOR650" s="9"/>
      <c r="BOS650" s="9"/>
      <c r="BOT650" s="9"/>
      <c r="BOU650" s="9"/>
      <c r="BOV650" s="9"/>
      <c r="BOW650" s="9"/>
      <c r="BOX650" s="9"/>
      <c r="BOY650" s="9"/>
      <c r="BOZ650" s="9"/>
      <c r="BPA650" s="9"/>
      <c r="BPB650" s="9"/>
      <c r="BPC650" s="9"/>
      <c r="BPD650" s="9"/>
      <c r="BPE650" s="9"/>
    </row>
    <row r="651" spans="1:1773" ht="12.5" x14ac:dyDescent="0.25">
      <c r="A651" s="392"/>
      <c r="B651" s="247" t="s">
        <v>152</v>
      </c>
      <c r="C651" s="186"/>
      <c r="D651" s="186" t="s">
        <v>2</v>
      </c>
      <c r="E651" s="186" t="s">
        <v>4</v>
      </c>
      <c r="F651" s="186"/>
      <c r="G651" s="159">
        <f>'Cat C '!$F$6</f>
        <v>0.111</v>
      </c>
      <c r="H651" s="186" t="s">
        <v>11</v>
      </c>
      <c r="I651" s="61">
        <f>'Cat C '!$H$6</f>
        <v>9.1999999999999998E-2</v>
      </c>
      <c r="J651" s="62">
        <f>'Cat C '!$I$6</f>
        <v>5.0000000000000001E-3</v>
      </c>
      <c r="K651" s="158" t="s">
        <v>12</v>
      </c>
      <c r="L651" s="164" t="s">
        <v>9</v>
      </c>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c r="DU651" s="9"/>
      <c r="DV651" s="9"/>
      <c r="DW651" s="9"/>
      <c r="DX651" s="9"/>
      <c r="DY651" s="9"/>
      <c r="DZ651" s="9"/>
      <c r="EA651" s="9"/>
      <c r="EB651" s="9"/>
      <c r="EC651" s="9"/>
      <c r="ED651" s="9"/>
      <c r="EE651" s="9"/>
      <c r="EF651" s="9"/>
      <c r="EG651" s="9"/>
      <c r="EH651" s="9"/>
      <c r="EI651" s="9"/>
      <c r="EJ651" s="9"/>
      <c r="EK651" s="9"/>
      <c r="EL651" s="9"/>
      <c r="EM651" s="9"/>
      <c r="EN651" s="9"/>
      <c r="EO651" s="9"/>
      <c r="EP651" s="9"/>
      <c r="EQ651" s="9"/>
      <c r="ER651" s="9"/>
      <c r="ES651" s="9"/>
      <c r="ET651" s="9"/>
      <c r="EU651" s="9"/>
      <c r="EV651" s="9"/>
      <c r="EW651" s="9"/>
      <c r="EX651" s="9"/>
      <c r="EY651" s="9"/>
      <c r="EZ651" s="9"/>
      <c r="FA651" s="9"/>
      <c r="FB651" s="9"/>
      <c r="FC651" s="9"/>
      <c r="FD651" s="9"/>
      <c r="FE651" s="9"/>
      <c r="FF651" s="9"/>
      <c r="FG651" s="9"/>
      <c r="FH651" s="9"/>
      <c r="FI651" s="9"/>
      <c r="FJ651" s="9"/>
      <c r="FK651" s="9"/>
      <c r="FL651" s="9"/>
      <c r="FM651" s="9"/>
      <c r="FN651" s="9"/>
      <c r="FO651" s="9"/>
      <c r="FP651" s="9"/>
      <c r="FQ651" s="9"/>
      <c r="FR651" s="9"/>
      <c r="FS651" s="9"/>
      <c r="FT651" s="9"/>
      <c r="FU651" s="9"/>
      <c r="FV651" s="9"/>
      <c r="FW651" s="9"/>
      <c r="FX651" s="9"/>
      <c r="FY651" s="9"/>
      <c r="FZ651" s="9"/>
      <c r="GA651" s="9"/>
      <c r="GB651" s="9"/>
      <c r="GC651" s="9"/>
      <c r="GD651" s="9"/>
      <c r="GE651" s="9"/>
      <c r="GF651" s="9"/>
      <c r="GG651" s="9"/>
      <c r="GH651" s="9"/>
      <c r="GI651" s="9"/>
      <c r="GJ651" s="9"/>
      <c r="GK651" s="9"/>
      <c r="GL651" s="9"/>
      <c r="GM651" s="9"/>
      <c r="GN651" s="9"/>
      <c r="GO651" s="9"/>
      <c r="GP651" s="9"/>
      <c r="GQ651" s="9"/>
      <c r="GR651" s="9"/>
      <c r="GS651" s="9"/>
      <c r="GT651" s="9"/>
      <c r="GU651" s="9"/>
      <c r="GV651" s="9"/>
      <c r="GW651" s="9"/>
      <c r="GX651" s="9"/>
      <c r="GY651" s="9"/>
      <c r="GZ651" s="9"/>
      <c r="HA651" s="9"/>
      <c r="HB651" s="9"/>
      <c r="HC651" s="9"/>
      <c r="HD651" s="9"/>
      <c r="HE651" s="9"/>
      <c r="HF651" s="9"/>
      <c r="HG651" s="9"/>
      <c r="HH651" s="9"/>
      <c r="HI651" s="9"/>
      <c r="HJ651" s="9"/>
      <c r="HK651" s="9"/>
      <c r="HL651" s="9"/>
      <c r="HM651" s="9"/>
      <c r="HN651" s="9"/>
      <c r="HO651" s="9"/>
      <c r="HP651" s="9"/>
      <c r="HQ651" s="9"/>
      <c r="HR651" s="9"/>
      <c r="HS651" s="9"/>
      <c r="HT651" s="9"/>
      <c r="HU651" s="9"/>
      <c r="HV651" s="9"/>
      <c r="HW651" s="9"/>
      <c r="HX651" s="9"/>
      <c r="HY651" s="9"/>
      <c r="HZ651" s="9"/>
      <c r="IA651" s="9"/>
      <c r="IB651" s="9"/>
      <c r="IC651" s="9"/>
      <c r="ID651" s="9"/>
      <c r="IE651" s="9"/>
      <c r="IF651" s="9"/>
      <c r="IG651" s="9"/>
      <c r="IH651" s="9"/>
      <c r="II651" s="9"/>
      <c r="IJ651" s="9"/>
      <c r="IK651" s="9"/>
      <c r="IL651" s="9"/>
      <c r="IM651" s="9"/>
      <c r="IN651" s="9"/>
      <c r="IO651" s="9"/>
      <c r="IP651" s="9"/>
      <c r="IQ651" s="9"/>
      <c r="IR651" s="9"/>
      <c r="IS651" s="9"/>
      <c r="IT651" s="9"/>
      <c r="IU651" s="9"/>
      <c r="IV651" s="9"/>
      <c r="IW651" s="9"/>
      <c r="IX651" s="9"/>
      <c r="IY651" s="9"/>
      <c r="IZ651" s="9"/>
      <c r="JA651" s="9"/>
      <c r="JB651" s="9"/>
      <c r="JC651" s="9"/>
      <c r="JD651" s="9"/>
      <c r="JE651" s="9"/>
      <c r="JF651" s="9"/>
      <c r="JG651" s="9"/>
      <c r="JH651" s="9"/>
      <c r="JI651" s="9"/>
      <c r="JJ651" s="9"/>
      <c r="JK651" s="9"/>
      <c r="JL651" s="9"/>
      <c r="JM651" s="9"/>
      <c r="JN651" s="9"/>
      <c r="JO651" s="9"/>
      <c r="JP651" s="9"/>
      <c r="JQ651" s="9"/>
      <c r="JR651" s="9"/>
      <c r="JS651" s="9"/>
      <c r="JT651" s="9"/>
      <c r="JU651" s="9"/>
      <c r="JV651" s="9"/>
      <c r="JW651" s="9"/>
      <c r="JX651" s="9"/>
      <c r="JY651" s="9"/>
      <c r="JZ651" s="9"/>
      <c r="KA651" s="9"/>
      <c r="KB651" s="9"/>
      <c r="KC651" s="9"/>
      <c r="KD651" s="9"/>
      <c r="KE651" s="9"/>
      <c r="KF651" s="9"/>
      <c r="KG651" s="9"/>
      <c r="KH651" s="9"/>
      <c r="KI651" s="9"/>
      <c r="KJ651" s="9"/>
      <c r="KK651" s="9"/>
      <c r="KL651" s="9"/>
      <c r="KM651" s="9"/>
      <c r="KN651" s="9"/>
      <c r="KO651" s="9"/>
      <c r="KP651" s="9"/>
      <c r="KQ651" s="9"/>
      <c r="KR651" s="9"/>
      <c r="KS651" s="9"/>
      <c r="KT651" s="9"/>
      <c r="KU651" s="9"/>
      <c r="KV651" s="9"/>
      <c r="KW651" s="9"/>
      <c r="KX651" s="9"/>
      <c r="KY651" s="9"/>
      <c r="KZ651" s="9"/>
      <c r="LA651" s="9"/>
      <c r="LB651" s="9"/>
      <c r="LC651" s="9"/>
      <c r="LD651" s="9"/>
      <c r="LE651" s="9"/>
      <c r="LF651" s="9"/>
      <c r="LG651" s="9"/>
      <c r="LH651" s="9"/>
      <c r="LI651" s="9"/>
      <c r="LJ651" s="9"/>
      <c r="LK651" s="9"/>
      <c r="LL651" s="9"/>
      <c r="LM651" s="9"/>
      <c r="LN651" s="9"/>
      <c r="LO651" s="9"/>
      <c r="LP651" s="9"/>
      <c r="LQ651" s="9"/>
      <c r="LR651" s="9"/>
      <c r="LS651" s="9"/>
      <c r="LT651" s="9"/>
      <c r="LU651" s="9"/>
      <c r="LV651" s="9"/>
      <c r="LW651" s="9"/>
      <c r="LX651" s="9"/>
      <c r="LY651" s="9"/>
      <c r="LZ651" s="9"/>
      <c r="MA651" s="9"/>
      <c r="MB651" s="9"/>
      <c r="MC651" s="9"/>
      <c r="MD651" s="9"/>
      <c r="ME651" s="9"/>
      <c r="MF651" s="9"/>
      <c r="MG651" s="9"/>
      <c r="MH651" s="9"/>
      <c r="MI651" s="9"/>
      <c r="MJ651" s="9"/>
      <c r="MK651" s="9"/>
      <c r="ML651" s="9"/>
      <c r="MM651" s="9"/>
      <c r="MN651" s="9"/>
      <c r="MO651" s="9"/>
      <c r="MP651" s="9"/>
      <c r="MQ651" s="9"/>
      <c r="MR651" s="9"/>
      <c r="MS651" s="9"/>
      <c r="MT651" s="9"/>
      <c r="MU651" s="9"/>
      <c r="MV651" s="9"/>
      <c r="MW651" s="9"/>
      <c r="MX651" s="9"/>
      <c r="MY651" s="9"/>
      <c r="MZ651" s="9"/>
      <c r="NA651" s="9"/>
      <c r="NB651" s="9"/>
      <c r="NC651" s="9"/>
      <c r="ND651" s="9"/>
      <c r="NE651" s="9"/>
      <c r="NF651" s="9"/>
      <c r="NG651" s="9"/>
      <c r="NH651" s="9"/>
      <c r="NI651" s="9"/>
      <c r="NJ651" s="9"/>
      <c r="NK651" s="9"/>
      <c r="NL651" s="9"/>
      <c r="NM651" s="9"/>
      <c r="NN651" s="9"/>
      <c r="NO651" s="9"/>
      <c r="NP651" s="9"/>
      <c r="NQ651" s="9"/>
      <c r="NR651" s="9"/>
      <c r="NS651" s="9"/>
      <c r="NT651" s="9"/>
      <c r="NU651" s="9"/>
      <c r="NV651" s="9"/>
      <c r="NW651" s="9"/>
      <c r="NX651" s="9"/>
      <c r="NY651" s="9"/>
      <c r="NZ651" s="9"/>
      <c r="OA651" s="9"/>
      <c r="OB651" s="9"/>
      <c r="OC651" s="9"/>
      <c r="OD651" s="9"/>
      <c r="OE651" s="9"/>
      <c r="OF651" s="9"/>
      <c r="OG651" s="9"/>
      <c r="OH651" s="9"/>
      <c r="OI651" s="9"/>
      <c r="OJ651" s="9"/>
      <c r="OK651" s="9"/>
      <c r="OL651" s="9"/>
      <c r="OM651" s="9"/>
      <c r="ON651" s="9"/>
      <c r="OO651" s="9"/>
      <c r="OP651" s="9"/>
      <c r="OQ651" s="9"/>
      <c r="OR651" s="9"/>
      <c r="OS651" s="9"/>
      <c r="OT651" s="9"/>
      <c r="OU651" s="9"/>
      <c r="OV651" s="9"/>
      <c r="OW651" s="9"/>
      <c r="OX651" s="9"/>
      <c r="OY651" s="9"/>
      <c r="OZ651" s="9"/>
      <c r="PA651" s="9"/>
      <c r="PB651" s="9"/>
      <c r="PC651" s="9"/>
      <c r="PD651" s="9"/>
      <c r="PE651" s="9"/>
      <c r="PF651" s="9"/>
      <c r="PG651" s="9"/>
      <c r="PH651" s="9"/>
      <c r="PI651" s="9"/>
      <c r="PJ651" s="9"/>
      <c r="PK651" s="9"/>
      <c r="PL651" s="9"/>
      <c r="PM651" s="9"/>
      <c r="PN651" s="9"/>
      <c r="PO651" s="9"/>
      <c r="PP651" s="9"/>
      <c r="PQ651" s="9"/>
      <c r="PR651" s="9"/>
      <c r="PS651" s="9"/>
      <c r="PT651" s="9"/>
      <c r="PU651" s="9"/>
      <c r="PV651" s="9"/>
      <c r="PW651" s="9"/>
      <c r="PX651" s="9"/>
      <c r="PY651" s="9"/>
      <c r="PZ651" s="9"/>
      <c r="QA651" s="9"/>
      <c r="QB651" s="9"/>
      <c r="QC651" s="9"/>
      <c r="QD651" s="9"/>
      <c r="QE651" s="9"/>
      <c r="QF651" s="9"/>
      <c r="QG651" s="9"/>
      <c r="QH651" s="9"/>
      <c r="QI651" s="9"/>
      <c r="QJ651" s="9"/>
      <c r="QK651" s="9"/>
      <c r="QL651" s="9"/>
      <c r="QM651" s="9"/>
      <c r="QN651" s="9"/>
      <c r="QO651" s="9"/>
      <c r="QP651" s="9"/>
      <c r="QQ651" s="9"/>
      <c r="QR651" s="9"/>
      <c r="QS651" s="9"/>
      <c r="QT651" s="9"/>
      <c r="QU651" s="9"/>
      <c r="QV651" s="9"/>
      <c r="QW651" s="9"/>
      <c r="QX651" s="9"/>
      <c r="QY651" s="9"/>
      <c r="QZ651" s="9"/>
      <c r="RA651" s="9"/>
      <c r="RB651" s="9"/>
      <c r="RC651" s="9"/>
      <c r="RD651" s="9"/>
      <c r="RE651" s="9"/>
      <c r="RF651" s="9"/>
      <c r="RG651" s="9"/>
      <c r="RH651" s="9"/>
      <c r="RI651" s="9"/>
      <c r="RJ651" s="9"/>
      <c r="RK651" s="9"/>
      <c r="RL651" s="9"/>
      <c r="RM651" s="9"/>
      <c r="RN651" s="9"/>
      <c r="RO651" s="9"/>
      <c r="RP651" s="9"/>
      <c r="RQ651" s="9"/>
      <c r="RR651" s="9"/>
      <c r="RS651" s="9"/>
      <c r="RT651" s="9"/>
      <c r="RU651" s="9"/>
      <c r="RV651" s="9"/>
      <c r="RW651" s="9"/>
      <c r="RX651" s="9"/>
      <c r="RY651" s="9"/>
      <c r="RZ651" s="9"/>
      <c r="SA651" s="9"/>
      <c r="SB651" s="9"/>
      <c r="SC651" s="9"/>
      <c r="SD651" s="9"/>
      <c r="SE651" s="9"/>
      <c r="SF651" s="9"/>
      <c r="SG651" s="9"/>
      <c r="SH651" s="9"/>
      <c r="SI651" s="9"/>
      <c r="SJ651" s="9"/>
      <c r="SK651" s="9"/>
      <c r="SL651" s="9"/>
      <c r="SM651" s="9"/>
      <c r="SN651" s="9"/>
      <c r="SO651" s="9"/>
      <c r="SP651" s="9"/>
      <c r="SQ651" s="9"/>
      <c r="SR651" s="9"/>
      <c r="SS651" s="9"/>
      <c r="ST651" s="9"/>
      <c r="SU651" s="9"/>
      <c r="SV651" s="9"/>
      <c r="SW651" s="9"/>
      <c r="SX651" s="9"/>
      <c r="SY651" s="9"/>
      <c r="SZ651" s="9"/>
      <c r="TA651" s="9"/>
      <c r="TB651" s="9"/>
      <c r="TC651" s="9"/>
      <c r="TD651" s="9"/>
      <c r="TE651" s="9"/>
      <c r="TF651" s="9"/>
      <c r="TG651" s="9"/>
      <c r="TH651" s="9"/>
      <c r="TI651" s="9"/>
      <c r="TJ651" s="9"/>
      <c r="TK651" s="9"/>
      <c r="TL651" s="9"/>
      <c r="TM651" s="9"/>
      <c r="TN651" s="9"/>
      <c r="TO651" s="9"/>
      <c r="TP651" s="9"/>
      <c r="TQ651" s="9"/>
      <c r="TR651" s="9"/>
      <c r="TS651" s="9"/>
      <c r="TT651" s="9"/>
      <c r="TU651" s="9"/>
      <c r="TV651" s="9"/>
      <c r="TW651" s="9"/>
      <c r="TX651" s="9"/>
      <c r="TY651" s="9"/>
      <c r="TZ651" s="9"/>
      <c r="UA651" s="9"/>
      <c r="UB651" s="9"/>
      <c r="UC651" s="9"/>
      <c r="UD651" s="9"/>
      <c r="UE651" s="9"/>
      <c r="UF651" s="9"/>
      <c r="UG651" s="9"/>
      <c r="UH651" s="9"/>
      <c r="UI651" s="9"/>
      <c r="UJ651" s="9"/>
      <c r="UK651" s="9"/>
      <c r="UL651" s="9"/>
      <c r="UM651" s="9"/>
      <c r="UN651" s="9"/>
      <c r="UO651" s="9"/>
      <c r="UP651" s="9"/>
      <c r="UQ651" s="9"/>
      <c r="UR651" s="9"/>
      <c r="US651" s="9"/>
      <c r="UT651" s="9"/>
      <c r="UU651" s="9"/>
      <c r="UV651" s="9"/>
      <c r="UW651" s="9"/>
      <c r="UX651" s="9"/>
      <c r="UY651" s="9"/>
      <c r="UZ651" s="9"/>
      <c r="VA651" s="9"/>
      <c r="VB651" s="9"/>
      <c r="VC651" s="9"/>
      <c r="VD651" s="9"/>
      <c r="VE651" s="9"/>
      <c r="VF651" s="9"/>
      <c r="VG651" s="9"/>
      <c r="VH651" s="9"/>
      <c r="VI651" s="9"/>
      <c r="VJ651" s="9"/>
      <c r="VK651" s="9"/>
      <c r="VL651" s="9"/>
      <c r="VM651" s="9"/>
      <c r="VN651" s="9"/>
      <c r="VO651" s="9"/>
      <c r="VP651" s="9"/>
      <c r="VQ651" s="9"/>
      <c r="VR651" s="9"/>
      <c r="VS651" s="9"/>
      <c r="VT651" s="9"/>
      <c r="VU651" s="9"/>
      <c r="VV651" s="9"/>
      <c r="VW651" s="9"/>
      <c r="VX651" s="9"/>
      <c r="VY651" s="9"/>
      <c r="VZ651" s="9"/>
      <c r="WA651" s="9"/>
      <c r="WB651" s="9"/>
      <c r="WC651" s="9"/>
      <c r="WD651" s="9"/>
      <c r="WE651" s="9"/>
      <c r="WF651" s="9"/>
      <c r="WG651" s="9"/>
      <c r="WH651" s="9"/>
      <c r="WI651" s="9"/>
      <c r="WJ651" s="9"/>
      <c r="WK651" s="9"/>
      <c r="WL651" s="9"/>
      <c r="WM651" s="9"/>
      <c r="WN651" s="9"/>
      <c r="WO651" s="9"/>
      <c r="WP651" s="9"/>
      <c r="WQ651" s="9"/>
      <c r="WR651" s="9"/>
      <c r="WS651" s="9"/>
      <c r="WT651" s="9"/>
      <c r="WU651" s="9"/>
      <c r="WV651" s="9"/>
      <c r="WW651" s="9"/>
      <c r="WX651" s="9"/>
      <c r="WY651" s="9"/>
      <c r="WZ651" s="9"/>
      <c r="XA651" s="9"/>
      <c r="XB651" s="9"/>
      <c r="XC651" s="9"/>
      <c r="XD651" s="9"/>
      <c r="XE651" s="9"/>
      <c r="XF651" s="9"/>
      <c r="XG651" s="9"/>
      <c r="XH651" s="9"/>
      <c r="XI651" s="9"/>
      <c r="XJ651" s="9"/>
      <c r="XK651" s="9"/>
      <c r="XL651" s="9"/>
      <c r="XM651" s="9"/>
      <c r="XN651" s="9"/>
      <c r="XO651" s="9"/>
      <c r="XP651" s="9"/>
      <c r="XQ651" s="9"/>
      <c r="XR651" s="9"/>
      <c r="XS651" s="9"/>
      <c r="XT651" s="9"/>
      <c r="XU651" s="9"/>
      <c r="XV651" s="9"/>
      <c r="XW651" s="9"/>
      <c r="XX651" s="9"/>
      <c r="XY651" s="9"/>
      <c r="XZ651" s="9"/>
      <c r="YA651" s="9"/>
      <c r="YB651" s="9"/>
      <c r="YC651" s="9"/>
      <c r="YD651" s="9"/>
      <c r="YE651" s="9"/>
      <c r="YF651" s="9"/>
      <c r="YG651" s="9"/>
      <c r="YH651" s="9"/>
      <c r="YI651" s="9"/>
      <c r="YJ651" s="9"/>
      <c r="YK651" s="9"/>
      <c r="YL651" s="9"/>
      <c r="YM651" s="9"/>
      <c r="YN651" s="9"/>
      <c r="YO651" s="9"/>
      <c r="YP651" s="9"/>
      <c r="YQ651" s="9"/>
      <c r="YR651" s="9"/>
      <c r="YS651" s="9"/>
      <c r="YT651" s="9"/>
      <c r="YU651" s="9"/>
      <c r="YV651" s="9"/>
      <c r="YW651" s="9"/>
      <c r="YX651" s="9"/>
      <c r="YY651" s="9"/>
      <c r="YZ651" s="9"/>
      <c r="ZA651" s="9"/>
      <c r="ZB651" s="9"/>
      <c r="ZC651" s="9"/>
      <c r="ZD651" s="9"/>
      <c r="ZE651" s="9"/>
      <c r="ZF651" s="9"/>
      <c r="ZG651" s="9"/>
      <c r="ZH651" s="9"/>
      <c r="ZI651" s="9"/>
      <c r="ZJ651" s="9"/>
      <c r="ZK651" s="9"/>
      <c r="ZL651" s="9"/>
      <c r="ZM651" s="9"/>
      <c r="ZN651" s="9"/>
      <c r="ZO651" s="9"/>
      <c r="ZP651" s="9"/>
      <c r="ZQ651" s="9"/>
      <c r="ZR651" s="9"/>
      <c r="ZS651" s="9"/>
      <c r="ZT651" s="9"/>
      <c r="ZU651" s="9"/>
      <c r="ZV651" s="9"/>
      <c r="ZW651" s="9"/>
      <c r="ZX651" s="9"/>
      <c r="ZY651" s="9"/>
      <c r="ZZ651" s="9"/>
      <c r="AAA651" s="9"/>
      <c r="AAB651" s="9"/>
      <c r="AAC651" s="9"/>
      <c r="AAD651" s="9"/>
      <c r="AAE651" s="9"/>
      <c r="AAF651" s="9"/>
      <c r="AAG651" s="9"/>
      <c r="AAH651" s="9"/>
      <c r="AAI651" s="9"/>
      <c r="AAJ651" s="9"/>
      <c r="AAK651" s="9"/>
      <c r="AAL651" s="9"/>
      <c r="AAM651" s="9"/>
      <c r="AAN651" s="9"/>
      <c r="AAO651" s="9"/>
      <c r="AAP651" s="9"/>
      <c r="AAQ651" s="9"/>
      <c r="AAR651" s="9"/>
      <c r="AAS651" s="9"/>
      <c r="AAT651" s="9"/>
      <c r="AAU651" s="9"/>
      <c r="AAV651" s="9"/>
      <c r="AAW651" s="9"/>
      <c r="AAX651" s="9"/>
      <c r="AAY651" s="9"/>
      <c r="AAZ651" s="9"/>
      <c r="ABA651" s="9"/>
      <c r="ABB651" s="9"/>
      <c r="ABC651" s="9"/>
      <c r="ABD651" s="9"/>
      <c r="ABE651" s="9"/>
      <c r="ABF651" s="9"/>
      <c r="ABG651" s="9"/>
      <c r="ABH651" s="9"/>
      <c r="ABI651" s="9"/>
      <c r="ABJ651" s="9"/>
      <c r="ABK651" s="9"/>
      <c r="ABL651" s="9"/>
      <c r="ABM651" s="9"/>
      <c r="ABN651" s="9"/>
      <c r="ABO651" s="9"/>
      <c r="ABP651" s="9"/>
      <c r="ABQ651" s="9"/>
      <c r="ABR651" s="9"/>
      <c r="ABS651" s="9"/>
      <c r="ABT651" s="9"/>
      <c r="ABU651" s="9"/>
      <c r="ABV651" s="9"/>
      <c r="ABW651" s="9"/>
      <c r="ABX651" s="9"/>
      <c r="ABY651" s="9"/>
      <c r="ABZ651" s="9"/>
      <c r="ACA651" s="9"/>
      <c r="ACB651" s="9"/>
      <c r="ACC651" s="9"/>
      <c r="ACD651" s="9"/>
      <c r="ACE651" s="9"/>
      <c r="ACF651" s="9"/>
      <c r="ACG651" s="9"/>
      <c r="ACH651" s="9"/>
      <c r="ACI651" s="9"/>
      <c r="ACJ651" s="9"/>
      <c r="ACK651" s="9"/>
      <c r="ACL651" s="9"/>
      <c r="ACM651" s="9"/>
      <c r="ACN651" s="9"/>
      <c r="ACO651" s="9"/>
      <c r="ACP651" s="9"/>
      <c r="ACQ651" s="9"/>
      <c r="ACR651" s="9"/>
      <c r="ACS651" s="9"/>
      <c r="ACT651" s="9"/>
      <c r="ACU651" s="9"/>
      <c r="ACV651" s="9"/>
      <c r="ACW651" s="9"/>
      <c r="ACX651" s="9"/>
      <c r="ACY651" s="9"/>
      <c r="ACZ651" s="9"/>
      <c r="ADA651" s="9"/>
      <c r="ADB651" s="9"/>
      <c r="ADC651" s="9"/>
      <c r="ADD651" s="9"/>
      <c r="ADE651" s="9"/>
      <c r="ADF651" s="9"/>
      <c r="ADG651" s="9"/>
      <c r="ADH651" s="9"/>
      <c r="ADI651" s="9"/>
      <c r="ADJ651" s="9"/>
      <c r="ADK651" s="9"/>
      <c r="ADL651" s="9"/>
      <c r="ADM651" s="9"/>
      <c r="ADN651" s="9"/>
      <c r="ADO651" s="9"/>
      <c r="ADP651" s="9"/>
      <c r="ADQ651" s="9"/>
      <c r="ADR651" s="9"/>
      <c r="ADS651" s="9"/>
      <c r="ADT651" s="9"/>
      <c r="ADU651" s="9"/>
      <c r="ADV651" s="9"/>
      <c r="ADW651" s="9"/>
      <c r="ADX651" s="9"/>
      <c r="ADY651" s="9"/>
      <c r="ADZ651" s="9"/>
      <c r="AEA651" s="9"/>
      <c r="AEB651" s="9"/>
      <c r="AEC651" s="9"/>
      <c r="AED651" s="9"/>
      <c r="AEE651" s="9"/>
      <c r="AEF651" s="9"/>
      <c r="AEG651" s="9"/>
      <c r="AEH651" s="9"/>
      <c r="AEI651" s="9"/>
      <c r="AEJ651" s="9"/>
      <c r="AEK651" s="9"/>
      <c r="AEL651" s="9"/>
      <c r="AEM651" s="9"/>
      <c r="AEN651" s="9"/>
      <c r="AEO651" s="9"/>
      <c r="AEP651" s="9"/>
      <c r="AEQ651" s="9"/>
      <c r="AER651" s="9"/>
      <c r="AES651" s="9"/>
      <c r="AET651" s="9"/>
      <c r="AEU651" s="9"/>
      <c r="AEV651" s="9"/>
      <c r="AEW651" s="9"/>
      <c r="AEX651" s="9"/>
      <c r="AEY651" s="9"/>
      <c r="AEZ651" s="9"/>
      <c r="AFA651" s="9"/>
      <c r="AFB651" s="9"/>
      <c r="AFC651" s="9"/>
      <c r="AFD651" s="9"/>
      <c r="AFE651" s="9"/>
      <c r="AFF651" s="9"/>
      <c r="AFG651" s="9"/>
      <c r="AFH651" s="9"/>
      <c r="AFI651" s="9"/>
      <c r="AFJ651" s="9"/>
      <c r="AFK651" s="9"/>
      <c r="AFL651" s="9"/>
      <c r="AFM651" s="9"/>
      <c r="AFN651" s="9"/>
      <c r="AFO651" s="9"/>
      <c r="AFP651" s="9"/>
      <c r="AFQ651" s="9"/>
      <c r="AFR651" s="9"/>
      <c r="AFS651" s="9"/>
      <c r="AFT651" s="9"/>
      <c r="AFU651" s="9"/>
      <c r="AFV651" s="9"/>
      <c r="AFW651" s="9"/>
      <c r="AFX651" s="9"/>
      <c r="AFY651" s="9"/>
      <c r="AFZ651" s="9"/>
      <c r="AGA651" s="9"/>
      <c r="AGB651" s="9"/>
      <c r="AGC651" s="9"/>
      <c r="AGD651" s="9"/>
      <c r="AGE651" s="9"/>
      <c r="AGF651" s="9"/>
      <c r="AGG651" s="9"/>
      <c r="AGH651" s="9"/>
      <c r="AGI651" s="9"/>
      <c r="AGJ651" s="9"/>
      <c r="AGK651" s="9"/>
      <c r="AGL651" s="9"/>
      <c r="AGM651" s="9"/>
      <c r="AGN651" s="9"/>
      <c r="AGO651" s="9"/>
      <c r="AGP651" s="9"/>
      <c r="AGQ651" s="9"/>
      <c r="AGR651" s="9"/>
      <c r="AGS651" s="9"/>
      <c r="AGT651" s="9"/>
      <c r="AGU651" s="9"/>
      <c r="AGV651" s="9"/>
      <c r="AGW651" s="9"/>
      <c r="AGX651" s="9"/>
      <c r="AGY651" s="9"/>
      <c r="AGZ651" s="9"/>
      <c r="AHA651" s="9"/>
      <c r="AHB651" s="9"/>
      <c r="AHC651" s="9"/>
      <c r="AHD651" s="9"/>
      <c r="AHE651" s="9"/>
      <c r="AHF651" s="9"/>
      <c r="AHG651" s="9"/>
      <c r="AHH651" s="9"/>
      <c r="AHI651" s="9"/>
      <c r="AHJ651" s="9"/>
      <c r="AHK651" s="9"/>
      <c r="AHL651" s="9"/>
      <c r="AHM651" s="9"/>
      <c r="AHN651" s="9"/>
      <c r="AHO651" s="9"/>
      <c r="AHP651" s="9"/>
      <c r="AHQ651" s="9"/>
      <c r="AHR651" s="9"/>
      <c r="AHS651" s="9"/>
      <c r="AHT651" s="9"/>
      <c r="AHU651" s="9"/>
      <c r="AHV651" s="9"/>
      <c r="AHW651" s="9"/>
      <c r="AHX651" s="9"/>
      <c r="AHY651" s="9"/>
      <c r="AHZ651" s="9"/>
      <c r="AIA651" s="9"/>
      <c r="AIB651" s="9"/>
      <c r="AIC651" s="9"/>
      <c r="AID651" s="9"/>
      <c r="AIE651" s="9"/>
      <c r="AIF651" s="9"/>
      <c r="AIG651" s="9"/>
      <c r="AIH651" s="9"/>
      <c r="AII651" s="9"/>
      <c r="AIJ651" s="9"/>
      <c r="AIK651" s="9"/>
      <c r="AIL651" s="9"/>
      <c r="AIM651" s="9"/>
      <c r="AIN651" s="9"/>
      <c r="AIO651" s="9"/>
      <c r="AIP651" s="9"/>
      <c r="AIQ651" s="9"/>
      <c r="AIR651" s="9"/>
      <c r="AIS651" s="9"/>
      <c r="AIT651" s="9"/>
      <c r="AIU651" s="9"/>
      <c r="AIV651" s="9"/>
      <c r="AIW651" s="9"/>
      <c r="AIX651" s="9"/>
      <c r="AIY651" s="9"/>
      <c r="AIZ651" s="9"/>
      <c r="AJA651" s="9"/>
      <c r="AJB651" s="9"/>
      <c r="AJC651" s="9"/>
      <c r="AJD651" s="9"/>
      <c r="AJE651" s="9"/>
      <c r="AJF651" s="9"/>
      <c r="AJG651" s="9"/>
      <c r="AJH651" s="9"/>
      <c r="AJI651" s="9"/>
      <c r="AJJ651" s="9"/>
      <c r="AJK651" s="9"/>
      <c r="AJL651" s="9"/>
      <c r="AJM651" s="9"/>
      <c r="AJN651" s="9"/>
      <c r="AJO651" s="9"/>
      <c r="AJP651" s="9"/>
      <c r="AJQ651" s="9"/>
      <c r="AJR651" s="9"/>
      <c r="AJS651" s="9"/>
      <c r="AJT651" s="9"/>
      <c r="AJU651" s="9"/>
      <c r="AJV651" s="9"/>
      <c r="AJW651" s="9"/>
      <c r="AJX651" s="9"/>
      <c r="AJY651" s="9"/>
      <c r="AJZ651" s="9"/>
      <c r="AKA651" s="9"/>
      <c r="AKB651" s="9"/>
      <c r="AKC651" s="9"/>
      <c r="AKD651" s="9"/>
      <c r="AKE651" s="9"/>
      <c r="AKF651" s="9"/>
      <c r="AKG651" s="9"/>
      <c r="AKH651" s="9"/>
      <c r="AKI651" s="9"/>
      <c r="AKJ651" s="9"/>
      <c r="AKK651" s="9"/>
      <c r="AKL651" s="9"/>
      <c r="AKM651" s="9"/>
      <c r="AKN651" s="9"/>
      <c r="AKO651" s="9"/>
      <c r="AKP651" s="9"/>
      <c r="AKQ651" s="9"/>
      <c r="AKR651" s="9"/>
      <c r="AKS651" s="9"/>
      <c r="AKT651" s="9"/>
      <c r="AKU651" s="9"/>
      <c r="AKV651" s="9"/>
      <c r="AKW651" s="9"/>
      <c r="AKX651" s="9"/>
      <c r="AKY651" s="9"/>
      <c r="AKZ651" s="9"/>
      <c r="ALA651" s="9"/>
      <c r="ALB651" s="9"/>
      <c r="ALC651" s="9"/>
      <c r="ALD651" s="9"/>
      <c r="ALE651" s="9"/>
      <c r="ALF651" s="9"/>
      <c r="ALG651" s="9"/>
      <c r="ALH651" s="9"/>
      <c r="ALI651" s="9"/>
      <c r="ALJ651" s="9"/>
      <c r="ALK651" s="9"/>
      <c r="ALL651" s="9"/>
      <c r="ALM651" s="9"/>
      <c r="ALN651" s="9"/>
      <c r="ALO651" s="9"/>
      <c r="ALP651" s="9"/>
      <c r="ALQ651" s="9"/>
      <c r="ALR651" s="9"/>
      <c r="ALS651" s="9"/>
      <c r="ALT651" s="9"/>
      <c r="ALU651" s="9"/>
      <c r="ALV651" s="9"/>
      <c r="ALW651" s="9"/>
      <c r="ALX651" s="9"/>
      <c r="ALY651" s="9"/>
      <c r="ALZ651" s="9"/>
      <c r="AMA651" s="9"/>
      <c r="AMB651" s="9"/>
      <c r="AMC651" s="9"/>
      <c r="AMD651" s="9"/>
      <c r="AME651" s="9"/>
      <c r="AMF651" s="9"/>
      <c r="AMG651" s="9"/>
      <c r="AMH651" s="9"/>
      <c r="AMI651" s="9"/>
      <c r="AMJ651" s="9"/>
      <c r="AMK651" s="9"/>
      <c r="AML651" s="9"/>
      <c r="AMM651" s="9"/>
      <c r="AMN651" s="9"/>
      <c r="AMO651" s="9"/>
      <c r="AMP651" s="9"/>
      <c r="AMQ651" s="9"/>
      <c r="AMR651" s="9"/>
      <c r="AMS651" s="9"/>
      <c r="AMT651" s="9"/>
      <c r="AMU651" s="9"/>
      <c r="AMV651" s="9"/>
      <c r="AMW651" s="9"/>
      <c r="AMX651" s="9"/>
      <c r="AMY651" s="9"/>
      <c r="AMZ651" s="9"/>
      <c r="ANA651" s="9"/>
      <c r="ANB651" s="9"/>
      <c r="ANC651" s="9"/>
      <c r="AND651" s="9"/>
      <c r="ANE651" s="9"/>
      <c r="ANF651" s="9"/>
      <c r="ANG651" s="9"/>
      <c r="ANH651" s="9"/>
      <c r="ANI651" s="9"/>
      <c r="ANJ651" s="9"/>
      <c r="ANK651" s="9"/>
      <c r="ANL651" s="9"/>
      <c r="ANM651" s="9"/>
      <c r="ANN651" s="9"/>
      <c r="ANO651" s="9"/>
      <c r="ANP651" s="9"/>
      <c r="ANQ651" s="9"/>
      <c r="ANR651" s="9"/>
      <c r="ANS651" s="9"/>
      <c r="ANT651" s="9"/>
      <c r="ANU651" s="9"/>
      <c r="ANV651" s="9"/>
      <c r="ANW651" s="9"/>
      <c r="ANX651" s="9"/>
      <c r="ANY651" s="9"/>
      <c r="ANZ651" s="9"/>
      <c r="AOA651" s="9"/>
      <c r="AOB651" s="9"/>
      <c r="AOC651" s="9"/>
      <c r="AOD651" s="9"/>
      <c r="AOE651" s="9"/>
      <c r="AOF651" s="9"/>
      <c r="AOG651" s="9"/>
      <c r="AOH651" s="9"/>
      <c r="AOI651" s="9"/>
      <c r="AOJ651" s="9"/>
      <c r="AOK651" s="9"/>
      <c r="AOL651" s="9"/>
      <c r="AOM651" s="9"/>
      <c r="AON651" s="9"/>
      <c r="AOO651" s="9"/>
      <c r="AOP651" s="9"/>
      <c r="AOQ651" s="9"/>
      <c r="AOR651" s="9"/>
      <c r="AOS651" s="9"/>
      <c r="AOT651" s="9"/>
      <c r="AOU651" s="9"/>
      <c r="AOV651" s="9"/>
      <c r="AOW651" s="9"/>
      <c r="AOX651" s="9"/>
      <c r="AOY651" s="9"/>
      <c r="AOZ651" s="9"/>
      <c r="APA651" s="9"/>
      <c r="APB651" s="9"/>
      <c r="APC651" s="9"/>
      <c r="APD651" s="9"/>
      <c r="APE651" s="9"/>
      <c r="APF651" s="9"/>
      <c r="APG651" s="9"/>
      <c r="APH651" s="9"/>
      <c r="API651" s="9"/>
      <c r="APJ651" s="9"/>
      <c r="APK651" s="9"/>
      <c r="APL651" s="9"/>
      <c r="APM651" s="9"/>
      <c r="APN651" s="9"/>
      <c r="APO651" s="9"/>
      <c r="APP651" s="9"/>
      <c r="APQ651" s="9"/>
      <c r="APR651" s="9"/>
      <c r="APS651" s="9"/>
      <c r="APT651" s="9"/>
      <c r="APU651" s="9"/>
      <c r="APV651" s="9"/>
      <c r="APW651" s="9"/>
      <c r="APX651" s="9"/>
      <c r="APY651" s="9"/>
      <c r="APZ651" s="9"/>
      <c r="AQA651" s="9"/>
      <c r="AQB651" s="9"/>
      <c r="AQC651" s="9"/>
      <c r="AQD651" s="9"/>
      <c r="AQE651" s="9"/>
      <c r="AQF651" s="9"/>
      <c r="AQG651" s="9"/>
      <c r="AQH651" s="9"/>
      <c r="AQI651" s="9"/>
      <c r="AQJ651" s="9"/>
      <c r="AQK651" s="9"/>
      <c r="AQL651" s="9"/>
      <c r="AQM651" s="9"/>
      <c r="AQN651" s="9"/>
      <c r="AQO651" s="9"/>
      <c r="AQP651" s="9"/>
      <c r="AQQ651" s="9"/>
      <c r="AQR651" s="9"/>
      <c r="AQS651" s="9"/>
      <c r="AQT651" s="9"/>
      <c r="AQU651" s="9"/>
      <c r="AQV651" s="9"/>
      <c r="AQW651" s="9"/>
      <c r="AQX651" s="9"/>
      <c r="AQY651" s="9"/>
      <c r="AQZ651" s="9"/>
      <c r="ARA651" s="9"/>
      <c r="ARB651" s="9"/>
      <c r="ARC651" s="9"/>
      <c r="ARD651" s="9"/>
      <c r="ARE651" s="9"/>
      <c r="ARF651" s="9"/>
      <c r="ARG651" s="9"/>
      <c r="ARH651" s="9"/>
      <c r="ARI651" s="9"/>
      <c r="ARJ651" s="9"/>
      <c r="ARK651" s="9"/>
      <c r="ARL651" s="9"/>
      <c r="ARM651" s="9"/>
      <c r="ARN651" s="9"/>
      <c r="ARO651" s="9"/>
      <c r="ARP651" s="9"/>
      <c r="ARQ651" s="9"/>
      <c r="ARR651" s="9"/>
      <c r="ARS651" s="9"/>
      <c r="ART651" s="9"/>
      <c r="ARU651" s="9"/>
      <c r="ARV651" s="9"/>
      <c r="ARW651" s="9"/>
      <c r="ARX651" s="9"/>
      <c r="ARY651" s="9"/>
      <c r="ARZ651" s="9"/>
      <c r="ASA651" s="9"/>
      <c r="ASB651" s="9"/>
      <c r="ASC651" s="9"/>
      <c r="ASD651" s="9"/>
      <c r="ASE651" s="9"/>
      <c r="ASF651" s="9"/>
      <c r="ASG651" s="9"/>
      <c r="ASH651" s="9"/>
      <c r="ASI651" s="9"/>
      <c r="ASJ651" s="9"/>
      <c r="ASK651" s="9"/>
      <c r="ASL651" s="9"/>
      <c r="ASM651" s="9"/>
      <c r="ASN651" s="9"/>
      <c r="ASO651" s="9"/>
      <c r="ASP651" s="9"/>
      <c r="ASQ651" s="9"/>
      <c r="ASR651" s="9"/>
      <c r="ASS651" s="9"/>
      <c r="AST651" s="9"/>
      <c r="ASU651" s="9"/>
      <c r="ASV651" s="9"/>
      <c r="ASW651" s="9"/>
      <c r="ASX651" s="9"/>
      <c r="ASY651" s="9"/>
      <c r="ASZ651" s="9"/>
      <c r="ATA651" s="9"/>
      <c r="ATB651" s="9"/>
      <c r="ATC651" s="9"/>
      <c r="ATD651" s="9"/>
      <c r="ATE651" s="9"/>
      <c r="ATF651" s="9"/>
      <c r="ATG651" s="9"/>
      <c r="ATH651" s="9"/>
      <c r="ATI651" s="9"/>
      <c r="ATJ651" s="9"/>
      <c r="ATK651" s="9"/>
      <c r="ATL651" s="9"/>
      <c r="ATM651" s="9"/>
      <c r="ATN651" s="9"/>
      <c r="ATO651" s="9"/>
      <c r="ATP651" s="9"/>
      <c r="ATQ651" s="9"/>
      <c r="ATR651" s="9"/>
      <c r="ATS651" s="9"/>
      <c r="ATT651" s="9"/>
      <c r="ATU651" s="9"/>
      <c r="ATV651" s="9"/>
      <c r="ATW651" s="9"/>
      <c r="ATX651" s="9"/>
      <c r="ATY651" s="9"/>
      <c r="ATZ651" s="9"/>
      <c r="AUA651" s="9"/>
      <c r="AUB651" s="9"/>
      <c r="AUC651" s="9"/>
      <c r="AUD651" s="9"/>
      <c r="AUE651" s="9"/>
      <c r="AUF651" s="9"/>
      <c r="AUG651" s="9"/>
      <c r="AUH651" s="9"/>
      <c r="AUI651" s="9"/>
      <c r="AUJ651" s="9"/>
      <c r="AUK651" s="9"/>
      <c r="AUL651" s="9"/>
      <c r="AUM651" s="9"/>
      <c r="AUN651" s="9"/>
      <c r="AUO651" s="9"/>
      <c r="AUP651" s="9"/>
      <c r="AUQ651" s="9"/>
      <c r="AUR651" s="9"/>
      <c r="AUS651" s="9"/>
      <c r="AUT651" s="9"/>
      <c r="AUU651" s="9"/>
      <c r="AUV651" s="9"/>
      <c r="AUW651" s="9"/>
      <c r="AUX651" s="9"/>
      <c r="AUY651" s="9"/>
      <c r="AUZ651" s="9"/>
      <c r="AVA651" s="9"/>
      <c r="AVB651" s="9"/>
      <c r="AVC651" s="9"/>
      <c r="AVD651" s="9"/>
      <c r="AVE651" s="9"/>
      <c r="AVF651" s="9"/>
      <c r="AVG651" s="9"/>
      <c r="AVH651" s="9"/>
      <c r="AVI651" s="9"/>
      <c r="AVJ651" s="9"/>
      <c r="AVK651" s="9"/>
      <c r="AVL651" s="9"/>
      <c r="AVM651" s="9"/>
      <c r="AVN651" s="9"/>
      <c r="AVO651" s="9"/>
      <c r="AVP651" s="9"/>
      <c r="AVQ651" s="9"/>
      <c r="AVR651" s="9"/>
      <c r="AVS651" s="9"/>
      <c r="AVT651" s="9"/>
      <c r="AVU651" s="9"/>
      <c r="AVV651" s="9"/>
      <c r="AVW651" s="9"/>
      <c r="AVX651" s="9"/>
      <c r="AVY651" s="9"/>
      <c r="AVZ651" s="9"/>
      <c r="AWA651" s="9"/>
      <c r="AWB651" s="9"/>
      <c r="AWC651" s="9"/>
      <c r="AWD651" s="9"/>
      <c r="AWE651" s="9"/>
      <c r="AWF651" s="9"/>
      <c r="AWG651" s="9"/>
      <c r="AWH651" s="9"/>
      <c r="AWI651" s="9"/>
      <c r="AWJ651" s="9"/>
      <c r="AWK651" s="9"/>
      <c r="AWL651" s="9"/>
      <c r="AWM651" s="9"/>
      <c r="AWN651" s="9"/>
      <c r="AWO651" s="9"/>
      <c r="AWP651" s="9"/>
      <c r="AWQ651" s="9"/>
      <c r="AWR651" s="9"/>
      <c r="AWS651" s="9"/>
      <c r="AWT651" s="9"/>
      <c r="AWU651" s="9"/>
      <c r="AWV651" s="9"/>
      <c r="AWW651" s="9"/>
      <c r="AWX651" s="9"/>
      <c r="AWY651" s="9"/>
      <c r="AWZ651" s="9"/>
      <c r="AXA651" s="9"/>
      <c r="AXB651" s="9"/>
      <c r="AXC651" s="9"/>
      <c r="AXD651" s="9"/>
      <c r="AXE651" s="9"/>
      <c r="AXF651" s="9"/>
      <c r="AXG651" s="9"/>
      <c r="AXH651" s="9"/>
      <c r="AXI651" s="9"/>
      <c r="AXJ651" s="9"/>
      <c r="AXK651" s="9"/>
      <c r="AXL651" s="9"/>
      <c r="AXM651" s="9"/>
      <c r="AXN651" s="9"/>
      <c r="AXO651" s="9"/>
      <c r="AXP651" s="9"/>
      <c r="AXQ651" s="9"/>
      <c r="AXR651" s="9"/>
      <c r="AXS651" s="9"/>
      <c r="AXT651" s="9"/>
      <c r="AXU651" s="9"/>
      <c r="AXV651" s="9"/>
      <c r="AXW651" s="9"/>
      <c r="AXX651" s="9"/>
      <c r="AXY651" s="9"/>
      <c r="AXZ651" s="9"/>
      <c r="AYA651" s="9"/>
      <c r="AYB651" s="9"/>
      <c r="AYC651" s="9"/>
      <c r="AYD651" s="9"/>
      <c r="AYE651" s="9"/>
      <c r="AYF651" s="9"/>
      <c r="AYG651" s="9"/>
      <c r="AYH651" s="9"/>
      <c r="AYI651" s="9"/>
      <c r="AYJ651" s="9"/>
      <c r="AYK651" s="9"/>
      <c r="AYL651" s="9"/>
      <c r="AYM651" s="9"/>
      <c r="AYN651" s="9"/>
      <c r="AYO651" s="9"/>
      <c r="AYP651" s="9"/>
      <c r="AYQ651" s="9"/>
      <c r="AYR651" s="9"/>
      <c r="AYS651" s="9"/>
      <c r="AYT651" s="9"/>
      <c r="AYU651" s="9"/>
      <c r="AYV651" s="9"/>
      <c r="AYW651" s="9"/>
      <c r="AYX651" s="9"/>
      <c r="AYY651" s="9"/>
      <c r="AYZ651" s="9"/>
      <c r="AZA651" s="9"/>
      <c r="AZB651" s="9"/>
      <c r="AZC651" s="9"/>
      <c r="AZD651" s="9"/>
      <c r="AZE651" s="9"/>
      <c r="AZF651" s="9"/>
      <c r="AZG651" s="9"/>
      <c r="AZH651" s="9"/>
      <c r="AZI651" s="9"/>
      <c r="AZJ651" s="9"/>
      <c r="AZK651" s="9"/>
      <c r="AZL651" s="9"/>
      <c r="AZM651" s="9"/>
      <c r="AZN651" s="9"/>
      <c r="AZO651" s="9"/>
      <c r="AZP651" s="9"/>
      <c r="AZQ651" s="9"/>
      <c r="AZR651" s="9"/>
      <c r="AZS651" s="9"/>
      <c r="AZT651" s="9"/>
      <c r="AZU651" s="9"/>
      <c r="AZV651" s="9"/>
      <c r="AZW651" s="9"/>
      <c r="AZX651" s="9"/>
      <c r="AZY651" s="9"/>
      <c r="AZZ651" s="9"/>
      <c r="BAA651" s="9"/>
      <c r="BAB651" s="9"/>
      <c r="BAC651" s="9"/>
      <c r="BAD651" s="9"/>
      <c r="BAE651" s="9"/>
      <c r="BAF651" s="9"/>
      <c r="BAG651" s="9"/>
      <c r="BAH651" s="9"/>
      <c r="BAI651" s="9"/>
      <c r="BAJ651" s="9"/>
      <c r="BAK651" s="9"/>
      <c r="BAL651" s="9"/>
      <c r="BAM651" s="9"/>
      <c r="BAN651" s="9"/>
      <c r="BAO651" s="9"/>
      <c r="BAP651" s="9"/>
      <c r="BAQ651" s="9"/>
      <c r="BAR651" s="9"/>
      <c r="BAS651" s="9"/>
      <c r="BAT651" s="9"/>
      <c r="BAU651" s="9"/>
      <c r="BAV651" s="9"/>
      <c r="BAW651" s="9"/>
      <c r="BAX651" s="9"/>
      <c r="BAY651" s="9"/>
      <c r="BAZ651" s="9"/>
      <c r="BBA651" s="9"/>
      <c r="BBB651" s="9"/>
      <c r="BBC651" s="9"/>
      <c r="BBD651" s="9"/>
      <c r="BBE651" s="9"/>
      <c r="BBF651" s="9"/>
      <c r="BBG651" s="9"/>
      <c r="BBH651" s="9"/>
      <c r="BBI651" s="9"/>
      <c r="BBJ651" s="9"/>
      <c r="BBK651" s="9"/>
      <c r="BBL651" s="9"/>
      <c r="BBM651" s="9"/>
      <c r="BBN651" s="9"/>
      <c r="BBO651" s="9"/>
      <c r="BBP651" s="9"/>
      <c r="BBQ651" s="9"/>
      <c r="BBR651" s="9"/>
      <c r="BBS651" s="9"/>
      <c r="BBT651" s="9"/>
      <c r="BBU651" s="9"/>
      <c r="BBV651" s="9"/>
      <c r="BBW651" s="9"/>
      <c r="BBX651" s="9"/>
      <c r="BBY651" s="9"/>
      <c r="BBZ651" s="9"/>
      <c r="BCA651" s="9"/>
      <c r="BCB651" s="9"/>
      <c r="BCC651" s="9"/>
      <c r="BCD651" s="9"/>
      <c r="BCE651" s="9"/>
      <c r="BCF651" s="9"/>
      <c r="BCG651" s="9"/>
      <c r="BCH651" s="9"/>
      <c r="BCI651" s="9"/>
      <c r="BCJ651" s="9"/>
      <c r="BCK651" s="9"/>
      <c r="BCL651" s="9"/>
      <c r="BCM651" s="9"/>
      <c r="BCN651" s="9"/>
      <c r="BCO651" s="9"/>
      <c r="BCP651" s="9"/>
      <c r="BCQ651" s="9"/>
      <c r="BCR651" s="9"/>
      <c r="BCS651" s="9"/>
      <c r="BCT651" s="9"/>
      <c r="BCU651" s="9"/>
      <c r="BCV651" s="9"/>
      <c r="BCW651" s="9"/>
      <c r="BCX651" s="9"/>
      <c r="BCY651" s="9"/>
      <c r="BCZ651" s="9"/>
      <c r="BDA651" s="9"/>
      <c r="BDB651" s="9"/>
      <c r="BDC651" s="9"/>
      <c r="BDD651" s="9"/>
      <c r="BDE651" s="9"/>
      <c r="BDF651" s="9"/>
      <c r="BDG651" s="9"/>
      <c r="BDH651" s="9"/>
      <c r="BDI651" s="9"/>
      <c r="BDJ651" s="9"/>
      <c r="BDK651" s="9"/>
      <c r="BDL651" s="9"/>
      <c r="BDM651" s="9"/>
      <c r="BDN651" s="9"/>
      <c r="BDO651" s="9"/>
      <c r="BDP651" s="9"/>
      <c r="BDQ651" s="9"/>
      <c r="BDR651" s="9"/>
      <c r="BDS651" s="9"/>
      <c r="BDT651" s="9"/>
      <c r="BDU651" s="9"/>
      <c r="BDV651" s="9"/>
      <c r="BDW651" s="9"/>
      <c r="BDX651" s="9"/>
      <c r="BDY651" s="9"/>
      <c r="BDZ651" s="9"/>
      <c r="BEA651" s="9"/>
      <c r="BEB651" s="9"/>
      <c r="BEC651" s="9"/>
      <c r="BED651" s="9"/>
      <c r="BEE651" s="9"/>
      <c r="BEF651" s="9"/>
      <c r="BEG651" s="9"/>
      <c r="BEH651" s="9"/>
      <c r="BEI651" s="9"/>
      <c r="BEJ651" s="9"/>
      <c r="BEK651" s="9"/>
      <c r="BEL651" s="9"/>
      <c r="BEM651" s="9"/>
      <c r="BEN651" s="9"/>
      <c r="BEO651" s="9"/>
      <c r="BEP651" s="9"/>
      <c r="BEQ651" s="9"/>
      <c r="BER651" s="9"/>
      <c r="BES651" s="9"/>
      <c r="BET651" s="9"/>
      <c r="BEU651" s="9"/>
      <c r="BEV651" s="9"/>
      <c r="BEW651" s="9"/>
      <c r="BEX651" s="9"/>
      <c r="BEY651" s="9"/>
      <c r="BEZ651" s="9"/>
      <c r="BFA651" s="9"/>
      <c r="BFB651" s="9"/>
      <c r="BFC651" s="9"/>
      <c r="BFD651" s="9"/>
      <c r="BFE651" s="9"/>
      <c r="BFF651" s="9"/>
      <c r="BFG651" s="9"/>
      <c r="BFH651" s="9"/>
      <c r="BFI651" s="9"/>
      <c r="BFJ651" s="9"/>
      <c r="BFK651" s="9"/>
      <c r="BFL651" s="9"/>
      <c r="BFM651" s="9"/>
      <c r="BFN651" s="9"/>
      <c r="BFO651" s="9"/>
      <c r="BFP651" s="9"/>
      <c r="BFQ651" s="9"/>
      <c r="BFR651" s="9"/>
      <c r="BFS651" s="9"/>
      <c r="BFT651" s="9"/>
      <c r="BFU651" s="9"/>
      <c r="BFV651" s="9"/>
      <c r="BFW651" s="9"/>
      <c r="BFX651" s="9"/>
      <c r="BFY651" s="9"/>
      <c r="BFZ651" s="9"/>
      <c r="BGA651" s="9"/>
      <c r="BGB651" s="9"/>
      <c r="BGC651" s="9"/>
      <c r="BGD651" s="9"/>
      <c r="BGE651" s="9"/>
      <c r="BGF651" s="9"/>
      <c r="BGG651" s="9"/>
      <c r="BGH651" s="9"/>
      <c r="BGI651" s="9"/>
      <c r="BGJ651" s="9"/>
      <c r="BGK651" s="9"/>
      <c r="BGL651" s="9"/>
      <c r="BGM651" s="9"/>
      <c r="BGN651" s="9"/>
      <c r="BGO651" s="9"/>
      <c r="BGP651" s="9"/>
      <c r="BGQ651" s="9"/>
      <c r="BGR651" s="9"/>
      <c r="BGS651" s="9"/>
      <c r="BGT651" s="9"/>
      <c r="BGU651" s="9"/>
      <c r="BGV651" s="9"/>
      <c r="BGW651" s="9"/>
      <c r="BGX651" s="9"/>
      <c r="BGY651" s="9"/>
      <c r="BGZ651" s="9"/>
      <c r="BHA651" s="9"/>
      <c r="BHB651" s="9"/>
      <c r="BHC651" s="9"/>
      <c r="BHD651" s="9"/>
      <c r="BHE651" s="9"/>
      <c r="BHF651" s="9"/>
      <c r="BHG651" s="9"/>
      <c r="BHH651" s="9"/>
      <c r="BHI651" s="9"/>
      <c r="BHJ651" s="9"/>
      <c r="BHK651" s="9"/>
      <c r="BHL651" s="9"/>
      <c r="BHM651" s="9"/>
      <c r="BHN651" s="9"/>
      <c r="BHO651" s="9"/>
      <c r="BHP651" s="9"/>
      <c r="BHQ651" s="9"/>
      <c r="BHR651" s="9"/>
      <c r="BHS651" s="9"/>
      <c r="BHT651" s="9"/>
      <c r="BHU651" s="9"/>
      <c r="BHV651" s="9"/>
      <c r="BHW651" s="9"/>
      <c r="BHX651" s="9"/>
      <c r="BHY651" s="9"/>
      <c r="BHZ651" s="9"/>
      <c r="BIA651" s="9"/>
      <c r="BIB651" s="9"/>
      <c r="BIC651" s="9"/>
      <c r="BID651" s="9"/>
      <c r="BIE651" s="9"/>
      <c r="BIF651" s="9"/>
      <c r="BIG651" s="9"/>
      <c r="BIH651" s="9"/>
      <c r="BII651" s="9"/>
      <c r="BIJ651" s="9"/>
      <c r="BIK651" s="9"/>
      <c r="BIL651" s="9"/>
      <c r="BIM651" s="9"/>
      <c r="BIN651" s="9"/>
      <c r="BIO651" s="9"/>
      <c r="BIP651" s="9"/>
      <c r="BIQ651" s="9"/>
      <c r="BIR651" s="9"/>
      <c r="BIS651" s="9"/>
      <c r="BIT651" s="9"/>
      <c r="BIU651" s="9"/>
      <c r="BIV651" s="9"/>
      <c r="BIW651" s="9"/>
      <c r="BIX651" s="9"/>
      <c r="BIY651" s="9"/>
      <c r="BIZ651" s="9"/>
      <c r="BJA651" s="9"/>
      <c r="BJB651" s="9"/>
      <c r="BJC651" s="9"/>
      <c r="BJD651" s="9"/>
      <c r="BJE651" s="9"/>
      <c r="BJF651" s="9"/>
      <c r="BJG651" s="9"/>
      <c r="BJH651" s="9"/>
      <c r="BJI651" s="9"/>
      <c r="BJJ651" s="9"/>
      <c r="BJK651" s="9"/>
      <c r="BJL651" s="9"/>
      <c r="BJM651" s="9"/>
      <c r="BJN651" s="9"/>
      <c r="BJO651" s="9"/>
      <c r="BJP651" s="9"/>
      <c r="BJQ651" s="9"/>
      <c r="BJR651" s="9"/>
      <c r="BJS651" s="9"/>
      <c r="BJT651" s="9"/>
      <c r="BJU651" s="9"/>
      <c r="BJV651" s="9"/>
      <c r="BJW651" s="9"/>
      <c r="BJX651" s="9"/>
      <c r="BJY651" s="9"/>
      <c r="BJZ651" s="9"/>
      <c r="BKA651" s="9"/>
      <c r="BKB651" s="9"/>
      <c r="BKC651" s="9"/>
      <c r="BKD651" s="9"/>
      <c r="BKE651" s="9"/>
      <c r="BKF651" s="9"/>
      <c r="BKG651" s="9"/>
      <c r="BKH651" s="9"/>
      <c r="BKI651" s="9"/>
      <c r="BKJ651" s="9"/>
      <c r="BKK651" s="9"/>
      <c r="BKL651" s="9"/>
      <c r="BKM651" s="9"/>
      <c r="BKN651" s="9"/>
      <c r="BKO651" s="9"/>
      <c r="BKP651" s="9"/>
      <c r="BKQ651" s="9"/>
      <c r="BKR651" s="9"/>
      <c r="BKS651" s="9"/>
      <c r="BKT651" s="9"/>
      <c r="BKU651" s="9"/>
      <c r="BKV651" s="9"/>
      <c r="BKW651" s="9"/>
      <c r="BKX651" s="9"/>
      <c r="BKY651" s="9"/>
      <c r="BKZ651" s="9"/>
      <c r="BLA651" s="9"/>
      <c r="BLB651" s="9"/>
      <c r="BLC651" s="9"/>
      <c r="BLD651" s="9"/>
      <c r="BLE651" s="9"/>
      <c r="BLF651" s="9"/>
      <c r="BLG651" s="9"/>
      <c r="BLH651" s="9"/>
      <c r="BLI651" s="9"/>
      <c r="BLJ651" s="9"/>
      <c r="BLK651" s="9"/>
      <c r="BLL651" s="9"/>
      <c r="BLM651" s="9"/>
      <c r="BLN651" s="9"/>
      <c r="BLO651" s="9"/>
      <c r="BLP651" s="9"/>
      <c r="BLQ651" s="9"/>
      <c r="BLR651" s="9"/>
      <c r="BLS651" s="9"/>
      <c r="BLT651" s="9"/>
      <c r="BLU651" s="9"/>
      <c r="BLV651" s="9"/>
      <c r="BLW651" s="9"/>
      <c r="BLX651" s="9"/>
      <c r="BLY651" s="9"/>
      <c r="BLZ651" s="9"/>
      <c r="BMA651" s="9"/>
      <c r="BMB651" s="9"/>
      <c r="BMC651" s="9"/>
      <c r="BMD651" s="9"/>
      <c r="BME651" s="9"/>
      <c r="BMF651" s="9"/>
      <c r="BMG651" s="9"/>
      <c r="BMH651" s="9"/>
      <c r="BMI651" s="9"/>
      <c r="BMJ651" s="9"/>
      <c r="BMK651" s="9"/>
      <c r="BML651" s="9"/>
      <c r="BMM651" s="9"/>
      <c r="BMN651" s="9"/>
      <c r="BMO651" s="9"/>
      <c r="BMP651" s="9"/>
      <c r="BMQ651" s="9"/>
      <c r="BMR651" s="9"/>
      <c r="BMS651" s="9"/>
      <c r="BMT651" s="9"/>
      <c r="BMU651" s="9"/>
      <c r="BMV651" s="9"/>
      <c r="BMW651" s="9"/>
      <c r="BMX651" s="9"/>
      <c r="BMY651" s="9"/>
      <c r="BMZ651" s="9"/>
      <c r="BNA651" s="9"/>
      <c r="BNB651" s="9"/>
      <c r="BNC651" s="9"/>
      <c r="BND651" s="9"/>
      <c r="BNE651" s="9"/>
      <c r="BNF651" s="9"/>
      <c r="BNG651" s="9"/>
      <c r="BNH651" s="9"/>
      <c r="BNI651" s="9"/>
      <c r="BNJ651" s="9"/>
      <c r="BNK651" s="9"/>
      <c r="BNL651" s="9"/>
      <c r="BNM651" s="9"/>
      <c r="BNN651" s="9"/>
      <c r="BNO651" s="9"/>
      <c r="BNP651" s="9"/>
      <c r="BNQ651" s="9"/>
      <c r="BNR651" s="9"/>
      <c r="BNS651" s="9"/>
      <c r="BNT651" s="9"/>
      <c r="BNU651" s="9"/>
      <c r="BNV651" s="9"/>
      <c r="BNW651" s="9"/>
      <c r="BNX651" s="9"/>
      <c r="BNY651" s="9"/>
      <c r="BNZ651" s="9"/>
      <c r="BOA651" s="9"/>
      <c r="BOB651" s="9"/>
      <c r="BOC651" s="9"/>
      <c r="BOD651" s="9"/>
      <c r="BOE651" s="9"/>
      <c r="BOF651" s="9"/>
      <c r="BOG651" s="9"/>
      <c r="BOH651" s="9"/>
      <c r="BOI651" s="9"/>
      <c r="BOJ651" s="9"/>
      <c r="BOK651" s="9"/>
      <c r="BOL651" s="9"/>
      <c r="BOM651" s="9"/>
      <c r="BON651" s="9"/>
      <c r="BOO651" s="9"/>
      <c r="BOP651" s="9"/>
      <c r="BOQ651" s="9"/>
      <c r="BOR651" s="9"/>
      <c r="BOS651" s="9"/>
      <c r="BOT651" s="9"/>
      <c r="BOU651" s="9"/>
      <c r="BOV651" s="9"/>
      <c r="BOW651" s="9"/>
      <c r="BOX651" s="9"/>
      <c r="BOY651" s="9"/>
      <c r="BOZ651" s="9"/>
      <c r="BPA651" s="9"/>
      <c r="BPB651" s="9"/>
      <c r="BPC651" s="9"/>
      <c r="BPD651" s="9"/>
      <c r="BPE651" s="9"/>
    </row>
    <row r="652" spans="1:1773" ht="12.5" x14ac:dyDescent="0.25">
      <c r="A652" s="217">
        <v>1</v>
      </c>
      <c r="B652" s="251" t="s">
        <v>43</v>
      </c>
      <c r="C652" s="70"/>
      <c r="D652" s="232">
        <v>390</v>
      </c>
      <c r="E652" s="69">
        <f t="shared" ref="E652:E657" si="359">D652*$E$1</f>
        <v>1827.5497499999999</v>
      </c>
      <c r="F652" s="69"/>
      <c r="G652" s="67">
        <f t="shared" ref="G652:G659" si="360">E652*$G$4</f>
        <v>202.85802225</v>
      </c>
      <c r="H652" s="66">
        <f t="shared" ref="H652:H659" si="361">IF(E652&lt;$L$1,$L$1-E652,0)</f>
        <v>0</v>
      </c>
      <c r="I652" s="67">
        <f t="shared" ref="I652:I659" si="362">(E652*98.25%)*$I$4</f>
        <v>165.19222190249999</v>
      </c>
      <c r="J652" s="66">
        <f t="shared" ref="J652:J659" si="363">(E652*98.25%)*$J$4</f>
        <v>8.9778381468749995</v>
      </c>
      <c r="K652" s="68" t="s">
        <v>75</v>
      </c>
      <c r="L652" s="80">
        <f t="shared" ref="L652:L659" si="364">E652-G652+H652-I652-J652</f>
        <v>1450.5216677006249</v>
      </c>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c r="DU652" s="9"/>
      <c r="DV652" s="9"/>
      <c r="DW652" s="9"/>
      <c r="DX652" s="9"/>
      <c r="DY652" s="9"/>
      <c r="DZ652" s="9"/>
      <c r="EA652" s="9"/>
      <c r="EB652" s="9"/>
      <c r="EC652" s="9"/>
      <c r="ED652" s="9"/>
      <c r="EE652" s="9"/>
      <c r="EF652" s="9"/>
      <c r="EG652" s="9"/>
      <c r="EH652" s="9"/>
      <c r="EI652" s="9"/>
      <c r="EJ652" s="9"/>
      <c r="EK652" s="9"/>
      <c r="EL652" s="9"/>
      <c r="EM652" s="9"/>
      <c r="EN652" s="9"/>
      <c r="EO652" s="9"/>
      <c r="EP652" s="9"/>
      <c r="EQ652" s="9"/>
      <c r="ER652" s="9"/>
      <c r="ES652" s="9"/>
      <c r="ET652" s="9"/>
      <c r="EU652" s="9"/>
      <c r="EV652" s="9"/>
      <c r="EW652" s="9"/>
      <c r="EX652" s="9"/>
      <c r="EY652" s="9"/>
      <c r="EZ652" s="9"/>
      <c r="FA652" s="9"/>
      <c r="FB652" s="9"/>
      <c r="FC652" s="9"/>
      <c r="FD652" s="9"/>
      <c r="FE652" s="9"/>
      <c r="FF652" s="9"/>
      <c r="FG652" s="9"/>
      <c r="FH652" s="9"/>
      <c r="FI652" s="9"/>
      <c r="FJ652" s="9"/>
      <c r="FK652" s="9"/>
      <c r="FL652" s="9"/>
      <c r="FM652" s="9"/>
      <c r="FN652" s="9"/>
      <c r="FO652" s="9"/>
      <c r="FP652" s="9"/>
      <c r="FQ652" s="9"/>
      <c r="FR652" s="9"/>
      <c r="FS652" s="9"/>
      <c r="FT652" s="9"/>
      <c r="FU652" s="9"/>
      <c r="FV652" s="9"/>
      <c r="FW652" s="9"/>
      <c r="FX652" s="9"/>
      <c r="FY652" s="9"/>
      <c r="FZ652" s="9"/>
      <c r="GA652" s="9"/>
      <c r="GB652" s="9"/>
      <c r="GC652" s="9"/>
      <c r="GD652" s="9"/>
      <c r="GE652" s="9"/>
      <c r="GF652" s="9"/>
      <c r="GG652" s="9"/>
      <c r="GH652" s="9"/>
      <c r="GI652" s="9"/>
      <c r="GJ652" s="9"/>
      <c r="GK652" s="9"/>
      <c r="GL652" s="9"/>
      <c r="GM652" s="9"/>
      <c r="GN652" s="9"/>
      <c r="GO652" s="9"/>
      <c r="GP652" s="9"/>
      <c r="GQ652" s="9"/>
      <c r="GR652" s="9"/>
      <c r="GS652" s="9"/>
      <c r="GT652" s="9"/>
      <c r="GU652" s="9"/>
      <c r="GV652" s="9"/>
      <c r="GW652" s="9"/>
      <c r="GX652" s="9"/>
      <c r="GY652" s="9"/>
      <c r="GZ652" s="9"/>
      <c r="HA652" s="9"/>
      <c r="HB652" s="9"/>
      <c r="HC652" s="9"/>
      <c r="HD652" s="9"/>
      <c r="HE652" s="9"/>
      <c r="HF652" s="9"/>
      <c r="HG652" s="9"/>
      <c r="HH652" s="9"/>
      <c r="HI652" s="9"/>
      <c r="HJ652" s="9"/>
      <c r="HK652" s="9"/>
      <c r="HL652" s="9"/>
      <c r="HM652" s="9"/>
      <c r="HN652" s="9"/>
      <c r="HO652" s="9"/>
      <c r="HP652" s="9"/>
      <c r="HQ652" s="9"/>
      <c r="HR652" s="9"/>
      <c r="HS652" s="9"/>
      <c r="HT652" s="9"/>
      <c r="HU652" s="9"/>
      <c r="HV652" s="9"/>
      <c r="HW652" s="9"/>
      <c r="HX652" s="9"/>
      <c r="HY652" s="9"/>
      <c r="HZ652" s="9"/>
      <c r="IA652" s="9"/>
      <c r="IB652" s="9"/>
      <c r="IC652" s="9"/>
      <c r="ID652" s="9"/>
      <c r="IE652" s="9"/>
      <c r="IF652" s="9"/>
      <c r="IG652" s="9"/>
      <c r="IH652" s="9"/>
      <c r="II652" s="9"/>
      <c r="IJ652" s="9"/>
      <c r="IK652" s="9"/>
      <c r="IL652" s="9"/>
      <c r="IM652" s="9"/>
      <c r="IN652" s="9"/>
      <c r="IO652" s="9"/>
      <c r="IP652" s="9"/>
      <c r="IQ652" s="9"/>
      <c r="IR652" s="9"/>
      <c r="IS652" s="9"/>
      <c r="IT652" s="9"/>
      <c r="IU652" s="9"/>
      <c r="IV652" s="9"/>
      <c r="IW652" s="9"/>
      <c r="IX652" s="9"/>
      <c r="IY652" s="9"/>
      <c r="IZ652" s="9"/>
      <c r="JA652" s="9"/>
      <c r="JB652" s="9"/>
      <c r="JC652" s="9"/>
      <c r="JD652" s="9"/>
      <c r="JE652" s="9"/>
      <c r="JF652" s="9"/>
      <c r="JG652" s="9"/>
      <c r="JH652" s="9"/>
      <c r="JI652" s="9"/>
      <c r="JJ652" s="9"/>
      <c r="JK652" s="9"/>
      <c r="JL652" s="9"/>
      <c r="JM652" s="9"/>
      <c r="JN652" s="9"/>
      <c r="JO652" s="9"/>
      <c r="JP652" s="9"/>
      <c r="JQ652" s="9"/>
      <c r="JR652" s="9"/>
      <c r="JS652" s="9"/>
      <c r="JT652" s="9"/>
      <c r="JU652" s="9"/>
      <c r="JV652" s="9"/>
      <c r="JW652" s="9"/>
      <c r="JX652" s="9"/>
      <c r="JY652" s="9"/>
      <c r="JZ652" s="9"/>
      <c r="KA652" s="9"/>
      <c r="KB652" s="9"/>
      <c r="KC652" s="9"/>
      <c r="KD652" s="9"/>
      <c r="KE652" s="9"/>
      <c r="KF652" s="9"/>
      <c r="KG652" s="9"/>
      <c r="KH652" s="9"/>
      <c r="KI652" s="9"/>
      <c r="KJ652" s="9"/>
      <c r="KK652" s="9"/>
      <c r="KL652" s="9"/>
      <c r="KM652" s="9"/>
      <c r="KN652" s="9"/>
      <c r="KO652" s="9"/>
      <c r="KP652" s="9"/>
      <c r="KQ652" s="9"/>
      <c r="KR652" s="9"/>
      <c r="KS652" s="9"/>
      <c r="KT652" s="9"/>
      <c r="KU652" s="9"/>
      <c r="KV652" s="9"/>
      <c r="KW652" s="9"/>
      <c r="KX652" s="9"/>
      <c r="KY652" s="9"/>
      <c r="KZ652" s="9"/>
      <c r="LA652" s="9"/>
      <c r="LB652" s="9"/>
      <c r="LC652" s="9"/>
      <c r="LD652" s="9"/>
      <c r="LE652" s="9"/>
      <c r="LF652" s="9"/>
      <c r="LG652" s="9"/>
      <c r="LH652" s="9"/>
      <c r="LI652" s="9"/>
      <c r="LJ652" s="9"/>
      <c r="LK652" s="9"/>
      <c r="LL652" s="9"/>
      <c r="LM652" s="9"/>
      <c r="LN652" s="9"/>
      <c r="LO652" s="9"/>
      <c r="LP652" s="9"/>
      <c r="LQ652" s="9"/>
      <c r="LR652" s="9"/>
      <c r="LS652" s="9"/>
      <c r="LT652" s="9"/>
      <c r="LU652" s="9"/>
      <c r="LV652" s="9"/>
      <c r="LW652" s="9"/>
      <c r="LX652" s="9"/>
      <c r="LY652" s="9"/>
      <c r="LZ652" s="9"/>
      <c r="MA652" s="9"/>
      <c r="MB652" s="9"/>
      <c r="MC652" s="9"/>
      <c r="MD652" s="9"/>
      <c r="ME652" s="9"/>
      <c r="MF652" s="9"/>
      <c r="MG652" s="9"/>
      <c r="MH652" s="9"/>
      <c r="MI652" s="9"/>
      <c r="MJ652" s="9"/>
      <c r="MK652" s="9"/>
      <c r="ML652" s="9"/>
      <c r="MM652" s="9"/>
      <c r="MN652" s="9"/>
      <c r="MO652" s="9"/>
      <c r="MP652" s="9"/>
      <c r="MQ652" s="9"/>
      <c r="MR652" s="9"/>
      <c r="MS652" s="9"/>
      <c r="MT652" s="9"/>
      <c r="MU652" s="9"/>
      <c r="MV652" s="9"/>
      <c r="MW652" s="9"/>
      <c r="MX652" s="9"/>
      <c r="MY652" s="9"/>
      <c r="MZ652" s="9"/>
      <c r="NA652" s="9"/>
      <c r="NB652" s="9"/>
      <c r="NC652" s="9"/>
      <c r="ND652" s="9"/>
      <c r="NE652" s="9"/>
      <c r="NF652" s="9"/>
      <c r="NG652" s="9"/>
      <c r="NH652" s="9"/>
      <c r="NI652" s="9"/>
      <c r="NJ652" s="9"/>
      <c r="NK652" s="9"/>
      <c r="NL652" s="9"/>
      <c r="NM652" s="9"/>
      <c r="NN652" s="9"/>
      <c r="NO652" s="9"/>
      <c r="NP652" s="9"/>
      <c r="NQ652" s="9"/>
      <c r="NR652" s="9"/>
      <c r="NS652" s="9"/>
      <c r="NT652" s="9"/>
      <c r="NU652" s="9"/>
      <c r="NV652" s="9"/>
      <c r="NW652" s="9"/>
      <c r="NX652" s="9"/>
      <c r="NY652" s="9"/>
      <c r="NZ652" s="9"/>
      <c r="OA652" s="9"/>
      <c r="OB652" s="9"/>
      <c r="OC652" s="9"/>
      <c r="OD652" s="9"/>
      <c r="OE652" s="9"/>
      <c r="OF652" s="9"/>
      <c r="OG652" s="9"/>
      <c r="OH652" s="9"/>
      <c r="OI652" s="9"/>
      <c r="OJ652" s="9"/>
      <c r="OK652" s="9"/>
      <c r="OL652" s="9"/>
      <c r="OM652" s="9"/>
      <c r="ON652" s="9"/>
      <c r="OO652" s="9"/>
      <c r="OP652" s="9"/>
      <c r="OQ652" s="9"/>
      <c r="OR652" s="9"/>
      <c r="OS652" s="9"/>
      <c r="OT652" s="9"/>
      <c r="OU652" s="9"/>
      <c r="OV652" s="9"/>
      <c r="OW652" s="9"/>
      <c r="OX652" s="9"/>
      <c r="OY652" s="9"/>
      <c r="OZ652" s="9"/>
      <c r="PA652" s="9"/>
      <c r="PB652" s="9"/>
      <c r="PC652" s="9"/>
      <c r="PD652" s="9"/>
      <c r="PE652" s="9"/>
      <c r="PF652" s="9"/>
      <c r="PG652" s="9"/>
      <c r="PH652" s="9"/>
      <c r="PI652" s="9"/>
      <c r="PJ652" s="9"/>
      <c r="PK652" s="9"/>
      <c r="PL652" s="9"/>
      <c r="PM652" s="9"/>
      <c r="PN652" s="9"/>
      <c r="PO652" s="9"/>
      <c r="PP652" s="9"/>
      <c r="PQ652" s="9"/>
      <c r="PR652" s="9"/>
      <c r="PS652" s="9"/>
      <c r="PT652" s="9"/>
      <c r="PU652" s="9"/>
      <c r="PV652" s="9"/>
      <c r="PW652" s="9"/>
      <c r="PX652" s="9"/>
      <c r="PY652" s="9"/>
      <c r="PZ652" s="9"/>
      <c r="QA652" s="9"/>
      <c r="QB652" s="9"/>
      <c r="QC652" s="9"/>
      <c r="QD652" s="9"/>
      <c r="QE652" s="9"/>
      <c r="QF652" s="9"/>
      <c r="QG652" s="9"/>
      <c r="QH652" s="9"/>
      <c r="QI652" s="9"/>
      <c r="QJ652" s="9"/>
      <c r="QK652" s="9"/>
      <c r="QL652" s="9"/>
      <c r="QM652" s="9"/>
      <c r="QN652" s="9"/>
      <c r="QO652" s="9"/>
      <c r="QP652" s="9"/>
      <c r="QQ652" s="9"/>
      <c r="QR652" s="9"/>
      <c r="QS652" s="9"/>
      <c r="QT652" s="9"/>
      <c r="QU652" s="9"/>
      <c r="QV652" s="9"/>
      <c r="QW652" s="9"/>
      <c r="QX652" s="9"/>
      <c r="QY652" s="9"/>
      <c r="QZ652" s="9"/>
      <c r="RA652" s="9"/>
      <c r="RB652" s="9"/>
      <c r="RC652" s="9"/>
      <c r="RD652" s="9"/>
      <c r="RE652" s="9"/>
      <c r="RF652" s="9"/>
      <c r="RG652" s="9"/>
      <c r="RH652" s="9"/>
      <c r="RI652" s="9"/>
      <c r="RJ652" s="9"/>
      <c r="RK652" s="9"/>
      <c r="RL652" s="9"/>
      <c r="RM652" s="9"/>
      <c r="RN652" s="9"/>
      <c r="RO652" s="9"/>
      <c r="RP652" s="9"/>
      <c r="RQ652" s="9"/>
      <c r="RR652" s="9"/>
      <c r="RS652" s="9"/>
      <c r="RT652" s="9"/>
      <c r="RU652" s="9"/>
      <c r="RV652" s="9"/>
      <c r="RW652" s="9"/>
      <c r="RX652" s="9"/>
      <c r="RY652" s="9"/>
      <c r="RZ652" s="9"/>
      <c r="SA652" s="9"/>
      <c r="SB652" s="9"/>
      <c r="SC652" s="9"/>
      <c r="SD652" s="9"/>
      <c r="SE652" s="9"/>
      <c r="SF652" s="9"/>
      <c r="SG652" s="9"/>
      <c r="SH652" s="9"/>
      <c r="SI652" s="9"/>
      <c r="SJ652" s="9"/>
      <c r="SK652" s="9"/>
      <c r="SL652" s="9"/>
      <c r="SM652" s="9"/>
      <c r="SN652" s="9"/>
      <c r="SO652" s="9"/>
      <c r="SP652" s="9"/>
      <c r="SQ652" s="9"/>
      <c r="SR652" s="9"/>
      <c r="SS652" s="9"/>
      <c r="ST652" s="9"/>
      <c r="SU652" s="9"/>
      <c r="SV652" s="9"/>
      <c r="SW652" s="9"/>
      <c r="SX652" s="9"/>
      <c r="SY652" s="9"/>
      <c r="SZ652" s="9"/>
      <c r="TA652" s="9"/>
      <c r="TB652" s="9"/>
      <c r="TC652" s="9"/>
      <c r="TD652" s="9"/>
      <c r="TE652" s="9"/>
      <c r="TF652" s="9"/>
      <c r="TG652" s="9"/>
      <c r="TH652" s="9"/>
      <c r="TI652" s="9"/>
      <c r="TJ652" s="9"/>
      <c r="TK652" s="9"/>
      <c r="TL652" s="9"/>
      <c r="TM652" s="9"/>
      <c r="TN652" s="9"/>
      <c r="TO652" s="9"/>
      <c r="TP652" s="9"/>
      <c r="TQ652" s="9"/>
      <c r="TR652" s="9"/>
      <c r="TS652" s="9"/>
      <c r="TT652" s="9"/>
      <c r="TU652" s="9"/>
      <c r="TV652" s="9"/>
      <c r="TW652" s="9"/>
      <c r="TX652" s="9"/>
      <c r="TY652" s="9"/>
      <c r="TZ652" s="9"/>
      <c r="UA652" s="9"/>
      <c r="UB652" s="9"/>
      <c r="UC652" s="9"/>
      <c r="UD652" s="9"/>
      <c r="UE652" s="9"/>
      <c r="UF652" s="9"/>
      <c r="UG652" s="9"/>
      <c r="UH652" s="9"/>
      <c r="UI652" s="9"/>
      <c r="UJ652" s="9"/>
      <c r="UK652" s="9"/>
      <c r="UL652" s="9"/>
      <c r="UM652" s="9"/>
      <c r="UN652" s="9"/>
      <c r="UO652" s="9"/>
      <c r="UP652" s="9"/>
      <c r="UQ652" s="9"/>
      <c r="UR652" s="9"/>
      <c r="US652" s="9"/>
      <c r="UT652" s="9"/>
      <c r="UU652" s="9"/>
      <c r="UV652" s="9"/>
      <c r="UW652" s="9"/>
      <c r="UX652" s="9"/>
      <c r="UY652" s="9"/>
      <c r="UZ652" s="9"/>
      <c r="VA652" s="9"/>
      <c r="VB652" s="9"/>
      <c r="VC652" s="9"/>
      <c r="VD652" s="9"/>
      <c r="VE652" s="9"/>
      <c r="VF652" s="9"/>
      <c r="VG652" s="9"/>
      <c r="VH652" s="9"/>
      <c r="VI652" s="9"/>
      <c r="VJ652" s="9"/>
      <c r="VK652" s="9"/>
      <c r="VL652" s="9"/>
      <c r="VM652" s="9"/>
      <c r="VN652" s="9"/>
      <c r="VO652" s="9"/>
      <c r="VP652" s="9"/>
      <c r="VQ652" s="9"/>
      <c r="VR652" s="9"/>
      <c r="VS652" s="9"/>
      <c r="VT652" s="9"/>
      <c r="VU652" s="9"/>
      <c r="VV652" s="9"/>
      <c r="VW652" s="9"/>
      <c r="VX652" s="9"/>
      <c r="VY652" s="9"/>
      <c r="VZ652" s="9"/>
      <c r="WA652" s="9"/>
      <c r="WB652" s="9"/>
      <c r="WC652" s="9"/>
      <c r="WD652" s="9"/>
      <c r="WE652" s="9"/>
      <c r="WF652" s="9"/>
      <c r="WG652" s="9"/>
      <c r="WH652" s="9"/>
      <c r="WI652" s="9"/>
      <c r="WJ652" s="9"/>
      <c r="WK652" s="9"/>
      <c r="WL652" s="9"/>
      <c r="WM652" s="9"/>
      <c r="WN652" s="9"/>
      <c r="WO652" s="9"/>
      <c r="WP652" s="9"/>
      <c r="WQ652" s="9"/>
      <c r="WR652" s="9"/>
      <c r="WS652" s="9"/>
      <c r="WT652" s="9"/>
      <c r="WU652" s="9"/>
      <c r="WV652" s="9"/>
      <c r="WW652" s="9"/>
      <c r="WX652" s="9"/>
      <c r="WY652" s="9"/>
      <c r="WZ652" s="9"/>
      <c r="XA652" s="9"/>
      <c r="XB652" s="9"/>
      <c r="XC652" s="9"/>
      <c r="XD652" s="9"/>
      <c r="XE652" s="9"/>
      <c r="XF652" s="9"/>
      <c r="XG652" s="9"/>
      <c r="XH652" s="9"/>
      <c r="XI652" s="9"/>
      <c r="XJ652" s="9"/>
      <c r="XK652" s="9"/>
      <c r="XL652" s="9"/>
      <c r="XM652" s="9"/>
      <c r="XN652" s="9"/>
      <c r="XO652" s="9"/>
      <c r="XP652" s="9"/>
      <c r="XQ652" s="9"/>
      <c r="XR652" s="9"/>
      <c r="XS652" s="9"/>
      <c r="XT652" s="9"/>
      <c r="XU652" s="9"/>
      <c r="XV652" s="9"/>
      <c r="XW652" s="9"/>
      <c r="XX652" s="9"/>
      <c r="XY652" s="9"/>
      <c r="XZ652" s="9"/>
      <c r="YA652" s="9"/>
      <c r="YB652" s="9"/>
      <c r="YC652" s="9"/>
      <c r="YD652" s="9"/>
      <c r="YE652" s="9"/>
      <c r="YF652" s="9"/>
      <c r="YG652" s="9"/>
      <c r="YH652" s="9"/>
      <c r="YI652" s="9"/>
      <c r="YJ652" s="9"/>
      <c r="YK652" s="9"/>
      <c r="YL652" s="9"/>
      <c r="YM652" s="9"/>
      <c r="YN652" s="9"/>
      <c r="YO652" s="9"/>
      <c r="YP652" s="9"/>
      <c r="YQ652" s="9"/>
      <c r="YR652" s="9"/>
      <c r="YS652" s="9"/>
      <c r="YT652" s="9"/>
      <c r="YU652" s="9"/>
      <c r="YV652" s="9"/>
      <c r="YW652" s="9"/>
      <c r="YX652" s="9"/>
      <c r="YY652" s="9"/>
      <c r="YZ652" s="9"/>
      <c r="ZA652" s="9"/>
      <c r="ZB652" s="9"/>
      <c r="ZC652" s="9"/>
      <c r="ZD652" s="9"/>
      <c r="ZE652" s="9"/>
      <c r="ZF652" s="9"/>
      <c r="ZG652" s="9"/>
      <c r="ZH652" s="9"/>
      <c r="ZI652" s="9"/>
      <c r="ZJ652" s="9"/>
      <c r="ZK652" s="9"/>
      <c r="ZL652" s="9"/>
      <c r="ZM652" s="9"/>
      <c r="ZN652" s="9"/>
      <c r="ZO652" s="9"/>
      <c r="ZP652" s="9"/>
      <c r="ZQ652" s="9"/>
      <c r="ZR652" s="9"/>
      <c r="ZS652" s="9"/>
      <c r="ZT652" s="9"/>
      <c r="ZU652" s="9"/>
      <c r="ZV652" s="9"/>
      <c r="ZW652" s="9"/>
      <c r="ZX652" s="9"/>
      <c r="ZY652" s="9"/>
      <c r="ZZ652" s="9"/>
      <c r="AAA652" s="9"/>
      <c r="AAB652" s="9"/>
      <c r="AAC652" s="9"/>
      <c r="AAD652" s="9"/>
      <c r="AAE652" s="9"/>
      <c r="AAF652" s="9"/>
      <c r="AAG652" s="9"/>
      <c r="AAH652" s="9"/>
      <c r="AAI652" s="9"/>
      <c r="AAJ652" s="9"/>
      <c r="AAK652" s="9"/>
      <c r="AAL652" s="9"/>
      <c r="AAM652" s="9"/>
      <c r="AAN652" s="9"/>
      <c r="AAO652" s="9"/>
      <c r="AAP652" s="9"/>
      <c r="AAQ652" s="9"/>
      <c r="AAR652" s="9"/>
      <c r="AAS652" s="9"/>
      <c r="AAT652" s="9"/>
      <c r="AAU652" s="9"/>
      <c r="AAV652" s="9"/>
      <c r="AAW652" s="9"/>
      <c r="AAX652" s="9"/>
      <c r="AAY652" s="9"/>
      <c r="AAZ652" s="9"/>
      <c r="ABA652" s="9"/>
      <c r="ABB652" s="9"/>
      <c r="ABC652" s="9"/>
      <c r="ABD652" s="9"/>
      <c r="ABE652" s="9"/>
      <c r="ABF652" s="9"/>
      <c r="ABG652" s="9"/>
      <c r="ABH652" s="9"/>
      <c r="ABI652" s="9"/>
      <c r="ABJ652" s="9"/>
      <c r="ABK652" s="9"/>
      <c r="ABL652" s="9"/>
      <c r="ABM652" s="9"/>
      <c r="ABN652" s="9"/>
      <c r="ABO652" s="9"/>
      <c r="ABP652" s="9"/>
      <c r="ABQ652" s="9"/>
      <c r="ABR652" s="9"/>
      <c r="ABS652" s="9"/>
      <c r="ABT652" s="9"/>
      <c r="ABU652" s="9"/>
      <c r="ABV652" s="9"/>
      <c r="ABW652" s="9"/>
      <c r="ABX652" s="9"/>
      <c r="ABY652" s="9"/>
      <c r="ABZ652" s="9"/>
      <c r="ACA652" s="9"/>
      <c r="ACB652" s="9"/>
      <c r="ACC652" s="9"/>
      <c r="ACD652" s="9"/>
      <c r="ACE652" s="9"/>
      <c r="ACF652" s="9"/>
      <c r="ACG652" s="9"/>
      <c r="ACH652" s="9"/>
      <c r="ACI652" s="9"/>
      <c r="ACJ652" s="9"/>
      <c r="ACK652" s="9"/>
      <c r="ACL652" s="9"/>
      <c r="ACM652" s="9"/>
      <c r="ACN652" s="9"/>
      <c r="ACO652" s="9"/>
      <c r="ACP652" s="9"/>
      <c r="ACQ652" s="9"/>
      <c r="ACR652" s="9"/>
      <c r="ACS652" s="9"/>
      <c r="ACT652" s="9"/>
      <c r="ACU652" s="9"/>
      <c r="ACV652" s="9"/>
      <c r="ACW652" s="9"/>
      <c r="ACX652" s="9"/>
      <c r="ACY652" s="9"/>
      <c r="ACZ652" s="9"/>
      <c r="ADA652" s="9"/>
      <c r="ADB652" s="9"/>
      <c r="ADC652" s="9"/>
      <c r="ADD652" s="9"/>
      <c r="ADE652" s="9"/>
      <c r="ADF652" s="9"/>
      <c r="ADG652" s="9"/>
      <c r="ADH652" s="9"/>
      <c r="ADI652" s="9"/>
      <c r="ADJ652" s="9"/>
      <c r="ADK652" s="9"/>
      <c r="ADL652" s="9"/>
      <c r="ADM652" s="9"/>
      <c r="ADN652" s="9"/>
      <c r="ADO652" s="9"/>
      <c r="ADP652" s="9"/>
      <c r="ADQ652" s="9"/>
      <c r="ADR652" s="9"/>
      <c r="ADS652" s="9"/>
      <c r="ADT652" s="9"/>
      <c r="ADU652" s="9"/>
      <c r="ADV652" s="9"/>
      <c r="ADW652" s="9"/>
      <c r="ADX652" s="9"/>
      <c r="ADY652" s="9"/>
      <c r="ADZ652" s="9"/>
      <c r="AEA652" s="9"/>
      <c r="AEB652" s="9"/>
      <c r="AEC652" s="9"/>
      <c r="AED652" s="9"/>
      <c r="AEE652" s="9"/>
      <c r="AEF652" s="9"/>
      <c r="AEG652" s="9"/>
      <c r="AEH652" s="9"/>
      <c r="AEI652" s="9"/>
      <c r="AEJ652" s="9"/>
      <c r="AEK652" s="9"/>
      <c r="AEL652" s="9"/>
      <c r="AEM652" s="9"/>
      <c r="AEN652" s="9"/>
      <c r="AEO652" s="9"/>
      <c r="AEP652" s="9"/>
      <c r="AEQ652" s="9"/>
      <c r="AER652" s="9"/>
      <c r="AES652" s="9"/>
      <c r="AET652" s="9"/>
      <c r="AEU652" s="9"/>
      <c r="AEV652" s="9"/>
      <c r="AEW652" s="9"/>
      <c r="AEX652" s="9"/>
      <c r="AEY652" s="9"/>
      <c r="AEZ652" s="9"/>
      <c r="AFA652" s="9"/>
      <c r="AFB652" s="9"/>
      <c r="AFC652" s="9"/>
      <c r="AFD652" s="9"/>
      <c r="AFE652" s="9"/>
      <c r="AFF652" s="9"/>
      <c r="AFG652" s="9"/>
      <c r="AFH652" s="9"/>
      <c r="AFI652" s="9"/>
      <c r="AFJ652" s="9"/>
      <c r="AFK652" s="9"/>
      <c r="AFL652" s="9"/>
      <c r="AFM652" s="9"/>
      <c r="AFN652" s="9"/>
      <c r="AFO652" s="9"/>
      <c r="AFP652" s="9"/>
      <c r="AFQ652" s="9"/>
      <c r="AFR652" s="9"/>
      <c r="AFS652" s="9"/>
      <c r="AFT652" s="9"/>
      <c r="AFU652" s="9"/>
      <c r="AFV652" s="9"/>
      <c r="AFW652" s="9"/>
      <c r="AFX652" s="9"/>
      <c r="AFY652" s="9"/>
      <c r="AFZ652" s="9"/>
      <c r="AGA652" s="9"/>
      <c r="AGB652" s="9"/>
      <c r="AGC652" s="9"/>
      <c r="AGD652" s="9"/>
      <c r="AGE652" s="9"/>
      <c r="AGF652" s="9"/>
      <c r="AGG652" s="9"/>
      <c r="AGH652" s="9"/>
      <c r="AGI652" s="9"/>
      <c r="AGJ652" s="9"/>
      <c r="AGK652" s="9"/>
      <c r="AGL652" s="9"/>
      <c r="AGM652" s="9"/>
      <c r="AGN652" s="9"/>
      <c r="AGO652" s="9"/>
      <c r="AGP652" s="9"/>
      <c r="AGQ652" s="9"/>
      <c r="AGR652" s="9"/>
      <c r="AGS652" s="9"/>
      <c r="AGT652" s="9"/>
      <c r="AGU652" s="9"/>
      <c r="AGV652" s="9"/>
      <c r="AGW652" s="9"/>
      <c r="AGX652" s="9"/>
      <c r="AGY652" s="9"/>
      <c r="AGZ652" s="9"/>
      <c r="AHA652" s="9"/>
      <c r="AHB652" s="9"/>
      <c r="AHC652" s="9"/>
      <c r="AHD652" s="9"/>
      <c r="AHE652" s="9"/>
      <c r="AHF652" s="9"/>
      <c r="AHG652" s="9"/>
      <c r="AHH652" s="9"/>
      <c r="AHI652" s="9"/>
      <c r="AHJ652" s="9"/>
      <c r="AHK652" s="9"/>
      <c r="AHL652" s="9"/>
      <c r="AHM652" s="9"/>
      <c r="AHN652" s="9"/>
      <c r="AHO652" s="9"/>
      <c r="AHP652" s="9"/>
      <c r="AHQ652" s="9"/>
      <c r="AHR652" s="9"/>
      <c r="AHS652" s="9"/>
      <c r="AHT652" s="9"/>
      <c r="AHU652" s="9"/>
      <c r="AHV652" s="9"/>
      <c r="AHW652" s="9"/>
      <c r="AHX652" s="9"/>
      <c r="AHY652" s="9"/>
      <c r="AHZ652" s="9"/>
      <c r="AIA652" s="9"/>
      <c r="AIB652" s="9"/>
      <c r="AIC652" s="9"/>
      <c r="AID652" s="9"/>
      <c r="AIE652" s="9"/>
      <c r="AIF652" s="9"/>
      <c r="AIG652" s="9"/>
      <c r="AIH652" s="9"/>
      <c r="AII652" s="9"/>
      <c r="AIJ652" s="9"/>
      <c r="AIK652" s="9"/>
      <c r="AIL652" s="9"/>
      <c r="AIM652" s="9"/>
      <c r="AIN652" s="9"/>
      <c r="AIO652" s="9"/>
      <c r="AIP652" s="9"/>
      <c r="AIQ652" s="9"/>
      <c r="AIR652" s="9"/>
      <c r="AIS652" s="9"/>
      <c r="AIT652" s="9"/>
      <c r="AIU652" s="9"/>
      <c r="AIV652" s="9"/>
      <c r="AIW652" s="9"/>
      <c r="AIX652" s="9"/>
      <c r="AIY652" s="9"/>
      <c r="AIZ652" s="9"/>
      <c r="AJA652" s="9"/>
      <c r="AJB652" s="9"/>
      <c r="AJC652" s="9"/>
      <c r="AJD652" s="9"/>
      <c r="AJE652" s="9"/>
      <c r="AJF652" s="9"/>
      <c r="AJG652" s="9"/>
      <c r="AJH652" s="9"/>
      <c r="AJI652" s="9"/>
      <c r="AJJ652" s="9"/>
      <c r="AJK652" s="9"/>
      <c r="AJL652" s="9"/>
      <c r="AJM652" s="9"/>
      <c r="AJN652" s="9"/>
      <c r="AJO652" s="9"/>
      <c r="AJP652" s="9"/>
      <c r="AJQ652" s="9"/>
      <c r="AJR652" s="9"/>
      <c r="AJS652" s="9"/>
      <c r="AJT652" s="9"/>
      <c r="AJU652" s="9"/>
      <c r="AJV652" s="9"/>
      <c r="AJW652" s="9"/>
      <c r="AJX652" s="9"/>
      <c r="AJY652" s="9"/>
      <c r="AJZ652" s="9"/>
      <c r="AKA652" s="9"/>
      <c r="AKB652" s="9"/>
      <c r="AKC652" s="9"/>
      <c r="AKD652" s="9"/>
      <c r="AKE652" s="9"/>
      <c r="AKF652" s="9"/>
      <c r="AKG652" s="9"/>
      <c r="AKH652" s="9"/>
      <c r="AKI652" s="9"/>
      <c r="AKJ652" s="9"/>
      <c r="AKK652" s="9"/>
      <c r="AKL652" s="9"/>
      <c r="AKM652" s="9"/>
      <c r="AKN652" s="9"/>
      <c r="AKO652" s="9"/>
      <c r="AKP652" s="9"/>
      <c r="AKQ652" s="9"/>
      <c r="AKR652" s="9"/>
      <c r="AKS652" s="9"/>
      <c r="AKT652" s="9"/>
      <c r="AKU652" s="9"/>
      <c r="AKV652" s="9"/>
      <c r="AKW652" s="9"/>
      <c r="AKX652" s="9"/>
      <c r="AKY652" s="9"/>
      <c r="AKZ652" s="9"/>
      <c r="ALA652" s="9"/>
      <c r="ALB652" s="9"/>
      <c r="ALC652" s="9"/>
      <c r="ALD652" s="9"/>
      <c r="ALE652" s="9"/>
      <c r="ALF652" s="9"/>
      <c r="ALG652" s="9"/>
      <c r="ALH652" s="9"/>
      <c r="ALI652" s="9"/>
      <c r="ALJ652" s="9"/>
      <c r="ALK652" s="9"/>
      <c r="ALL652" s="9"/>
      <c r="ALM652" s="9"/>
      <c r="ALN652" s="9"/>
      <c r="ALO652" s="9"/>
      <c r="ALP652" s="9"/>
      <c r="ALQ652" s="9"/>
      <c r="ALR652" s="9"/>
      <c r="ALS652" s="9"/>
      <c r="ALT652" s="9"/>
      <c r="ALU652" s="9"/>
      <c r="ALV652" s="9"/>
      <c r="ALW652" s="9"/>
      <c r="ALX652" s="9"/>
      <c r="ALY652" s="9"/>
      <c r="ALZ652" s="9"/>
      <c r="AMA652" s="9"/>
      <c r="AMB652" s="9"/>
      <c r="AMC652" s="9"/>
      <c r="AMD652" s="9"/>
      <c r="AME652" s="9"/>
      <c r="AMF652" s="9"/>
      <c r="AMG652" s="9"/>
      <c r="AMH652" s="9"/>
      <c r="AMI652" s="9"/>
      <c r="AMJ652" s="9"/>
      <c r="AMK652" s="9"/>
      <c r="AML652" s="9"/>
      <c r="AMM652" s="9"/>
      <c r="AMN652" s="9"/>
      <c r="AMO652" s="9"/>
      <c r="AMP652" s="9"/>
      <c r="AMQ652" s="9"/>
      <c r="AMR652" s="9"/>
      <c r="AMS652" s="9"/>
      <c r="AMT652" s="9"/>
      <c r="AMU652" s="9"/>
      <c r="AMV652" s="9"/>
      <c r="AMW652" s="9"/>
      <c r="AMX652" s="9"/>
      <c r="AMY652" s="9"/>
      <c r="AMZ652" s="9"/>
      <c r="ANA652" s="9"/>
      <c r="ANB652" s="9"/>
      <c r="ANC652" s="9"/>
      <c r="AND652" s="9"/>
      <c r="ANE652" s="9"/>
      <c r="ANF652" s="9"/>
      <c r="ANG652" s="9"/>
      <c r="ANH652" s="9"/>
      <c r="ANI652" s="9"/>
      <c r="ANJ652" s="9"/>
      <c r="ANK652" s="9"/>
      <c r="ANL652" s="9"/>
      <c r="ANM652" s="9"/>
      <c r="ANN652" s="9"/>
      <c r="ANO652" s="9"/>
      <c r="ANP652" s="9"/>
      <c r="ANQ652" s="9"/>
      <c r="ANR652" s="9"/>
      <c r="ANS652" s="9"/>
      <c r="ANT652" s="9"/>
      <c r="ANU652" s="9"/>
      <c r="ANV652" s="9"/>
      <c r="ANW652" s="9"/>
      <c r="ANX652" s="9"/>
      <c r="ANY652" s="9"/>
      <c r="ANZ652" s="9"/>
      <c r="AOA652" s="9"/>
      <c r="AOB652" s="9"/>
      <c r="AOC652" s="9"/>
      <c r="AOD652" s="9"/>
      <c r="AOE652" s="9"/>
      <c r="AOF652" s="9"/>
      <c r="AOG652" s="9"/>
      <c r="AOH652" s="9"/>
      <c r="AOI652" s="9"/>
      <c r="AOJ652" s="9"/>
      <c r="AOK652" s="9"/>
      <c r="AOL652" s="9"/>
      <c r="AOM652" s="9"/>
      <c r="AON652" s="9"/>
      <c r="AOO652" s="9"/>
      <c r="AOP652" s="9"/>
      <c r="AOQ652" s="9"/>
      <c r="AOR652" s="9"/>
      <c r="AOS652" s="9"/>
      <c r="AOT652" s="9"/>
      <c r="AOU652" s="9"/>
      <c r="AOV652" s="9"/>
      <c r="AOW652" s="9"/>
      <c r="AOX652" s="9"/>
      <c r="AOY652" s="9"/>
      <c r="AOZ652" s="9"/>
      <c r="APA652" s="9"/>
      <c r="APB652" s="9"/>
      <c r="APC652" s="9"/>
      <c r="APD652" s="9"/>
      <c r="APE652" s="9"/>
      <c r="APF652" s="9"/>
      <c r="APG652" s="9"/>
      <c r="APH652" s="9"/>
      <c r="API652" s="9"/>
      <c r="APJ652" s="9"/>
      <c r="APK652" s="9"/>
      <c r="APL652" s="9"/>
      <c r="APM652" s="9"/>
      <c r="APN652" s="9"/>
      <c r="APO652" s="9"/>
      <c r="APP652" s="9"/>
      <c r="APQ652" s="9"/>
      <c r="APR652" s="9"/>
      <c r="APS652" s="9"/>
      <c r="APT652" s="9"/>
      <c r="APU652" s="9"/>
      <c r="APV652" s="9"/>
      <c r="APW652" s="9"/>
      <c r="APX652" s="9"/>
      <c r="APY652" s="9"/>
      <c r="APZ652" s="9"/>
      <c r="AQA652" s="9"/>
      <c r="AQB652" s="9"/>
      <c r="AQC652" s="9"/>
      <c r="AQD652" s="9"/>
      <c r="AQE652" s="9"/>
      <c r="AQF652" s="9"/>
      <c r="AQG652" s="9"/>
      <c r="AQH652" s="9"/>
      <c r="AQI652" s="9"/>
      <c r="AQJ652" s="9"/>
      <c r="AQK652" s="9"/>
      <c r="AQL652" s="9"/>
      <c r="AQM652" s="9"/>
      <c r="AQN652" s="9"/>
      <c r="AQO652" s="9"/>
      <c r="AQP652" s="9"/>
      <c r="AQQ652" s="9"/>
      <c r="AQR652" s="9"/>
      <c r="AQS652" s="9"/>
      <c r="AQT652" s="9"/>
      <c r="AQU652" s="9"/>
      <c r="AQV652" s="9"/>
      <c r="AQW652" s="9"/>
      <c r="AQX652" s="9"/>
      <c r="AQY652" s="9"/>
      <c r="AQZ652" s="9"/>
      <c r="ARA652" s="9"/>
      <c r="ARB652" s="9"/>
      <c r="ARC652" s="9"/>
      <c r="ARD652" s="9"/>
      <c r="ARE652" s="9"/>
      <c r="ARF652" s="9"/>
      <c r="ARG652" s="9"/>
      <c r="ARH652" s="9"/>
      <c r="ARI652" s="9"/>
      <c r="ARJ652" s="9"/>
      <c r="ARK652" s="9"/>
      <c r="ARL652" s="9"/>
      <c r="ARM652" s="9"/>
      <c r="ARN652" s="9"/>
      <c r="ARO652" s="9"/>
      <c r="ARP652" s="9"/>
      <c r="ARQ652" s="9"/>
      <c r="ARR652" s="9"/>
      <c r="ARS652" s="9"/>
      <c r="ART652" s="9"/>
      <c r="ARU652" s="9"/>
      <c r="ARV652" s="9"/>
      <c r="ARW652" s="9"/>
      <c r="ARX652" s="9"/>
      <c r="ARY652" s="9"/>
      <c r="ARZ652" s="9"/>
      <c r="ASA652" s="9"/>
      <c r="ASB652" s="9"/>
      <c r="ASC652" s="9"/>
      <c r="ASD652" s="9"/>
      <c r="ASE652" s="9"/>
      <c r="ASF652" s="9"/>
      <c r="ASG652" s="9"/>
      <c r="ASH652" s="9"/>
      <c r="ASI652" s="9"/>
      <c r="ASJ652" s="9"/>
      <c r="ASK652" s="9"/>
      <c r="ASL652" s="9"/>
      <c r="ASM652" s="9"/>
      <c r="ASN652" s="9"/>
      <c r="ASO652" s="9"/>
      <c r="ASP652" s="9"/>
      <c r="ASQ652" s="9"/>
      <c r="ASR652" s="9"/>
      <c r="ASS652" s="9"/>
      <c r="AST652" s="9"/>
      <c r="ASU652" s="9"/>
      <c r="ASV652" s="9"/>
      <c r="ASW652" s="9"/>
      <c r="ASX652" s="9"/>
      <c r="ASY652" s="9"/>
      <c r="ASZ652" s="9"/>
      <c r="ATA652" s="9"/>
      <c r="ATB652" s="9"/>
      <c r="ATC652" s="9"/>
      <c r="ATD652" s="9"/>
      <c r="ATE652" s="9"/>
      <c r="ATF652" s="9"/>
      <c r="ATG652" s="9"/>
      <c r="ATH652" s="9"/>
      <c r="ATI652" s="9"/>
      <c r="ATJ652" s="9"/>
      <c r="ATK652" s="9"/>
      <c r="ATL652" s="9"/>
      <c r="ATM652" s="9"/>
      <c r="ATN652" s="9"/>
      <c r="ATO652" s="9"/>
      <c r="ATP652" s="9"/>
      <c r="ATQ652" s="9"/>
      <c r="ATR652" s="9"/>
      <c r="ATS652" s="9"/>
      <c r="ATT652" s="9"/>
      <c r="ATU652" s="9"/>
      <c r="ATV652" s="9"/>
      <c r="ATW652" s="9"/>
      <c r="ATX652" s="9"/>
      <c r="ATY652" s="9"/>
      <c r="ATZ652" s="9"/>
      <c r="AUA652" s="9"/>
      <c r="AUB652" s="9"/>
      <c r="AUC652" s="9"/>
      <c r="AUD652" s="9"/>
      <c r="AUE652" s="9"/>
      <c r="AUF652" s="9"/>
      <c r="AUG652" s="9"/>
      <c r="AUH652" s="9"/>
      <c r="AUI652" s="9"/>
      <c r="AUJ652" s="9"/>
      <c r="AUK652" s="9"/>
      <c r="AUL652" s="9"/>
      <c r="AUM652" s="9"/>
      <c r="AUN652" s="9"/>
      <c r="AUO652" s="9"/>
      <c r="AUP652" s="9"/>
      <c r="AUQ652" s="9"/>
      <c r="AUR652" s="9"/>
      <c r="AUS652" s="9"/>
      <c r="AUT652" s="9"/>
      <c r="AUU652" s="9"/>
      <c r="AUV652" s="9"/>
      <c r="AUW652" s="9"/>
      <c r="AUX652" s="9"/>
      <c r="AUY652" s="9"/>
      <c r="AUZ652" s="9"/>
      <c r="AVA652" s="9"/>
      <c r="AVB652" s="9"/>
      <c r="AVC652" s="9"/>
      <c r="AVD652" s="9"/>
      <c r="AVE652" s="9"/>
      <c r="AVF652" s="9"/>
      <c r="AVG652" s="9"/>
      <c r="AVH652" s="9"/>
      <c r="AVI652" s="9"/>
      <c r="AVJ652" s="9"/>
      <c r="AVK652" s="9"/>
      <c r="AVL652" s="9"/>
      <c r="AVM652" s="9"/>
      <c r="AVN652" s="9"/>
      <c r="AVO652" s="9"/>
      <c r="AVP652" s="9"/>
      <c r="AVQ652" s="9"/>
      <c r="AVR652" s="9"/>
      <c r="AVS652" s="9"/>
      <c r="AVT652" s="9"/>
      <c r="AVU652" s="9"/>
      <c r="AVV652" s="9"/>
      <c r="AVW652" s="9"/>
      <c r="AVX652" s="9"/>
      <c r="AVY652" s="9"/>
      <c r="AVZ652" s="9"/>
      <c r="AWA652" s="9"/>
      <c r="AWB652" s="9"/>
      <c r="AWC652" s="9"/>
      <c r="AWD652" s="9"/>
      <c r="AWE652" s="9"/>
      <c r="AWF652" s="9"/>
      <c r="AWG652" s="9"/>
      <c r="AWH652" s="9"/>
      <c r="AWI652" s="9"/>
      <c r="AWJ652" s="9"/>
      <c r="AWK652" s="9"/>
      <c r="AWL652" s="9"/>
      <c r="AWM652" s="9"/>
      <c r="AWN652" s="9"/>
      <c r="AWO652" s="9"/>
      <c r="AWP652" s="9"/>
      <c r="AWQ652" s="9"/>
      <c r="AWR652" s="9"/>
      <c r="AWS652" s="9"/>
      <c r="AWT652" s="9"/>
      <c r="AWU652" s="9"/>
      <c r="AWV652" s="9"/>
      <c r="AWW652" s="9"/>
      <c r="AWX652" s="9"/>
      <c r="AWY652" s="9"/>
      <c r="AWZ652" s="9"/>
      <c r="AXA652" s="9"/>
      <c r="AXB652" s="9"/>
      <c r="AXC652" s="9"/>
      <c r="AXD652" s="9"/>
      <c r="AXE652" s="9"/>
      <c r="AXF652" s="9"/>
      <c r="AXG652" s="9"/>
      <c r="AXH652" s="9"/>
      <c r="AXI652" s="9"/>
      <c r="AXJ652" s="9"/>
      <c r="AXK652" s="9"/>
      <c r="AXL652" s="9"/>
      <c r="AXM652" s="9"/>
      <c r="AXN652" s="9"/>
      <c r="AXO652" s="9"/>
      <c r="AXP652" s="9"/>
      <c r="AXQ652" s="9"/>
      <c r="AXR652" s="9"/>
      <c r="AXS652" s="9"/>
      <c r="AXT652" s="9"/>
      <c r="AXU652" s="9"/>
      <c r="AXV652" s="9"/>
      <c r="AXW652" s="9"/>
      <c r="AXX652" s="9"/>
      <c r="AXY652" s="9"/>
      <c r="AXZ652" s="9"/>
      <c r="AYA652" s="9"/>
      <c r="AYB652" s="9"/>
      <c r="AYC652" s="9"/>
      <c r="AYD652" s="9"/>
      <c r="AYE652" s="9"/>
      <c r="AYF652" s="9"/>
      <c r="AYG652" s="9"/>
      <c r="AYH652" s="9"/>
      <c r="AYI652" s="9"/>
      <c r="AYJ652" s="9"/>
      <c r="AYK652" s="9"/>
      <c r="AYL652" s="9"/>
      <c r="AYM652" s="9"/>
      <c r="AYN652" s="9"/>
      <c r="AYO652" s="9"/>
      <c r="AYP652" s="9"/>
      <c r="AYQ652" s="9"/>
      <c r="AYR652" s="9"/>
      <c r="AYS652" s="9"/>
      <c r="AYT652" s="9"/>
      <c r="AYU652" s="9"/>
      <c r="AYV652" s="9"/>
      <c r="AYW652" s="9"/>
      <c r="AYX652" s="9"/>
      <c r="AYY652" s="9"/>
      <c r="AYZ652" s="9"/>
      <c r="AZA652" s="9"/>
      <c r="AZB652" s="9"/>
      <c r="AZC652" s="9"/>
      <c r="AZD652" s="9"/>
      <c r="AZE652" s="9"/>
      <c r="AZF652" s="9"/>
      <c r="AZG652" s="9"/>
      <c r="AZH652" s="9"/>
      <c r="AZI652" s="9"/>
      <c r="AZJ652" s="9"/>
      <c r="AZK652" s="9"/>
      <c r="AZL652" s="9"/>
      <c r="AZM652" s="9"/>
      <c r="AZN652" s="9"/>
      <c r="AZO652" s="9"/>
      <c r="AZP652" s="9"/>
      <c r="AZQ652" s="9"/>
      <c r="AZR652" s="9"/>
      <c r="AZS652" s="9"/>
      <c r="AZT652" s="9"/>
      <c r="AZU652" s="9"/>
      <c r="AZV652" s="9"/>
      <c r="AZW652" s="9"/>
      <c r="AZX652" s="9"/>
      <c r="AZY652" s="9"/>
      <c r="AZZ652" s="9"/>
      <c r="BAA652" s="9"/>
      <c r="BAB652" s="9"/>
      <c r="BAC652" s="9"/>
      <c r="BAD652" s="9"/>
      <c r="BAE652" s="9"/>
      <c r="BAF652" s="9"/>
      <c r="BAG652" s="9"/>
      <c r="BAH652" s="9"/>
      <c r="BAI652" s="9"/>
      <c r="BAJ652" s="9"/>
      <c r="BAK652" s="9"/>
      <c r="BAL652" s="9"/>
      <c r="BAM652" s="9"/>
      <c r="BAN652" s="9"/>
      <c r="BAO652" s="9"/>
      <c r="BAP652" s="9"/>
      <c r="BAQ652" s="9"/>
      <c r="BAR652" s="9"/>
      <c r="BAS652" s="9"/>
      <c r="BAT652" s="9"/>
      <c r="BAU652" s="9"/>
      <c r="BAV652" s="9"/>
      <c r="BAW652" s="9"/>
      <c r="BAX652" s="9"/>
      <c r="BAY652" s="9"/>
      <c r="BAZ652" s="9"/>
      <c r="BBA652" s="9"/>
      <c r="BBB652" s="9"/>
      <c r="BBC652" s="9"/>
      <c r="BBD652" s="9"/>
      <c r="BBE652" s="9"/>
      <c r="BBF652" s="9"/>
      <c r="BBG652" s="9"/>
      <c r="BBH652" s="9"/>
      <c r="BBI652" s="9"/>
      <c r="BBJ652" s="9"/>
      <c r="BBK652" s="9"/>
      <c r="BBL652" s="9"/>
      <c r="BBM652" s="9"/>
      <c r="BBN652" s="9"/>
      <c r="BBO652" s="9"/>
      <c r="BBP652" s="9"/>
      <c r="BBQ652" s="9"/>
      <c r="BBR652" s="9"/>
      <c r="BBS652" s="9"/>
      <c r="BBT652" s="9"/>
      <c r="BBU652" s="9"/>
      <c r="BBV652" s="9"/>
      <c r="BBW652" s="9"/>
      <c r="BBX652" s="9"/>
      <c r="BBY652" s="9"/>
      <c r="BBZ652" s="9"/>
      <c r="BCA652" s="9"/>
      <c r="BCB652" s="9"/>
      <c r="BCC652" s="9"/>
      <c r="BCD652" s="9"/>
      <c r="BCE652" s="9"/>
      <c r="BCF652" s="9"/>
      <c r="BCG652" s="9"/>
      <c r="BCH652" s="9"/>
      <c r="BCI652" s="9"/>
      <c r="BCJ652" s="9"/>
      <c r="BCK652" s="9"/>
      <c r="BCL652" s="9"/>
      <c r="BCM652" s="9"/>
      <c r="BCN652" s="9"/>
      <c r="BCO652" s="9"/>
      <c r="BCP652" s="9"/>
      <c r="BCQ652" s="9"/>
      <c r="BCR652" s="9"/>
      <c r="BCS652" s="9"/>
      <c r="BCT652" s="9"/>
      <c r="BCU652" s="9"/>
      <c r="BCV652" s="9"/>
      <c r="BCW652" s="9"/>
      <c r="BCX652" s="9"/>
      <c r="BCY652" s="9"/>
      <c r="BCZ652" s="9"/>
      <c r="BDA652" s="9"/>
      <c r="BDB652" s="9"/>
      <c r="BDC652" s="9"/>
      <c r="BDD652" s="9"/>
      <c r="BDE652" s="9"/>
      <c r="BDF652" s="9"/>
      <c r="BDG652" s="9"/>
      <c r="BDH652" s="9"/>
      <c r="BDI652" s="9"/>
      <c r="BDJ652" s="9"/>
      <c r="BDK652" s="9"/>
      <c r="BDL652" s="9"/>
      <c r="BDM652" s="9"/>
      <c r="BDN652" s="9"/>
      <c r="BDO652" s="9"/>
      <c r="BDP652" s="9"/>
      <c r="BDQ652" s="9"/>
      <c r="BDR652" s="9"/>
      <c r="BDS652" s="9"/>
      <c r="BDT652" s="9"/>
      <c r="BDU652" s="9"/>
      <c r="BDV652" s="9"/>
      <c r="BDW652" s="9"/>
      <c r="BDX652" s="9"/>
      <c r="BDY652" s="9"/>
      <c r="BDZ652" s="9"/>
      <c r="BEA652" s="9"/>
      <c r="BEB652" s="9"/>
      <c r="BEC652" s="9"/>
      <c r="BED652" s="9"/>
      <c r="BEE652" s="9"/>
      <c r="BEF652" s="9"/>
      <c r="BEG652" s="9"/>
      <c r="BEH652" s="9"/>
      <c r="BEI652" s="9"/>
      <c r="BEJ652" s="9"/>
      <c r="BEK652" s="9"/>
      <c r="BEL652" s="9"/>
      <c r="BEM652" s="9"/>
      <c r="BEN652" s="9"/>
      <c r="BEO652" s="9"/>
      <c r="BEP652" s="9"/>
      <c r="BEQ652" s="9"/>
      <c r="BER652" s="9"/>
      <c r="BES652" s="9"/>
      <c r="BET652" s="9"/>
      <c r="BEU652" s="9"/>
      <c r="BEV652" s="9"/>
      <c r="BEW652" s="9"/>
      <c r="BEX652" s="9"/>
      <c r="BEY652" s="9"/>
      <c r="BEZ652" s="9"/>
      <c r="BFA652" s="9"/>
      <c r="BFB652" s="9"/>
      <c r="BFC652" s="9"/>
      <c r="BFD652" s="9"/>
      <c r="BFE652" s="9"/>
      <c r="BFF652" s="9"/>
      <c r="BFG652" s="9"/>
      <c r="BFH652" s="9"/>
      <c r="BFI652" s="9"/>
      <c r="BFJ652" s="9"/>
      <c r="BFK652" s="9"/>
      <c r="BFL652" s="9"/>
      <c r="BFM652" s="9"/>
      <c r="BFN652" s="9"/>
      <c r="BFO652" s="9"/>
      <c r="BFP652" s="9"/>
      <c r="BFQ652" s="9"/>
      <c r="BFR652" s="9"/>
      <c r="BFS652" s="9"/>
      <c r="BFT652" s="9"/>
      <c r="BFU652" s="9"/>
      <c r="BFV652" s="9"/>
      <c r="BFW652" s="9"/>
      <c r="BFX652" s="9"/>
      <c r="BFY652" s="9"/>
      <c r="BFZ652" s="9"/>
      <c r="BGA652" s="9"/>
      <c r="BGB652" s="9"/>
      <c r="BGC652" s="9"/>
      <c r="BGD652" s="9"/>
      <c r="BGE652" s="9"/>
      <c r="BGF652" s="9"/>
      <c r="BGG652" s="9"/>
      <c r="BGH652" s="9"/>
      <c r="BGI652" s="9"/>
      <c r="BGJ652" s="9"/>
      <c r="BGK652" s="9"/>
      <c r="BGL652" s="9"/>
      <c r="BGM652" s="9"/>
      <c r="BGN652" s="9"/>
      <c r="BGO652" s="9"/>
      <c r="BGP652" s="9"/>
      <c r="BGQ652" s="9"/>
      <c r="BGR652" s="9"/>
      <c r="BGS652" s="9"/>
      <c r="BGT652" s="9"/>
      <c r="BGU652" s="9"/>
      <c r="BGV652" s="9"/>
      <c r="BGW652" s="9"/>
      <c r="BGX652" s="9"/>
      <c r="BGY652" s="9"/>
      <c r="BGZ652" s="9"/>
      <c r="BHA652" s="9"/>
      <c r="BHB652" s="9"/>
      <c r="BHC652" s="9"/>
      <c r="BHD652" s="9"/>
      <c r="BHE652" s="9"/>
      <c r="BHF652" s="9"/>
      <c r="BHG652" s="9"/>
      <c r="BHH652" s="9"/>
      <c r="BHI652" s="9"/>
      <c r="BHJ652" s="9"/>
      <c r="BHK652" s="9"/>
      <c r="BHL652" s="9"/>
      <c r="BHM652" s="9"/>
      <c r="BHN652" s="9"/>
      <c r="BHO652" s="9"/>
      <c r="BHP652" s="9"/>
      <c r="BHQ652" s="9"/>
      <c r="BHR652" s="9"/>
      <c r="BHS652" s="9"/>
      <c r="BHT652" s="9"/>
      <c r="BHU652" s="9"/>
      <c r="BHV652" s="9"/>
      <c r="BHW652" s="9"/>
      <c r="BHX652" s="9"/>
      <c r="BHY652" s="9"/>
      <c r="BHZ652" s="9"/>
      <c r="BIA652" s="9"/>
      <c r="BIB652" s="9"/>
      <c r="BIC652" s="9"/>
      <c r="BID652" s="9"/>
      <c r="BIE652" s="9"/>
      <c r="BIF652" s="9"/>
      <c r="BIG652" s="9"/>
      <c r="BIH652" s="9"/>
      <c r="BII652" s="9"/>
      <c r="BIJ652" s="9"/>
      <c r="BIK652" s="9"/>
      <c r="BIL652" s="9"/>
      <c r="BIM652" s="9"/>
      <c r="BIN652" s="9"/>
      <c r="BIO652" s="9"/>
      <c r="BIP652" s="9"/>
      <c r="BIQ652" s="9"/>
      <c r="BIR652" s="9"/>
      <c r="BIS652" s="9"/>
      <c r="BIT652" s="9"/>
      <c r="BIU652" s="9"/>
      <c r="BIV652" s="9"/>
      <c r="BIW652" s="9"/>
      <c r="BIX652" s="9"/>
      <c r="BIY652" s="9"/>
      <c r="BIZ652" s="9"/>
      <c r="BJA652" s="9"/>
      <c r="BJB652" s="9"/>
      <c r="BJC652" s="9"/>
      <c r="BJD652" s="9"/>
      <c r="BJE652" s="9"/>
      <c r="BJF652" s="9"/>
      <c r="BJG652" s="9"/>
      <c r="BJH652" s="9"/>
      <c r="BJI652" s="9"/>
      <c r="BJJ652" s="9"/>
      <c r="BJK652" s="9"/>
      <c r="BJL652" s="9"/>
      <c r="BJM652" s="9"/>
      <c r="BJN652" s="9"/>
      <c r="BJO652" s="9"/>
      <c r="BJP652" s="9"/>
      <c r="BJQ652" s="9"/>
      <c r="BJR652" s="9"/>
      <c r="BJS652" s="9"/>
      <c r="BJT652" s="9"/>
      <c r="BJU652" s="9"/>
      <c r="BJV652" s="9"/>
      <c r="BJW652" s="9"/>
      <c r="BJX652" s="9"/>
      <c r="BJY652" s="9"/>
      <c r="BJZ652" s="9"/>
      <c r="BKA652" s="9"/>
      <c r="BKB652" s="9"/>
      <c r="BKC652" s="9"/>
      <c r="BKD652" s="9"/>
      <c r="BKE652" s="9"/>
      <c r="BKF652" s="9"/>
      <c r="BKG652" s="9"/>
      <c r="BKH652" s="9"/>
      <c r="BKI652" s="9"/>
      <c r="BKJ652" s="9"/>
      <c r="BKK652" s="9"/>
      <c r="BKL652" s="9"/>
      <c r="BKM652" s="9"/>
      <c r="BKN652" s="9"/>
      <c r="BKO652" s="9"/>
      <c r="BKP652" s="9"/>
      <c r="BKQ652" s="9"/>
      <c r="BKR652" s="9"/>
      <c r="BKS652" s="9"/>
      <c r="BKT652" s="9"/>
      <c r="BKU652" s="9"/>
      <c r="BKV652" s="9"/>
      <c r="BKW652" s="9"/>
      <c r="BKX652" s="9"/>
      <c r="BKY652" s="9"/>
      <c r="BKZ652" s="9"/>
      <c r="BLA652" s="9"/>
      <c r="BLB652" s="9"/>
      <c r="BLC652" s="9"/>
      <c r="BLD652" s="9"/>
      <c r="BLE652" s="9"/>
      <c r="BLF652" s="9"/>
      <c r="BLG652" s="9"/>
      <c r="BLH652" s="9"/>
      <c r="BLI652" s="9"/>
      <c r="BLJ652" s="9"/>
      <c r="BLK652" s="9"/>
      <c r="BLL652" s="9"/>
      <c r="BLM652" s="9"/>
      <c r="BLN652" s="9"/>
      <c r="BLO652" s="9"/>
      <c r="BLP652" s="9"/>
      <c r="BLQ652" s="9"/>
      <c r="BLR652" s="9"/>
      <c r="BLS652" s="9"/>
      <c r="BLT652" s="9"/>
      <c r="BLU652" s="9"/>
      <c r="BLV652" s="9"/>
      <c r="BLW652" s="9"/>
      <c r="BLX652" s="9"/>
      <c r="BLY652" s="9"/>
      <c r="BLZ652" s="9"/>
      <c r="BMA652" s="9"/>
      <c r="BMB652" s="9"/>
      <c r="BMC652" s="9"/>
      <c r="BMD652" s="9"/>
      <c r="BME652" s="9"/>
      <c r="BMF652" s="9"/>
      <c r="BMG652" s="9"/>
      <c r="BMH652" s="9"/>
      <c r="BMI652" s="9"/>
      <c r="BMJ652" s="9"/>
      <c r="BMK652" s="9"/>
      <c r="BML652" s="9"/>
      <c r="BMM652" s="9"/>
      <c r="BMN652" s="9"/>
      <c r="BMO652" s="9"/>
      <c r="BMP652" s="9"/>
      <c r="BMQ652" s="9"/>
      <c r="BMR652" s="9"/>
      <c r="BMS652" s="9"/>
      <c r="BMT652" s="9"/>
      <c r="BMU652" s="9"/>
      <c r="BMV652" s="9"/>
      <c r="BMW652" s="9"/>
      <c r="BMX652" s="9"/>
      <c r="BMY652" s="9"/>
      <c r="BMZ652" s="9"/>
      <c r="BNA652" s="9"/>
      <c r="BNB652" s="9"/>
      <c r="BNC652" s="9"/>
      <c r="BND652" s="9"/>
      <c r="BNE652" s="9"/>
      <c r="BNF652" s="9"/>
      <c r="BNG652" s="9"/>
      <c r="BNH652" s="9"/>
      <c r="BNI652" s="9"/>
      <c r="BNJ652" s="9"/>
      <c r="BNK652" s="9"/>
      <c r="BNL652" s="9"/>
      <c r="BNM652" s="9"/>
      <c r="BNN652" s="9"/>
      <c r="BNO652" s="9"/>
      <c r="BNP652" s="9"/>
      <c r="BNQ652" s="9"/>
      <c r="BNR652" s="9"/>
      <c r="BNS652" s="9"/>
      <c r="BNT652" s="9"/>
      <c r="BNU652" s="9"/>
      <c r="BNV652" s="9"/>
      <c r="BNW652" s="9"/>
      <c r="BNX652" s="9"/>
      <c r="BNY652" s="9"/>
      <c r="BNZ652" s="9"/>
      <c r="BOA652" s="9"/>
      <c r="BOB652" s="9"/>
      <c r="BOC652" s="9"/>
      <c r="BOD652" s="9"/>
      <c r="BOE652" s="9"/>
      <c r="BOF652" s="9"/>
      <c r="BOG652" s="9"/>
      <c r="BOH652" s="9"/>
      <c r="BOI652" s="9"/>
      <c r="BOJ652" s="9"/>
      <c r="BOK652" s="9"/>
      <c r="BOL652" s="9"/>
      <c r="BOM652" s="9"/>
      <c r="BON652" s="9"/>
      <c r="BOO652" s="9"/>
      <c r="BOP652" s="9"/>
      <c r="BOQ652" s="9"/>
      <c r="BOR652" s="9"/>
      <c r="BOS652" s="9"/>
      <c r="BOT652" s="9"/>
      <c r="BOU652" s="9"/>
      <c r="BOV652" s="9"/>
      <c r="BOW652" s="9"/>
      <c r="BOX652" s="9"/>
      <c r="BOY652" s="9"/>
      <c r="BOZ652" s="9"/>
      <c r="BPA652" s="9"/>
      <c r="BPB652" s="9"/>
      <c r="BPC652" s="9"/>
      <c r="BPD652" s="9"/>
      <c r="BPE652" s="9"/>
    </row>
    <row r="653" spans="1:1773" ht="12.5" x14ac:dyDescent="0.25">
      <c r="A653" s="217">
        <v>2</v>
      </c>
      <c r="B653" s="251" t="s">
        <v>35</v>
      </c>
      <c r="C653" s="70"/>
      <c r="D653" s="232">
        <v>416</v>
      </c>
      <c r="E653" s="69">
        <f t="shared" si="359"/>
        <v>1949.3863999999999</v>
      </c>
      <c r="F653" s="69"/>
      <c r="G653" s="67">
        <f t="shared" si="360"/>
        <v>216.38189039999997</v>
      </c>
      <c r="H653" s="66">
        <f t="shared" si="361"/>
        <v>0</v>
      </c>
      <c r="I653" s="67">
        <f t="shared" si="362"/>
        <v>176.20503669600001</v>
      </c>
      <c r="J653" s="66">
        <f t="shared" si="363"/>
        <v>9.5763606899999996</v>
      </c>
      <c r="K653" s="68" t="s">
        <v>75</v>
      </c>
      <c r="L653" s="80">
        <f t="shared" si="364"/>
        <v>1547.2231122139999</v>
      </c>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c r="DU653" s="9"/>
      <c r="DV653" s="9"/>
      <c r="DW653" s="9"/>
      <c r="DX653" s="9"/>
      <c r="DY653" s="9"/>
      <c r="DZ653" s="9"/>
      <c r="EA653" s="9"/>
      <c r="EB653" s="9"/>
      <c r="EC653" s="9"/>
      <c r="ED653" s="9"/>
      <c r="EE653" s="9"/>
      <c r="EF653" s="9"/>
      <c r="EG653" s="9"/>
      <c r="EH653" s="9"/>
      <c r="EI653" s="9"/>
      <c r="EJ653" s="9"/>
      <c r="EK653" s="9"/>
      <c r="EL653" s="9"/>
      <c r="EM653" s="9"/>
      <c r="EN653" s="9"/>
      <c r="EO653" s="9"/>
      <c r="EP653" s="9"/>
      <c r="EQ653" s="9"/>
      <c r="ER653" s="9"/>
      <c r="ES653" s="9"/>
      <c r="ET653" s="9"/>
      <c r="EU653" s="9"/>
      <c r="EV653" s="9"/>
      <c r="EW653" s="9"/>
      <c r="EX653" s="9"/>
      <c r="EY653" s="9"/>
      <c r="EZ653" s="9"/>
      <c r="FA653" s="9"/>
      <c r="FB653" s="9"/>
      <c r="FC653" s="9"/>
      <c r="FD653" s="9"/>
      <c r="FE653" s="9"/>
      <c r="FF653" s="9"/>
      <c r="FG653" s="9"/>
      <c r="FH653" s="9"/>
      <c r="FI653" s="9"/>
      <c r="FJ653" s="9"/>
      <c r="FK653" s="9"/>
      <c r="FL653" s="9"/>
      <c r="FM653" s="9"/>
      <c r="FN653" s="9"/>
      <c r="FO653" s="9"/>
      <c r="FP653" s="9"/>
      <c r="FQ653" s="9"/>
      <c r="FR653" s="9"/>
      <c r="FS653" s="9"/>
      <c r="FT653" s="9"/>
      <c r="FU653" s="9"/>
      <c r="FV653" s="9"/>
      <c r="FW653" s="9"/>
      <c r="FX653" s="9"/>
      <c r="FY653" s="9"/>
      <c r="FZ653" s="9"/>
      <c r="GA653" s="9"/>
      <c r="GB653" s="9"/>
      <c r="GC653" s="9"/>
      <c r="GD653" s="9"/>
      <c r="GE653" s="9"/>
      <c r="GF653" s="9"/>
      <c r="GG653" s="9"/>
      <c r="GH653" s="9"/>
      <c r="GI653" s="9"/>
      <c r="GJ653" s="9"/>
      <c r="GK653" s="9"/>
      <c r="GL653" s="9"/>
      <c r="GM653" s="9"/>
      <c r="GN653" s="9"/>
      <c r="GO653" s="9"/>
      <c r="GP653" s="9"/>
      <c r="GQ653" s="9"/>
      <c r="GR653" s="9"/>
      <c r="GS653" s="9"/>
      <c r="GT653" s="9"/>
      <c r="GU653" s="9"/>
      <c r="GV653" s="9"/>
      <c r="GW653" s="9"/>
      <c r="GX653" s="9"/>
      <c r="GY653" s="9"/>
      <c r="GZ653" s="9"/>
      <c r="HA653" s="9"/>
      <c r="HB653" s="9"/>
      <c r="HC653" s="9"/>
      <c r="HD653" s="9"/>
      <c r="HE653" s="9"/>
      <c r="HF653" s="9"/>
      <c r="HG653" s="9"/>
      <c r="HH653" s="9"/>
      <c r="HI653" s="9"/>
      <c r="HJ653" s="9"/>
      <c r="HK653" s="9"/>
      <c r="HL653" s="9"/>
      <c r="HM653" s="9"/>
      <c r="HN653" s="9"/>
      <c r="HO653" s="9"/>
      <c r="HP653" s="9"/>
      <c r="HQ653" s="9"/>
      <c r="HR653" s="9"/>
      <c r="HS653" s="9"/>
      <c r="HT653" s="9"/>
      <c r="HU653" s="9"/>
      <c r="HV653" s="9"/>
      <c r="HW653" s="9"/>
      <c r="HX653" s="9"/>
      <c r="HY653" s="9"/>
      <c r="HZ653" s="9"/>
      <c r="IA653" s="9"/>
      <c r="IB653" s="9"/>
      <c r="IC653" s="9"/>
      <c r="ID653" s="9"/>
      <c r="IE653" s="9"/>
      <c r="IF653" s="9"/>
      <c r="IG653" s="9"/>
      <c r="IH653" s="9"/>
      <c r="II653" s="9"/>
      <c r="IJ653" s="9"/>
      <c r="IK653" s="9"/>
      <c r="IL653" s="9"/>
      <c r="IM653" s="9"/>
      <c r="IN653" s="9"/>
      <c r="IO653" s="9"/>
      <c r="IP653" s="9"/>
      <c r="IQ653" s="9"/>
      <c r="IR653" s="9"/>
      <c r="IS653" s="9"/>
      <c r="IT653" s="9"/>
      <c r="IU653" s="9"/>
      <c r="IV653" s="9"/>
      <c r="IW653" s="9"/>
      <c r="IX653" s="9"/>
      <c r="IY653" s="9"/>
      <c r="IZ653" s="9"/>
      <c r="JA653" s="9"/>
      <c r="JB653" s="9"/>
      <c r="JC653" s="9"/>
      <c r="JD653" s="9"/>
      <c r="JE653" s="9"/>
      <c r="JF653" s="9"/>
      <c r="JG653" s="9"/>
      <c r="JH653" s="9"/>
      <c r="JI653" s="9"/>
      <c r="JJ653" s="9"/>
      <c r="JK653" s="9"/>
      <c r="JL653" s="9"/>
      <c r="JM653" s="9"/>
      <c r="JN653" s="9"/>
      <c r="JO653" s="9"/>
      <c r="JP653" s="9"/>
      <c r="JQ653" s="9"/>
      <c r="JR653" s="9"/>
      <c r="JS653" s="9"/>
      <c r="JT653" s="9"/>
      <c r="JU653" s="9"/>
      <c r="JV653" s="9"/>
      <c r="JW653" s="9"/>
      <c r="JX653" s="9"/>
      <c r="JY653" s="9"/>
      <c r="JZ653" s="9"/>
      <c r="KA653" s="9"/>
      <c r="KB653" s="9"/>
      <c r="KC653" s="9"/>
      <c r="KD653" s="9"/>
      <c r="KE653" s="9"/>
      <c r="KF653" s="9"/>
      <c r="KG653" s="9"/>
      <c r="KH653" s="9"/>
      <c r="KI653" s="9"/>
      <c r="KJ653" s="9"/>
      <c r="KK653" s="9"/>
      <c r="KL653" s="9"/>
      <c r="KM653" s="9"/>
      <c r="KN653" s="9"/>
      <c r="KO653" s="9"/>
      <c r="KP653" s="9"/>
      <c r="KQ653" s="9"/>
      <c r="KR653" s="9"/>
      <c r="KS653" s="9"/>
      <c r="KT653" s="9"/>
      <c r="KU653" s="9"/>
      <c r="KV653" s="9"/>
      <c r="KW653" s="9"/>
      <c r="KX653" s="9"/>
      <c r="KY653" s="9"/>
      <c r="KZ653" s="9"/>
      <c r="LA653" s="9"/>
      <c r="LB653" s="9"/>
      <c r="LC653" s="9"/>
      <c r="LD653" s="9"/>
      <c r="LE653" s="9"/>
      <c r="LF653" s="9"/>
      <c r="LG653" s="9"/>
      <c r="LH653" s="9"/>
      <c r="LI653" s="9"/>
      <c r="LJ653" s="9"/>
      <c r="LK653" s="9"/>
      <c r="LL653" s="9"/>
      <c r="LM653" s="9"/>
      <c r="LN653" s="9"/>
      <c r="LO653" s="9"/>
      <c r="LP653" s="9"/>
      <c r="LQ653" s="9"/>
      <c r="LR653" s="9"/>
      <c r="LS653" s="9"/>
      <c r="LT653" s="9"/>
      <c r="LU653" s="9"/>
      <c r="LV653" s="9"/>
      <c r="LW653" s="9"/>
      <c r="LX653" s="9"/>
      <c r="LY653" s="9"/>
      <c r="LZ653" s="9"/>
      <c r="MA653" s="9"/>
      <c r="MB653" s="9"/>
      <c r="MC653" s="9"/>
      <c r="MD653" s="9"/>
      <c r="ME653" s="9"/>
      <c r="MF653" s="9"/>
      <c r="MG653" s="9"/>
      <c r="MH653" s="9"/>
      <c r="MI653" s="9"/>
      <c r="MJ653" s="9"/>
      <c r="MK653" s="9"/>
      <c r="ML653" s="9"/>
      <c r="MM653" s="9"/>
      <c r="MN653" s="9"/>
      <c r="MO653" s="9"/>
      <c r="MP653" s="9"/>
      <c r="MQ653" s="9"/>
      <c r="MR653" s="9"/>
      <c r="MS653" s="9"/>
      <c r="MT653" s="9"/>
      <c r="MU653" s="9"/>
      <c r="MV653" s="9"/>
      <c r="MW653" s="9"/>
      <c r="MX653" s="9"/>
      <c r="MY653" s="9"/>
      <c r="MZ653" s="9"/>
      <c r="NA653" s="9"/>
      <c r="NB653" s="9"/>
      <c r="NC653" s="9"/>
      <c r="ND653" s="9"/>
      <c r="NE653" s="9"/>
      <c r="NF653" s="9"/>
      <c r="NG653" s="9"/>
      <c r="NH653" s="9"/>
      <c r="NI653" s="9"/>
      <c r="NJ653" s="9"/>
      <c r="NK653" s="9"/>
      <c r="NL653" s="9"/>
      <c r="NM653" s="9"/>
      <c r="NN653" s="9"/>
      <c r="NO653" s="9"/>
      <c r="NP653" s="9"/>
      <c r="NQ653" s="9"/>
      <c r="NR653" s="9"/>
      <c r="NS653" s="9"/>
      <c r="NT653" s="9"/>
      <c r="NU653" s="9"/>
      <c r="NV653" s="9"/>
      <c r="NW653" s="9"/>
      <c r="NX653" s="9"/>
      <c r="NY653" s="9"/>
      <c r="NZ653" s="9"/>
      <c r="OA653" s="9"/>
      <c r="OB653" s="9"/>
      <c r="OC653" s="9"/>
      <c r="OD653" s="9"/>
      <c r="OE653" s="9"/>
      <c r="OF653" s="9"/>
      <c r="OG653" s="9"/>
      <c r="OH653" s="9"/>
      <c r="OI653" s="9"/>
      <c r="OJ653" s="9"/>
      <c r="OK653" s="9"/>
      <c r="OL653" s="9"/>
      <c r="OM653" s="9"/>
      <c r="ON653" s="9"/>
      <c r="OO653" s="9"/>
      <c r="OP653" s="9"/>
      <c r="OQ653" s="9"/>
      <c r="OR653" s="9"/>
      <c r="OS653" s="9"/>
      <c r="OT653" s="9"/>
      <c r="OU653" s="9"/>
      <c r="OV653" s="9"/>
      <c r="OW653" s="9"/>
      <c r="OX653" s="9"/>
      <c r="OY653" s="9"/>
      <c r="OZ653" s="9"/>
      <c r="PA653" s="9"/>
      <c r="PB653" s="9"/>
      <c r="PC653" s="9"/>
      <c r="PD653" s="9"/>
      <c r="PE653" s="9"/>
      <c r="PF653" s="9"/>
      <c r="PG653" s="9"/>
      <c r="PH653" s="9"/>
      <c r="PI653" s="9"/>
      <c r="PJ653" s="9"/>
      <c r="PK653" s="9"/>
      <c r="PL653" s="9"/>
      <c r="PM653" s="9"/>
      <c r="PN653" s="9"/>
      <c r="PO653" s="9"/>
      <c r="PP653" s="9"/>
      <c r="PQ653" s="9"/>
      <c r="PR653" s="9"/>
      <c r="PS653" s="9"/>
      <c r="PT653" s="9"/>
      <c r="PU653" s="9"/>
      <c r="PV653" s="9"/>
      <c r="PW653" s="9"/>
      <c r="PX653" s="9"/>
      <c r="PY653" s="9"/>
      <c r="PZ653" s="9"/>
      <c r="QA653" s="9"/>
      <c r="QB653" s="9"/>
      <c r="QC653" s="9"/>
      <c r="QD653" s="9"/>
      <c r="QE653" s="9"/>
      <c r="QF653" s="9"/>
      <c r="QG653" s="9"/>
      <c r="QH653" s="9"/>
      <c r="QI653" s="9"/>
      <c r="QJ653" s="9"/>
      <c r="QK653" s="9"/>
      <c r="QL653" s="9"/>
      <c r="QM653" s="9"/>
      <c r="QN653" s="9"/>
      <c r="QO653" s="9"/>
      <c r="QP653" s="9"/>
      <c r="QQ653" s="9"/>
      <c r="QR653" s="9"/>
      <c r="QS653" s="9"/>
      <c r="QT653" s="9"/>
      <c r="QU653" s="9"/>
      <c r="QV653" s="9"/>
      <c r="QW653" s="9"/>
      <c r="QX653" s="9"/>
      <c r="QY653" s="9"/>
      <c r="QZ653" s="9"/>
      <c r="RA653" s="9"/>
      <c r="RB653" s="9"/>
      <c r="RC653" s="9"/>
      <c r="RD653" s="9"/>
      <c r="RE653" s="9"/>
      <c r="RF653" s="9"/>
      <c r="RG653" s="9"/>
      <c r="RH653" s="9"/>
      <c r="RI653" s="9"/>
      <c r="RJ653" s="9"/>
      <c r="RK653" s="9"/>
      <c r="RL653" s="9"/>
      <c r="RM653" s="9"/>
      <c r="RN653" s="9"/>
      <c r="RO653" s="9"/>
      <c r="RP653" s="9"/>
      <c r="RQ653" s="9"/>
      <c r="RR653" s="9"/>
      <c r="RS653" s="9"/>
      <c r="RT653" s="9"/>
      <c r="RU653" s="9"/>
      <c r="RV653" s="9"/>
      <c r="RW653" s="9"/>
      <c r="RX653" s="9"/>
      <c r="RY653" s="9"/>
      <c r="RZ653" s="9"/>
      <c r="SA653" s="9"/>
      <c r="SB653" s="9"/>
      <c r="SC653" s="9"/>
      <c r="SD653" s="9"/>
      <c r="SE653" s="9"/>
      <c r="SF653" s="9"/>
      <c r="SG653" s="9"/>
      <c r="SH653" s="9"/>
      <c r="SI653" s="9"/>
      <c r="SJ653" s="9"/>
      <c r="SK653" s="9"/>
      <c r="SL653" s="9"/>
      <c r="SM653" s="9"/>
      <c r="SN653" s="9"/>
      <c r="SO653" s="9"/>
      <c r="SP653" s="9"/>
      <c r="SQ653" s="9"/>
      <c r="SR653" s="9"/>
      <c r="SS653" s="9"/>
      <c r="ST653" s="9"/>
      <c r="SU653" s="9"/>
      <c r="SV653" s="9"/>
      <c r="SW653" s="9"/>
      <c r="SX653" s="9"/>
      <c r="SY653" s="9"/>
      <c r="SZ653" s="9"/>
      <c r="TA653" s="9"/>
      <c r="TB653" s="9"/>
      <c r="TC653" s="9"/>
      <c r="TD653" s="9"/>
      <c r="TE653" s="9"/>
      <c r="TF653" s="9"/>
      <c r="TG653" s="9"/>
      <c r="TH653" s="9"/>
      <c r="TI653" s="9"/>
      <c r="TJ653" s="9"/>
      <c r="TK653" s="9"/>
      <c r="TL653" s="9"/>
      <c r="TM653" s="9"/>
      <c r="TN653" s="9"/>
      <c r="TO653" s="9"/>
      <c r="TP653" s="9"/>
      <c r="TQ653" s="9"/>
      <c r="TR653" s="9"/>
      <c r="TS653" s="9"/>
      <c r="TT653" s="9"/>
      <c r="TU653" s="9"/>
      <c r="TV653" s="9"/>
      <c r="TW653" s="9"/>
      <c r="TX653" s="9"/>
      <c r="TY653" s="9"/>
      <c r="TZ653" s="9"/>
      <c r="UA653" s="9"/>
      <c r="UB653" s="9"/>
      <c r="UC653" s="9"/>
      <c r="UD653" s="9"/>
      <c r="UE653" s="9"/>
      <c r="UF653" s="9"/>
      <c r="UG653" s="9"/>
      <c r="UH653" s="9"/>
      <c r="UI653" s="9"/>
      <c r="UJ653" s="9"/>
      <c r="UK653" s="9"/>
      <c r="UL653" s="9"/>
      <c r="UM653" s="9"/>
      <c r="UN653" s="9"/>
      <c r="UO653" s="9"/>
      <c r="UP653" s="9"/>
      <c r="UQ653" s="9"/>
      <c r="UR653" s="9"/>
      <c r="US653" s="9"/>
      <c r="UT653" s="9"/>
      <c r="UU653" s="9"/>
      <c r="UV653" s="9"/>
      <c r="UW653" s="9"/>
      <c r="UX653" s="9"/>
      <c r="UY653" s="9"/>
      <c r="UZ653" s="9"/>
      <c r="VA653" s="9"/>
      <c r="VB653" s="9"/>
      <c r="VC653" s="9"/>
      <c r="VD653" s="9"/>
      <c r="VE653" s="9"/>
      <c r="VF653" s="9"/>
      <c r="VG653" s="9"/>
      <c r="VH653" s="9"/>
      <c r="VI653" s="9"/>
      <c r="VJ653" s="9"/>
      <c r="VK653" s="9"/>
      <c r="VL653" s="9"/>
      <c r="VM653" s="9"/>
      <c r="VN653" s="9"/>
      <c r="VO653" s="9"/>
      <c r="VP653" s="9"/>
      <c r="VQ653" s="9"/>
      <c r="VR653" s="9"/>
      <c r="VS653" s="9"/>
      <c r="VT653" s="9"/>
      <c r="VU653" s="9"/>
      <c r="VV653" s="9"/>
      <c r="VW653" s="9"/>
      <c r="VX653" s="9"/>
      <c r="VY653" s="9"/>
      <c r="VZ653" s="9"/>
      <c r="WA653" s="9"/>
      <c r="WB653" s="9"/>
      <c r="WC653" s="9"/>
      <c r="WD653" s="9"/>
      <c r="WE653" s="9"/>
      <c r="WF653" s="9"/>
      <c r="WG653" s="9"/>
      <c r="WH653" s="9"/>
      <c r="WI653" s="9"/>
      <c r="WJ653" s="9"/>
      <c r="WK653" s="9"/>
      <c r="WL653" s="9"/>
      <c r="WM653" s="9"/>
      <c r="WN653" s="9"/>
      <c r="WO653" s="9"/>
      <c r="WP653" s="9"/>
      <c r="WQ653" s="9"/>
      <c r="WR653" s="9"/>
      <c r="WS653" s="9"/>
      <c r="WT653" s="9"/>
      <c r="WU653" s="9"/>
      <c r="WV653" s="9"/>
      <c r="WW653" s="9"/>
      <c r="WX653" s="9"/>
      <c r="WY653" s="9"/>
      <c r="WZ653" s="9"/>
      <c r="XA653" s="9"/>
      <c r="XB653" s="9"/>
      <c r="XC653" s="9"/>
      <c r="XD653" s="9"/>
      <c r="XE653" s="9"/>
      <c r="XF653" s="9"/>
      <c r="XG653" s="9"/>
      <c r="XH653" s="9"/>
      <c r="XI653" s="9"/>
      <c r="XJ653" s="9"/>
      <c r="XK653" s="9"/>
      <c r="XL653" s="9"/>
      <c r="XM653" s="9"/>
      <c r="XN653" s="9"/>
      <c r="XO653" s="9"/>
      <c r="XP653" s="9"/>
      <c r="XQ653" s="9"/>
      <c r="XR653" s="9"/>
      <c r="XS653" s="9"/>
      <c r="XT653" s="9"/>
      <c r="XU653" s="9"/>
      <c r="XV653" s="9"/>
      <c r="XW653" s="9"/>
      <c r="XX653" s="9"/>
      <c r="XY653" s="9"/>
      <c r="XZ653" s="9"/>
      <c r="YA653" s="9"/>
      <c r="YB653" s="9"/>
      <c r="YC653" s="9"/>
      <c r="YD653" s="9"/>
      <c r="YE653" s="9"/>
      <c r="YF653" s="9"/>
      <c r="YG653" s="9"/>
      <c r="YH653" s="9"/>
      <c r="YI653" s="9"/>
      <c r="YJ653" s="9"/>
      <c r="YK653" s="9"/>
      <c r="YL653" s="9"/>
      <c r="YM653" s="9"/>
      <c r="YN653" s="9"/>
      <c r="YO653" s="9"/>
      <c r="YP653" s="9"/>
      <c r="YQ653" s="9"/>
      <c r="YR653" s="9"/>
      <c r="YS653" s="9"/>
      <c r="YT653" s="9"/>
      <c r="YU653" s="9"/>
      <c r="YV653" s="9"/>
      <c r="YW653" s="9"/>
      <c r="YX653" s="9"/>
      <c r="YY653" s="9"/>
      <c r="YZ653" s="9"/>
      <c r="ZA653" s="9"/>
      <c r="ZB653" s="9"/>
      <c r="ZC653" s="9"/>
      <c r="ZD653" s="9"/>
      <c r="ZE653" s="9"/>
      <c r="ZF653" s="9"/>
      <c r="ZG653" s="9"/>
      <c r="ZH653" s="9"/>
      <c r="ZI653" s="9"/>
      <c r="ZJ653" s="9"/>
      <c r="ZK653" s="9"/>
      <c r="ZL653" s="9"/>
      <c r="ZM653" s="9"/>
      <c r="ZN653" s="9"/>
      <c r="ZO653" s="9"/>
      <c r="ZP653" s="9"/>
      <c r="ZQ653" s="9"/>
      <c r="ZR653" s="9"/>
      <c r="ZS653" s="9"/>
      <c r="ZT653" s="9"/>
      <c r="ZU653" s="9"/>
      <c r="ZV653" s="9"/>
      <c r="ZW653" s="9"/>
      <c r="ZX653" s="9"/>
      <c r="ZY653" s="9"/>
      <c r="ZZ653" s="9"/>
      <c r="AAA653" s="9"/>
      <c r="AAB653" s="9"/>
      <c r="AAC653" s="9"/>
      <c r="AAD653" s="9"/>
      <c r="AAE653" s="9"/>
      <c r="AAF653" s="9"/>
      <c r="AAG653" s="9"/>
      <c r="AAH653" s="9"/>
      <c r="AAI653" s="9"/>
      <c r="AAJ653" s="9"/>
      <c r="AAK653" s="9"/>
      <c r="AAL653" s="9"/>
      <c r="AAM653" s="9"/>
      <c r="AAN653" s="9"/>
      <c r="AAO653" s="9"/>
      <c r="AAP653" s="9"/>
      <c r="AAQ653" s="9"/>
      <c r="AAR653" s="9"/>
      <c r="AAS653" s="9"/>
      <c r="AAT653" s="9"/>
      <c r="AAU653" s="9"/>
      <c r="AAV653" s="9"/>
      <c r="AAW653" s="9"/>
      <c r="AAX653" s="9"/>
      <c r="AAY653" s="9"/>
      <c r="AAZ653" s="9"/>
      <c r="ABA653" s="9"/>
      <c r="ABB653" s="9"/>
      <c r="ABC653" s="9"/>
      <c r="ABD653" s="9"/>
      <c r="ABE653" s="9"/>
      <c r="ABF653" s="9"/>
      <c r="ABG653" s="9"/>
      <c r="ABH653" s="9"/>
      <c r="ABI653" s="9"/>
      <c r="ABJ653" s="9"/>
      <c r="ABK653" s="9"/>
      <c r="ABL653" s="9"/>
      <c r="ABM653" s="9"/>
      <c r="ABN653" s="9"/>
      <c r="ABO653" s="9"/>
      <c r="ABP653" s="9"/>
      <c r="ABQ653" s="9"/>
      <c r="ABR653" s="9"/>
      <c r="ABS653" s="9"/>
      <c r="ABT653" s="9"/>
      <c r="ABU653" s="9"/>
      <c r="ABV653" s="9"/>
      <c r="ABW653" s="9"/>
      <c r="ABX653" s="9"/>
      <c r="ABY653" s="9"/>
      <c r="ABZ653" s="9"/>
      <c r="ACA653" s="9"/>
      <c r="ACB653" s="9"/>
      <c r="ACC653" s="9"/>
      <c r="ACD653" s="9"/>
      <c r="ACE653" s="9"/>
      <c r="ACF653" s="9"/>
      <c r="ACG653" s="9"/>
      <c r="ACH653" s="9"/>
      <c r="ACI653" s="9"/>
      <c r="ACJ653" s="9"/>
      <c r="ACK653" s="9"/>
      <c r="ACL653" s="9"/>
      <c r="ACM653" s="9"/>
      <c r="ACN653" s="9"/>
      <c r="ACO653" s="9"/>
      <c r="ACP653" s="9"/>
      <c r="ACQ653" s="9"/>
      <c r="ACR653" s="9"/>
      <c r="ACS653" s="9"/>
      <c r="ACT653" s="9"/>
      <c r="ACU653" s="9"/>
      <c r="ACV653" s="9"/>
      <c r="ACW653" s="9"/>
      <c r="ACX653" s="9"/>
      <c r="ACY653" s="9"/>
      <c r="ACZ653" s="9"/>
      <c r="ADA653" s="9"/>
      <c r="ADB653" s="9"/>
      <c r="ADC653" s="9"/>
      <c r="ADD653" s="9"/>
      <c r="ADE653" s="9"/>
      <c r="ADF653" s="9"/>
      <c r="ADG653" s="9"/>
      <c r="ADH653" s="9"/>
      <c r="ADI653" s="9"/>
      <c r="ADJ653" s="9"/>
      <c r="ADK653" s="9"/>
      <c r="ADL653" s="9"/>
      <c r="ADM653" s="9"/>
      <c r="ADN653" s="9"/>
      <c r="ADO653" s="9"/>
      <c r="ADP653" s="9"/>
      <c r="ADQ653" s="9"/>
      <c r="ADR653" s="9"/>
      <c r="ADS653" s="9"/>
      <c r="ADT653" s="9"/>
      <c r="ADU653" s="9"/>
      <c r="ADV653" s="9"/>
      <c r="ADW653" s="9"/>
      <c r="ADX653" s="9"/>
      <c r="ADY653" s="9"/>
      <c r="ADZ653" s="9"/>
      <c r="AEA653" s="9"/>
      <c r="AEB653" s="9"/>
      <c r="AEC653" s="9"/>
      <c r="AED653" s="9"/>
      <c r="AEE653" s="9"/>
      <c r="AEF653" s="9"/>
      <c r="AEG653" s="9"/>
      <c r="AEH653" s="9"/>
      <c r="AEI653" s="9"/>
      <c r="AEJ653" s="9"/>
      <c r="AEK653" s="9"/>
      <c r="AEL653" s="9"/>
      <c r="AEM653" s="9"/>
      <c r="AEN653" s="9"/>
      <c r="AEO653" s="9"/>
      <c r="AEP653" s="9"/>
      <c r="AEQ653" s="9"/>
      <c r="AER653" s="9"/>
      <c r="AES653" s="9"/>
      <c r="AET653" s="9"/>
      <c r="AEU653" s="9"/>
      <c r="AEV653" s="9"/>
      <c r="AEW653" s="9"/>
      <c r="AEX653" s="9"/>
      <c r="AEY653" s="9"/>
      <c r="AEZ653" s="9"/>
      <c r="AFA653" s="9"/>
      <c r="AFB653" s="9"/>
      <c r="AFC653" s="9"/>
      <c r="AFD653" s="9"/>
      <c r="AFE653" s="9"/>
      <c r="AFF653" s="9"/>
      <c r="AFG653" s="9"/>
      <c r="AFH653" s="9"/>
      <c r="AFI653" s="9"/>
      <c r="AFJ653" s="9"/>
      <c r="AFK653" s="9"/>
      <c r="AFL653" s="9"/>
      <c r="AFM653" s="9"/>
      <c r="AFN653" s="9"/>
      <c r="AFO653" s="9"/>
      <c r="AFP653" s="9"/>
      <c r="AFQ653" s="9"/>
      <c r="AFR653" s="9"/>
      <c r="AFS653" s="9"/>
      <c r="AFT653" s="9"/>
      <c r="AFU653" s="9"/>
      <c r="AFV653" s="9"/>
      <c r="AFW653" s="9"/>
      <c r="AFX653" s="9"/>
      <c r="AFY653" s="9"/>
      <c r="AFZ653" s="9"/>
      <c r="AGA653" s="9"/>
      <c r="AGB653" s="9"/>
      <c r="AGC653" s="9"/>
      <c r="AGD653" s="9"/>
      <c r="AGE653" s="9"/>
      <c r="AGF653" s="9"/>
      <c r="AGG653" s="9"/>
      <c r="AGH653" s="9"/>
      <c r="AGI653" s="9"/>
      <c r="AGJ653" s="9"/>
      <c r="AGK653" s="9"/>
      <c r="AGL653" s="9"/>
      <c r="AGM653" s="9"/>
      <c r="AGN653" s="9"/>
      <c r="AGO653" s="9"/>
      <c r="AGP653" s="9"/>
      <c r="AGQ653" s="9"/>
      <c r="AGR653" s="9"/>
      <c r="AGS653" s="9"/>
      <c r="AGT653" s="9"/>
      <c r="AGU653" s="9"/>
      <c r="AGV653" s="9"/>
      <c r="AGW653" s="9"/>
      <c r="AGX653" s="9"/>
      <c r="AGY653" s="9"/>
      <c r="AGZ653" s="9"/>
      <c r="AHA653" s="9"/>
      <c r="AHB653" s="9"/>
      <c r="AHC653" s="9"/>
      <c r="AHD653" s="9"/>
      <c r="AHE653" s="9"/>
      <c r="AHF653" s="9"/>
      <c r="AHG653" s="9"/>
      <c r="AHH653" s="9"/>
      <c r="AHI653" s="9"/>
      <c r="AHJ653" s="9"/>
      <c r="AHK653" s="9"/>
      <c r="AHL653" s="9"/>
      <c r="AHM653" s="9"/>
      <c r="AHN653" s="9"/>
      <c r="AHO653" s="9"/>
      <c r="AHP653" s="9"/>
      <c r="AHQ653" s="9"/>
      <c r="AHR653" s="9"/>
      <c r="AHS653" s="9"/>
      <c r="AHT653" s="9"/>
      <c r="AHU653" s="9"/>
      <c r="AHV653" s="9"/>
      <c r="AHW653" s="9"/>
      <c r="AHX653" s="9"/>
      <c r="AHY653" s="9"/>
      <c r="AHZ653" s="9"/>
      <c r="AIA653" s="9"/>
      <c r="AIB653" s="9"/>
      <c r="AIC653" s="9"/>
      <c r="AID653" s="9"/>
      <c r="AIE653" s="9"/>
      <c r="AIF653" s="9"/>
      <c r="AIG653" s="9"/>
      <c r="AIH653" s="9"/>
      <c r="AII653" s="9"/>
      <c r="AIJ653" s="9"/>
      <c r="AIK653" s="9"/>
      <c r="AIL653" s="9"/>
      <c r="AIM653" s="9"/>
      <c r="AIN653" s="9"/>
      <c r="AIO653" s="9"/>
      <c r="AIP653" s="9"/>
      <c r="AIQ653" s="9"/>
      <c r="AIR653" s="9"/>
      <c r="AIS653" s="9"/>
      <c r="AIT653" s="9"/>
      <c r="AIU653" s="9"/>
      <c r="AIV653" s="9"/>
      <c r="AIW653" s="9"/>
      <c r="AIX653" s="9"/>
      <c r="AIY653" s="9"/>
      <c r="AIZ653" s="9"/>
      <c r="AJA653" s="9"/>
      <c r="AJB653" s="9"/>
      <c r="AJC653" s="9"/>
      <c r="AJD653" s="9"/>
      <c r="AJE653" s="9"/>
      <c r="AJF653" s="9"/>
      <c r="AJG653" s="9"/>
      <c r="AJH653" s="9"/>
      <c r="AJI653" s="9"/>
      <c r="AJJ653" s="9"/>
      <c r="AJK653" s="9"/>
      <c r="AJL653" s="9"/>
      <c r="AJM653" s="9"/>
      <c r="AJN653" s="9"/>
      <c r="AJO653" s="9"/>
      <c r="AJP653" s="9"/>
      <c r="AJQ653" s="9"/>
      <c r="AJR653" s="9"/>
      <c r="AJS653" s="9"/>
      <c r="AJT653" s="9"/>
      <c r="AJU653" s="9"/>
      <c r="AJV653" s="9"/>
      <c r="AJW653" s="9"/>
      <c r="AJX653" s="9"/>
      <c r="AJY653" s="9"/>
      <c r="AJZ653" s="9"/>
      <c r="AKA653" s="9"/>
      <c r="AKB653" s="9"/>
      <c r="AKC653" s="9"/>
      <c r="AKD653" s="9"/>
      <c r="AKE653" s="9"/>
      <c r="AKF653" s="9"/>
      <c r="AKG653" s="9"/>
      <c r="AKH653" s="9"/>
      <c r="AKI653" s="9"/>
      <c r="AKJ653" s="9"/>
      <c r="AKK653" s="9"/>
      <c r="AKL653" s="9"/>
      <c r="AKM653" s="9"/>
      <c r="AKN653" s="9"/>
      <c r="AKO653" s="9"/>
      <c r="AKP653" s="9"/>
      <c r="AKQ653" s="9"/>
      <c r="AKR653" s="9"/>
      <c r="AKS653" s="9"/>
      <c r="AKT653" s="9"/>
      <c r="AKU653" s="9"/>
      <c r="AKV653" s="9"/>
      <c r="AKW653" s="9"/>
      <c r="AKX653" s="9"/>
      <c r="AKY653" s="9"/>
      <c r="AKZ653" s="9"/>
      <c r="ALA653" s="9"/>
      <c r="ALB653" s="9"/>
      <c r="ALC653" s="9"/>
      <c r="ALD653" s="9"/>
      <c r="ALE653" s="9"/>
      <c r="ALF653" s="9"/>
      <c r="ALG653" s="9"/>
      <c r="ALH653" s="9"/>
      <c r="ALI653" s="9"/>
      <c r="ALJ653" s="9"/>
      <c r="ALK653" s="9"/>
      <c r="ALL653" s="9"/>
      <c r="ALM653" s="9"/>
      <c r="ALN653" s="9"/>
      <c r="ALO653" s="9"/>
      <c r="ALP653" s="9"/>
      <c r="ALQ653" s="9"/>
      <c r="ALR653" s="9"/>
      <c r="ALS653" s="9"/>
      <c r="ALT653" s="9"/>
      <c r="ALU653" s="9"/>
      <c r="ALV653" s="9"/>
      <c r="ALW653" s="9"/>
      <c r="ALX653" s="9"/>
      <c r="ALY653" s="9"/>
      <c r="ALZ653" s="9"/>
      <c r="AMA653" s="9"/>
      <c r="AMB653" s="9"/>
      <c r="AMC653" s="9"/>
      <c r="AMD653" s="9"/>
      <c r="AME653" s="9"/>
      <c r="AMF653" s="9"/>
      <c r="AMG653" s="9"/>
      <c r="AMH653" s="9"/>
      <c r="AMI653" s="9"/>
      <c r="AMJ653" s="9"/>
      <c r="AMK653" s="9"/>
      <c r="AML653" s="9"/>
      <c r="AMM653" s="9"/>
      <c r="AMN653" s="9"/>
      <c r="AMO653" s="9"/>
      <c r="AMP653" s="9"/>
      <c r="AMQ653" s="9"/>
      <c r="AMR653" s="9"/>
      <c r="AMS653" s="9"/>
      <c r="AMT653" s="9"/>
      <c r="AMU653" s="9"/>
      <c r="AMV653" s="9"/>
      <c r="AMW653" s="9"/>
      <c r="AMX653" s="9"/>
      <c r="AMY653" s="9"/>
      <c r="AMZ653" s="9"/>
      <c r="ANA653" s="9"/>
      <c r="ANB653" s="9"/>
      <c r="ANC653" s="9"/>
      <c r="AND653" s="9"/>
      <c r="ANE653" s="9"/>
      <c r="ANF653" s="9"/>
      <c r="ANG653" s="9"/>
      <c r="ANH653" s="9"/>
      <c r="ANI653" s="9"/>
      <c r="ANJ653" s="9"/>
      <c r="ANK653" s="9"/>
      <c r="ANL653" s="9"/>
      <c r="ANM653" s="9"/>
      <c r="ANN653" s="9"/>
      <c r="ANO653" s="9"/>
      <c r="ANP653" s="9"/>
      <c r="ANQ653" s="9"/>
      <c r="ANR653" s="9"/>
      <c r="ANS653" s="9"/>
      <c r="ANT653" s="9"/>
      <c r="ANU653" s="9"/>
      <c r="ANV653" s="9"/>
      <c r="ANW653" s="9"/>
      <c r="ANX653" s="9"/>
      <c r="ANY653" s="9"/>
      <c r="ANZ653" s="9"/>
      <c r="AOA653" s="9"/>
      <c r="AOB653" s="9"/>
      <c r="AOC653" s="9"/>
      <c r="AOD653" s="9"/>
      <c r="AOE653" s="9"/>
      <c r="AOF653" s="9"/>
      <c r="AOG653" s="9"/>
      <c r="AOH653" s="9"/>
      <c r="AOI653" s="9"/>
      <c r="AOJ653" s="9"/>
      <c r="AOK653" s="9"/>
      <c r="AOL653" s="9"/>
      <c r="AOM653" s="9"/>
      <c r="AON653" s="9"/>
      <c r="AOO653" s="9"/>
      <c r="AOP653" s="9"/>
      <c r="AOQ653" s="9"/>
      <c r="AOR653" s="9"/>
      <c r="AOS653" s="9"/>
      <c r="AOT653" s="9"/>
      <c r="AOU653" s="9"/>
      <c r="AOV653" s="9"/>
      <c r="AOW653" s="9"/>
      <c r="AOX653" s="9"/>
      <c r="AOY653" s="9"/>
      <c r="AOZ653" s="9"/>
      <c r="APA653" s="9"/>
      <c r="APB653" s="9"/>
      <c r="APC653" s="9"/>
      <c r="APD653" s="9"/>
      <c r="APE653" s="9"/>
      <c r="APF653" s="9"/>
      <c r="APG653" s="9"/>
      <c r="APH653" s="9"/>
      <c r="API653" s="9"/>
      <c r="APJ653" s="9"/>
      <c r="APK653" s="9"/>
      <c r="APL653" s="9"/>
      <c r="APM653" s="9"/>
      <c r="APN653" s="9"/>
      <c r="APO653" s="9"/>
      <c r="APP653" s="9"/>
      <c r="APQ653" s="9"/>
      <c r="APR653" s="9"/>
      <c r="APS653" s="9"/>
      <c r="APT653" s="9"/>
      <c r="APU653" s="9"/>
      <c r="APV653" s="9"/>
      <c r="APW653" s="9"/>
      <c r="APX653" s="9"/>
      <c r="APY653" s="9"/>
      <c r="APZ653" s="9"/>
      <c r="AQA653" s="9"/>
      <c r="AQB653" s="9"/>
      <c r="AQC653" s="9"/>
      <c r="AQD653" s="9"/>
      <c r="AQE653" s="9"/>
      <c r="AQF653" s="9"/>
      <c r="AQG653" s="9"/>
      <c r="AQH653" s="9"/>
      <c r="AQI653" s="9"/>
      <c r="AQJ653" s="9"/>
      <c r="AQK653" s="9"/>
      <c r="AQL653" s="9"/>
      <c r="AQM653" s="9"/>
      <c r="AQN653" s="9"/>
      <c r="AQO653" s="9"/>
      <c r="AQP653" s="9"/>
      <c r="AQQ653" s="9"/>
      <c r="AQR653" s="9"/>
      <c r="AQS653" s="9"/>
      <c r="AQT653" s="9"/>
      <c r="AQU653" s="9"/>
      <c r="AQV653" s="9"/>
      <c r="AQW653" s="9"/>
      <c r="AQX653" s="9"/>
      <c r="AQY653" s="9"/>
      <c r="AQZ653" s="9"/>
      <c r="ARA653" s="9"/>
      <c r="ARB653" s="9"/>
      <c r="ARC653" s="9"/>
      <c r="ARD653" s="9"/>
      <c r="ARE653" s="9"/>
      <c r="ARF653" s="9"/>
      <c r="ARG653" s="9"/>
      <c r="ARH653" s="9"/>
      <c r="ARI653" s="9"/>
      <c r="ARJ653" s="9"/>
      <c r="ARK653" s="9"/>
      <c r="ARL653" s="9"/>
      <c r="ARM653" s="9"/>
      <c r="ARN653" s="9"/>
      <c r="ARO653" s="9"/>
      <c r="ARP653" s="9"/>
      <c r="ARQ653" s="9"/>
      <c r="ARR653" s="9"/>
      <c r="ARS653" s="9"/>
      <c r="ART653" s="9"/>
      <c r="ARU653" s="9"/>
      <c r="ARV653" s="9"/>
      <c r="ARW653" s="9"/>
      <c r="ARX653" s="9"/>
      <c r="ARY653" s="9"/>
      <c r="ARZ653" s="9"/>
      <c r="ASA653" s="9"/>
      <c r="ASB653" s="9"/>
      <c r="ASC653" s="9"/>
      <c r="ASD653" s="9"/>
      <c r="ASE653" s="9"/>
      <c r="ASF653" s="9"/>
      <c r="ASG653" s="9"/>
      <c r="ASH653" s="9"/>
      <c r="ASI653" s="9"/>
      <c r="ASJ653" s="9"/>
      <c r="ASK653" s="9"/>
      <c r="ASL653" s="9"/>
      <c r="ASM653" s="9"/>
      <c r="ASN653" s="9"/>
      <c r="ASO653" s="9"/>
      <c r="ASP653" s="9"/>
      <c r="ASQ653" s="9"/>
      <c r="ASR653" s="9"/>
      <c r="ASS653" s="9"/>
      <c r="AST653" s="9"/>
      <c r="ASU653" s="9"/>
      <c r="ASV653" s="9"/>
      <c r="ASW653" s="9"/>
      <c r="ASX653" s="9"/>
      <c r="ASY653" s="9"/>
      <c r="ASZ653" s="9"/>
      <c r="ATA653" s="9"/>
      <c r="ATB653" s="9"/>
      <c r="ATC653" s="9"/>
      <c r="ATD653" s="9"/>
      <c r="ATE653" s="9"/>
      <c r="ATF653" s="9"/>
      <c r="ATG653" s="9"/>
      <c r="ATH653" s="9"/>
      <c r="ATI653" s="9"/>
      <c r="ATJ653" s="9"/>
      <c r="ATK653" s="9"/>
      <c r="ATL653" s="9"/>
      <c r="ATM653" s="9"/>
      <c r="ATN653" s="9"/>
      <c r="ATO653" s="9"/>
      <c r="ATP653" s="9"/>
      <c r="ATQ653" s="9"/>
      <c r="ATR653" s="9"/>
      <c r="ATS653" s="9"/>
      <c r="ATT653" s="9"/>
      <c r="ATU653" s="9"/>
      <c r="ATV653" s="9"/>
      <c r="ATW653" s="9"/>
      <c r="ATX653" s="9"/>
      <c r="ATY653" s="9"/>
      <c r="ATZ653" s="9"/>
      <c r="AUA653" s="9"/>
      <c r="AUB653" s="9"/>
      <c r="AUC653" s="9"/>
      <c r="AUD653" s="9"/>
      <c r="AUE653" s="9"/>
      <c r="AUF653" s="9"/>
      <c r="AUG653" s="9"/>
      <c r="AUH653" s="9"/>
      <c r="AUI653" s="9"/>
      <c r="AUJ653" s="9"/>
      <c r="AUK653" s="9"/>
      <c r="AUL653" s="9"/>
      <c r="AUM653" s="9"/>
      <c r="AUN653" s="9"/>
      <c r="AUO653" s="9"/>
      <c r="AUP653" s="9"/>
      <c r="AUQ653" s="9"/>
      <c r="AUR653" s="9"/>
      <c r="AUS653" s="9"/>
      <c r="AUT653" s="9"/>
      <c r="AUU653" s="9"/>
      <c r="AUV653" s="9"/>
      <c r="AUW653" s="9"/>
      <c r="AUX653" s="9"/>
      <c r="AUY653" s="9"/>
      <c r="AUZ653" s="9"/>
      <c r="AVA653" s="9"/>
      <c r="AVB653" s="9"/>
      <c r="AVC653" s="9"/>
      <c r="AVD653" s="9"/>
      <c r="AVE653" s="9"/>
      <c r="AVF653" s="9"/>
      <c r="AVG653" s="9"/>
      <c r="AVH653" s="9"/>
      <c r="AVI653" s="9"/>
      <c r="AVJ653" s="9"/>
      <c r="AVK653" s="9"/>
      <c r="AVL653" s="9"/>
      <c r="AVM653" s="9"/>
      <c r="AVN653" s="9"/>
      <c r="AVO653" s="9"/>
      <c r="AVP653" s="9"/>
      <c r="AVQ653" s="9"/>
      <c r="AVR653" s="9"/>
      <c r="AVS653" s="9"/>
      <c r="AVT653" s="9"/>
      <c r="AVU653" s="9"/>
      <c r="AVV653" s="9"/>
      <c r="AVW653" s="9"/>
      <c r="AVX653" s="9"/>
      <c r="AVY653" s="9"/>
      <c r="AVZ653" s="9"/>
      <c r="AWA653" s="9"/>
      <c r="AWB653" s="9"/>
      <c r="AWC653" s="9"/>
      <c r="AWD653" s="9"/>
      <c r="AWE653" s="9"/>
      <c r="AWF653" s="9"/>
      <c r="AWG653" s="9"/>
      <c r="AWH653" s="9"/>
      <c r="AWI653" s="9"/>
      <c r="AWJ653" s="9"/>
      <c r="AWK653" s="9"/>
      <c r="AWL653" s="9"/>
      <c r="AWM653" s="9"/>
      <c r="AWN653" s="9"/>
      <c r="AWO653" s="9"/>
      <c r="AWP653" s="9"/>
      <c r="AWQ653" s="9"/>
      <c r="AWR653" s="9"/>
      <c r="AWS653" s="9"/>
      <c r="AWT653" s="9"/>
      <c r="AWU653" s="9"/>
      <c r="AWV653" s="9"/>
      <c r="AWW653" s="9"/>
      <c r="AWX653" s="9"/>
      <c r="AWY653" s="9"/>
      <c r="AWZ653" s="9"/>
      <c r="AXA653" s="9"/>
      <c r="AXB653" s="9"/>
      <c r="AXC653" s="9"/>
      <c r="AXD653" s="9"/>
      <c r="AXE653" s="9"/>
      <c r="AXF653" s="9"/>
      <c r="AXG653" s="9"/>
      <c r="AXH653" s="9"/>
      <c r="AXI653" s="9"/>
      <c r="AXJ653" s="9"/>
      <c r="AXK653" s="9"/>
      <c r="AXL653" s="9"/>
      <c r="AXM653" s="9"/>
      <c r="AXN653" s="9"/>
      <c r="AXO653" s="9"/>
      <c r="AXP653" s="9"/>
      <c r="AXQ653" s="9"/>
      <c r="AXR653" s="9"/>
      <c r="AXS653" s="9"/>
      <c r="AXT653" s="9"/>
      <c r="AXU653" s="9"/>
      <c r="AXV653" s="9"/>
      <c r="AXW653" s="9"/>
      <c r="AXX653" s="9"/>
      <c r="AXY653" s="9"/>
      <c r="AXZ653" s="9"/>
      <c r="AYA653" s="9"/>
      <c r="AYB653" s="9"/>
      <c r="AYC653" s="9"/>
      <c r="AYD653" s="9"/>
      <c r="AYE653" s="9"/>
      <c r="AYF653" s="9"/>
      <c r="AYG653" s="9"/>
      <c r="AYH653" s="9"/>
      <c r="AYI653" s="9"/>
      <c r="AYJ653" s="9"/>
      <c r="AYK653" s="9"/>
      <c r="AYL653" s="9"/>
      <c r="AYM653" s="9"/>
      <c r="AYN653" s="9"/>
      <c r="AYO653" s="9"/>
      <c r="AYP653" s="9"/>
      <c r="AYQ653" s="9"/>
      <c r="AYR653" s="9"/>
      <c r="AYS653" s="9"/>
      <c r="AYT653" s="9"/>
      <c r="AYU653" s="9"/>
      <c r="AYV653" s="9"/>
      <c r="AYW653" s="9"/>
      <c r="AYX653" s="9"/>
      <c r="AYY653" s="9"/>
      <c r="AYZ653" s="9"/>
      <c r="AZA653" s="9"/>
      <c r="AZB653" s="9"/>
      <c r="AZC653" s="9"/>
      <c r="AZD653" s="9"/>
      <c r="AZE653" s="9"/>
      <c r="AZF653" s="9"/>
      <c r="AZG653" s="9"/>
      <c r="AZH653" s="9"/>
      <c r="AZI653" s="9"/>
      <c r="AZJ653" s="9"/>
      <c r="AZK653" s="9"/>
      <c r="AZL653" s="9"/>
      <c r="AZM653" s="9"/>
      <c r="AZN653" s="9"/>
      <c r="AZO653" s="9"/>
      <c r="AZP653" s="9"/>
      <c r="AZQ653" s="9"/>
      <c r="AZR653" s="9"/>
      <c r="AZS653" s="9"/>
      <c r="AZT653" s="9"/>
      <c r="AZU653" s="9"/>
      <c r="AZV653" s="9"/>
      <c r="AZW653" s="9"/>
      <c r="AZX653" s="9"/>
      <c r="AZY653" s="9"/>
      <c r="AZZ653" s="9"/>
      <c r="BAA653" s="9"/>
      <c r="BAB653" s="9"/>
      <c r="BAC653" s="9"/>
      <c r="BAD653" s="9"/>
      <c r="BAE653" s="9"/>
      <c r="BAF653" s="9"/>
      <c r="BAG653" s="9"/>
      <c r="BAH653" s="9"/>
      <c r="BAI653" s="9"/>
      <c r="BAJ653" s="9"/>
      <c r="BAK653" s="9"/>
      <c r="BAL653" s="9"/>
      <c r="BAM653" s="9"/>
      <c r="BAN653" s="9"/>
      <c r="BAO653" s="9"/>
      <c r="BAP653" s="9"/>
      <c r="BAQ653" s="9"/>
      <c r="BAR653" s="9"/>
      <c r="BAS653" s="9"/>
      <c r="BAT653" s="9"/>
      <c r="BAU653" s="9"/>
      <c r="BAV653" s="9"/>
      <c r="BAW653" s="9"/>
      <c r="BAX653" s="9"/>
      <c r="BAY653" s="9"/>
      <c r="BAZ653" s="9"/>
      <c r="BBA653" s="9"/>
      <c r="BBB653" s="9"/>
      <c r="BBC653" s="9"/>
      <c r="BBD653" s="9"/>
      <c r="BBE653" s="9"/>
      <c r="BBF653" s="9"/>
      <c r="BBG653" s="9"/>
      <c r="BBH653" s="9"/>
      <c r="BBI653" s="9"/>
      <c r="BBJ653" s="9"/>
      <c r="BBK653" s="9"/>
      <c r="BBL653" s="9"/>
      <c r="BBM653" s="9"/>
      <c r="BBN653" s="9"/>
      <c r="BBO653" s="9"/>
      <c r="BBP653" s="9"/>
      <c r="BBQ653" s="9"/>
      <c r="BBR653" s="9"/>
      <c r="BBS653" s="9"/>
      <c r="BBT653" s="9"/>
      <c r="BBU653" s="9"/>
      <c r="BBV653" s="9"/>
      <c r="BBW653" s="9"/>
      <c r="BBX653" s="9"/>
      <c r="BBY653" s="9"/>
      <c r="BBZ653" s="9"/>
      <c r="BCA653" s="9"/>
      <c r="BCB653" s="9"/>
      <c r="BCC653" s="9"/>
      <c r="BCD653" s="9"/>
      <c r="BCE653" s="9"/>
      <c r="BCF653" s="9"/>
      <c r="BCG653" s="9"/>
      <c r="BCH653" s="9"/>
      <c r="BCI653" s="9"/>
      <c r="BCJ653" s="9"/>
      <c r="BCK653" s="9"/>
      <c r="BCL653" s="9"/>
      <c r="BCM653" s="9"/>
      <c r="BCN653" s="9"/>
      <c r="BCO653" s="9"/>
      <c r="BCP653" s="9"/>
      <c r="BCQ653" s="9"/>
      <c r="BCR653" s="9"/>
      <c r="BCS653" s="9"/>
      <c r="BCT653" s="9"/>
      <c r="BCU653" s="9"/>
      <c r="BCV653" s="9"/>
      <c r="BCW653" s="9"/>
      <c r="BCX653" s="9"/>
      <c r="BCY653" s="9"/>
      <c r="BCZ653" s="9"/>
      <c r="BDA653" s="9"/>
      <c r="BDB653" s="9"/>
      <c r="BDC653" s="9"/>
      <c r="BDD653" s="9"/>
      <c r="BDE653" s="9"/>
      <c r="BDF653" s="9"/>
      <c r="BDG653" s="9"/>
      <c r="BDH653" s="9"/>
      <c r="BDI653" s="9"/>
      <c r="BDJ653" s="9"/>
      <c r="BDK653" s="9"/>
      <c r="BDL653" s="9"/>
      <c r="BDM653" s="9"/>
      <c r="BDN653" s="9"/>
      <c r="BDO653" s="9"/>
      <c r="BDP653" s="9"/>
      <c r="BDQ653" s="9"/>
      <c r="BDR653" s="9"/>
      <c r="BDS653" s="9"/>
      <c r="BDT653" s="9"/>
      <c r="BDU653" s="9"/>
      <c r="BDV653" s="9"/>
      <c r="BDW653" s="9"/>
      <c r="BDX653" s="9"/>
      <c r="BDY653" s="9"/>
      <c r="BDZ653" s="9"/>
      <c r="BEA653" s="9"/>
      <c r="BEB653" s="9"/>
      <c r="BEC653" s="9"/>
      <c r="BED653" s="9"/>
      <c r="BEE653" s="9"/>
      <c r="BEF653" s="9"/>
      <c r="BEG653" s="9"/>
      <c r="BEH653" s="9"/>
      <c r="BEI653" s="9"/>
      <c r="BEJ653" s="9"/>
      <c r="BEK653" s="9"/>
      <c r="BEL653" s="9"/>
      <c r="BEM653" s="9"/>
      <c r="BEN653" s="9"/>
      <c r="BEO653" s="9"/>
      <c r="BEP653" s="9"/>
      <c r="BEQ653" s="9"/>
      <c r="BER653" s="9"/>
      <c r="BES653" s="9"/>
      <c r="BET653" s="9"/>
      <c r="BEU653" s="9"/>
      <c r="BEV653" s="9"/>
      <c r="BEW653" s="9"/>
      <c r="BEX653" s="9"/>
      <c r="BEY653" s="9"/>
      <c r="BEZ653" s="9"/>
      <c r="BFA653" s="9"/>
      <c r="BFB653" s="9"/>
      <c r="BFC653" s="9"/>
      <c r="BFD653" s="9"/>
      <c r="BFE653" s="9"/>
      <c r="BFF653" s="9"/>
      <c r="BFG653" s="9"/>
      <c r="BFH653" s="9"/>
      <c r="BFI653" s="9"/>
      <c r="BFJ653" s="9"/>
      <c r="BFK653" s="9"/>
      <c r="BFL653" s="9"/>
      <c r="BFM653" s="9"/>
      <c r="BFN653" s="9"/>
      <c r="BFO653" s="9"/>
      <c r="BFP653" s="9"/>
      <c r="BFQ653" s="9"/>
      <c r="BFR653" s="9"/>
      <c r="BFS653" s="9"/>
      <c r="BFT653" s="9"/>
      <c r="BFU653" s="9"/>
      <c r="BFV653" s="9"/>
      <c r="BFW653" s="9"/>
      <c r="BFX653" s="9"/>
      <c r="BFY653" s="9"/>
      <c r="BFZ653" s="9"/>
      <c r="BGA653" s="9"/>
      <c r="BGB653" s="9"/>
      <c r="BGC653" s="9"/>
      <c r="BGD653" s="9"/>
      <c r="BGE653" s="9"/>
      <c r="BGF653" s="9"/>
      <c r="BGG653" s="9"/>
      <c r="BGH653" s="9"/>
      <c r="BGI653" s="9"/>
      <c r="BGJ653" s="9"/>
      <c r="BGK653" s="9"/>
      <c r="BGL653" s="9"/>
      <c r="BGM653" s="9"/>
      <c r="BGN653" s="9"/>
      <c r="BGO653" s="9"/>
      <c r="BGP653" s="9"/>
      <c r="BGQ653" s="9"/>
      <c r="BGR653" s="9"/>
      <c r="BGS653" s="9"/>
      <c r="BGT653" s="9"/>
      <c r="BGU653" s="9"/>
      <c r="BGV653" s="9"/>
      <c r="BGW653" s="9"/>
      <c r="BGX653" s="9"/>
      <c r="BGY653" s="9"/>
      <c r="BGZ653" s="9"/>
      <c r="BHA653" s="9"/>
      <c r="BHB653" s="9"/>
      <c r="BHC653" s="9"/>
      <c r="BHD653" s="9"/>
      <c r="BHE653" s="9"/>
      <c r="BHF653" s="9"/>
      <c r="BHG653" s="9"/>
      <c r="BHH653" s="9"/>
      <c r="BHI653" s="9"/>
      <c r="BHJ653" s="9"/>
      <c r="BHK653" s="9"/>
      <c r="BHL653" s="9"/>
      <c r="BHM653" s="9"/>
      <c r="BHN653" s="9"/>
      <c r="BHO653" s="9"/>
      <c r="BHP653" s="9"/>
      <c r="BHQ653" s="9"/>
      <c r="BHR653" s="9"/>
      <c r="BHS653" s="9"/>
      <c r="BHT653" s="9"/>
      <c r="BHU653" s="9"/>
      <c r="BHV653" s="9"/>
      <c r="BHW653" s="9"/>
      <c r="BHX653" s="9"/>
      <c r="BHY653" s="9"/>
      <c r="BHZ653" s="9"/>
      <c r="BIA653" s="9"/>
      <c r="BIB653" s="9"/>
      <c r="BIC653" s="9"/>
      <c r="BID653" s="9"/>
      <c r="BIE653" s="9"/>
      <c r="BIF653" s="9"/>
      <c r="BIG653" s="9"/>
      <c r="BIH653" s="9"/>
      <c r="BII653" s="9"/>
      <c r="BIJ653" s="9"/>
      <c r="BIK653" s="9"/>
      <c r="BIL653" s="9"/>
      <c r="BIM653" s="9"/>
      <c r="BIN653" s="9"/>
      <c r="BIO653" s="9"/>
      <c r="BIP653" s="9"/>
      <c r="BIQ653" s="9"/>
      <c r="BIR653" s="9"/>
      <c r="BIS653" s="9"/>
      <c r="BIT653" s="9"/>
      <c r="BIU653" s="9"/>
      <c r="BIV653" s="9"/>
      <c r="BIW653" s="9"/>
      <c r="BIX653" s="9"/>
      <c r="BIY653" s="9"/>
      <c r="BIZ653" s="9"/>
      <c r="BJA653" s="9"/>
      <c r="BJB653" s="9"/>
      <c r="BJC653" s="9"/>
      <c r="BJD653" s="9"/>
      <c r="BJE653" s="9"/>
      <c r="BJF653" s="9"/>
      <c r="BJG653" s="9"/>
      <c r="BJH653" s="9"/>
      <c r="BJI653" s="9"/>
      <c r="BJJ653" s="9"/>
      <c r="BJK653" s="9"/>
      <c r="BJL653" s="9"/>
      <c r="BJM653" s="9"/>
      <c r="BJN653" s="9"/>
      <c r="BJO653" s="9"/>
      <c r="BJP653" s="9"/>
      <c r="BJQ653" s="9"/>
      <c r="BJR653" s="9"/>
      <c r="BJS653" s="9"/>
      <c r="BJT653" s="9"/>
      <c r="BJU653" s="9"/>
      <c r="BJV653" s="9"/>
      <c r="BJW653" s="9"/>
      <c r="BJX653" s="9"/>
      <c r="BJY653" s="9"/>
      <c r="BJZ653" s="9"/>
      <c r="BKA653" s="9"/>
      <c r="BKB653" s="9"/>
      <c r="BKC653" s="9"/>
      <c r="BKD653" s="9"/>
      <c r="BKE653" s="9"/>
      <c r="BKF653" s="9"/>
      <c r="BKG653" s="9"/>
      <c r="BKH653" s="9"/>
      <c r="BKI653" s="9"/>
      <c r="BKJ653" s="9"/>
      <c r="BKK653" s="9"/>
      <c r="BKL653" s="9"/>
      <c r="BKM653" s="9"/>
      <c r="BKN653" s="9"/>
      <c r="BKO653" s="9"/>
      <c r="BKP653" s="9"/>
      <c r="BKQ653" s="9"/>
      <c r="BKR653" s="9"/>
      <c r="BKS653" s="9"/>
      <c r="BKT653" s="9"/>
      <c r="BKU653" s="9"/>
      <c r="BKV653" s="9"/>
      <c r="BKW653" s="9"/>
      <c r="BKX653" s="9"/>
      <c r="BKY653" s="9"/>
      <c r="BKZ653" s="9"/>
      <c r="BLA653" s="9"/>
      <c r="BLB653" s="9"/>
      <c r="BLC653" s="9"/>
      <c r="BLD653" s="9"/>
      <c r="BLE653" s="9"/>
      <c r="BLF653" s="9"/>
      <c r="BLG653" s="9"/>
      <c r="BLH653" s="9"/>
      <c r="BLI653" s="9"/>
      <c r="BLJ653" s="9"/>
      <c r="BLK653" s="9"/>
      <c r="BLL653" s="9"/>
      <c r="BLM653" s="9"/>
      <c r="BLN653" s="9"/>
      <c r="BLO653" s="9"/>
      <c r="BLP653" s="9"/>
      <c r="BLQ653" s="9"/>
      <c r="BLR653" s="9"/>
      <c r="BLS653" s="9"/>
      <c r="BLT653" s="9"/>
      <c r="BLU653" s="9"/>
      <c r="BLV653" s="9"/>
      <c r="BLW653" s="9"/>
      <c r="BLX653" s="9"/>
      <c r="BLY653" s="9"/>
      <c r="BLZ653" s="9"/>
      <c r="BMA653" s="9"/>
      <c r="BMB653" s="9"/>
      <c r="BMC653" s="9"/>
      <c r="BMD653" s="9"/>
      <c r="BME653" s="9"/>
      <c r="BMF653" s="9"/>
      <c r="BMG653" s="9"/>
      <c r="BMH653" s="9"/>
      <c r="BMI653" s="9"/>
      <c r="BMJ653" s="9"/>
      <c r="BMK653" s="9"/>
      <c r="BML653" s="9"/>
      <c r="BMM653" s="9"/>
      <c r="BMN653" s="9"/>
      <c r="BMO653" s="9"/>
      <c r="BMP653" s="9"/>
      <c r="BMQ653" s="9"/>
      <c r="BMR653" s="9"/>
      <c r="BMS653" s="9"/>
      <c r="BMT653" s="9"/>
      <c r="BMU653" s="9"/>
      <c r="BMV653" s="9"/>
      <c r="BMW653" s="9"/>
      <c r="BMX653" s="9"/>
      <c r="BMY653" s="9"/>
      <c r="BMZ653" s="9"/>
      <c r="BNA653" s="9"/>
      <c r="BNB653" s="9"/>
      <c r="BNC653" s="9"/>
      <c r="BND653" s="9"/>
      <c r="BNE653" s="9"/>
      <c r="BNF653" s="9"/>
      <c r="BNG653" s="9"/>
      <c r="BNH653" s="9"/>
      <c r="BNI653" s="9"/>
      <c r="BNJ653" s="9"/>
      <c r="BNK653" s="9"/>
      <c r="BNL653" s="9"/>
      <c r="BNM653" s="9"/>
      <c r="BNN653" s="9"/>
      <c r="BNO653" s="9"/>
      <c r="BNP653" s="9"/>
      <c r="BNQ653" s="9"/>
      <c r="BNR653" s="9"/>
      <c r="BNS653" s="9"/>
      <c r="BNT653" s="9"/>
      <c r="BNU653" s="9"/>
      <c r="BNV653" s="9"/>
      <c r="BNW653" s="9"/>
      <c r="BNX653" s="9"/>
      <c r="BNY653" s="9"/>
      <c r="BNZ653" s="9"/>
      <c r="BOA653" s="9"/>
      <c r="BOB653" s="9"/>
      <c r="BOC653" s="9"/>
      <c r="BOD653" s="9"/>
      <c r="BOE653" s="9"/>
      <c r="BOF653" s="9"/>
      <c r="BOG653" s="9"/>
      <c r="BOH653" s="9"/>
      <c r="BOI653" s="9"/>
      <c r="BOJ653" s="9"/>
      <c r="BOK653" s="9"/>
      <c r="BOL653" s="9"/>
      <c r="BOM653" s="9"/>
      <c r="BON653" s="9"/>
      <c r="BOO653" s="9"/>
      <c r="BOP653" s="9"/>
      <c r="BOQ653" s="9"/>
      <c r="BOR653" s="9"/>
      <c r="BOS653" s="9"/>
      <c r="BOT653" s="9"/>
      <c r="BOU653" s="9"/>
      <c r="BOV653" s="9"/>
      <c r="BOW653" s="9"/>
      <c r="BOX653" s="9"/>
      <c r="BOY653" s="9"/>
      <c r="BOZ653" s="9"/>
      <c r="BPA653" s="9"/>
      <c r="BPB653" s="9"/>
      <c r="BPC653" s="9"/>
      <c r="BPD653" s="9"/>
      <c r="BPE653" s="9"/>
    </row>
    <row r="654" spans="1:1773" ht="12.5" x14ac:dyDescent="0.25">
      <c r="A654" s="217">
        <v>3</v>
      </c>
      <c r="B654" s="251" t="s">
        <v>41</v>
      </c>
      <c r="C654" s="70"/>
      <c r="D654" s="232">
        <v>444</v>
      </c>
      <c r="E654" s="69">
        <f t="shared" si="359"/>
        <v>2080.5951</v>
      </c>
      <c r="F654" s="69"/>
      <c r="G654" s="67">
        <f t="shared" si="360"/>
        <v>230.94605609999999</v>
      </c>
      <c r="H654" s="66">
        <f t="shared" si="361"/>
        <v>0</v>
      </c>
      <c r="I654" s="67">
        <f t="shared" si="362"/>
        <v>188.06499108900002</v>
      </c>
      <c r="J654" s="66">
        <f t="shared" si="363"/>
        <v>10.220923428750002</v>
      </c>
      <c r="K654" s="68" t="s">
        <v>75</v>
      </c>
      <c r="L654" s="80">
        <f t="shared" si="364"/>
        <v>1651.36312938225</v>
      </c>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9"/>
      <c r="EV654" s="9"/>
      <c r="EW654" s="9"/>
      <c r="EX654" s="9"/>
      <c r="EY654" s="9"/>
      <c r="EZ654" s="9"/>
      <c r="FA654" s="9"/>
      <c r="FB654" s="9"/>
      <c r="FC654" s="9"/>
      <c r="FD654" s="9"/>
      <c r="FE654" s="9"/>
      <c r="FF654" s="9"/>
      <c r="FG654" s="9"/>
      <c r="FH654" s="9"/>
      <c r="FI654" s="9"/>
      <c r="FJ654" s="9"/>
      <c r="FK654" s="9"/>
      <c r="FL654" s="9"/>
      <c r="FM654" s="9"/>
      <c r="FN654" s="9"/>
      <c r="FO654" s="9"/>
      <c r="FP654" s="9"/>
      <c r="FQ654" s="9"/>
      <c r="FR654" s="9"/>
      <c r="FS654" s="9"/>
      <c r="FT654" s="9"/>
      <c r="FU654" s="9"/>
      <c r="FV654" s="9"/>
      <c r="FW654" s="9"/>
      <c r="FX654" s="9"/>
      <c r="FY654" s="9"/>
      <c r="FZ654" s="9"/>
      <c r="GA654" s="9"/>
      <c r="GB654" s="9"/>
      <c r="GC654" s="9"/>
      <c r="GD654" s="9"/>
      <c r="GE654" s="9"/>
      <c r="GF654" s="9"/>
      <c r="GG654" s="9"/>
      <c r="GH654" s="9"/>
      <c r="GI654" s="9"/>
      <c r="GJ654" s="9"/>
      <c r="GK654" s="9"/>
      <c r="GL654" s="9"/>
      <c r="GM654" s="9"/>
      <c r="GN654" s="9"/>
      <c r="GO654" s="9"/>
      <c r="GP654" s="9"/>
      <c r="GQ654" s="9"/>
      <c r="GR654" s="9"/>
      <c r="GS654" s="9"/>
      <c r="GT654" s="9"/>
      <c r="GU654" s="9"/>
      <c r="GV654" s="9"/>
      <c r="GW654" s="9"/>
      <c r="GX654" s="9"/>
      <c r="GY654" s="9"/>
      <c r="GZ654" s="9"/>
      <c r="HA654" s="9"/>
      <c r="HB654" s="9"/>
      <c r="HC654" s="9"/>
      <c r="HD654" s="9"/>
      <c r="HE654" s="9"/>
      <c r="HF654" s="9"/>
      <c r="HG654" s="9"/>
      <c r="HH654" s="9"/>
      <c r="HI654" s="9"/>
      <c r="HJ654" s="9"/>
      <c r="HK654" s="9"/>
      <c r="HL654" s="9"/>
      <c r="HM654" s="9"/>
      <c r="HN654" s="9"/>
      <c r="HO654" s="9"/>
      <c r="HP654" s="9"/>
      <c r="HQ654" s="9"/>
      <c r="HR654" s="9"/>
      <c r="HS654" s="9"/>
      <c r="HT654" s="9"/>
      <c r="HU654" s="9"/>
      <c r="HV654" s="9"/>
      <c r="HW654" s="9"/>
      <c r="HX654" s="9"/>
      <c r="HY654" s="9"/>
      <c r="HZ654" s="9"/>
      <c r="IA654" s="9"/>
      <c r="IB654" s="9"/>
      <c r="IC654" s="9"/>
      <c r="ID654" s="9"/>
      <c r="IE654" s="9"/>
      <c r="IF654" s="9"/>
      <c r="IG654" s="9"/>
      <c r="IH654" s="9"/>
      <c r="II654" s="9"/>
      <c r="IJ654" s="9"/>
      <c r="IK654" s="9"/>
      <c r="IL654" s="9"/>
      <c r="IM654" s="9"/>
      <c r="IN654" s="9"/>
      <c r="IO654" s="9"/>
      <c r="IP654" s="9"/>
      <c r="IQ654" s="9"/>
      <c r="IR654" s="9"/>
      <c r="IS654" s="9"/>
      <c r="IT654" s="9"/>
      <c r="IU654" s="9"/>
      <c r="IV654" s="9"/>
      <c r="IW654" s="9"/>
      <c r="IX654" s="9"/>
      <c r="IY654" s="9"/>
      <c r="IZ654" s="9"/>
      <c r="JA654" s="9"/>
      <c r="JB654" s="9"/>
      <c r="JC654" s="9"/>
      <c r="JD654" s="9"/>
      <c r="JE654" s="9"/>
      <c r="JF654" s="9"/>
      <c r="JG654" s="9"/>
      <c r="JH654" s="9"/>
      <c r="JI654" s="9"/>
      <c r="JJ654" s="9"/>
      <c r="JK654" s="9"/>
      <c r="JL654" s="9"/>
      <c r="JM654" s="9"/>
      <c r="JN654" s="9"/>
      <c r="JO654" s="9"/>
      <c r="JP654" s="9"/>
      <c r="JQ654" s="9"/>
      <c r="JR654" s="9"/>
      <c r="JS654" s="9"/>
      <c r="JT654" s="9"/>
      <c r="JU654" s="9"/>
      <c r="JV654" s="9"/>
      <c r="JW654" s="9"/>
      <c r="JX654" s="9"/>
      <c r="JY654" s="9"/>
      <c r="JZ654" s="9"/>
      <c r="KA654" s="9"/>
      <c r="KB654" s="9"/>
      <c r="KC654" s="9"/>
      <c r="KD654" s="9"/>
      <c r="KE654" s="9"/>
      <c r="KF654" s="9"/>
      <c r="KG654" s="9"/>
      <c r="KH654" s="9"/>
      <c r="KI654" s="9"/>
      <c r="KJ654" s="9"/>
      <c r="KK654" s="9"/>
      <c r="KL654" s="9"/>
      <c r="KM654" s="9"/>
      <c r="KN654" s="9"/>
      <c r="KO654" s="9"/>
      <c r="KP654" s="9"/>
      <c r="KQ654" s="9"/>
      <c r="KR654" s="9"/>
      <c r="KS654" s="9"/>
      <c r="KT654" s="9"/>
      <c r="KU654" s="9"/>
      <c r="KV654" s="9"/>
      <c r="KW654" s="9"/>
      <c r="KX654" s="9"/>
      <c r="KY654" s="9"/>
      <c r="KZ654" s="9"/>
      <c r="LA654" s="9"/>
      <c r="LB654" s="9"/>
      <c r="LC654" s="9"/>
      <c r="LD654" s="9"/>
      <c r="LE654" s="9"/>
      <c r="LF654" s="9"/>
      <c r="LG654" s="9"/>
      <c r="LH654" s="9"/>
      <c r="LI654" s="9"/>
      <c r="LJ654" s="9"/>
      <c r="LK654" s="9"/>
      <c r="LL654" s="9"/>
      <c r="LM654" s="9"/>
      <c r="LN654" s="9"/>
      <c r="LO654" s="9"/>
      <c r="LP654" s="9"/>
      <c r="LQ654" s="9"/>
      <c r="LR654" s="9"/>
      <c r="LS654" s="9"/>
      <c r="LT654" s="9"/>
      <c r="LU654" s="9"/>
      <c r="LV654" s="9"/>
      <c r="LW654" s="9"/>
      <c r="LX654" s="9"/>
      <c r="LY654" s="9"/>
      <c r="LZ654" s="9"/>
      <c r="MA654" s="9"/>
      <c r="MB654" s="9"/>
      <c r="MC654" s="9"/>
      <c r="MD654" s="9"/>
      <c r="ME654" s="9"/>
      <c r="MF654" s="9"/>
      <c r="MG654" s="9"/>
      <c r="MH654" s="9"/>
      <c r="MI654" s="9"/>
      <c r="MJ654" s="9"/>
      <c r="MK654" s="9"/>
      <c r="ML654" s="9"/>
      <c r="MM654" s="9"/>
      <c r="MN654" s="9"/>
      <c r="MO654" s="9"/>
      <c r="MP654" s="9"/>
      <c r="MQ654" s="9"/>
      <c r="MR654" s="9"/>
      <c r="MS654" s="9"/>
      <c r="MT654" s="9"/>
      <c r="MU654" s="9"/>
      <c r="MV654" s="9"/>
      <c r="MW654" s="9"/>
      <c r="MX654" s="9"/>
      <c r="MY654" s="9"/>
      <c r="MZ654" s="9"/>
      <c r="NA654" s="9"/>
      <c r="NB654" s="9"/>
      <c r="NC654" s="9"/>
      <c r="ND654" s="9"/>
      <c r="NE654" s="9"/>
      <c r="NF654" s="9"/>
      <c r="NG654" s="9"/>
      <c r="NH654" s="9"/>
      <c r="NI654" s="9"/>
      <c r="NJ654" s="9"/>
      <c r="NK654" s="9"/>
      <c r="NL654" s="9"/>
      <c r="NM654" s="9"/>
      <c r="NN654" s="9"/>
      <c r="NO654" s="9"/>
      <c r="NP654" s="9"/>
      <c r="NQ654" s="9"/>
      <c r="NR654" s="9"/>
      <c r="NS654" s="9"/>
      <c r="NT654" s="9"/>
      <c r="NU654" s="9"/>
      <c r="NV654" s="9"/>
      <c r="NW654" s="9"/>
      <c r="NX654" s="9"/>
      <c r="NY654" s="9"/>
      <c r="NZ654" s="9"/>
      <c r="OA654" s="9"/>
      <c r="OB654" s="9"/>
      <c r="OC654" s="9"/>
      <c r="OD654" s="9"/>
      <c r="OE654" s="9"/>
      <c r="OF654" s="9"/>
      <c r="OG654" s="9"/>
      <c r="OH654" s="9"/>
      <c r="OI654" s="9"/>
      <c r="OJ654" s="9"/>
      <c r="OK654" s="9"/>
      <c r="OL654" s="9"/>
      <c r="OM654" s="9"/>
      <c r="ON654" s="9"/>
      <c r="OO654" s="9"/>
      <c r="OP654" s="9"/>
      <c r="OQ654" s="9"/>
      <c r="OR654" s="9"/>
      <c r="OS654" s="9"/>
      <c r="OT654" s="9"/>
      <c r="OU654" s="9"/>
      <c r="OV654" s="9"/>
      <c r="OW654" s="9"/>
      <c r="OX654" s="9"/>
      <c r="OY654" s="9"/>
      <c r="OZ654" s="9"/>
      <c r="PA654" s="9"/>
      <c r="PB654" s="9"/>
      <c r="PC654" s="9"/>
      <c r="PD654" s="9"/>
      <c r="PE654" s="9"/>
      <c r="PF654" s="9"/>
      <c r="PG654" s="9"/>
      <c r="PH654" s="9"/>
      <c r="PI654" s="9"/>
      <c r="PJ654" s="9"/>
      <c r="PK654" s="9"/>
      <c r="PL654" s="9"/>
      <c r="PM654" s="9"/>
      <c r="PN654" s="9"/>
      <c r="PO654" s="9"/>
      <c r="PP654" s="9"/>
      <c r="PQ654" s="9"/>
      <c r="PR654" s="9"/>
      <c r="PS654" s="9"/>
      <c r="PT654" s="9"/>
      <c r="PU654" s="9"/>
      <c r="PV654" s="9"/>
      <c r="PW654" s="9"/>
      <c r="PX654" s="9"/>
      <c r="PY654" s="9"/>
      <c r="PZ654" s="9"/>
      <c r="QA654" s="9"/>
      <c r="QB654" s="9"/>
      <c r="QC654" s="9"/>
      <c r="QD654" s="9"/>
      <c r="QE654" s="9"/>
      <c r="QF654" s="9"/>
      <c r="QG654" s="9"/>
      <c r="QH654" s="9"/>
      <c r="QI654" s="9"/>
      <c r="QJ654" s="9"/>
      <c r="QK654" s="9"/>
      <c r="QL654" s="9"/>
      <c r="QM654" s="9"/>
      <c r="QN654" s="9"/>
      <c r="QO654" s="9"/>
      <c r="QP654" s="9"/>
      <c r="QQ654" s="9"/>
      <c r="QR654" s="9"/>
      <c r="QS654" s="9"/>
      <c r="QT654" s="9"/>
      <c r="QU654" s="9"/>
      <c r="QV654" s="9"/>
      <c r="QW654" s="9"/>
      <c r="QX654" s="9"/>
      <c r="QY654" s="9"/>
      <c r="QZ654" s="9"/>
      <c r="RA654" s="9"/>
      <c r="RB654" s="9"/>
      <c r="RC654" s="9"/>
      <c r="RD654" s="9"/>
      <c r="RE654" s="9"/>
      <c r="RF654" s="9"/>
      <c r="RG654" s="9"/>
      <c r="RH654" s="9"/>
      <c r="RI654" s="9"/>
      <c r="RJ654" s="9"/>
      <c r="RK654" s="9"/>
      <c r="RL654" s="9"/>
      <c r="RM654" s="9"/>
      <c r="RN654" s="9"/>
      <c r="RO654" s="9"/>
      <c r="RP654" s="9"/>
      <c r="RQ654" s="9"/>
      <c r="RR654" s="9"/>
      <c r="RS654" s="9"/>
      <c r="RT654" s="9"/>
      <c r="RU654" s="9"/>
      <c r="RV654" s="9"/>
      <c r="RW654" s="9"/>
      <c r="RX654" s="9"/>
      <c r="RY654" s="9"/>
      <c r="RZ654" s="9"/>
      <c r="SA654" s="9"/>
      <c r="SB654" s="9"/>
      <c r="SC654" s="9"/>
      <c r="SD654" s="9"/>
      <c r="SE654" s="9"/>
      <c r="SF654" s="9"/>
      <c r="SG654" s="9"/>
      <c r="SH654" s="9"/>
      <c r="SI654" s="9"/>
      <c r="SJ654" s="9"/>
      <c r="SK654" s="9"/>
      <c r="SL654" s="9"/>
      <c r="SM654" s="9"/>
      <c r="SN654" s="9"/>
      <c r="SO654" s="9"/>
      <c r="SP654" s="9"/>
      <c r="SQ654" s="9"/>
      <c r="SR654" s="9"/>
      <c r="SS654" s="9"/>
      <c r="ST654" s="9"/>
      <c r="SU654" s="9"/>
      <c r="SV654" s="9"/>
      <c r="SW654" s="9"/>
      <c r="SX654" s="9"/>
      <c r="SY654" s="9"/>
      <c r="SZ654" s="9"/>
      <c r="TA654" s="9"/>
      <c r="TB654" s="9"/>
      <c r="TC654" s="9"/>
      <c r="TD654" s="9"/>
      <c r="TE654" s="9"/>
      <c r="TF654" s="9"/>
      <c r="TG654" s="9"/>
      <c r="TH654" s="9"/>
      <c r="TI654" s="9"/>
      <c r="TJ654" s="9"/>
      <c r="TK654" s="9"/>
      <c r="TL654" s="9"/>
      <c r="TM654" s="9"/>
      <c r="TN654" s="9"/>
      <c r="TO654" s="9"/>
      <c r="TP654" s="9"/>
      <c r="TQ654" s="9"/>
      <c r="TR654" s="9"/>
      <c r="TS654" s="9"/>
      <c r="TT654" s="9"/>
      <c r="TU654" s="9"/>
      <c r="TV654" s="9"/>
      <c r="TW654" s="9"/>
      <c r="TX654" s="9"/>
      <c r="TY654" s="9"/>
      <c r="TZ654" s="9"/>
      <c r="UA654" s="9"/>
      <c r="UB654" s="9"/>
      <c r="UC654" s="9"/>
      <c r="UD654" s="9"/>
      <c r="UE654" s="9"/>
      <c r="UF654" s="9"/>
      <c r="UG654" s="9"/>
      <c r="UH654" s="9"/>
      <c r="UI654" s="9"/>
      <c r="UJ654" s="9"/>
      <c r="UK654" s="9"/>
      <c r="UL654" s="9"/>
      <c r="UM654" s="9"/>
      <c r="UN654" s="9"/>
      <c r="UO654" s="9"/>
      <c r="UP654" s="9"/>
      <c r="UQ654" s="9"/>
      <c r="UR654" s="9"/>
      <c r="US654" s="9"/>
      <c r="UT654" s="9"/>
      <c r="UU654" s="9"/>
      <c r="UV654" s="9"/>
      <c r="UW654" s="9"/>
      <c r="UX654" s="9"/>
      <c r="UY654" s="9"/>
      <c r="UZ654" s="9"/>
      <c r="VA654" s="9"/>
      <c r="VB654" s="9"/>
      <c r="VC654" s="9"/>
      <c r="VD654" s="9"/>
      <c r="VE654" s="9"/>
      <c r="VF654" s="9"/>
      <c r="VG654" s="9"/>
      <c r="VH654" s="9"/>
      <c r="VI654" s="9"/>
      <c r="VJ654" s="9"/>
      <c r="VK654" s="9"/>
      <c r="VL654" s="9"/>
      <c r="VM654" s="9"/>
      <c r="VN654" s="9"/>
      <c r="VO654" s="9"/>
      <c r="VP654" s="9"/>
      <c r="VQ654" s="9"/>
      <c r="VR654" s="9"/>
      <c r="VS654" s="9"/>
      <c r="VT654" s="9"/>
      <c r="VU654" s="9"/>
      <c r="VV654" s="9"/>
      <c r="VW654" s="9"/>
      <c r="VX654" s="9"/>
      <c r="VY654" s="9"/>
      <c r="VZ654" s="9"/>
      <c r="WA654" s="9"/>
      <c r="WB654" s="9"/>
      <c r="WC654" s="9"/>
      <c r="WD654" s="9"/>
      <c r="WE654" s="9"/>
      <c r="WF654" s="9"/>
      <c r="WG654" s="9"/>
      <c r="WH654" s="9"/>
      <c r="WI654" s="9"/>
      <c r="WJ654" s="9"/>
      <c r="WK654" s="9"/>
      <c r="WL654" s="9"/>
      <c r="WM654" s="9"/>
      <c r="WN654" s="9"/>
      <c r="WO654" s="9"/>
      <c r="WP654" s="9"/>
      <c r="WQ654" s="9"/>
      <c r="WR654" s="9"/>
      <c r="WS654" s="9"/>
      <c r="WT654" s="9"/>
      <c r="WU654" s="9"/>
      <c r="WV654" s="9"/>
      <c r="WW654" s="9"/>
      <c r="WX654" s="9"/>
      <c r="WY654" s="9"/>
      <c r="WZ654" s="9"/>
      <c r="XA654" s="9"/>
      <c r="XB654" s="9"/>
      <c r="XC654" s="9"/>
      <c r="XD654" s="9"/>
      <c r="XE654" s="9"/>
      <c r="XF654" s="9"/>
      <c r="XG654" s="9"/>
      <c r="XH654" s="9"/>
      <c r="XI654" s="9"/>
      <c r="XJ654" s="9"/>
      <c r="XK654" s="9"/>
      <c r="XL654" s="9"/>
      <c r="XM654" s="9"/>
      <c r="XN654" s="9"/>
      <c r="XO654" s="9"/>
      <c r="XP654" s="9"/>
      <c r="XQ654" s="9"/>
      <c r="XR654" s="9"/>
      <c r="XS654" s="9"/>
      <c r="XT654" s="9"/>
      <c r="XU654" s="9"/>
      <c r="XV654" s="9"/>
      <c r="XW654" s="9"/>
      <c r="XX654" s="9"/>
      <c r="XY654" s="9"/>
      <c r="XZ654" s="9"/>
      <c r="YA654" s="9"/>
      <c r="YB654" s="9"/>
      <c r="YC654" s="9"/>
      <c r="YD654" s="9"/>
      <c r="YE654" s="9"/>
      <c r="YF654" s="9"/>
      <c r="YG654" s="9"/>
      <c r="YH654" s="9"/>
      <c r="YI654" s="9"/>
      <c r="YJ654" s="9"/>
      <c r="YK654" s="9"/>
      <c r="YL654" s="9"/>
      <c r="YM654" s="9"/>
      <c r="YN654" s="9"/>
      <c r="YO654" s="9"/>
      <c r="YP654" s="9"/>
      <c r="YQ654" s="9"/>
      <c r="YR654" s="9"/>
      <c r="YS654" s="9"/>
      <c r="YT654" s="9"/>
      <c r="YU654" s="9"/>
      <c r="YV654" s="9"/>
      <c r="YW654" s="9"/>
      <c r="YX654" s="9"/>
      <c r="YY654" s="9"/>
      <c r="YZ654" s="9"/>
      <c r="ZA654" s="9"/>
      <c r="ZB654" s="9"/>
      <c r="ZC654" s="9"/>
      <c r="ZD654" s="9"/>
      <c r="ZE654" s="9"/>
      <c r="ZF654" s="9"/>
      <c r="ZG654" s="9"/>
      <c r="ZH654" s="9"/>
      <c r="ZI654" s="9"/>
      <c r="ZJ654" s="9"/>
      <c r="ZK654" s="9"/>
      <c r="ZL654" s="9"/>
      <c r="ZM654" s="9"/>
      <c r="ZN654" s="9"/>
      <c r="ZO654" s="9"/>
      <c r="ZP654" s="9"/>
      <c r="ZQ654" s="9"/>
      <c r="ZR654" s="9"/>
      <c r="ZS654" s="9"/>
      <c r="ZT654" s="9"/>
      <c r="ZU654" s="9"/>
      <c r="ZV654" s="9"/>
      <c r="ZW654" s="9"/>
      <c r="ZX654" s="9"/>
      <c r="ZY654" s="9"/>
      <c r="ZZ654" s="9"/>
      <c r="AAA654" s="9"/>
      <c r="AAB654" s="9"/>
      <c r="AAC654" s="9"/>
      <c r="AAD654" s="9"/>
      <c r="AAE654" s="9"/>
      <c r="AAF654" s="9"/>
      <c r="AAG654" s="9"/>
      <c r="AAH654" s="9"/>
      <c r="AAI654" s="9"/>
      <c r="AAJ654" s="9"/>
      <c r="AAK654" s="9"/>
      <c r="AAL654" s="9"/>
      <c r="AAM654" s="9"/>
      <c r="AAN654" s="9"/>
      <c r="AAO654" s="9"/>
      <c r="AAP654" s="9"/>
      <c r="AAQ654" s="9"/>
      <c r="AAR654" s="9"/>
      <c r="AAS654" s="9"/>
      <c r="AAT654" s="9"/>
      <c r="AAU654" s="9"/>
      <c r="AAV654" s="9"/>
      <c r="AAW654" s="9"/>
      <c r="AAX654" s="9"/>
      <c r="AAY654" s="9"/>
      <c r="AAZ654" s="9"/>
      <c r="ABA654" s="9"/>
      <c r="ABB654" s="9"/>
      <c r="ABC654" s="9"/>
      <c r="ABD654" s="9"/>
      <c r="ABE654" s="9"/>
      <c r="ABF654" s="9"/>
      <c r="ABG654" s="9"/>
      <c r="ABH654" s="9"/>
      <c r="ABI654" s="9"/>
      <c r="ABJ654" s="9"/>
      <c r="ABK654" s="9"/>
      <c r="ABL654" s="9"/>
      <c r="ABM654" s="9"/>
      <c r="ABN654" s="9"/>
      <c r="ABO654" s="9"/>
      <c r="ABP654" s="9"/>
      <c r="ABQ654" s="9"/>
      <c r="ABR654" s="9"/>
      <c r="ABS654" s="9"/>
      <c r="ABT654" s="9"/>
      <c r="ABU654" s="9"/>
      <c r="ABV654" s="9"/>
      <c r="ABW654" s="9"/>
      <c r="ABX654" s="9"/>
      <c r="ABY654" s="9"/>
      <c r="ABZ654" s="9"/>
      <c r="ACA654" s="9"/>
      <c r="ACB654" s="9"/>
      <c r="ACC654" s="9"/>
      <c r="ACD654" s="9"/>
      <c r="ACE654" s="9"/>
      <c r="ACF654" s="9"/>
      <c r="ACG654" s="9"/>
      <c r="ACH654" s="9"/>
      <c r="ACI654" s="9"/>
      <c r="ACJ654" s="9"/>
      <c r="ACK654" s="9"/>
      <c r="ACL654" s="9"/>
      <c r="ACM654" s="9"/>
      <c r="ACN654" s="9"/>
      <c r="ACO654" s="9"/>
      <c r="ACP654" s="9"/>
      <c r="ACQ654" s="9"/>
      <c r="ACR654" s="9"/>
      <c r="ACS654" s="9"/>
      <c r="ACT654" s="9"/>
      <c r="ACU654" s="9"/>
      <c r="ACV654" s="9"/>
      <c r="ACW654" s="9"/>
      <c r="ACX654" s="9"/>
      <c r="ACY654" s="9"/>
      <c r="ACZ654" s="9"/>
      <c r="ADA654" s="9"/>
      <c r="ADB654" s="9"/>
      <c r="ADC654" s="9"/>
      <c r="ADD654" s="9"/>
      <c r="ADE654" s="9"/>
      <c r="ADF654" s="9"/>
      <c r="ADG654" s="9"/>
      <c r="ADH654" s="9"/>
      <c r="ADI654" s="9"/>
      <c r="ADJ654" s="9"/>
      <c r="ADK654" s="9"/>
      <c r="ADL654" s="9"/>
      <c r="ADM654" s="9"/>
      <c r="ADN654" s="9"/>
      <c r="ADO654" s="9"/>
      <c r="ADP654" s="9"/>
      <c r="ADQ654" s="9"/>
      <c r="ADR654" s="9"/>
      <c r="ADS654" s="9"/>
      <c r="ADT654" s="9"/>
      <c r="ADU654" s="9"/>
      <c r="ADV654" s="9"/>
      <c r="ADW654" s="9"/>
      <c r="ADX654" s="9"/>
      <c r="ADY654" s="9"/>
      <c r="ADZ654" s="9"/>
      <c r="AEA654" s="9"/>
      <c r="AEB654" s="9"/>
      <c r="AEC654" s="9"/>
      <c r="AED654" s="9"/>
      <c r="AEE654" s="9"/>
      <c r="AEF654" s="9"/>
      <c r="AEG654" s="9"/>
      <c r="AEH654" s="9"/>
      <c r="AEI654" s="9"/>
      <c r="AEJ654" s="9"/>
      <c r="AEK654" s="9"/>
      <c r="AEL654" s="9"/>
      <c r="AEM654" s="9"/>
      <c r="AEN654" s="9"/>
      <c r="AEO654" s="9"/>
      <c r="AEP654" s="9"/>
      <c r="AEQ654" s="9"/>
      <c r="AER654" s="9"/>
      <c r="AES654" s="9"/>
      <c r="AET654" s="9"/>
      <c r="AEU654" s="9"/>
      <c r="AEV654" s="9"/>
      <c r="AEW654" s="9"/>
      <c r="AEX654" s="9"/>
      <c r="AEY654" s="9"/>
      <c r="AEZ654" s="9"/>
      <c r="AFA654" s="9"/>
      <c r="AFB654" s="9"/>
      <c r="AFC654" s="9"/>
      <c r="AFD654" s="9"/>
      <c r="AFE654" s="9"/>
      <c r="AFF654" s="9"/>
      <c r="AFG654" s="9"/>
      <c r="AFH654" s="9"/>
      <c r="AFI654" s="9"/>
      <c r="AFJ654" s="9"/>
      <c r="AFK654" s="9"/>
      <c r="AFL654" s="9"/>
      <c r="AFM654" s="9"/>
      <c r="AFN654" s="9"/>
      <c r="AFO654" s="9"/>
      <c r="AFP654" s="9"/>
      <c r="AFQ654" s="9"/>
      <c r="AFR654" s="9"/>
      <c r="AFS654" s="9"/>
      <c r="AFT654" s="9"/>
      <c r="AFU654" s="9"/>
      <c r="AFV654" s="9"/>
      <c r="AFW654" s="9"/>
      <c r="AFX654" s="9"/>
      <c r="AFY654" s="9"/>
      <c r="AFZ654" s="9"/>
      <c r="AGA654" s="9"/>
      <c r="AGB654" s="9"/>
      <c r="AGC654" s="9"/>
      <c r="AGD654" s="9"/>
      <c r="AGE654" s="9"/>
      <c r="AGF654" s="9"/>
      <c r="AGG654" s="9"/>
      <c r="AGH654" s="9"/>
      <c r="AGI654" s="9"/>
      <c r="AGJ654" s="9"/>
      <c r="AGK654" s="9"/>
      <c r="AGL654" s="9"/>
      <c r="AGM654" s="9"/>
      <c r="AGN654" s="9"/>
      <c r="AGO654" s="9"/>
      <c r="AGP654" s="9"/>
      <c r="AGQ654" s="9"/>
      <c r="AGR654" s="9"/>
      <c r="AGS654" s="9"/>
      <c r="AGT654" s="9"/>
      <c r="AGU654" s="9"/>
      <c r="AGV654" s="9"/>
      <c r="AGW654" s="9"/>
      <c r="AGX654" s="9"/>
      <c r="AGY654" s="9"/>
      <c r="AGZ654" s="9"/>
      <c r="AHA654" s="9"/>
      <c r="AHB654" s="9"/>
      <c r="AHC654" s="9"/>
      <c r="AHD654" s="9"/>
      <c r="AHE654" s="9"/>
      <c r="AHF654" s="9"/>
      <c r="AHG654" s="9"/>
      <c r="AHH654" s="9"/>
      <c r="AHI654" s="9"/>
      <c r="AHJ654" s="9"/>
      <c r="AHK654" s="9"/>
      <c r="AHL654" s="9"/>
      <c r="AHM654" s="9"/>
      <c r="AHN654" s="9"/>
      <c r="AHO654" s="9"/>
      <c r="AHP654" s="9"/>
      <c r="AHQ654" s="9"/>
      <c r="AHR654" s="9"/>
      <c r="AHS654" s="9"/>
      <c r="AHT654" s="9"/>
      <c r="AHU654" s="9"/>
      <c r="AHV654" s="9"/>
      <c r="AHW654" s="9"/>
      <c r="AHX654" s="9"/>
      <c r="AHY654" s="9"/>
      <c r="AHZ654" s="9"/>
      <c r="AIA654" s="9"/>
      <c r="AIB654" s="9"/>
      <c r="AIC654" s="9"/>
      <c r="AID654" s="9"/>
      <c r="AIE654" s="9"/>
      <c r="AIF654" s="9"/>
      <c r="AIG654" s="9"/>
      <c r="AIH654" s="9"/>
      <c r="AII654" s="9"/>
      <c r="AIJ654" s="9"/>
      <c r="AIK654" s="9"/>
      <c r="AIL654" s="9"/>
      <c r="AIM654" s="9"/>
      <c r="AIN654" s="9"/>
      <c r="AIO654" s="9"/>
      <c r="AIP654" s="9"/>
      <c r="AIQ654" s="9"/>
      <c r="AIR654" s="9"/>
      <c r="AIS654" s="9"/>
      <c r="AIT654" s="9"/>
      <c r="AIU654" s="9"/>
      <c r="AIV654" s="9"/>
      <c r="AIW654" s="9"/>
      <c r="AIX654" s="9"/>
      <c r="AIY654" s="9"/>
      <c r="AIZ654" s="9"/>
      <c r="AJA654" s="9"/>
      <c r="AJB654" s="9"/>
      <c r="AJC654" s="9"/>
      <c r="AJD654" s="9"/>
      <c r="AJE654" s="9"/>
      <c r="AJF654" s="9"/>
      <c r="AJG654" s="9"/>
      <c r="AJH654" s="9"/>
      <c r="AJI654" s="9"/>
      <c r="AJJ654" s="9"/>
      <c r="AJK654" s="9"/>
      <c r="AJL654" s="9"/>
      <c r="AJM654" s="9"/>
      <c r="AJN654" s="9"/>
      <c r="AJO654" s="9"/>
      <c r="AJP654" s="9"/>
      <c r="AJQ654" s="9"/>
      <c r="AJR654" s="9"/>
      <c r="AJS654" s="9"/>
      <c r="AJT654" s="9"/>
      <c r="AJU654" s="9"/>
      <c r="AJV654" s="9"/>
      <c r="AJW654" s="9"/>
      <c r="AJX654" s="9"/>
      <c r="AJY654" s="9"/>
      <c r="AJZ654" s="9"/>
      <c r="AKA654" s="9"/>
      <c r="AKB654" s="9"/>
      <c r="AKC654" s="9"/>
      <c r="AKD654" s="9"/>
      <c r="AKE654" s="9"/>
      <c r="AKF654" s="9"/>
      <c r="AKG654" s="9"/>
      <c r="AKH654" s="9"/>
      <c r="AKI654" s="9"/>
      <c r="AKJ654" s="9"/>
      <c r="AKK654" s="9"/>
      <c r="AKL654" s="9"/>
      <c r="AKM654" s="9"/>
      <c r="AKN654" s="9"/>
      <c r="AKO654" s="9"/>
      <c r="AKP654" s="9"/>
      <c r="AKQ654" s="9"/>
      <c r="AKR654" s="9"/>
      <c r="AKS654" s="9"/>
      <c r="AKT654" s="9"/>
      <c r="AKU654" s="9"/>
      <c r="AKV654" s="9"/>
      <c r="AKW654" s="9"/>
      <c r="AKX654" s="9"/>
      <c r="AKY654" s="9"/>
      <c r="AKZ654" s="9"/>
      <c r="ALA654" s="9"/>
      <c r="ALB654" s="9"/>
      <c r="ALC654" s="9"/>
      <c r="ALD654" s="9"/>
      <c r="ALE654" s="9"/>
      <c r="ALF654" s="9"/>
      <c r="ALG654" s="9"/>
      <c r="ALH654" s="9"/>
      <c r="ALI654" s="9"/>
      <c r="ALJ654" s="9"/>
      <c r="ALK654" s="9"/>
      <c r="ALL654" s="9"/>
      <c r="ALM654" s="9"/>
      <c r="ALN654" s="9"/>
      <c r="ALO654" s="9"/>
      <c r="ALP654" s="9"/>
      <c r="ALQ654" s="9"/>
      <c r="ALR654" s="9"/>
      <c r="ALS654" s="9"/>
      <c r="ALT654" s="9"/>
      <c r="ALU654" s="9"/>
      <c r="ALV654" s="9"/>
      <c r="ALW654" s="9"/>
      <c r="ALX654" s="9"/>
      <c r="ALY654" s="9"/>
      <c r="ALZ654" s="9"/>
      <c r="AMA654" s="9"/>
      <c r="AMB654" s="9"/>
      <c r="AMC654" s="9"/>
      <c r="AMD654" s="9"/>
      <c r="AME654" s="9"/>
      <c r="AMF654" s="9"/>
      <c r="AMG654" s="9"/>
      <c r="AMH654" s="9"/>
      <c r="AMI654" s="9"/>
      <c r="AMJ654" s="9"/>
      <c r="AMK654" s="9"/>
      <c r="AML654" s="9"/>
      <c r="AMM654" s="9"/>
      <c r="AMN654" s="9"/>
      <c r="AMO654" s="9"/>
      <c r="AMP654" s="9"/>
      <c r="AMQ654" s="9"/>
      <c r="AMR654" s="9"/>
      <c r="AMS654" s="9"/>
      <c r="AMT654" s="9"/>
      <c r="AMU654" s="9"/>
      <c r="AMV654" s="9"/>
      <c r="AMW654" s="9"/>
      <c r="AMX654" s="9"/>
      <c r="AMY654" s="9"/>
      <c r="AMZ654" s="9"/>
      <c r="ANA654" s="9"/>
      <c r="ANB654" s="9"/>
      <c r="ANC654" s="9"/>
      <c r="AND654" s="9"/>
      <c r="ANE654" s="9"/>
      <c r="ANF654" s="9"/>
      <c r="ANG654" s="9"/>
      <c r="ANH654" s="9"/>
      <c r="ANI654" s="9"/>
      <c r="ANJ654" s="9"/>
      <c r="ANK654" s="9"/>
      <c r="ANL654" s="9"/>
      <c r="ANM654" s="9"/>
      <c r="ANN654" s="9"/>
      <c r="ANO654" s="9"/>
      <c r="ANP654" s="9"/>
      <c r="ANQ654" s="9"/>
      <c r="ANR654" s="9"/>
      <c r="ANS654" s="9"/>
      <c r="ANT654" s="9"/>
      <c r="ANU654" s="9"/>
      <c r="ANV654" s="9"/>
      <c r="ANW654" s="9"/>
      <c r="ANX654" s="9"/>
      <c r="ANY654" s="9"/>
      <c r="ANZ654" s="9"/>
      <c r="AOA654" s="9"/>
      <c r="AOB654" s="9"/>
      <c r="AOC654" s="9"/>
      <c r="AOD654" s="9"/>
      <c r="AOE654" s="9"/>
      <c r="AOF654" s="9"/>
      <c r="AOG654" s="9"/>
      <c r="AOH654" s="9"/>
      <c r="AOI654" s="9"/>
      <c r="AOJ654" s="9"/>
      <c r="AOK654" s="9"/>
      <c r="AOL654" s="9"/>
      <c r="AOM654" s="9"/>
      <c r="AON654" s="9"/>
      <c r="AOO654" s="9"/>
      <c r="AOP654" s="9"/>
      <c r="AOQ654" s="9"/>
      <c r="AOR654" s="9"/>
      <c r="AOS654" s="9"/>
      <c r="AOT654" s="9"/>
      <c r="AOU654" s="9"/>
      <c r="AOV654" s="9"/>
      <c r="AOW654" s="9"/>
      <c r="AOX654" s="9"/>
      <c r="AOY654" s="9"/>
      <c r="AOZ654" s="9"/>
      <c r="APA654" s="9"/>
      <c r="APB654" s="9"/>
      <c r="APC654" s="9"/>
      <c r="APD654" s="9"/>
      <c r="APE654" s="9"/>
      <c r="APF654" s="9"/>
      <c r="APG654" s="9"/>
      <c r="APH654" s="9"/>
      <c r="API654" s="9"/>
      <c r="APJ654" s="9"/>
      <c r="APK654" s="9"/>
      <c r="APL654" s="9"/>
      <c r="APM654" s="9"/>
      <c r="APN654" s="9"/>
      <c r="APO654" s="9"/>
      <c r="APP654" s="9"/>
      <c r="APQ654" s="9"/>
      <c r="APR654" s="9"/>
      <c r="APS654" s="9"/>
      <c r="APT654" s="9"/>
      <c r="APU654" s="9"/>
      <c r="APV654" s="9"/>
      <c r="APW654" s="9"/>
      <c r="APX654" s="9"/>
      <c r="APY654" s="9"/>
      <c r="APZ654" s="9"/>
      <c r="AQA654" s="9"/>
      <c r="AQB654" s="9"/>
      <c r="AQC654" s="9"/>
      <c r="AQD654" s="9"/>
      <c r="AQE654" s="9"/>
      <c r="AQF654" s="9"/>
      <c r="AQG654" s="9"/>
      <c r="AQH654" s="9"/>
      <c r="AQI654" s="9"/>
      <c r="AQJ654" s="9"/>
      <c r="AQK654" s="9"/>
      <c r="AQL654" s="9"/>
      <c r="AQM654" s="9"/>
      <c r="AQN654" s="9"/>
      <c r="AQO654" s="9"/>
      <c r="AQP654" s="9"/>
      <c r="AQQ654" s="9"/>
      <c r="AQR654" s="9"/>
      <c r="AQS654" s="9"/>
      <c r="AQT654" s="9"/>
      <c r="AQU654" s="9"/>
      <c r="AQV654" s="9"/>
      <c r="AQW654" s="9"/>
      <c r="AQX654" s="9"/>
      <c r="AQY654" s="9"/>
      <c r="AQZ654" s="9"/>
      <c r="ARA654" s="9"/>
      <c r="ARB654" s="9"/>
      <c r="ARC654" s="9"/>
      <c r="ARD654" s="9"/>
      <c r="ARE654" s="9"/>
      <c r="ARF654" s="9"/>
      <c r="ARG654" s="9"/>
      <c r="ARH654" s="9"/>
      <c r="ARI654" s="9"/>
      <c r="ARJ654" s="9"/>
      <c r="ARK654" s="9"/>
      <c r="ARL654" s="9"/>
      <c r="ARM654" s="9"/>
      <c r="ARN654" s="9"/>
      <c r="ARO654" s="9"/>
      <c r="ARP654" s="9"/>
      <c r="ARQ654" s="9"/>
      <c r="ARR654" s="9"/>
      <c r="ARS654" s="9"/>
      <c r="ART654" s="9"/>
      <c r="ARU654" s="9"/>
      <c r="ARV654" s="9"/>
      <c r="ARW654" s="9"/>
      <c r="ARX654" s="9"/>
      <c r="ARY654" s="9"/>
      <c r="ARZ654" s="9"/>
      <c r="ASA654" s="9"/>
      <c r="ASB654" s="9"/>
      <c r="ASC654" s="9"/>
      <c r="ASD654" s="9"/>
      <c r="ASE654" s="9"/>
      <c r="ASF654" s="9"/>
      <c r="ASG654" s="9"/>
      <c r="ASH654" s="9"/>
      <c r="ASI654" s="9"/>
      <c r="ASJ654" s="9"/>
      <c r="ASK654" s="9"/>
      <c r="ASL654" s="9"/>
      <c r="ASM654" s="9"/>
      <c r="ASN654" s="9"/>
      <c r="ASO654" s="9"/>
      <c r="ASP654" s="9"/>
      <c r="ASQ654" s="9"/>
      <c r="ASR654" s="9"/>
      <c r="ASS654" s="9"/>
      <c r="AST654" s="9"/>
      <c r="ASU654" s="9"/>
      <c r="ASV654" s="9"/>
      <c r="ASW654" s="9"/>
      <c r="ASX654" s="9"/>
      <c r="ASY654" s="9"/>
      <c r="ASZ654" s="9"/>
      <c r="ATA654" s="9"/>
      <c r="ATB654" s="9"/>
      <c r="ATC654" s="9"/>
      <c r="ATD654" s="9"/>
      <c r="ATE654" s="9"/>
      <c r="ATF654" s="9"/>
      <c r="ATG654" s="9"/>
      <c r="ATH654" s="9"/>
      <c r="ATI654" s="9"/>
      <c r="ATJ654" s="9"/>
      <c r="ATK654" s="9"/>
      <c r="ATL654" s="9"/>
      <c r="ATM654" s="9"/>
      <c r="ATN654" s="9"/>
      <c r="ATO654" s="9"/>
      <c r="ATP654" s="9"/>
      <c r="ATQ654" s="9"/>
      <c r="ATR654" s="9"/>
      <c r="ATS654" s="9"/>
      <c r="ATT654" s="9"/>
      <c r="ATU654" s="9"/>
      <c r="ATV654" s="9"/>
      <c r="ATW654" s="9"/>
      <c r="ATX654" s="9"/>
      <c r="ATY654" s="9"/>
      <c r="ATZ654" s="9"/>
      <c r="AUA654" s="9"/>
      <c r="AUB654" s="9"/>
      <c r="AUC654" s="9"/>
      <c r="AUD654" s="9"/>
      <c r="AUE654" s="9"/>
      <c r="AUF654" s="9"/>
      <c r="AUG654" s="9"/>
      <c r="AUH654" s="9"/>
      <c r="AUI654" s="9"/>
      <c r="AUJ654" s="9"/>
      <c r="AUK654" s="9"/>
      <c r="AUL654" s="9"/>
      <c r="AUM654" s="9"/>
      <c r="AUN654" s="9"/>
      <c r="AUO654" s="9"/>
      <c r="AUP654" s="9"/>
      <c r="AUQ654" s="9"/>
      <c r="AUR654" s="9"/>
      <c r="AUS654" s="9"/>
      <c r="AUT654" s="9"/>
      <c r="AUU654" s="9"/>
      <c r="AUV654" s="9"/>
      <c r="AUW654" s="9"/>
      <c r="AUX654" s="9"/>
      <c r="AUY654" s="9"/>
      <c r="AUZ654" s="9"/>
      <c r="AVA654" s="9"/>
      <c r="AVB654" s="9"/>
      <c r="AVC654" s="9"/>
      <c r="AVD654" s="9"/>
      <c r="AVE654" s="9"/>
      <c r="AVF654" s="9"/>
      <c r="AVG654" s="9"/>
      <c r="AVH654" s="9"/>
      <c r="AVI654" s="9"/>
      <c r="AVJ654" s="9"/>
      <c r="AVK654" s="9"/>
      <c r="AVL654" s="9"/>
      <c r="AVM654" s="9"/>
      <c r="AVN654" s="9"/>
      <c r="AVO654" s="9"/>
      <c r="AVP654" s="9"/>
      <c r="AVQ654" s="9"/>
      <c r="AVR654" s="9"/>
      <c r="AVS654" s="9"/>
      <c r="AVT654" s="9"/>
      <c r="AVU654" s="9"/>
      <c r="AVV654" s="9"/>
      <c r="AVW654" s="9"/>
      <c r="AVX654" s="9"/>
      <c r="AVY654" s="9"/>
      <c r="AVZ654" s="9"/>
      <c r="AWA654" s="9"/>
      <c r="AWB654" s="9"/>
      <c r="AWC654" s="9"/>
      <c r="AWD654" s="9"/>
      <c r="AWE654" s="9"/>
      <c r="AWF654" s="9"/>
      <c r="AWG654" s="9"/>
      <c r="AWH654" s="9"/>
      <c r="AWI654" s="9"/>
      <c r="AWJ654" s="9"/>
      <c r="AWK654" s="9"/>
      <c r="AWL654" s="9"/>
      <c r="AWM654" s="9"/>
      <c r="AWN654" s="9"/>
      <c r="AWO654" s="9"/>
      <c r="AWP654" s="9"/>
      <c r="AWQ654" s="9"/>
      <c r="AWR654" s="9"/>
      <c r="AWS654" s="9"/>
      <c r="AWT654" s="9"/>
      <c r="AWU654" s="9"/>
      <c r="AWV654" s="9"/>
      <c r="AWW654" s="9"/>
      <c r="AWX654" s="9"/>
      <c r="AWY654" s="9"/>
      <c r="AWZ654" s="9"/>
      <c r="AXA654" s="9"/>
      <c r="AXB654" s="9"/>
      <c r="AXC654" s="9"/>
      <c r="AXD654" s="9"/>
      <c r="AXE654" s="9"/>
      <c r="AXF654" s="9"/>
      <c r="AXG654" s="9"/>
      <c r="AXH654" s="9"/>
      <c r="AXI654" s="9"/>
      <c r="AXJ654" s="9"/>
      <c r="AXK654" s="9"/>
      <c r="AXL654" s="9"/>
      <c r="AXM654" s="9"/>
      <c r="AXN654" s="9"/>
      <c r="AXO654" s="9"/>
      <c r="AXP654" s="9"/>
      <c r="AXQ654" s="9"/>
      <c r="AXR654" s="9"/>
      <c r="AXS654" s="9"/>
      <c r="AXT654" s="9"/>
      <c r="AXU654" s="9"/>
      <c r="AXV654" s="9"/>
      <c r="AXW654" s="9"/>
      <c r="AXX654" s="9"/>
      <c r="AXY654" s="9"/>
      <c r="AXZ654" s="9"/>
      <c r="AYA654" s="9"/>
      <c r="AYB654" s="9"/>
      <c r="AYC654" s="9"/>
      <c r="AYD654" s="9"/>
      <c r="AYE654" s="9"/>
      <c r="AYF654" s="9"/>
      <c r="AYG654" s="9"/>
      <c r="AYH654" s="9"/>
      <c r="AYI654" s="9"/>
      <c r="AYJ654" s="9"/>
      <c r="AYK654" s="9"/>
      <c r="AYL654" s="9"/>
      <c r="AYM654" s="9"/>
      <c r="AYN654" s="9"/>
      <c r="AYO654" s="9"/>
      <c r="AYP654" s="9"/>
      <c r="AYQ654" s="9"/>
      <c r="AYR654" s="9"/>
      <c r="AYS654" s="9"/>
      <c r="AYT654" s="9"/>
      <c r="AYU654" s="9"/>
      <c r="AYV654" s="9"/>
      <c r="AYW654" s="9"/>
      <c r="AYX654" s="9"/>
      <c r="AYY654" s="9"/>
      <c r="AYZ654" s="9"/>
      <c r="AZA654" s="9"/>
      <c r="AZB654" s="9"/>
      <c r="AZC654" s="9"/>
      <c r="AZD654" s="9"/>
      <c r="AZE654" s="9"/>
      <c r="AZF654" s="9"/>
      <c r="AZG654" s="9"/>
      <c r="AZH654" s="9"/>
      <c r="AZI654" s="9"/>
      <c r="AZJ654" s="9"/>
      <c r="AZK654" s="9"/>
      <c r="AZL654" s="9"/>
      <c r="AZM654" s="9"/>
      <c r="AZN654" s="9"/>
      <c r="AZO654" s="9"/>
      <c r="AZP654" s="9"/>
      <c r="AZQ654" s="9"/>
      <c r="AZR654" s="9"/>
      <c r="AZS654" s="9"/>
      <c r="AZT654" s="9"/>
      <c r="AZU654" s="9"/>
      <c r="AZV654" s="9"/>
      <c r="AZW654" s="9"/>
      <c r="AZX654" s="9"/>
      <c r="AZY654" s="9"/>
      <c r="AZZ654" s="9"/>
      <c r="BAA654" s="9"/>
      <c r="BAB654" s="9"/>
      <c r="BAC654" s="9"/>
      <c r="BAD654" s="9"/>
      <c r="BAE654" s="9"/>
      <c r="BAF654" s="9"/>
      <c r="BAG654" s="9"/>
      <c r="BAH654" s="9"/>
      <c r="BAI654" s="9"/>
      <c r="BAJ654" s="9"/>
      <c r="BAK654" s="9"/>
      <c r="BAL654" s="9"/>
      <c r="BAM654" s="9"/>
      <c r="BAN654" s="9"/>
      <c r="BAO654" s="9"/>
      <c r="BAP654" s="9"/>
      <c r="BAQ654" s="9"/>
      <c r="BAR654" s="9"/>
      <c r="BAS654" s="9"/>
      <c r="BAT654" s="9"/>
      <c r="BAU654" s="9"/>
      <c r="BAV654" s="9"/>
      <c r="BAW654" s="9"/>
      <c r="BAX654" s="9"/>
      <c r="BAY654" s="9"/>
      <c r="BAZ654" s="9"/>
      <c r="BBA654" s="9"/>
      <c r="BBB654" s="9"/>
      <c r="BBC654" s="9"/>
      <c r="BBD654" s="9"/>
      <c r="BBE654" s="9"/>
      <c r="BBF654" s="9"/>
      <c r="BBG654" s="9"/>
      <c r="BBH654" s="9"/>
      <c r="BBI654" s="9"/>
      <c r="BBJ654" s="9"/>
      <c r="BBK654" s="9"/>
      <c r="BBL654" s="9"/>
      <c r="BBM654" s="9"/>
      <c r="BBN654" s="9"/>
      <c r="BBO654" s="9"/>
      <c r="BBP654" s="9"/>
      <c r="BBQ654" s="9"/>
      <c r="BBR654" s="9"/>
      <c r="BBS654" s="9"/>
      <c r="BBT654" s="9"/>
      <c r="BBU654" s="9"/>
      <c r="BBV654" s="9"/>
      <c r="BBW654" s="9"/>
      <c r="BBX654" s="9"/>
      <c r="BBY654" s="9"/>
      <c r="BBZ654" s="9"/>
      <c r="BCA654" s="9"/>
      <c r="BCB654" s="9"/>
      <c r="BCC654" s="9"/>
      <c r="BCD654" s="9"/>
      <c r="BCE654" s="9"/>
      <c r="BCF654" s="9"/>
      <c r="BCG654" s="9"/>
      <c r="BCH654" s="9"/>
      <c r="BCI654" s="9"/>
      <c r="BCJ654" s="9"/>
      <c r="BCK654" s="9"/>
      <c r="BCL654" s="9"/>
      <c r="BCM654" s="9"/>
      <c r="BCN654" s="9"/>
      <c r="BCO654" s="9"/>
      <c r="BCP654" s="9"/>
      <c r="BCQ654" s="9"/>
      <c r="BCR654" s="9"/>
      <c r="BCS654" s="9"/>
      <c r="BCT654" s="9"/>
      <c r="BCU654" s="9"/>
      <c r="BCV654" s="9"/>
      <c r="BCW654" s="9"/>
      <c r="BCX654" s="9"/>
      <c r="BCY654" s="9"/>
      <c r="BCZ654" s="9"/>
      <c r="BDA654" s="9"/>
      <c r="BDB654" s="9"/>
      <c r="BDC654" s="9"/>
      <c r="BDD654" s="9"/>
      <c r="BDE654" s="9"/>
      <c r="BDF654" s="9"/>
      <c r="BDG654" s="9"/>
      <c r="BDH654" s="9"/>
      <c r="BDI654" s="9"/>
      <c r="BDJ654" s="9"/>
      <c r="BDK654" s="9"/>
      <c r="BDL654" s="9"/>
      <c r="BDM654" s="9"/>
      <c r="BDN654" s="9"/>
      <c r="BDO654" s="9"/>
      <c r="BDP654" s="9"/>
      <c r="BDQ654" s="9"/>
      <c r="BDR654" s="9"/>
      <c r="BDS654" s="9"/>
      <c r="BDT654" s="9"/>
      <c r="BDU654" s="9"/>
      <c r="BDV654" s="9"/>
      <c r="BDW654" s="9"/>
      <c r="BDX654" s="9"/>
      <c r="BDY654" s="9"/>
      <c r="BDZ654" s="9"/>
      <c r="BEA654" s="9"/>
      <c r="BEB654" s="9"/>
      <c r="BEC654" s="9"/>
      <c r="BED654" s="9"/>
      <c r="BEE654" s="9"/>
      <c r="BEF654" s="9"/>
      <c r="BEG654" s="9"/>
      <c r="BEH654" s="9"/>
      <c r="BEI654" s="9"/>
      <c r="BEJ654" s="9"/>
      <c r="BEK654" s="9"/>
      <c r="BEL654" s="9"/>
      <c r="BEM654" s="9"/>
      <c r="BEN654" s="9"/>
      <c r="BEO654" s="9"/>
      <c r="BEP654" s="9"/>
      <c r="BEQ654" s="9"/>
      <c r="BER654" s="9"/>
      <c r="BES654" s="9"/>
      <c r="BET654" s="9"/>
      <c r="BEU654" s="9"/>
      <c r="BEV654" s="9"/>
      <c r="BEW654" s="9"/>
      <c r="BEX654" s="9"/>
      <c r="BEY654" s="9"/>
      <c r="BEZ654" s="9"/>
      <c r="BFA654" s="9"/>
      <c r="BFB654" s="9"/>
      <c r="BFC654" s="9"/>
      <c r="BFD654" s="9"/>
      <c r="BFE654" s="9"/>
      <c r="BFF654" s="9"/>
      <c r="BFG654" s="9"/>
      <c r="BFH654" s="9"/>
      <c r="BFI654" s="9"/>
      <c r="BFJ654" s="9"/>
      <c r="BFK654" s="9"/>
      <c r="BFL654" s="9"/>
      <c r="BFM654" s="9"/>
      <c r="BFN654" s="9"/>
      <c r="BFO654" s="9"/>
      <c r="BFP654" s="9"/>
      <c r="BFQ654" s="9"/>
      <c r="BFR654" s="9"/>
      <c r="BFS654" s="9"/>
      <c r="BFT654" s="9"/>
      <c r="BFU654" s="9"/>
      <c r="BFV654" s="9"/>
      <c r="BFW654" s="9"/>
      <c r="BFX654" s="9"/>
      <c r="BFY654" s="9"/>
      <c r="BFZ654" s="9"/>
      <c r="BGA654" s="9"/>
      <c r="BGB654" s="9"/>
      <c r="BGC654" s="9"/>
      <c r="BGD654" s="9"/>
      <c r="BGE654" s="9"/>
      <c r="BGF654" s="9"/>
      <c r="BGG654" s="9"/>
      <c r="BGH654" s="9"/>
      <c r="BGI654" s="9"/>
      <c r="BGJ654" s="9"/>
      <c r="BGK654" s="9"/>
      <c r="BGL654" s="9"/>
      <c r="BGM654" s="9"/>
      <c r="BGN654" s="9"/>
      <c r="BGO654" s="9"/>
      <c r="BGP654" s="9"/>
      <c r="BGQ654" s="9"/>
      <c r="BGR654" s="9"/>
      <c r="BGS654" s="9"/>
      <c r="BGT654" s="9"/>
      <c r="BGU654" s="9"/>
      <c r="BGV654" s="9"/>
      <c r="BGW654" s="9"/>
      <c r="BGX654" s="9"/>
      <c r="BGY654" s="9"/>
      <c r="BGZ654" s="9"/>
      <c r="BHA654" s="9"/>
      <c r="BHB654" s="9"/>
      <c r="BHC654" s="9"/>
      <c r="BHD654" s="9"/>
      <c r="BHE654" s="9"/>
      <c r="BHF654" s="9"/>
      <c r="BHG654" s="9"/>
      <c r="BHH654" s="9"/>
      <c r="BHI654" s="9"/>
      <c r="BHJ654" s="9"/>
      <c r="BHK654" s="9"/>
      <c r="BHL654" s="9"/>
      <c r="BHM654" s="9"/>
      <c r="BHN654" s="9"/>
      <c r="BHO654" s="9"/>
      <c r="BHP654" s="9"/>
      <c r="BHQ654" s="9"/>
      <c r="BHR654" s="9"/>
      <c r="BHS654" s="9"/>
      <c r="BHT654" s="9"/>
      <c r="BHU654" s="9"/>
      <c r="BHV654" s="9"/>
      <c r="BHW654" s="9"/>
      <c r="BHX654" s="9"/>
      <c r="BHY654" s="9"/>
      <c r="BHZ654" s="9"/>
      <c r="BIA654" s="9"/>
      <c r="BIB654" s="9"/>
      <c r="BIC654" s="9"/>
      <c r="BID654" s="9"/>
      <c r="BIE654" s="9"/>
      <c r="BIF654" s="9"/>
      <c r="BIG654" s="9"/>
      <c r="BIH654" s="9"/>
      <c r="BII654" s="9"/>
      <c r="BIJ654" s="9"/>
      <c r="BIK654" s="9"/>
      <c r="BIL654" s="9"/>
      <c r="BIM654" s="9"/>
      <c r="BIN654" s="9"/>
      <c r="BIO654" s="9"/>
      <c r="BIP654" s="9"/>
      <c r="BIQ654" s="9"/>
      <c r="BIR654" s="9"/>
      <c r="BIS654" s="9"/>
      <c r="BIT654" s="9"/>
      <c r="BIU654" s="9"/>
      <c r="BIV654" s="9"/>
      <c r="BIW654" s="9"/>
      <c r="BIX654" s="9"/>
      <c r="BIY654" s="9"/>
      <c r="BIZ654" s="9"/>
      <c r="BJA654" s="9"/>
      <c r="BJB654" s="9"/>
      <c r="BJC654" s="9"/>
      <c r="BJD654" s="9"/>
      <c r="BJE654" s="9"/>
      <c r="BJF654" s="9"/>
      <c r="BJG654" s="9"/>
      <c r="BJH654" s="9"/>
      <c r="BJI654" s="9"/>
      <c r="BJJ654" s="9"/>
      <c r="BJK654" s="9"/>
      <c r="BJL654" s="9"/>
      <c r="BJM654" s="9"/>
      <c r="BJN654" s="9"/>
      <c r="BJO654" s="9"/>
      <c r="BJP654" s="9"/>
      <c r="BJQ654" s="9"/>
      <c r="BJR654" s="9"/>
      <c r="BJS654" s="9"/>
      <c r="BJT654" s="9"/>
      <c r="BJU654" s="9"/>
      <c r="BJV654" s="9"/>
      <c r="BJW654" s="9"/>
      <c r="BJX654" s="9"/>
      <c r="BJY654" s="9"/>
      <c r="BJZ654" s="9"/>
      <c r="BKA654" s="9"/>
      <c r="BKB654" s="9"/>
      <c r="BKC654" s="9"/>
      <c r="BKD654" s="9"/>
      <c r="BKE654" s="9"/>
      <c r="BKF654" s="9"/>
      <c r="BKG654" s="9"/>
      <c r="BKH654" s="9"/>
      <c r="BKI654" s="9"/>
      <c r="BKJ654" s="9"/>
      <c r="BKK654" s="9"/>
      <c r="BKL654" s="9"/>
      <c r="BKM654" s="9"/>
      <c r="BKN654" s="9"/>
      <c r="BKO654" s="9"/>
      <c r="BKP654" s="9"/>
      <c r="BKQ654" s="9"/>
      <c r="BKR654" s="9"/>
      <c r="BKS654" s="9"/>
      <c r="BKT654" s="9"/>
      <c r="BKU654" s="9"/>
      <c r="BKV654" s="9"/>
      <c r="BKW654" s="9"/>
      <c r="BKX654" s="9"/>
      <c r="BKY654" s="9"/>
      <c r="BKZ654" s="9"/>
      <c r="BLA654" s="9"/>
      <c r="BLB654" s="9"/>
      <c r="BLC654" s="9"/>
      <c r="BLD654" s="9"/>
      <c r="BLE654" s="9"/>
      <c r="BLF654" s="9"/>
      <c r="BLG654" s="9"/>
      <c r="BLH654" s="9"/>
      <c r="BLI654" s="9"/>
      <c r="BLJ654" s="9"/>
      <c r="BLK654" s="9"/>
      <c r="BLL654" s="9"/>
      <c r="BLM654" s="9"/>
      <c r="BLN654" s="9"/>
      <c r="BLO654" s="9"/>
      <c r="BLP654" s="9"/>
      <c r="BLQ654" s="9"/>
      <c r="BLR654" s="9"/>
      <c r="BLS654" s="9"/>
      <c r="BLT654" s="9"/>
      <c r="BLU654" s="9"/>
      <c r="BLV654" s="9"/>
      <c r="BLW654" s="9"/>
      <c r="BLX654" s="9"/>
      <c r="BLY654" s="9"/>
      <c r="BLZ654" s="9"/>
      <c r="BMA654" s="9"/>
      <c r="BMB654" s="9"/>
      <c r="BMC654" s="9"/>
      <c r="BMD654" s="9"/>
      <c r="BME654" s="9"/>
      <c r="BMF654" s="9"/>
      <c r="BMG654" s="9"/>
      <c r="BMH654" s="9"/>
      <c r="BMI654" s="9"/>
      <c r="BMJ654" s="9"/>
      <c r="BMK654" s="9"/>
      <c r="BML654" s="9"/>
      <c r="BMM654" s="9"/>
      <c r="BMN654" s="9"/>
      <c r="BMO654" s="9"/>
      <c r="BMP654" s="9"/>
      <c r="BMQ654" s="9"/>
      <c r="BMR654" s="9"/>
      <c r="BMS654" s="9"/>
      <c r="BMT654" s="9"/>
      <c r="BMU654" s="9"/>
      <c r="BMV654" s="9"/>
      <c r="BMW654" s="9"/>
      <c r="BMX654" s="9"/>
      <c r="BMY654" s="9"/>
      <c r="BMZ654" s="9"/>
      <c r="BNA654" s="9"/>
      <c r="BNB654" s="9"/>
      <c r="BNC654" s="9"/>
      <c r="BND654" s="9"/>
      <c r="BNE654" s="9"/>
      <c r="BNF654" s="9"/>
      <c r="BNG654" s="9"/>
      <c r="BNH654" s="9"/>
      <c r="BNI654" s="9"/>
      <c r="BNJ654" s="9"/>
      <c r="BNK654" s="9"/>
      <c r="BNL654" s="9"/>
      <c r="BNM654" s="9"/>
      <c r="BNN654" s="9"/>
      <c r="BNO654" s="9"/>
      <c r="BNP654" s="9"/>
      <c r="BNQ654" s="9"/>
      <c r="BNR654" s="9"/>
      <c r="BNS654" s="9"/>
      <c r="BNT654" s="9"/>
      <c r="BNU654" s="9"/>
      <c r="BNV654" s="9"/>
      <c r="BNW654" s="9"/>
      <c r="BNX654" s="9"/>
      <c r="BNY654" s="9"/>
      <c r="BNZ654" s="9"/>
      <c r="BOA654" s="9"/>
      <c r="BOB654" s="9"/>
      <c r="BOC654" s="9"/>
      <c r="BOD654" s="9"/>
      <c r="BOE654" s="9"/>
      <c r="BOF654" s="9"/>
      <c r="BOG654" s="9"/>
      <c r="BOH654" s="9"/>
      <c r="BOI654" s="9"/>
      <c r="BOJ654" s="9"/>
      <c r="BOK654" s="9"/>
      <c r="BOL654" s="9"/>
      <c r="BOM654" s="9"/>
      <c r="BON654" s="9"/>
      <c r="BOO654" s="9"/>
      <c r="BOP654" s="9"/>
      <c r="BOQ654" s="9"/>
      <c r="BOR654" s="9"/>
      <c r="BOS654" s="9"/>
      <c r="BOT654" s="9"/>
      <c r="BOU654" s="9"/>
      <c r="BOV654" s="9"/>
      <c r="BOW654" s="9"/>
      <c r="BOX654" s="9"/>
      <c r="BOY654" s="9"/>
      <c r="BOZ654" s="9"/>
      <c r="BPA654" s="9"/>
      <c r="BPB654" s="9"/>
      <c r="BPC654" s="9"/>
      <c r="BPD654" s="9"/>
      <c r="BPE654" s="9"/>
    </row>
    <row r="655" spans="1:1773" ht="12.5" x14ac:dyDescent="0.25">
      <c r="A655" s="217">
        <v>4</v>
      </c>
      <c r="B655" s="251" t="s">
        <v>42</v>
      </c>
      <c r="C655" s="70"/>
      <c r="D655" s="232">
        <v>468</v>
      </c>
      <c r="E655" s="69">
        <f t="shared" si="359"/>
        <v>2193.0596999999998</v>
      </c>
      <c r="F655" s="69"/>
      <c r="G655" s="67">
        <f t="shared" si="360"/>
        <v>243.42962669999997</v>
      </c>
      <c r="H655" s="66">
        <f t="shared" si="361"/>
        <v>0</v>
      </c>
      <c r="I655" s="67">
        <f t="shared" si="362"/>
        <v>198.23066628299998</v>
      </c>
      <c r="J655" s="66">
        <f t="shared" si="363"/>
        <v>10.77340577625</v>
      </c>
      <c r="K655" s="68" t="s">
        <v>75</v>
      </c>
      <c r="L655" s="80">
        <f t="shared" si="364"/>
        <v>1740.6260012407499</v>
      </c>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c r="DU655" s="9"/>
      <c r="DV655" s="9"/>
      <c r="DW655" s="9"/>
      <c r="DX655" s="9"/>
      <c r="DY655" s="9"/>
      <c r="DZ655" s="9"/>
      <c r="EA655" s="9"/>
      <c r="EB655" s="9"/>
      <c r="EC655" s="9"/>
      <c r="ED655" s="9"/>
      <c r="EE655" s="9"/>
      <c r="EF655" s="9"/>
      <c r="EG655" s="9"/>
      <c r="EH655" s="9"/>
      <c r="EI655" s="9"/>
      <c r="EJ655" s="9"/>
      <c r="EK655" s="9"/>
      <c r="EL655" s="9"/>
      <c r="EM655" s="9"/>
      <c r="EN655" s="9"/>
      <c r="EO655" s="9"/>
      <c r="EP655" s="9"/>
      <c r="EQ655" s="9"/>
      <c r="ER655" s="9"/>
      <c r="ES655" s="9"/>
      <c r="ET655" s="9"/>
      <c r="EU655" s="9"/>
      <c r="EV655" s="9"/>
      <c r="EW655" s="9"/>
      <c r="EX655" s="9"/>
      <c r="EY655" s="9"/>
      <c r="EZ655" s="9"/>
      <c r="FA655" s="9"/>
      <c r="FB655" s="9"/>
      <c r="FC655" s="9"/>
      <c r="FD655" s="9"/>
      <c r="FE655" s="9"/>
      <c r="FF655" s="9"/>
      <c r="FG655" s="9"/>
      <c r="FH655" s="9"/>
      <c r="FI655" s="9"/>
      <c r="FJ655" s="9"/>
      <c r="FK655" s="9"/>
      <c r="FL655" s="9"/>
      <c r="FM655" s="9"/>
      <c r="FN655" s="9"/>
      <c r="FO655" s="9"/>
      <c r="FP655" s="9"/>
      <c r="FQ655" s="9"/>
      <c r="FR655" s="9"/>
      <c r="FS655" s="9"/>
      <c r="FT655" s="9"/>
      <c r="FU655" s="9"/>
      <c r="FV655" s="9"/>
      <c r="FW655" s="9"/>
      <c r="FX655" s="9"/>
      <c r="FY655" s="9"/>
      <c r="FZ655" s="9"/>
      <c r="GA655" s="9"/>
      <c r="GB655" s="9"/>
      <c r="GC655" s="9"/>
      <c r="GD655" s="9"/>
      <c r="GE655" s="9"/>
      <c r="GF655" s="9"/>
      <c r="GG655" s="9"/>
      <c r="GH655" s="9"/>
      <c r="GI655" s="9"/>
      <c r="GJ655" s="9"/>
      <c r="GK655" s="9"/>
      <c r="GL655" s="9"/>
      <c r="GM655" s="9"/>
      <c r="GN655" s="9"/>
      <c r="GO655" s="9"/>
      <c r="GP655" s="9"/>
      <c r="GQ655" s="9"/>
      <c r="GR655" s="9"/>
      <c r="GS655" s="9"/>
      <c r="GT655" s="9"/>
      <c r="GU655" s="9"/>
      <c r="GV655" s="9"/>
      <c r="GW655" s="9"/>
      <c r="GX655" s="9"/>
      <c r="GY655" s="9"/>
      <c r="GZ655" s="9"/>
      <c r="HA655" s="9"/>
      <c r="HB655" s="9"/>
      <c r="HC655" s="9"/>
      <c r="HD655" s="9"/>
      <c r="HE655" s="9"/>
      <c r="HF655" s="9"/>
      <c r="HG655" s="9"/>
      <c r="HH655" s="9"/>
      <c r="HI655" s="9"/>
      <c r="HJ655" s="9"/>
      <c r="HK655" s="9"/>
      <c r="HL655" s="9"/>
      <c r="HM655" s="9"/>
      <c r="HN655" s="9"/>
      <c r="HO655" s="9"/>
      <c r="HP655" s="9"/>
      <c r="HQ655" s="9"/>
      <c r="HR655" s="9"/>
      <c r="HS655" s="9"/>
      <c r="HT655" s="9"/>
      <c r="HU655" s="9"/>
      <c r="HV655" s="9"/>
      <c r="HW655" s="9"/>
      <c r="HX655" s="9"/>
      <c r="HY655" s="9"/>
      <c r="HZ655" s="9"/>
      <c r="IA655" s="9"/>
      <c r="IB655" s="9"/>
      <c r="IC655" s="9"/>
      <c r="ID655" s="9"/>
      <c r="IE655" s="9"/>
      <c r="IF655" s="9"/>
      <c r="IG655" s="9"/>
      <c r="IH655" s="9"/>
      <c r="II655" s="9"/>
      <c r="IJ655" s="9"/>
      <c r="IK655" s="9"/>
      <c r="IL655" s="9"/>
      <c r="IM655" s="9"/>
      <c r="IN655" s="9"/>
      <c r="IO655" s="9"/>
      <c r="IP655" s="9"/>
      <c r="IQ655" s="9"/>
      <c r="IR655" s="9"/>
      <c r="IS655" s="9"/>
      <c r="IT655" s="9"/>
      <c r="IU655" s="9"/>
      <c r="IV655" s="9"/>
      <c r="IW655" s="9"/>
      <c r="IX655" s="9"/>
      <c r="IY655" s="9"/>
      <c r="IZ655" s="9"/>
      <c r="JA655" s="9"/>
      <c r="JB655" s="9"/>
      <c r="JC655" s="9"/>
      <c r="JD655" s="9"/>
      <c r="JE655" s="9"/>
      <c r="JF655" s="9"/>
      <c r="JG655" s="9"/>
      <c r="JH655" s="9"/>
      <c r="JI655" s="9"/>
      <c r="JJ655" s="9"/>
      <c r="JK655" s="9"/>
      <c r="JL655" s="9"/>
      <c r="JM655" s="9"/>
      <c r="JN655" s="9"/>
      <c r="JO655" s="9"/>
      <c r="JP655" s="9"/>
      <c r="JQ655" s="9"/>
      <c r="JR655" s="9"/>
      <c r="JS655" s="9"/>
      <c r="JT655" s="9"/>
      <c r="JU655" s="9"/>
      <c r="JV655" s="9"/>
      <c r="JW655" s="9"/>
      <c r="JX655" s="9"/>
      <c r="JY655" s="9"/>
      <c r="JZ655" s="9"/>
      <c r="KA655" s="9"/>
      <c r="KB655" s="9"/>
      <c r="KC655" s="9"/>
      <c r="KD655" s="9"/>
      <c r="KE655" s="9"/>
      <c r="KF655" s="9"/>
      <c r="KG655" s="9"/>
      <c r="KH655" s="9"/>
      <c r="KI655" s="9"/>
      <c r="KJ655" s="9"/>
      <c r="KK655" s="9"/>
      <c r="KL655" s="9"/>
      <c r="KM655" s="9"/>
      <c r="KN655" s="9"/>
      <c r="KO655" s="9"/>
      <c r="KP655" s="9"/>
      <c r="KQ655" s="9"/>
      <c r="KR655" s="9"/>
      <c r="KS655" s="9"/>
      <c r="KT655" s="9"/>
      <c r="KU655" s="9"/>
      <c r="KV655" s="9"/>
      <c r="KW655" s="9"/>
      <c r="KX655" s="9"/>
      <c r="KY655" s="9"/>
      <c r="KZ655" s="9"/>
      <c r="LA655" s="9"/>
      <c r="LB655" s="9"/>
      <c r="LC655" s="9"/>
      <c r="LD655" s="9"/>
      <c r="LE655" s="9"/>
      <c r="LF655" s="9"/>
      <c r="LG655" s="9"/>
      <c r="LH655" s="9"/>
      <c r="LI655" s="9"/>
      <c r="LJ655" s="9"/>
      <c r="LK655" s="9"/>
      <c r="LL655" s="9"/>
      <c r="LM655" s="9"/>
      <c r="LN655" s="9"/>
      <c r="LO655" s="9"/>
      <c r="LP655" s="9"/>
      <c r="LQ655" s="9"/>
      <c r="LR655" s="9"/>
      <c r="LS655" s="9"/>
      <c r="LT655" s="9"/>
      <c r="LU655" s="9"/>
      <c r="LV655" s="9"/>
      <c r="LW655" s="9"/>
      <c r="LX655" s="9"/>
      <c r="LY655" s="9"/>
      <c r="LZ655" s="9"/>
      <c r="MA655" s="9"/>
      <c r="MB655" s="9"/>
      <c r="MC655" s="9"/>
      <c r="MD655" s="9"/>
      <c r="ME655" s="9"/>
      <c r="MF655" s="9"/>
      <c r="MG655" s="9"/>
      <c r="MH655" s="9"/>
      <c r="MI655" s="9"/>
      <c r="MJ655" s="9"/>
      <c r="MK655" s="9"/>
      <c r="ML655" s="9"/>
      <c r="MM655" s="9"/>
      <c r="MN655" s="9"/>
      <c r="MO655" s="9"/>
      <c r="MP655" s="9"/>
      <c r="MQ655" s="9"/>
      <c r="MR655" s="9"/>
      <c r="MS655" s="9"/>
      <c r="MT655" s="9"/>
      <c r="MU655" s="9"/>
      <c r="MV655" s="9"/>
      <c r="MW655" s="9"/>
      <c r="MX655" s="9"/>
      <c r="MY655" s="9"/>
      <c r="MZ655" s="9"/>
      <c r="NA655" s="9"/>
      <c r="NB655" s="9"/>
      <c r="NC655" s="9"/>
      <c r="ND655" s="9"/>
      <c r="NE655" s="9"/>
      <c r="NF655" s="9"/>
      <c r="NG655" s="9"/>
      <c r="NH655" s="9"/>
      <c r="NI655" s="9"/>
      <c r="NJ655" s="9"/>
      <c r="NK655" s="9"/>
      <c r="NL655" s="9"/>
      <c r="NM655" s="9"/>
      <c r="NN655" s="9"/>
      <c r="NO655" s="9"/>
      <c r="NP655" s="9"/>
      <c r="NQ655" s="9"/>
      <c r="NR655" s="9"/>
      <c r="NS655" s="9"/>
      <c r="NT655" s="9"/>
      <c r="NU655" s="9"/>
      <c r="NV655" s="9"/>
      <c r="NW655" s="9"/>
      <c r="NX655" s="9"/>
      <c r="NY655" s="9"/>
      <c r="NZ655" s="9"/>
      <c r="OA655" s="9"/>
      <c r="OB655" s="9"/>
      <c r="OC655" s="9"/>
      <c r="OD655" s="9"/>
      <c r="OE655" s="9"/>
      <c r="OF655" s="9"/>
      <c r="OG655" s="9"/>
      <c r="OH655" s="9"/>
      <c r="OI655" s="9"/>
      <c r="OJ655" s="9"/>
      <c r="OK655" s="9"/>
      <c r="OL655" s="9"/>
      <c r="OM655" s="9"/>
      <c r="ON655" s="9"/>
      <c r="OO655" s="9"/>
      <c r="OP655" s="9"/>
      <c r="OQ655" s="9"/>
      <c r="OR655" s="9"/>
      <c r="OS655" s="9"/>
      <c r="OT655" s="9"/>
      <c r="OU655" s="9"/>
      <c r="OV655" s="9"/>
      <c r="OW655" s="9"/>
      <c r="OX655" s="9"/>
      <c r="OY655" s="9"/>
      <c r="OZ655" s="9"/>
      <c r="PA655" s="9"/>
      <c r="PB655" s="9"/>
      <c r="PC655" s="9"/>
      <c r="PD655" s="9"/>
      <c r="PE655" s="9"/>
      <c r="PF655" s="9"/>
      <c r="PG655" s="9"/>
      <c r="PH655" s="9"/>
      <c r="PI655" s="9"/>
      <c r="PJ655" s="9"/>
      <c r="PK655" s="9"/>
      <c r="PL655" s="9"/>
      <c r="PM655" s="9"/>
      <c r="PN655" s="9"/>
      <c r="PO655" s="9"/>
      <c r="PP655" s="9"/>
      <c r="PQ655" s="9"/>
      <c r="PR655" s="9"/>
      <c r="PS655" s="9"/>
      <c r="PT655" s="9"/>
      <c r="PU655" s="9"/>
      <c r="PV655" s="9"/>
      <c r="PW655" s="9"/>
      <c r="PX655" s="9"/>
      <c r="PY655" s="9"/>
      <c r="PZ655" s="9"/>
      <c r="QA655" s="9"/>
      <c r="QB655" s="9"/>
      <c r="QC655" s="9"/>
      <c r="QD655" s="9"/>
      <c r="QE655" s="9"/>
      <c r="QF655" s="9"/>
      <c r="QG655" s="9"/>
      <c r="QH655" s="9"/>
      <c r="QI655" s="9"/>
      <c r="QJ655" s="9"/>
      <c r="QK655" s="9"/>
      <c r="QL655" s="9"/>
      <c r="QM655" s="9"/>
      <c r="QN655" s="9"/>
      <c r="QO655" s="9"/>
      <c r="QP655" s="9"/>
      <c r="QQ655" s="9"/>
      <c r="QR655" s="9"/>
      <c r="QS655" s="9"/>
      <c r="QT655" s="9"/>
      <c r="QU655" s="9"/>
      <c r="QV655" s="9"/>
      <c r="QW655" s="9"/>
      <c r="QX655" s="9"/>
      <c r="QY655" s="9"/>
      <c r="QZ655" s="9"/>
      <c r="RA655" s="9"/>
      <c r="RB655" s="9"/>
      <c r="RC655" s="9"/>
      <c r="RD655" s="9"/>
      <c r="RE655" s="9"/>
      <c r="RF655" s="9"/>
      <c r="RG655" s="9"/>
      <c r="RH655" s="9"/>
      <c r="RI655" s="9"/>
      <c r="RJ655" s="9"/>
      <c r="RK655" s="9"/>
      <c r="RL655" s="9"/>
      <c r="RM655" s="9"/>
      <c r="RN655" s="9"/>
      <c r="RO655" s="9"/>
      <c r="RP655" s="9"/>
      <c r="RQ655" s="9"/>
      <c r="RR655" s="9"/>
      <c r="RS655" s="9"/>
      <c r="RT655" s="9"/>
      <c r="RU655" s="9"/>
      <c r="RV655" s="9"/>
      <c r="RW655" s="9"/>
      <c r="RX655" s="9"/>
      <c r="RY655" s="9"/>
      <c r="RZ655" s="9"/>
      <c r="SA655" s="9"/>
      <c r="SB655" s="9"/>
      <c r="SC655" s="9"/>
      <c r="SD655" s="9"/>
      <c r="SE655" s="9"/>
      <c r="SF655" s="9"/>
      <c r="SG655" s="9"/>
      <c r="SH655" s="9"/>
      <c r="SI655" s="9"/>
      <c r="SJ655" s="9"/>
      <c r="SK655" s="9"/>
      <c r="SL655" s="9"/>
      <c r="SM655" s="9"/>
      <c r="SN655" s="9"/>
      <c r="SO655" s="9"/>
      <c r="SP655" s="9"/>
      <c r="SQ655" s="9"/>
      <c r="SR655" s="9"/>
      <c r="SS655" s="9"/>
      <c r="ST655" s="9"/>
      <c r="SU655" s="9"/>
      <c r="SV655" s="9"/>
      <c r="SW655" s="9"/>
      <c r="SX655" s="9"/>
      <c r="SY655" s="9"/>
      <c r="SZ655" s="9"/>
      <c r="TA655" s="9"/>
      <c r="TB655" s="9"/>
      <c r="TC655" s="9"/>
      <c r="TD655" s="9"/>
      <c r="TE655" s="9"/>
      <c r="TF655" s="9"/>
      <c r="TG655" s="9"/>
      <c r="TH655" s="9"/>
      <c r="TI655" s="9"/>
      <c r="TJ655" s="9"/>
      <c r="TK655" s="9"/>
      <c r="TL655" s="9"/>
      <c r="TM655" s="9"/>
      <c r="TN655" s="9"/>
      <c r="TO655" s="9"/>
      <c r="TP655" s="9"/>
      <c r="TQ655" s="9"/>
      <c r="TR655" s="9"/>
      <c r="TS655" s="9"/>
      <c r="TT655" s="9"/>
      <c r="TU655" s="9"/>
      <c r="TV655" s="9"/>
      <c r="TW655" s="9"/>
      <c r="TX655" s="9"/>
      <c r="TY655" s="9"/>
      <c r="TZ655" s="9"/>
      <c r="UA655" s="9"/>
      <c r="UB655" s="9"/>
      <c r="UC655" s="9"/>
      <c r="UD655" s="9"/>
      <c r="UE655" s="9"/>
      <c r="UF655" s="9"/>
      <c r="UG655" s="9"/>
      <c r="UH655" s="9"/>
      <c r="UI655" s="9"/>
      <c r="UJ655" s="9"/>
      <c r="UK655" s="9"/>
      <c r="UL655" s="9"/>
      <c r="UM655" s="9"/>
      <c r="UN655" s="9"/>
      <c r="UO655" s="9"/>
      <c r="UP655" s="9"/>
      <c r="UQ655" s="9"/>
      <c r="UR655" s="9"/>
      <c r="US655" s="9"/>
      <c r="UT655" s="9"/>
      <c r="UU655" s="9"/>
      <c r="UV655" s="9"/>
      <c r="UW655" s="9"/>
      <c r="UX655" s="9"/>
      <c r="UY655" s="9"/>
      <c r="UZ655" s="9"/>
      <c r="VA655" s="9"/>
      <c r="VB655" s="9"/>
      <c r="VC655" s="9"/>
      <c r="VD655" s="9"/>
      <c r="VE655" s="9"/>
      <c r="VF655" s="9"/>
      <c r="VG655" s="9"/>
      <c r="VH655" s="9"/>
      <c r="VI655" s="9"/>
      <c r="VJ655" s="9"/>
      <c r="VK655" s="9"/>
      <c r="VL655" s="9"/>
      <c r="VM655" s="9"/>
      <c r="VN655" s="9"/>
      <c r="VO655" s="9"/>
      <c r="VP655" s="9"/>
      <c r="VQ655" s="9"/>
      <c r="VR655" s="9"/>
      <c r="VS655" s="9"/>
      <c r="VT655" s="9"/>
      <c r="VU655" s="9"/>
      <c r="VV655" s="9"/>
      <c r="VW655" s="9"/>
      <c r="VX655" s="9"/>
      <c r="VY655" s="9"/>
      <c r="VZ655" s="9"/>
      <c r="WA655" s="9"/>
      <c r="WB655" s="9"/>
      <c r="WC655" s="9"/>
      <c r="WD655" s="9"/>
      <c r="WE655" s="9"/>
      <c r="WF655" s="9"/>
      <c r="WG655" s="9"/>
      <c r="WH655" s="9"/>
      <c r="WI655" s="9"/>
      <c r="WJ655" s="9"/>
      <c r="WK655" s="9"/>
      <c r="WL655" s="9"/>
      <c r="WM655" s="9"/>
      <c r="WN655" s="9"/>
      <c r="WO655" s="9"/>
      <c r="WP655" s="9"/>
      <c r="WQ655" s="9"/>
      <c r="WR655" s="9"/>
      <c r="WS655" s="9"/>
      <c r="WT655" s="9"/>
      <c r="WU655" s="9"/>
      <c r="WV655" s="9"/>
      <c r="WW655" s="9"/>
      <c r="WX655" s="9"/>
      <c r="WY655" s="9"/>
      <c r="WZ655" s="9"/>
      <c r="XA655" s="9"/>
      <c r="XB655" s="9"/>
      <c r="XC655" s="9"/>
      <c r="XD655" s="9"/>
      <c r="XE655" s="9"/>
      <c r="XF655" s="9"/>
      <c r="XG655" s="9"/>
      <c r="XH655" s="9"/>
      <c r="XI655" s="9"/>
      <c r="XJ655" s="9"/>
      <c r="XK655" s="9"/>
      <c r="XL655" s="9"/>
      <c r="XM655" s="9"/>
      <c r="XN655" s="9"/>
      <c r="XO655" s="9"/>
      <c r="XP655" s="9"/>
      <c r="XQ655" s="9"/>
      <c r="XR655" s="9"/>
      <c r="XS655" s="9"/>
      <c r="XT655" s="9"/>
      <c r="XU655" s="9"/>
      <c r="XV655" s="9"/>
      <c r="XW655" s="9"/>
      <c r="XX655" s="9"/>
      <c r="XY655" s="9"/>
      <c r="XZ655" s="9"/>
      <c r="YA655" s="9"/>
      <c r="YB655" s="9"/>
      <c r="YC655" s="9"/>
      <c r="YD655" s="9"/>
      <c r="YE655" s="9"/>
      <c r="YF655" s="9"/>
      <c r="YG655" s="9"/>
      <c r="YH655" s="9"/>
      <c r="YI655" s="9"/>
      <c r="YJ655" s="9"/>
      <c r="YK655" s="9"/>
      <c r="YL655" s="9"/>
      <c r="YM655" s="9"/>
      <c r="YN655" s="9"/>
      <c r="YO655" s="9"/>
      <c r="YP655" s="9"/>
      <c r="YQ655" s="9"/>
      <c r="YR655" s="9"/>
      <c r="YS655" s="9"/>
      <c r="YT655" s="9"/>
      <c r="YU655" s="9"/>
      <c r="YV655" s="9"/>
      <c r="YW655" s="9"/>
      <c r="YX655" s="9"/>
      <c r="YY655" s="9"/>
      <c r="YZ655" s="9"/>
      <c r="ZA655" s="9"/>
      <c r="ZB655" s="9"/>
      <c r="ZC655" s="9"/>
      <c r="ZD655" s="9"/>
      <c r="ZE655" s="9"/>
      <c r="ZF655" s="9"/>
      <c r="ZG655" s="9"/>
      <c r="ZH655" s="9"/>
      <c r="ZI655" s="9"/>
      <c r="ZJ655" s="9"/>
      <c r="ZK655" s="9"/>
      <c r="ZL655" s="9"/>
      <c r="ZM655" s="9"/>
      <c r="ZN655" s="9"/>
      <c r="ZO655" s="9"/>
      <c r="ZP655" s="9"/>
      <c r="ZQ655" s="9"/>
      <c r="ZR655" s="9"/>
      <c r="ZS655" s="9"/>
      <c r="ZT655" s="9"/>
      <c r="ZU655" s="9"/>
      <c r="ZV655" s="9"/>
      <c r="ZW655" s="9"/>
      <c r="ZX655" s="9"/>
      <c r="ZY655" s="9"/>
      <c r="ZZ655" s="9"/>
      <c r="AAA655" s="9"/>
      <c r="AAB655" s="9"/>
      <c r="AAC655" s="9"/>
      <c r="AAD655" s="9"/>
      <c r="AAE655" s="9"/>
      <c r="AAF655" s="9"/>
      <c r="AAG655" s="9"/>
      <c r="AAH655" s="9"/>
      <c r="AAI655" s="9"/>
      <c r="AAJ655" s="9"/>
      <c r="AAK655" s="9"/>
      <c r="AAL655" s="9"/>
      <c r="AAM655" s="9"/>
      <c r="AAN655" s="9"/>
      <c r="AAO655" s="9"/>
      <c r="AAP655" s="9"/>
      <c r="AAQ655" s="9"/>
      <c r="AAR655" s="9"/>
      <c r="AAS655" s="9"/>
      <c r="AAT655" s="9"/>
      <c r="AAU655" s="9"/>
      <c r="AAV655" s="9"/>
      <c r="AAW655" s="9"/>
      <c r="AAX655" s="9"/>
      <c r="AAY655" s="9"/>
      <c r="AAZ655" s="9"/>
      <c r="ABA655" s="9"/>
      <c r="ABB655" s="9"/>
      <c r="ABC655" s="9"/>
      <c r="ABD655" s="9"/>
      <c r="ABE655" s="9"/>
      <c r="ABF655" s="9"/>
      <c r="ABG655" s="9"/>
      <c r="ABH655" s="9"/>
      <c r="ABI655" s="9"/>
      <c r="ABJ655" s="9"/>
      <c r="ABK655" s="9"/>
      <c r="ABL655" s="9"/>
      <c r="ABM655" s="9"/>
      <c r="ABN655" s="9"/>
      <c r="ABO655" s="9"/>
      <c r="ABP655" s="9"/>
      <c r="ABQ655" s="9"/>
      <c r="ABR655" s="9"/>
      <c r="ABS655" s="9"/>
      <c r="ABT655" s="9"/>
      <c r="ABU655" s="9"/>
      <c r="ABV655" s="9"/>
      <c r="ABW655" s="9"/>
      <c r="ABX655" s="9"/>
      <c r="ABY655" s="9"/>
      <c r="ABZ655" s="9"/>
      <c r="ACA655" s="9"/>
      <c r="ACB655" s="9"/>
      <c r="ACC655" s="9"/>
      <c r="ACD655" s="9"/>
      <c r="ACE655" s="9"/>
      <c r="ACF655" s="9"/>
      <c r="ACG655" s="9"/>
      <c r="ACH655" s="9"/>
      <c r="ACI655" s="9"/>
      <c r="ACJ655" s="9"/>
      <c r="ACK655" s="9"/>
      <c r="ACL655" s="9"/>
      <c r="ACM655" s="9"/>
      <c r="ACN655" s="9"/>
      <c r="ACO655" s="9"/>
      <c r="ACP655" s="9"/>
      <c r="ACQ655" s="9"/>
      <c r="ACR655" s="9"/>
      <c r="ACS655" s="9"/>
      <c r="ACT655" s="9"/>
      <c r="ACU655" s="9"/>
      <c r="ACV655" s="9"/>
      <c r="ACW655" s="9"/>
      <c r="ACX655" s="9"/>
      <c r="ACY655" s="9"/>
      <c r="ACZ655" s="9"/>
      <c r="ADA655" s="9"/>
      <c r="ADB655" s="9"/>
      <c r="ADC655" s="9"/>
      <c r="ADD655" s="9"/>
      <c r="ADE655" s="9"/>
      <c r="ADF655" s="9"/>
      <c r="ADG655" s="9"/>
      <c r="ADH655" s="9"/>
      <c r="ADI655" s="9"/>
      <c r="ADJ655" s="9"/>
      <c r="ADK655" s="9"/>
      <c r="ADL655" s="9"/>
      <c r="ADM655" s="9"/>
      <c r="ADN655" s="9"/>
      <c r="ADO655" s="9"/>
      <c r="ADP655" s="9"/>
      <c r="ADQ655" s="9"/>
      <c r="ADR655" s="9"/>
      <c r="ADS655" s="9"/>
      <c r="ADT655" s="9"/>
      <c r="ADU655" s="9"/>
      <c r="ADV655" s="9"/>
      <c r="ADW655" s="9"/>
      <c r="ADX655" s="9"/>
      <c r="ADY655" s="9"/>
      <c r="ADZ655" s="9"/>
      <c r="AEA655" s="9"/>
      <c r="AEB655" s="9"/>
      <c r="AEC655" s="9"/>
      <c r="AED655" s="9"/>
      <c r="AEE655" s="9"/>
      <c r="AEF655" s="9"/>
      <c r="AEG655" s="9"/>
      <c r="AEH655" s="9"/>
      <c r="AEI655" s="9"/>
      <c r="AEJ655" s="9"/>
      <c r="AEK655" s="9"/>
      <c r="AEL655" s="9"/>
      <c r="AEM655" s="9"/>
      <c r="AEN655" s="9"/>
      <c r="AEO655" s="9"/>
      <c r="AEP655" s="9"/>
      <c r="AEQ655" s="9"/>
      <c r="AER655" s="9"/>
      <c r="AES655" s="9"/>
      <c r="AET655" s="9"/>
      <c r="AEU655" s="9"/>
      <c r="AEV655" s="9"/>
      <c r="AEW655" s="9"/>
      <c r="AEX655" s="9"/>
      <c r="AEY655" s="9"/>
      <c r="AEZ655" s="9"/>
      <c r="AFA655" s="9"/>
      <c r="AFB655" s="9"/>
      <c r="AFC655" s="9"/>
      <c r="AFD655" s="9"/>
      <c r="AFE655" s="9"/>
      <c r="AFF655" s="9"/>
      <c r="AFG655" s="9"/>
      <c r="AFH655" s="9"/>
      <c r="AFI655" s="9"/>
      <c r="AFJ655" s="9"/>
      <c r="AFK655" s="9"/>
      <c r="AFL655" s="9"/>
      <c r="AFM655" s="9"/>
      <c r="AFN655" s="9"/>
      <c r="AFO655" s="9"/>
      <c r="AFP655" s="9"/>
      <c r="AFQ655" s="9"/>
      <c r="AFR655" s="9"/>
      <c r="AFS655" s="9"/>
      <c r="AFT655" s="9"/>
      <c r="AFU655" s="9"/>
      <c r="AFV655" s="9"/>
      <c r="AFW655" s="9"/>
      <c r="AFX655" s="9"/>
      <c r="AFY655" s="9"/>
      <c r="AFZ655" s="9"/>
      <c r="AGA655" s="9"/>
      <c r="AGB655" s="9"/>
      <c r="AGC655" s="9"/>
      <c r="AGD655" s="9"/>
      <c r="AGE655" s="9"/>
      <c r="AGF655" s="9"/>
      <c r="AGG655" s="9"/>
      <c r="AGH655" s="9"/>
      <c r="AGI655" s="9"/>
      <c r="AGJ655" s="9"/>
      <c r="AGK655" s="9"/>
      <c r="AGL655" s="9"/>
      <c r="AGM655" s="9"/>
      <c r="AGN655" s="9"/>
      <c r="AGO655" s="9"/>
      <c r="AGP655" s="9"/>
      <c r="AGQ655" s="9"/>
      <c r="AGR655" s="9"/>
      <c r="AGS655" s="9"/>
      <c r="AGT655" s="9"/>
      <c r="AGU655" s="9"/>
      <c r="AGV655" s="9"/>
      <c r="AGW655" s="9"/>
      <c r="AGX655" s="9"/>
      <c r="AGY655" s="9"/>
      <c r="AGZ655" s="9"/>
      <c r="AHA655" s="9"/>
      <c r="AHB655" s="9"/>
      <c r="AHC655" s="9"/>
      <c r="AHD655" s="9"/>
      <c r="AHE655" s="9"/>
      <c r="AHF655" s="9"/>
      <c r="AHG655" s="9"/>
      <c r="AHH655" s="9"/>
      <c r="AHI655" s="9"/>
      <c r="AHJ655" s="9"/>
      <c r="AHK655" s="9"/>
      <c r="AHL655" s="9"/>
      <c r="AHM655" s="9"/>
      <c r="AHN655" s="9"/>
      <c r="AHO655" s="9"/>
      <c r="AHP655" s="9"/>
      <c r="AHQ655" s="9"/>
      <c r="AHR655" s="9"/>
      <c r="AHS655" s="9"/>
      <c r="AHT655" s="9"/>
      <c r="AHU655" s="9"/>
      <c r="AHV655" s="9"/>
      <c r="AHW655" s="9"/>
      <c r="AHX655" s="9"/>
      <c r="AHY655" s="9"/>
      <c r="AHZ655" s="9"/>
      <c r="AIA655" s="9"/>
      <c r="AIB655" s="9"/>
      <c r="AIC655" s="9"/>
      <c r="AID655" s="9"/>
      <c r="AIE655" s="9"/>
      <c r="AIF655" s="9"/>
      <c r="AIG655" s="9"/>
      <c r="AIH655" s="9"/>
      <c r="AII655" s="9"/>
      <c r="AIJ655" s="9"/>
      <c r="AIK655" s="9"/>
      <c r="AIL655" s="9"/>
      <c r="AIM655" s="9"/>
      <c r="AIN655" s="9"/>
      <c r="AIO655" s="9"/>
      <c r="AIP655" s="9"/>
      <c r="AIQ655" s="9"/>
      <c r="AIR655" s="9"/>
      <c r="AIS655" s="9"/>
      <c r="AIT655" s="9"/>
      <c r="AIU655" s="9"/>
      <c r="AIV655" s="9"/>
      <c r="AIW655" s="9"/>
      <c r="AIX655" s="9"/>
      <c r="AIY655" s="9"/>
      <c r="AIZ655" s="9"/>
      <c r="AJA655" s="9"/>
      <c r="AJB655" s="9"/>
      <c r="AJC655" s="9"/>
      <c r="AJD655" s="9"/>
      <c r="AJE655" s="9"/>
      <c r="AJF655" s="9"/>
      <c r="AJG655" s="9"/>
      <c r="AJH655" s="9"/>
      <c r="AJI655" s="9"/>
      <c r="AJJ655" s="9"/>
      <c r="AJK655" s="9"/>
      <c r="AJL655" s="9"/>
      <c r="AJM655" s="9"/>
      <c r="AJN655" s="9"/>
      <c r="AJO655" s="9"/>
      <c r="AJP655" s="9"/>
      <c r="AJQ655" s="9"/>
      <c r="AJR655" s="9"/>
      <c r="AJS655" s="9"/>
      <c r="AJT655" s="9"/>
      <c r="AJU655" s="9"/>
      <c r="AJV655" s="9"/>
      <c r="AJW655" s="9"/>
      <c r="AJX655" s="9"/>
      <c r="AJY655" s="9"/>
      <c r="AJZ655" s="9"/>
      <c r="AKA655" s="9"/>
      <c r="AKB655" s="9"/>
      <c r="AKC655" s="9"/>
      <c r="AKD655" s="9"/>
      <c r="AKE655" s="9"/>
      <c r="AKF655" s="9"/>
      <c r="AKG655" s="9"/>
      <c r="AKH655" s="9"/>
      <c r="AKI655" s="9"/>
      <c r="AKJ655" s="9"/>
      <c r="AKK655" s="9"/>
      <c r="AKL655" s="9"/>
      <c r="AKM655" s="9"/>
      <c r="AKN655" s="9"/>
      <c r="AKO655" s="9"/>
      <c r="AKP655" s="9"/>
      <c r="AKQ655" s="9"/>
      <c r="AKR655" s="9"/>
      <c r="AKS655" s="9"/>
      <c r="AKT655" s="9"/>
      <c r="AKU655" s="9"/>
      <c r="AKV655" s="9"/>
      <c r="AKW655" s="9"/>
      <c r="AKX655" s="9"/>
      <c r="AKY655" s="9"/>
      <c r="AKZ655" s="9"/>
      <c r="ALA655" s="9"/>
      <c r="ALB655" s="9"/>
      <c r="ALC655" s="9"/>
      <c r="ALD655" s="9"/>
      <c r="ALE655" s="9"/>
      <c r="ALF655" s="9"/>
      <c r="ALG655" s="9"/>
      <c r="ALH655" s="9"/>
      <c r="ALI655" s="9"/>
      <c r="ALJ655" s="9"/>
      <c r="ALK655" s="9"/>
      <c r="ALL655" s="9"/>
      <c r="ALM655" s="9"/>
      <c r="ALN655" s="9"/>
      <c r="ALO655" s="9"/>
      <c r="ALP655" s="9"/>
      <c r="ALQ655" s="9"/>
      <c r="ALR655" s="9"/>
      <c r="ALS655" s="9"/>
      <c r="ALT655" s="9"/>
      <c r="ALU655" s="9"/>
      <c r="ALV655" s="9"/>
      <c r="ALW655" s="9"/>
      <c r="ALX655" s="9"/>
      <c r="ALY655" s="9"/>
      <c r="ALZ655" s="9"/>
      <c r="AMA655" s="9"/>
      <c r="AMB655" s="9"/>
      <c r="AMC655" s="9"/>
      <c r="AMD655" s="9"/>
      <c r="AME655" s="9"/>
      <c r="AMF655" s="9"/>
      <c r="AMG655" s="9"/>
      <c r="AMH655" s="9"/>
      <c r="AMI655" s="9"/>
      <c r="AMJ655" s="9"/>
      <c r="AMK655" s="9"/>
      <c r="AML655" s="9"/>
      <c r="AMM655" s="9"/>
      <c r="AMN655" s="9"/>
      <c r="AMO655" s="9"/>
      <c r="AMP655" s="9"/>
      <c r="AMQ655" s="9"/>
      <c r="AMR655" s="9"/>
      <c r="AMS655" s="9"/>
      <c r="AMT655" s="9"/>
      <c r="AMU655" s="9"/>
      <c r="AMV655" s="9"/>
      <c r="AMW655" s="9"/>
      <c r="AMX655" s="9"/>
      <c r="AMY655" s="9"/>
      <c r="AMZ655" s="9"/>
      <c r="ANA655" s="9"/>
      <c r="ANB655" s="9"/>
      <c r="ANC655" s="9"/>
      <c r="AND655" s="9"/>
      <c r="ANE655" s="9"/>
      <c r="ANF655" s="9"/>
      <c r="ANG655" s="9"/>
      <c r="ANH655" s="9"/>
      <c r="ANI655" s="9"/>
      <c r="ANJ655" s="9"/>
      <c r="ANK655" s="9"/>
      <c r="ANL655" s="9"/>
      <c r="ANM655" s="9"/>
      <c r="ANN655" s="9"/>
      <c r="ANO655" s="9"/>
      <c r="ANP655" s="9"/>
      <c r="ANQ655" s="9"/>
      <c r="ANR655" s="9"/>
      <c r="ANS655" s="9"/>
      <c r="ANT655" s="9"/>
      <c r="ANU655" s="9"/>
      <c r="ANV655" s="9"/>
      <c r="ANW655" s="9"/>
      <c r="ANX655" s="9"/>
      <c r="ANY655" s="9"/>
      <c r="ANZ655" s="9"/>
      <c r="AOA655" s="9"/>
      <c r="AOB655" s="9"/>
      <c r="AOC655" s="9"/>
      <c r="AOD655" s="9"/>
      <c r="AOE655" s="9"/>
      <c r="AOF655" s="9"/>
      <c r="AOG655" s="9"/>
      <c r="AOH655" s="9"/>
      <c r="AOI655" s="9"/>
      <c r="AOJ655" s="9"/>
      <c r="AOK655" s="9"/>
      <c r="AOL655" s="9"/>
      <c r="AOM655" s="9"/>
      <c r="AON655" s="9"/>
      <c r="AOO655" s="9"/>
      <c r="AOP655" s="9"/>
      <c r="AOQ655" s="9"/>
      <c r="AOR655" s="9"/>
      <c r="AOS655" s="9"/>
      <c r="AOT655" s="9"/>
      <c r="AOU655" s="9"/>
      <c r="AOV655" s="9"/>
      <c r="AOW655" s="9"/>
      <c r="AOX655" s="9"/>
      <c r="AOY655" s="9"/>
      <c r="AOZ655" s="9"/>
      <c r="APA655" s="9"/>
      <c r="APB655" s="9"/>
      <c r="APC655" s="9"/>
      <c r="APD655" s="9"/>
      <c r="APE655" s="9"/>
      <c r="APF655" s="9"/>
      <c r="APG655" s="9"/>
      <c r="APH655" s="9"/>
      <c r="API655" s="9"/>
      <c r="APJ655" s="9"/>
      <c r="APK655" s="9"/>
      <c r="APL655" s="9"/>
      <c r="APM655" s="9"/>
      <c r="APN655" s="9"/>
      <c r="APO655" s="9"/>
      <c r="APP655" s="9"/>
      <c r="APQ655" s="9"/>
      <c r="APR655" s="9"/>
      <c r="APS655" s="9"/>
      <c r="APT655" s="9"/>
      <c r="APU655" s="9"/>
      <c r="APV655" s="9"/>
      <c r="APW655" s="9"/>
      <c r="APX655" s="9"/>
      <c r="APY655" s="9"/>
      <c r="APZ655" s="9"/>
      <c r="AQA655" s="9"/>
      <c r="AQB655" s="9"/>
      <c r="AQC655" s="9"/>
      <c r="AQD655" s="9"/>
      <c r="AQE655" s="9"/>
      <c r="AQF655" s="9"/>
      <c r="AQG655" s="9"/>
      <c r="AQH655" s="9"/>
      <c r="AQI655" s="9"/>
      <c r="AQJ655" s="9"/>
      <c r="AQK655" s="9"/>
      <c r="AQL655" s="9"/>
      <c r="AQM655" s="9"/>
      <c r="AQN655" s="9"/>
      <c r="AQO655" s="9"/>
      <c r="AQP655" s="9"/>
      <c r="AQQ655" s="9"/>
      <c r="AQR655" s="9"/>
      <c r="AQS655" s="9"/>
      <c r="AQT655" s="9"/>
      <c r="AQU655" s="9"/>
      <c r="AQV655" s="9"/>
      <c r="AQW655" s="9"/>
      <c r="AQX655" s="9"/>
      <c r="AQY655" s="9"/>
      <c r="AQZ655" s="9"/>
      <c r="ARA655" s="9"/>
      <c r="ARB655" s="9"/>
      <c r="ARC655" s="9"/>
      <c r="ARD655" s="9"/>
      <c r="ARE655" s="9"/>
      <c r="ARF655" s="9"/>
      <c r="ARG655" s="9"/>
      <c r="ARH655" s="9"/>
      <c r="ARI655" s="9"/>
      <c r="ARJ655" s="9"/>
      <c r="ARK655" s="9"/>
      <c r="ARL655" s="9"/>
      <c r="ARM655" s="9"/>
      <c r="ARN655" s="9"/>
      <c r="ARO655" s="9"/>
      <c r="ARP655" s="9"/>
      <c r="ARQ655" s="9"/>
      <c r="ARR655" s="9"/>
      <c r="ARS655" s="9"/>
      <c r="ART655" s="9"/>
      <c r="ARU655" s="9"/>
      <c r="ARV655" s="9"/>
      <c r="ARW655" s="9"/>
      <c r="ARX655" s="9"/>
      <c r="ARY655" s="9"/>
      <c r="ARZ655" s="9"/>
      <c r="ASA655" s="9"/>
      <c r="ASB655" s="9"/>
      <c r="ASC655" s="9"/>
      <c r="ASD655" s="9"/>
      <c r="ASE655" s="9"/>
      <c r="ASF655" s="9"/>
      <c r="ASG655" s="9"/>
      <c r="ASH655" s="9"/>
      <c r="ASI655" s="9"/>
      <c r="ASJ655" s="9"/>
      <c r="ASK655" s="9"/>
      <c r="ASL655" s="9"/>
      <c r="ASM655" s="9"/>
      <c r="ASN655" s="9"/>
      <c r="ASO655" s="9"/>
      <c r="ASP655" s="9"/>
      <c r="ASQ655" s="9"/>
      <c r="ASR655" s="9"/>
      <c r="ASS655" s="9"/>
      <c r="AST655" s="9"/>
      <c r="ASU655" s="9"/>
      <c r="ASV655" s="9"/>
      <c r="ASW655" s="9"/>
      <c r="ASX655" s="9"/>
      <c r="ASY655" s="9"/>
      <c r="ASZ655" s="9"/>
      <c r="ATA655" s="9"/>
      <c r="ATB655" s="9"/>
      <c r="ATC655" s="9"/>
      <c r="ATD655" s="9"/>
      <c r="ATE655" s="9"/>
      <c r="ATF655" s="9"/>
      <c r="ATG655" s="9"/>
      <c r="ATH655" s="9"/>
      <c r="ATI655" s="9"/>
      <c r="ATJ655" s="9"/>
      <c r="ATK655" s="9"/>
      <c r="ATL655" s="9"/>
      <c r="ATM655" s="9"/>
      <c r="ATN655" s="9"/>
      <c r="ATO655" s="9"/>
      <c r="ATP655" s="9"/>
      <c r="ATQ655" s="9"/>
      <c r="ATR655" s="9"/>
      <c r="ATS655" s="9"/>
      <c r="ATT655" s="9"/>
      <c r="ATU655" s="9"/>
      <c r="ATV655" s="9"/>
      <c r="ATW655" s="9"/>
      <c r="ATX655" s="9"/>
      <c r="ATY655" s="9"/>
      <c r="ATZ655" s="9"/>
      <c r="AUA655" s="9"/>
      <c r="AUB655" s="9"/>
      <c r="AUC655" s="9"/>
      <c r="AUD655" s="9"/>
      <c r="AUE655" s="9"/>
      <c r="AUF655" s="9"/>
      <c r="AUG655" s="9"/>
      <c r="AUH655" s="9"/>
      <c r="AUI655" s="9"/>
      <c r="AUJ655" s="9"/>
      <c r="AUK655" s="9"/>
      <c r="AUL655" s="9"/>
      <c r="AUM655" s="9"/>
      <c r="AUN655" s="9"/>
      <c r="AUO655" s="9"/>
      <c r="AUP655" s="9"/>
      <c r="AUQ655" s="9"/>
      <c r="AUR655" s="9"/>
      <c r="AUS655" s="9"/>
      <c r="AUT655" s="9"/>
      <c r="AUU655" s="9"/>
      <c r="AUV655" s="9"/>
      <c r="AUW655" s="9"/>
      <c r="AUX655" s="9"/>
      <c r="AUY655" s="9"/>
      <c r="AUZ655" s="9"/>
      <c r="AVA655" s="9"/>
      <c r="AVB655" s="9"/>
      <c r="AVC655" s="9"/>
      <c r="AVD655" s="9"/>
      <c r="AVE655" s="9"/>
      <c r="AVF655" s="9"/>
      <c r="AVG655" s="9"/>
      <c r="AVH655" s="9"/>
      <c r="AVI655" s="9"/>
      <c r="AVJ655" s="9"/>
      <c r="AVK655" s="9"/>
      <c r="AVL655" s="9"/>
      <c r="AVM655" s="9"/>
      <c r="AVN655" s="9"/>
      <c r="AVO655" s="9"/>
      <c r="AVP655" s="9"/>
      <c r="AVQ655" s="9"/>
      <c r="AVR655" s="9"/>
      <c r="AVS655" s="9"/>
      <c r="AVT655" s="9"/>
      <c r="AVU655" s="9"/>
      <c r="AVV655" s="9"/>
      <c r="AVW655" s="9"/>
      <c r="AVX655" s="9"/>
      <c r="AVY655" s="9"/>
      <c r="AVZ655" s="9"/>
      <c r="AWA655" s="9"/>
      <c r="AWB655" s="9"/>
      <c r="AWC655" s="9"/>
      <c r="AWD655" s="9"/>
      <c r="AWE655" s="9"/>
      <c r="AWF655" s="9"/>
      <c r="AWG655" s="9"/>
      <c r="AWH655" s="9"/>
      <c r="AWI655" s="9"/>
      <c r="AWJ655" s="9"/>
      <c r="AWK655" s="9"/>
      <c r="AWL655" s="9"/>
      <c r="AWM655" s="9"/>
      <c r="AWN655" s="9"/>
      <c r="AWO655" s="9"/>
      <c r="AWP655" s="9"/>
      <c r="AWQ655" s="9"/>
      <c r="AWR655" s="9"/>
      <c r="AWS655" s="9"/>
      <c r="AWT655" s="9"/>
      <c r="AWU655" s="9"/>
      <c r="AWV655" s="9"/>
      <c r="AWW655" s="9"/>
      <c r="AWX655" s="9"/>
      <c r="AWY655" s="9"/>
      <c r="AWZ655" s="9"/>
      <c r="AXA655" s="9"/>
      <c r="AXB655" s="9"/>
      <c r="AXC655" s="9"/>
      <c r="AXD655" s="9"/>
      <c r="AXE655" s="9"/>
      <c r="AXF655" s="9"/>
      <c r="AXG655" s="9"/>
      <c r="AXH655" s="9"/>
      <c r="AXI655" s="9"/>
      <c r="AXJ655" s="9"/>
      <c r="AXK655" s="9"/>
      <c r="AXL655" s="9"/>
      <c r="AXM655" s="9"/>
      <c r="AXN655" s="9"/>
      <c r="AXO655" s="9"/>
      <c r="AXP655" s="9"/>
      <c r="AXQ655" s="9"/>
      <c r="AXR655" s="9"/>
      <c r="AXS655" s="9"/>
      <c r="AXT655" s="9"/>
      <c r="AXU655" s="9"/>
      <c r="AXV655" s="9"/>
      <c r="AXW655" s="9"/>
      <c r="AXX655" s="9"/>
      <c r="AXY655" s="9"/>
      <c r="AXZ655" s="9"/>
      <c r="AYA655" s="9"/>
      <c r="AYB655" s="9"/>
      <c r="AYC655" s="9"/>
      <c r="AYD655" s="9"/>
      <c r="AYE655" s="9"/>
      <c r="AYF655" s="9"/>
      <c r="AYG655" s="9"/>
      <c r="AYH655" s="9"/>
      <c r="AYI655" s="9"/>
      <c r="AYJ655" s="9"/>
      <c r="AYK655" s="9"/>
      <c r="AYL655" s="9"/>
      <c r="AYM655" s="9"/>
      <c r="AYN655" s="9"/>
      <c r="AYO655" s="9"/>
      <c r="AYP655" s="9"/>
      <c r="AYQ655" s="9"/>
      <c r="AYR655" s="9"/>
      <c r="AYS655" s="9"/>
      <c r="AYT655" s="9"/>
      <c r="AYU655" s="9"/>
      <c r="AYV655" s="9"/>
      <c r="AYW655" s="9"/>
      <c r="AYX655" s="9"/>
      <c r="AYY655" s="9"/>
      <c r="AYZ655" s="9"/>
      <c r="AZA655" s="9"/>
      <c r="AZB655" s="9"/>
      <c r="AZC655" s="9"/>
      <c r="AZD655" s="9"/>
      <c r="AZE655" s="9"/>
      <c r="AZF655" s="9"/>
      <c r="AZG655" s="9"/>
      <c r="AZH655" s="9"/>
      <c r="AZI655" s="9"/>
      <c r="AZJ655" s="9"/>
      <c r="AZK655" s="9"/>
      <c r="AZL655" s="9"/>
      <c r="AZM655" s="9"/>
      <c r="AZN655" s="9"/>
      <c r="AZO655" s="9"/>
      <c r="AZP655" s="9"/>
      <c r="AZQ655" s="9"/>
      <c r="AZR655" s="9"/>
      <c r="AZS655" s="9"/>
      <c r="AZT655" s="9"/>
      <c r="AZU655" s="9"/>
      <c r="AZV655" s="9"/>
      <c r="AZW655" s="9"/>
      <c r="AZX655" s="9"/>
      <c r="AZY655" s="9"/>
      <c r="AZZ655" s="9"/>
      <c r="BAA655" s="9"/>
      <c r="BAB655" s="9"/>
      <c r="BAC655" s="9"/>
      <c r="BAD655" s="9"/>
      <c r="BAE655" s="9"/>
      <c r="BAF655" s="9"/>
      <c r="BAG655" s="9"/>
      <c r="BAH655" s="9"/>
      <c r="BAI655" s="9"/>
      <c r="BAJ655" s="9"/>
      <c r="BAK655" s="9"/>
      <c r="BAL655" s="9"/>
      <c r="BAM655" s="9"/>
      <c r="BAN655" s="9"/>
      <c r="BAO655" s="9"/>
      <c r="BAP655" s="9"/>
      <c r="BAQ655" s="9"/>
      <c r="BAR655" s="9"/>
      <c r="BAS655" s="9"/>
      <c r="BAT655" s="9"/>
      <c r="BAU655" s="9"/>
      <c r="BAV655" s="9"/>
      <c r="BAW655" s="9"/>
      <c r="BAX655" s="9"/>
      <c r="BAY655" s="9"/>
      <c r="BAZ655" s="9"/>
      <c r="BBA655" s="9"/>
      <c r="BBB655" s="9"/>
      <c r="BBC655" s="9"/>
      <c r="BBD655" s="9"/>
      <c r="BBE655" s="9"/>
      <c r="BBF655" s="9"/>
      <c r="BBG655" s="9"/>
      <c r="BBH655" s="9"/>
      <c r="BBI655" s="9"/>
      <c r="BBJ655" s="9"/>
      <c r="BBK655" s="9"/>
      <c r="BBL655" s="9"/>
      <c r="BBM655" s="9"/>
      <c r="BBN655" s="9"/>
      <c r="BBO655" s="9"/>
      <c r="BBP655" s="9"/>
      <c r="BBQ655" s="9"/>
      <c r="BBR655" s="9"/>
      <c r="BBS655" s="9"/>
      <c r="BBT655" s="9"/>
      <c r="BBU655" s="9"/>
      <c r="BBV655" s="9"/>
      <c r="BBW655" s="9"/>
      <c r="BBX655" s="9"/>
      <c r="BBY655" s="9"/>
      <c r="BBZ655" s="9"/>
      <c r="BCA655" s="9"/>
      <c r="BCB655" s="9"/>
      <c r="BCC655" s="9"/>
      <c r="BCD655" s="9"/>
      <c r="BCE655" s="9"/>
      <c r="BCF655" s="9"/>
      <c r="BCG655" s="9"/>
      <c r="BCH655" s="9"/>
      <c r="BCI655" s="9"/>
      <c r="BCJ655" s="9"/>
      <c r="BCK655" s="9"/>
      <c r="BCL655" s="9"/>
      <c r="BCM655" s="9"/>
      <c r="BCN655" s="9"/>
      <c r="BCO655" s="9"/>
      <c r="BCP655" s="9"/>
      <c r="BCQ655" s="9"/>
      <c r="BCR655" s="9"/>
      <c r="BCS655" s="9"/>
      <c r="BCT655" s="9"/>
      <c r="BCU655" s="9"/>
      <c r="BCV655" s="9"/>
      <c r="BCW655" s="9"/>
      <c r="BCX655" s="9"/>
      <c r="BCY655" s="9"/>
      <c r="BCZ655" s="9"/>
      <c r="BDA655" s="9"/>
      <c r="BDB655" s="9"/>
      <c r="BDC655" s="9"/>
      <c r="BDD655" s="9"/>
      <c r="BDE655" s="9"/>
      <c r="BDF655" s="9"/>
      <c r="BDG655" s="9"/>
      <c r="BDH655" s="9"/>
      <c r="BDI655" s="9"/>
      <c r="BDJ655" s="9"/>
      <c r="BDK655" s="9"/>
      <c r="BDL655" s="9"/>
      <c r="BDM655" s="9"/>
      <c r="BDN655" s="9"/>
      <c r="BDO655" s="9"/>
      <c r="BDP655" s="9"/>
      <c r="BDQ655" s="9"/>
      <c r="BDR655" s="9"/>
      <c r="BDS655" s="9"/>
      <c r="BDT655" s="9"/>
      <c r="BDU655" s="9"/>
      <c r="BDV655" s="9"/>
      <c r="BDW655" s="9"/>
      <c r="BDX655" s="9"/>
      <c r="BDY655" s="9"/>
      <c r="BDZ655" s="9"/>
      <c r="BEA655" s="9"/>
      <c r="BEB655" s="9"/>
      <c r="BEC655" s="9"/>
      <c r="BED655" s="9"/>
      <c r="BEE655" s="9"/>
      <c r="BEF655" s="9"/>
      <c r="BEG655" s="9"/>
      <c r="BEH655" s="9"/>
      <c r="BEI655" s="9"/>
      <c r="BEJ655" s="9"/>
      <c r="BEK655" s="9"/>
      <c r="BEL655" s="9"/>
      <c r="BEM655" s="9"/>
      <c r="BEN655" s="9"/>
      <c r="BEO655" s="9"/>
      <c r="BEP655" s="9"/>
      <c r="BEQ655" s="9"/>
      <c r="BER655" s="9"/>
      <c r="BES655" s="9"/>
      <c r="BET655" s="9"/>
      <c r="BEU655" s="9"/>
      <c r="BEV655" s="9"/>
      <c r="BEW655" s="9"/>
      <c r="BEX655" s="9"/>
      <c r="BEY655" s="9"/>
      <c r="BEZ655" s="9"/>
      <c r="BFA655" s="9"/>
      <c r="BFB655" s="9"/>
      <c r="BFC655" s="9"/>
      <c r="BFD655" s="9"/>
      <c r="BFE655" s="9"/>
      <c r="BFF655" s="9"/>
      <c r="BFG655" s="9"/>
      <c r="BFH655" s="9"/>
      <c r="BFI655" s="9"/>
      <c r="BFJ655" s="9"/>
      <c r="BFK655" s="9"/>
      <c r="BFL655" s="9"/>
      <c r="BFM655" s="9"/>
      <c r="BFN655" s="9"/>
      <c r="BFO655" s="9"/>
      <c r="BFP655" s="9"/>
      <c r="BFQ655" s="9"/>
      <c r="BFR655" s="9"/>
      <c r="BFS655" s="9"/>
      <c r="BFT655" s="9"/>
      <c r="BFU655" s="9"/>
      <c r="BFV655" s="9"/>
      <c r="BFW655" s="9"/>
      <c r="BFX655" s="9"/>
      <c r="BFY655" s="9"/>
      <c r="BFZ655" s="9"/>
      <c r="BGA655" s="9"/>
      <c r="BGB655" s="9"/>
      <c r="BGC655" s="9"/>
      <c r="BGD655" s="9"/>
      <c r="BGE655" s="9"/>
      <c r="BGF655" s="9"/>
      <c r="BGG655" s="9"/>
      <c r="BGH655" s="9"/>
      <c r="BGI655" s="9"/>
      <c r="BGJ655" s="9"/>
      <c r="BGK655" s="9"/>
      <c r="BGL655" s="9"/>
      <c r="BGM655" s="9"/>
      <c r="BGN655" s="9"/>
      <c r="BGO655" s="9"/>
      <c r="BGP655" s="9"/>
      <c r="BGQ655" s="9"/>
      <c r="BGR655" s="9"/>
      <c r="BGS655" s="9"/>
      <c r="BGT655" s="9"/>
      <c r="BGU655" s="9"/>
      <c r="BGV655" s="9"/>
      <c r="BGW655" s="9"/>
      <c r="BGX655" s="9"/>
      <c r="BGY655" s="9"/>
      <c r="BGZ655" s="9"/>
      <c r="BHA655" s="9"/>
      <c r="BHB655" s="9"/>
      <c r="BHC655" s="9"/>
      <c r="BHD655" s="9"/>
      <c r="BHE655" s="9"/>
      <c r="BHF655" s="9"/>
      <c r="BHG655" s="9"/>
      <c r="BHH655" s="9"/>
      <c r="BHI655" s="9"/>
      <c r="BHJ655" s="9"/>
      <c r="BHK655" s="9"/>
      <c r="BHL655" s="9"/>
      <c r="BHM655" s="9"/>
      <c r="BHN655" s="9"/>
      <c r="BHO655" s="9"/>
      <c r="BHP655" s="9"/>
      <c r="BHQ655" s="9"/>
      <c r="BHR655" s="9"/>
      <c r="BHS655" s="9"/>
      <c r="BHT655" s="9"/>
      <c r="BHU655" s="9"/>
      <c r="BHV655" s="9"/>
      <c r="BHW655" s="9"/>
      <c r="BHX655" s="9"/>
      <c r="BHY655" s="9"/>
      <c r="BHZ655" s="9"/>
      <c r="BIA655" s="9"/>
      <c r="BIB655" s="9"/>
      <c r="BIC655" s="9"/>
      <c r="BID655" s="9"/>
      <c r="BIE655" s="9"/>
      <c r="BIF655" s="9"/>
      <c r="BIG655" s="9"/>
      <c r="BIH655" s="9"/>
      <c r="BII655" s="9"/>
      <c r="BIJ655" s="9"/>
      <c r="BIK655" s="9"/>
      <c r="BIL655" s="9"/>
      <c r="BIM655" s="9"/>
      <c r="BIN655" s="9"/>
      <c r="BIO655" s="9"/>
      <c r="BIP655" s="9"/>
      <c r="BIQ655" s="9"/>
      <c r="BIR655" s="9"/>
      <c r="BIS655" s="9"/>
      <c r="BIT655" s="9"/>
      <c r="BIU655" s="9"/>
      <c r="BIV655" s="9"/>
      <c r="BIW655" s="9"/>
      <c r="BIX655" s="9"/>
      <c r="BIY655" s="9"/>
      <c r="BIZ655" s="9"/>
      <c r="BJA655" s="9"/>
      <c r="BJB655" s="9"/>
      <c r="BJC655" s="9"/>
      <c r="BJD655" s="9"/>
      <c r="BJE655" s="9"/>
      <c r="BJF655" s="9"/>
      <c r="BJG655" s="9"/>
      <c r="BJH655" s="9"/>
      <c r="BJI655" s="9"/>
      <c r="BJJ655" s="9"/>
      <c r="BJK655" s="9"/>
      <c r="BJL655" s="9"/>
      <c r="BJM655" s="9"/>
      <c r="BJN655" s="9"/>
      <c r="BJO655" s="9"/>
      <c r="BJP655" s="9"/>
      <c r="BJQ655" s="9"/>
      <c r="BJR655" s="9"/>
      <c r="BJS655" s="9"/>
      <c r="BJT655" s="9"/>
      <c r="BJU655" s="9"/>
      <c r="BJV655" s="9"/>
      <c r="BJW655" s="9"/>
      <c r="BJX655" s="9"/>
      <c r="BJY655" s="9"/>
      <c r="BJZ655" s="9"/>
      <c r="BKA655" s="9"/>
      <c r="BKB655" s="9"/>
      <c r="BKC655" s="9"/>
      <c r="BKD655" s="9"/>
      <c r="BKE655" s="9"/>
      <c r="BKF655" s="9"/>
      <c r="BKG655" s="9"/>
      <c r="BKH655" s="9"/>
      <c r="BKI655" s="9"/>
      <c r="BKJ655" s="9"/>
      <c r="BKK655" s="9"/>
      <c r="BKL655" s="9"/>
      <c r="BKM655" s="9"/>
      <c r="BKN655" s="9"/>
      <c r="BKO655" s="9"/>
      <c r="BKP655" s="9"/>
      <c r="BKQ655" s="9"/>
      <c r="BKR655" s="9"/>
      <c r="BKS655" s="9"/>
      <c r="BKT655" s="9"/>
      <c r="BKU655" s="9"/>
      <c r="BKV655" s="9"/>
      <c r="BKW655" s="9"/>
      <c r="BKX655" s="9"/>
      <c r="BKY655" s="9"/>
      <c r="BKZ655" s="9"/>
      <c r="BLA655" s="9"/>
      <c r="BLB655" s="9"/>
      <c r="BLC655" s="9"/>
      <c r="BLD655" s="9"/>
      <c r="BLE655" s="9"/>
      <c r="BLF655" s="9"/>
      <c r="BLG655" s="9"/>
      <c r="BLH655" s="9"/>
      <c r="BLI655" s="9"/>
      <c r="BLJ655" s="9"/>
      <c r="BLK655" s="9"/>
      <c r="BLL655" s="9"/>
      <c r="BLM655" s="9"/>
      <c r="BLN655" s="9"/>
      <c r="BLO655" s="9"/>
      <c r="BLP655" s="9"/>
      <c r="BLQ655" s="9"/>
      <c r="BLR655" s="9"/>
      <c r="BLS655" s="9"/>
      <c r="BLT655" s="9"/>
      <c r="BLU655" s="9"/>
      <c r="BLV655" s="9"/>
      <c r="BLW655" s="9"/>
      <c r="BLX655" s="9"/>
      <c r="BLY655" s="9"/>
      <c r="BLZ655" s="9"/>
      <c r="BMA655" s="9"/>
      <c r="BMB655" s="9"/>
      <c r="BMC655" s="9"/>
      <c r="BMD655" s="9"/>
      <c r="BME655" s="9"/>
      <c r="BMF655" s="9"/>
      <c r="BMG655" s="9"/>
      <c r="BMH655" s="9"/>
      <c r="BMI655" s="9"/>
      <c r="BMJ655" s="9"/>
      <c r="BMK655" s="9"/>
      <c r="BML655" s="9"/>
      <c r="BMM655" s="9"/>
      <c r="BMN655" s="9"/>
      <c r="BMO655" s="9"/>
      <c r="BMP655" s="9"/>
      <c r="BMQ655" s="9"/>
      <c r="BMR655" s="9"/>
      <c r="BMS655" s="9"/>
      <c r="BMT655" s="9"/>
      <c r="BMU655" s="9"/>
      <c r="BMV655" s="9"/>
      <c r="BMW655" s="9"/>
      <c r="BMX655" s="9"/>
      <c r="BMY655" s="9"/>
      <c r="BMZ655" s="9"/>
      <c r="BNA655" s="9"/>
      <c r="BNB655" s="9"/>
      <c r="BNC655" s="9"/>
      <c r="BND655" s="9"/>
      <c r="BNE655" s="9"/>
      <c r="BNF655" s="9"/>
      <c r="BNG655" s="9"/>
      <c r="BNH655" s="9"/>
      <c r="BNI655" s="9"/>
      <c r="BNJ655" s="9"/>
      <c r="BNK655" s="9"/>
      <c r="BNL655" s="9"/>
      <c r="BNM655" s="9"/>
      <c r="BNN655" s="9"/>
      <c r="BNO655" s="9"/>
      <c r="BNP655" s="9"/>
      <c r="BNQ655" s="9"/>
      <c r="BNR655" s="9"/>
      <c r="BNS655" s="9"/>
      <c r="BNT655" s="9"/>
      <c r="BNU655" s="9"/>
      <c r="BNV655" s="9"/>
      <c r="BNW655" s="9"/>
      <c r="BNX655" s="9"/>
      <c r="BNY655" s="9"/>
      <c r="BNZ655" s="9"/>
      <c r="BOA655" s="9"/>
      <c r="BOB655" s="9"/>
      <c r="BOC655" s="9"/>
      <c r="BOD655" s="9"/>
      <c r="BOE655" s="9"/>
      <c r="BOF655" s="9"/>
      <c r="BOG655" s="9"/>
      <c r="BOH655" s="9"/>
      <c r="BOI655" s="9"/>
      <c r="BOJ655" s="9"/>
      <c r="BOK655" s="9"/>
      <c r="BOL655" s="9"/>
      <c r="BOM655" s="9"/>
      <c r="BON655" s="9"/>
      <c r="BOO655" s="9"/>
      <c r="BOP655" s="9"/>
      <c r="BOQ655" s="9"/>
      <c r="BOR655" s="9"/>
      <c r="BOS655" s="9"/>
      <c r="BOT655" s="9"/>
      <c r="BOU655" s="9"/>
      <c r="BOV655" s="9"/>
      <c r="BOW655" s="9"/>
      <c r="BOX655" s="9"/>
      <c r="BOY655" s="9"/>
      <c r="BOZ655" s="9"/>
      <c r="BPA655" s="9"/>
      <c r="BPB655" s="9"/>
      <c r="BPC655" s="9"/>
      <c r="BPD655" s="9"/>
      <c r="BPE655" s="9"/>
    </row>
    <row r="656" spans="1:1773" ht="12.5" x14ac:dyDescent="0.25">
      <c r="A656" s="217">
        <v>5</v>
      </c>
      <c r="B656" s="251" t="s">
        <v>42</v>
      </c>
      <c r="C656" s="70"/>
      <c r="D656" s="232">
        <v>496</v>
      </c>
      <c r="E656" s="69">
        <f t="shared" si="359"/>
        <v>2324.2683999999999</v>
      </c>
      <c r="F656" s="69"/>
      <c r="G656" s="67">
        <f t="shared" si="360"/>
        <v>257.99379240000002</v>
      </c>
      <c r="H656" s="66">
        <f t="shared" si="361"/>
        <v>0</v>
      </c>
      <c r="I656" s="67">
        <f t="shared" si="362"/>
        <v>210.09062067599999</v>
      </c>
      <c r="J656" s="66">
        <f t="shared" si="363"/>
        <v>11.417968515</v>
      </c>
      <c r="K656" s="68" t="s">
        <v>75</v>
      </c>
      <c r="L656" s="80">
        <f t="shared" si="364"/>
        <v>1844.7660184089998</v>
      </c>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c r="DU656" s="9"/>
      <c r="DV656" s="9"/>
      <c r="DW656" s="9"/>
      <c r="DX656" s="9"/>
      <c r="DY656" s="9"/>
      <c r="DZ656" s="9"/>
      <c r="EA656" s="9"/>
      <c r="EB656" s="9"/>
      <c r="EC656" s="9"/>
      <c r="ED656" s="9"/>
      <c r="EE656" s="9"/>
      <c r="EF656" s="9"/>
      <c r="EG656" s="9"/>
      <c r="EH656" s="9"/>
      <c r="EI656" s="9"/>
      <c r="EJ656" s="9"/>
      <c r="EK656" s="9"/>
      <c r="EL656" s="9"/>
      <c r="EM656" s="9"/>
      <c r="EN656" s="9"/>
      <c r="EO656" s="9"/>
      <c r="EP656" s="9"/>
      <c r="EQ656" s="9"/>
      <c r="ER656" s="9"/>
      <c r="ES656" s="9"/>
      <c r="ET656" s="9"/>
      <c r="EU656" s="9"/>
      <c r="EV656" s="9"/>
      <c r="EW656" s="9"/>
      <c r="EX656" s="9"/>
      <c r="EY656" s="9"/>
      <c r="EZ656" s="9"/>
      <c r="FA656" s="9"/>
      <c r="FB656" s="9"/>
      <c r="FC656" s="9"/>
      <c r="FD656" s="9"/>
      <c r="FE656" s="9"/>
      <c r="FF656" s="9"/>
      <c r="FG656" s="9"/>
      <c r="FH656" s="9"/>
      <c r="FI656" s="9"/>
      <c r="FJ656" s="9"/>
      <c r="FK656" s="9"/>
      <c r="FL656" s="9"/>
      <c r="FM656" s="9"/>
      <c r="FN656" s="9"/>
      <c r="FO656" s="9"/>
      <c r="FP656" s="9"/>
      <c r="FQ656" s="9"/>
      <c r="FR656" s="9"/>
      <c r="FS656" s="9"/>
      <c r="FT656" s="9"/>
      <c r="FU656" s="9"/>
      <c r="FV656" s="9"/>
      <c r="FW656" s="9"/>
      <c r="FX656" s="9"/>
      <c r="FY656" s="9"/>
      <c r="FZ656" s="9"/>
      <c r="GA656" s="9"/>
      <c r="GB656" s="9"/>
      <c r="GC656" s="9"/>
      <c r="GD656" s="9"/>
      <c r="GE656" s="9"/>
      <c r="GF656" s="9"/>
      <c r="GG656" s="9"/>
      <c r="GH656" s="9"/>
      <c r="GI656" s="9"/>
      <c r="GJ656" s="9"/>
      <c r="GK656" s="9"/>
      <c r="GL656" s="9"/>
      <c r="GM656" s="9"/>
      <c r="GN656" s="9"/>
      <c r="GO656" s="9"/>
      <c r="GP656" s="9"/>
      <c r="GQ656" s="9"/>
      <c r="GR656" s="9"/>
      <c r="GS656" s="9"/>
      <c r="GT656" s="9"/>
      <c r="GU656" s="9"/>
      <c r="GV656" s="9"/>
      <c r="GW656" s="9"/>
      <c r="GX656" s="9"/>
      <c r="GY656" s="9"/>
      <c r="GZ656" s="9"/>
      <c r="HA656" s="9"/>
      <c r="HB656" s="9"/>
      <c r="HC656" s="9"/>
      <c r="HD656" s="9"/>
      <c r="HE656" s="9"/>
      <c r="HF656" s="9"/>
      <c r="HG656" s="9"/>
      <c r="HH656" s="9"/>
      <c r="HI656" s="9"/>
      <c r="HJ656" s="9"/>
      <c r="HK656" s="9"/>
      <c r="HL656" s="9"/>
      <c r="HM656" s="9"/>
      <c r="HN656" s="9"/>
      <c r="HO656" s="9"/>
      <c r="HP656" s="9"/>
      <c r="HQ656" s="9"/>
      <c r="HR656" s="9"/>
      <c r="HS656" s="9"/>
      <c r="HT656" s="9"/>
      <c r="HU656" s="9"/>
      <c r="HV656" s="9"/>
      <c r="HW656" s="9"/>
      <c r="HX656" s="9"/>
      <c r="HY656" s="9"/>
      <c r="HZ656" s="9"/>
      <c r="IA656" s="9"/>
      <c r="IB656" s="9"/>
      <c r="IC656" s="9"/>
      <c r="ID656" s="9"/>
      <c r="IE656" s="9"/>
      <c r="IF656" s="9"/>
      <c r="IG656" s="9"/>
      <c r="IH656" s="9"/>
      <c r="II656" s="9"/>
      <c r="IJ656" s="9"/>
      <c r="IK656" s="9"/>
      <c r="IL656" s="9"/>
      <c r="IM656" s="9"/>
      <c r="IN656" s="9"/>
      <c r="IO656" s="9"/>
      <c r="IP656" s="9"/>
      <c r="IQ656" s="9"/>
      <c r="IR656" s="9"/>
      <c r="IS656" s="9"/>
      <c r="IT656" s="9"/>
      <c r="IU656" s="9"/>
      <c r="IV656" s="9"/>
      <c r="IW656" s="9"/>
      <c r="IX656" s="9"/>
      <c r="IY656" s="9"/>
      <c r="IZ656" s="9"/>
      <c r="JA656" s="9"/>
      <c r="JB656" s="9"/>
      <c r="JC656" s="9"/>
      <c r="JD656" s="9"/>
      <c r="JE656" s="9"/>
      <c r="JF656" s="9"/>
      <c r="JG656" s="9"/>
      <c r="JH656" s="9"/>
      <c r="JI656" s="9"/>
      <c r="JJ656" s="9"/>
      <c r="JK656" s="9"/>
      <c r="JL656" s="9"/>
      <c r="JM656" s="9"/>
      <c r="JN656" s="9"/>
      <c r="JO656" s="9"/>
      <c r="JP656" s="9"/>
      <c r="JQ656" s="9"/>
      <c r="JR656" s="9"/>
      <c r="JS656" s="9"/>
      <c r="JT656" s="9"/>
      <c r="JU656" s="9"/>
      <c r="JV656" s="9"/>
      <c r="JW656" s="9"/>
      <c r="JX656" s="9"/>
      <c r="JY656" s="9"/>
      <c r="JZ656" s="9"/>
      <c r="KA656" s="9"/>
      <c r="KB656" s="9"/>
      <c r="KC656" s="9"/>
      <c r="KD656" s="9"/>
      <c r="KE656" s="9"/>
      <c r="KF656" s="9"/>
      <c r="KG656" s="9"/>
      <c r="KH656" s="9"/>
      <c r="KI656" s="9"/>
      <c r="KJ656" s="9"/>
      <c r="KK656" s="9"/>
      <c r="KL656" s="9"/>
      <c r="KM656" s="9"/>
      <c r="KN656" s="9"/>
      <c r="KO656" s="9"/>
      <c r="KP656" s="9"/>
      <c r="KQ656" s="9"/>
      <c r="KR656" s="9"/>
      <c r="KS656" s="9"/>
      <c r="KT656" s="9"/>
      <c r="KU656" s="9"/>
      <c r="KV656" s="9"/>
      <c r="KW656" s="9"/>
      <c r="KX656" s="9"/>
      <c r="KY656" s="9"/>
      <c r="KZ656" s="9"/>
      <c r="LA656" s="9"/>
      <c r="LB656" s="9"/>
      <c r="LC656" s="9"/>
      <c r="LD656" s="9"/>
      <c r="LE656" s="9"/>
      <c r="LF656" s="9"/>
      <c r="LG656" s="9"/>
      <c r="LH656" s="9"/>
      <c r="LI656" s="9"/>
      <c r="LJ656" s="9"/>
      <c r="LK656" s="9"/>
      <c r="LL656" s="9"/>
      <c r="LM656" s="9"/>
      <c r="LN656" s="9"/>
      <c r="LO656" s="9"/>
      <c r="LP656" s="9"/>
      <c r="LQ656" s="9"/>
      <c r="LR656" s="9"/>
      <c r="LS656" s="9"/>
      <c r="LT656" s="9"/>
      <c r="LU656" s="9"/>
      <c r="LV656" s="9"/>
      <c r="LW656" s="9"/>
      <c r="LX656" s="9"/>
      <c r="LY656" s="9"/>
      <c r="LZ656" s="9"/>
      <c r="MA656" s="9"/>
      <c r="MB656" s="9"/>
      <c r="MC656" s="9"/>
      <c r="MD656" s="9"/>
      <c r="ME656" s="9"/>
      <c r="MF656" s="9"/>
      <c r="MG656" s="9"/>
      <c r="MH656" s="9"/>
      <c r="MI656" s="9"/>
      <c r="MJ656" s="9"/>
      <c r="MK656" s="9"/>
      <c r="ML656" s="9"/>
      <c r="MM656" s="9"/>
      <c r="MN656" s="9"/>
      <c r="MO656" s="9"/>
      <c r="MP656" s="9"/>
      <c r="MQ656" s="9"/>
      <c r="MR656" s="9"/>
      <c r="MS656" s="9"/>
      <c r="MT656" s="9"/>
      <c r="MU656" s="9"/>
      <c r="MV656" s="9"/>
      <c r="MW656" s="9"/>
      <c r="MX656" s="9"/>
      <c r="MY656" s="9"/>
      <c r="MZ656" s="9"/>
      <c r="NA656" s="9"/>
      <c r="NB656" s="9"/>
      <c r="NC656" s="9"/>
      <c r="ND656" s="9"/>
      <c r="NE656" s="9"/>
      <c r="NF656" s="9"/>
      <c r="NG656" s="9"/>
      <c r="NH656" s="9"/>
      <c r="NI656" s="9"/>
      <c r="NJ656" s="9"/>
      <c r="NK656" s="9"/>
      <c r="NL656" s="9"/>
      <c r="NM656" s="9"/>
      <c r="NN656" s="9"/>
      <c r="NO656" s="9"/>
      <c r="NP656" s="9"/>
      <c r="NQ656" s="9"/>
      <c r="NR656" s="9"/>
      <c r="NS656" s="9"/>
      <c r="NT656" s="9"/>
      <c r="NU656" s="9"/>
      <c r="NV656" s="9"/>
      <c r="NW656" s="9"/>
      <c r="NX656" s="9"/>
      <c r="NY656" s="9"/>
      <c r="NZ656" s="9"/>
      <c r="OA656" s="9"/>
      <c r="OB656" s="9"/>
      <c r="OC656" s="9"/>
      <c r="OD656" s="9"/>
      <c r="OE656" s="9"/>
      <c r="OF656" s="9"/>
      <c r="OG656" s="9"/>
      <c r="OH656" s="9"/>
      <c r="OI656" s="9"/>
      <c r="OJ656" s="9"/>
      <c r="OK656" s="9"/>
      <c r="OL656" s="9"/>
      <c r="OM656" s="9"/>
      <c r="ON656" s="9"/>
      <c r="OO656" s="9"/>
      <c r="OP656" s="9"/>
      <c r="OQ656" s="9"/>
      <c r="OR656" s="9"/>
      <c r="OS656" s="9"/>
      <c r="OT656" s="9"/>
      <c r="OU656" s="9"/>
      <c r="OV656" s="9"/>
      <c r="OW656" s="9"/>
      <c r="OX656" s="9"/>
      <c r="OY656" s="9"/>
      <c r="OZ656" s="9"/>
      <c r="PA656" s="9"/>
      <c r="PB656" s="9"/>
      <c r="PC656" s="9"/>
      <c r="PD656" s="9"/>
      <c r="PE656" s="9"/>
      <c r="PF656" s="9"/>
      <c r="PG656" s="9"/>
      <c r="PH656" s="9"/>
      <c r="PI656" s="9"/>
      <c r="PJ656" s="9"/>
      <c r="PK656" s="9"/>
      <c r="PL656" s="9"/>
      <c r="PM656" s="9"/>
      <c r="PN656" s="9"/>
      <c r="PO656" s="9"/>
      <c r="PP656" s="9"/>
      <c r="PQ656" s="9"/>
      <c r="PR656" s="9"/>
      <c r="PS656" s="9"/>
      <c r="PT656" s="9"/>
      <c r="PU656" s="9"/>
      <c r="PV656" s="9"/>
      <c r="PW656" s="9"/>
      <c r="PX656" s="9"/>
      <c r="PY656" s="9"/>
      <c r="PZ656" s="9"/>
      <c r="QA656" s="9"/>
      <c r="QB656" s="9"/>
      <c r="QC656" s="9"/>
      <c r="QD656" s="9"/>
      <c r="QE656" s="9"/>
      <c r="QF656" s="9"/>
      <c r="QG656" s="9"/>
      <c r="QH656" s="9"/>
      <c r="QI656" s="9"/>
      <c r="QJ656" s="9"/>
      <c r="QK656" s="9"/>
      <c r="QL656" s="9"/>
      <c r="QM656" s="9"/>
      <c r="QN656" s="9"/>
      <c r="QO656" s="9"/>
      <c r="QP656" s="9"/>
      <c r="QQ656" s="9"/>
      <c r="QR656" s="9"/>
      <c r="QS656" s="9"/>
      <c r="QT656" s="9"/>
      <c r="QU656" s="9"/>
      <c r="QV656" s="9"/>
      <c r="QW656" s="9"/>
      <c r="QX656" s="9"/>
      <c r="QY656" s="9"/>
      <c r="QZ656" s="9"/>
      <c r="RA656" s="9"/>
      <c r="RB656" s="9"/>
      <c r="RC656" s="9"/>
      <c r="RD656" s="9"/>
      <c r="RE656" s="9"/>
      <c r="RF656" s="9"/>
      <c r="RG656" s="9"/>
      <c r="RH656" s="9"/>
      <c r="RI656" s="9"/>
      <c r="RJ656" s="9"/>
      <c r="RK656" s="9"/>
      <c r="RL656" s="9"/>
      <c r="RM656" s="9"/>
      <c r="RN656" s="9"/>
      <c r="RO656" s="9"/>
      <c r="RP656" s="9"/>
      <c r="RQ656" s="9"/>
      <c r="RR656" s="9"/>
      <c r="RS656" s="9"/>
      <c r="RT656" s="9"/>
      <c r="RU656" s="9"/>
      <c r="RV656" s="9"/>
      <c r="RW656" s="9"/>
      <c r="RX656" s="9"/>
      <c r="RY656" s="9"/>
      <c r="RZ656" s="9"/>
      <c r="SA656" s="9"/>
      <c r="SB656" s="9"/>
      <c r="SC656" s="9"/>
      <c r="SD656" s="9"/>
      <c r="SE656" s="9"/>
      <c r="SF656" s="9"/>
      <c r="SG656" s="9"/>
      <c r="SH656" s="9"/>
      <c r="SI656" s="9"/>
      <c r="SJ656" s="9"/>
      <c r="SK656" s="9"/>
      <c r="SL656" s="9"/>
      <c r="SM656" s="9"/>
      <c r="SN656" s="9"/>
      <c r="SO656" s="9"/>
      <c r="SP656" s="9"/>
      <c r="SQ656" s="9"/>
      <c r="SR656" s="9"/>
      <c r="SS656" s="9"/>
      <c r="ST656" s="9"/>
      <c r="SU656" s="9"/>
      <c r="SV656" s="9"/>
      <c r="SW656" s="9"/>
      <c r="SX656" s="9"/>
      <c r="SY656" s="9"/>
      <c r="SZ656" s="9"/>
      <c r="TA656" s="9"/>
      <c r="TB656" s="9"/>
      <c r="TC656" s="9"/>
      <c r="TD656" s="9"/>
      <c r="TE656" s="9"/>
      <c r="TF656" s="9"/>
      <c r="TG656" s="9"/>
      <c r="TH656" s="9"/>
      <c r="TI656" s="9"/>
      <c r="TJ656" s="9"/>
      <c r="TK656" s="9"/>
      <c r="TL656" s="9"/>
      <c r="TM656" s="9"/>
      <c r="TN656" s="9"/>
      <c r="TO656" s="9"/>
      <c r="TP656" s="9"/>
      <c r="TQ656" s="9"/>
      <c r="TR656" s="9"/>
      <c r="TS656" s="9"/>
      <c r="TT656" s="9"/>
      <c r="TU656" s="9"/>
      <c r="TV656" s="9"/>
      <c r="TW656" s="9"/>
      <c r="TX656" s="9"/>
      <c r="TY656" s="9"/>
      <c r="TZ656" s="9"/>
      <c r="UA656" s="9"/>
      <c r="UB656" s="9"/>
      <c r="UC656" s="9"/>
      <c r="UD656" s="9"/>
      <c r="UE656" s="9"/>
      <c r="UF656" s="9"/>
      <c r="UG656" s="9"/>
      <c r="UH656" s="9"/>
      <c r="UI656" s="9"/>
      <c r="UJ656" s="9"/>
      <c r="UK656" s="9"/>
      <c r="UL656" s="9"/>
      <c r="UM656" s="9"/>
      <c r="UN656" s="9"/>
      <c r="UO656" s="9"/>
      <c r="UP656" s="9"/>
      <c r="UQ656" s="9"/>
      <c r="UR656" s="9"/>
      <c r="US656" s="9"/>
      <c r="UT656" s="9"/>
      <c r="UU656" s="9"/>
      <c r="UV656" s="9"/>
      <c r="UW656" s="9"/>
      <c r="UX656" s="9"/>
      <c r="UY656" s="9"/>
      <c r="UZ656" s="9"/>
      <c r="VA656" s="9"/>
      <c r="VB656" s="9"/>
      <c r="VC656" s="9"/>
      <c r="VD656" s="9"/>
      <c r="VE656" s="9"/>
      <c r="VF656" s="9"/>
      <c r="VG656" s="9"/>
      <c r="VH656" s="9"/>
      <c r="VI656" s="9"/>
      <c r="VJ656" s="9"/>
      <c r="VK656" s="9"/>
      <c r="VL656" s="9"/>
      <c r="VM656" s="9"/>
      <c r="VN656" s="9"/>
      <c r="VO656" s="9"/>
      <c r="VP656" s="9"/>
      <c r="VQ656" s="9"/>
      <c r="VR656" s="9"/>
      <c r="VS656" s="9"/>
      <c r="VT656" s="9"/>
      <c r="VU656" s="9"/>
      <c r="VV656" s="9"/>
      <c r="VW656" s="9"/>
      <c r="VX656" s="9"/>
      <c r="VY656" s="9"/>
      <c r="VZ656" s="9"/>
      <c r="WA656" s="9"/>
      <c r="WB656" s="9"/>
      <c r="WC656" s="9"/>
      <c r="WD656" s="9"/>
      <c r="WE656" s="9"/>
      <c r="WF656" s="9"/>
      <c r="WG656" s="9"/>
      <c r="WH656" s="9"/>
      <c r="WI656" s="9"/>
      <c r="WJ656" s="9"/>
      <c r="WK656" s="9"/>
      <c r="WL656" s="9"/>
      <c r="WM656" s="9"/>
      <c r="WN656" s="9"/>
      <c r="WO656" s="9"/>
      <c r="WP656" s="9"/>
      <c r="WQ656" s="9"/>
      <c r="WR656" s="9"/>
      <c r="WS656" s="9"/>
      <c r="WT656" s="9"/>
      <c r="WU656" s="9"/>
      <c r="WV656" s="9"/>
      <c r="WW656" s="9"/>
      <c r="WX656" s="9"/>
      <c r="WY656" s="9"/>
      <c r="WZ656" s="9"/>
      <c r="XA656" s="9"/>
      <c r="XB656" s="9"/>
      <c r="XC656" s="9"/>
      <c r="XD656" s="9"/>
      <c r="XE656" s="9"/>
      <c r="XF656" s="9"/>
      <c r="XG656" s="9"/>
      <c r="XH656" s="9"/>
      <c r="XI656" s="9"/>
      <c r="XJ656" s="9"/>
      <c r="XK656" s="9"/>
      <c r="XL656" s="9"/>
      <c r="XM656" s="9"/>
      <c r="XN656" s="9"/>
      <c r="XO656" s="9"/>
      <c r="XP656" s="9"/>
      <c r="XQ656" s="9"/>
      <c r="XR656" s="9"/>
      <c r="XS656" s="9"/>
      <c r="XT656" s="9"/>
      <c r="XU656" s="9"/>
      <c r="XV656" s="9"/>
      <c r="XW656" s="9"/>
      <c r="XX656" s="9"/>
      <c r="XY656" s="9"/>
      <c r="XZ656" s="9"/>
      <c r="YA656" s="9"/>
      <c r="YB656" s="9"/>
      <c r="YC656" s="9"/>
      <c r="YD656" s="9"/>
      <c r="YE656" s="9"/>
      <c r="YF656" s="9"/>
      <c r="YG656" s="9"/>
      <c r="YH656" s="9"/>
      <c r="YI656" s="9"/>
      <c r="YJ656" s="9"/>
      <c r="YK656" s="9"/>
      <c r="YL656" s="9"/>
      <c r="YM656" s="9"/>
      <c r="YN656" s="9"/>
      <c r="YO656" s="9"/>
      <c r="YP656" s="9"/>
      <c r="YQ656" s="9"/>
      <c r="YR656" s="9"/>
      <c r="YS656" s="9"/>
      <c r="YT656" s="9"/>
      <c r="YU656" s="9"/>
      <c r="YV656" s="9"/>
      <c r="YW656" s="9"/>
      <c r="YX656" s="9"/>
      <c r="YY656" s="9"/>
      <c r="YZ656" s="9"/>
      <c r="ZA656" s="9"/>
      <c r="ZB656" s="9"/>
      <c r="ZC656" s="9"/>
      <c r="ZD656" s="9"/>
      <c r="ZE656" s="9"/>
      <c r="ZF656" s="9"/>
      <c r="ZG656" s="9"/>
      <c r="ZH656" s="9"/>
      <c r="ZI656" s="9"/>
      <c r="ZJ656" s="9"/>
      <c r="ZK656" s="9"/>
      <c r="ZL656" s="9"/>
      <c r="ZM656" s="9"/>
      <c r="ZN656" s="9"/>
      <c r="ZO656" s="9"/>
      <c r="ZP656" s="9"/>
      <c r="ZQ656" s="9"/>
      <c r="ZR656" s="9"/>
      <c r="ZS656" s="9"/>
      <c r="ZT656" s="9"/>
      <c r="ZU656" s="9"/>
      <c r="ZV656" s="9"/>
      <c r="ZW656" s="9"/>
      <c r="ZX656" s="9"/>
      <c r="ZY656" s="9"/>
      <c r="ZZ656" s="9"/>
      <c r="AAA656" s="9"/>
      <c r="AAB656" s="9"/>
      <c r="AAC656" s="9"/>
      <c r="AAD656" s="9"/>
      <c r="AAE656" s="9"/>
      <c r="AAF656" s="9"/>
      <c r="AAG656" s="9"/>
      <c r="AAH656" s="9"/>
      <c r="AAI656" s="9"/>
      <c r="AAJ656" s="9"/>
      <c r="AAK656" s="9"/>
      <c r="AAL656" s="9"/>
      <c r="AAM656" s="9"/>
      <c r="AAN656" s="9"/>
      <c r="AAO656" s="9"/>
      <c r="AAP656" s="9"/>
      <c r="AAQ656" s="9"/>
      <c r="AAR656" s="9"/>
      <c r="AAS656" s="9"/>
      <c r="AAT656" s="9"/>
      <c r="AAU656" s="9"/>
      <c r="AAV656" s="9"/>
      <c r="AAW656" s="9"/>
      <c r="AAX656" s="9"/>
      <c r="AAY656" s="9"/>
      <c r="AAZ656" s="9"/>
      <c r="ABA656" s="9"/>
      <c r="ABB656" s="9"/>
      <c r="ABC656" s="9"/>
      <c r="ABD656" s="9"/>
      <c r="ABE656" s="9"/>
      <c r="ABF656" s="9"/>
      <c r="ABG656" s="9"/>
      <c r="ABH656" s="9"/>
      <c r="ABI656" s="9"/>
      <c r="ABJ656" s="9"/>
      <c r="ABK656" s="9"/>
      <c r="ABL656" s="9"/>
      <c r="ABM656" s="9"/>
      <c r="ABN656" s="9"/>
      <c r="ABO656" s="9"/>
      <c r="ABP656" s="9"/>
      <c r="ABQ656" s="9"/>
      <c r="ABR656" s="9"/>
      <c r="ABS656" s="9"/>
      <c r="ABT656" s="9"/>
      <c r="ABU656" s="9"/>
      <c r="ABV656" s="9"/>
      <c r="ABW656" s="9"/>
      <c r="ABX656" s="9"/>
      <c r="ABY656" s="9"/>
      <c r="ABZ656" s="9"/>
      <c r="ACA656" s="9"/>
      <c r="ACB656" s="9"/>
      <c r="ACC656" s="9"/>
      <c r="ACD656" s="9"/>
      <c r="ACE656" s="9"/>
      <c r="ACF656" s="9"/>
      <c r="ACG656" s="9"/>
      <c r="ACH656" s="9"/>
      <c r="ACI656" s="9"/>
      <c r="ACJ656" s="9"/>
      <c r="ACK656" s="9"/>
      <c r="ACL656" s="9"/>
      <c r="ACM656" s="9"/>
      <c r="ACN656" s="9"/>
      <c r="ACO656" s="9"/>
      <c r="ACP656" s="9"/>
      <c r="ACQ656" s="9"/>
      <c r="ACR656" s="9"/>
      <c r="ACS656" s="9"/>
      <c r="ACT656" s="9"/>
      <c r="ACU656" s="9"/>
      <c r="ACV656" s="9"/>
      <c r="ACW656" s="9"/>
      <c r="ACX656" s="9"/>
      <c r="ACY656" s="9"/>
      <c r="ACZ656" s="9"/>
      <c r="ADA656" s="9"/>
      <c r="ADB656" s="9"/>
      <c r="ADC656" s="9"/>
      <c r="ADD656" s="9"/>
      <c r="ADE656" s="9"/>
      <c r="ADF656" s="9"/>
      <c r="ADG656" s="9"/>
      <c r="ADH656" s="9"/>
      <c r="ADI656" s="9"/>
      <c r="ADJ656" s="9"/>
      <c r="ADK656" s="9"/>
      <c r="ADL656" s="9"/>
      <c r="ADM656" s="9"/>
      <c r="ADN656" s="9"/>
      <c r="ADO656" s="9"/>
      <c r="ADP656" s="9"/>
      <c r="ADQ656" s="9"/>
      <c r="ADR656" s="9"/>
      <c r="ADS656" s="9"/>
      <c r="ADT656" s="9"/>
      <c r="ADU656" s="9"/>
      <c r="ADV656" s="9"/>
      <c r="ADW656" s="9"/>
      <c r="ADX656" s="9"/>
      <c r="ADY656" s="9"/>
      <c r="ADZ656" s="9"/>
      <c r="AEA656" s="9"/>
      <c r="AEB656" s="9"/>
      <c r="AEC656" s="9"/>
      <c r="AED656" s="9"/>
      <c r="AEE656" s="9"/>
      <c r="AEF656" s="9"/>
      <c r="AEG656" s="9"/>
      <c r="AEH656" s="9"/>
      <c r="AEI656" s="9"/>
      <c r="AEJ656" s="9"/>
      <c r="AEK656" s="9"/>
      <c r="AEL656" s="9"/>
      <c r="AEM656" s="9"/>
      <c r="AEN656" s="9"/>
      <c r="AEO656" s="9"/>
      <c r="AEP656" s="9"/>
      <c r="AEQ656" s="9"/>
      <c r="AER656" s="9"/>
      <c r="AES656" s="9"/>
      <c r="AET656" s="9"/>
      <c r="AEU656" s="9"/>
      <c r="AEV656" s="9"/>
      <c r="AEW656" s="9"/>
      <c r="AEX656" s="9"/>
      <c r="AEY656" s="9"/>
      <c r="AEZ656" s="9"/>
      <c r="AFA656" s="9"/>
      <c r="AFB656" s="9"/>
      <c r="AFC656" s="9"/>
      <c r="AFD656" s="9"/>
      <c r="AFE656" s="9"/>
      <c r="AFF656" s="9"/>
      <c r="AFG656" s="9"/>
      <c r="AFH656" s="9"/>
      <c r="AFI656" s="9"/>
      <c r="AFJ656" s="9"/>
      <c r="AFK656" s="9"/>
      <c r="AFL656" s="9"/>
      <c r="AFM656" s="9"/>
      <c r="AFN656" s="9"/>
      <c r="AFO656" s="9"/>
      <c r="AFP656" s="9"/>
      <c r="AFQ656" s="9"/>
      <c r="AFR656" s="9"/>
      <c r="AFS656" s="9"/>
      <c r="AFT656" s="9"/>
      <c r="AFU656" s="9"/>
      <c r="AFV656" s="9"/>
      <c r="AFW656" s="9"/>
      <c r="AFX656" s="9"/>
      <c r="AFY656" s="9"/>
      <c r="AFZ656" s="9"/>
      <c r="AGA656" s="9"/>
      <c r="AGB656" s="9"/>
      <c r="AGC656" s="9"/>
      <c r="AGD656" s="9"/>
      <c r="AGE656" s="9"/>
      <c r="AGF656" s="9"/>
      <c r="AGG656" s="9"/>
      <c r="AGH656" s="9"/>
      <c r="AGI656" s="9"/>
      <c r="AGJ656" s="9"/>
      <c r="AGK656" s="9"/>
      <c r="AGL656" s="9"/>
      <c r="AGM656" s="9"/>
      <c r="AGN656" s="9"/>
      <c r="AGO656" s="9"/>
      <c r="AGP656" s="9"/>
      <c r="AGQ656" s="9"/>
      <c r="AGR656" s="9"/>
      <c r="AGS656" s="9"/>
      <c r="AGT656" s="9"/>
      <c r="AGU656" s="9"/>
      <c r="AGV656" s="9"/>
      <c r="AGW656" s="9"/>
      <c r="AGX656" s="9"/>
      <c r="AGY656" s="9"/>
      <c r="AGZ656" s="9"/>
      <c r="AHA656" s="9"/>
      <c r="AHB656" s="9"/>
      <c r="AHC656" s="9"/>
      <c r="AHD656" s="9"/>
      <c r="AHE656" s="9"/>
      <c r="AHF656" s="9"/>
      <c r="AHG656" s="9"/>
      <c r="AHH656" s="9"/>
      <c r="AHI656" s="9"/>
      <c r="AHJ656" s="9"/>
      <c r="AHK656" s="9"/>
      <c r="AHL656" s="9"/>
      <c r="AHM656" s="9"/>
      <c r="AHN656" s="9"/>
      <c r="AHO656" s="9"/>
      <c r="AHP656" s="9"/>
      <c r="AHQ656" s="9"/>
      <c r="AHR656" s="9"/>
      <c r="AHS656" s="9"/>
      <c r="AHT656" s="9"/>
      <c r="AHU656" s="9"/>
      <c r="AHV656" s="9"/>
      <c r="AHW656" s="9"/>
      <c r="AHX656" s="9"/>
      <c r="AHY656" s="9"/>
      <c r="AHZ656" s="9"/>
      <c r="AIA656" s="9"/>
      <c r="AIB656" s="9"/>
      <c r="AIC656" s="9"/>
      <c r="AID656" s="9"/>
      <c r="AIE656" s="9"/>
      <c r="AIF656" s="9"/>
      <c r="AIG656" s="9"/>
      <c r="AIH656" s="9"/>
      <c r="AII656" s="9"/>
      <c r="AIJ656" s="9"/>
      <c r="AIK656" s="9"/>
      <c r="AIL656" s="9"/>
      <c r="AIM656" s="9"/>
      <c r="AIN656" s="9"/>
      <c r="AIO656" s="9"/>
      <c r="AIP656" s="9"/>
      <c r="AIQ656" s="9"/>
      <c r="AIR656" s="9"/>
      <c r="AIS656" s="9"/>
      <c r="AIT656" s="9"/>
      <c r="AIU656" s="9"/>
      <c r="AIV656" s="9"/>
      <c r="AIW656" s="9"/>
      <c r="AIX656" s="9"/>
      <c r="AIY656" s="9"/>
      <c r="AIZ656" s="9"/>
      <c r="AJA656" s="9"/>
      <c r="AJB656" s="9"/>
      <c r="AJC656" s="9"/>
      <c r="AJD656" s="9"/>
      <c r="AJE656" s="9"/>
      <c r="AJF656" s="9"/>
      <c r="AJG656" s="9"/>
      <c r="AJH656" s="9"/>
      <c r="AJI656" s="9"/>
      <c r="AJJ656" s="9"/>
      <c r="AJK656" s="9"/>
      <c r="AJL656" s="9"/>
      <c r="AJM656" s="9"/>
      <c r="AJN656" s="9"/>
      <c r="AJO656" s="9"/>
      <c r="AJP656" s="9"/>
      <c r="AJQ656" s="9"/>
      <c r="AJR656" s="9"/>
      <c r="AJS656" s="9"/>
      <c r="AJT656" s="9"/>
      <c r="AJU656" s="9"/>
      <c r="AJV656" s="9"/>
      <c r="AJW656" s="9"/>
      <c r="AJX656" s="9"/>
      <c r="AJY656" s="9"/>
      <c r="AJZ656" s="9"/>
      <c r="AKA656" s="9"/>
      <c r="AKB656" s="9"/>
      <c r="AKC656" s="9"/>
      <c r="AKD656" s="9"/>
      <c r="AKE656" s="9"/>
      <c r="AKF656" s="9"/>
      <c r="AKG656" s="9"/>
      <c r="AKH656" s="9"/>
      <c r="AKI656" s="9"/>
      <c r="AKJ656" s="9"/>
      <c r="AKK656" s="9"/>
      <c r="AKL656" s="9"/>
      <c r="AKM656" s="9"/>
      <c r="AKN656" s="9"/>
      <c r="AKO656" s="9"/>
      <c r="AKP656" s="9"/>
      <c r="AKQ656" s="9"/>
      <c r="AKR656" s="9"/>
      <c r="AKS656" s="9"/>
      <c r="AKT656" s="9"/>
      <c r="AKU656" s="9"/>
      <c r="AKV656" s="9"/>
      <c r="AKW656" s="9"/>
      <c r="AKX656" s="9"/>
      <c r="AKY656" s="9"/>
      <c r="AKZ656" s="9"/>
      <c r="ALA656" s="9"/>
      <c r="ALB656" s="9"/>
      <c r="ALC656" s="9"/>
      <c r="ALD656" s="9"/>
      <c r="ALE656" s="9"/>
      <c r="ALF656" s="9"/>
      <c r="ALG656" s="9"/>
      <c r="ALH656" s="9"/>
      <c r="ALI656" s="9"/>
      <c r="ALJ656" s="9"/>
      <c r="ALK656" s="9"/>
      <c r="ALL656" s="9"/>
      <c r="ALM656" s="9"/>
      <c r="ALN656" s="9"/>
      <c r="ALO656" s="9"/>
      <c r="ALP656" s="9"/>
      <c r="ALQ656" s="9"/>
      <c r="ALR656" s="9"/>
      <c r="ALS656" s="9"/>
      <c r="ALT656" s="9"/>
      <c r="ALU656" s="9"/>
      <c r="ALV656" s="9"/>
      <c r="ALW656" s="9"/>
      <c r="ALX656" s="9"/>
      <c r="ALY656" s="9"/>
      <c r="ALZ656" s="9"/>
      <c r="AMA656" s="9"/>
      <c r="AMB656" s="9"/>
      <c r="AMC656" s="9"/>
      <c r="AMD656" s="9"/>
      <c r="AME656" s="9"/>
      <c r="AMF656" s="9"/>
      <c r="AMG656" s="9"/>
      <c r="AMH656" s="9"/>
      <c r="AMI656" s="9"/>
      <c r="AMJ656" s="9"/>
      <c r="AMK656" s="9"/>
      <c r="AML656" s="9"/>
      <c r="AMM656" s="9"/>
      <c r="AMN656" s="9"/>
      <c r="AMO656" s="9"/>
      <c r="AMP656" s="9"/>
      <c r="AMQ656" s="9"/>
      <c r="AMR656" s="9"/>
      <c r="AMS656" s="9"/>
      <c r="AMT656" s="9"/>
      <c r="AMU656" s="9"/>
      <c r="AMV656" s="9"/>
      <c r="AMW656" s="9"/>
      <c r="AMX656" s="9"/>
      <c r="AMY656" s="9"/>
      <c r="AMZ656" s="9"/>
      <c r="ANA656" s="9"/>
      <c r="ANB656" s="9"/>
      <c r="ANC656" s="9"/>
      <c r="AND656" s="9"/>
      <c r="ANE656" s="9"/>
      <c r="ANF656" s="9"/>
      <c r="ANG656" s="9"/>
      <c r="ANH656" s="9"/>
      <c r="ANI656" s="9"/>
      <c r="ANJ656" s="9"/>
      <c r="ANK656" s="9"/>
      <c r="ANL656" s="9"/>
      <c r="ANM656" s="9"/>
      <c r="ANN656" s="9"/>
      <c r="ANO656" s="9"/>
      <c r="ANP656" s="9"/>
      <c r="ANQ656" s="9"/>
      <c r="ANR656" s="9"/>
      <c r="ANS656" s="9"/>
      <c r="ANT656" s="9"/>
      <c r="ANU656" s="9"/>
      <c r="ANV656" s="9"/>
      <c r="ANW656" s="9"/>
      <c r="ANX656" s="9"/>
      <c r="ANY656" s="9"/>
      <c r="ANZ656" s="9"/>
      <c r="AOA656" s="9"/>
      <c r="AOB656" s="9"/>
      <c r="AOC656" s="9"/>
      <c r="AOD656" s="9"/>
      <c r="AOE656" s="9"/>
      <c r="AOF656" s="9"/>
      <c r="AOG656" s="9"/>
      <c r="AOH656" s="9"/>
      <c r="AOI656" s="9"/>
      <c r="AOJ656" s="9"/>
      <c r="AOK656" s="9"/>
      <c r="AOL656" s="9"/>
      <c r="AOM656" s="9"/>
      <c r="AON656" s="9"/>
      <c r="AOO656" s="9"/>
      <c r="AOP656" s="9"/>
      <c r="AOQ656" s="9"/>
      <c r="AOR656" s="9"/>
      <c r="AOS656" s="9"/>
      <c r="AOT656" s="9"/>
      <c r="AOU656" s="9"/>
      <c r="AOV656" s="9"/>
      <c r="AOW656" s="9"/>
      <c r="AOX656" s="9"/>
      <c r="AOY656" s="9"/>
      <c r="AOZ656" s="9"/>
      <c r="APA656" s="9"/>
      <c r="APB656" s="9"/>
      <c r="APC656" s="9"/>
      <c r="APD656" s="9"/>
      <c r="APE656" s="9"/>
      <c r="APF656" s="9"/>
      <c r="APG656" s="9"/>
      <c r="APH656" s="9"/>
      <c r="API656" s="9"/>
      <c r="APJ656" s="9"/>
      <c r="APK656" s="9"/>
      <c r="APL656" s="9"/>
      <c r="APM656" s="9"/>
      <c r="APN656" s="9"/>
      <c r="APO656" s="9"/>
      <c r="APP656" s="9"/>
      <c r="APQ656" s="9"/>
      <c r="APR656" s="9"/>
      <c r="APS656" s="9"/>
      <c r="APT656" s="9"/>
      <c r="APU656" s="9"/>
      <c r="APV656" s="9"/>
      <c r="APW656" s="9"/>
      <c r="APX656" s="9"/>
      <c r="APY656" s="9"/>
      <c r="APZ656" s="9"/>
      <c r="AQA656" s="9"/>
      <c r="AQB656" s="9"/>
      <c r="AQC656" s="9"/>
      <c r="AQD656" s="9"/>
      <c r="AQE656" s="9"/>
      <c r="AQF656" s="9"/>
      <c r="AQG656" s="9"/>
      <c r="AQH656" s="9"/>
      <c r="AQI656" s="9"/>
      <c r="AQJ656" s="9"/>
      <c r="AQK656" s="9"/>
      <c r="AQL656" s="9"/>
      <c r="AQM656" s="9"/>
      <c r="AQN656" s="9"/>
      <c r="AQO656" s="9"/>
      <c r="AQP656" s="9"/>
      <c r="AQQ656" s="9"/>
      <c r="AQR656" s="9"/>
      <c r="AQS656" s="9"/>
      <c r="AQT656" s="9"/>
      <c r="AQU656" s="9"/>
      <c r="AQV656" s="9"/>
      <c r="AQW656" s="9"/>
      <c r="AQX656" s="9"/>
      <c r="AQY656" s="9"/>
      <c r="AQZ656" s="9"/>
      <c r="ARA656" s="9"/>
      <c r="ARB656" s="9"/>
      <c r="ARC656" s="9"/>
      <c r="ARD656" s="9"/>
      <c r="ARE656" s="9"/>
      <c r="ARF656" s="9"/>
      <c r="ARG656" s="9"/>
      <c r="ARH656" s="9"/>
      <c r="ARI656" s="9"/>
      <c r="ARJ656" s="9"/>
      <c r="ARK656" s="9"/>
      <c r="ARL656" s="9"/>
      <c r="ARM656" s="9"/>
      <c r="ARN656" s="9"/>
      <c r="ARO656" s="9"/>
      <c r="ARP656" s="9"/>
      <c r="ARQ656" s="9"/>
      <c r="ARR656" s="9"/>
      <c r="ARS656" s="9"/>
      <c r="ART656" s="9"/>
      <c r="ARU656" s="9"/>
      <c r="ARV656" s="9"/>
      <c r="ARW656" s="9"/>
      <c r="ARX656" s="9"/>
      <c r="ARY656" s="9"/>
      <c r="ARZ656" s="9"/>
      <c r="ASA656" s="9"/>
      <c r="ASB656" s="9"/>
      <c r="ASC656" s="9"/>
      <c r="ASD656" s="9"/>
      <c r="ASE656" s="9"/>
      <c r="ASF656" s="9"/>
      <c r="ASG656" s="9"/>
      <c r="ASH656" s="9"/>
      <c r="ASI656" s="9"/>
      <c r="ASJ656" s="9"/>
      <c r="ASK656" s="9"/>
      <c r="ASL656" s="9"/>
      <c r="ASM656" s="9"/>
      <c r="ASN656" s="9"/>
      <c r="ASO656" s="9"/>
      <c r="ASP656" s="9"/>
      <c r="ASQ656" s="9"/>
      <c r="ASR656" s="9"/>
      <c r="ASS656" s="9"/>
      <c r="AST656" s="9"/>
      <c r="ASU656" s="9"/>
      <c r="ASV656" s="9"/>
      <c r="ASW656" s="9"/>
      <c r="ASX656" s="9"/>
      <c r="ASY656" s="9"/>
      <c r="ASZ656" s="9"/>
      <c r="ATA656" s="9"/>
      <c r="ATB656" s="9"/>
      <c r="ATC656" s="9"/>
      <c r="ATD656" s="9"/>
      <c r="ATE656" s="9"/>
      <c r="ATF656" s="9"/>
      <c r="ATG656" s="9"/>
      <c r="ATH656" s="9"/>
      <c r="ATI656" s="9"/>
      <c r="ATJ656" s="9"/>
      <c r="ATK656" s="9"/>
      <c r="ATL656" s="9"/>
      <c r="ATM656" s="9"/>
      <c r="ATN656" s="9"/>
      <c r="ATO656" s="9"/>
      <c r="ATP656" s="9"/>
      <c r="ATQ656" s="9"/>
      <c r="ATR656" s="9"/>
      <c r="ATS656" s="9"/>
      <c r="ATT656" s="9"/>
      <c r="ATU656" s="9"/>
      <c r="ATV656" s="9"/>
      <c r="ATW656" s="9"/>
      <c r="ATX656" s="9"/>
      <c r="ATY656" s="9"/>
      <c r="ATZ656" s="9"/>
      <c r="AUA656" s="9"/>
      <c r="AUB656" s="9"/>
      <c r="AUC656" s="9"/>
      <c r="AUD656" s="9"/>
      <c r="AUE656" s="9"/>
      <c r="AUF656" s="9"/>
      <c r="AUG656" s="9"/>
      <c r="AUH656" s="9"/>
      <c r="AUI656" s="9"/>
      <c r="AUJ656" s="9"/>
      <c r="AUK656" s="9"/>
      <c r="AUL656" s="9"/>
      <c r="AUM656" s="9"/>
      <c r="AUN656" s="9"/>
      <c r="AUO656" s="9"/>
      <c r="AUP656" s="9"/>
      <c r="AUQ656" s="9"/>
      <c r="AUR656" s="9"/>
      <c r="AUS656" s="9"/>
      <c r="AUT656" s="9"/>
      <c r="AUU656" s="9"/>
      <c r="AUV656" s="9"/>
      <c r="AUW656" s="9"/>
      <c r="AUX656" s="9"/>
      <c r="AUY656" s="9"/>
      <c r="AUZ656" s="9"/>
      <c r="AVA656" s="9"/>
      <c r="AVB656" s="9"/>
      <c r="AVC656" s="9"/>
      <c r="AVD656" s="9"/>
      <c r="AVE656" s="9"/>
      <c r="AVF656" s="9"/>
      <c r="AVG656" s="9"/>
      <c r="AVH656" s="9"/>
      <c r="AVI656" s="9"/>
      <c r="AVJ656" s="9"/>
      <c r="AVK656" s="9"/>
      <c r="AVL656" s="9"/>
      <c r="AVM656" s="9"/>
      <c r="AVN656" s="9"/>
      <c r="AVO656" s="9"/>
      <c r="AVP656" s="9"/>
      <c r="AVQ656" s="9"/>
      <c r="AVR656" s="9"/>
      <c r="AVS656" s="9"/>
      <c r="AVT656" s="9"/>
      <c r="AVU656" s="9"/>
      <c r="AVV656" s="9"/>
      <c r="AVW656" s="9"/>
      <c r="AVX656" s="9"/>
      <c r="AVY656" s="9"/>
      <c r="AVZ656" s="9"/>
      <c r="AWA656" s="9"/>
      <c r="AWB656" s="9"/>
      <c r="AWC656" s="9"/>
      <c r="AWD656" s="9"/>
      <c r="AWE656" s="9"/>
      <c r="AWF656" s="9"/>
      <c r="AWG656" s="9"/>
      <c r="AWH656" s="9"/>
      <c r="AWI656" s="9"/>
      <c r="AWJ656" s="9"/>
      <c r="AWK656" s="9"/>
      <c r="AWL656" s="9"/>
      <c r="AWM656" s="9"/>
      <c r="AWN656" s="9"/>
      <c r="AWO656" s="9"/>
      <c r="AWP656" s="9"/>
      <c r="AWQ656" s="9"/>
      <c r="AWR656" s="9"/>
      <c r="AWS656" s="9"/>
      <c r="AWT656" s="9"/>
      <c r="AWU656" s="9"/>
      <c r="AWV656" s="9"/>
      <c r="AWW656" s="9"/>
      <c r="AWX656" s="9"/>
      <c r="AWY656" s="9"/>
      <c r="AWZ656" s="9"/>
      <c r="AXA656" s="9"/>
      <c r="AXB656" s="9"/>
      <c r="AXC656" s="9"/>
      <c r="AXD656" s="9"/>
      <c r="AXE656" s="9"/>
      <c r="AXF656" s="9"/>
      <c r="AXG656" s="9"/>
      <c r="AXH656" s="9"/>
      <c r="AXI656" s="9"/>
      <c r="AXJ656" s="9"/>
      <c r="AXK656" s="9"/>
      <c r="AXL656" s="9"/>
      <c r="AXM656" s="9"/>
      <c r="AXN656" s="9"/>
      <c r="AXO656" s="9"/>
      <c r="AXP656" s="9"/>
      <c r="AXQ656" s="9"/>
      <c r="AXR656" s="9"/>
      <c r="AXS656" s="9"/>
      <c r="AXT656" s="9"/>
      <c r="AXU656" s="9"/>
      <c r="AXV656" s="9"/>
      <c r="AXW656" s="9"/>
      <c r="AXX656" s="9"/>
      <c r="AXY656" s="9"/>
      <c r="AXZ656" s="9"/>
      <c r="AYA656" s="9"/>
      <c r="AYB656" s="9"/>
      <c r="AYC656" s="9"/>
      <c r="AYD656" s="9"/>
      <c r="AYE656" s="9"/>
      <c r="AYF656" s="9"/>
      <c r="AYG656" s="9"/>
      <c r="AYH656" s="9"/>
      <c r="AYI656" s="9"/>
      <c r="AYJ656" s="9"/>
      <c r="AYK656" s="9"/>
      <c r="AYL656" s="9"/>
      <c r="AYM656" s="9"/>
      <c r="AYN656" s="9"/>
      <c r="AYO656" s="9"/>
      <c r="AYP656" s="9"/>
      <c r="AYQ656" s="9"/>
      <c r="AYR656" s="9"/>
      <c r="AYS656" s="9"/>
      <c r="AYT656" s="9"/>
      <c r="AYU656" s="9"/>
      <c r="AYV656" s="9"/>
      <c r="AYW656" s="9"/>
      <c r="AYX656" s="9"/>
      <c r="AYY656" s="9"/>
      <c r="AYZ656" s="9"/>
      <c r="AZA656" s="9"/>
      <c r="AZB656" s="9"/>
      <c r="AZC656" s="9"/>
      <c r="AZD656" s="9"/>
      <c r="AZE656" s="9"/>
      <c r="AZF656" s="9"/>
      <c r="AZG656" s="9"/>
      <c r="AZH656" s="9"/>
      <c r="AZI656" s="9"/>
      <c r="AZJ656" s="9"/>
      <c r="AZK656" s="9"/>
      <c r="AZL656" s="9"/>
      <c r="AZM656" s="9"/>
      <c r="AZN656" s="9"/>
      <c r="AZO656" s="9"/>
      <c r="AZP656" s="9"/>
      <c r="AZQ656" s="9"/>
      <c r="AZR656" s="9"/>
      <c r="AZS656" s="9"/>
      <c r="AZT656" s="9"/>
      <c r="AZU656" s="9"/>
      <c r="AZV656" s="9"/>
      <c r="AZW656" s="9"/>
      <c r="AZX656" s="9"/>
      <c r="AZY656" s="9"/>
      <c r="AZZ656" s="9"/>
      <c r="BAA656" s="9"/>
      <c r="BAB656" s="9"/>
      <c r="BAC656" s="9"/>
      <c r="BAD656" s="9"/>
      <c r="BAE656" s="9"/>
      <c r="BAF656" s="9"/>
      <c r="BAG656" s="9"/>
      <c r="BAH656" s="9"/>
      <c r="BAI656" s="9"/>
      <c r="BAJ656" s="9"/>
      <c r="BAK656" s="9"/>
      <c r="BAL656" s="9"/>
      <c r="BAM656" s="9"/>
      <c r="BAN656" s="9"/>
      <c r="BAO656" s="9"/>
      <c r="BAP656" s="9"/>
      <c r="BAQ656" s="9"/>
      <c r="BAR656" s="9"/>
      <c r="BAS656" s="9"/>
      <c r="BAT656" s="9"/>
      <c r="BAU656" s="9"/>
      <c r="BAV656" s="9"/>
      <c r="BAW656" s="9"/>
      <c r="BAX656" s="9"/>
      <c r="BAY656" s="9"/>
      <c r="BAZ656" s="9"/>
      <c r="BBA656" s="9"/>
      <c r="BBB656" s="9"/>
      <c r="BBC656" s="9"/>
      <c r="BBD656" s="9"/>
      <c r="BBE656" s="9"/>
      <c r="BBF656" s="9"/>
      <c r="BBG656" s="9"/>
      <c r="BBH656" s="9"/>
      <c r="BBI656" s="9"/>
      <c r="BBJ656" s="9"/>
      <c r="BBK656" s="9"/>
      <c r="BBL656" s="9"/>
      <c r="BBM656" s="9"/>
      <c r="BBN656" s="9"/>
      <c r="BBO656" s="9"/>
      <c r="BBP656" s="9"/>
      <c r="BBQ656" s="9"/>
      <c r="BBR656" s="9"/>
      <c r="BBS656" s="9"/>
      <c r="BBT656" s="9"/>
      <c r="BBU656" s="9"/>
      <c r="BBV656" s="9"/>
      <c r="BBW656" s="9"/>
      <c r="BBX656" s="9"/>
      <c r="BBY656" s="9"/>
      <c r="BBZ656" s="9"/>
      <c r="BCA656" s="9"/>
      <c r="BCB656" s="9"/>
      <c r="BCC656" s="9"/>
      <c r="BCD656" s="9"/>
      <c r="BCE656" s="9"/>
      <c r="BCF656" s="9"/>
      <c r="BCG656" s="9"/>
      <c r="BCH656" s="9"/>
      <c r="BCI656" s="9"/>
      <c r="BCJ656" s="9"/>
      <c r="BCK656" s="9"/>
      <c r="BCL656" s="9"/>
      <c r="BCM656" s="9"/>
      <c r="BCN656" s="9"/>
      <c r="BCO656" s="9"/>
      <c r="BCP656" s="9"/>
      <c r="BCQ656" s="9"/>
      <c r="BCR656" s="9"/>
      <c r="BCS656" s="9"/>
      <c r="BCT656" s="9"/>
      <c r="BCU656" s="9"/>
      <c r="BCV656" s="9"/>
      <c r="BCW656" s="9"/>
      <c r="BCX656" s="9"/>
      <c r="BCY656" s="9"/>
      <c r="BCZ656" s="9"/>
      <c r="BDA656" s="9"/>
      <c r="BDB656" s="9"/>
      <c r="BDC656" s="9"/>
      <c r="BDD656" s="9"/>
      <c r="BDE656" s="9"/>
      <c r="BDF656" s="9"/>
      <c r="BDG656" s="9"/>
      <c r="BDH656" s="9"/>
      <c r="BDI656" s="9"/>
      <c r="BDJ656" s="9"/>
      <c r="BDK656" s="9"/>
      <c r="BDL656" s="9"/>
      <c r="BDM656" s="9"/>
      <c r="BDN656" s="9"/>
      <c r="BDO656" s="9"/>
      <c r="BDP656" s="9"/>
      <c r="BDQ656" s="9"/>
      <c r="BDR656" s="9"/>
      <c r="BDS656" s="9"/>
      <c r="BDT656" s="9"/>
      <c r="BDU656" s="9"/>
      <c r="BDV656" s="9"/>
      <c r="BDW656" s="9"/>
      <c r="BDX656" s="9"/>
      <c r="BDY656" s="9"/>
      <c r="BDZ656" s="9"/>
      <c r="BEA656" s="9"/>
      <c r="BEB656" s="9"/>
      <c r="BEC656" s="9"/>
      <c r="BED656" s="9"/>
      <c r="BEE656" s="9"/>
      <c r="BEF656" s="9"/>
      <c r="BEG656" s="9"/>
      <c r="BEH656" s="9"/>
      <c r="BEI656" s="9"/>
      <c r="BEJ656" s="9"/>
      <c r="BEK656" s="9"/>
      <c r="BEL656" s="9"/>
      <c r="BEM656" s="9"/>
      <c r="BEN656" s="9"/>
      <c r="BEO656" s="9"/>
      <c r="BEP656" s="9"/>
      <c r="BEQ656" s="9"/>
      <c r="BER656" s="9"/>
      <c r="BES656" s="9"/>
      <c r="BET656" s="9"/>
      <c r="BEU656" s="9"/>
      <c r="BEV656" s="9"/>
      <c r="BEW656" s="9"/>
      <c r="BEX656" s="9"/>
      <c r="BEY656" s="9"/>
      <c r="BEZ656" s="9"/>
      <c r="BFA656" s="9"/>
      <c r="BFB656" s="9"/>
      <c r="BFC656" s="9"/>
      <c r="BFD656" s="9"/>
      <c r="BFE656" s="9"/>
      <c r="BFF656" s="9"/>
      <c r="BFG656" s="9"/>
      <c r="BFH656" s="9"/>
      <c r="BFI656" s="9"/>
      <c r="BFJ656" s="9"/>
      <c r="BFK656" s="9"/>
      <c r="BFL656" s="9"/>
      <c r="BFM656" s="9"/>
      <c r="BFN656" s="9"/>
      <c r="BFO656" s="9"/>
      <c r="BFP656" s="9"/>
      <c r="BFQ656" s="9"/>
      <c r="BFR656" s="9"/>
      <c r="BFS656" s="9"/>
      <c r="BFT656" s="9"/>
      <c r="BFU656" s="9"/>
      <c r="BFV656" s="9"/>
      <c r="BFW656" s="9"/>
      <c r="BFX656" s="9"/>
      <c r="BFY656" s="9"/>
      <c r="BFZ656" s="9"/>
      <c r="BGA656" s="9"/>
      <c r="BGB656" s="9"/>
      <c r="BGC656" s="9"/>
      <c r="BGD656" s="9"/>
      <c r="BGE656" s="9"/>
      <c r="BGF656" s="9"/>
      <c r="BGG656" s="9"/>
      <c r="BGH656" s="9"/>
      <c r="BGI656" s="9"/>
      <c r="BGJ656" s="9"/>
      <c r="BGK656" s="9"/>
      <c r="BGL656" s="9"/>
      <c r="BGM656" s="9"/>
      <c r="BGN656" s="9"/>
      <c r="BGO656" s="9"/>
      <c r="BGP656" s="9"/>
      <c r="BGQ656" s="9"/>
      <c r="BGR656" s="9"/>
      <c r="BGS656" s="9"/>
      <c r="BGT656" s="9"/>
      <c r="BGU656" s="9"/>
      <c r="BGV656" s="9"/>
      <c r="BGW656" s="9"/>
      <c r="BGX656" s="9"/>
      <c r="BGY656" s="9"/>
      <c r="BGZ656" s="9"/>
      <c r="BHA656" s="9"/>
      <c r="BHB656" s="9"/>
      <c r="BHC656" s="9"/>
      <c r="BHD656" s="9"/>
      <c r="BHE656" s="9"/>
      <c r="BHF656" s="9"/>
      <c r="BHG656" s="9"/>
      <c r="BHH656" s="9"/>
      <c r="BHI656" s="9"/>
      <c r="BHJ656" s="9"/>
      <c r="BHK656" s="9"/>
      <c r="BHL656" s="9"/>
      <c r="BHM656" s="9"/>
      <c r="BHN656" s="9"/>
      <c r="BHO656" s="9"/>
      <c r="BHP656" s="9"/>
      <c r="BHQ656" s="9"/>
      <c r="BHR656" s="9"/>
      <c r="BHS656" s="9"/>
      <c r="BHT656" s="9"/>
      <c r="BHU656" s="9"/>
      <c r="BHV656" s="9"/>
      <c r="BHW656" s="9"/>
      <c r="BHX656" s="9"/>
      <c r="BHY656" s="9"/>
      <c r="BHZ656" s="9"/>
      <c r="BIA656" s="9"/>
      <c r="BIB656" s="9"/>
      <c r="BIC656" s="9"/>
      <c r="BID656" s="9"/>
      <c r="BIE656" s="9"/>
      <c r="BIF656" s="9"/>
      <c r="BIG656" s="9"/>
      <c r="BIH656" s="9"/>
      <c r="BII656" s="9"/>
      <c r="BIJ656" s="9"/>
      <c r="BIK656" s="9"/>
      <c r="BIL656" s="9"/>
      <c r="BIM656" s="9"/>
      <c r="BIN656" s="9"/>
      <c r="BIO656" s="9"/>
      <c r="BIP656" s="9"/>
      <c r="BIQ656" s="9"/>
      <c r="BIR656" s="9"/>
      <c r="BIS656" s="9"/>
      <c r="BIT656" s="9"/>
      <c r="BIU656" s="9"/>
      <c r="BIV656" s="9"/>
      <c r="BIW656" s="9"/>
      <c r="BIX656" s="9"/>
      <c r="BIY656" s="9"/>
      <c r="BIZ656" s="9"/>
      <c r="BJA656" s="9"/>
      <c r="BJB656" s="9"/>
      <c r="BJC656" s="9"/>
      <c r="BJD656" s="9"/>
      <c r="BJE656" s="9"/>
      <c r="BJF656" s="9"/>
      <c r="BJG656" s="9"/>
      <c r="BJH656" s="9"/>
      <c r="BJI656" s="9"/>
      <c r="BJJ656" s="9"/>
      <c r="BJK656" s="9"/>
      <c r="BJL656" s="9"/>
      <c r="BJM656" s="9"/>
      <c r="BJN656" s="9"/>
      <c r="BJO656" s="9"/>
      <c r="BJP656" s="9"/>
      <c r="BJQ656" s="9"/>
      <c r="BJR656" s="9"/>
      <c r="BJS656" s="9"/>
      <c r="BJT656" s="9"/>
      <c r="BJU656" s="9"/>
      <c r="BJV656" s="9"/>
      <c r="BJW656" s="9"/>
      <c r="BJX656" s="9"/>
      <c r="BJY656" s="9"/>
      <c r="BJZ656" s="9"/>
      <c r="BKA656" s="9"/>
      <c r="BKB656" s="9"/>
      <c r="BKC656" s="9"/>
      <c r="BKD656" s="9"/>
      <c r="BKE656" s="9"/>
      <c r="BKF656" s="9"/>
      <c r="BKG656" s="9"/>
      <c r="BKH656" s="9"/>
      <c r="BKI656" s="9"/>
      <c r="BKJ656" s="9"/>
      <c r="BKK656" s="9"/>
      <c r="BKL656" s="9"/>
      <c r="BKM656" s="9"/>
      <c r="BKN656" s="9"/>
      <c r="BKO656" s="9"/>
      <c r="BKP656" s="9"/>
      <c r="BKQ656" s="9"/>
      <c r="BKR656" s="9"/>
      <c r="BKS656" s="9"/>
      <c r="BKT656" s="9"/>
      <c r="BKU656" s="9"/>
      <c r="BKV656" s="9"/>
      <c r="BKW656" s="9"/>
      <c r="BKX656" s="9"/>
      <c r="BKY656" s="9"/>
      <c r="BKZ656" s="9"/>
      <c r="BLA656" s="9"/>
      <c r="BLB656" s="9"/>
      <c r="BLC656" s="9"/>
      <c r="BLD656" s="9"/>
      <c r="BLE656" s="9"/>
      <c r="BLF656" s="9"/>
      <c r="BLG656" s="9"/>
      <c r="BLH656" s="9"/>
      <c r="BLI656" s="9"/>
      <c r="BLJ656" s="9"/>
      <c r="BLK656" s="9"/>
      <c r="BLL656" s="9"/>
      <c r="BLM656" s="9"/>
      <c r="BLN656" s="9"/>
      <c r="BLO656" s="9"/>
      <c r="BLP656" s="9"/>
      <c r="BLQ656" s="9"/>
      <c r="BLR656" s="9"/>
      <c r="BLS656" s="9"/>
      <c r="BLT656" s="9"/>
      <c r="BLU656" s="9"/>
      <c r="BLV656" s="9"/>
      <c r="BLW656" s="9"/>
      <c r="BLX656" s="9"/>
      <c r="BLY656" s="9"/>
      <c r="BLZ656" s="9"/>
      <c r="BMA656" s="9"/>
      <c r="BMB656" s="9"/>
      <c r="BMC656" s="9"/>
      <c r="BMD656" s="9"/>
      <c r="BME656" s="9"/>
      <c r="BMF656" s="9"/>
      <c r="BMG656" s="9"/>
      <c r="BMH656" s="9"/>
      <c r="BMI656" s="9"/>
      <c r="BMJ656" s="9"/>
      <c r="BMK656" s="9"/>
      <c r="BML656" s="9"/>
      <c r="BMM656" s="9"/>
      <c r="BMN656" s="9"/>
      <c r="BMO656" s="9"/>
      <c r="BMP656" s="9"/>
      <c r="BMQ656" s="9"/>
      <c r="BMR656" s="9"/>
      <c r="BMS656" s="9"/>
      <c r="BMT656" s="9"/>
      <c r="BMU656" s="9"/>
      <c r="BMV656" s="9"/>
      <c r="BMW656" s="9"/>
      <c r="BMX656" s="9"/>
      <c r="BMY656" s="9"/>
      <c r="BMZ656" s="9"/>
      <c r="BNA656" s="9"/>
      <c r="BNB656" s="9"/>
      <c r="BNC656" s="9"/>
      <c r="BND656" s="9"/>
      <c r="BNE656" s="9"/>
      <c r="BNF656" s="9"/>
      <c r="BNG656" s="9"/>
      <c r="BNH656" s="9"/>
      <c r="BNI656" s="9"/>
      <c r="BNJ656" s="9"/>
      <c r="BNK656" s="9"/>
      <c r="BNL656" s="9"/>
      <c r="BNM656" s="9"/>
      <c r="BNN656" s="9"/>
      <c r="BNO656" s="9"/>
      <c r="BNP656" s="9"/>
      <c r="BNQ656" s="9"/>
      <c r="BNR656" s="9"/>
      <c r="BNS656" s="9"/>
      <c r="BNT656" s="9"/>
      <c r="BNU656" s="9"/>
      <c r="BNV656" s="9"/>
      <c r="BNW656" s="9"/>
      <c r="BNX656" s="9"/>
      <c r="BNY656" s="9"/>
      <c r="BNZ656" s="9"/>
      <c r="BOA656" s="9"/>
      <c r="BOB656" s="9"/>
      <c r="BOC656" s="9"/>
      <c r="BOD656" s="9"/>
      <c r="BOE656" s="9"/>
      <c r="BOF656" s="9"/>
      <c r="BOG656" s="9"/>
      <c r="BOH656" s="9"/>
      <c r="BOI656" s="9"/>
      <c r="BOJ656" s="9"/>
      <c r="BOK656" s="9"/>
      <c r="BOL656" s="9"/>
      <c r="BOM656" s="9"/>
      <c r="BON656" s="9"/>
      <c r="BOO656" s="9"/>
      <c r="BOP656" s="9"/>
      <c r="BOQ656" s="9"/>
      <c r="BOR656" s="9"/>
      <c r="BOS656" s="9"/>
      <c r="BOT656" s="9"/>
      <c r="BOU656" s="9"/>
      <c r="BOV656" s="9"/>
      <c r="BOW656" s="9"/>
      <c r="BOX656" s="9"/>
      <c r="BOY656" s="9"/>
      <c r="BOZ656" s="9"/>
      <c r="BPA656" s="9"/>
      <c r="BPB656" s="9"/>
      <c r="BPC656" s="9"/>
      <c r="BPD656" s="9"/>
      <c r="BPE656" s="9"/>
    </row>
    <row r="657" spans="1:1773" ht="12.5" x14ac:dyDescent="0.25">
      <c r="A657" s="217">
        <v>6</v>
      </c>
      <c r="B657" s="251" t="s">
        <v>42</v>
      </c>
      <c r="C657" s="70"/>
      <c r="D657" s="232">
        <v>520</v>
      </c>
      <c r="E657" s="69">
        <f t="shared" si="359"/>
        <v>2436.7329999999997</v>
      </c>
      <c r="F657" s="69"/>
      <c r="G657" s="67">
        <f t="shared" si="360"/>
        <v>270.47736299999997</v>
      </c>
      <c r="H657" s="66">
        <f t="shared" si="361"/>
        <v>0</v>
      </c>
      <c r="I657" s="67">
        <f t="shared" si="362"/>
        <v>220.25629586999997</v>
      </c>
      <c r="J657" s="66">
        <f t="shared" si="363"/>
        <v>11.9704508625</v>
      </c>
      <c r="K657" s="68" t="s">
        <v>75</v>
      </c>
      <c r="L657" s="80">
        <f t="shared" si="364"/>
        <v>1934.0288902674997</v>
      </c>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c r="DU657" s="9"/>
      <c r="DV657" s="9"/>
      <c r="DW657" s="9"/>
      <c r="DX657" s="9"/>
      <c r="DY657" s="9"/>
      <c r="DZ657" s="9"/>
      <c r="EA657" s="9"/>
      <c r="EB657" s="9"/>
      <c r="EC657" s="9"/>
      <c r="ED657" s="9"/>
      <c r="EE657" s="9"/>
      <c r="EF657" s="9"/>
      <c r="EG657" s="9"/>
      <c r="EH657" s="9"/>
      <c r="EI657" s="9"/>
      <c r="EJ657" s="9"/>
      <c r="EK657" s="9"/>
      <c r="EL657" s="9"/>
      <c r="EM657" s="9"/>
      <c r="EN657" s="9"/>
      <c r="EO657" s="9"/>
      <c r="EP657" s="9"/>
      <c r="EQ657" s="9"/>
      <c r="ER657" s="9"/>
      <c r="ES657" s="9"/>
      <c r="ET657" s="9"/>
      <c r="EU657" s="9"/>
      <c r="EV657" s="9"/>
      <c r="EW657" s="9"/>
      <c r="EX657" s="9"/>
      <c r="EY657" s="9"/>
      <c r="EZ657" s="9"/>
      <c r="FA657" s="9"/>
      <c r="FB657" s="9"/>
      <c r="FC657" s="9"/>
      <c r="FD657" s="9"/>
      <c r="FE657" s="9"/>
      <c r="FF657" s="9"/>
      <c r="FG657" s="9"/>
      <c r="FH657" s="9"/>
      <c r="FI657" s="9"/>
      <c r="FJ657" s="9"/>
      <c r="FK657" s="9"/>
      <c r="FL657" s="9"/>
      <c r="FM657" s="9"/>
      <c r="FN657" s="9"/>
      <c r="FO657" s="9"/>
      <c r="FP657" s="9"/>
      <c r="FQ657" s="9"/>
      <c r="FR657" s="9"/>
      <c r="FS657" s="9"/>
      <c r="FT657" s="9"/>
      <c r="FU657" s="9"/>
      <c r="FV657" s="9"/>
      <c r="FW657" s="9"/>
      <c r="FX657" s="9"/>
      <c r="FY657" s="9"/>
      <c r="FZ657" s="9"/>
      <c r="GA657" s="9"/>
      <c r="GB657" s="9"/>
      <c r="GC657" s="9"/>
      <c r="GD657" s="9"/>
      <c r="GE657" s="9"/>
      <c r="GF657" s="9"/>
      <c r="GG657" s="9"/>
      <c r="GH657" s="9"/>
      <c r="GI657" s="9"/>
      <c r="GJ657" s="9"/>
      <c r="GK657" s="9"/>
      <c r="GL657" s="9"/>
      <c r="GM657" s="9"/>
      <c r="GN657" s="9"/>
      <c r="GO657" s="9"/>
      <c r="GP657" s="9"/>
      <c r="GQ657" s="9"/>
      <c r="GR657" s="9"/>
      <c r="GS657" s="9"/>
      <c r="GT657" s="9"/>
      <c r="GU657" s="9"/>
      <c r="GV657" s="9"/>
      <c r="GW657" s="9"/>
      <c r="GX657" s="9"/>
      <c r="GY657" s="9"/>
      <c r="GZ657" s="9"/>
      <c r="HA657" s="9"/>
      <c r="HB657" s="9"/>
      <c r="HC657" s="9"/>
      <c r="HD657" s="9"/>
      <c r="HE657" s="9"/>
      <c r="HF657" s="9"/>
      <c r="HG657" s="9"/>
      <c r="HH657" s="9"/>
      <c r="HI657" s="9"/>
      <c r="HJ657" s="9"/>
      <c r="HK657" s="9"/>
      <c r="HL657" s="9"/>
      <c r="HM657" s="9"/>
      <c r="HN657" s="9"/>
      <c r="HO657" s="9"/>
      <c r="HP657" s="9"/>
      <c r="HQ657" s="9"/>
      <c r="HR657" s="9"/>
      <c r="HS657" s="9"/>
      <c r="HT657" s="9"/>
      <c r="HU657" s="9"/>
      <c r="HV657" s="9"/>
      <c r="HW657" s="9"/>
      <c r="HX657" s="9"/>
      <c r="HY657" s="9"/>
      <c r="HZ657" s="9"/>
      <c r="IA657" s="9"/>
      <c r="IB657" s="9"/>
      <c r="IC657" s="9"/>
      <c r="ID657" s="9"/>
      <c r="IE657" s="9"/>
      <c r="IF657" s="9"/>
      <c r="IG657" s="9"/>
      <c r="IH657" s="9"/>
      <c r="II657" s="9"/>
      <c r="IJ657" s="9"/>
      <c r="IK657" s="9"/>
      <c r="IL657" s="9"/>
      <c r="IM657" s="9"/>
      <c r="IN657" s="9"/>
      <c r="IO657" s="9"/>
      <c r="IP657" s="9"/>
      <c r="IQ657" s="9"/>
      <c r="IR657" s="9"/>
      <c r="IS657" s="9"/>
      <c r="IT657" s="9"/>
      <c r="IU657" s="9"/>
      <c r="IV657" s="9"/>
      <c r="IW657" s="9"/>
      <c r="IX657" s="9"/>
      <c r="IY657" s="9"/>
      <c r="IZ657" s="9"/>
      <c r="JA657" s="9"/>
      <c r="JB657" s="9"/>
      <c r="JC657" s="9"/>
      <c r="JD657" s="9"/>
      <c r="JE657" s="9"/>
      <c r="JF657" s="9"/>
      <c r="JG657" s="9"/>
      <c r="JH657" s="9"/>
      <c r="JI657" s="9"/>
      <c r="JJ657" s="9"/>
      <c r="JK657" s="9"/>
      <c r="JL657" s="9"/>
      <c r="JM657" s="9"/>
      <c r="JN657" s="9"/>
      <c r="JO657" s="9"/>
      <c r="JP657" s="9"/>
      <c r="JQ657" s="9"/>
      <c r="JR657" s="9"/>
      <c r="JS657" s="9"/>
      <c r="JT657" s="9"/>
      <c r="JU657" s="9"/>
      <c r="JV657" s="9"/>
      <c r="JW657" s="9"/>
      <c r="JX657" s="9"/>
      <c r="JY657" s="9"/>
      <c r="JZ657" s="9"/>
      <c r="KA657" s="9"/>
      <c r="KB657" s="9"/>
      <c r="KC657" s="9"/>
      <c r="KD657" s="9"/>
      <c r="KE657" s="9"/>
      <c r="KF657" s="9"/>
      <c r="KG657" s="9"/>
      <c r="KH657" s="9"/>
      <c r="KI657" s="9"/>
      <c r="KJ657" s="9"/>
      <c r="KK657" s="9"/>
      <c r="KL657" s="9"/>
      <c r="KM657" s="9"/>
      <c r="KN657" s="9"/>
      <c r="KO657" s="9"/>
      <c r="KP657" s="9"/>
      <c r="KQ657" s="9"/>
      <c r="KR657" s="9"/>
      <c r="KS657" s="9"/>
      <c r="KT657" s="9"/>
      <c r="KU657" s="9"/>
      <c r="KV657" s="9"/>
      <c r="KW657" s="9"/>
      <c r="KX657" s="9"/>
      <c r="KY657" s="9"/>
      <c r="KZ657" s="9"/>
      <c r="LA657" s="9"/>
      <c r="LB657" s="9"/>
      <c r="LC657" s="9"/>
      <c r="LD657" s="9"/>
      <c r="LE657" s="9"/>
      <c r="LF657" s="9"/>
      <c r="LG657" s="9"/>
      <c r="LH657" s="9"/>
      <c r="LI657" s="9"/>
      <c r="LJ657" s="9"/>
      <c r="LK657" s="9"/>
      <c r="LL657" s="9"/>
      <c r="LM657" s="9"/>
      <c r="LN657" s="9"/>
      <c r="LO657" s="9"/>
      <c r="LP657" s="9"/>
      <c r="LQ657" s="9"/>
      <c r="LR657" s="9"/>
      <c r="LS657" s="9"/>
      <c r="LT657" s="9"/>
      <c r="LU657" s="9"/>
      <c r="LV657" s="9"/>
      <c r="LW657" s="9"/>
      <c r="LX657" s="9"/>
      <c r="LY657" s="9"/>
      <c r="LZ657" s="9"/>
      <c r="MA657" s="9"/>
      <c r="MB657" s="9"/>
      <c r="MC657" s="9"/>
      <c r="MD657" s="9"/>
      <c r="ME657" s="9"/>
      <c r="MF657" s="9"/>
      <c r="MG657" s="9"/>
      <c r="MH657" s="9"/>
      <c r="MI657" s="9"/>
      <c r="MJ657" s="9"/>
      <c r="MK657" s="9"/>
      <c r="ML657" s="9"/>
      <c r="MM657" s="9"/>
      <c r="MN657" s="9"/>
      <c r="MO657" s="9"/>
      <c r="MP657" s="9"/>
      <c r="MQ657" s="9"/>
      <c r="MR657" s="9"/>
      <c r="MS657" s="9"/>
      <c r="MT657" s="9"/>
      <c r="MU657" s="9"/>
      <c r="MV657" s="9"/>
      <c r="MW657" s="9"/>
      <c r="MX657" s="9"/>
      <c r="MY657" s="9"/>
      <c r="MZ657" s="9"/>
      <c r="NA657" s="9"/>
      <c r="NB657" s="9"/>
      <c r="NC657" s="9"/>
      <c r="ND657" s="9"/>
      <c r="NE657" s="9"/>
      <c r="NF657" s="9"/>
      <c r="NG657" s="9"/>
      <c r="NH657" s="9"/>
      <c r="NI657" s="9"/>
      <c r="NJ657" s="9"/>
      <c r="NK657" s="9"/>
      <c r="NL657" s="9"/>
      <c r="NM657" s="9"/>
      <c r="NN657" s="9"/>
      <c r="NO657" s="9"/>
      <c r="NP657" s="9"/>
      <c r="NQ657" s="9"/>
      <c r="NR657" s="9"/>
      <c r="NS657" s="9"/>
      <c r="NT657" s="9"/>
      <c r="NU657" s="9"/>
      <c r="NV657" s="9"/>
      <c r="NW657" s="9"/>
      <c r="NX657" s="9"/>
      <c r="NY657" s="9"/>
      <c r="NZ657" s="9"/>
      <c r="OA657" s="9"/>
      <c r="OB657" s="9"/>
      <c r="OC657" s="9"/>
      <c r="OD657" s="9"/>
      <c r="OE657" s="9"/>
      <c r="OF657" s="9"/>
      <c r="OG657" s="9"/>
      <c r="OH657" s="9"/>
      <c r="OI657" s="9"/>
      <c r="OJ657" s="9"/>
      <c r="OK657" s="9"/>
      <c r="OL657" s="9"/>
      <c r="OM657" s="9"/>
      <c r="ON657" s="9"/>
      <c r="OO657" s="9"/>
      <c r="OP657" s="9"/>
      <c r="OQ657" s="9"/>
      <c r="OR657" s="9"/>
      <c r="OS657" s="9"/>
      <c r="OT657" s="9"/>
      <c r="OU657" s="9"/>
      <c r="OV657" s="9"/>
      <c r="OW657" s="9"/>
      <c r="OX657" s="9"/>
      <c r="OY657" s="9"/>
      <c r="OZ657" s="9"/>
      <c r="PA657" s="9"/>
      <c r="PB657" s="9"/>
      <c r="PC657" s="9"/>
      <c r="PD657" s="9"/>
      <c r="PE657" s="9"/>
      <c r="PF657" s="9"/>
      <c r="PG657" s="9"/>
      <c r="PH657" s="9"/>
      <c r="PI657" s="9"/>
      <c r="PJ657" s="9"/>
      <c r="PK657" s="9"/>
      <c r="PL657" s="9"/>
      <c r="PM657" s="9"/>
      <c r="PN657" s="9"/>
      <c r="PO657" s="9"/>
      <c r="PP657" s="9"/>
      <c r="PQ657" s="9"/>
      <c r="PR657" s="9"/>
      <c r="PS657" s="9"/>
      <c r="PT657" s="9"/>
      <c r="PU657" s="9"/>
      <c r="PV657" s="9"/>
      <c r="PW657" s="9"/>
      <c r="PX657" s="9"/>
      <c r="PY657" s="9"/>
      <c r="PZ657" s="9"/>
      <c r="QA657" s="9"/>
      <c r="QB657" s="9"/>
      <c r="QC657" s="9"/>
      <c r="QD657" s="9"/>
      <c r="QE657" s="9"/>
      <c r="QF657" s="9"/>
      <c r="QG657" s="9"/>
      <c r="QH657" s="9"/>
      <c r="QI657" s="9"/>
      <c r="QJ657" s="9"/>
      <c r="QK657" s="9"/>
      <c r="QL657" s="9"/>
      <c r="QM657" s="9"/>
      <c r="QN657" s="9"/>
      <c r="QO657" s="9"/>
      <c r="QP657" s="9"/>
      <c r="QQ657" s="9"/>
      <c r="QR657" s="9"/>
      <c r="QS657" s="9"/>
      <c r="QT657" s="9"/>
      <c r="QU657" s="9"/>
      <c r="QV657" s="9"/>
      <c r="QW657" s="9"/>
      <c r="QX657" s="9"/>
      <c r="QY657" s="9"/>
      <c r="QZ657" s="9"/>
      <c r="RA657" s="9"/>
      <c r="RB657" s="9"/>
      <c r="RC657" s="9"/>
      <c r="RD657" s="9"/>
      <c r="RE657" s="9"/>
      <c r="RF657" s="9"/>
      <c r="RG657" s="9"/>
      <c r="RH657" s="9"/>
      <c r="RI657" s="9"/>
      <c r="RJ657" s="9"/>
      <c r="RK657" s="9"/>
      <c r="RL657" s="9"/>
      <c r="RM657" s="9"/>
      <c r="RN657" s="9"/>
      <c r="RO657" s="9"/>
      <c r="RP657" s="9"/>
      <c r="RQ657" s="9"/>
      <c r="RR657" s="9"/>
      <c r="RS657" s="9"/>
      <c r="RT657" s="9"/>
      <c r="RU657" s="9"/>
      <c r="RV657" s="9"/>
      <c r="RW657" s="9"/>
      <c r="RX657" s="9"/>
      <c r="RY657" s="9"/>
      <c r="RZ657" s="9"/>
      <c r="SA657" s="9"/>
      <c r="SB657" s="9"/>
      <c r="SC657" s="9"/>
      <c r="SD657" s="9"/>
      <c r="SE657" s="9"/>
      <c r="SF657" s="9"/>
      <c r="SG657" s="9"/>
      <c r="SH657" s="9"/>
      <c r="SI657" s="9"/>
      <c r="SJ657" s="9"/>
      <c r="SK657" s="9"/>
      <c r="SL657" s="9"/>
      <c r="SM657" s="9"/>
      <c r="SN657" s="9"/>
      <c r="SO657" s="9"/>
      <c r="SP657" s="9"/>
      <c r="SQ657" s="9"/>
      <c r="SR657" s="9"/>
      <c r="SS657" s="9"/>
      <c r="ST657" s="9"/>
      <c r="SU657" s="9"/>
      <c r="SV657" s="9"/>
      <c r="SW657" s="9"/>
      <c r="SX657" s="9"/>
      <c r="SY657" s="9"/>
      <c r="SZ657" s="9"/>
      <c r="TA657" s="9"/>
      <c r="TB657" s="9"/>
      <c r="TC657" s="9"/>
      <c r="TD657" s="9"/>
      <c r="TE657" s="9"/>
      <c r="TF657" s="9"/>
      <c r="TG657" s="9"/>
      <c r="TH657" s="9"/>
      <c r="TI657" s="9"/>
      <c r="TJ657" s="9"/>
      <c r="TK657" s="9"/>
      <c r="TL657" s="9"/>
      <c r="TM657" s="9"/>
      <c r="TN657" s="9"/>
      <c r="TO657" s="9"/>
      <c r="TP657" s="9"/>
      <c r="TQ657" s="9"/>
      <c r="TR657" s="9"/>
      <c r="TS657" s="9"/>
      <c r="TT657" s="9"/>
      <c r="TU657" s="9"/>
      <c r="TV657" s="9"/>
      <c r="TW657" s="9"/>
      <c r="TX657" s="9"/>
      <c r="TY657" s="9"/>
      <c r="TZ657" s="9"/>
      <c r="UA657" s="9"/>
      <c r="UB657" s="9"/>
      <c r="UC657" s="9"/>
      <c r="UD657" s="9"/>
      <c r="UE657" s="9"/>
      <c r="UF657" s="9"/>
      <c r="UG657" s="9"/>
      <c r="UH657" s="9"/>
      <c r="UI657" s="9"/>
      <c r="UJ657" s="9"/>
      <c r="UK657" s="9"/>
      <c r="UL657" s="9"/>
      <c r="UM657" s="9"/>
      <c r="UN657" s="9"/>
      <c r="UO657" s="9"/>
      <c r="UP657" s="9"/>
      <c r="UQ657" s="9"/>
      <c r="UR657" s="9"/>
      <c r="US657" s="9"/>
      <c r="UT657" s="9"/>
      <c r="UU657" s="9"/>
      <c r="UV657" s="9"/>
      <c r="UW657" s="9"/>
      <c r="UX657" s="9"/>
      <c r="UY657" s="9"/>
      <c r="UZ657" s="9"/>
      <c r="VA657" s="9"/>
      <c r="VB657" s="9"/>
      <c r="VC657" s="9"/>
      <c r="VD657" s="9"/>
      <c r="VE657" s="9"/>
      <c r="VF657" s="9"/>
      <c r="VG657" s="9"/>
      <c r="VH657" s="9"/>
      <c r="VI657" s="9"/>
      <c r="VJ657" s="9"/>
      <c r="VK657" s="9"/>
      <c r="VL657" s="9"/>
      <c r="VM657" s="9"/>
      <c r="VN657" s="9"/>
      <c r="VO657" s="9"/>
      <c r="VP657" s="9"/>
      <c r="VQ657" s="9"/>
      <c r="VR657" s="9"/>
      <c r="VS657" s="9"/>
      <c r="VT657" s="9"/>
      <c r="VU657" s="9"/>
      <c r="VV657" s="9"/>
      <c r="VW657" s="9"/>
      <c r="VX657" s="9"/>
      <c r="VY657" s="9"/>
      <c r="VZ657" s="9"/>
      <c r="WA657" s="9"/>
      <c r="WB657" s="9"/>
      <c r="WC657" s="9"/>
      <c r="WD657" s="9"/>
      <c r="WE657" s="9"/>
      <c r="WF657" s="9"/>
      <c r="WG657" s="9"/>
      <c r="WH657" s="9"/>
      <c r="WI657" s="9"/>
      <c r="WJ657" s="9"/>
      <c r="WK657" s="9"/>
      <c r="WL657" s="9"/>
      <c r="WM657" s="9"/>
      <c r="WN657" s="9"/>
      <c r="WO657" s="9"/>
      <c r="WP657" s="9"/>
      <c r="WQ657" s="9"/>
      <c r="WR657" s="9"/>
      <c r="WS657" s="9"/>
      <c r="WT657" s="9"/>
      <c r="WU657" s="9"/>
      <c r="WV657" s="9"/>
      <c r="WW657" s="9"/>
      <c r="WX657" s="9"/>
      <c r="WY657" s="9"/>
      <c r="WZ657" s="9"/>
      <c r="XA657" s="9"/>
      <c r="XB657" s="9"/>
      <c r="XC657" s="9"/>
      <c r="XD657" s="9"/>
      <c r="XE657" s="9"/>
      <c r="XF657" s="9"/>
      <c r="XG657" s="9"/>
      <c r="XH657" s="9"/>
      <c r="XI657" s="9"/>
      <c r="XJ657" s="9"/>
      <c r="XK657" s="9"/>
      <c r="XL657" s="9"/>
      <c r="XM657" s="9"/>
      <c r="XN657" s="9"/>
      <c r="XO657" s="9"/>
      <c r="XP657" s="9"/>
      <c r="XQ657" s="9"/>
      <c r="XR657" s="9"/>
      <c r="XS657" s="9"/>
      <c r="XT657" s="9"/>
      <c r="XU657" s="9"/>
      <c r="XV657" s="9"/>
      <c r="XW657" s="9"/>
      <c r="XX657" s="9"/>
      <c r="XY657" s="9"/>
      <c r="XZ657" s="9"/>
      <c r="YA657" s="9"/>
      <c r="YB657" s="9"/>
      <c r="YC657" s="9"/>
      <c r="YD657" s="9"/>
      <c r="YE657" s="9"/>
      <c r="YF657" s="9"/>
      <c r="YG657" s="9"/>
      <c r="YH657" s="9"/>
      <c r="YI657" s="9"/>
      <c r="YJ657" s="9"/>
      <c r="YK657" s="9"/>
      <c r="YL657" s="9"/>
      <c r="YM657" s="9"/>
      <c r="YN657" s="9"/>
      <c r="YO657" s="9"/>
      <c r="YP657" s="9"/>
      <c r="YQ657" s="9"/>
      <c r="YR657" s="9"/>
      <c r="YS657" s="9"/>
      <c r="YT657" s="9"/>
      <c r="YU657" s="9"/>
      <c r="YV657" s="9"/>
      <c r="YW657" s="9"/>
      <c r="YX657" s="9"/>
      <c r="YY657" s="9"/>
      <c r="YZ657" s="9"/>
      <c r="ZA657" s="9"/>
      <c r="ZB657" s="9"/>
      <c r="ZC657" s="9"/>
      <c r="ZD657" s="9"/>
      <c r="ZE657" s="9"/>
      <c r="ZF657" s="9"/>
      <c r="ZG657" s="9"/>
      <c r="ZH657" s="9"/>
      <c r="ZI657" s="9"/>
      <c r="ZJ657" s="9"/>
      <c r="ZK657" s="9"/>
      <c r="ZL657" s="9"/>
      <c r="ZM657" s="9"/>
      <c r="ZN657" s="9"/>
      <c r="ZO657" s="9"/>
      <c r="ZP657" s="9"/>
      <c r="ZQ657" s="9"/>
      <c r="ZR657" s="9"/>
      <c r="ZS657" s="9"/>
      <c r="ZT657" s="9"/>
      <c r="ZU657" s="9"/>
      <c r="ZV657" s="9"/>
      <c r="ZW657" s="9"/>
      <c r="ZX657" s="9"/>
      <c r="ZY657" s="9"/>
      <c r="ZZ657" s="9"/>
      <c r="AAA657" s="9"/>
      <c r="AAB657" s="9"/>
      <c r="AAC657" s="9"/>
      <c r="AAD657" s="9"/>
      <c r="AAE657" s="9"/>
      <c r="AAF657" s="9"/>
      <c r="AAG657" s="9"/>
      <c r="AAH657" s="9"/>
      <c r="AAI657" s="9"/>
      <c r="AAJ657" s="9"/>
      <c r="AAK657" s="9"/>
      <c r="AAL657" s="9"/>
      <c r="AAM657" s="9"/>
      <c r="AAN657" s="9"/>
      <c r="AAO657" s="9"/>
      <c r="AAP657" s="9"/>
      <c r="AAQ657" s="9"/>
      <c r="AAR657" s="9"/>
      <c r="AAS657" s="9"/>
      <c r="AAT657" s="9"/>
      <c r="AAU657" s="9"/>
      <c r="AAV657" s="9"/>
      <c r="AAW657" s="9"/>
      <c r="AAX657" s="9"/>
      <c r="AAY657" s="9"/>
      <c r="AAZ657" s="9"/>
      <c r="ABA657" s="9"/>
      <c r="ABB657" s="9"/>
      <c r="ABC657" s="9"/>
      <c r="ABD657" s="9"/>
      <c r="ABE657" s="9"/>
      <c r="ABF657" s="9"/>
      <c r="ABG657" s="9"/>
      <c r="ABH657" s="9"/>
      <c r="ABI657" s="9"/>
      <c r="ABJ657" s="9"/>
      <c r="ABK657" s="9"/>
      <c r="ABL657" s="9"/>
      <c r="ABM657" s="9"/>
      <c r="ABN657" s="9"/>
      <c r="ABO657" s="9"/>
      <c r="ABP657" s="9"/>
      <c r="ABQ657" s="9"/>
      <c r="ABR657" s="9"/>
      <c r="ABS657" s="9"/>
      <c r="ABT657" s="9"/>
      <c r="ABU657" s="9"/>
      <c r="ABV657" s="9"/>
      <c r="ABW657" s="9"/>
      <c r="ABX657" s="9"/>
      <c r="ABY657" s="9"/>
      <c r="ABZ657" s="9"/>
      <c r="ACA657" s="9"/>
      <c r="ACB657" s="9"/>
      <c r="ACC657" s="9"/>
      <c r="ACD657" s="9"/>
      <c r="ACE657" s="9"/>
      <c r="ACF657" s="9"/>
      <c r="ACG657" s="9"/>
      <c r="ACH657" s="9"/>
      <c r="ACI657" s="9"/>
      <c r="ACJ657" s="9"/>
      <c r="ACK657" s="9"/>
      <c r="ACL657" s="9"/>
      <c r="ACM657" s="9"/>
      <c r="ACN657" s="9"/>
      <c r="ACO657" s="9"/>
      <c r="ACP657" s="9"/>
      <c r="ACQ657" s="9"/>
      <c r="ACR657" s="9"/>
      <c r="ACS657" s="9"/>
      <c r="ACT657" s="9"/>
      <c r="ACU657" s="9"/>
      <c r="ACV657" s="9"/>
      <c r="ACW657" s="9"/>
      <c r="ACX657" s="9"/>
      <c r="ACY657" s="9"/>
      <c r="ACZ657" s="9"/>
      <c r="ADA657" s="9"/>
      <c r="ADB657" s="9"/>
      <c r="ADC657" s="9"/>
      <c r="ADD657" s="9"/>
      <c r="ADE657" s="9"/>
      <c r="ADF657" s="9"/>
      <c r="ADG657" s="9"/>
      <c r="ADH657" s="9"/>
      <c r="ADI657" s="9"/>
      <c r="ADJ657" s="9"/>
      <c r="ADK657" s="9"/>
      <c r="ADL657" s="9"/>
      <c r="ADM657" s="9"/>
      <c r="ADN657" s="9"/>
      <c r="ADO657" s="9"/>
      <c r="ADP657" s="9"/>
      <c r="ADQ657" s="9"/>
      <c r="ADR657" s="9"/>
      <c r="ADS657" s="9"/>
      <c r="ADT657" s="9"/>
      <c r="ADU657" s="9"/>
      <c r="ADV657" s="9"/>
      <c r="ADW657" s="9"/>
      <c r="ADX657" s="9"/>
      <c r="ADY657" s="9"/>
      <c r="ADZ657" s="9"/>
      <c r="AEA657" s="9"/>
      <c r="AEB657" s="9"/>
      <c r="AEC657" s="9"/>
      <c r="AED657" s="9"/>
      <c r="AEE657" s="9"/>
      <c r="AEF657" s="9"/>
      <c r="AEG657" s="9"/>
      <c r="AEH657" s="9"/>
      <c r="AEI657" s="9"/>
      <c r="AEJ657" s="9"/>
      <c r="AEK657" s="9"/>
      <c r="AEL657" s="9"/>
      <c r="AEM657" s="9"/>
      <c r="AEN657" s="9"/>
      <c r="AEO657" s="9"/>
      <c r="AEP657" s="9"/>
      <c r="AEQ657" s="9"/>
      <c r="AER657" s="9"/>
      <c r="AES657" s="9"/>
      <c r="AET657" s="9"/>
      <c r="AEU657" s="9"/>
      <c r="AEV657" s="9"/>
      <c r="AEW657" s="9"/>
      <c r="AEX657" s="9"/>
      <c r="AEY657" s="9"/>
      <c r="AEZ657" s="9"/>
      <c r="AFA657" s="9"/>
      <c r="AFB657" s="9"/>
      <c r="AFC657" s="9"/>
      <c r="AFD657" s="9"/>
      <c r="AFE657" s="9"/>
      <c r="AFF657" s="9"/>
      <c r="AFG657" s="9"/>
      <c r="AFH657" s="9"/>
      <c r="AFI657" s="9"/>
      <c r="AFJ657" s="9"/>
      <c r="AFK657" s="9"/>
      <c r="AFL657" s="9"/>
      <c r="AFM657" s="9"/>
      <c r="AFN657" s="9"/>
      <c r="AFO657" s="9"/>
      <c r="AFP657" s="9"/>
      <c r="AFQ657" s="9"/>
      <c r="AFR657" s="9"/>
      <c r="AFS657" s="9"/>
      <c r="AFT657" s="9"/>
      <c r="AFU657" s="9"/>
      <c r="AFV657" s="9"/>
      <c r="AFW657" s="9"/>
      <c r="AFX657" s="9"/>
      <c r="AFY657" s="9"/>
      <c r="AFZ657" s="9"/>
      <c r="AGA657" s="9"/>
      <c r="AGB657" s="9"/>
      <c r="AGC657" s="9"/>
      <c r="AGD657" s="9"/>
      <c r="AGE657" s="9"/>
      <c r="AGF657" s="9"/>
      <c r="AGG657" s="9"/>
      <c r="AGH657" s="9"/>
      <c r="AGI657" s="9"/>
      <c r="AGJ657" s="9"/>
      <c r="AGK657" s="9"/>
      <c r="AGL657" s="9"/>
      <c r="AGM657" s="9"/>
      <c r="AGN657" s="9"/>
      <c r="AGO657" s="9"/>
      <c r="AGP657" s="9"/>
      <c r="AGQ657" s="9"/>
      <c r="AGR657" s="9"/>
      <c r="AGS657" s="9"/>
      <c r="AGT657" s="9"/>
      <c r="AGU657" s="9"/>
      <c r="AGV657" s="9"/>
      <c r="AGW657" s="9"/>
      <c r="AGX657" s="9"/>
      <c r="AGY657" s="9"/>
      <c r="AGZ657" s="9"/>
      <c r="AHA657" s="9"/>
      <c r="AHB657" s="9"/>
      <c r="AHC657" s="9"/>
      <c r="AHD657" s="9"/>
      <c r="AHE657" s="9"/>
      <c r="AHF657" s="9"/>
      <c r="AHG657" s="9"/>
      <c r="AHH657" s="9"/>
      <c r="AHI657" s="9"/>
      <c r="AHJ657" s="9"/>
      <c r="AHK657" s="9"/>
      <c r="AHL657" s="9"/>
      <c r="AHM657" s="9"/>
      <c r="AHN657" s="9"/>
      <c r="AHO657" s="9"/>
      <c r="AHP657" s="9"/>
      <c r="AHQ657" s="9"/>
      <c r="AHR657" s="9"/>
      <c r="AHS657" s="9"/>
      <c r="AHT657" s="9"/>
      <c r="AHU657" s="9"/>
      <c r="AHV657" s="9"/>
      <c r="AHW657" s="9"/>
      <c r="AHX657" s="9"/>
      <c r="AHY657" s="9"/>
      <c r="AHZ657" s="9"/>
      <c r="AIA657" s="9"/>
      <c r="AIB657" s="9"/>
      <c r="AIC657" s="9"/>
      <c r="AID657" s="9"/>
      <c r="AIE657" s="9"/>
      <c r="AIF657" s="9"/>
      <c r="AIG657" s="9"/>
      <c r="AIH657" s="9"/>
      <c r="AII657" s="9"/>
      <c r="AIJ657" s="9"/>
      <c r="AIK657" s="9"/>
      <c r="AIL657" s="9"/>
      <c r="AIM657" s="9"/>
      <c r="AIN657" s="9"/>
      <c r="AIO657" s="9"/>
      <c r="AIP657" s="9"/>
      <c r="AIQ657" s="9"/>
      <c r="AIR657" s="9"/>
      <c r="AIS657" s="9"/>
      <c r="AIT657" s="9"/>
      <c r="AIU657" s="9"/>
      <c r="AIV657" s="9"/>
      <c r="AIW657" s="9"/>
      <c r="AIX657" s="9"/>
      <c r="AIY657" s="9"/>
      <c r="AIZ657" s="9"/>
      <c r="AJA657" s="9"/>
      <c r="AJB657" s="9"/>
      <c r="AJC657" s="9"/>
      <c r="AJD657" s="9"/>
      <c r="AJE657" s="9"/>
      <c r="AJF657" s="9"/>
      <c r="AJG657" s="9"/>
      <c r="AJH657" s="9"/>
      <c r="AJI657" s="9"/>
      <c r="AJJ657" s="9"/>
      <c r="AJK657" s="9"/>
      <c r="AJL657" s="9"/>
      <c r="AJM657" s="9"/>
      <c r="AJN657" s="9"/>
      <c r="AJO657" s="9"/>
      <c r="AJP657" s="9"/>
      <c r="AJQ657" s="9"/>
      <c r="AJR657" s="9"/>
      <c r="AJS657" s="9"/>
      <c r="AJT657" s="9"/>
      <c r="AJU657" s="9"/>
      <c r="AJV657" s="9"/>
      <c r="AJW657" s="9"/>
      <c r="AJX657" s="9"/>
      <c r="AJY657" s="9"/>
      <c r="AJZ657" s="9"/>
      <c r="AKA657" s="9"/>
      <c r="AKB657" s="9"/>
      <c r="AKC657" s="9"/>
      <c r="AKD657" s="9"/>
      <c r="AKE657" s="9"/>
      <c r="AKF657" s="9"/>
      <c r="AKG657" s="9"/>
      <c r="AKH657" s="9"/>
      <c r="AKI657" s="9"/>
      <c r="AKJ657" s="9"/>
      <c r="AKK657" s="9"/>
      <c r="AKL657" s="9"/>
      <c r="AKM657" s="9"/>
      <c r="AKN657" s="9"/>
      <c r="AKO657" s="9"/>
      <c r="AKP657" s="9"/>
      <c r="AKQ657" s="9"/>
      <c r="AKR657" s="9"/>
      <c r="AKS657" s="9"/>
      <c r="AKT657" s="9"/>
      <c r="AKU657" s="9"/>
      <c r="AKV657" s="9"/>
      <c r="AKW657" s="9"/>
      <c r="AKX657" s="9"/>
      <c r="AKY657" s="9"/>
      <c r="AKZ657" s="9"/>
      <c r="ALA657" s="9"/>
      <c r="ALB657" s="9"/>
      <c r="ALC657" s="9"/>
      <c r="ALD657" s="9"/>
      <c r="ALE657" s="9"/>
      <c r="ALF657" s="9"/>
      <c r="ALG657" s="9"/>
      <c r="ALH657" s="9"/>
      <c r="ALI657" s="9"/>
      <c r="ALJ657" s="9"/>
      <c r="ALK657" s="9"/>
      <c r="ALL657" s="9"/>
      <c r="ALM657" s="9"/>
      <c r="ALN657" s="9"/>
      <c r="ALO657" s="9"/>
      <c r="ALP657" s="9"/>
      <c r="ALQ657" s="9"/>
      <c r="ALR657" s="9"/>
      <c r="ALS657" s="9"/>
      <c r="ALT657" s="9"/>
      <c r="ALU657" s="9"/>
      <c r="ALV657" s="9"/>
      <c r="ALW657" s="9"/>
      <c r="ALX657" s="9"/>
      <c r="ALY657" s="9"/>
      <c r="ALZ657" s="9"/>
      <c r="AMA657" s="9"/>
      <c r="AMB657" s="9"/>
      <c r="AMC657" s="9"/>
      <c r="AMD657" s="9"/>
      <c r="AME657" s="9"/>
      <c r="AMF657" s="9"/>
      <c r="AMG657" s="9"/>
      <c r="AMH657" s="9"/>
      <c r="AMI657" s="9"/>
      <c r="AMJ657" s="9"/>
      <c r="AMK657" s="9"/>
      <c r="AML657" s="9"/>
      <c r="AMM657" s="9"/>
      <c r="AMN657" s="9"/>
      <c r="AMO657" s="9"/>
      <c r="AMP657" s="9"/>
      <c r="AMQ657" s="9"/>
      <c r="AMR657" s="9"/>
      <c r="AMS657" s="9"/>
      <c r="AMT657" s="9"/>
      <c r="AMU657" s="9"/>
      <c r="AMV657" s="9"/>
      <c r="AMW657" s="9"/>
      <c r="AMX657" s="9"/>
      <c r="AMY657" s="9"/>
      <c r="AMZ657" s="9"/>
      <c r="ANA657" s="9"/>
      <c r="ANB657" s="9"/>
      <c r="ANC657" s="9"/>
      <c r="AND657" s="9"/>
      <c r="ANE657" s="9"/>
      <c r="ANF657" s="9"/>
      <c r="ANG657" s="9"/>
      <c r="ANH657" s="9"/>
      <c r="ANI657" s="9"/>
      <c r="ANJ657" s="9"/>
      <c r="ANK657" s="9"/>
      <c r="ANL657" s="9"/>
      <c r="ANM657" s="9"/>
      <c r="ANN657" s="9"/>
      <c r="ANO657" s="9"/>
      <c r="ANP657" s="9"/>
      <c r="ANQ657" s="9"/>
      <c r="ANR657" s="9"/>
      <c r="ANS657" s="9"/>
      <c r="ANT657" s="9"/>
      <c r="ANU657" s="9"/>
      <c r="ANV657" s="9"/>
      <c r="ANW657" s="9"/>
      <c r="ANX657" s="9"/>
      <c r="ANY657" s="9"/>
      <c r="ANZ657" s="9"/>
      <c r="AOA657" s="9"/>
      <c r="AOB657" s="9"/>
      <c r="AOC657" s="9"/>
      <c r="AOD657" s="9"/>
      <c r="AOE657" s="9"/>
      <c r="AOF657" s="9"/>
      <c r="AOG657" s="9"/>
      <c r="AOH657" s="9"/>
      <c r="AOI657" s="9"/>
      <c r="AOJ657" s="9"/>
      <c r="AOK657" s="9"/>
      <c r="AOL657" s="9"/>
      <c r="AOM657" s="9"/>
      <c r="AON657" s="9"/>
      <c r="AOO657" s="9"/>
      <c r="AOP657" s="9"/>
      <c r="AOQ657" s="9"/>
      <c r="AOR657" s="9"/>
      <c r="AOS657" s="9"/>
      <c r="AOT657" s="9"/>
      <c r="AOU657" s="9"/>
      <c r="AOV657" s="9"/>
      <c r="AOW657" s="9"/>
      <c r="AOX657" s="9"/>
      <c r="AOY657" s="9"/>
      <c r="AOZ657" s="9"/>
      <c r="APA657" s="9"/>
      <c r="APB657" s="9"/>
      <c r="APC657" s="9"/>
      <c r="APD657" s="9"/>
      <c r="APE657" s="9"/>
      <c r="APF657" s="9"/>
      <c r="APG657" s="9"/>
      <c r="APH657" s="9"/>
      <c r="API657" s="9"/>
      <c r="APJ657" s="9"/>
      <c r="APK657" s="9"/>
      <c r="APL657" s="9"/>
      <c r="APM657" s="9"/>
      <c r="APN657" s="9"/>
      <c r="APO657" s="9"/>
      <c r="APP657" s="9"/>
      <c r="APQ657" s="9"/>
      <c r="APR657" s="9"/>
      <c r="APS657" s="9"/>
      <c r="APT657" s="9"/>
      <c r="APU657" s="9"/>
      <c r="APV657" s="9"/>
      <c r="APW657" s="9"/>
      <c r="APX657" s="9"/>
      <c r="APY657" s="9"/>
      <c r="APZ657" s="9"/>
      <c r="AQA657" s="9"/>
      <c r="AQB657" s="9"/>
      <c r="AQC657" s="9"/>
      <c r="AQD657" s="9"/>
      <c r="AQE657" s="9"/>
      <c r="AQF657" s="9"/>
      <c r="AQG657" s="9"/>
      <c r="AQH657" s="9"/>
      <c r="AQI657" s="9"/>
      <c r="AQJ657" s="9"/>
      <c r="AQK657" s="9"/>
      <c r="AQL657" s="9"/>
      <c r="AQM657" s="9"/>
      <c r="AQN657" s="9"/>
      <c r="AQO657" s="9"/>
      <c r="AQP657" s="9"/>
      <c r="AQQ657" s="9"/>
      <c r="AQR657" s="9"/>
      <c r="AQS657" s="9"/>
      <c r="AQT657" s="9"/>
      <c r="AQU657" s="9"/>
      <c r="AQV657" s="9"/>
      <c r="AQW657" s="9"/>
      <c r="AQX657" s="9"/>
      <c r="AQY657" s="9"/>
      <c r="AQZ657" s="9"/>
      <c r="ARA657" s="9"/>
      <c r="ARB657" s="9"/>
      <c r="ARC657" s="9"/>
      <c r="ARD657" s="9"/>
      <c r="ARE657" s="9"/>
      <c r="ARF657" s="9"/>
      <c r="ARG657" s="9"/>
      <c r="ARH657" s="9"/>
      <c r="ARI657" s="9"/>
      <c r="ARJ657" s="9"/>
      <c r="ARK657" s="9"/>
      <c r="ARL657" s="9"/>
      <c r="ARM657" s="9"/>
      <c r="ARN657" s="9"/>
      <c r="ARO657" s="9"/>
      <c r="ARP657" s="9"/>
      <c r="ARQ657" s="9"/>
      <c r="ARR657" s="9"/>
      <c r="ARS657" s="9"/>
      <c r="ART657" s="9"/>
      <c r="ARU657" s="9"/>
      <c r="ARV657" s="9"/>
      <c r="ARW657" s="9"/>
      <c r="ARX657" s="9"/>
      <c r="ARY657" s="9"/>
      <c r="ARZ657" s="9"/>
      <c r="ASA657" s="9"/>
      <c r="ASB657" s="9"/>
      <c r="ASC657" s="9"/>
      <c r="ASD657" s="9"/>
      <c r="ASE657" s="9"/>
      <c r="ASF657" s="9"/>
      <c r="ASG657" s="9"/>
      <c r="ASH657" s="9"/>
      <c r="ASI657" s="9"/>
      <c r="ASJ657" s="9"/>
      <c r="ASK657" s="9"/>
      <c r="ASL657" s="9"/>
      <c r="ASM657" s="9"/>
      <c r="ASN657" s="9"/>
      <c r="ASO657" s="9"/>
      <c r="ASP657" s="9"/>
      <c r="ASQ657" s="9"/>
      <c r="ASR657" s="9"/>
      <c r="ASS657" s="9"/>
      <c r="AST657" s="9"/>
      <c r="ASU657" s="9"/>
      <c r="ASV657" s="9"/>
      <c r="ASW657" s="9"/>
      <c r="ASX657" s="9"/>
      <c r="ASY657" s="9"/>
      <c r="ASZ657" s="9"/>
      <c r="ATA657" s="9"/>
      <c r="ATB657" s="9"/>
      <c r="ATC657" s="9"/>
      <c r="ATD657" s="9"/>
      <c r="ATE657" s="9"/>
      <c r="ATF657" s="9"/>
      <c r="ATG657" s="9"/>
      <c r="ATH657" s="9"/>
      <c r="ATI657" s="9"/>
      <c r="ATJ657" s="9"/>
      <c r="ATK657" s="9"/>
      <c r="ATL657" s="9"/>
      <c r="ATM657" s="9"/>
      <c r="ATN657" s="9"/>
      <c r="ATO657" s="9"/>
      <c r="ATP657" s="9"/>
      <c r="ATQ657" s="9"/>
      <c r="ATR657" s="9"/>
      <c r="ATS657" s="9"/>
      <c r="ATT657" s="9"/>
      <c r="ATU657" s="9"/>
      <c r="ATV657" s="9"/>
      <c r="ATW657" s="9"/>
      <c r="ATX657" s="9"/>
      <c r="ATY657" s="9"/>
      <c r="ATZ657" s="9"/>
      <c r="AUA657" s="9"/>
      <c r="AUB657" s="9"/>
      <c r="AUC657" s="9"/>
      <c r="AUD657" s="9"/>
      <c r="AUE657" s="9"/>
      <c r="AUF657" s="9"/>
      <c r="AUG657" s="9"/>
      <c r="AUH657" s="9"/>
      <c r="AUI657" s="9"/>
      <c r="AUJ657" s="9"/>
      <c r="AUK657" s="9"/>
      <c r="AUL657" s="9"/>
      <c r="AUM657" s="9"/>
      <c r="AUN657" s="9"/>
      <c r="AUO657" s="9"/>
      <c r="AUP657" s="9"/>
      <c r="AUQ657" s="9"/>
      <c r="AUR657" s="9"/>
      <c r="AUS657" s="9"/>
      <c r="AUT657" s="9"/>
      <c r="AUU657" s="9"/>
      <c r="AUV657" s="9"/>
      <c r="AUW657" s="9"/>
      <c r="AUX657" s="9"/>
      <c r="AUY657" s="9"/>
      <c r="AUZ657" s="9"/>
      <c r="AVA657" s="9"/>
      <c r="AVB657" s="9"/>
      <c r="AVC657" s="9"/>
      <c r="AVD657" s="9"/>
      <c r="AVE657" s="9"/>
      <c r="AVF657" s="9"/>
      <c r="AVG657" s="9"/>
      <c r="AVH657" s="9"/>
      <c r="AVI657" s="9"/>
      <c r="AVJ657" s="9"/>
      <c r="AVK657" s="9"/>
      <c r="AVL657" s="9"/>
      <c r="AVM657" s="9"/>
      <c r="AVN657" s="9"/>
      <c r="AVO657" s="9"/>
      <c r="AVP657" s="9"/>
      <c r="AVQ657" s="9"/>
      <c r="AVR657" s="9"/>
      <c r="AVS657" s="9"/>
      <c r="AVT657" s="9"/>
      <c r="AVU657" s="9"/>
      <c r="AVV657" s="9"/>
      <c r="AVW657" s="9"/>
      <c r="AVX657" s="9"/>
      <c r="AVY657" s="9"/>
      <c r="AVZ657" s="9"/>
      <c r="AWA657" s="9"/>
      <c r="AWB657" s="9"/>
      <c r="AWC657" s="9"/>
      <c r="AWD657" s="9"/>
      <c r="AWE657" s="9"/>
      <c r="AWF657" s="9"/>
      <c r="AWG657" s="9"/>
      <c r="AWH657" s="9"/>
      <c r="AWI657" s="9"/>
      <c r="AWJ657" s="9"/>
      <c r="AWK657" s="9"/>
      <c r="AWL657" s="9"/>
      <c r="AWM657" s="9"/>
      <c r="AWN657" s="9"/>
      <c r="AWO657" s="9"/>
      <c r="AWP657" s="9"/>
      <c r="AWQ657" s="9"/>
      <c r="AWR657" s="9"/>
      <c r="AWS657" s="9"/>
      <c r="AWT657" s="9"/>
      <c r="AWU657" s="9"/>
      <c r="AWV657" s="9"/>
      <c r="AWW657" s="9"/>
      <c r="AWX657" s="9"/>
      <c r="AWY657" s="9"/>
      <c r="AWZ657" s="9"/>
      <c r="AXA657" s="9"/>
      <c r="AXB657" s="9"/>
      <c r="AXC657" s="9"/>
      <c r="AXD657" s="9"/>
      <c r="AXE657" s="9"/>
      <c r="AXF657" s="9"/>
      <c r="AXG657" s="9"/>
      <c r="AXH657" s="9"/>
      <c r="AXI657" s="9"/>
      <c r="AXJ657" s="9"/>
      <c r="AXK657" s="9"/>
      <c r="AXL657" s="9"/>
      <c r="AXM657" s="9"/>
      <c r="AXN657" s="9"/>
      <c r="AXO657" s="9"/>
      <c r="AXP657" s="9"/>
      <c r="AXQ657" s="9"/>
      <c r="AXR657" s="9"/>
      <c r="AXS657" s="9"/>
      <c r="AXT657" s="9"/>
      <c r="AXU657" s="9"/>
      <c r="AXV657" s="9"/>
      <c r="AXW657" s="9"/>
      <c r="AXX657" s="9"/>
      <c r="AXY657" s="9"/>
      <c r="AXZ657" s="9"/>
      <c r="AYA657" s="9"/>
      <c r="AYB657" s="9"/>
      <c r="AYC657" s="9"/>
      <c r="AYD657" s="9"/>
      <c r="AYE657" s="9"/>
      <c r="AYF657" s="9"/>
      <c r="AYG657" s="9"/>
      <c r="AYH657" s="9"/>
      <c r="AYI657" s="9"/>
      <c r="AYJ657" s="9"/>
      <c r="AYK657" s="9"/>
      <c r="AYL657" s="9"/>
      <c r="AYM657" s="9"/>
      <c r="AYN657" s="9"/>
      <c r="AYO657" s="9"/>
      <c r="AYP657" s="9"/>
      <c r="AYQ657" s="9"/>
      <c r="AYR657" s="9"/>
      <c r="AYS657" s="9"/>
      <c r="AYT657" s="9"/>
      <c r="AYU657" s="9"/>
      <c r="AYV657" s="9"/>
      <c r="AYW657" s="9"/>
      <c r="AYX657" s="9"/>
      <c r="AYY657" s="9"/>
      <c r="AYZ657" s="9"/>
      <c r="AZA657" s="9"/>
      <c r="AZB657" s="9"/>
      <c r="AZC657" s="9"/>
      <c r="AZD657" s="9"/>
      <c r="AZE657" s="9"/>
      <c r="AZF657" s="9"/>
      <c r="AZG657" s="9"/>
      <c r="AZH657" s="9"/>
      <c r="AZI657" s="9"/>
      <c r="AZJ657" s="9"/>
      <c r="AZK657" s="9"/>
      <c r="AZL657" s="9"/>
      <c r="AZM657" s="9"/>
      <c r="AZN657" s="9"/>
      <c r="AZO657" s="9"/>
      <c r="AZP657" s="9"/>
      <c r="AZQ657" s="9"/>
      <c r="AZR657" s="9"/>
      <c r="AZS657" s="9"/>
      <c r="AZT657" s="9"/>
      <c r="AZU657" s="9"/>
      <c r="AZV657" s="9"/>
      <c r="AZW657" s="9"/>
      <c r="AZX657" s="9"/>
      <c r="AZY657" s="9"/>
      <c r="AZZ657" s="9"/>
      <c r="BAA657" s="9"/>
      <c r="BAB657" s="9"/>
      <c r="BAC657" s="9"/>
      <c r="BAD657" s="9"/>
      <c r="BAE657" s="9"/>
      <c r="BAF657" s="9"/>
      <c r="BAG657" s="9"/>
      <c r="BAH657" s="9"/>
      <c r="BAI657" s="9"/>
      <c r="BAJ657" s="9"/>
      <c r="BAK657" s="9"/>
      <c r="BAL657" s="9"/>
      <c r="BAM657" s="9"/>
      <c r="BAN657" s="9"/>
      <c r="BAO657" s="9"/>
      <c r="BAP657" s="9"/>
      <c r="BAQ657" s="9"/>
      <c r="BAR657" s="9"/>
      <c r="BAS657" s="9"/>
      <c r="BAT657" s="9"/>
      <c r="BAU657" s="9"/>
      <c r="BAV657" s="9"/>
      <c r="BAW657" s="9"/>
      <c r="BAX657" s="9"/>
      <c r="BAY657" s="9"/>
      <c r="BAZ657" s="9"/>
      <c r="BBA657" s="9"/>
      <c r="BBB657" s="9"/>
      <c r="BBC657" s="9"/>
      <c r="BBD657" s="9"/>
      <c r="BBE657" s="9"/>
      <c r="BBF657" s="9"/>
      <c r="BBG657" s="9"/>
      <c r="BBH657" s="9"/>
      <c r="BBI657" s="9"/>
      <c r="BBJ657" s="9"/>
      <c r="BBK657" s="9"/>
      <c r="BBL657" s="9"/>
      <c r="BBM657" s="9"/>
      <c r="BBN657" s="9"/>
      <c r="BBO657" s="9"/>
      <c r="BBP657" s="9"/>
      <c r="BBQ657" s="9"/>
      <c r="BBR657" s="9"/>
      <c r="BBS657" s="9"/>
      <c r="BBT657" s="9"/>
      <c r="BBU657" s="9"/>
      <c r="BBV657" s="9"/>
      <c r="BBW657" s="9"/>
      <c r="BBX657" s="9"/>
      <c r="BBY657" s="9"/>
      <c r="BBZ657" s="9"/>
      <c r="BCA657" s="9"/>
      <c r="BCB657" s="9"/>
      <c r="BCC657" s="9"/>
      <c r="BCD657" s="9"/>
      <c r="BCE657" s="9"/>
      <c r="BCF657" s="9"/>
      <c r="BCG657" s="9"/>
      <c r="BCH657" s="9"/>
      <c r="BCI657" s="9"/>
      <c r="BCJ657" s="9"/>
      <c r="BCK657" s="9"/>
      <c r="BCL657" s="9"/>
      <c r="BCM657" s="9"/>
      <c r="BCN657" s="9"/>
      <c r="BCO657" s="9"/>
      <c r="BCP657" s="9"/>
      <c r="BCQ657" s="9"/>
      <c r="BCR657" s="9"/>
      <c r="BCS657" s="9"/>
      <c r="BCT657" s="9"/>
      <c r="BCU657" s="9"/>
      <c r="BCV657" s="9"/>
      <c r="BCW657" s="9"/>
      <c r="BCX657" s="9"/>
      <c r="BCY657" s="9"/>
      <c r="BCZ657" s="9"/>
      <c r="BDA657" s="9"/>
      <c r="BDB657" s="9"/>
      <c r="BDC657" s="9"/>
      <c r="BDD657" s="9"/>
      <c r="BDE657" s="9"/>
      <c r="BDF657" s="9"/>
      <c r="BDG657" s="9"/>
      <c r="BDH657" s="9"/>
      <c r="BDI657" s="9"/>
      <c r="BDJ657" s="9"/>
      <c r="BDK657" s="9"/>
      <c r="BDL657" s="9"/>
      <c r="BDM657" s="9"/>
      <c r="BDN657" s="9"/>
      <c r="BDO657" s="9"/>
      <c r="BDP657" s="9"/>
      <c r="BDQ657" s="9"/>
      <c r="BDR657" s="9"/>
      <c r="BDS657" s="9"/>
      <c r="BDT657" s="9"/>
      <c r="BDU657" s="9"/>
      <c r="BDV657" s="9"/>
      <c r="BDW657" s="9"/>
      <c r="BDX657" s="9"/>
      <c r="BDY657" s="9"/>
      <c r="BDZ657" s="9"/>
      <c r="BEA657" s="9"/>
      <c r="BEB657" s="9"/>
      <c r="BEC657" s="9"/>
      <c r="BED657" s="9"/>
      <c r="BEE657" s="9"/>
      <c r="BEF657" s="9"/>
      <c r="BEG657" s="9"/>
      <c r="BEH657" s="9"/>
      <c r="BEI657" s="9"/>
      <c r="BEJ657" s="9"/>
      <c r="BEK657" s="9"/>
      <c r="BEL657" s="9"/>
      <c r="BEM657" s="9"/>
      <c r="BEN657" s="9"/>
      <c r="BEO657" s="9"/>
      <c r="BEP657" s="9"/>
      <c r="BEQ657" s="9"/>
      <c r="BER657" s="9"/>
      <c r="BES657" s="9"/>
      <c r="BET657" s="9"/>
      <c r="BEU657" s="9"/>
      <c r="BEV657" s="9"/>
      <c r="BEW657" s="9"/>
      <c r="BEX657" s="9"/>
      <c r="BEY657" s="9"/>
      <c r="BEZ657" s="9"/>
      <c r="BFA657" s="9"/>
      <c r="BFB657" s="9"/>
      <c r="BFC657" s="9"/>
      <c r="BFD657" s="9"/>
      <c r="BFE657" s="9"/>
      <c r="BFF657" s="9"/>
      <c r="BFG657" s="9"/>
      <c r="BFH657" s="9"/>
      <c r="BFI657" s="9"/>
      <c r="BFJ657" s="9"/>
      <c r="BFK657" s="9"/>
      <c r="BFL657" s="9"/>
      <c r="BFM657" s="9"/>
      <c r="BFN657" s="9"/>
      <c r="BFO657" s="9"/>
      <c r="BFP657" s="9"/>
      <c r="BFQ657" s="9"/>
      <c r="BFR657" s="9"/>
      <c r="BFS657" s="9"/>
      <c r="BFT657" s="9"/>
      <c r="BFU657" s="9"/>
      <c r="BFV657" s="9"/>
      <c r="BFW657" s="9"/>
      <c r="BFX657" s="9"/>
      <c r="BFY657" s="9"/>
      <c r="BFZ657" s="9"/>
      <c r="BGA657" s="9"/>
      <c r="BGB657" s="9"/>
      <c r="BGC657" s="9"/>
      <c r="BGD657" s="9"/>
      <c r="BGE657" s="9"/>
      <c r="BGF657" s="9"/>
      <c r="BGG657" s="9"/>
      <c r="BGH657" s="9"/>
      <c r="BGI657" s="9"/>
      <c r="BGJ657" s="9"/>
      <c r="BGK657" s="9"/>
      <c r="BGL657" s="9"/>
      <c r="BGM657" s="9"/>
      <c r="BGN657" s="9"/>
      <c r="BGO657" s="9"/>
      <c r="BGP657" s="9"/>
      <c r="BGQ657" s="9"/>
      <c r="BGR657" s="9"/>
      <c r="BGS657" s="9"/>
      <c r="BGT657" s="9"/>
      <c r="BGU657" s="9"/>
      <c r="BGV657" s="9"/>
      <c r="BGW657" s="9"/>
      <c r="BGX657" s="9"/>
      <c r="BGY657" s="9"/>
      <c r="BGZ657" s="9"/>
      <c r="BHA657" s="9"/>
      <c r="BHB657" s="9"/>
      <c r="BHC657" s="9"/>
      <c r="BHD657" s="9"/>
      <c r="BHE657" s="9"/>
      <c r="BHF657" s="9"/>
      <c r="BHG657" s="9"/>
      <c r="BHH657" s="9"/>
      <c r="BHI657" s="9"/>
      <c r="BHJ657" s="9"/>
      <c r="BHK657" s="9"/>
      <c r="BHL657" s="9"/>
      <c r="BHM657" s="9"/>
      <c r="BHN657" s="9"/>
      <c r="BHO657" s="9"/>
      <c r="BHP657" s="9"/>
      <c r="BHQ657" s="9"/>
      <c r="BHR657" s="9"/>
      <c r="BHS657" s="9"/>
      <c r="BHT657" s="9"/>
      <c r="BHU657" s="9"/>
      <c r="BHV657" s="9"/>
      <c r="BHW657" s="9"/>
      <c r="BHX657" s="9"/>
      <c r="BHY657" s="9"/>
      <c r="BHZ657" s="9"/>
      <c r="BIA657" s="9"/>
      <c r="BIB657" s="9"/>
      <c r="BIC657" s="9"/>
      <c r="BID657" s="9"/>
      <c r="BIE657" s="9"/>
      <c r="BIF657" s="9"/>
      <c r="BIG657" s="9"/>
      <c r="BIH657" s="9"/>
      <c r="BII657" s="9"/>
      <c r="BIJ657" s="9"/>
      <c r="BIK657" s="9"/>
      <c r="BIL657" s="9"/>
      <c r="BIM657" s="9"/>
      <c r="BIN657" s="9"/>
      <c r="BIO657" s="9"/>
      <c r="BIP657" s="9"/>
      <c r="BIQ657" s="9"/>
      <c r="BIR657" s="9"/>
      <c r="BIS657" s="9"/>
      <c r="BIT657" s="9"/>
      <c r="BIU657" s="9"/>
      <c r="BIV657" s="9"/>
      <c r="BIW657" s="9"/>
      <c r="BIX657" s="9"/>
      <c r="BIY657" s="9"/>
      <c r="BIZ657" s="9"/>
      <c r="BJA657" s="9"/>
      <c r="BJB657" s="9"/>
      <c r="BJC657" s="9"/>
      <c r="BJD657" s="9"/>
      <c r="BJE657" s="9"/>
      <c r="BJF657" s="9"/>
      <c r="BJG657" s="9"/>
      <c r="BJH657" s="9"/>
      <c r="BJI657" s="9"/>
      <c r="BJJ657" s="9"/>
      <c r="BJK657" s="9"/>
      <c r="BJL657" s="9"/>
      <c r="BJM657" s="9"/>
      <c r="BJN657" s="9"/>
      <c r="BJO657" s="9"/>
      <c r="BJP657" s="9"/>
      <c r="BJQ657" s="9"/>
      <c r="BJR657" s="9"/>
      <c r="BJS657" s="9"/>
      <c r="BJT657" s="9"/>
      <c r="BJU657" s="9"/>
      <c r="BJV657" s="9"/>
      <c r="BJW657" s="9"/>
      <c r="BJX657" s="9"/>
      <c r="BJY657" s="9"/>
      <c r="BJZ657" s="9"/>
      <c r="BKA657" s="9"/>
      <c r="BKB657" s="9"/>
      <c r="BKC657" s="9"/>
      <c r="BKD657" s="9"/>
      <c r="BKE657" s="9"/>
      <c r="BKF657" s="9"/>
      <c r="BKG657" s="9"/>
      <c r="BKH657" s="9"/>
      <c r="BKI657" s="9"/>
      <c r="BKJ657" s="9"/>
      <c r="BKK657" s="9"/>
      <c r="BKL657" s="9"/>
      <c r="BKM657" s="9"/>
      <c r="BKN657" s="9"/>
      <c r="BKO657" s="9"/>
      <c r="BKP657" s="9"/>
      <c r="BKQ657" s="9"/>
      <c r="BKR657" s="9"/>
      <c r="BKS657" s="9"/>
      <c r="BKT657" s="9"/>
      <c r="BKU657" s="9"/>
      <c r="BKV657" s="9"/>
      <c r="BKW657" s="9"/>
      <c r="BKX657" s="9"/>
      <c r="BKY657" s="9"/>
      <c r="BKZ657" s="9"/>
      <c r="BLA657" s="9"/>
      <c r="BLB657" s="9"/>
      <c r="BLC657" s="9"/>
      <c r="BLD657" s="9"/>
      <c r="BLE657" s="9"/>
      <c r="BLF657" s="9"/>
      <c r="BLG657" s="9"/>
      <c r="BLH657" s="9"/>
      <c r="BLI657" s="9"/>
      <c r="BLJ657" s="9"/>
      <c r="BLK657" s="9"/>
      <c r="BLL657" s="9"/>
      <c r="BLM657" s="9"/>
      <c r="BLN657" s="9"/>
      <c r="BLO657" s="9"/>
      <c r="BLP657" s="9"/>
      <c r="BLQ657" s="9"/>
      <c r="BLR657" s="9"/>
      <c r="BLS657" s="9"/>
      <c r="BLT657" s="9"/>
      <c r="BLU657" s="9"/>
      <c r="BLV657" s="9"/>
      <c r="BLW657" s="9"/>
      <c r="BLX657" s="9"/>
      <c r="BLY657" s="9"/>
      <c r="BLZ657" s="9"/>
      <c r="BMA657" s="9"/>
      <c r="BMB657" s="9"/>
      <c r="BMC657" s="9"/>
      <c r="BMD657" s="9"/>
      <c r="BME657" s="9"/>
      <c r="BMF657" s="9"/>
      <c r="BMG657" s="9"/>
      <c r="BMH657" s="9"/>
      <c r="BMI657" s="9"/>
      <c r="BMJ657" s="9"/>
      <c r="BMK657" s="9"/>
      <c r="BML657" s="9"/>
      <c r="BMM657" s="9"/>
      <c r="BMN657" s="9"/>
      <c r="BMO657" s="9"/>
      <c r="BMP657" s="9"/>
      <c r="BMQ657" s="9"/>
      <c r="BMR657" s="9"/>
      <c r="BMS657" s="9"/>
      <c r="BMT657" s="9"/>
      <c r="BMU657" s="9"/>
      <c r="BMV657" s="9"/>
      <c r="BMW657" s="9"/>
      <c r="BMX657" s="9"/>
      <c r="BMY657" s="9"/>
      <c r="BMZ657" s="9"/>
      <c r="BNA657" s="9"/>
      <c r="BNB657" s="9"/>
      <c r="BNC657" s="9"/>
      <c r="BND657" s="9"/>
      <c r="BNE657" s="9"/>
      <c r="BNF657" s="9"/>
      <c r="BNG657" s="9"/>
      <c r="BNH657" s="9"/>
      <c r="BNI657" s="9"/>
      <c r="BNJ657" s="9"/>
      <c r="BNK657" s="9"/>
      <c r="BNL657" s="9"/>
      <c r="BNM657" s="9"/>
      <c r="BNN657" s="9"/>
      <c r="BNO657" s="9"/>
      <c r="BNP657" s="9"/>
      <c r="BNQ657" s="9"/>
      <c r="BNR657" s="9"/>
      <c r="BNS657" s="9"/>
      <c r="BNT657" s="9"/>
      <c r="BNU657" s="9"/>
      <c r="BNV657" s="9"/>
      <c r="BNW657" s="9"/>
      <c r="BNX657" s="9"/>
      <c r="BNY657" s="9"/>
      <c r="BNZ657" s="9"/>
      <c r="BOA657" s="9"/>
      <c r="BOB657" s="9"/>
      <c r="BOC657" s="9"/>
      <c r="BOD657" s="9"/>
      <c r="BOE657" s="9"/>
      <c r="BOF657" s="9"/>
      <c r="BOG657" s="9"/>
      <c r="BOH657" s="9"/>
      <c r="BOI657" s="9"/>
      <c r="BOJ657" s="9"/>
      <c r="BOK657" s="9"/>
      <c r="BOL657" s="9"/>
      <c r="BOM657" s="9"/>
      <c r="BON657" s="9"/>
      <c r="BOO657" s="9"/>
      <c r="BOP657" s="9"/>
      <c r="BOQ657" s="9"/>
      <c r="BOR657" s="9"/>
      <c r="BOS657" s="9"/>
      <c r="BOT657" s="9"/>
      <c r="BOU657" s="9"/>
      <c r="BOV657" s="9"/>
      <c r="BOW657" s="9"/>
      <c r="BOX657" s="9"/>
      <c r="BOY657" s="9"/>
      <c r="BOZ657" s="9"/>
      <c r="BPA657" s="9"/>
      <c r="BPB657" s="9"/>
      <c r="BPC657" s="9"/>
      <c r="BPD657" s="9"/>
      <c r="BPE657" s="9"/>
    </row>
    <row r="658" spans="1:1773" ht="12.5" x14ac:dyDescent="0.25">
      <c r="A658" s="217">
        <v>7</v>
      </c>
      <c r="B658" s="251" t="s">
        <v>42</v>
      </c>
      <c r="C658" s="70"/>
      <c r="D658" s="232">
        <v>547</v>
      </c>
      <c r="E658" s="69">
        <f>D658*$E$1</f>
        <v>2563.2556749999999</v>
      </c>
      <c r="F658" s="69"/>
      <c r="G658" s="67">
        <f t="shared" si="360"/>
        <v>284.52137992499996</v>
      </c>
      <c r="H658" s="66">
        <f t="shared" si="361"/>
        <v>0</v>
      </c>
      <c r="I658" s="67">
        <f t="shared" si="362"/>
        <v>231.69268046324999</v>
      </c>
      <c r="J658" s="66">
        <f t="shared" si="363"/>
        <v>12.5919935034375</v>
      </c>
      <c r="K658" s="68" t="s">
        <v>75</v>
      </c>
      <c r="L658" s="80">
        <f t="shared" si="364"/>
        <v>2034.4496211083124</v>
      </c>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9"/>
      <c r="FZ658" s="9"/>
      <c r="GA658" s="9"/>
      <c r="GB658" s="9"/>
      <c r="GC658" s="9"/>
      <c r="GD658" s="9"/>
      <c r="GE658" s="9"/>
      <c r="GF658" s="9"/>
      <c r="GG658" s="9"/>
      <c r="GH658" s="9"/>
      <c r="GI658" s="9"/>
      <c r="GJ658" s="9"/>
      <c r="GK658" s="9"/>
      <c r="GL658" s="9"/>
      <c r="GM658" s="9"/>
      <c r="GN658" s="9"/>
      <c r="GO658" s="9"/>
      <c r="GP658" s="9"/>
      <c r="GQ658" s="9"/>
      <c r="GR658" s="9"/>
      <c r="GS658" s="9"/>
      <c r="GT658" s="9"/>
      <c r="GU658" s="9"/>
      <c r="GV658" s="9"/>
      <c r="GW658" s="9"/>
      <c r="GX658" s="9"/>
      <c r="GY658" s="9"/>
      <c r="GZ658" s="9"/>
      <c r="HA658" s="9"/>
      <c r="HB658" s="9"/>
      <c r="HC658" s="9"/>
      <c r="HD658" s="9"/>
      <c r="HE658" s="9"/>
      <c r="HF658" s="9"/>
      <c r="HG658" s="9"/>
      <c r="HH658" s="9"/>
      <c r="HI658" s="9"/>
      <c r="HJ658" s="9"/>
      <c r="HK658" s="9"/>
      <c r="HL658" s="9"/>
      <c r="HM658" s="9"/>
      <c r="HN658" s="9"/>
      <c r="HO658" s="9"/>
      <c r="HP658" s="9"/>
      <c r="HQ658" s="9"/>
      <c r="HR658" s="9"/>
      <c r="HS658" s="9"/>
      <c r="HT658" s="9"/>
      <c r="HU658" s="9"/>
      <c r="HV658" s="9"/>
      <c r="HW658" s="9"/>
      <c r="HX658" s="9"/>
      <c r="HY658" s="9"/>
      <c r="HZ658" s="9"/>
      <c r="IA658" s="9"/>
      <c r="IB658" s="9"/>
      <c r="IC658" s="9"/>
      <c r="ID658" s="9"/>
      <c r="IE658" s="9"/>
      <c r="IF658" s="9"/>
      <c r="IG658" s="9"/>
      <c r="IH658" s="9"/>
      <c r="II658" s="9"/>
      <c r="IJ658" s="9"/>
      <c r="IK658" s="9"/>
      <c r="IL658" s="9"/>
      <c r="IM658" s="9"/>
      <c r="IN658" s="9"/>
      <c r="IO658" s="9"/>
      <c r="IP658" s="9"/>
      <c r="IQ658" s="9"/>
      <c r="IR658" s="9"/>
      <c r="IS658" s="9"/>
      <c r="IT658" s="9"/>
      <c r="IU658" s="9"/>
      <c r="IV658" s="9"/>
      <c r="IW658" s="9"/>
      <c r="IX658" s="9"/>
      <c r="IY658" s="9"/>
      <c r="IZ658" s="9"/>
      <c r="JA658" s="9"/>
      <c r="JB658" s="9"/>
      <c r="JC658" s="9"/>
      <c r="JD658" s="9"/>
      <c r="JE658" s="9"/>
      <c r="JF658" s="9"/>
      <c r="JG658" s="9"/>
      <c r="JH658" s="9"/>
      <c r="JI658" s="9"/>
      <c r="JJ658" s="9"/>
      <c r="JK658" s="9"/>
      <c r="JL658" s="9"/>
      <c r="JM658" s="9"/>
      <c r="JN658" s="9"/>
      <c r="JO658" s="9"/>
      <c r="JP658" s="9"/>
      <c r="JQ658" s="9"/>
      <c r="JR658" s="9"/>
      <c r="JS658" s="9"/>
      <c r="JT658" s="9"/>
      <c r="JU658" s="9"/>
      <c r="JV658" s="9"/>
      <c r="JW658" s="9"/>
      <c r="JX658" s="9"/>
      <c r="JY658" s="9"/>
      <c r="JZ658" s="9"/>
      <c r="KA658" s="9"/>
      <c r="KB658" s="9"/>
      <c r="KC658" s="9"/>
      <c r="KD658" s="9"/>
      <c r="KE658" s="9"/>
      <c r="KF658" s="9"/>
      <c r="KG658" s="9"/>
      <c r="KH658" s="9"/>
      <c r="KI658" s="9"/>
      <c r="KJ658" s="9"/>
      <c r="KK658" s="9"/>
      <c r="KL658" s="9"/>
      <c r="KM658" s="9"/>
      <c r="KN658" s="9"/>
      <c r="KO658" s="9"/>
      <c r="KP658" s="9"/>
      <c r="KQ658" s="9"/>
      <c r="KR658" s="9"/>
      <c r="KS658" s="9"/>
      <c r="KT658" s="9"/>
      <c r="KU658" s="9"/>
      <c r="KV658" s="9"/>
      <c r="KW658" s="9"/>
      <c r="KX658" s="9"/>
      <c r="KY658" s="9"/>
      <c r="KZ658" s="9"/>
      <c r="LA658" s="9"/>
      <c r="LB658" s="9"/>
      <c r="LC658" s="9"/>
      <c r="LD658" s="9"/>
      <c r="LE658" s="9"/>
      <c r="LF658" s="9"/>
      <c r="LG658" s="9"/>
      <c r="LH658" s="9"/>
      <c r="LI658" s="9"/>
      <c r="LJ658" s="9"/>
      <c r="LK658" s="9"/>
      <c r="LL658" s="9"/>
      <c r="LM658" s="9"/>
      <c r="LN658" s="9"/>
      <c r="LO658" s="9"/>
      <c r="LP658" s="9"/>
      <c r="LQ658" s="9"/>
      <c r="LR658" s="9"/>
      <c r="LS658" s="9"/>
      <c r="LT658" s="9"/>
      <c r="LU658" s="9"/>
      <c r="LV658" s="9"/>
      <c r="LW658" s="9"/>
      <c r="LX658" s="9"/>
      <c r="LY658" s="9"/>
      <c r="LZ658" s="9"/>
      <c r="MA658" s="9"/>
      <c r="MB658" s="9"/>
      <c r="MC658" s="9"/>
      <c r="MD658" s="9"/>
      <c r="ME658" s="9"/>
      <c r="MF658" s="9"/>
      <c r="MG658" s="9"/>
      <c r="MH658" s="9"/>
      <c r="MI658" s="9"/>
      <c r="MJ658" s="9"/>
      <c r="MK658" s="9"/>
      <c r="ML658" s="9"/>
      <c r="MM658" s="9"/>
      <c r="MN658" s="9"/>
      <c r="MO658" s="9"/>
      <c r="MP658" s="9"/>
      <c r="MQ658" s="9"/>
      <c r="MR658" s="9"/>
      <c r="MS658" s="9"/>
      <c r="MT658" s="9"/>
      <c r="MU658" s="9"/>
      <c r="MV658" s="9"/>
      <c r="MW658" s="9"/>
      <c r="MX658" s="9"/>
      <c r="MY658" s="9"/>
      <c r="MZ658" s="9"/>
      <c r="NA658" s="9"/>
      <c r="NB658" s="9"/>
      <c r="NC658" s="9"/>
      <c r="ND658" s="9"/>
      <c r="NE658" s="9"/>
      <c r="NF658" s="9"/>
      <c r="NG658" s="9"/>
      <c r="NH658" s="9"/>
      <c r="NI658" s="9"/>
      <c r="NJ658" s="9"/>
      <c r="NK658" s="9"/>
      <c r="NL658" s="9"/>
      <c r="NM658" s="9"/>
      <c r="NN658" s="9"/>
      <c r="NO658" s="9"/>
      <c r="NP658" s="9"/>
      <c r="NQ658" s="9"/>
      <c r="NR658" s="9"/>
      <c r="NS658" s="9"/>
      <c r="NT658" s="9"/>
      <c r="NU658" s="9"/>
      <c r="NV658" s="9"/>
      <c r="NW658" s="9"/>
      <c r="NX658" s="9"/>
      <c r="NY658" s="9"/>
      <c r="NZ658" s="9"/>
      <c r="OA658" s="9"/>
      <c r="OB658" s="9"/>
      <c r="OC658" s="9"/>
      <c r="OD658" s="9"/>
      <c r="OE658" s="9"/>
      <c r="OF658" s="9"/>
      <c r="OG658" s="9"/>
      <c r="OH658" s="9"/>
      <c r="OI658" s="9"/>
      <c r="OJ658" s="9"/>
      <c r="OK658" s="9"/>
      <c r="OL658" s="9"/>
      <c r="OM658" s="9"/>
      <c r="ON658" s="9"/>
      <c r="OO658" s="9"/>
      <c r="OP658" s="9"/>
      <c r="OQ658" s="9"/>
      <c r="OR658" s="9"/>
      <c r="OS658" s="9"/>
      <c r="OT658" s="9"/>
      <c r="OU658" s="9"/>
      <c r="OV658" s="9"/>
      <c r="OW658" s="9"/>
      <c r="OX658" s="9"/>
      <c r="OY658" s="9"/>
      <c r="OZ658" s="9"/>
      <c r="PA658" s="9"/>
      <c r="PB658" s="9"/>
      <c r="PC658" s="9"/>
      <c r="PD658" s="9"/>
      <c r="PE658" s="9"/>
      <c r="PF658" s="9"/>
      <c r="PG658" s="9"/>
      <c r="PH658" s="9"/>
      <c r="PI658" s="9"/>
      <c r="PJ658" s="9"/>
      <c r="PK658" s="9"/>
      <c r="PL658" s="9"/>
      <c r="PM658" s="9"/>
      <c r="PN658" s="9"/>
      <c r="PO658" s="9"/>
      <c r="PP658" s="9"/>
      <c r="PQ658" s="9"/>
      <c r="PR658" s="9"/>
      <c r="PS658" s="9"/>
      <c r="PT658" s="9"/>
      <c r="PU658" s="9"/>
      <c r="PV658" s="9"/>
      <c r="PW658" s="9"/>
      <c r="PX658" s="9"/>
      <c r="PY658" s="9"/>
      <c r="PZ658" s="9"/>
      <c r="QA658" s="9"/>
      <c r="QB658" s="9"/>
      <c r="QC658" s="9"/>
      <c r="QD658" s="9"/>
      <c r="QE658" s="9"/>
      <c r="QF658" s="9"/>
      <c r="QG658" s="9"/>
      <c r="QH658" s="9"/>
      <c r="QI658" s="9"/>
      <c r="QJ658" s="9"/>
      <c r="QK658" s="9"/>
      <c r="QL658" s="9"/>
      <c r="QM658" s="9"/>
      <c r="QN658" s="9"/>
      <c r="QO658" s="9"/>
      <c r="QP658" s="9"/>
      <c r="QQ658" s="9"/>
      <c r="QR658" s="9"/>
      <c r="QS658" s="9"/>
      <c r="QT658" s="9"/>
      <c r="QU658" s="9"/>
      <c r="QV658" s="9"/>
      <c r="QW658" s="9"/>
      <c r="QX658" s="9"/>
      <c r="QY658" s="9"/>
      <c r="QZ658" s="9"/>
      <c r="RA658" s="9"/>
      <c r="RB658" s="9"/>
      <c r="RC658" s="9"/>
      <c r="RD658" s="9"/>
      <c r="RE658" s="9"/>
      <c r="RF658" s="9"/>
      <c r="RG658" s="9"/>
      <c r="RH658" s="9"/>
      <c r="RI658" s="9"/>
      <c r="RJ658" s="9"/>
      <c r="RK658" s="9"/>
      <c r="RL658" s="9"/>
      <c r="RM658" s="9"/>
      <c r="RN658" s="9"/>
      <c r="RO658" s="9"/>
      <c r="RP658" s="9"/>
      <c r="RQ658" s="9"/>
      <c r="RR658" s="9"/>
      <c r="RS658" s="9"/>
      <c r="RT658" s="9"/>
      <c r="RU658" s="9"/>
      <c r="RV658" s="9"/>
      <c r="RW658" s="9"/>
      <c r="RX658" s="9"/>
      <c r="RY658" s="9"/>
      <c r="RZ658" s="9"/>
      <c r="SA658" s="9"/>
      <c r="SB658" s="9"/>
      <c r="SC658" s="9"/>
      <c r="SD658" s="9"/>
      <c r="SE658" s="9"/>
      <c r="SF658" s="9"/>
      <c r="SG658" s="9"/>
      <c r="SH658" s="9"/>
      <c r="SI658" s="9"/>
      <c r="SJ658" s="9"/>
      <c r="SK658" s="9"/>
      <c r="SL658" s="9"/>
      <c r="SM658" s="9"/>
      <c r="SN658" s="9"/>
      <c r="SO658" s="9"/>
      <c r="SP658" s="9"/>
      <c r="SQ658" s="9"/>
      <c r="SR658" s="9"/>
      <c r="SS658" s="9"/>
      <c r="ST658" s="9"/>
      <c r="SU658" s="9"/>
      <c r="SV658" s="9"/>
      <c r="SW658" s="9"/>
      <c r="SX658" s="9"/>
      <c r="SY658" s="9"/>
      <c r="SZ658" s="9"/>
      <c r="TA658" s="9"/>
      <c r="TB658" s="9"/>
      <c r="TC658" s="9"/>
      <c r="TD658" s="9"/>
      <c r="TE658" s="9"/>
      <c r="TF658" s="9"/>
      <c r="TG658" s="9"/>
      <c r="TH658" s="9"/>
      <c r="TI658" s="9"/>
      <c r="TJ658" s="9"/>
      <c r="TK658" s="9"/>
      <c r="TL658" s="9"/>
      <c r="TM658" s="9"/>
      <c r="TN658" s="9"/>
      <c r="TO658" s="9"/>
      <c r="TP658" s="9"/>
      <c r="TQ658" s="9"/>
      <c r="TR658" s="9"/>
      <c r="TS658" s="9"/>
      <c r="TT658" s="9"/>
      <c r="TU658" s="9"/>
      <c r="TV658" s="9"/>
      <c r="TW658" s="9"/>
      <c r="TX658" s="9"/>
      <c r="TY658" s="9"/>
      <c r="TZ658" s="9"/>
      <c r="UA658" s="9"/>
      <c r="UB658" s="9"/>
      <c r="UC658" s="9"/>
      <c r="UD658" s="9"/>
      <c r="UE658" s="9"/>
      <c r="UF658" s="9"/>
      <c r="UG658" s="9"/>
      <c r="UH658" s="9"/>
      <c r="UI658" s="9"/>
      <c r="UJ658" s="9"/>
      <c r="UK658" s="9"/>
      <c r="UL658" s="9"/>
      <c r="UM658" s="9"/>
      <c r="UN658" s="9"/>
      <c r="UO658" s="9"/>
      <c r="UP658" s="9"/>
      <c r="UQ658" s="9"/>
      <c r="UR658" s="9"/>
      <c r="US658" s="9"/>
      <c r="UT658" s="9"/>
      <c r="UU658" s="9"/>
      <c r="UV658" s="9"/>
      <c r="UW658" s="9"/>
      <c r="UX658" s="9"/>
      <c r="UY658" s="9"/>
      <c r="UZ658" s="9"/>
      <c r="VA658" s="9"/>
      <c r="VB658" s="9"/>
      <c r="VC658" s="9"/>
      <c r="VD658" s="9"/>
      <c r="VE658" s="9"/>
      <c r="VF658" s="9"/>
      <c r="VG658" s="9"/>
      <c r="VH658" s="9"/>
      <c r="VI658" s="9"/>
      <c r="VJ658" s="9"/>
      <c r="VK658" s="9"/>
      <c r="VL658" s="9"/>
      <c r="VM658" s="9"/>
      <c r="VN658" s="9"/>
      <c r="VO658" s="9"/>
      <c r="VP658" s="9"/>
      <c r="VQ658" s="9"/>
      <c r="VR658" s="9"/>
      <c r="VS658" s="9"/>
      <c r="VT658" s="9"/>
      <c r="VU658" s="9"/>
      <c r="VV658" s="9"/>
      <c r="VW658" s="9"/>
      <c r="VX658" s="9"/>
      <c r="VY658" s="9"/>
      <c r="VZ658" s="9"/>
      <c r="WA658" s="9"/>
      <c r="WB658" s="9"/>
      <c r="WC658" s="9"/>
      <c r="WD658" s="9"/>
      <c r="WE658" s="9"/>
      <c r="WF658" s="9"/>
      <c r="WG658" s="9"/>
      <c r="WH658" s="9"/>
      <c r="WI658" s="9"/>
      <c r="WJ658" s="9"/>
      <c r="WK658" s="9"/>
      <c r="WL658" s="9"/>
      <c r="WM658" s="9"/>
      <c r="WN658" s="9"/>
      <c r="WO658" s="9"/>
      <c r="WP658" s="9"/>
      <c r="WQ658" s="9"/>
      <c r="WR658" s="9"/>
      <c r="WS658" s="9"/>
      <c r="WT658" s="9"/>
      <c r="WU658" s="9"/>
      <c r="WV658" s="9"/>
      <c r="WW658" s="9"/>
      <c r="WX658" s="9"/>
      <c r="WY658" s="9"/>
      <c r="WZ658" s="9"/>
      <c r="XA658" s="9"/>
      <c r="XB658" s="9"/>
      <c r="XC658" s="9"/>
      <c r="XD658" s="9"/>
      <c r="XE658" s="9"/>
      <c r="XF658" s="9"/>
      <c r="XG658" s="9"/>
      <c r="XH658" s="9"/>
      <c r="XI658" s="9"/>
      <c r="XJ658" s="9"/>
      <c r="XK658" s="9"/>
      <c r="XL658" s="9"/>
      <c r="XM658" s="9"/>
      <c r="XN658" s="9"/>
      <c r="XO658" s="9"/>
      <c r="XP658" s="9"/>
      <c r="XQ658" s="9"/>
      <c r="XR658" s="9"/>
      <c r="XS658" s="9"/>
      <c r="XT658" s="9"/>
      <c r="XU658" s="9"/>
      <c r="XV658" s="9"/>
      <c r="XW658" s="9"/>
      <c r="XX658" s="9"/>
      <c r="XY658" s="9"/>
      <c r="XZ658" s="9"/>
      <c r="YA658" s="9"/>
      <c r="YB658" s="9"/>
      <c r="YC658" s="9"/>
      <c r="YD658" s="9"/>
      <c r="YE658" s="9"/>
      <c r="YF658" s="9"/>
      <c r="YG658" s="9"/>
      <c r="YH658" s="9"/>
      <c r="YI658" s="9"/>
      <c r="YJ658" s="9"/>
      <c r="YK658" s="9"/>
      <c r="YL658" s="9"/>
      <c r="YM658" s="9"/>
      <c r="YN658" s="9"/>
      <c r="YO658" s="9"/>
      <c r="YP658" s="9"/>
      <c r="YQ658" s="9"/>
      <c r="YR658" s="9"/>
      <c r="YS658" s="9"/>
      <c r="YT658" s="9"/>
      <c r="YU658" s="9"/>
      <c r="YV658" s="9"/>
      <c r="YW658" s="9"/>
      <c r="YX658" s="9"/>
      <c r="YY658" s="9"/>
      <c r="YZ658" s="9"/>
      <c r="ZA658" s="9"/>
      <c r="ZB658" s="9"/>
      <c r="ZC658" s="9"/>
      <c r="ZD658" s="9"/>
      <c r="ZE658" s="9"/>
      <c r="ZF658" s="9"/>
      <c r="ZG658" s="9"/>
      <c r="ZH658" s="9"/>
      <c r="ZI658" s="9"/>
      <c r="ZJ658" s="9"/>
      <c r="ZK658" s="9"/>
      <c r="ZL658" s="9"/>
      <c r="ZM658" s="9"/>
      <c r="ZN658" s="9"/>
      <c r="ZO658" s="9"/>
      <c r="ZP658" s="9"/>
      <c r="ZQ658" s="9"/>
      <c r="ZR658" s="9"/>
      <c r="ZS658" s="9"/>
      <c r="ZT658" s="9"/>
      <c r="ZU658" s="9"/>
      <c r="ZV658" s="9"/>
      <c r="ZW658" s="9"/>
      <c r="ZX658" s="9"/>
      <c r="ZY658" s="9"/>
      <c r="ZZ658" s="9"/>
      <c r="AAA658" s="9"/>
      <c r="AAB658" s="9"/>
      <c r="AAC658" s="9"/>
      <c r="AAD658" s="9"/>
      <c r="AAE658" s="9"/>
      <c r="AAF658" s="9"/>
      <c r="AAG658" s="9"/>
      <c r="AAH658" s="9"/>
      <c r="AAI658" s="9"/>
      <c r="AAJ658" s="9"/>
      <c r="AAK658" s="9"/>
      <c r="AAL658" s="9"/>
      <c r="AAM658" s="9"/>
      <c r="AAN658" s="9"/>
      <c r="AAO658" s="9"/>
      <c r="AAP658" s="9"/>
      <c r="AAQ658" s="9"/>
      <c r="AAR658" s="9"/>
      <c r="AAS658" s="9"/>
      <c r="AAT658" s="9"/>
      <c r="AAU658" s="9"/>
      <c r="AAV658" s="9"/>
      <c r="AAW658" s="9"/>
      <c r="AAX658" s="9"/>
      <c r="AAY658" s="9"/>
      <c r="AAZ658" s="9"/>
      <c r="ABA658" s="9"/>
      <c r="ABB658" s="9"/>
      <c r="ABC658" s="9"/>
      <c r="ABD658" s="9"/>
      <c r="ABE658" s="9"/>
      <c r="ABF658" s="9"/>
      <c r="ABG658" s="9"/>
      <c r="ABH658" s="9"/>
      <c r="ABI658" s="9"/>
      <c r="ABJ658" s="9"/>
      <c r="ABK658" s="9"/>
      <c r="ABL658" s="9"/>
      <c r="ABM658" s="9"/>
      <c r="ABN658" s="9"/>
      <c r="ABO658" s="9"/>
      <c r="ABP658" s="9"/>
      <c r="ABQ658" s="9"/>
      <c r="ABR658" s="9"/>
      <c r="ABS658" s="9"/>
      <c r="ABT658" s="9"/>
      <c r="ABU658" s="9"/>
      <c r="ABV658" s="9"/>
      <c r="ABW658" s="9"/>
      <c r="ABX658" s="9"/>
      <c r="ABY658" s="9"/>
      <c r="ABZ658" s="9"/>
      <c r="ACA658" s="9"/>
      <c r="ACB658" s="9"/>
      <c r="ACC658" s="9"/>
      <c r="ACD658" s="9"/>
      <c r="ACE658" s="9"/>
      <c r="ACF658" s="9"/>
      <c r="ACG658" s="9"/>
      <c r="ACH658" s="9"/>
      <c r="ACI658" s="9"/>
      <c r="ACJ658" s="9"/>
      <c r="ACK658" s="9"/>
      <c r="ACL658" s="9"/>
      <c r="ACM658" s="9"/>
      <c r="ACN658" s="9"/>
      <c r="ACO658" s="9"/>
      <c r="ACP658" s="9"/>
      <c r="ACQ658" s="9"/>
      <c r="ACR658" s="9"/>
      <c r="ACS658" s="9"/>
      <c r="ACT658" s="9"/>
      <c r="ACU658" s="9"/>
      <c r="ACV658" s="9"/>
      <c r="ACW658" s="9"/>
      <c r="ACX658" s="9"/>
      <c r="ACY658" s="9"/>
      <c r="ACZ658" s="9"/>
      <c r="ADA658" s="9"/>
      <c r="ADB658" s="9"/>
      <c r="ADC658" s="9"/>
      <c r="ADD658" s="9"/>
      <c r="ADE658" s="9"/>
      <c r="ADF658" s="9"/>
      <c r="ADG658" s="9"/>
      <c r="ADH658" s="9"/>
      <c r="ADI658" s="9"/>
      <c r="ADJ658" s="9"/>
      <c r="ADK658" s="9"/>
      <c r="ADL658" s="9"/>
      <c r="ADM658" s="9"/>
      <c r="ADN658" s="9"/>
      <c r="ADO658" s="9"/>
      <c r="ADP658" s="9"/>
      <c r="ADQ658" s="9"/>
      <c r="ADR658" s="9"/>
      <c r="ADS658" s="9"/>
      <c r="ADT658" s="9"/>
      <c r="ADU658" s="9"/>
      <c r="ADV658" s="9"/>
      <c r="ADW658" s="9"/>
      <c r="ADX658" s="9"/>
      <c r="ADY658" s="9"/>
      <c r="ADZ658" s="9"/>
      <c r="AEA658" s="9"/>
      <c r="AEB658" s="9"/>
      <c r="AEC658" s="9"/>
      <c r="AED658" s="9"/>
      <c r="AEE658" s="9"/>
      <c r="AEF658" s="9"/>
      <c r="AEG658" s="9"/>
      <c r="AEH658" s="9"/>
      <c r="AEI658" s="9"/>
      <c r="AEJ658" s="9"/>
      <c r="AEK658" s="9"/>
      <c r="AEL658" s="9"/>
      <c r="AEM658" s="9"/>
      <c r="AEN658" s="9"/>
      <c r="AEO658" s="9"/>
      <c r="AEP658" s="9"/>
      <c r="AEQ658" s="9"/>
      <c r="AER658" s="9"/>
      <c r="AES658" s="9"/>
      <c r="AET658" s="9"/>
      <c r="AEU658" s="9"/>
      <c r="AEV658" s="9"/>
      <c r="AEW658" s="9"/>
      <c r="AEX658" s="9"/>
      <c r="AEY658" s="9"/>
      <c r="AEZ658" s="9"/>
      <c r="AFA658" s="9"/>
      <c r="AFB658" s="9"/>
      <c r="AFC658" s="9"/>
      <c r="AFD658" s="9"/>
      <c r="AFE658" s="9"/>
      <c r="AFF658" s="9"/>
      <c r="AFG658" s="9"/>
      <c r="AFH658" s="9"/>
      <c r="AFI658" s="9"/>
      <c r="AFJ658" s="9"/>
      <c r="AFK658" s="9"/>
      <c r="AFL658" s="9"/>
      <c r="AFM658" s="9"/>
      <c r="AFN658" s="9"/>
      <c r="AFO658" s="9"/>
      <c r="AFP658" s="9"/>
      <c r="AFQ658" s="9"/>
      <c r="AFR658" s="9"/>
      <c r="AFS658" s="9"/>
      <c r="AFT658" s="9"/>
      <c r="AFU658" s="9"/>
      <c r="AFV658" s="9"/>
      <c r="AFW658" s="9"/>
      <c r="AFX658" s="9"/>
      <c r="AFY658" s="9"/>
      <c r="AFZ658" s="9"/>
      <c r="AGA658" s="9"/>
      <c r="AGB658" s="9"/>
      <c r="AGC658" s="9"/>
      <c r="AGD658" s="9"/>
      <c r="AGE658" s="9"/>
      <c r="AGF658" s="9"/>
      <c r="AGG658" s="9"/>
      <c r="AGH658" s="9"/>
      <c r="AGI658" s="9"/>
      <c r="AGJ658" s="9"/>
      <c r="AGK658" s="9"/>
      <c r="AGL658" s="9"/>
      <c r="AGM658" s="9"/>
      <c r="AGN658" s="9"/>
      <c r="AGO658" s="9"/>
      <c r="AGP658" s="9"/>
      <c r="AGQ658" s="9"/>
      <c r="AGR658" s="9"/>
      <c r="AGS658" s="9"/>
      <c r="AGT658" s="9"/>
      <c r="AGU658" s="9"/>
      <c r="AGV658" s="9"/>
      <c r="AGW658" s="9"/>
      <c r="AGX658" s="9"/>
      <c r="AGY658" s="9"/>
      <c r="AGZ658" s="9"/>
      <c r="AHA658" s="9"/>
      <c r="AHB658" s="9"/>
      <c r="AHC658" s="9"/>
      <c r="AHD658" s="9"/>
      <c r="AHE658" s="9"/>
      <c r="AHF658" s="9"/>
      <c r="AHG658" s="9"/>
      <c r="AHH658" s="9"/>
      <c r="AHI658" s="9"/>
      <c r="AHJ658" s="9"/>
      <c r="AHK658" s="9"/>
      <c r="AHL658" s="9"/>
      <c r="AHM658" s="9"/>
      <c r="AHN658" s="9"/>
      <c r="AHO658" s="9"/>
      <c r="AHP658" s="9"/>
      <c r="AHQ658" s="9"/>
      <c r="AHR658" s="9"/>
      <c r="AHS658" s="9"/>
      <c r="AHT658" s="9"/>
      <c r="AHU658" s="9"/>
      <c r="AHV658" s="9"/>
      <c r="AHW658" s="9"/>
      <c r="AHX658" s="9"/>
      <c r="AHY658" s="9"/>
      <c r="AHZ658" s="9"/>
      <c r="AIA658" s="9"/>
      <c r="AIB658" s="9"/>
      <c r="AIC658" s="9"/>
      <c r="AID658" s="9"/>
      <c r="AIE658" s="9"/>
      <c r="AIF658" s="9"/>
      <c r="AIG658" s="9"/>
      <c r="AIH658" s="9"/>
      <c r="AII658" s="9"/>
      <c r="AIJ658" s="9"/>
      <c r="AIK658" s="9"/>
      <c r="AIL658" s="9"/>
      <c r="AIM658" s="9"/>
      <c r="AIN658" s="9"/>
      <c r="AIO658" s="9"/>
      <c r="AIP658" s="9"/>
      <c r="AIQ658" s="9"/>
      <c r="AIR658" s="9"/>
      <c r="AIS658" s="9"/>
      <c r="AIT658" s="9"/>
      <c r="AIU658" s="9"/>
      <c r="AIV658" s="9"/>
      <c r="AIW658" s="9"/>
      <c r="AIX658" s="9"/>
      <c r="AIY658" s="9"/>
      <c r="AIZ658" s="9"/>
      <c r="AJA658" s="9"/>
      <c r="AJB658" s="9"/>
      <c r="AJC658" s="9"/>
      <c r="AJD658" s="9"/>
      <c r="AJE658" s="9"/>
      <c r="AJF658" s="9"/>
      <c r="AJG658" s="9"/>
      <c r="AJH658" s="9"/>
      <c r="AJI658" s="9"/>
      <c r="AJJ658" s="9"/>
      <c r="AJK658" s="9"/>
      <c r="AJL658" s="9"/>
      <c r="AJM658" s="9"/>
      <c r="AJN658" s="9"/>
      <c r="AJO658" s="9"/>
      <c r="AJP658" s="9"/>
      <c r="AJQ658" s="9"/>
      <c r="AJR658" s="9"/>
      <c r="AJS658" s="9"/>
      <c r="AJT658" s="9"/>
      <c r="AJU658" s="9"/>
      <c r="AJV658" s="9"/>
      <c r="AJW658" s="9"/>
      <c r="AJX658" s="9"/>
      <c r="AJY658" s="9"/>
      <c r="AJZ658" s="9"/>
      <c r="AKA658" s="9"/>
      <c r="AKB658" s="9"/>
      <c r="AKC658" s="9"/>
      <c r="AKD658" s="9"/>
      <c r="AKE658" s="9"/>
      <c r="AKF658" s="9"/>
      <c r="AKG658" s="9"/>
      <c r="AKH658" s="9"/>
      <c r="AKI658" s="9"/>
      <c r="AKJ658" s="9"/>
      <c r="AKK658" s="9"/>
      <c r="AKL658" s="9"/>
      <c r="AKM658" s="9"/>
      <c r="AKN658" s="9"/>
      <c r="AKO658" s="9"/>
      <c r="AKP658" s="9"/>
      <c r="AKQ658" s="9"/>
      <c r="AKR658" s="9"/>
      <c r="AKS658" s="9"/>
      <c r="AKT658" s="9"/>
      <c r="AKU658" s="9"/>
      <c r="AKV658" s="9"/>
      <c r="AKW658" s="9"/>
      <c r="AKX658" s="9"/>
      <c r="AKY658" s="9"/>
      <c r="AKZ658" s="9"/>
      <c r="ALA658" s="9"/>
      <c r="ALB658" s="9"/>
      <c r="ALC658" s="9"/>
      <c r="ALD658" s="9"/>
      <c r="ALE658" s="9"/>
      <c r="ALF658" s="9"/>
      <c r="ALG658" s="9"/>
      <c r="ALH658" s="9"/>
      <c r="ALI658" s="9"/>
      <c r="ALJ658" s="9"/>
      <c r="ALK658" s="9"/>
      <c r="ALL658" s="9"/>
      <c r="ALM658" s="9"/>
      <c r="ALN658" s="9"/>
      <c r="ALO658" s="9"/>
      <c r="ALP658" s="9"/>
      <c r="ALQ658" s="9"/>
      <c r="ALR658" s="9"/>
      <c r="ALS658" s="9"/>
      <c r="ALT658" s="9"/>
      <c r="ALU658" s="9"/>
      <c r="ALV658" s="9"/>
      <c r="ALW658" s="9"/>
      <c r="ALX658" s="9"/>
      <c r="ALY658" s="9"/>
      <c r="ALZ658" s="9"/>
      <c r="AMA658" s="9"/>
      <c r="AMB658" s="9"/>
      <c r="AMC658" s="9"/>
      <c r="AMD658" s="9"/>
      <c r="AME658" s="9"/>
      <c r="AMF658" s="9"/>
      <c r="AMG658" s="9"/>
      <c r="AMH658" s="9"/>
      <c r="AMI658" s="9"/>
      <c r="AMJ658" s="9"/>
      <c r="AMK658" s="9"/>
      <c r="AML658" s="9"/>
      <c r="AMM658" s="9"/>
      <c r="AMN658" s="9"/>
      <c r="AMO658" s="9"/>
      <c r="AMP658" s="9"/>
      <c r="AMQ658" s="9"/>
      <c r="AMR658" s="9"/>
      <c r="AMS658" s="9"/>
      <c r="AMT658" s="9"/>
      <c r="AMU658" s="9"/>
      <c r="AMV658" s="9"/>
      <c r="AMW658" s="9"/>
      <c r="AMX658" s="9"/>
      <c r="AMY658" s="9"/>
      <c r="AMZ658" s="9"/>
      <c r="ANA658" s="9"/>
      <c r="ANB658" s="9"/>
      <c r="ANC658" s="9"/>
      <c r="AND658" s="9"/>
      <c r="ANE658" s="9"/>
      <c r="ANF658" s="9"/>
      <c r="ANG658" s="9"/>
      <c r="ANH658" s="9"/>
      <c r="ANI658" s="9"/>
      <c r="ANJ658" s="9"/>
      <c r="ANK658" s="9"/>
      <c r="ANL658" s="9"/>
      <c r="ANM658" s="9"/>
      <c r="ANN658" s="9"/>
      <c r="ANO658" s="9"/>
      <c r="ANP658" s="9"/>
      <c r="ANQ658" s="9"/>
      <c r="ANR658" s="9"/>
      <c r="ANS658" s="9"/>
      <c r="ANT658" s="9"/>
      <c r="ANU658" s="9"/>
      <c r="ANV658" s="9"/>
      <c r="ANW658" s="9"/>
      <c r="ANX658" s="9"/>
      <c r="ANY658" s="9"/>
      <c r="ANZ658" s="9"/>
      <c r="AOA658" s="9"/>
      <c r="AOB658" s="9"/>
      <c r="AOC658" s="9"/>
      <c r="AOD658" s="9"/>
      <c r="AOE658" s="9"/>
      <c r="AOF658" s="9"/>
      <c r="AOG658" s="9"/>
      <c r="AOH658" s="9"/>
      <c r="AOI658" s="9"/>
      <c r="AOJ658" s="9"/>
      <c r="AOK658" s="9"/>
      <c r="AOL658" s="9"/>
      <c r="AOM658" s="9"/>
      <c r="AON658" s="9"/>
      <c r="AOO658" s="9"/>
      <c r="AOP658" s="9"/>
      <c r="AOQ658" s="9"/>
      <c r="AOR658" s="9"/>
      <c r="AOS658" s="9"/>
      <c r="AOT658" s="9"/>
      <c r="AOU658" s="9"/>
      <c r="AOV658" s="9"/>
      <c r="AOW658" s="9"/>
      <c r="AOX658" s="9"/>
      <c r="AOY658" s="9"/>
      <c r="AOZ658" s="9"/>
      <c r="APA658" s="9"/>
      <c r="APB658" s="9"/>
      <c r="APC658" s="9"/>
      <c r="APD658" s="9"/>
      <c r="APE658" s="9"/>
      <c r="APF658" s="9"/>
      <c r="APG658" s="9"/>
      <c r="APH658" s="9"/>
      <c r="API658" s="9"/>
      <c r="APJ658" s="9"/>
      <c r="APK658" s="9"/>
      <c r="APL658" s="9"/>
      <c r="APM658" s="9"/>
      <c r="APN658" s="9"/>
      <c r="APO658" s="9"/>
      <c r="APP658" s="9"/>
      <c r="APQ658" s="9"/>
      <c r="APR658" s="9"/>
      <c r="APS658" s="9"/>
      <c r="APT658" s="9"/>
      <c r="APU658" s="9"/>
      <c r="APV658" s="9"/>
      <c r="APW658" s="9"/>
      <c r="APX658" s="9"/>
      <c r="APY658" s="9"/>
      <c r="APZ658" s="9"/>
      <c r="AQA658" s="9"/>
      <c r="AQB658" s="9"/>
      <c r="AQC658" s="9"/>
      <c r="AQD658" s="9"/>
      <c r="AQE658" s="9"/>
      <c r="AQF658" s="9"/>
      <c r="AQG658" s="9"/>
      <c r="AQH658" s="9"/>
      <c r="AQI658" s="9"/>
      <c r="AQJ658" s="9"/>
      <c r="AQK658" s="9"/>
      <c r="AQL658" s="9"/>
      <c r="AQM658" s="9"/>
      <c r="AQN658" s="9"/>
      <c r="AQO658" s="9"/>
      <c r="AQP658" s="9"/>
      <c r="AQQ658" s="9"/>
      <c r="AQR658" s="9"/>
      <c r="AQS658" s="9"/>
      <c r="AQT658" s="9"/>
      <c r="AQU658" s="9"/>
      <c r="AQV658" s="9"/>
      <c r="AQW658" s="9"/>
      <c r="AQX658" s="9"/>
      <c r="AQY658" s="9"/>
      <c r="AQZ658" s="9"/>
      <c r="ARA658" s="9"/>
      <c r="ARB658" s="9"/>
      <c r="ARC658" s="9"/>
      <c r="ARD658" s="9"/>
      <c r="ARE658" s="9"/>
      <c r="ARF658" s="9"/>
      <c r="ARG658" s="9"/>
      <c r="ARH658" s="9"/>
      <c r="ARI658" s="9"/>
      <c r="ARJ658" s="9"/>
      <c r="ARK658" s="9"/>
      <c r="ARL658" s="9"/>
      <c r="ARM658" s="9"/>
      <c r="ARN658" s="9"/>
      <c r="ARO658" s="9"/>
      <c r="ARP658" s="9"/>
      <c r="ARQ658" s="9"/>
      <c r="ARR658" s="9"/>
      <c r="ARS658" s="9"/>
      <c r="ART658" s="9"/>
      <c r="ARU658" s="9"/>
      <c r="ARV658" s="9"/>
      <c r="ARW658" s="9"/>
      <c r="ARX658" s="9"/>
      <c r="ARY658" s="9"/>
      <c r="ARZ658" s="9"/>
      <c r="ASA658" s="9"/>
      <c r="ASB658" s="9"/>
      <c r="ASC658" s="9"/>
      <c r="ASD658" s="9"/>
      <c r="ASE658" s="9"/>
      <c r="ASF658" s="9"/>
      <c r="ASG658" s="9"/>
      <c r="ASH658" s="9"/>
      <c r="ASI658" s="9"/>
      <c r="ASJ658" s="9"/>
      <c r="ASK658" s="9"/>
      <c r="ASL658" s="9"/>
      <c r="ASM658" s="9"/>
      <c r="ASN658" s="9"/>
      <c r="ASO658" s="9"/>
      <c r="ASP658" s="9"/>
      <c r="ASQ658" s="9"/>
      <c r="ASR658" s="9"/>
      <c r="ASS658" s="9"/>
      <c r="AST658" s="9"/>
      <c r="ASU658" s="9"/>
      <c r="ASV658" s="9"/>
      <c r="ASW658" s="9"/>
      <c r="ASX658" s="9"/>
      <c r="ASY658" s="9"/>
      <c r="ASZ658" s="9"/>
      <c r="ATA658" s="9"/>
      <c r="ATB658" s="9"/>
      <c r="ATC658" s="9"/>
      <c r="ATD658" s="9"/>
      <c r="ATE658" s="9"/>
      <c r="ATF658" s="9"/>
      <c r="ATG658" s="9"/>
      <c r="ATH658" s="9"/>
      <c r="ATI658" s="9"/>
      <c r="ATJ658" s="9"/>
      <c r="ATK658" s="9"/>
      <c r="ATL658" s="9"/>
      <c r="ATM658" s="9"/>
      <c r="ATN658" s="9"/>
      <c r="ATO658" s="9"/>
      <c r="ATP658" s="9"/>
      <c r="ATQ658" s="9"/>
      <c r="ATR658" s="9"/>
      <c r="ATS658" s="9"/>
      <c r="ATT658" s="9"/>
      <c r="ATU658" s="9"/>
      <c r="ATV658" s="9"/>
      <c r="ATW658" s="9"/>
      <c r="ATX658" s="9"/>
      <c r="ATY658" s="9"/>
      <c r="ATZ658" s="9"/>
      <c r="AUA658" s="9"/>
      <c r="AUB658" s="9"/>
      <c r="AUC658" s="9"/>
      <c r="AUD658" s="9"/>
      <c r="AUE658" s="9"/>
      <c r="AUF658" s="9"/>
      <c r="AUG658" s="9"/>
      <c r="AUH658" s="9"/>
      <c r="AUI658" s="9"/>
      <c r="AUJ658" s="9"/>
      <c r="AUK658" s="9"/>
      <c r="AUL658" s="9"/>
      <c r="AUM658" s="9"/>
      <c r="AUN658" s="9"/>
      <c r="AUO658" s="9"/>
      <c r="AUP658" s="9"/>
      <c r="AUQ658" s="9"/>
      <c r="AUR658" s="9"/>
      <c r="AUS658" s="9"/>
      <c r="AUT658" s="9"/>
      <c r="AUU658" s="9"/>
      <c r="AUV658" s="9"/>
      <c r="AUW658" s="9"/>
      <c r="AUX658" s="9"/>
      <c r="AUY658" s="9"/>
      <c r="AUZ658" s="9"/>
      <c r="AVA658" s="9"/>
      <c r="AVB658" s="9"/>
      <c r="AVC658" s="9"/>
      <c r="AVD658" s="9"/>
      <c r="AVE658" s="9"/>
      <c r="AVF658" s="9"/>
      <c r="AVG658" s="9"/>
      <c r="AVH658" s="9"/>
      <c r="AVI658" s="9"/>
      <c r="AVJ658" s="9"/>
      <c r="AVK658" s="9"/>
      <c r="AVL658" s="9"/>
      <c r="AVM658" s="9"/>
      <c r="AVN658" s="9"/>
      <c r="AVO658" s="9"/>
      <c r="AVP658" s="9"/>
      <c r="AVQ658" s="9"/>
      <c r="AVR658" s="9"/>
      <c r="AVS658" s="9"/>
      <c r="AVT658" s="9"/>
      <c r="AVU658" s="9"/>
      <c r="AVV658" s="9"/>
      <c r="AVW658" s="9"/>
      <c r="AVX658" s="9"/>
      <c r="AVY658" s="9"/>
      <c r="AVZ658" s="9"/>
      <c r="AWA658" s="9"/>
      <c r="AWB658" s="9"/>
      <c r="AWC658" s="9"/>
      <c r="AWD658" s="9"/>
      <c r="AWE658" s="9"/>
      <c r="AWF658" s="9"/>
      <c r="AWG658" s="9"/>
      <c r="AWH658" s="9"/>
      <c r="AWI658" s="9"/>
      <c r="AWJ658" s="9"/>
      <c r="AWK658" s="9"/>
      <c r="AWL658" s="9"/>
      <c r="AWM658" s="9"/>
      <c r="AWN658" s="9"/>
      <c r="AWO658" s="9"/>
      <c r="AWP658" s="9"/>
      <c r="AWQ658" s="9"/>
      <c r="AWR658" s="9"/>
      <c r="AWS658" s="9"/>
      <c r="AWT658" s="9"/>
      <c r="AWU658" s="9"/>
      <c r="AWV658" s="9"/>
      <c r="AWW658" s="9"/>
      <c r="AWX658" s="9"/>
      <c r="AWY658" s="9"/>
      <c r="AWZ658" s="9"/>
      <c r="AXA658" s="9"/>
      <c r="AXB658" s="9"/>
      <c r="AXC658" s="9"/>
      <c r="AXD658" s="9"/>
      <c r="AXE658" s="9"/>
      <c r="AXF658" s="9"/>
      <c r="AXG658" s="9"/>
      <c r="AXH658" s="9"/>
      <c r="AXI658" s="9"/>
      <c r="AXJ658" s="9"/>
      <c r="AXK658" s="9"/>
      <c r="AXL658" s="9"/>
      <c r="AXM658" s="9"/>
      <c r="AXN658" s="9"/>
      <c r="AXO658" s="9"/>
      <c r="AXP658" s="9"/>
      <c r="AXQ658" s="9"/>
      <c r="AXR658" s="9"/>
      <c r="AXS658" s="9"/>
      <c r="AXT658" s="9"/>
      <c r="AXU658" s="9"/>
      <c r="AXV658" s="9"/>
      <c r="AXW658" s="9"/>
      <c r="AXX658" s="9"/>
      <c r="AXY658" s="9"/>
      <c r="AXZ658" s="9"/>
      <c r="AYA658" s="9"/>
      <c r="AYB658" s="9"/>
      <c r="AYC658" s="9"/>
      <c r="AYD658" s="9"/>
      <c r="AYE658" s="9"/>
      <c r="AYF658" s="9"/>
      <c r="AYG658" s="9"/>
      <c r="AYH658" s="9"/>
      <c r="AYI658" s="9"/>
      <c r="AYJ658" s="9"/>
      <c r="AYK658" s="9"/>
      <c r="AYL658" s="9"/>
      <c r="AYM658" s="9"/>
      <c r="AYN658" s="9"/>
      <c r="AYO658" s="9"/>
      <c r="AYP658" s="9"/>
      <c r="AYQ658" s="9"/>
      <c r="AYR658" s="9"/>
      <c r="AYS658" s="9"/>
      <c r="AYT658" s="9"/>
      <c r="AYU658" s="9"/>
      <c r="AYV658" s="9"/>
      <c r="AYW658" s="9"/>
      <c r="AYX658" s="9"/>
      <c r="AYY658" s="9"/>
      <c r="AYZ658" s="9"/>
      <c r="AZA658" s="9"/>
      <c r="AZB658" s="9"/>
      <c r="AZC658" s="9"/>
      <c r="AZD658" s="9"/>
      <c r="AZE658" s="9"/>
      <c r="AZF658" s="9"/>
      <c r="AZG658" s="9"/>
      <c r="AZH658" s="9"/>
      <c r="AZI658" s="9"/>
      <c r="AZJ658" s="9"/>
      <c r="AZK658" s="9"/>
      <c r="AZL658" s="9"/>
      <c r="AZM658" s="9"/>
      <c r="AZN658" s="9"/>
      <c r="AZO658" s="9"/>
      <c r="AZP658" s="9"/>
      <c r="AZQ658" s="9"/>
      <c r="AZR658" s="9"/>
      <c r="AZS658" s="9"/>
      <c r="AZT658" s="9"/>
      <c r="AZU658" s="9"/>
      <c r="AZV658" s="9"/>
      <c r="AZW658" s="9"/>
      <c r="AZX658" s="9"/>
      <c r="AZY658" s="9"/>
      <c r="AZZ658" s="9"/>
      <c r="BAA658" s="9"/>
      <c r="BAB658" s="9"/>
      <c r="BAC658" s="9"/>
      <c r="BAD658" s="9"/>
      <c r="BAE658" s="9"/>
      <c r="BAF658" s="9"/>
      <c r="BAG658" s="9"/>
      <c r="BAH658" s="9"/>
      <c r="BAI658" s="9"/>
      <c r="BAJ658" s="9"/>
      <c r="BAK658" s="9"/>
      <c r="BAL658" s="9"/>
      <c r="BAM658" s="9"/>
      <c r="BAN658" s="9"/>
      <c r="BAO658" s="9"/>
      <c r="BAP658" s="9"/>
      <c r="BAQ658" s="9"/>
      <c r="BAR658" s="9"/>
      <c r="BAS658" s="9"/>
      <c r="BAT658" s="9"/>
      <c r="BAU658" s="9"/>
      <c r="BAV658" s="9"/>
      <c r="BAW658" s="9"/>
      <c r="BAX658" s="9"/>
      <c r="BAY658" s="9"/>
      <c r="BAZ658" s="9"/>
      <c r="BBA658" s="9"/>
      <c r="BBB658" s="9"/>
      <c r="BBC658" s="9"/>
      <c r="BBD658" s="9"/>
      <c r="BBE658" s="9"/>
      <c r="BBF658" s="9"/>
      <c r="BBG658" s="9"/>
      <c r="BBH658" s="9"/>
      <c r="BBI658" s="9"/>
      <c r="BBJ658" s="9"/>
      <c r="BBK658" s="9"/>
      <c r="BBL658" s="9"/>
      <c r="BBM658" s="9"/>
      <c r="BBN658" s="9"/>
      <c r="BBO658" s="9"/>
      <c r="BBP658" s="9"/>
      <c r="BBQ658" s="9"/>
      <c r="BBR658" s="9"/>
      <c r="BBS658" s="9"/>
      <c r="BBT658" s="9"/>
      <c r="BBU658" s="9"/>
      <c r="BBV658" s="9"/>
      <c r="BBW658" s="9"/>
      <c r="BBX658" s="9"/>
      <c r="BBY658" s="9"/>
      <c r="BBZ658" s="9"/>
      <c r="BCA658" s="9"/>
      <c r="BCB658" s="9"/>
      <c r="BCC658" s="9"/>
      <c r="BCD658" s="9"/>
      <c r="BCE658" s="9"/>
      <c r="BCF658" s="9"/>
      <c r="BCG658" s="9"/>
      <c r="BCH658" s="9"/>
      <c r="BCI658" s="9"/>
      <c r="BCJ658" s="9"/>
      <c r="BCK658" s="9"/>
      <c r="BCL658" s="9"/>
      <c r="BCM658" s="9"/>
      <c r="BCN658" s="9"/>
      <c r="BCO658" s="9"/>
      <c r="BCP658" s="9"/>
      <c r="BCQ658" s="9"/>
      <c r="BCR658" s="9"/>
      <c r="BCS658" s="9"/>
      <c r="BCT658" s="9"/>
      <c r="BCU658" s="9"/>
      <c r="BCV658" s="9"/>
      <c r="BCW658" s="9"/>
      <c r="BCX658" s="9"/>
      <c r="BCY658" s="9"/>
      <c r="BCZ658" s="9"/>
      <c r="BDA658" s="9"/>
      <c r="BDB658" s="9"/>
      <c r="BDC658" s="9"/>
      <c r="BDD658" s="9"/>
      <c r="BDE658" s="9"/>
      <c r="BDF658" s="9"/>
      <c r="BDG658" s="9"/>
      <c r="BDH658" s="9"/>
      <c r="BDI658" s="9"/>
      <c r="BDJ658" s="9"/>
      <c r="BDK658" s="9"/>
      <c r="BDL658" s="9"/>
      <c r="BDM658" s="9"/>
      <c r="BDN658" s="9"/>
      <c r="BDO658" s="9"/>
      <c r="BDP658" s="9"/>
      <c r="BDQ658" s="9"/>
      <c r="BDR658" s="9"/>
      <c r="BDS658" s="9"/>
      <c r="BDT658" s="9"/>
      <c r="BDU658" s="9"/>
      <c r="BDV658" s="9"/>
      <c r="BDW658" s="9"/>
      <c r="BDX658" s="9"/>
      <c r="BDY658" s="9"/>
      <c r="BDZ658" s="9"/>
      <c r="BEA658" s="9"/>
      <c r="BEB658" s="9"/>
      <c r="BEC658" s="9"/>
      <c r="BED658" s="9"/>
      <c r="BEE658" s="9"/>
      <c r="BEF658" s="9"/>
      <c r="BEG658" s="9"/>
      <c r="BEH658" s="9"/>
      <c r="BEI658" s="9"/>
      <c r="BEJ658" s="9"/>
      <c r="BEK658" s="9"/>
      <c r="BEL658" s="9"/>
      <c r="BEM658" s="9"/>
      <c r="BEN658" s="9"/>
      <c r="BEO658" s="9"/>
      <c r="BEP658" s="9"/>
      <c r="BEQ658" s="9"/>
      <c r="BER658" s="9"/>
      <c r="BES658" s="9"/>
      <c r="BET658" s="9"/>
      <c r="BEU658" s="9"/>
      <c r="BEV658" s="9"/>
      <c r="BEW658" s="9"/>
      <c r="BEX658" s="9"/>
      <c r="BEY658" s="9"/>
      <c r="BEZ658" s="9"/>
      <c r="BFA658" s="9"/>
      <c r="BFB658" s="9"/>
      <c r="BFC658" s="9"/>
      <c r="BFD658" s="9"/>
      <c r="BFE658" s="9"/>
      <c r="BFF658" s="9"/>
      <c r="BFG658" s="9"/>
      <c r="BFH658" s="9"/>
      <c r="BFI658" s="9"/>
      <c r="BFJ658" s="9"/>
      <c r="BFK658" s="9"/>
      <c r="BFL658" s="9"/>
      <c r="BFM658" s="9"/>
      <c r="BFN658" s="9"/>
      <c r="BFO658" s="9"/>
      <c r="BFP658" s="9"/>
      <c r="BFQ658" s="9"/>
      <c r="BFR658" s="9"/>
      <c r="BFS658" s="9"/>
      <c r="BFT658" s="9"/>
      <c r="BFU658" s="9"/>
      <c r="BFV658" s="9"/>
      <c r="BFW658" s="9"/>
      <c r="BFX658" s="9"/>
      <c r="BFY658" s="9"/>
      <c r="BFZ658" s="9"/>
      <c r="BGA658" s="9"/>
      <c r="BGB658" s="9"/>
      <c r="BGC658" s="9"/>
      <c r="BGD658" s="9"/>
      <c r="BGE658" s="9"/>
      <c r="BGF658" s="9"/>
      <c r="BGG658" s="9"/>
      <c r="BGH658" s="9"/>
      <c r="BGI658" s="9"/>
      <c r="BGJ658" s="9"/>
      <c r="BGK658" s="9"/>
      <c r="BGL658" s="9"/>
      <c r="BGM658" s="9"/>
      <c r="BGN658" s="9"/>
      <c r="BGO658" s="9"/>
      <c r="BGP658" s="9"/>
      <c r="BGQ658" s="9"/>
      <c r="BGR658" s="9"/>
      <c r="BGS658" s="9"/>
      <c r="BGT658" s="9"/>
      <c r="BGU658" s="9"/>
      <c r="BGV658" s="9"/>
      <c r="BGW658" s="9"/>
      <c r="BGX658" s="9"/>
      <c r="BGY658" s="9"/>
      <c r="BGZ658" s="9"/>
      <c r="BHA658" s="9"/>
      <c r="BHB658" s="9"/>
      <c r="BHC658" s="9"/>
      <c r="BHD658" s="9"/>
      <c r="BHE658" s="9"/>
      <c r="BHF658" s="9"/>
      <c r="BHG658" s="9"/>
      <c r="BHH658" s="9"/>
      <c r="BHI658" s="9"/>
      <c r="BHJ658" s="9"/>
      <c r="BHK658" s="9"/>
      <c r="BHL658" s="9"/>
      <c r="BHM658" s="9"/>
      <c r="BHN658" s="9"/>
      <c r="BHO658" s="9"/>
      <c r="BHP658" s="9"/>
      <c r="BHQ658" s="9"/>
      <c r="BHR658" s="9"/>
      <c r="BHS658" s="9"/>
      <c r="BHT658" s="9"/>
      <c r="BHU658" s="9"/>
      <c r="BHV658" s="9"/>
      <c r="BHW658" s="9"/>
      <c r="BHX658" s="9"/>
      <c r="BHY658" s="9"/>
      <c r="BHZ658" s="9"/>
      <c r="BIA658" s="9"/>
      <c r="BIB658" s="9"/>
      <c r="BIC658" s="9"/>
      <c r="BID658" s="9"/>
      <c r="BIE658" s="9"/>
      <c r="BIF658" s="9"/>
      <c r="BIG658" s="9"/>
      <c r="BIH658" s="9"/>
      <c r="BII658" s="9"/>
      <c r="BIJ658" s="9"/>
      <c r="BIK658" s="9"/>
      <c r="BIL658" s="9"/>
      <c r="BIM658" s="9"/>
      <c r="BIN658" s="9"/>
      <c r="BIO658" s="9"/>
      <c r="BIP658" s="9"/>
      <c r="BIQ658" s="9"/>
      <c r="BIR658" s="9"/>
      <c r="BIS658" s="9"/>
      <c r="BIT658" s="9"/>
      <c r="BIU658" s="9"/>
      <c r="BIV658" s="9"/>
      <c r="BIW658" s="9"/>
      <c r="BIX658" s="9"/>
      <c r="BIY658" s="9"/>
      <c r="BIZ658" s="9"/>
      <c r="BJA658" s="9"/>
      <c r="BJB658" s="9"/>
      <c r="BJC658" s="9"/>
      <c r="BJD658" s="9"/>
      <c r="BJE658" s="9"/>
      <c r="BJF658" s="9"/>
      <c r="BJG658" s="9"/>
      <c r="BJH658" s="9"/>
      <c r="BJI658" s="9"/>
      <c r="BJJ658" s="9"/>
      <c r="BJK658" s="9"/>
      <c r="BJL658" s="9"/>
      <c r="BJM658" s="9"/>
      <c r="BJN658" s="9"/>
      <c r="BJO658" s="9"/>
      <c r="BJP658" s="9"/>
      <c r="BJQ658" s="9"/>
      <c r="BJR658" s="9"/>
      <c r="BJS658" s="9"/>
      <c r="BJT658" s="9"/>
      <c r="BJU658" s="9"/>
      <c r="BJV658" s="9"/>
      <c r="BJW658" s="9"/>
      <c r="BJX658" s="9"/>
      <c r="BJY658" s="9"/>
      <c r="BJZ658" s="9"/>
      <c r="BKA658" s="9"/>
      <c r="BKB658" s="9"/>
      <c r="BKC658" s="9"/>
      <c r="BKD658" s="9"/>
      <c r="BKE658" s="9"/>
      <c r="BKF658" s="9"/>
      <c r="BKG658" s="9"/>
      <c r="BKH658" s="9"/>
      <c r="BKI658" s="9"/>
      <c r="BKJ658" s="9"/>
      <c r="BKK658" s="9"/>
      <c r="BKL658" s="9"/>
      <c r="BKM658" s="9"/>
      <c r="BKN658" s="9"/>
      <c r="BKO658" s="9"/>
      <c r="BKP658" s="9"/>
      <c r="BKQ658" s="9"/>
      <c r="BKR658" s="9"/>
      <c r="BKS658" s="9"/>
      <c r="BKT658" s="9"/>
      <c r="BKU658" s="9"/>
      <c r="BKV658" s="9"/>
      <c r="BKW658" s="9"/>
      <c r="BKX658" s="9"/>
      <c r="BKY658" s="9"/>
      <c r="BKZ658" s="9"/>
      <c r="BLA658" s="9"/>
      <c r="BLB658" s="9"/>
      <c r="BLC658" s="9"/>
      <c r="BLD658" s="9"/>
      <c r="BLE658" s="9"/>
      <c r="BLF658" s="9"/>
      <c r="BLG658" s="9"/>
      <c r="BLH658" s="9"/>
      <c r="BLI658" s="9"/>
      <c r="BLJ658" s="9"/>
      <c r="BLK658" s="9"/>
      <c r="BLL658" s="9"/>
      <c r="BLM658" s="9"/>
      <c r="BLN658" s="9"/>
      <c r="BLO658" s="9"/>
      <c r="BLP658" s="9"/>
      <c r="BLQ658" s="9"/>
      <c r="BLR658" s="9"/>
      <c r="BLS658" s="9"/>
      <c r="BLT658" s="9"/>
      <c r="BLU658" s="9"/>
      <c r="BLV658" s="9"/>
      <c r="BLW658" s="9"/>
      <c r="BLX658" s="9"/>
      <c r="BLY658" s="9"/>
      <c r="BLZ658" s="9"/>
      <c r="BMA658" s="9"/>
      <c r="BMB658" s="9"/>
      <c r="BMC658" s="9"/>
      <c r="BMD658" s="9"/>
      <c r="BME658" s="9"/>
      <c r="BMF658" s="9"/>
      <c r="BMG658" s="9"/>
      <c r="BMH658" s="9"/>
      <c r="BMI658" s="9"/>
      <c r="BMJ658" s="9"/>
      <c r="BMK658" s="9"/>
      <c r="BML658" s="9"/>
      <c r="BMM658" s="9"/>
      <c r="BMN658" s="9"/>
      <c r="BMO658" s="9"/>
      <c r="BMP658" s="9"/>
      <c r="BMQ658" s="9"/>
      <c r="BMR658" s="9"/>
      <c r="BMS658" s="9"/>
      <c r="BMT658" s="9"/>
      <c r="BMU658" s="9"/>
      <c r="BMV658" s="9"/>
      <c r="BMW658" s="9"/>
      <c r="BMX658" s="9"/>
      <c r="BMY658" s="9"/>
      <c r="BMZ658" s="9"/>
      <c r="BNA658" s="9"/>
      <c r="BNB658" s="9"/>
      <c r="BNC658" s="9"/>
      <c r="BND658" s="9"/>
      <c r="BNE658" s="9"/>
      <c r="BNF658" s="9"/>
      <c r="BNG658" s="9"/>
      <c r="BNH658" s="9"/>
      <c r="BNI658" s="9"/>
      <c r="BNJ658" s="9"/>
      <c r="BNK658" s="9"/>
      <c r="BNL658" s="9"/>
      <c r="BNM658" s="9"/>
      <c r="BNN658" s="9"/>
      <c r="BNO658" s="9"/>
      <c r="BNP658" s="9"/>
      <c r="BNQ658" s="9"/>
      <c r="BNR658" s="9"/>
      <c r="BNS658" s="9"/>
      <c r="BNT658" s="9"/>
      <c r="BNU658" s="9"/>
      <c r="BNV658" s="9"/>
      <c r="BNW658" s="9"/>
      <c r="BNX658" s="9"/>
      <c r="BNY658" s="9"/>
      <c r="BNZ658" s="9"/>
      <c r="BOA658" s="9"/>
      <c r="BOB658" s="9"/>
      <c r="BOC658" s="9"/>
      <c r="BOD658" s="9"/>
      <c r="BOE658" s="9"/>
      <c r="BOF658" s="9"/>
      <c r="BOG658" s="9"/>
      <c r="BOH658" s="9"/>
      <c r="BOI658" s="9"/>
      <c r="BOJ658" s="9"/>
      <c r="BOK658" s="9"/>
      <c r="BOL658" s="9"/>
      <c r="BOM658" s="9"/>
      <c r="BON658" s="9"/>
      <c r="BOO658" s="9"/>
      <c r="BOP658" s="9"/>
      <c r="BOQ658" s="9"/>
      <c r="BOR658" s="9"/>
      <c r="BOS658" s="9"/>
      <c r="BOT658" s="9"/>
      <c r="BOU658" s="9"/>
      <c r="BOV658" s="9"/>
      <c r="BOW658" s="9"/>
      <c r="BOX658" s="9"/>
      <c r="BOY658" s="9"/>
      <c r="BOZ658" s="9"/>
      <c r="BPA658" s="9"/>
      <c r="BPB658" s="9"/>
      <c r="BPC658" s="9"/>
      <c r="BPD658" s="9"/>
      <c r="BPE658" s="9"/>
    </row>
    <row r="659" spans="1:1773" s="15" customFormat="1" ht="12.5" x14ac:dyDescent="0.25">
      <c r="A659" s="217">
        <v>8</v>
      </c>
      <c r="B659" s="251" t="s">
        <v>42</v>
      </c>
      <c r="C659" s="70"/>
      <c r="D659" s="232">
        <v>575</v>
      </c>
      <c r="E659" s="69">
        <f>D659*$E$1</f>
        <v>2694.464375</v>
      </c>
      <c r="F659" s="69"/>
      <c r="G659" s="67">
        <f t="shared" si="360"/>
        <v>299.08554562500001</v>
      </c>
      <c r="H659" s="66">
        <f t="shared" si="361"/>
        <v>0</v>
      </c>
      <c r="I659" s="67">
        <f t="shared" si="362"/>
        <v>243.55263485624999</v>
      </c>
      <c r="J659" s="66">
        <f t="shared" si="363"/>
        <v>13.2365562421875</v>
      </c>
      <c r="K659" s="68" t="s">
        <v>75</v>
      </c>
      <c r="L659" s="80">
        <f t="shared" si="364"/>
        <v>2138.5896382765627</v>
      </c>
    </row>
    <row r="660" spans="1:1773" s="15" customFormat="1" ht="12.5" x14ac:dyDescent="0.25">
      <c r="A660" s="217">
        <v>9</v>
      </c>
      <c r="B660" s="251" t="s">
        <v>39</v>
      </c>
      <c r="C660" s="70"/>
      <c r="D660" s="232">
        <v>605</v>
      </c>
      <c r="E660" s="69">
        <f>D660*$E$1</f>
        <v>2835.0451250000001</v>
      </c>
      <c r="F660" s="69"/>
      <c r="G660" s="67">
        <f>E660*$G$4</f>
        <v>314.69000887499999</v>
      </c>
      <c r="H660" s="66">
        <f>IF(E660&lt;$L$1,$L$1-E660,0)</f>
        <v>0</v>
      </c>
      <c r="I660" s="67">
        <f>(E660*98.25%)*$I$4</f>
        <v>256.25972884875006</v>
      </c>
      <c r="J660" s="66">
        <f>(E660*98.25%)*$J$4</f>
        <v>13.927159176562503</v>
      </c>
      <c r="K660" s="68" t="s">
        <v>75</v>
      </c>
      <c r="L660" s="80">
        <f>E660-G660+H660-I660-J660</f>
        <v>2250.1682280996879</v>
      </c>
    </row>
    <row r="661" spans="1:1773" s="15" customFormat="1" thickBot="1" x14ac:dyDescent="0.3">
      <c r="A661" s="234">
        <v>10</v>
      </c>
      <c r="B661" s="253" t="s">
        <v>49</v>
      </c>
      <c r="C661" s="235"/>
      <c r="D661" s="236">
        <v>632</v>
      </c>
      <c r="E661" s="237">
        <f>D661*$E$1</f>
        <v>2961.5677999999998</v>
      </c>
      <c r="F661" s="237"/>
      <c r="G661" s="238">
        <f>E661*$G$4</f>
        <v>328.73402579999998</v>
      </c>
      <c r="H661" s="239">
        <f>IF(E661&lt;$L$1,$L$1-E661,0)</f>
        <v>0</v>
      </c>
      <c r="I661" s="238">
        <f>(E661*98.25%)*$I$4</f>
        <v>267.69611344200001</v>
      </c>
      <c r="J661" s="239">
        <f>(E661*98.25%)*$J$4</f>
        <v>14.548701817500001</v>
      </c>
      <c r="K661" s="240" t="s">
        <v>75</v>
      </c>
      <c r="L661" s="241">
        <f>E661-G661+H661-I661-J661</f>
        <v>2350.5889589405001</v>
      </c>
    </row>
    <row r="662" spans="1:1773" ht="13.5" customHeight="1" thickBot="1" x14ac:dyDescent="0.3">
      <c r="A662" s="388" t="s">
        <v>121</v>
      </c>
      <c r="B662" s="389"/>
      <c r="C662" s="389"/>
      <c r="D662" s="389"/>
      <c r="E662" s="389"/>
      <c r="F662" s="389"/>
      <c r="G662" s="389"/>
      <c r="H662" s="389"/>
      <c r="I662" s="389"/>
      <c r="J662" s="389"/>
      <c r="K662" s="389"/>
      <c r="L662" s="390"/>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9"/>
      <c r="EV662" s="9"/>
      <c r="EW662" s="9"/>
      <c r="EX662" s="9"/>
      <c r="EY662" s="9"/>
      <c r="EZ662" s="9"/>
      <c r="FA662" s="9"/>
      <c r="FB662" s="9"/>
      <c r="FC662" s="9"/>
      <c r="FD662" s="9"/>
      <c r="FE662" s="9"/>
      <c r="FF662" s="9"/>
      <c r="FG662" s="9"/>
      <c r="FH662" s="9"/>
      <c r="FI662" s="9"/>
      <c r="FJ662" s="9"/>
      <c r="FK662" s="9"/>
      <c r="FL662" s="9"/>
      <c r="FM662" s="9"/>
      <c r="FN662" s="9"/>
      <c r="FO662" s="9"/>
      <c r="FP662" s="9"/>
      <c r="FQ662" s="9"/>
      <c r="FR662" s="9"/>
      <c r="FS662" s="9"/>
      <c r="FT662" s="9"/>
      <c r="FU662" s="9"/>
      <c r="FV662" s="9"/>
      <c r="FW662" s="9"/>
      <c r="FX662" s="9"/>
      <c r="FY662" s="9"/>
      <c r="FZ662" s="9"/>
      <c r="GA662" s="9"/>
      <c r="GB662" s="9"/>
      <c r="GC662" s="9"/>
      <c r="GD662" s="9"/>
      <c r="GE662" s="9"/>
      <c r="GF662" s="9"/>
      <c r="GG662" s="9"/>
      <c r="GH662" s="9"/>
      <c r="GI662" s="9"/>
      <c r="GJ662" s="9"/>
      <c r="GK662" s="9"/>
      <c r="GL662" s="9"/>
      <c r="GM662" s="9"/>
      <c r="GN662" s="9"/>
      <c r="GO662" s="9"/>
      <c r="GP662" s="9"/>
      <c r="GQ662" s="9"/>
      <c r="GR662" s="9"/>
      <c r="GS662" s="9"/>
      <c r="GT662" s="9"/>
      <c r="GU662" s="9"/>
      <c r="GV662" s="9"/>
      <c r="GW662" s="9"/>
      <c r="GX662" s="9"/>
      <c r="GY662" s="9"/>
      <c r="GZ662" s="9"/>
      <c r="HA662" s="9"/>
      <c r="HB662" s="9"/>
      <c r="HC662" s="9"/>
      <c r="HD662" s="9"/>
      <c r="HE662" s="9"/>
      <c r="HF662" s="9"/>
      <c r="HG662" s="9"/>
      <c r="HH662" s="9"/>
      <c r="HI662" s="9"/>
      <c r="HJ662" s="9"/>
      <c r="HK662" s="9"/>
      <c r="HL662" s="9"/>
      <c r="HM662" s="9"/>
      <c r="HN662" s="9"/>
      <c r="HO662" s="9"/>
      <c r="HP662" s="9"/>
      <c r="HQ662" s="9"/>
      <c r="HR662" s="9"/>
      <c r="HS662" s="9"/>
      <c r="HT662" s="9"/>
      <c r="HU662" s="9"/>
      <c r="HV662" s="9"/>
      <c r="HW662" s="9"/>
      <c r="HX662" s="9"/>
      <c r="HY662" s="9"/>
      <c r="HZ662" s="9"/>
      <c r="IA662" s="9"/>
      <c r="IB662" s="9"/>
      <c r="IC662" s="9"/>
      <c r="ID662" s="9"/>
      <c r="IE662" s="9"/>
      <c r="IF662" s="9"/>
      <c r="IG662" s="9"/>
      <c r="IH662" s="9"/>
      <c r="II662" s="9"/>
      <c r="IJ662" s="9"/>
      <c r="IK662" s="9"/>
      <c r="IL662" s="9"/>
      <c r="IM662" s="9"/>
      <c r="IN662" s="9"/>
      <c r="IO662" s="9"/>
      <c r="IP662" s="9"/>
      <c r="IQ662" s="9"/>
      <c r="IR662" s="9"/>
      <c r="IS662" s="9"/>
      <c r="IT662" s="9"/>
      <c r="IU662" s="9"/>
      <c r="IV662" s="9"/>
      <c r="IW662" s="9"/>
      <c r="IX662" s="9"/>
      <c r="IY662" s="9"/>
      <c r="IZ662" s="9"/>
      <c r="JA662" s="9"/>
      <c r="JB662" s="9"/>
      <c r="JC662" s="9"/>
      <c r="JD662" s="9"/>
      <c r="JE662" s="9"/>
      <c r="JF662" s="9"/>
      <c r="JG662" s="9"/>
      <c r="JH662" s="9"/>
      <c r="JI662" s="9"/>
      <c r="JJ662" s="9"/>
      <c r="JK662" s="9"/>
      <c r="JL662" s="9"/>
      <c r="JM662" s="9"/>
      <c r="JN662" s="9"/>
      <c r="JO662" s="9"/>
      <c r="JP662" s="9"/>
      <c r="JQ662" s="9"/>
      <c r="JR662" s="9"/>
      <c r="JS662" s="9"/>
      <c r="JT662" s="9"/>
      <c r="JU662" s="9"/>
      <c r="JV662" s="9"/>
      <c r="JW662" s="9"/>
      <c r="JX662" s="9"/>
      <c r="JY662" s="9"/>
      <c r="JZ662" s="9"/>
      <c r="KA662" s="9"/>
      <c r="KB662" s="9"/>
      <c r="KC662" s="9"/>
      <c r="KD662" s="9"/>
      <c r="KE662" s="9"/>
      <c r="KF662" s="9"/>
      <c r="KG662" s="9"/>
      <c r="KH662" s="9"/>
      <c r="KI662" s="9"/>
      <c r="KJ662" s="9"/>
      <c r="KK662" s="9"/>
      <c r="KL662" s="9"/>
      <c r="KM662" s="9"/>
      <c r="KN662" s="9"/>
      <c r="KO662" s="9"/>
      <c r="KP662" s="9"/>
      <c r="KQ662" s="9"/>
      <c r="KR662" s="9"/>
      <c r="KS662" s="9"/>
      <c r="KT662" s="9"/>
      <c r="KU662" s="9"/>
      <c r="KV662" s="9"/>
      <c r="KW662" s="9"/>
      <c r="KX662" s="9"/>
      <c r="KY662" s="9"/>
      <c r="KZ662" s="9"/>
      <c r="LA662" s="9"/>
      <c r="LB662" s="9"/>
      <c r="LC662" s="9"/>
      <c r="LD662" s="9"/>
      <c r="LE662" s="9"/>
      <c r="LF662" s="9"/>
      <c r="LG662" s="9"/>
      <c r="LH662" s="9"/>
      <c r="LI662" s="9"/>
      <c r="LJ662" s="9"/>
      <c r="LK662" s="9"/>
      <c r="LL662" s="9"/>
      <c r="LM662" s="9"/>
      <c r="LN662" s="9"/>
      <c r="LO662" s="9"/>
      <c r="LP662" s="9"/>
      <c r="LQ662" s="9"/>
      <c r="LR662" s="9"/>
      <c r="LS662" s="9"/>
      <c r="LT662" s="9"/>
      <c r="LU662" s="9"/>
      <c r="LV662" s="9"/>
      <c r="LW662" s="9"/>
      <c r="LX662" s="9"/>
      <c r="LY662" s="9"/>
      <c r="LZ662" s="9"/>
      <c r="MA662" s="9"/>
      <c r="MB662" s="9"/>
      <c r="MC662" s="9"/>
      <c r="MD662" s="9"/>
      <c r="ME662" s="9"/>
      <c r="MF662" s="9"/>
      <c r="MG662" s="9"/>
      <c r="MH662" s="9"/>
      <c r="MI662" s="9"/>
      <c r="MJ662" s="9"/>
      <c r="MK662" s="9"/>
      <c r="ML662" s="9"/>
      <c r="MM662" s="9"/>
      <c r="MN662" s="9"/>
      <c r="MO662" s="9"/>
      <c r="MP662" s="9"/>
      <c r="MQ662" s="9"/>
      <c r="MR662" s="9"/>
      <c r="MS662" s="9"/>
      <c r="MT662" s="9"/>
      <c r="MU662" s="9"/>
      <c r="MV662" s="9"/>
      <c r="MW662" s="9"/>
      <c r="MX662" s="9"/>
      <c r="MY662" s="9"/>
      <c r="MZ662" s="9"/>
      <c r="NA662" s="9"/>
      <c r="NB662" s="9"/>
      <c r="NC662" s="9"/>
      <c r="ND662" s="9"/>
      <c r="NE662" s="9"/>
      <c r="NF662" s="9"/>
      <c r="NG662" s="9"/>
      <c r="NH662" s="9"/>
      <c r="NI662" s="9"/>
      <c r="NJ662" s="9"/>
      <c r="NK662" s="9"/>
      <c r="NL662" s="9"/>
      <c r="NM662" s="9"/>
      <c r="NN662" s="9"/>
      <c r="NO662" s="9"/>
      <c r="NP662" s="9"/>
      <c r="NQ662" s="9"/>
      <c r="NR662" s="9"/>
      <c r="NS662" s="9"/>
      <c r="NT662" s="9"/>
      <c r="NU662" s="9"/>
      <c r="NV662" s="9"/>
      <c r="NW662" s="9"/>
      <c r="NX662" s="9"/>
      <c r="NY662" s="9"/>
      <c r="NZ662" s="9"/>
      <c r="OA662" s="9"/>
      <c r="OB662" s="9"/>
      <c r="OC662" s="9"/>
      <c r="OD662" s="9"/>
      <c r="OE662" s="9"/>
      <c r="OF662" s="9"/>
      <c r="OG662" s="9"/>
      <c r="OH662" s="9"/>
      <c r="OI662" s="9"/>
      <c r="OJ662" s="9"/>
      <c r="OK662" s="9"/>
      <c r="OL662" s="9"/>
      <c r="OM662" s="9"/>
      <c r="ON662" s="9"/>
      <c r="OO662" s="9"/>
      <c r="OP662" s="9"/>
      <c r="OQ662" s="9"/>
      <c r="OR662" s="9"/>
      <c r="OS662" s="9"/>
      <c r="OT662" s="9"/>
      <c r="OU662" s="9"/>
      <c r="OV662" s="9"/>
      <c r="OW662" s="9"/>
      <c r="OX662" s="9"/>
      <c r="OY662" s="9"/>
      <c r="OZ662" s="9"/>
      <c r="PA662" s="9"/>
      <c r="PB662" s="9"/>
      <c r="PC662" s="9"/>
      <c r="PD662" s="9"/>
      <c r="PE662" s="9"/>
      <c r="PF662" s="9"/>
      <c r="PG662" s="9"/>
      <c r="PH662" s="9"/>
      <c r="PI662" s="9"/>
      <c r="PJ662" s="9"/>
      <c r="PK662" s="9"/>
      <c r="PL662" s="9"/>
      <c r="PM662" s="9"/>
      <c r="PN662" s="9"/>
      <c r="PO662" s="9"/>
      <c r="PP662" s="9"/>
      <c r="PQ662" s="9"/>
      <c r="PR662" s="9"/>
      <c r="PS662" s="9"/>
      <c r="PT662" s="9"/>
      <c r="PU662" s="9"/>
      <c r="PV662" s="9"/>
      <c r="PW662" s="9"/>
      <c r="PX662" s="9"/>
      <c r="PY662" s="9"/>
      <c r="PZ662" s="9"/>
      <c r="QA662" s="9"/>
      <c r="QB662" s="9"/>
      <c r="QC662" s="9"/>
      <c r="QD662" s="9"/>
      <c r="QE662" s="9"/>
      <c r="QF662" s="9"/>
      <c r="QG662" s="9"/>
      <c r="QH662" s="9"/>
      <c r="QI662" s="9"/>
      <c r="QJ662" s="9"/>
      <c r="QK662" s="9"/>
      <c r="QL662" s="9"/>
      <c r="QM662" s="9"/>
      <c r="QN662" s="9"/>
      <c r="QO662" s="9"/>
      <c r="QP662" s="9"/>
      <c r="QQ662" s="9"/>
      <c r="QR662" s="9"/>
      <c r="QS662" s="9"/>
      <c r="QT662" s="9"/>
      <c r="QU662" s="9"/>
      <c r="QV662" s="9"/>
      <c r="QW662" s="9"/>
      <c r="QX662" s="9"/>
      <c r="QY662" s="9"/>
      <c r="QZ662" s="9"/>
      <c r="RA662" s="9"/>
      <c r="RB662" s="9"/>
      <c r="RC662" s="9"/>
      <c r="RD662" s="9"/>
      <c r="RE662" s="9"/>
      <c r="RF662" s="9"/>
      <c r="RG662" s="9"/>
      <c r="RH662" s="9"/>
      <c r="RI662" s="9"/>
      <c r="RJ662" s="9"/>
      <c r="RK662" s="9"/>
      <c r="RL662" s="9"/>
      <c r="RM662" s="9"/>
      <c r="RN662" s="9"/>
      <c r="RO662" s="9"/>
      <c r="RP662" s="9"/>
      <c r="RQ662" s="9"/>
      <c r="RR662" s="9"/>
      <c r="RS662" s="9"/>
      <c r="RT662" s="9"/>
      <c r="RU662" s="9"/>
      <c r="RV662" s="9"/>
      <c r="RW662" s="9"/>
      <c r="RX662" s="9"/>
      <c r="RY662" s="9"/>
      <c r="RZ662" s="9"/>
      <c r="SA662" s="9"/>
      <c r="SB662" s="9"/>
      <c r="SC662" s="9"/>
      <c r="SD662" s="9"/>
      <c r="SE662" s="9"/>
      <c r="SF662" s="9"/>
      <c r="SG662" s="9"/>
      <c r="SH662" s="9"/>
      <c r="SI662" s="9"/>
      <c r="SJ662" s="9"/>
      <c r="SK662" s="9"/>
      <c r="SL662" s="9"/>
      <c r="SM662" s="9"/>
      <c r="SN662" s="9"/>
      <c r="SO662" s="9"/>
      <c r="SP662" s="9"/>
      <c r="SQ662" s="9"/>
      <c r="SR662" s="9"/>
      <c r="SS662" s="9"/>
      <c r="ST662" s="9"/>
      <c r="SU662" s="9"/>
      <c r="SV662" s="9"/>
      <c r="SW662" s="9"/>
      <c r="SX662" s="9"/>
      <c r="SY662" s="9"/>
      <c r="SZ662" s="9"/>
      <c r="TA662" s="9"/>
      <c r="TB662" s="9"/>
      <c r="TC662" s="9"/>
      <c r="TD662" s="9"/>
      <c r="TE662" s="9"/>
      <c r="TF662" s="9"/>
      <c r="TG662" s="9"/>
      <c r="TH662" s="9"/>
      <c r="TI662" s="9"/>
      <c r="TJ662" s="9"/>
      <c r="TK662" s="9"/>
      <c r="TL662" s="9"/>
      <c r="TM662" s="9"/>
      <c r="TN662" s="9"/>
      <c r="TO662" s="9"/>
      <c r="TP662" s="9"/>
      <c r="TQ662" s="9"/>
      <c r="TR662" s="9"/>
      <c r="TS662" s="9"/>
      <c r="TT662" s="9"/>
      <c r="TU662" s="9"/>
      <c r="TV662" s="9"/>
      <c r="TW662" s="9"/>
      <c r="TX662" s="9"/>
      <c r="TY662" s="9"/>
      <c r="TZ662" s="9"/>
      <c r="UA662" s="9"/>
      <c r="UB662" s="9"/>
      <c r="UC662" s="9"/>
      <c r="UD662" s="9"/>
      <c r="UE662" s="9"/>
      <c r="UF662" s="9"/>
      <c r="UG662" s="9"/>
      <c r="UH662" s="9"/>
      <c r="UI662" s="9"/>
      <c r="UJ662" s="9"/>
      <c r="UK662" s="9"/>
      <c r="UL662" s="9"/>
      <c r="UM662" s="9"/>
      <c r="UN662" s="9"/>
      <c r="UO662" s="9"/>
      <c r="UP662" s="9"/>
      <c r="UQ662" s="9"/>
      <c r="UR662" s="9"/>
      <c r="US662" s="9"/>
      <c r="UT662" s="9"/>
      <c r="UU662" s="9"/>
      <c r="UV662" s="9"/>
      <c r="UW662" s="9"/>
      <c r="UX662" s="9"/>
      <c r="UY662" s="9"/>
      <c r="UZ662" s="9"/>
      <c r="VA662" s="9"/>
      <c r="VB662" s="9"/>
      <c r="VC662" s="9"/>
      <c r="VD662" s="9"/>
      <c r="VE662" s="9"/>
      <c r="VF662" s="9"/>
      <c r="VG662" s="9"/>
      <c r="VH662" s="9"/>
      <c r="VI662" s="9"/>
      <c r="VJ662" s="9"/>
      <c r="VK662" s="9"/>
      <c r="VL662" s="9"/>
      <c r="VM662" s="9"/>
      <c r="VN662" s="9"/>
      <c r="VO662" s="9"/>
      <c r="VP662" s="9"/>
      <c r="VQ662" s="9"/>
      <c r="VR662" s="9"/>
      <c r="VS662" s="9"/>
      <c r="VT662" s="9"/>
      <c r="VU662" s="9"/>
      <c r="VV662" s="9"/>
      <c r="VW662" s="9"/>
      <c r="VX662" s="9"/>
      <c r="VY662" s="9"/>
      <c r="VZ662" s="9"/>
      <c r="WA662" s="9"/>
      <c r="WB662" s="9"/>
      <c r="WC662" s="9"/>
      <c r="WD662" s="9"/>
      <c r="WE662" s="9"/>
      <c r="WF662" s="9"/>
      <c r="WG662" s="9"/>
      <c r="WH662" s="9"/>
      <c r="WI662" s="9"/>
      <c r="WJ662" s="9"/>
      <c r="WK662" s="9"/>
      <c r="WL662" s="9"/>
      <c r="WM662" s="9"/>
      <c r="WN662" s="9"/>
      <c r="WO662" s="9"/>
      <c r="WP662" s="9"/>
      <c r="WQ662" s="9"/>
      <c r="WR662" s="9"/>
      <c r="WS662" s="9"/>
      <c r="WT662" s="9"/>
      <c r="WU662" s="9"/>
      <c r="WV662" s="9"/>
      <c r="WW662" s="9"/>
      <c r="WX662" s="9"/>
      <c r="WY662" s="9"/>
      <c r="WZ662" s="9"/>
      <c r="XA662" s="9"/>
      <c r="XB662" s="9"/>
      <c r="XC662" s="9"/>
      <c r="XD662" s="9"/>
      <c r="XE662" s="9"/>
      <c r="XF662" s="9"/>
      <c r="XG662" s="9"/>
      <c r="XH662" s="9"/>
      <c r="XI662" s="9"/>
      <c r="XJ662" s="9"/>
      <c r="XK662" s="9"/>
      <c r="XL662" s="9"/>
      <c r="XM662" s="9"/>
      <c r="XN662" s="9"/>
      <c r="XO662" s="9"/>
      <c r="XP662" s="9"/>
      <c r="XQ662" s="9"/>
      <c r="XR662" s="9"/>
      <c r="XS662" s="9"/>
      <c r="XT662" s="9"/>
      <c r="XU662" s="9"/>
      <c r="XV662" s="9"/>
      <c r="XW662" s="9"/>
      <c r="XX662" s="9"/>
      <c r="XY662" s="9"/>
      <c r="XZ662" s="9"/>
      <c r="YA662" s="9"/>
      <c r="YB662" s="9"/>
      <c r="YC662" s="9"/>
      <c r="YD662" s="9"/>
      <c r="YE662" s="9"/>
      <c r="YF662" s="9"/>
      <c r="YG662" s="9"/>
      <c r="YH662" s="9"/>
      <c r="YI662" s="9"/>
      <c r="YJ662" s="9"/>
      <c r="YK662" s="9"/>
      <c r="YL662" s="9"/>
      <c r="YM662" s="9"/>
      <c r="YN662" s="9"/>
      <c r="YO662" s="9"/>
      <c r="YP662" s="9"/>
      <c r="YQ662" s="9"/>
      <c r="YR662" s="9"/>
      <c r="YS662" s="9"/>
      <c r="YT662" s="9"/>
      <c r="YU662" s="9"/>
      <c r="YV662" s="9"/>
      <c r="YW662" s="9"/>
      <c r="YX662" s="9"/>
      <c r="YY662" s="9"/>
      <c r="YZ662" s="9"/>
      <c r="ZA662" s="9"/>
      <c r="ZB662" s="9"/>
      <c r="ZC662" s="9"/>
      <c r="ZD662" s="9"/>
      <c r="ZE662" s="9"/>
      <c r="ZF662" s="9"/>
      <c r="ZG662" s="9"/>
      <c r="ZH662" s="9"/>
      <c r="ZI662" s="9"/>
      <c r="ZJ662" s="9"/>
      <c r="ZK662" s="9"/>
      <c r="ZL662" s="9"/>
      <c r="ZM662" s="9"/>
      <c r="ZN662" s="9"/>
      <c r="ZO662" s="9"/>
      <c r="ZP662" s="9"/>
      <c r="ZQ662" s="9"/>
      <c r="ZR662" s="9"/>
      <c r="ZS662" s="9"/>
      <c r="ZT662" s="9"/>
      <c r="ZU662" s="9"/>
      <c r="ZV662" s="9"/>
      <c r="ZW662" s="9"/>
      <c r="ZX662" s="9"/>
      <c r="ZY662" s="9"/>
      <c r="ZZ662" s="9"/>
      <c r="AAA662" s="9"/>
      <c r="AAB662" s="9"/>
      <c r="AAC662" s="9"/>
      <c r="AAD662" s="9"/>
      <c r="AAE662" s="9"/>
      <c r="AAF662" s="9"/>
      <c r="AAG662" s="9"/>
      <c r="AAH662" s="9"/>
      <c r="AAI662" s="9"/>
      <c r="AAJ662" s="9"/>
      <c r="AAK662" s="9"/>
      <c r="AAL662" s="9"/>
      <c r="AAM662" s="9"/>
      <c r="AAN662" s="9"/>
      <c r="AAO662" s="9"/>
      <c r="AAP662" s="9"/>
      <c r="AAQ662" s="9"/>
      <c r="AAR662" s="9"/>
      <c r="AAS662" s="9"/>
      <c r="AAT662" s="9"/>
      <c r="AAU662" s="9"/>
      <c r="AAV662" s="9"/>
      <c r="AAW662" s="9"/>
      <c r="AAX662" s="9"/>
      <c r="AAY662" s="9"/>
      <c r="AAZ662" s="9"/>
      <c r="ABA662" s="9"/>
      <c r="ABB662" s="9"/>
      <c r="ABC662" s="9"/>
      <c r="ABD662" s="9"/>
      <c r="ABE662" s="9"/>
      <c r="ABF662" s="9"/>
      <c r="ABG662" s="9"/>
      <c r="ABH662" s="9"/>
      <c r="ABI662" s="9"/>
      <c r="ABJ662" s="9"/>
      <c r="ABK662" s="9"/>
      <c r="ABL662" s="9"/>
      <c r="ABM662" s="9"/>
      <c r="ABN662" s="9"/>
      <c r="ABO662" s="9"/>
      <c r="ABP662" s="9"/>
      <c r="ABQ662" s="9"/>
      <c r="ABR662" s="9"/>
      <c r="ABS662" s="9"/>
      <c r="ABT662" s="9"/>
      <c r="ABU662" s="9"/>
      <c r="ABV662" s="9"/>
      <c r="ABW662" s="9"/>
      <c r="ABX662" s="9"/>
      <c r="ABY662" s="9"/>
      <c r="ABZ662" s="9"/>
      <c r="ACA662" s="9"/>
      <c r="ACB662" s="9"/>
      <c r="ACC662" s="9"/>
      <c r="ACD662" s="9"/>
      <c r="ACE662" s="9"/>
      <c r="ACF662" s="9"/>
      <c r="ACG662" s="9"/>
      <c r="ACH662" s="9"/>
      <c r="ACI662" s="9"/>
      <c r="ACJ662" s="9"/>
      <c r="ACK662" s="9"/>
      <c r="ACL662" s="9"/>
      <c r="ACM662" s="9"/>
      <c r="ACN662" s="9"/>
      <c r="ACO662" s="9"/>
      <c r="ACP662" s="9"/>
      <c r="ACQ662" s="9"/>
      <c r="ACR662" s="9"/>
      <c r="ACS662" s="9"/>
      <c r="ACT662" s="9"/>
      <c r="ACU662" s="9"/>
      <c r="ACV662" s="9"/>
      <c r="ACW662" s="9"/>
      <c r="ACX662" s="9"/>
      <c r="ACY662" s="9"/>
      <c r="ACZ662" s="9"/>
      <c r="ADA662" s="9"/>
      <c r="ADB662" s="9"/>
      <c r="ADC662" s="9"/>
      <c r="ADD662" s="9"/>
      <c r="ADE662" s="9"/>
      <c r="ADF662" s="9"/>
      <c r="ADG662" s="9"/>
      <c r="ADH662" s="9"/>
      <c r="ADI662" s="9"/>
      <c r="ADJ662" s="9"/>
      <c r="ADK662" s="9"/>
      <c r="ADL662" s="9"/>
      <c r="ADM662" s="9"/>
      <c r="ADN662" s="9"/>
      <c r="ADO662" s="9"/>
      <c r="ADP662" s="9"/>
      <c r="ADQ662" s="9"/>
      <c r="ADR662" s="9"/>
      <c r="ADS662" s="9"/>
      <c r="ADT662" s="9"/>
      <c r="ADU662" s="9"/>
      <c r="ADV662" s="9"/>
      <c r="ADW662" s="9"/>
      <c r="ADX662" s="9"/>
      <c r="ADY662" s="9"/>
      <c r="ADZ662" s="9"/>
      <c r="AEA662" s="9"/>
      <c r="AEB662" s="9"/>
      <c r="AEC662" s="9"/>
      <c r="AED662" s="9"/>
      <c r="AEE662" s="9"/>
      <c r="AEF662" s="9"/>
      <c r="AEG662" s="9"/>
      <c r="AEH662" s="9"/>
      <c r="AEI662" s="9"/>
      <c r="AEJ662" s="9"/>
      <c r="AEK662" s="9"/>
      <c r="AEL662" s="9"/>
      <c r="AEM662" s="9"/>
      <c r="AEN662" s="9"/>
      <c r="AEO662" s="9"/>
      <c r="AEP662" s="9"/>
      <c r="AEQ662" s="9"/>
      <c r="AER662" s="9"/>
      <c r="AES662" s="9"/>
      <c r="AET662" s="9"/>
      <c r="AEU662" s="9"/>
      <c r="AEV662" s="9"/>
      <c r="AEW662" s="9"/>
      <c r="AEX662" s="9"/>
      <c r="AEY662" s="9"/>
      <c r="AEZ662" s="9"/>
      <c r="AFA662" s="9"/>
      <c r="AFB662" s="9"/>
      <c r="AFC662" s="9"/>
      <c r="AFD662" s="9"/>
      <c r="AFE662" s="9"/>
      <c r="AFF662" s="9"/>
      <c r="AFG662" s="9"/>
      <c r="AFH662" s="9"/>
      <c r="AFI662" s="9"/>
      <c r="AFJ662" s="9"/>
      <c r="AFK662" s="9"/>
      <c r="AFL662" s="9"/>
      <c r="AFM662" s="9"/>
      <c r="AFN662" s="9"/>
      <c r="AFO662" s="9"/>
      <c r="AFP662" s="9"/>
      <c r="AFQ662" s="9"/>
      <c r="AFR662" s="9"/>
      <c r="AFS662" s="9"/>
      <c r="AFT662" s="9"/>
      <c r="AFU662" s="9"/>
      <c r="AFV662" s="9"/>
      <c r="AFW662" s="9"/>
      <c r="AFX662" s="9"/>
      <c r="AFY662" s="9"/>
      <c r="AFZ662" s="9"/>
      <c r="AGA662" s="9"/>
      <c r="AGB662" s="9"/>
      <c r="AGC662" s="9"/>
      <c r="AGD662" s="9"/>
      <c r="AGE662" s="9"/>
      <c r="AGF662" s="9"/>
      <c r="AGG662" s="9"/>
      <c r="AGH662" s="9"/>
      <c r="AGI662" s="9"/>
      <c r="AGJ662" s="9"/>
      <c r="AGK662" s="9"/>
      <c r="AGL662" s="9"/>
      <c r="AGM662" s="9"/>
      <c r="AGN662" s="9"/>
      <c r="AGO662" s="9"/>
      <c r="AGP662" s="9"/>
      <c r="AGQ662" s="9"/>
      <c r="AGR662" s="9"/>
      <c r="AGS662" s="9"/>
      <c r="AGT662" s="9"/>
      <c r="AGU662" s="9"/>
      <c r="AGV662" s="9"/>
      <c r="AGW662" s="9"/>
      <c r="AGX662" s="9"/>
      <c r="AGY662" s="9"/>
      <c r="AGZ662" s="9"/>
      <c r="AHA662" s="9"/>
      <c r="AHB662" s="9"/>
      <c r="AHC662" s="9"/>
      <c r="AHD662" s="9"/>
      <c r="AHE662" s="9"/>
      <c r="AHF662" s="9"/>
      <c r="AHG662" s="9"/>
      <c r="AHH662" s="9"/>
      <c r="AHI662" s="9"/>
      <c r="AHJ662" s="9"/>
      <c r="AHK662" s="9"/>
      <c r="AHL662" s="9"/>
      <c r="AHM662" s="9"/>
      <c r="AHN662" s="9"/>
      <c r="AHO662" s="9"/>
      <c r="AHP662" s="9"/>
      <c r="AHQ662" s="9"/>
      <c r="AHR662" s="9"/>
      <c r="AHS662" s="9"/>
      <c r="AHT662" s="9"/>
      <c r="AHU662" s="9"/>
      <c r="AHV662" s="9"/>
      <c r="AHW662" s="9"/>
      <c r="AHX662" s="9"/>
      <c r="AHY662" s="9"/>
      <c r="AHZ662" s="9"/>
      <c r="AIA662" s="9"/>
      <c r="AIB662" s="9"/>
      <c r="AIC662" s="9"/>
      <c r="AID662" s="9"/>
      <c r="AIE662" s="9"/>
      <c r="AIF662" s="9"/>
      <c r="AIG662" s="9"/>
      <c r="AIH662" s="9"/>
      <c r="AII662" s="9"/>
      <c r="AIJ662" s="9"/>
      <c r="AIK662" s="9"/>
      <c r="AIL662" s="9"/>
      <c r="AIM662" s="9"/>
      <c r="AIN662" s="9"/>
      <c r="AIO662" s="9"/>
      <c r="AIP662" s="9"/>
      <c r="AIQ662" s="9"/>
      <c r="AIR662" s="9"/>
      <c r="AIS662" s="9"/>
      <c r="AIT662" s="9"/>
      <c r="AIU662" s="9"/>
      <c r="AIV662" s="9"/>
      <c r="AIW662" s="9"/>
      <c r="AIX662" s="9"/>
      <c r="AIY662" s="9"/>
      <c r="AIZ662" s="9"/>
      <c r="AJA662" s="9"/>
      <c r="AJB662" s="9"/>
      <c r="AJC662" s="9"/>
      <c r="AJD662" s="9"/>
      <c r="AJE662" s="9"/>
      <c r="AJF662" s="9"/>
      <c r="AJG662" s="9"/>
      <c r="AJH662" s="9"/>
      <c r="AJI662" s="9"/>
      <c r="AJJ662" s="9"/>
      <c r="AJK662" s="9"/>
      <c r="AJL662" s="9"/>
      <c r="AJM662" s="9"/>
      <c r="AJN662" s="9"/>
      <c r="AJO662" s="9"/>
      <c r="AJP662" s="9"/>
      <c r="AJQ662" s="9"/>
      <c r="AJR662" s="9"/>
      <c r="AJS662" s="9"/>
      <c r="AJT662" s="9"/>
      <c r="AJU662" s="9"/>
      <c r="AJV662" s="9"/>
      <c r="AJW662" s="9"/>
      <c r="AJX662" s="9"/>
      <c r="AJY662" s="9"/>
      <c r="AJZ662" s="9"/>
      <c r="AKA662" s="9"/>
      <c r="AKB662" s="9"/>
      <c r="AKC662" s="9"/>
      <c r="AKD662" s="9"/>
      <c r="AKE662" s="9"/>
      <c r="AKF662" s="9"/>
      <c r="AKG662" s="9"/>
      <c r="AKH662" s="9"/>
      <c r="AKI662" s="9"/>
      <c r="AKJ662" s="9"/>
      <c r="AKK662" s="9"/>
      <c r="AKL662" s="9"/>
      <c r="AKM662" s="9"/>
      <c r="AKN662" s="9"/>
      <c r="AKO662" s="9"/>
      <c r="AKP662" s="9"/>
      <c r="AKQ662" s="9"/>
      <c r="AKR662" s="9"/>
      <c r="AKS662" s="9"/>
      <c r="AKT662" s="9"/>
      <c r="AKU662" s="9"/>
      <c r="AKV662" s="9"/>
      <c r="AKW662" s="9"/>
      <c r="AKX662" s="9"/>
      <c r="AKY662" s="9"/>
      <c r="AKZ662" s="9"/>
      <c r="ALA662" s="9"/>
      <c r="ALB662" s="9"/>
      <c r="ALC662" s="9"/>
      <c r="ALD662" s="9"/>
      <c r="ALE662" s="9"/>
      <c r="ALF662" s="9"/>
      <c r="ALG662" s="9"/>
      <c r="ALH662" s="9"/>
      <c r="ALI662" s="9"/>
      <c r="ALJ662" s="9"/>
      <c r="ALK662" s="9"/>
      <c r="ALL662" s="9"/>
      <c r="ALM662" s="9"/>
      <c r="ALN662" s="9"/>
      <c r="ALO662" s="9"/>
      <c r="ALP662" s="9"/>
      <c r="ALQ662" s="9"/>
      <c r="ALR662" s="9"/>
      <c r="ALS662" s="9"/>
      <c r="ALT662" s="9"/>
      <c r="ALU662" s="9"/>
      <c r="ALV662" s="9"/>
      <c r="ALW662" s="9"/>
      <c r="ALX662" s="9"/>
      <c r="ALY662" s="9"/>
      <c r="ALZ662" s="9"/>
      <c r="AMA662" s="9"/>
      <c r="AMB662" s="9"/>
      <c r="AMC662" s="9"/>
      <c r="AMD662" s="9"/>
      <c r="AME662" s="9"/>
      <c r="AMF662" s="9"/>
      <c r="AMG662" s="9"/>
      <c r="AMH662" s="9"/>
      <c r="AMI662" s="9"/>
      <c r="AMJ662" s="9"/>
      <c r="AMK662" s="9"/>
      <c r="AML662" s="9"/>
      <c r="AMM662" s="9"/>
      <c r="AMN662" s="9"/>
      <c r="AMO662" s="9"/>
      <c r="AMP662" s="9"/>
      <c r="AMQ662" s="9"/>
      <c r="AMR662" s="9"/>
      <c r="AMS662" s="9"/>
      <c r="AMT662" s="9"/>
      <c r="AMU662" s="9"/>
      <c r="AMV662" s="9"/>
      <c r="AMW662" s="9"/>
      <c r="AMX662" s="9"/>
      <c r="AMY662" s="9"/>
      <c r="AMZ662" s="9"/>
      <c r="ANA662" s="9"/>
      <c r="ANB662" s="9"/>
      <c r="ANC662" s="9"/>
      <c r="AND662" s="9"/>
      <c r="ANE662" s="9"/>
      <c r="ANF662" s="9"/>
      <c r="ANG662" s="9"/>
      <c r="ANH662" s="9"/>
      <c r="ANI662" s="9"/>
      <c r="ANJ662" s="9"/>
      <c r="ANK662" s="9"/>
      <c r="ANL662" s="9"/>
      <c r="ANM662" s="9"/>
      <c r="ANN662" s="9"/>
      <c r="ANO662" s="9"/>
      <c r="ANP662" s="9"/>
      <c r="ANQ662" s="9"/>
      <c r="ANR662" s="9"/>
      <c r="ANS662" s="9"/>
      <c r="ANT662" s="9"/>
      <c r="ANU662" s="9"/>
      <c r="ANV662" s="9"/>
      <c r="ANW662" s="9"/>
      <c r="ANX662" s="9"/>
      <c r="ANY662" s="9"/>
      <c r="ANZ662" s="9"/>
      <c r="AOA662" s="9"/>
      <c r="AOB662" s="9"/>
      <c r="AOC662" s="9"/>
      <c r="AOD662" s="9"/>
      <c r="AOE662" s="9"/>
      <c r="AOF662" s="9"/>
      <c r="AOG662" s="9"/>
      <c r="AOH662" s="9"/>
      <c r="AOI662" s="9"/>
      <c r="AOJ662" s="9"/>
      <c r="AOK662" s="9"/>
      <c r="AOL662" s="9"/>
      <c r="AOM662" s="9"/>
      <c r="AON662" s="9"/>
      <c r="AOO662" s="9"/>
      <c r="AOP662" s="9"/>
      <c r="AOQ662" s="9"/>
      <c r="AOR662" s="9"/>
      <c r="AOS662" s="9"/>
      <c r="AOT662" s="9"/>
      <c r="AOU662" s="9"/>
      <c r="AOV662" s="9"/>
      <c r="AOW662" s="9"/>
      <c r="AOX662" s="9"/>
      <c r="AOY662" s="9"/>
      <c r="AOZ662" s="9"/>
      <c r="APA662" s="9"/>
      <c r="APB662" s="9"/>
      <c r="APC662" s="9"/>
      <c r="APD662" s="9"/>
      <c r="APE662" s="9"/>
      <c r="APF662" s="9"/>
      <c r="APG662" s="9"/>
      <c r="APH662" s="9"/>
      <c r="API662" s="9"/>
      <c r="APJ662" s="9"/>
      <c r="APK662" s="9"/>
      <c r="APL662" s="9"/>
      <c r="APM662" s="9"/>
      <c r="APN662" s="9"/>
      <c r="APO662" s="9"/>
      <c r="APP662" s="9"/>
      <c r="APQ662" s="9"/>
      <c r="APR662" s="9"/>
      <c r="APS662" s="9"/>
      <c r="APT662" s="9"/>
      <c r="APU662" s="9"/>
      <c r="APV662" s="9"/>
      <c r="APW662" s="9"/>
      <c r="APX662" s="9"/>
      <c r="APY662" s="9"/>
      <c r="APZ662" s="9"/>
      <c r="AQA662" s="9"/>
      <c r="AQB662" s="9"/>
      <c r="AQC662" s="9"/>
      <c r="AQD662" s="9"/>
      <c r="AQE662" s="9"/>
      <c r="AQF662" s="9"/>
      <c r="AQG662" s="9"/>
      <c r="AQH662" s="9"/>
      <c r="AQI662" s="9"/>
      <c r="AQJ662" s="9"/>
      <c r="AQK662" s="9"/>
      <c r="AQL662" s="9"/>
      <c r="AQM662" s="9"/>
      <c r="AQN662" s="9"/>
      <c r="AQO662" s="9"/>
      <c r="AQP662" s="9"/>
      <c r="AQQ662" s="9"/>
      <c r="AQR662" s="9"/>
      <c r="AQS662" s="9"/>
      <c r="AQT662" s="9"/>
      <c r="AQU662" s="9"/>
      <c r="AQV662" s="9"/>
      <c r="AQW662" s="9"/>
      <c r="AQX662" s="9"/>
      <c r="AQY662" s="9"/>
      <c r="AQZ662" s="9"/>
      <c r="ARA662" s="9"/>
      <c r="ARB662" s="9"/>
      <c r="ARC662" s="9"/>
      <c r="ARD662" s="9"/>
      <c r="ARE662" s="9"/>
      <c r="ARF662" s="9"/>
      <c r="ARG662" s="9"/>
      <c r="ARH662" s="9"/>
      <c r="ARI662" s="9"/>
      <c r="ARJ662" s="9"/>
      <c r="ARK662" s="9"/>
      <c r="ARL662" s="9"/>
      <c r="ARM662" s="9"/>
      <c r="ARN662" s="9"/>
      <c r="ARO662" s="9"/>
      <c r="ARP662" s="9"/>
      <c r="ARQ662" s="9"/>
      <c r="ARR662" s="9"/>
      <c r="ARS662" s="9"/>
      <c r="ART662" s="9"/>
      <c r="ARU662" s="9"/>
      <c r="ARV662" s="9"/>
      <c r="ARW662" s="9"/>
      <c r="ARX662" s="9"/>
      <c r="ARY662" s="9"/>
      <c r="ARZ662" s="9"/>
      <c r="ASA662" s="9"/>
      <c r="ASB662" s="9"/>
      <c r="ASC662" s="9"/>
      <c r="ASD662" s="9"/>
      <c r="ASE662" s="9"/>
      <c r="ASF662" s="9"/>
      <c r="ASG662" s="9"/>
      <c r="ASH662" s="9"/>
      <c r="ASI662" s="9"/>
      <c r="ASJ662" s="9"/>
      <c r="ASK662" s="9"/>
      <c r="ASL662" s="9"/>
      <c r="ASM662" s="9"/>
      <c r="ASN662" s="9"/>
      <c r="ASO662" s="9"/>
      <c r="ASP662" s="9"/>
      <c r="ASQ662" s="9"/>
      <c r="ASR662" s="9"/>
      <c r="ASS662" s="9"/>
      <c r="AST662" s="9"/>
      <c r="ASU662" s="9"/>
      <c r="ASV662" s="9"/>
      <c r="ASW662" s="9"/>
      <c r="ASX662" s="9"/>
      <c r="ASY662" s="9"/>
      <c r="ASZ662" s="9"/>
      <c r="ATA662" s="9"/>
      <c r="ATB662" s="9"/>
      <c r="ATC662" s="9"/>
      <c r="ATD662" s="9"/>
      <c r="ATE662" s="9"/>
      <c r="ATF662" s="9"/>
      <c r="ATG662" s="9"/>
      <c r="ATH662" s="9"/>
      <c r="ATI662" s="9"/>
      <c r="ATJ662" s="9"/>
      <c r="ATK662" s="9"/>
      <c r="ATL662" s="9"/>
      <c r="ATM662" s="9"/>
      <c r="ATN662" s="9"/>
      <c r="ATO662" s="9"/>
      <c r="ATP662" s="9"/>
      <c r="ATQ662" s="9"/>
      <c r="ATR662" s="9"/>
      <c r="ATS662" s="9"/>
      <c r="ATT662" s="9"/>
      <c r="ATU662" s="9"/>
      <c r="ATV662" s="9"/>
      <c r="ATW662" s="9"/>
      <c r="ATX662" s="9"/>
      <c r="ATY662" s="9"/>
      <c r="ATZ662" s="9"/>
      <c r="AUA662" s="9"/>
      <c r="AUB662" s="9"/>
      <c r="AUC662" s="9"/>
      <c r="AUD662" s="9"/>
      <c r="AUE662" s="9"/>
      <c r="AUF662" s="9"/>
      <c r="AUG662" s="9"/>
      <c r="AUH662" s="9"/>
      <c r="AUI662" s="9"/>
      <c r="AUJ662" s="9"/>
      <c r="AUK662" s="9"/>
      <c r="AUL662" s="9"/>
      <c r="AUM662" s="9"/>
      <c r="AUN662" s="9"/>
      <c r="AUO662" s="9"/>
      <c r="AUP662" s="9"/>
      <c r="AUQ662" s="9"/>
      <c r="AUR662" s="9"/>
      <c r="AUS662" s="9"/>
      <c r="AUT662" s="9"/>
      <c r="AUU662" s="9"/>
      <c r="AUV662" s="9"/>
      <c r="AUW662" s="9"/>
      <c r="AUX662" s="9"/>
      <c r="AUY662" s="9"/>
      <c r="AUZ662" s="9"/>
      <c r="AVA662" s="9"/>
      <c r="AVB662" s="9"/>
      <c r="AVC662" s="9"/>
      <c r="AVD662" s="9"/>
      <c r="AVE662" s="9"/>
      <c r="AVF662" s="9"/>
      <c r="AVG662" s="9"/>
      <c r="AVH662" s="9"/>
      <c r="AVI662" s="9"/>
      <c r="AVJ662" s="9"/>
      <c r="AVK662" s="9"/>
      <c r="AVL662" s="9"/>
      <c r="AVM662" s="9"/>
      <c r="AVN662" s="9"/>
      <c r="AVO662" s="9"/>
      <c r="AVP662" s="9"/>
      <c r="AVQ662" s="9"/>
      <c r="AVR662" s="9"/>
      <c r="AVS662" s="9"/>
      <c r="AVT662" s="9"/>
      <c r="AVU662" s="9"/>
      <c r="AVV662" s="9"/>
      <c r="AVW662" s="9"/>
      <c r="AVX662" s="9"/>
      <c r="AVY662" s="9"/>
      <c r="AVZ662" s="9"/>
      <c r="AWA662" s="9"/>
      <c r="AWB662" s="9"/>
      <c r="AWC662" s="9"/>
      <c r="AWD662" s="9"/>
      <c r="AWE662" s="9"/>
      <c r="AWF662" s="9"/>
      <c r="AWG662" s="9"/>
      <c r="AWH662" s="9"/>
      <c r="AWI662" s="9"/>
      <c r="AWJ662" s="9"/>
      <c r="AWK662" s="9"/>
      <c r="AWL662" s="9"/>
      <c r="AWM662" s="9"/>
      <c r="AWN662" s="9"/>
      <c r="AWO662" s="9"/>
      <c r="AWP662" s="9"/>
      <c r="AWQ662" s="9"/>
      <c r="AWR662" s="9"/>
      <c r="AWS662" s="9"/>
      <c r="AWT662" s="9"/>
      <c r="AWU662" s="9"/>
      <c r="AWV662" s="9"/>
      <c r="AWW662" s="9"/>
      <c r="AWX662" s="9"/>
      <c r="AWY662" s="9"/>
      <c r="AWZ662" s="9"/>
      <c r="AXA662" s="9"/>
      <c r="AXB662" s="9"/>
      <c r="AXC662" s="9"/>
      <c r="AXD662" s="9"/>
      <c r="AXE662" s="9"/>
      <c r="AXF662" s="9"/>
      <c r="AXG662" s="9"/>
      <c r="AXH662" s="9"/>
      <c r="AXI662" s="9"/>
      <c r="AXJ662" s="9"/>
      <c r="AXK662" s="9"/>
      <c r="AXL662" s="9"/>
      <c r="AXM662" s="9"/>
      <c r="AXN662" s="9"/>
      <c r="AXO662" s="9"/>
      <c r="AXP662" s="9"/>
      <c r="AXQ662" s="9"/>
      <c r="AXR662" s="9"/>
      <c r="AXS662" s="9"/>
      <c r="AXT662" s="9"/>
      <c r="AXU662" s="9"/>
      <c r="AXV662" s="9"/>
      <c r="AXW662" s="9"/>
      <c r="AXX662" s="9"/>
      <c r="AXY662" s="9"/>
      <c r="AXZ662" s="9"/>
      <c r="AYA662" s="9"/>
      <c r="AYB662" s="9"/>
      <c r="AYC662" s="9"/>
      <c r="AYD662" s="9"/>
      <c r="AYE662" s="9"/>
      <c r="AYF662" s="9"/>
      <c r="AYG662" s="9"/>
      <c r="AYH662" s="9"/>
      <c r="AYI662" s="9"/>
      <c r="AYJ662" s="9"/>
      <c r="AYK662" s="9"/>
      <c r="AYL662" s="9"/>
      <c r="AYM662" s="9"/>
      <c r="AYN662" s="9"/>
      <c r="AYO662" s="9"/>
      <c r="AYP662" s="9"/>
      <c r="AYQ662" s="9"/>
      <c r="AYR662" s="9"/>
      <c r="AYS662" s="9"/>
      <c r="AYT662" s="9"/>
      <c r="AYU662" s="9"/>
      <c r="AYV662" s="9"/>
      <c r="AYW662" s="9"/>
      <c r="AYX662" s="9"/>
      <c r="AYY662" s="9"/>
      <c r="AYZ662" s="9"/>
      <c r="AZA662" s="9"/>
      <c r="AZB662" s="9"/>
      <c r="AZC662" s="9"/>
      <c r="AZD662" s="9"/>
      <c r="AZE662" s="9"/>
      <c r="AZF662" s="9"/>
      <c r="AZG662" s="9"/>
      <c r="AZH662" s="9"/>
      <c r="AZI662" s="9"/>
      <c r="AZJ662" s="9"/>
      <c r="AZK662" s="9"/>
      <c r="AZL662" s="9"/>
      <c r="AZM662" s="9"/>
      <c r="AZN662" s="9"/>
      <c r="AZO662" s="9"/>
      <c r="AZP662" s="9"/>
      <c r="AZQ662" s="9"/>
      <c r="AZR662" s="9"/>
      <c r="AZS662" s="9"/>
      <c r="AZT662" s="9"/>
      <c r="AZU662" s="9"/>
      <c r="AZV662" s="9"/>
      <c r="AZW662" s="9"/>
      <c r="AZX662" s="9"/>
      <c r="AZY662" s="9"/>
      <c r="AZZ662" s="9"/>
      <c r="BAA662" s="9"/>
      <c r="BAB662" s="9"/>
      <c r="BAC662" s="9"/>
      <c r="BAD662" s="9"/>
      <c r="BAE662" s="9"/>
      <c r="BAF662" s="9"/>
      <c r="BAG662" s="9"/>
      <c r="BAH662" s="9"/>
      <c r="BAI662" s="9"/>
      <c r="BAJ662" s="9"/>
      <c r="BAK662" s="9"/>
      <c r="BAL662" s="9"/>
      <c r="BAM662" s="9"/>
      <c r="BAN662" s="9"/>
      <c r="BAO662" s="9"/>
      <c r="BAP662" s="9"/>
      <c r="BAQ662" s="9"/>
      <c r="BAR662" s="9"/>
      <c r="BAS662" s="9"/>
      <c r="BAT662" s="9"/>
      <c r="BAU662" s="9"/>
      <c r="BAV662" s="9"/>
      <c r="BAW662" s="9"/>
      <c r="BAX662" s="9"/>
      <c r="BAY662" s="9"/>
      <c r="BAZ662" s="9"/>
      <c r="BBA662" s="9"/>
      <c r="BBB662" s="9"/>
      <c r="BBC662" s="9"/>
      <c r="BBD662" s="9"/>
      <c r="BBE662" s="9"/>
      <c r="BBF662" s="9"/>
      <c r="BBG662" s="9"/>
      <c r="BBH662" s="9"/>
      <c r="BBI662" s="9"/>
      <c r="BBJ662" s="9"/>
      <c r="BBK662" s="9"/>
      <c r="BBL662" s="9"/>
      <c r="BBM662" s="9"/>
      <c r="BBN662" s="9"/>
      <c r="BBO662" s="9"/>
      <c r="BBP662" s="9"/>
      <c r="BBQ662" s="9"/>
      <c r="BBR662" s="9"/>
      <c r="BBS662" s="9"/>
      <c r="BBT662" s="9"/>
      <c r="BBU662" s="9"/>
      <c r="BBV662" s="9"/>
      <c r="BBW662" s="9"/>
      <c r="BBX662" s="9"/>
      <c r="BBY662" s="9"/>
      <c r="BBZ662" s="9"/>
      <c r="BCA662" s="9"/>
      <c r="BCB662" s="9"/>
      <c r="BCC662" s="9"/>
      <c r="BCD662" s="9"/>
      <c r="BCE662" s="9"/>
      <c r="BCF662" s="9"/>
      <c r="BCG662" s="9"/>
      <c r="BCH662" s="9"/>
      <c r="BCI662" s="9"/>
      <c r="BCJ662" s="9"/>
      <c r="BCK662" s="9"/>
      <c r="BCL662" s="9"/>
      <c r="BCM662" s="9"/>
      <c r="BCN662" s="9"/>
      <c r="BCO662" s="9"/>
      <c r="BCP662" s="9"/>
      <c r="BCQ662" s="9"/>
      <c r="BCR662" s="9"/>
      <c r="BCS662" s="9"/>
      <c r="BCT662" s="9"/>
      <c r="BCU662" s="9"/>
      <c r="BCV662" s="9"/>
      <c r="BCW662" s="9"/>
      <c r="BCX662" s="9"/>
      <c r="BCY662" s="9"/>
      <c r="BCZ662" s="9"/>
      <c r="BDA662" s="9"/>
      <c r="BDB662" s="9"/>
      <c r="BDC662" s="9"/>
      <c r="BDD662" s="9"/>
      <c r="BDE662" s="9"/>
      <c r="BDF662" s="9"/>
      <c r="BDG662" s="9"/>
      <c r="BDH662" s="9"/>
      <c r="BDI662" s="9"/>
      <c r="BDJ662" s="9"/>
      <c r="BDK662" s="9"/>
      <c r="BDL662" s="9"/>
      <c r="BDM662" s="9"/>
      <c r="BDN662" s="9"/>
      <c r="BDO662" s="9"/>
      <c r="BDP662" s="9"/>
      <c r="BDQ662" s="9"/>
      <c r="BDR662" s="9"/>
      <c r="BDS662" s="9"/>
      <c r="BDT662" s="9"/>
      <c r="BDU662" s="9"/>
      <c r="BDV662" s="9"/>
      <c r="BDW662" s="9"/>
      <c r="BDX662" s="9"/>
      <c r="BDY662" s="9"/>
      <c r="BDZ662" s="9"/>
      <c r="BEA662" s="9"/>
      <c r="BEB662" s="9"/>
      <c r="BEC662" s="9"/>
      <c r="BED662" s="9"/>
      <c r="BEE662" s="9"/>
      <c r="BEF662" s="9"/>
      <c r="BEG662" s="9"/>
      <c r="BEH662" s="9"/>
      <c r="BEI662" s="9"/>
      <c r="BEJ662" s="9"/>
      <c r="BEK662" s="9"/>
      <c r="BEL662" s="9"/>
      <c r="BEM662" s="9"/>
      <c r="BEN662" s="9"/>
      <c r="BEO662" s="9"/>
      <c r="BEP662" s="9"/>
      <c r="BEQ662" s="9"/>
      <c r="BER662" s="9"/>
      <c r="BES662" s="9"/>
      <c r="BET662" s="9"/>
      <c r="BEU662" s="9"/>
      <c r="BEV662" s="9"/>
      <c r="BEW662" s="9"/>
      <c r="BEX662" s="9"/>
      <c r="BEY662" s="9"/>
      <c r="BEZ662" s="9"/>
      <c r="BFA662" s="9"/>
      <c r="BFB662" s="9"/>
      <c r="BFC662" s="9"/>
      <c r="BFD662" s="9"/>
      <c r="BFE662" s="9"/>
      <c r="BFF662" s="9"/>
      <c r="BFG662" s="9"/>
      <c r="BFH662" s="9"/>
      <c r="BFI662" s="9"/>
      <c r="BFJ662" s="9"/>
      <c r="BFK662" s="9"/>
      <c r="BFL662" s="9"/>
      <c r="BFM662" s="9"/>
      <c r="BFN662" s="9"/>
      <c r="BFO662" s="9"/>
      <c r="BFP662" s="9"/>
      <c r="BFQ662" s="9"/>
      <c r="BFR662" s="9"/>
      <c r="BFS662" s="9"/>
      <c r="BFT662" s="9"/>
      <c r="BFU662" s="9"/>
      <c r="BFV662" s="9"/>
      <c r="BFW662" s="9"/>
      <c r="BFX662" s="9"/>
      <c r="BFY662" s="9"/>
      <c r="BFZ662" s="9"/>
      <c r="BGA662" s="9"/>
      <c r="BGB662" s="9"/>
      <c r="BGC662" s="9"/>
      <c r="BGD662" s="9"/>
      <c r="BGE662" s="9"/>
      <c r="BGF662" s="9"/>
      <c r="BGG662" s="9"/>
      <c r="BGH662" s="9"/>
      <c r="BGI662" s="9"/>
      <c r="BGJ662" s="9"/>
      <c r="BGK662" s="9"/>
      <c r="BGL662" s="9"/>
      <c r="BGM662" s="9"/>
      <c r="BGN662" s="9"/>
      <c r="BGO662" s="9"/>
      <c r="BGP662" s="9"/>
      <c r="BGQ662" s="9"/>
      <c r="BGR662" s="9"/>
      <c r="BGS662" s="9"/>
      <c r="BGT662" s="9"/>
      <c r="BGU662" s="9"/>
      <c r="BGV662" s="9"/>
      <c r="BGW662" s="9"/>
      <c r="BGX662" s="9"/>
      <c r="BGY662" s="9"/>
      <c r="BGZ662" s="9"/>
      <c r="BHA662" s="9"/>
      <c r="BHB662" s="9"/>
      <c r="BHC662" s="9"/>
      <c r="BHD662" s="9"/>
      <c r="BHE662" s="9"/>
      <c r="BHF662" s="9"/>
      <c r="BHG662" s="9"/>
      <c r="BHH662" s="9"/>
      <c r="BHI662" s="9"/>
      <c r="BHJ662" s="9"/>
      <c r="BHK662" s="9"/>
      <c r="BHL662" s="9"/>
      <c r="BHM662" s="9"/>
      <c r="BHN662" s="9"/>
      <c r="BHO662" s="9"/>
      <c r="BHP662" s="9"/>
      <c r="BHQ662" s="9"/>
      <c r="BHR662" s="9"/>
      <c r="BHS662" s="9"/>
      <c r="BHT662" s="9"/>
      <c r="BHU662" s="9"/>
      <c r="BHV662" s="9"/>
      <c r="BHW662" s="9"/>
      <c r="BHX662" s="9"/>
      <c r="BHY662" s="9"/>
      <c r="BHZ662" s="9"/>
      <c r="BIA662" s="9"/>
      <c r="BIB662" s="9"/>
      <c r="BIC662" s="9"/>
      <c r="BID662" s="9"/>
      <c r="BIE662" s="9"/>
      <c r="BIF662" s="9"/>
      <c r="BIG662" s="9"/>
      <c r="BIH662" s="9"/>
      <c r="BII662" s="9"/>
      <c r="BIJ662" s="9"/>
      <c r="BIK662" s="9"/>
      <c r="BIL662" s="9"/>
      <c r="BIM662" s="9"/>
      <c r="BIN662" s="9"/>
      <c r="BIO662" s="9"/>
      <c r="BIP662" s="9"/>
      <c r="BIQ662" s="9"/>
      <c r="BIR662" s="9"/>
      <c r="BIS662" s="9"/>
      <c r="BIT662" s="9"/>
      <c r="BIU662" s="9"/>
      <c r="BIV662" s="9"/>
      <c r="BIW662" s="9"/>
      <c r="BIX662" s="9"/>
      <c r="BIY662" s="9"/>
      <c r="BIZ662" s="9"/>
      <c r="BJA662" s="9"/>
      <c r="BJB662" s="9"/>
      <c r="BJC662" s="9"/>
      <c r="BJD662" s="9"/>
      <c r="BJE662" s="9"/>
      <c r="BJF662" s="9"/>
      <c r="BJG662" s="9"/>
      <c r="BJH662" s="9"/>
      <c r="BJI662" s="9"/>
      <c r="BJJ662" s="9"/>
      <c r="BJK662" s="9"/>
      <c r="BJL662" s="9"/>
      <c r="BJM662" s="9"/>
      <c r="BJN662" s="9"/>
      <c r="BJO662" s="9"/>
      <c r="BJP662" s="9"/>
      <c r="BJQ662" s="9"/>
      <c r="BJR662" s="9"/>
      <c r="BJS662" s="9"/>
      <c r="BJT662" s="9"/>
      <c r="BJU662" s="9"/>
      <c r="BJV662" s="9"/>
      <c r="BJW662" s="9"/>
      <c r="BJX662" s="9"/>
      <c r="BJY662" s="9"/>
      <c r="BJZ662" s="9"/>
      <c r="BKA662" s="9"/>
      <c r="BKB662" s="9"/>
      <c r="BKC662" s="9"/>
      <c r="BKD662" s="9"/>
      <c r="BKE662" s="9"/>
      <c r="BKF662" s="9"/>
      <c r="BKG662" s="9"/>
      <c r="BKH662" s="9"/>
      <c r="BKI662" s="9"/>
      <c r="BKJ662" s="9"/>
      <c r="BKK662" s="9"/>
      <c r="BKL662" s="9"/>
      <c r="BKM662" s="9"/>
      <c r="BKN662" s="9"/>
      <c r="BKO662" s="9"/>
      <c r="BKP662" s="9"/>
      <c r="BKQ662" s="9"/>
      <c r="BKR662" s="9"/>
      <c r="BKS662" s="9"/>
      <c r="BKT662" s="9"/>
      <c r="BKU662" s="9"/>
      <c r="BKV662" s="9"/>
      <c r="BKW662" s="9"/>
      <c r="BKX662" s="9"/>
      <c r="BKY662" s="9"/>
      <c r="BKZ662" s="9"/>
      <c r="BLA662" s="9"/>
      <c r="BLB662" s="9"/>
      <c r="BLC662" s="9"/>
      <c r="BLD662" s="9"/>
      <c r="BLE662" s="9"/>
      <c r="BLF662" s="9"/>
      <c r="BLG662" s="9"/>
      <c r="BLH662" s="9"/>
      <c r="BLI662" s="9"/>
      <c r="BLJ662" s="9"/>
      <c r="BLK662" s="9"/>
      <c r="BLL662" s="9"/>
      <c r="BLM662" s="9"/>
      <c r="BLN662" s="9"/>
      <c r="BLO662" s="9"/>
      <c r="BLP662" s="9"/>
      <c r="BLQ662" s="9"/>
      <c r="BLR662" s="9"/>
      <c r="BLS662" s="9"/>
      <c r="BLT662" s="9"/>
      <c r="BLU662" s="9"/>
      <c r="BLV662" s="9"/>
      <c r="BLW662" s="9"/>
      <c r="BLX662" s="9"/>
      <c r="BLY662" s="9"/>
      <c r="BLZ662" s="9"/>
      <c r="BMA662" s="9"/>
      <c r="BMB662" s="9"/>
      <c r="BMC662" s="9"/>
      <c r="BMD662" s="9"/>
      <c r="BME662" s="9"/>
      <c r="BMF662" s="9"/>
      <c r="BMG662" s="9"/>
      <c r="BMH662" s="9"/>
      <c r="BMI662" s="9"/>
      <c r="BMJ662" s="9"/>
      <c r="BMK662" s="9"/>
      <c r="BML662" s="9"/>
      <c r="BMM662" s="9"/>
      <c r="BMN662" s="9"/>
      <c r="BMO662" s="9"/>
      <c r="BMP662" s="9"/>
      <c r="BMQ662" s="9"/>
      <c r="BMR662" s="9"/>
      <c r="BMS662" s="9"/>
      <c r="BMT662" s="9"/>
      <c r="BMU662" s="9"/>
      <c r="BMV662" s="9"/>
      <c r="BMW662" s="9"/>
      <c r="BMX662" s="9"/>
      <c r="BMY662" s="9"/>
      <c r="BMZ662" s="9"/>
      <c r="BNA662" s="9"/>
      <c r="BNB662" s="9"/>
      <c r="BNC662" s="9"/>
      <c r="BND662" s="9"/>
      <c r="BNE662" s="9"/>
      <c r="BNF662" s="9"/>
      <c r="BNG662" s="9"/>
      <c r="BNH662" s="9"/>
      <c r="BNI662" s="9"/>
      <c r="BNJ662" s="9"/>
      <c r="BNK662" s="9"/>
      <c r="BNL662" s="9"/>
      <c r="BNM662" s="9"/>
      <c r="BNN662" s="9"/>
      <c r="BNO662" s="9"/>
      <c r="BNP662" s="9"/>
      <c r="BNQ662" s="9"/>
      <c r="BNR662" s="9"/>
      <c r="BNS662" s="9"/>
      <c r="BNT662" s="9"/>
      <c r="BNU662" s="9"/>
      <c r="BNV662" s="9"/>
      <c r="BNW662" s="9"/>
      <c r="BNX662" s="9"/>
      <c r="BNY662" s="9"/>
      <c r="BNZ662" s="9"/>
      <c r="BOA662" s="9"/>
      <c r="BOB662" s="9"/>
      <c r="BOC662" s="9"/>
      <c r="BOD662" s="9"/>
      <c r="BOE662" s="9"/>
      <c r="BOF662" s="9"/>
      <c r="BOG662" s="9"/>
      <c r="BOH662" s="9"/>
      <c r="BOI662" s="9"/>
      <c r="BOJ662" s="9"/>
      <c r="BOK662" s="9"/>
      <c r="BOL662" s="9"/>
      <c r="BOM662" s="9"/>
      <c r="BON662" s="9"/>
      <c r="BOO662" s="9"/>
      <c r="BOP662" s="9"/>
      <c r="BOQ662" s="9"/>
      <c r="BOR662" s="9"/>
      <c r="BOS662" s="9"/>
      <c r="BOT662" s="9"/>
      <c r="BOU662" s="9"/>
      <c r="BOV662" s="9"/>
      <c r="BOW662" s="9"/>
      <c r="BOX662" s="9"/>
      <c r="BOY662" s="9"/>
      <c r="BOZ662" s="9"/>
      <c r="BPA662" s="9"/>
      <c r="BPB662" s="9"/>
      <c r="BPC662" s="9"/>
      <c r="BPD662" s="9"/>
      <c r="BPE662" s="9"/>
    </row>
    <row r="663" spans="1:1773" ht="21" x14ac:dyDescent="0.25">
      <c r="A663" s="334" t="s">
        <v>31</v>
      </c>
      <c r="B663" s="246" t="s">
        <v>53</v>
      </c>
      <c r="C663" s="74" t="s">
        <v>38</v>
      </c>
      <c r="D663" s="74" t="s">
        <v>1</v>
      </c>
      <c r="E663" s="74" t="s">
        <v>3</v>
      </c>
      <c r="F663" s="74"/>
      <c r="G663" s="75" t="s">
        <v>5</v>
      </c>
      <c r="H663" s="74" t="s">
        <v>7</v>
      </c>
      <c r="I663" s="75" t="s">
        <v>6</v>
      </c>
      <c r="J663" s="74" t="s">
        <v>13</v>
      </c>
      <c r="K663" s="76" t="s">
        <v>14</v>
      </c>
      <c r="L663" s="77" t="s">
        <v>8</v>
      </c>
      <c r="M663" s="6"/>
      <c r="N663" s="6"/>
      <c r="O663" s="6"/>
      <c r="P663" s="6"/>
      <c r="Q663" s="6"/>
      <c r="R663" s="6"/>
      <c r="S663" s="6"/>
      <c r="T663" s="6"/>
      <c r="U663" s="6"/>
      <c r="V663" s="6"/>
      <c r="W663" s="6"/>
      <c r="X663" s="6"/>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c r="DU663" s="9"/>
      <c r="DV663" s="9"/>
      <c r="DW663" s="9"/>
      <c r="DX663" s="9"/>
      <c r="DY663" s="9"/>
      <c r="DZ663" s="9"/>
      <c r="EA663" s="9"/>
      <c r="EB663" s="9"/>
      <c r="EC663" s="9"/>
      <c r="ED663" s="9"/>
      <c r="EE663" s="9"/>
      <c r="EF663" s="9"/>
      <c r="EG663" s="9"/>
      <c r="EH663" s="9"/>
      <c r="EI663" s="9"/>
      <c r="EJ663" s="9"/>
      <c r="EK663" s="9"/>
      <c r="EL663" s="9"/>
      <c r="EM663" s="9"/>
      <c r="EN663" s="9"/>
      <c r="EO663" s="9"/>
      <c r="EP663" s="9"/>
      <c r="EQ663" s="9"/>
      <c r="ER663" s="9"/>
      <c r="ES663" s="9"/>
      <c r="ET663" s="9"/>
      <c r="EU663" s="9"/>
      <c r="EV663" s="9"/>
      <c r="EW663" s="9"/>
      <c r="EX663" s="9"/>
      <c r="EY663" s="9"/>
      <c r="EZ663" s="9"/>
      <c r="FA663" s="9"/>
      <c r="FB663" s="9"/>
      <c r="FC663" s="9"/>
      <c r="FD663" s="9"/>
      <c r="FE663" s="9"/>
      <c r="FF663" s="9"/>
      <c r="FG663" s="9"/>
      <c r="FH663" s="9"/>
      <c r="FI663" s="9"/>
      <c r="FJ663" s="9"/>
      <c r="FK663" s="9"/>
      <c r="FL663" s="9"/>
      <c r="FM663" s="9"/>
      <c r="FN663" s="9"/>
      <c r="FO663" s="9"/>
      <c r="FP663" s="9"/>
      <c r="FQ663" s="9"/>
      <c r="FR663" s="9"/>
      <c r="FS663" s="9"/>
      <c r="FT663" s="9"/>
      <c r="FU663" s="9"/>
      <c r="FV663" s="9"/>
      <c r="FW663" s="9"/>
      <c r="FX663" s="9"/>
      <c r="FY663" s="9"/>
      <c r="FZ663" s="9"/>
      <c r="GA663" s="9"/>
      <c r="GB663" s="9"/>
      <c r="GC663" s="9"/>
      <c r="GD663" s="9"/>
      <c r="GE663" s="9"/>
      <c r="GF663" s="9"/>
      <c r="GG663" s="9"/>
      <c r="GH663" s="9"/>
      <c r="GI663" s="9"/>
      <c r="GJ663" s="9"/>
      <c r="GK663" s="9"/>
      <c r="GL663" s="9"/>
      <c r="GM663" s="9"/>
      <c r="GN663" s="9"/>
      <c r="GO663" s="9"/>
      <c r="GP663" s="9"/>
      <c r="GQ663" s="9"/>
      <c r="GR663" s="9"/>
      <c r="GS663" s="9"/>
      <c r="GT663" s="9"/>
      <c r="GU663" s="9"/>
      <c r="GV663" s="9"/>
      <c r="GW663" s="9"/>
      <c r="GX663" s="9"/>
      <c r="GY663" s="9"/>
      <c r="GZ663" s="9"/>
      <c r="HA663" s="9"/>
      <c r="HB663" s="9"/>
      <c r="HC663" s="9"/>
      <c r="HD663" s="9"/>
      <c r="HE663" s="9"/>
      <c r="HF663" s="9"/>
      <c r="HG663" s="9"/>
      <c r="HH663" s="9"/>
      <c r="HI663" s="9"/>
      <c r="HJ663" s="9"/>
      <c r="HK663" s="9"/>
      <c r="HL663" s="9"/>
      <c r="HM663" s="9"/>
      <c r="HN663" s="9"/>
      <c r="HO663" s="9"/>
      <c r="HP663" s="9"/>
      <c r="HQ663" s="9"/>
      <c r="HR663" s="9"/>
      <c r="HS663" s="9"/>
      <c r="HT663" s="9"/>
      <c r="HU663" s="9"/>
      <c r="HV663" s="9"/>
      <c r="HW663" s="9"/>
      <c r="HX663" s="9"/>
      <c r="HY663" s="9"/>
      <c r="HZ663" s="9"/>
      <c r="IA663" s="9"/>
      <c r="IB663" s="9"/>
      <c r="IC663" s="9"/>
      <c r="ID663" s="9"/>
      <c r="IE663" s="9"/>
      <c r="IF663" s="9"/>
      <c r="IG663" s="9"/>
      <c r="IH663" s="9"/>
      <c r="II663" s="9"/>
      <c r="IJ663" s="9"/>
      <c r="IK663" s="9"/>
      <c r="IL663" s="9"/>
      <c r="IM663" s="9"/>
      <c r="IN663" s="9"/>
      <c r="IO663" s="9"/>
      <c r="IP663" s="9"/>
      <c r="IQ663" s="9"/>
      <c r="IR663" s="9"/>
      <c r="IS663" s="9"/>
      <c r="IT663" s="9"/>
      <c r="IU663" s="9"/>
      <c r="IV663" s="9"/>
      <c r="IW663" s="9"/>
      <c r="IX663" s="9"/>
      <c r="IY663" s="9"/>
      <c r="IZ663" s="9"/>
      <c r="JA663" s="9"/>
      <c r="JB663" s="9"/>
      <c r="JC663" s="9"/>
      <c r="JD663" s="9"/>
      <c r="JE663" s="9"/>
      <c r="JF663" s="9"/>
      <c r="JG663" s="9"/>
      <c r="JH663" s="9"/>
      <c r="JI663" s="9"/>
      <c r="JJ663" s="9"/>
      <c r="JK663" s="9"/>
      <c r="JL663" s="9"/>
      <c r="JM663" s="9"/>
      <c r="JN663" s="9"/>
      <c r="JO663" s="9"/>
      <c r="JP663" s="9"/>
      <c r="JQ663" s="9"/>
      <c r="JR663" s="9"/>
      <c r="JS663" s="9"/>
      <c r="JT663" s="9"/>
      <c r="JU663" s="9"/>
      <c r="JV663" s="9"/>
      <c r="JW663" s="9"/>
      <c r="JX663" s="9"/>
      <c r="JY663" s="9"/>
      <c r="JZ663" s="9"/>
      <c r="KA663" s="9"/>
      <c r="KB663" s="9"/>
      <c r="KC663" s="9"/>
      <c r="KD663" s="9"/>
      <c r="KE663" s="9"/>
      <c r="KF663" s="9"/>
      <c r="KG663" s="9"/>
      <c r="KH663" s="9"/>
      <c r="KI663" s="9"/>
      <c r="KJ663" s="9"/>
      <c r="KK663" s="9"/>
      <c r="KL663" s="9"/>
      <c r="KM663" s="9"/>
      <c r="KN663" s="9"/>
      <c r="KO663" s="9"/>
      <c r="KP663" s="9"/>
      <c r="KQ663" s="9"/>
      <c r="KR663" s="9"/>
      <c r="KS663" s="9"/>
      <c r="KT663" s="9"/>
      <c r="KU663" s="9"/>
      <c r="KV663" s="9"/>
      <c r="KW663" s="9"/>
      <c r="KX663" s="9"/>
      <c r="KY663" s="9"/>
      <c r="KZ663" s="9"/>
      <c r="LA663" s="9"/>
      <c r="LB663" s="9"/>
      <c r="LC663" s="9"/>
      <c r="LD663" s="9"/>
      <c r="LE663" s="9"/>
      <c r="LF663" s="9"/>
      <c r="LG663" s="9"/>
      <c r="LH663" s="9"/>
      <c r="LI663" s="9"/>
      <c r="LJ663" s="9"/>
      <c r="LK663" s="9"/>
      <c r="LL663" s="9"/>
      <c r="LM663" s="9"/>
      <c r="LN663" s="9"/>
      <c r="LO663" s="9"/>
      <c r="LP663" s="9"/>
      <c r="LQ663" s="9"/>
      <c r="LR663" s="9"/>
      <c r="LS663" s="9"/>
      <c r="LT663" s="9"/>
      <c r="LU663" s="9"/>
      <c r="LV663" s="9"/>
      <c r="LW663" s="9"/>
      <c r="LX663" s="9"/>
      <c r="LY663" s="9"/>
      <c r="LZ663" s="9"/>
      <c r="MA663" s="9"/>
      <c r="MB663" s="9"/>
      <c r="MC663" s="9"/>
      <c r="MD663" s="9"/>
      <c r="ME663" s="9"/>
      <c r="MF663" s="9"/>
      <c r="MG663" s="9"/>
      <c r="MH663" s="9"/>
      <c r="MI663" s="9"/>
      <c r="MJ663" s="9"/>
      <c r="MK663" s="9"/>
      <c r="ML663" s="9"/>
      <c r="MM663" s="9"/>
      <c r="MN663" s="9"/>
      <c r="MO663" s="9"/>
      <c r="MP663" s="9"/>
      <c r="MQ663" s="9"/>
      <c r="MR663" s="9"/>
      <c r="MS663" s="9"/>
      <c r="MT663" s="9"/>
      <c r="MU663" s="9"/>
      <c r="MV663" s="9"/>
      <c r="MW663" s="9"/>
      <c r="MX663" s="9"/>
      <c r="MY663" s="9"/>
      <c r="MZ663" s="9"/>
      <c r="NA663" s="9"/>
      <c r="NB663" s="9"/>
      <c r="NC663" s="9"/>
      <c r="ND663" s="9"/>
      <c r="NE663" s="9"/>
      <c r="NF663" s="9"/>
      <c r="NG663" s="9"/>
      <c r="NH663" s="9"/>
      <c r="NI663" s="9"/>
      <c r="NJ663" s="9"/>
      <c r="NK663" s="9"/>
      <c r="NL663" s="9"/>
      <c r="NM663" s="9"/>
      <c r="NN663" s="9"/>
      <c r="NO663" s="9"/>
      <c r="NP663" s="9"/>
      <c r="NQ663" s="9"/>
      <c r="NR663" s="9"/>
      <c r="NS663" s="9"/>
      <c r="NT663" s="9"/>
      <c r="NU663" s="9"/>
      <c r="NV663" s="9"/>
      <c r="NW663" s="9"/>
      <c r="NX663" s="9"/>
      <c r="NY663" s="9"/>
      <c r="NZ663" s="9"/>
      <c r="OA663" s="9"/>
      <c r="OB663" s="9"/>
      <c r="OC663" s="9"/>
      <c r="OD663" s="9"/>
      <c r="OE663" s="9"/>
      <c r="OF663" s="9"/>
      <c r="OG663" s="9"/>
      <c r="OH663" s="9"/>
      <c r="OI663" s="9"/>
      <c r="OJ663" s="9"/>
      <c r="OK663" s="9"/>
      <c r="OL663" s="9"/>
      <c r="OM663" s="9"/>
      <c r="ON663" s="9"/>
      <c r="OO663" s="9"/>
      <c r="OP663" s="9"/>
      <c r="OQ663" s="9"/>
      <c r="OR663" s="9"/>
      <c r="OS663" s="9"/>
      <c r="OT663" s="9"/>
      <c r="OU663" s="9"/>
      <c r="OV663" s="9"/>
      <c r="OW663" s="9"/>
      <c r="OX663" s="9"/>
      <c r="OY663" s="9"/>
      <c r="OZ663" s="9"/>
      <c r="PA663" s="9"/>
      <c r="PB663" s="9"/>
      <c r="PC663" s="9"/>
      <c r="PD663" s="9"/>
      <c r="PE663" s="9"/>
      <c r="PF663" s="9"/>
      <c r="PG663" s="9"/>
      <c r="PH663" s="9"/>
      <c r="PI663" s="9"/>
      <c r="PJ663" s="9"/>
      <c r="PK663" s="9"/>
      <c r="PL663" s="9"/>
      <c r="PM663" s="9"/>
      <c r="PN663" s="9"/>
      <c r="PO663" s="9"/>
      <c r="PP663" s="9"/>
      <c r="PQ663" s="9"/>
      <c r="PR663" s="9"/>
      <c r="PS663" s="9"/>
      <c r="PT663" s="9"/>
      <c r="PU663" s="9"/>
      <c r="PV663" s="9"/>
      <c r="PW663" s="9"/>
      <c r="PX663" s="9"/>
      <c r="PY663" s="9"/>
      <c r="PZ663" s="9"/>
      <c r="QA663" s="9"/>
      <c r="QB663" s="9"/>
      <c r="QC663" s="9"/>
      <c r="QD663" s="9"/>
      <c r="QE663" s="9"/>
      <c r="QF663" s="9"/>
      <c r="QG663" s="9"/>
      <c r="QH663" s="9"/>
      <c r="QI663" s="9"/>
      <c r="QJ663" s="9"/>
      <c r="QK663" s="9"/>
      <c r="QL663" s="9"/>
      <c r="QM663" s="9"/>
      <c r="QN663" s="9"/>
      <c r="QO663" s="9"/>
      <c r="QP663" s="9"/>
      <c r="QQ663" s="9"/>
      <c r="QR663" s="9"/>
      <c r="QS663" s="9"/>
      <c r="QT663" s="9"/>
      <c r="QU663" s="9"/>
      <c r="QV663" s="9"/>
      <c r="QW663" s="9"/>
      <c r="QX663" s="9"/>
      <c r="QY663" s="9"/>
      <c r="QZ663" s="9"/>
      <c r="RA663" s="9"/>
      <c r="RB663" s="9"/>
      <c r="RC663" s="9"/>
      <c r="RD663" s="9"/>
      <c r="RE663" s="9"/>
      <c r="RF663" s="9"/>
      <c r="RG663" s="9"/>
      <c r="RH663" s="9"/>
      <c r="RI663" s="9"/>
      <c r="RJ663" s="9"/>
      <c r="RK663" s="9"/>
      <c r="RL663" s="9"/>
      <c r="RM663" s="9"/>
      <c r="RN663" s="9"/>
      <c r="RO663" s="9"/>
      <c r="RP663" s="9"/>
      <c r="RQ663" s="9"/>
      <c r="RR663" s="9"/>
      <c r="RS663" s="9"/>
      <c r="RT663" s="9"/>
      <c r="RU663" s="9"/>
      <c r="RV663" s="9"/>
      <c r="RW663" s="9"/>
      <c r="RX663" s="9"/>
      <c r="RY663" s="9"/>
      <c r="RZ663" s="9"/>
      <c r="SA663" s="9"/>
      <c r="SB663" s="9"/>
      <c r="SC663" s="9"/>
      <c r="SD663" s="9"/>
      <c r="SE663" s="9"/>
      <c r="SF663" s="9"/>
      <c r="SG663" s="9"/>
      <c r="SH663" s="9"/>
      <c r="SI663" s="9"/>
      <c r="SJ663" s="9"/>
      <c r="SK663" s="9"/>
      <c r="SL663" s="9"/>
      <c r="SM663" s="9"/>
      <c r="SN663" s="9"/>
      <c r="SO663" s="9"/>
      <c r="SP663" s="9"/>
      <c r="SQ663" s="9"/>
      <c r="SR663" s="9"/>
      <c r="SS663" s="9"/>
      <c r="ST663" s="9"/>
      <c r="SU663" s="9"/>
      <c r="SV663" s="9"/>
      <c r="SW663" s="9"/>
      <c r="SX663" s="9"/>
      <c r="SY663" s="9"/>
      <c r="SZ663" s="9"/>
      <c r="TA663" s="9"/>
      <c r="TB663" s="9"/>
      <c r="TC663" s="9"/>
      <c r="TD663" s="9"/>
      <c r="TE663" s="9"/>
      <c r="TF663" s="9"/>
      <c r="TG663" s="9"/>
      <c r="TH663" s="9"/>
      <c r="TI663" s="9"/>
      <c r="TJ663" s="9"/>
      <c r="TK663" s="9"/>
      <c r="TL663" s="9"/>
      <c r="TM663" s="9"/>
      <c r="TN663" s="9"/>
      <c r="TO663" s="9"/>
      <c r="TP663" s="9"/>
      <c r="TQ663" s="9"/>
      <c r="TR663" s="9"/>
      <c r="TS663" s="9"/>
      <c r="TT663" s="9"/>
      <c r="TU663" s="9"/>
      <c r="TV663" s="9"/>
      <c r="TW663" s="9"/>
      <c r="TX663" s="9"/>
      <c r="TY663" s="9"/>
      <c r="TZ663" s="9"/>
      <c r="UA663" s="9"/>
      <c r="UB663" s="9"/>
      <c r="UC663" s="9"/>
      <c r="UD663" s="9"/>
      <c r="UE663" s="9"/>
      <c r="UF663" s="9"/>
      <c r="UG663" s="9"/>
      <c r="UH663" s="9"/>
      <c r="UI663" s="9"/>
      <c r="UJ663" s="9"/>
      <c r="UK663" s="9"/>
      <c r="UL663" s="9"/>
      <c r="UM663" s="9"/>
      <c r="UN663" s="9"/>
      <c r="UO663" s="9"/>
      <c r="UP663" s="9"/>
      <c r="UQ663" s="9"/>
      <c r="UR663" s="9"/>
      <c r="US663" s="9"/>
      <c r="UT663" s="9"/>
      <c r="UU663" s="9"/>
      <c r="UV663" s="9"/>
      <c r="UW663" s="9"/>
      <c r="UX663" s="9"/>
      <c r="UY663" s="9"/>
      <c r="UZ663" s="9"/>
      <c r="VA663" s="9"/>
      <c r="VB663" s="9"/>
      <c r="VC663" s="9"/>
      <c r="VD663" s="9"/>
      <c r="VE663" s="9"/>
      <c r="VF663" s="9"/>
      <c r="VG663" s="9"/>
      <c r="VH663" s="9"/>
      <c r="VI663" s="9"/>
      <c r="VJ663" s="9"/>
      <c r="VK663" s="9"/>
      <c r="VL663" s="9"/>
      <c r="VM663" s="9"/>
      <c r="VN663" s="9"/>
      <c r="VO663" s="9"/>
      <c r="VP663" s="9"/>
      <c r="VQ663" s="9"/>
      <c r="VR663" s="9"/>
      <c r="VS663" s="9"/>
      <c r="VT663" s="9"/>
      <c r="VU663" s="9"/>
      <c r="VV663" s="9"/>
      <c r="VW663" s="9"/>
      <c r="VX663" s="9"/>
      <c r="VY663" s="9"/>
      <c r="VZ663" s="9"/>
      <c r="WA663" s="9"/>
      <c r="WB663" s="9"/>
      <c r="WC663" s="9"/>
      <c r="WD663" s="9"/>
      <c r="WE663" s="9"/>
      <c r="WF663" s="9"/>
      <c r="WG663" s="9"/>
      <c r="WH663" s="9"/>
      <c r="WI663" s="9"/>
      <c r="WJ663" s="9"/>
      <c r="WK663" s="9"/>
      <c r="WL663" s="9"/>
      <c r="WM663" s="9"/>
      <c r="WN663" s="9"/>
      <c r="WO663" s="9"/>
      <c r="WP663" s="9"/>
      <c r="WQ663" s="9"/>
      <c r="WR663" s="9"/>
      <c r="WS663" s="9"/>
      <c r="WT663" s="9"/>
      <c r="WU663" s="9"/>
      <c r="WV663" s="9"/>
      <c r="WW663" s="9"/>
      <c r="WX663" s="9"/>
      <c r="WY663" s="9"/>
      <c r="WZ663" s="9"/>
      <c r="XA663" s="9"/>
      <c r="XB663" s="9"/>
      <c r="XC663" s="9"/>
      <c r="XD663" s="9"/>
      <c r="XE663" s="9"/>
      <c r="XF663" s="9"/>
      <c r="XG663" s="9"/>
      <c r="XH663" s="9"/>
      <c r="XI663" s="9"/>
      <c r="XJ663" s="9"/>
      <c r="XK663" s="9"/>
      <c r="XL663" s="9"/>
      <c r="XM663" s="9"/>
      <c r="XN663" s="9"/>
      <c r="XO663" s="9"/>
      <c r="XP663" s="9"/>
      <c r="XQ663" s="9"/>
      <c r="XR663" s="9"/>
      <c r="XS663" s="9"/>
      <c r="XT663" s="9"/>
      <c r="XU663" s="9"/>
      <c r="XV663" s="9"/>
      <c r="XW663" s="9"/>
      <c r="XX663" s="9"/>
      <c r="XY663" s="9"/>
      <c r="XZ663" s="9"/>
      <c r="YA663" s="9"/>
      <c r="YB663" s="9"/>
      <c r="YC663" s="9"/>
      <c r="YD663" s="9"/>
      <c r="YE663" s="9"/>
      <c r="YF663" s="9"/>
      <c r="YG663" s="9"/>
      <c r="YH663" s="9"/>
      <c r="YI663" s="9"/>
      <c r="YJ663" s="9"/>
      <c r="YK663" s="9"/>
      <c r="YL663" s="9"/>
      <c r="YM663" s="9"/>
      <c r="YN663" s="9"/>
      <c r="YO663" s="9"/>
      <c r="YP663" s="9"/>
      <c r="YQ663" s="9"/>
      <c r="YR663" s="9"/>
      <c r="YS663" s="9"/>
      <c r="YT663" s="9"/>
      <c r="YU663" s="9"/>
      <c r="YV663" s="9"/>
      <c r="YW663" s="9"/>
      <c r="YX663" s="9"/>
      <c r="YY663" s="9"/>
      <c r="YZ663" s="9"/>
      <c r="ZA663" s="9"/>
      <c r="ZB663" s="9"/>
      <c r="ZC663" s="9"/>
      <c r="ZD663" s="9"/>
      <c r="ZE663" s="9"/>
      <c r="ZF663" s="9"/>
      <c r="ZG663" s="9"/>
      <c r="ZH663" s="9"/>
      <c r="ZI663" s="9"/>
      <c r="ZJ663" s="9"/>
      <c r="ZK663" s="9"/>
      <c r="ZL663" s="9"/>
      <c r="ZM663" s="9"/>
      <c r="ZN663" s="9"/>
      <c r="ZO663" s="9"/>
      <c r="ZP663" s="9"/>
      <c r="ZQ663" s="9"/>
      <c r="ZR663" s="9"/>
      <c r="ZS663" s="9"/>
      <c r="ZT663" s="9"/>
      <c r="ZU663" s="9"/>
      <c r="ZV663" s="9"/>
      <c r="ZW663" s="9"/>
      <c r="ZX663" s="9"/>
      <c r="ZY663" s="9"/>
      <c r="ZZ663" s="9"/>
      <c r="AAA663" s="9"/>
      <c r="AAB663" s="9"/>
      <c r="AAC663" s="9"/>
      <c r="AAD663" s="9"/>
      <c r="AAE663" s="9"/>
      <c r="AAF663" s="9"/>
      <c r="AAG663" s="9"/>
      <c r="AAH663" s="9"/>
      <c r="AAI663" s="9"/>
      <c r="AAJ663" s="9"/>
      <c r="AAK663" s="9"/>
      <c r="AAL663" s="9"/>
      <c r="AAM663" s="9"/>
      <c r="AAN663" s="9"/>
      <c r="AAO663" s="9"/>
      <c r="AAP663" s="9"/>
      <c r="AAQ663" s="9"/>
      <c r="AAR663" s="9"/>
      <c r="AAS663" s="9"/>
      <c r="AAT663" s="9"/>
      <c r="AAU663" s="9"/>
      <c r="AAV663" s="9"/>
      <c r="AAW663" s="9"/>
      <c r="AAX663" s="9"/>
      <c r="AAY663" s="9"/>
      <c r="AAZ663" s="9"/>
      <c r="ABA663" s="9"/>
      <c r="ABB663" s="9"/>
      <c r="ABC663" s="9"/>
      <c r="ABD663" s="9"/>
      <c r="ABE663" s="9"/>
      <c r="ABF663" s="9"/>
      <c r="ABG663" s="9"/>
      <c r="ABH663" s="9"/>
      <c r="ABI663" s="9"/>
      <c r="ABJ663" s="9"/>
      <c r="ABK663" s="9"/>
      <c r="ABL663" s="9"/>
      <c r="ABM663" s="9"/>
      <c r="ABN663" s="9"/>
      <c r="ABO663" s="9"/>
      <c r="ABP663" s="9"/>
      <c r="ABQ663" s="9"/>
      <c r="ABR663" s="9"/>
      <c r="ABS663" s="9"/>
      <c r="ABT663" s="9"/>
      <c r="ABU663" s="9"/>
      <c r="ABV663" s="9"/>
      <c r="ABW663" s="9"/>
      <c r="ABX663" s="9"/>
      <c r="ABY663" s="9"/>
      <c r="ABZ663" s="9"/>
      <c r="ACA663" s="9"/>
      <c r="ACB663" s="9"/>
      <c r="ACC663" s="9"/>
      <c r="ACD663" s="9"/>
      <c r="ACE663" s="9"/>
      <c r="ACF663" s="9"/>
      <c r="ACG663" s="9"/>
      <c r="ACH663" s="9"/>
      <c r="ACI663" s="9"/>
      <c r="ACJ663" s="9"/>
      <c r="ACK663" s="9"/>
      <c r="ACL663" s="9"/>
      <c r="ACM663" s="9"/>
      <c r="ACN663" s="9"/>
      <c r="ACO663" s="9"/>
      <c r="ACP663" s="9"/>
      <c r="ACQ663" s="9"/>
      <c r="ACR663" s="9"/>
      <c r="ACS663" s="9"/>
      <c r="ACT663" s="9"/>
      <c r="ACU663" s="9"/>
      <c r="ACV663" s="9"/>
      <c r="ACW663" s="9"/>
      <c r="ACX663" s="9"/>
      <c r="ACY663" s="9"/>
      <c r="ACZ663" s="9"/>
      <c r="ADA663" s="9"/>
      <c r="ADB663" s="9"/>
      <c r="ADC663" s="9"/>
      <c r="ADD663" s="9"/>
      <c r="ADE663" s="9"/>
      <c r="ADF663" s="9"/>
      <c r="ADG663" s="9"/>
      <c r="ADH663" s="9"/>
      <c r="ADI663" s="9"/>
      <c r="ADJ663" s="9"/>
      <c r="ADK663" s="9"/>
      <c r="ADL663" s="9"/>
      <c r="ADM663" s="9"/>
      <c r="ADN663" s="9"/>
      <c r="ADO663" s="9"/>
      <c r="ADP663" s="9"/>
      <c r="ADQ663" s="9"/>
      <c r="ADR663" s="9"/>
      <c r="ADS663" s="9"/>
      <c r="ADT663" s="9"/>
      <c r="ADU663" s="9"/>
      <c r="ADV663" s="9"/>
      <c r="ADW663" s="9"/>
      <c r="ADX663" s="9"/>
      <c r="ADY663" s="9"/>
      <c r="ADZ663" s="9"/>
      <c r="AEA663" s="9"/>
      <c r="AEB663" s="9"/>
      <c r="AEC663" s="9"/>
      <c r="AED663" s="9"/>
      <c r="AEE663" s="9"/>
      <c r="AEF663" s="9"/>
      <c r="AEG663" s="9"/>
      <c r="AEH663" s="9"/>
      <c r="AEI663" s="9"/>
      <c r="AEJ663" s="9"/>
      <c r="AEK663" s="9"/>
      <c r="AEL663" s="9"/>
      <c r="AEM663" s="9"/>
      <c r="AEN663" s="9"/>
      <c r="AEO663" s="9"/>
      <c r="AEP663" s="9"/>
      <c r="AEQ663" s="9"/>
      <c r="AER663" s="9"/>
      <c r="AES663" s="9"/>
      <c r="AET663" s="9"/>
      <c r="AEU663" s="9"/>
      <c r="AEV663" s="9"/>
      <c r="AEW663" s="9"/>
      <c r="AEX663" s="9"/>
      <c r="AEY663" s="9"/>
      <c r="AEZ663" s="9"/>
      <c r="AFA663" s="9"/>
      <c r="AFB663" s="9"/>
      <c r="AFC663" s="9"/>
      <c r="AFD663" s="9"/>
      <c r="AFE663" s="9"/>
      <c r="AFF663" s="9"/>
      <c r="AFG663" s="9"/>
      <c r="AFH663" s="9"/>
      <c r="AFI663" s="9"/>
      <c r="AFJ663" s="9"/>
      <c r="AFK663" s="9"/>
      <c r="AFL663" s="9"/>
      <c r="AFM663" s="9"/>
      <c r="AFN663" s="9"/>
      <c r="AFO663" s="9"/>
      <c r="AFP663" s="9"/>
      <c r="AFQ663" s="9"/>
      <c r="AFR663" s="9"/>
      <c r="AFS663" s="9"/>
      <c r="AFT663" s="9"/>
      <c r="AFU663" s="9"/>
      <c r="AFV663" s="9"/>
      <c r="AFW663" s="9"/>
      <c r="AFX663" s="9"/>
      <c r="AFY663" s="9"/>
      <c r="AFZ663" s="9"/>
      <c r="AGA663" s="9"/>
      <c r="AGB663" s="9"/>
      <c r="AGC663" s="9"/>
      <c r="AGD663" s="9"/>
      <c r="AGE663" s="9"/>
      <c r="AGF663" s="9"/>
      <c r="AGG663" s="9"/>
      <c r="AGH663" s="9"/>
      <c r="AGI663" s="9"/>
      <c r="AGJ663" s="9"/>
      <c r="AGK663" s="9"/>
      <c r="AGL663" s="9"/>
      <c r="AGM663" s="9"/>
      <c r="AGN663" s="9"/>
      <c r="AGO663" s="9"/>
      <c r="AGP663" s="9"/>
      <c r="AGQ663" s="9"/>
      <c r="AGR663" s="9"/>
      <c r="AGS663" s="9"/>
      <c r="AGT663" s="9"/>
      <c r="AGU663" s="9"/>
      <c r="AGV663" s="9"/>
      <c r="AGW663" s="9"/>
      <c r="AGX663" s="9"/>
      <c r="AGY663" s="9"/>
      <c r="AGZ663" s="9"/>
      <c r="AHA663" s="9"/>
      <c r="AHB663" s="9"/>
      <c r="AHC663" s="9"/>
      <c r="AHD663" s="9"/>
      <c r="AHE663" s="9"/>
      <c r="AHF663" s="9"/>
      <c r="AHG663" s="9"/>
      <c r="AHH663" s="9"/>
      <c r="AHI663" s="9"/>
      <c r="AHJ663" s="9"/>
      <c r="AHK663" s="9"/>
      <c r="AHL663" s="9"/>
      <c r="AHM663" s="9"/>
      <c r="AHN663" s="9"/>
      <c r="AHO663" s="9"/>
      <c r="AHP663" s="9"/>
      <c r="AHQ663" s="9"/>
      <c r="AHR663" s="9"/>
      <c r="AHS663" s="9"/>
      <c r="AHT663" s="9"/>
      <c r="AHU663" s="9"/>
      <c r="AHV663" s="9"/>
      <c r="AHW663" s="9"/>
      <c r="AHX663" s="9"/>
      <c r="AHY663" s="9"/>
      <c r="AHZ663" s="9"/>
      <c r="AIA663" s="9"/>
      <c r="AIB663" s="9"/>
      <c r="AIC663" s="9"/>
      <c r="AID663" s="9"/>
      <c r="AIE663" s="9"/>
      <c r="AIF663" s="9"/>
      <c r="AIG663" s="9"/>
      <c r="AIH663" s="9"/>
      <c r="AII663" s="9"/>
      <c r="AIJ663" s="9"/>
      <c r="AIK663" s="9"/>
      <c r="AIL663" s="9"/>
      <c r="AIM663" s="9"/>
      <c r="AIN663" s="9"/>
      <c r="AIO663" s="9"/>
      <c r="AIP663" s="9"/>
      <c r="AIQ663" s="9"/>
      <c r="AIR663" s="9"/>
      <c r="AIS663" s="9"/>
      <c r="AIT663" s="9"/>
      <c r="AIU663" s="9"/>
      <c r="AIV663" s="9"/>
      <c r="AIW663" s="9"/>
      <c r="AIX663" s="9"/>
      <c r="AIY663" s="9"/>
      <c r="AIZ663" s="9"/>
      <c r="AJA663" s="9"/>
      <c r="AJB663" s="9"/>
      <c r="AJC663" s="9"/>
      <c r="AJD663" s="9"/>
      <c r="AJE663" s="9"/>
      <c r="AJF663" s="9"/>
      <c r="AJG663" s="9"/>
      <c r="AJH663" s="9"/>
      <c r="AJI663" s="9"/>
      <c r="AJJ663" s="9"/>
      <c r="AJK663" s="9"/>
      <c r="AJL663" s="9"/>
      <c r="AJM663" s="9"/>
      <c r="AJN663" s="9"/>
      <c r="AJO663" s="9"/>
      <c r="AJP663" s="9"/>
      <c r="AJQ663" s="9"/>
      <c r="AJR663" s="9"/>
      <c r="AJS663" s="9"/>
      <c r="AJT663" s="9"/>
      <c r="AJU663" s="9"/>
      <c r="AJV663" s="9"/>
      <c r="AJW663" s="9"/>
      <c r="AJX663" s="9"/>
      <c r="AJY663" s="9"/>
      <c r="AJZ663" s="9"/>
      <c r="AKA663" s="9"/>
      <c r="AKB663" s="9"/>
      <c r="AKC663" s="9"/>
      <c r="AKD663" s="9"/>
      <c r="AKE663" s="9"/>
      <c r="AKF663" s="9"/>
      <c r="AKG663" s="9"/>
      <c r="AKH663" s="9"/>
      <c r="AKI663" s="9"/>
      <c r="AKJ663" s="9"/>
      <c r="AKK663" s="9"/>
      <c r="AKL663" s="9"/>
      <c r="AKM663" s="9"/>
      <c r="AKN663" s="9"/>
      <c r="AKO663" s="9"/>
      <c r="AKP663" s="9"/>
      <c r="AKQ663" s="9"/>
      <c r="AKR663" s="9"/>
      <c r="AKS663" s="9"/>
      <c r="AKT663" s="9"/>
      <c r="AKU663" s="9"/>
      <c r="AKV663" s="9"/>
      <c r="AKW663" s="9"/>
      <c r="AKX663" s="9"/>
      <c r="AKY663" s="9"/>
      <c r="AKZ663" s="9"/>
      <c r="ALA663" s="9"/>
      <c r="ALB663" s="9"/>
      <c r="ALC663" s="9"/>
      <c r="ALD663" s="9"/>
      <c r="ALE663" s="9"/>
      <c r="ALF663" s="9"/>
      <c r="ALG663" s="9"/>
      <c r="ALH663" s="9"/>
      <c r="ALI663" s="9"/>
      <c r="ALJ663" s="9"/>
      <c r="ALK663" s="9"/>
      <c r="ALL663" s="9"/>
      <c r="ALM663" s="9"/>
      <c r="ALN663" s="9"/>
      <c r="ALO663" s="9"/>
      <c r="ALP663" s="9"/>
      <c r="ALQ663" s="9"/>
      <c r="ALR663" s="9"/>
      <c r="ALS663" s="9"/>
      <c r="ALT663" s="9"/>
      <c r="ALU663" s="9"/>
      <c r="ALV663" s="9"/>
      <c r="ALW663" s="9"/>
      <c r="ALX663" s="9"/>
      <c r="ALY663" s="9"/>
      <c r="ALZ663" s="9"/>
      <c r="AMA663" s="9"/>
      <c r="AMB663" s="9"/>
      <c r="AMC663" s="9"/>
      <c r="AMD663" s="9"/>
      <c r="AME663" s="9"/>
      <c r="AMF663" s="9"/>
      <c r="AMG663" s="9"/>
      <c r="AMH663" s="9"/>
      <c r="AMI663" s="9"/>
      <c r="AMJ663" s="9"/>
      <c r="AMK663" s="9"/>
      <c r="AML663" s="9"/>
      <c r="AMM663" s="9"/>
      <c r="AMN663" s="9"/>
      <c r="AMO663" s="9"/>
      <c r="AMP663" s="9"/>
      <c r="AMQ663" s="9"/>
      <c r="AMR663" s="9"/>
      <c r="AMS663" s="9"/>
      <c r="AMT663" s="9"/>
      <c r="AMU663" s="9"/>
      <c r="AMV663" s="9"/>
      <c r="AMW663" s="9"/>
      <c r="AMX663" s="9"/>
      <c r="AMY663" s="9"/>
      <c r="AMZ663" s="9"/>
      <c r="ANA663" s="9"/>
      <c r="ANB663" s="9"/>
      <c r="ANC663" s="9"/>
      <c r="AND663" s="9"/>
      <c r="ANE663" s="9"/>
      <c r="ANF663" s="9"/>
      <c r="ANG663" s="9"/>
      <c r="ANH663" s="9"/>
      <c r="ANI663" s="9"/>
      <c r="ANJ663" s="9"/>
      <c r="ANK663" s="9"/>
      <c r="ANL663" s="9"/>
      <c r="ANM663" s="9"/>
      <c r="ANN663" s="9"/>
      <c r="ANO663" s="9"/>
      <c r="ANP663" s="9"/>
      <c r="ANQ663" s="9"/>
      <c r="ANR663" s="9"/>
      <c r="ANS663" s="9"/>
      <c r="ANT663" s="9"/>
      <c r="ANU663" s="9"/>
      <c r="ANV663" s="9"/>
      <c r="ANW663" s="9"/>
      <c r="ANX663" s="9"/>
      <c r="ANY663" s="9"/>
      <c r="ANZ663" s="9"/>
      <c r="AOA663" s="9"/>
      <c r="AOB663" s="9"/>
      <c r="AOC663" s="9"/>
      <c r="AOD663" s="9"/>
      <c r="AOE663" s="9"/>
      <c r="AOF663" s="9"/>
      <c r="AOG663" s="9"/>
      <c r="AOH663" s="9"/>
      <c r="AOI663" s="9"/>
      <c r="AOJ663" s="9"/>
      <c r="AOK663" s="9"/>
      <c r="AOL663" s="9"/>
      <c r="AOM663" s="9"/>
      <c r="AON663" s="9"/>
      <c r="AOO663" s="9"/>
      <c r="AOP663" s="9"/>
      <c r="AOQ663" s="9"/>
      <c r="AOR663" s="9"/>
      <c r="AOS663" s="9"/>
      <c r="AOT663" s="9"/>
      <c r="AOU663" s="9"/>
      <c r="AOV663" s="9"/>
      <c r="AOW663" s="9"/>
      <c r="AOX663" s="9"/>
      <c r="AOY663" s="9"/>
      <c r="AOZ663" s="9"/>
      <c r="APA663" s="9"/>
      <c r="APB663" s="9"/>
      <c r="APC663" s="9"/>
      <c r="APD663" s="9"/>
      <c r="APE663" s="9"/>
      <c r="APF663" s="9"/>
      <c r="APG663" s="9"/>
      <c r="APH663" s="9"/>
      <c r="API663" s="9"/>
      <c r="APJ663" s="9"/>
      <c r="APK663" s="9"/>
      <c r="APL663" s="9"/>
      <c r="APM663" s="9"/>
      <c r="APN663" s="9"/>
      <c r="APO663" s="9"/>
      <c r="APP663" s="9"/>
      <c r="APQ663" s="9"/>
      <c r="APR663" s="9"/>
      <c r="APS663" s="9"/>
      <c r="APT663" s="9"/>
      <c r="APU663" s="9"/>
      <c r="APV663" s="9"/>
      <c r="APW663" s="9"/>
      <c r="APX663" s="9"/>
      <c r="APY663" s="9"/>
      <c r="APZ663" s="9"/>
      <c r="AQA663" s="9"/>
      <c r="AQB663" s="9"/>
      <c r="AQC663" s="9"/>
      <c r="AQD663" s="9"/>
      <c r="AQE663" s="9"/>
      <c r="AQF663" s="9"/>
      <c r="AQG663" s="9"/>
      <c r="AQH663" s="9"/>
      <c r="AQI663" s="9"/>
      <c r="AQJ663" s="9"/>
      <c r="AQK663" s="9"/>
      <c r="AQL663" s="9"/>
      <c r="AQM663" s="9"/>
      <c r="AQN663" s="9"/>
      <c r="AQO663" s="9"/>
      <c r="AQP663" s="9"/>
      <c r="AQQ663" s="9"/>
      <c r="AQR663" s="9"/>
      <c r="AQS663" s="9"/>
      <c r="AQT663" s="9"/>
      <c r="AQU663" s="9"/>
      <c r="AQV663" s="9"/>
      <c r="AQW663" s="9"/>
      <c r="AQX663" s="9"/>
      <c r="AQY663" s="9"/>
      <c r="AQZ663" s="9"/>
      <c r="ARA663" s="9"/>
      <c r="ARB663" s="9"/>
      <c r="ARC663" s="9"/>
      <c r="ARD663" s="9"/>
      <c r="ARE663" s="9"/>
      <c r="ARF663" s="9"/>
      <c r="ARG663" s="9"/>
      <c r="ARH663" s="9"/>
      <c r="ARI663" s="9"/>
      <c r="ARJ663" s="9"/>
      <c r="ARK663" s="9"/>
      <c r="ARL663" s="9"/>
      <c r="ARM663" s="9"/>
      <c r="ARN663" s="9"/>
      <c r="ARO663" s="9"/>
      <c r="ARP663" s="9"/>
      <c r="ARQ663" s="9"/>
      <c r="ARR663" s="9"/>
      <c r="ARS663" s="9"/>
      <c r="ART663" s="9"/>
      <c r="ARU663" s="9"/>
      <c r="ARV663" s="9"/>
      <c r="ARW663" s="9"/>
      <c r="ARX663" s="9"/>
      <c r="ARY663" s="9"/>
      <c r="ARZ663" s="9"/>
      <c r="ASA663" s="9"/>
      <c r="ASB663" s="9"/>
      <c r="ASC663" s="9"/>
      <c r="ASD663" s="9"/>
      <c r="ASE663" s="9"/>
      <c r="ASF663" s="9"/>
      <c r="ASG663" s="9"/>
      <c r="ASH663" s="9"/>
      <c r="ASI663" s="9"/>
      <c r="ASJ663" s="9"/>
      <c r="ASK663" s="9"/>
      <c r="ASL663" s="9"/>
      <c r="ASM663" s="9"/>
      <c r="ASN663" s="9"/>
      <c r="ASO663" s="9"/>
      <c r="ASP663" s="9"/>
      <c r="ASQ663" s="9"/>
      <c r="ASR663" s="9"/>
      <c r="ASS663" s="9"/>
      <c r="AST663" s="9"/>
      <c r="ASU663" s="9"/>
      <c r="ASV663" s="9"/>
      <c r="ASW663" s="9"/>
      <c r="ASX663" s="9"/>
      <c r="ASY663" s="9"/>
      <c r="ASZ663" s="9"/>
      <c r="ATA663" s="9"/>
      <c r="ATB663" s="9"/>
      <c r="ATC663" s="9"/>
      <c r="ATD663" s="9"/>
      <c r="ATE663" s="9"/>
      <c r="ATF663" s="9"/>
      <c r="ATG663" s="9"/>
      <c r="ATH663" s="9"/>
      <c r="ATI663" s="9"/>
      <c r="ATJ663" s="9"/>
      <c r="ATK663" s="9"/>
      <c r="ATL663" s="9"/>
      <c r="ATM663" s="9"/>
      <c r="ATN663" s="9"/>
      <c r="ATO663" s="9"/>
      <c r="ATP663" s="9"/>
      <c r="ATQ663" s="9"/>
      <c r="ATR663" s="9"/>
      <c r="ATS663" s="9"/>
      <c r="ATT663" s="9"/>
      <c r="ATU663" s="9"/>
      <c r="ATV663" s="9"/>
      <c r="ATW663" s="9"/>
      <c r="ATX663" s="9"/>
      <c r="ATY663" s="9"/>
      <c r="ATZ663" s="9"/>
      <c r="AUA663" s="9"/>
      <c r="AUB663" s="9"/>
      <c r="AUC663" s="9"/>
      <c r="AUD663" s="9"/>
      <c r="AUE663" s="9"/>
      <c r="AUF663" s="9"/>
      <c r="AUG663" s="9"/>
      <c r="AUH663" s="9"/>
      <c r="AUI663" s="9"/>
      <c r="AUJ663" s="9"/>
      <c r="AUK663" s="9"/>
      <c r="AUL663" s="9"/>
      <c r="AUM663" s="9"/>
      <c r="AUN663" s="9"/>
      <c r="AUO663" s="9"/>
      <c r="AUP663" s="9"/>
      <c r="AUQ663" s="9"/>
      <c r="AUR663" s="9"/>
      <c r="AUS663" s="9"/>
      <c r="AUT663" s="9"/>
      <c r="AUU663" s="9"/>
      <c r="AUV663" s="9"/>
      <c r="AUW663" s="9"/>
      <c r="AUX663" s="9"/>
      <c r="AUY663" s="9"/>
      <c r="AUZ663" s="9"/>
      <c r="AVA663" s="9"/>
      <c r="AVB663" s="9"/>
      <c r="AVC663" s="9"/>
      <c r="AVD663" s="9"/>
      <c r="AVE663" s="9"/>
      <c r="AVF663" s="9"/>
      <c r="AVG663" s="9"/>
      <c r="AVH663" s="9"/>
      <c r="AVI663" s="9"/>
      <c r="AVJ663" s="9"/>
      <c r="AVK663" s="9"/>
      <c r="AVL663" s="9"/>
      <c r="AVM663" s="9"/>
      <c r="AVN663" s="9"/>
      <c r="AVO663" s="9"/>
      <c r="AVP663" s="9"/>
      <c r="AVQ663" s="9"/>
      <c r="AVR663" s="9"/>
      <c r="AVS663" s="9"/>
      <c r="AVT663" s="9"/>
      <c r="AVU663" s="9"/>
      <c r="AVV663" s="9"/>
      <c r="AVW663" s="9"/>
      <c r="AVX663" s="9"/>
      <c r="AVY663" s="9"/>
      <c r="AVZ663" s="9"/>
      <c r="AWA663" s="9"/>
      <c r="AWB663" s="9"/>
      <c r="AWC663" s="9"/>
      <c r="AWD663" s="9"/>
      <c r="AWE663" s="9"/>
      <c r="AWF663" s="9"/>
      <c r="AWG663" s="9"/>
      <c r="AWH663" s="9"/>
      <c r="AWI663" s="9"/>
      <c r="AWJ663" s="9"/>
      <c r="AWK663" s="9"/>
      <c r="AWL663" s="9"/>
      <c r="AWM663" s="9"/>
      <c r="AWN663" s="9"/>
      <c r="AWO663" s="9"/>
      <c r="AWP663" s="9"/>
      <c r="AWQ663" s="9"/>
      <c r="AWR663" s="9"/>
      <c r="AWS663" s="9"/>
      <c r="AWT663" s="9"/>
      <c r="AWU663" s="9"/>
      <c r="AWV663" s="9"/>
      <c r="AWW663" s="9"/>
      <c r="AWX663" s="9"/>
      <c r="AWY663" s="9"/>
      <c r="AWZ663" s="9"/>
      <c r="AXA663" s="9"/>
      <c r="AXB663" s="9"/>
      <c r="AXC663" s="9"/>
      <c r="AXD663" s="9"/>
      <c r="AXE663" s="9"/>
      <c r="AXF663" s="9"/>
      <c r="AXG663" s="9"/>
      <c r="AXH663" s="9"/>
      <c r="AXI663" s="9"/>
      <c r="AXJ663" s="9"/>
      <c r="AXK663" s="9"/>
      <c r="AXL663" s="9"/>
      <c r="AXM663" s="9"/>
      <c r="AXN663" s="9"/>
      <c r="AXO663" s="9"/>
      <c r="AXP663" s="9"/>
      <c r="AXQ663" s="9"/>
      <c r="AXR663" s="9"/>
      <c r="AXS663" s="9"/>
      <c r="AXT663" s="9"/>
      <c r="AXU663" s="9"/>
      <c r="AXV663" s="9"/>
      <c r="AXW663" s="9"/>
      <c r="AXX663" s="9"/>
      <c r="AXY663" s="9"/>
      <c r="AXZ663" s="9"/>
      <c r="AYA663" s="9"/>
      <c r="AYB663" s="9"/>
      <c r="AYC663" s="9"/>
      <c r="AYD663" s="9"/>
      <c r="AYE663" s="9"/>
      <c r="AYF663" s="9"/>
      <c r="AYG663" s="9"/>
      <c r="AYH663" s="9"/>
      <c r="AYI663" s="9"/>
      <c r="AYJ663" s="9"/>
      <c r="AYK663" s="9"/>
      <c r="AYL663" s="9"/>
      <c r="AYM663" s="9"/>
      <c r="AYN663" s="9"/>
      <c r="AYO663" s="9"/>
      <c r="AYP663" s="9"/>
      <c r="AYQ663" s="9"/>
      <c r="AYR663" s="9"/>
      <c r="AYS663" s="9"/>
      <c r="AYT663" s="9"/>
      <c r="AYU663" s="9"/>
      <c r="AYV663" s="9"/>
      <c r="AYW663" s="9"/>
      <c r="AYX663" s="9"/>
      <c r="AYY663" s="9"/>
      <c r="AYZ663" s="9"/>
      <c r="AZA663" s="9"/>
      <c r="AZB663" s="9"/>
      <c r="AZC663" s="9"/>
      <c r="AZD663" s="9"/>
      <c r="AZE663" s="9"/>
      <c r="AZF663" s="9"/>
      <c r="AZG663" s="9"/>
      <c r="AZH663" s="9"/>
      <c r="AZI663" s="9"/>
      <c r="AZJ663" s="9"/>
      <c r="AZK663" s="9"/>
      <c r="AZL663" s="9"/>
      <c r="AZM663" s="9"/>
      <c r="AZN663" s="9"/>
      <c r="AZO663" s="9"/>
      <c r="AZP663" s="9"/>
      <c r="AZQ663" s="9"/>
      <c r="AZR663" s="9"/>
      <c r="AZS663" s="9"/>
      <c r="AZT663" s="9"/>
      <c r="AZU663" s="9"/>
      <c r="AZV663" s="9"/>
      <c r="AZW663" s="9"/>
      <c r="AZX663" s="9"/>
      <c r="AZY663" s="9"/>
      <c r="AZZ663" s="9"/>
      <c r="BAA663" s="9"/>
      <c r="BAB663" s="9"/>
      <c r="BAC663" s="9"/>
      <c r="BAD663" s="9"/>
      <c r="BAE663" s="9"/>
      <c r="BAF663" s="9"/>
      <c r="BAG663" s="9"/>
      <c r="BAH663" s="9"/>
      <c r="BAI663" s="9"/>
      <c r="BAJ663" s="9"/>
      <c r="BAK663" s="9"/>
      <c r="BAL663" s="9"/>
      <c r="BAM663" s="9"/>
      <c r="BAN663" s="9"/>
      <c r="BAO663" s="9"/>
      <c r="BAP663" s="9"/>
      <c r="BAQ663" s="9"/>
      <c r="BAR663" s="9"/>
      <c r="BAS663" s="9"/>
      <c r="BAT663" s="9"/>
      <c r="BAU663" s="9"/>
      <c r="BAV663" s="9"/>
      <c r="BAW663" s="9"/>
      <c r="BAX663" s="9"/>
      <c r="BAY663" s="9"/>
      <c r="BAZ663" s="9"/>
      <c r="BBA663" s="9"/>
      <c r="BBB663" s="9"/>
      <c r="BBC663" s="9"/>
      <c r="BBD663" s="9"/>
      <c r="BBE663" s="9"/>
      <c r="BBF663" s="9"/>
      <c r="BBG663" s="9"/>
      <c r="BBH663" s="9"/>
      <c r="BBI663" s="9"/>
      <c r="BBJ663" s="9"/>
      <c r="BBK663" s="9"/>
      <c r="BBL663" s="9"/>
      <c r="BBM663" s="9"/>
      <c r="BBN663" s="9"/>
      <c r="BBO663" s="9"/>
      <c r="BBP663" s="9"/>
      <c r="BBQ663" s="9"/>
      <c r="BBR663" s="9"/>
      <c r="BBS663" s="9"/>
      <c r="BBT663" s="9"/>
      <c r="BBU663" s="9"/>
      <c r="BBV663" s="9"/>
      <c r="BBW663" s="9"/>
      <c r="BBX663" s="9"/>
      <c r="BBY663" s="9"/>
      <c r="BBZ663" s="9"/>
      <c r="BCA663" s="9"/>
      <c r="BCB663" s="9"/>
      <c r="BCC663" s="9"/>
      <c r="BCD663" s="9"/>
      <c r="BCE663" s="9"/>
      <c r="BCF663" s="9"/>
      <c r="BCG663" s="9"/>
      <c r="BCH663" s="9"/>
      <c r="BCI663" s="9"/>
      <c r="BCJ663" s="9"/>
      <c r="BCK663" s="9"/>
      <c r="BCL663" s="9"/>
      <c r="BCM663" s="9"/>
      <c r="BCN663" s="9"/>
      <c r="BCO663" s="9"/>
      <c r="BCP663" s="9"/>
      <c r="BCQ663" s="9"/>
      <c r="BCR663" s="9"/>
      <c r="BCS663" s="9"/>
      <c r="BCT663" s="9"/>
      <c r="BCU663" s="9"/>
      <c r="BCV663" s="9"/>
      <c r="BCW663" s="9"/>
      <c r="BCX663" s="9"/>
      <c r="BCY663" s="9"/>
      <c r="BCZ663" s="9"/>
      <c r="BDA663" s="9"/>
      <c r="BDB663" s="9"/>
      <c r="BDC663" s="9"/>
      <c r="BDD663" s="9"/>
      <c r="BDE663" s="9"/>
      <c r="BDF663" s="9"/>
      <c r="BDG663" s="9"/>
      <c r="BDH663" s="9"/>
      <c r="BDI663" s="9"/>
      <c r="BDJ663" s="9"/>
      <c r="BDK663" s="9"/>
      <c r="BDL663" s="9"/>
      <c r="BDM663" s="9"/>
      <c r="BDN663" s="9"/>
      <c r="BDO663" s="9"/>
      <c r="BDP663" s="9"/>
      <c r="BDQ663" s="9"/>
      <c r="BDR663" s="9"/>
      <c r="BDS663" s="9"/>
      <c r="BDT663" s="9"/>
      <c r="BDU663" s="9"/>
      <c r="BDV663" s="9"/>
      <c r="BDW663" s="9"/>
      <c r="BDX663" s="9"/>
      <c r="BDY663" s="9"/>
      <c r="BDZ663" s="9"/>
      <c r="BEA663" s="9"/>
      <c r="BEB663" s="9"/>
      <c r="BEC663" s="9"/>
      <c r="BED663" s="9"/>
      <c r="BEE663" s="9"/>
      <c r="BEF663" s="9"/>
      <c r="BEG663" s="9"/>
      <c r="BEH663" s="9"/>
      <c r="BEI663" s="9"/>
      <c r="BEJ663" s="9"/>
      <c r="BEK663" s="9"/>
      <c r="BEL663" s="9"/>
      <c r="BEM663" s="9"/>
      <c r="BEN663" s="9"/>
      <c r="BEO663" s="9"/>
      <c r="BEP663" s="9"/>
      <c r="BEQ663" s="9"/>
      <c r="BER663" s="9"/>
      <c r="BES663" s="9"/>
      <c r="BET663" s="9"/>
      <c r="BEU663" s="9"/>
      <c r="BEV663" s="9"/>
      <c r="BEW663" s="9"/>
      <c r="BEX663" s="9"/>
      <c r="BEY663" s="9"/>
      <c r="BEZ663" s="9"/>
      <c r="BFA663" s="9"/>
      <c r="BFB663" s="9"/>
      <c r="BFC663" s="9"/>
      <c r="BFD663" s="9"/>
      <c r="BFE663" s="9"/>
      <c r="BFF663" s="9"/>
      <c r="BFG663" s="9"/>
      <c r="BFH663" s="9"/>
      <c r="BFI663" s="9"/>
      <c r="BFJ663" s="9"/>
      <c r="BFK663" s="9"/>
      <c r="BFL663" s="9"/>
      <c r="BFM663" s="9"/>
      <c r="BFN663" s="9"/>
      <c r="BFO663" s="9"/>
      <c r="BFP663" s="9"/>
      <c r="BFQ663" s="9"/>
      <c r="BFR663" s="9"/>
      <c r="BFS663" s="9"/>
      <c r="BFT663" s="9"/>
      <c r="BFU663" s="9"/>
      <c r="BFV663" s="9"/>
      <c r="BFW663" s="9"/>
      <c r="BFX663" s="9"/>
      <c r="BFY663" s="9"/>
      <c r="BFZ663" s="9"/>
      <c r="BGA663" s="9"/>
      <c r="BGB663" s="9"/>
      <c r="BGC663" s="9"/>
      <c r="BGD663" s="9"/>
      <c r="BGE663" s="9"/>
      <c r="BGF663" s="9"/>
      <c r="BGG663" s="9"/>
      <c r="BGH663" s="9"/>
      <c r="BGI663" s="9"/>
      <c r="BGJ663" s="9"/>
      <c r="BGK663" s="9"/>
      <c r="BGL663" s="9"/>
      <c r="BGM663" s="9"/>
      <c r="BGN663" s="9"/>
      <c r="BGO663" s="9"/>
      <c r="BGP663" s="9"/>
      <c r="BGQ663" s="9"/>
      <c r="BGR663" s="9"/>
      <c r="BGS663" s="9"/>
      <c r="BGT663" s="9"/>
      <c r="BGU663" s="9"/>
      <c r="BGV663" s="9"/>
      <c r="BGW663" s="9"/>
      <c r="BGX663" s="9"/>
      <c r="BGY663" s="9"/>
      <c r="BGZ663" s="9"/>
      <c r="BHA663" s="9"/>
      <c r="BHB663" s="9"/>
      <c r="BHC663" s="9"/>
      <c r="BHD663" s="9"/>
      <c r="BHE663" s="9"/>
      <c r="BHF663" s="9"/>
      <c r="BHG663" s="9"/>
      <c r="BHH663" s="9"/>
      <c r="BHI663" s="9"/>
      <c r="BHJ663" s="9"/>
      <c r="BHK663" s="9"/>
      <c r="BHL663" s="9"/>
      <c r="BHM663" s="9"/>
      <c r="BHN663" s="9"/>
      <c r="BHO663" s="9"/>
      <c r="BHP663" s="9"/>
      <c r="BHQ663" s="9"/>
      <c r="BHR663" s="9"/>
      <c r="BHS663" s="9"/>
      <c r="BHT663" s="9"/>
      <c r="BHU663" s="9"/>
      <c r="BHV663" s="9"/>
      <c r="BHW663" s="9"/>
      <c r="BHX663" s="9"/>
      <c r="BHY663" s="9"/>
      <c r="BHZ663" s="9"/>
      <c r="BIA663" s="9"/>
      <c r="BIB663" s="9"/>
      <c r="BIC663" s="9"/>
      <c r="BID663" s="9"/>
      <c r="BIE663" s="9"/>
      <c r="BIF663" s="9"/>
      <c r="BIG663" s="9"/>
      <c r="BIH663" s="9"/>
      <c r="BII663" s="9"/>
      <c r="BIJ663" s="9"/>
      <c r="BIK663" s="9"/>
      <c r="BIL663" s="9"/>
      <c r="BIM663" s="9"/>
      <c r="BIN663" s="9"/>
      <c r="BIO663" s="9"/>
      <c r="BIP663" s="9"/>
      <c r="BIQ663" s="9"/>
      <c r="BIR663" s="9"/>
      <c r="BIS663" s="9"/>
      <c r="BIT663" s="9"/>
      <c r="BIU663" s="9"/>
      <c r="BIV663" s="9"/>
      <c r="BIW663" s="9"/>
      <c r="BIX663" s="9"/>
      <c r="BIY663" s="9"/>
      <c r="BIZ663" s="9"/>
      <c r="BJA663" s="9"/>
      <c r="BJB663" s="9"/>
      <c r="BJC663" s="9"/>
      <c r="BJD663" s="9"/>
      <c r="BJE663" s="9"/>
      <c r="BJF663" s="9"/>
      <c r="BJG663" s="9"/>
      <c r="BJH663" s="9"/>
      <c r="BJI663" s="9"/>
      <c r="BJJ663" s="9"/>
      <c r="BJK663" s="9"/>
      <c r="BJL663" s="9"/>
      <c r="BJM663" s="9"/>
      <c r="BJN663" s="9"/>
      <c r="BJO663" s="9"/>
      <c r="BJP663" s="9"/>
      <c r="BJQ663" s="9"/>
      <c r="BJR663" s="9"/>
      <c r="BJS663" s="9"/>
      <c r="BJT663" s="9"/>
      <c r="BJU663" s="9"/>
      <c r="BJV663" s="9"/>
      <c r="BJW663" s="9"/>
      <c r="BJX663" s="9"/>
      <c r="BJY663" s="9"/>
      <c r="BJZ663" s="9"/>
      <c r="BKA663" s="9"/>
      <c r="BKB663" s="9"/>
      <c r="BKC663" s="9"/>
      <c r="BKD663" s="9"/>
      <c r="BKE663" s="9"/>
      <c r="BKF663" s="9"/>
      <c r="BKG663" s="9"/>
      <c r="BKH663" s="9"/>
      <c r="BKI663" s="9"/>
      <c r="BKJ663" s="9"/>
      <c r="BKK663" s="9"/>
      <c r="BKL663" s="9"/>
      <c r="BKM663" s="9"/>
      <c r="BKN663" s="9"/>
      <c r="BKO663" s="9"/>
      <c r="BKP663" s="9"/>
      <c r="BKQ663" s="9"/>
      <c r="BKR663" s="9"/>
      <c r="BKS663" s="9"/>
      <c r="BKT663" s="9"/>
      <c r="BKU663" s="9"/>
      <c r="BKV663" s="9"/>
      <c r="BKW663" s="9"/>
      <c r="BKX663" s="9"/>
      <c r="BKY663" s="9"/>
      <c r="BKZ663" s="9"/>
      <c r="BLA663" s="9"/>
      <c r="BLB663" s="9"/>
      <c r="BLC663" s="9"/>
      <c r="BLD663" s="9"/>
      <c r="BLE663" s="9"/>
      <c r="BLF663" s="9"/>
      <c r="BLG663" s="9"/>
      <c r="BLH663" s="9"/>
      <c r="BLI663" s="9"/>
      <c r="BLJ663" s="9"/>
      <c r="BLK663" s="9"/>
      <c r="BLL663" s="9"/>
      <c r="BLM663" s="9"/>
      <c r="BLN663" s="9"/>
      <c r="BLO663" s="9"/>
      <c r="BLP663" s="9"/>
      <c r="BLQ663" s="9"/>
      <c r="BLR663" s="9"/>
      <c r="BLS663" s="9"/>
      <c r="BLT663" s="9"/>
      <c r="BLU663" s="9"/>
      <c r="BLV663" s="9"/>
      <c r="BLW663" s="9"/>
      <c r="BLX663" s="9"/>
      <c r="BLY663" s="9"/>
      <c r="BLZ663" s="9"/>
      <c r="BMA663" s="9"/>
      <c r="BMB663" s="9"/>
      <c r="BMC663" s="9"/>
      <c r="BMD663" s="9"/>
      <c r="BME663" s="9"/>
      <c r="BMF663" s="9"/>
      <c r="BMG663" s="9"/>
      <c r="BMH663" s="9"/>
      <c r="BMI663" s="9"/>
      <c r="BMJ663" s="9"/>
      <c r="BMK663" s="9"/>
      <c r="BML663" s="9"/>
      <c r="BMM663" s="9"/>
      <c r="BMN663" s="9"/>
      <c r="BMO663" s="9"/>
      <c r="BMP663" s="9"/>
      <c r="BMQ663" s="9"/>
      <c r="BMR663" s="9"/>
      <c r="BMS663" s="9"/>
      <c r="BMT663" s="9"/>
      <c r="BMU663" s="9"/>
      <c r="BMV663" s="9"/>
      <c r="BMW663" s="9"/>
      <c r="BMX663" s="9"/>
      <c r="BMY663" s="9"/>
      <c r="BMZ663" s="9"/>
      <c r="BNA663" s="9"/>
      <c r="BNB663" s="9"/>
      <c r="BNC663" s="9"/>
      <c r="BND663" s="9"/>
      <c r="BNE663" s="9"/>
      <c r="BNF663" s="9"/>
      <c r="BNG663" s="9"/>
      <c r="BNH663" s="9"/>
      <c r="BNI663" s="9"/>
      <c r="BNJ663" s="9"/>
      <c r="BNK663" s="9"/>
      <c r="BNL663" s="9"/>
      <c r="BNM663" s="9"/>
      <c r="BNN663" s="9"/>
      <c r="BNO663" s="9"/>
      <c r="BNP663" s="9"/>
      <c r="BNQ663" s="9"/>
      <c r="BNR663" s="9"/>
      <c r="BNS663" s="9"/>
      <c r="BNT663" s="9"/>
      <c r="BNU663" s="9"/>
      <c r="BNV663" s="9"/>
      <c r="BNW663" s="9"/>
      <c r="BNX663" s="9"/>
      <c r="BNY663" s="9"/>
      <c r="BNZ663" s="9"/>
      <c r="BOA663" s="9"/>
      <c r="BOB663" s="9"/>
      <c r="BOC663" s="9"/>
      <c r="BOD663" s="9"/>
      <c r="BOE663" s="9"/>
      <c r="BOF663" s="9"/>
      <c r="BOG663" s="9"/>
      <c r="BOH663" s="9"/>
      <c r="BOI663" s="9"/>
      <c r="BOJ663" s="9"/>
      <c r="BOK663" s="9"/>
      <c r="BOL663" s="9"/>
      <c r="BOM663" s="9"/>
      <c r="BON663" s="9"/>
      <c r="BOO663" s="9"/>
      <c r="BOP663" s="9"/>
      <c r="BOQ663" s="9"/>
      <c r="BOR663" s="9"/>
      <c r="BOS663" s="9"/>
      <c r="BOT663" s="9"/>
      <c r="BOU663" s="9"/>
      <c r="BOV663" s="9"/>
      <c r="BOW663" s="9"/>
      <c r="BOX663" s="9"/>
      <c r="BOY663" s="9"/>
      <c r="BOZ663" s="9"/>
      <c r="BPA663" s="9"/>
      <c r="BPB663" s="9"/>
      <c r="BPC663" s="9"/>
      <c r="BPD663" s="9"/>
      <c r="BPE663" s="9"/>
    </row>
    <row r="664" spans="1:1773" ht="12.5" x14ac:dyDescent="0.25">
      <c r="A664" s="335"/>
      <c r="B664" s="247" t="s">
        <v>152</v>
      </c>
      <c r="C664" s="186"/>
      <c r="D664" s="186" t="s">
        <v>2</v>
      </c>
      <c r="E664" s="186" t="s">
        <v>4</v>
      </c>
      <c r="F664" s="186"/>
      <c r="G664" s="159">
        <f>'Cat C '!$F$6</f>
        <v>0.111</v>
      </c>
      <c r="H664" s="186" t="s">
        <v>11</v>
      </c>
      <c r="I664" s="61">
        <f>'Cat C '!$H$6</f>
        <v>9.1999999999999998E-2</v>
      </c>
      <c r="J664" s="62">
        <f>'Cat C '!$I$6</f>
        <v>5.0000000000000001E-3</v>
      </c>
      <c r="K664" s="158" t="s">
        <v>12</v>
      </c>
      <c r="L664" s="164" t="s">
        <v>9</v>
      </c>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c r="DU664" s="9"/>
      <c r="DV664" s="9"/>
      <c r="DW664" s="9"/>
      <c r="DX664" s="9"/>
      <c r="DY664" s="9"/>
      <c r="DZ664" s="9"/>
      <c r="EA664" s="9"/>
      <c r="EB664" s="9"/>
      <c r="EC664" s="9"/>
      <c r="ED664" s="9"/>
      <c r="EE664" s="9"/>
      <c r="EF664" s="9"/>
      <c r="EG664" s="9"/>
      <c r="EH664" s="9"/>
      <c r="EI664" s="9"/>
      <c r="EJ664" s="9"/>
      <c r="EK664" s="9"/>
      <c r="EL664" s="9"/>
      <c r="EM664" s="9"/>
      <c r="EN664" s="9"/>
      <c r="EO664" s="9"/>
      <c r="EP664" s="9"/>
      <c r="EQ664" s="9"/>
      <c r="ER664" s="9"/>
      <c r="ES664" s="9"/>
      <c r="ET664" s="9"/>
      <c r="EU664" s="9"/>
      <c r="EV664" s="9"/>
      <c r="EW664" s="9"/>
      <c r="EX664" s="9"/>
      <c r="EY664" s="9"/>
      <c r="EZ664" s="9"/>
      <c r="FA664" s="9"/>
      <c r="FB664" s="9"/>
      <c r="FC664" s="9"/>
      <c r="FD664" s="9"/>
      <c r="FE664" s="9"/>
      <c r="FF664" s="9"/>
      <c r="FG664" s="9"/>
      <c r="FH664" s="9"/>
      <c r="FI664" s="9"/>
      <c r="FJ664" s="9"/>
      <c r="FK664" s="9"/>
      <c r="FL664" s="9"/>
      <c r="FM664" s="9"/>
      <c r="FN664" s="9"/>
      <c r="FO664" s="9"/>
      <c r="FP664" s="9"/>
      <c r="FQ664" s="9"/>
      <c r="FR664" s="9"/>
      <c r="FS664" s="9"/>
      <c r="FT664" s="9"/>
      <c r="FU664" s="9"/>
      <c r="FV664" s="9"/>
      <c r="FW664" s="9"/>
      <c r="FX664" s="9"/>
      <c r="FY664" s="9"/>
      <c r="FZ664" s="9"/>
      <c r="GA664" s="9"/>
      <c r="GB664" s="9"/>
      <c r="GC664" s="9"/>
      <c r="GD664" s="9"/>
      <c r="GE664" s="9"/>
      <c r="GF664" s="9"/>
      <c r="GG664" s="9"/>
      <c r="GH664" s="9"/>
      <c r="GI664" s="9"/>
      <c r="GJ664" s="9"/>
      <c r="GK664" s="9"/>
      <c r="GL664" s="9"/>
      <c r="GM664" s="9"/>
      <c r="GN664" s="9"/>
      <c r="GO664" s="9"/>
      <c r="GP664" s="9"/>
      <c r="GQ664" s="9"/>
      <c r="GR664" s="9"/>
      <c r="GS664" s="9"/>
      <c r="GT664" s="9"/>
      <c r="GU664" s="9"/>
      <c r="GV664" s="9"/>
      <c r="GW664" s="9"/>
      <c r="GX664" s="9"/>
      <c r="GY664" s="9"/>
      <c r="GZ664" s="9"/>
      <c r="HA664" s="9"/>
      <c r="HB664" s="9"/>
      <c r="HC664" s="9"/>
      <c r="HD664" s="9"/>
      <c r="HE664" s="9"/>
      <c r="HF664" s="9"/>
      <c r="HG664" s="9"/>
      <c r="HH664" s="9"/>
      <c r="HI664" s="9"/>
      <c r="HJ664" s="9"/>
      <c r="HK664" s="9"/>
      <c r="HL664" s="9"/>
      <c r="HM664" s="9"/>
      <c r="HN664" s="9"/>
      <c r="HO664" s="9"/>
      <c r="HP664" s="9"/>
      <c r="HQ664" s="9"/>
      <c r="HR664" s="9"/>
      <c r="HS664" s="9"/>
      <c r="HT664" s="9"/>
      <c r="HU664" s="9"/>
      <c r="HV664" s="9"/>
      <c r="HW664" s="9"/>
      <c r="HX664" s="9"/>
      <c r="HY664" s="9"/>
      <c r="HZ664" s="9"/>
      <c r="IA664" s="9"/>
      <c r="IB664" s="9"/>
      <c r="IC664" s="9"/>
      <c r="ID664" s="9"/>
      <c r="IE664" s="9"/>
      <c r="IF664" s="9"/>
      <c r="IG664" s="9"/>
      <c r="IH664" s="9"/>
      <c r="II664" s="9"/>
      <c r="IJ664" s="9"/>
      <c r="IK664" s="9"/>
      <c r="IL664" s="9"/>
      <c r="IM664" s="9"/>
      <c r="IN664" s="9"/>
      <c r="IO664" s="9"/>
      <c r="IP664" s="9"/>
      <c r="IQ664" s="9"/>
      <c r="IR664" s="9"/>
      <c r="IS664" s="9"/>
      <c r="IT664" s="9"/>
      <c r="IU664" s="9"/>
      <c r="IV664" s="9"/>
      <c r="IW664" s="9"/>
      <c r="IX664" s="9"/>
      <c r="IY664" s="9"/>
      <c r="IZ664" s="9"/>
      <c r="JA664" s="9"/>
      <c r="JB664" s="9"/>
      <c r="JC664" s="9"/>
      <c r="JD664" s="9"/>
      <c r="JE664" s="9"/>
      <c r="JF664" s="9"/>
      <c r="JG664" s="9"/>
      <c r="JH664" s="9"/>
      <c r="JI664" s="9"/>
      <c r="JJ664" s="9"/>
      <c r="JK664" s="9"/>
      <c r="JL664" s="9"/>
      <c r="JM664" s="9"/>
      <c r="JN664" s="9"/>
      <c r="JO664" s="9"/>
      <c r="JP664" s="9"/>
      <c r="JQ664" s="9"/>
      <c r="JR664" s="9"/>
      <c r="JS664" s="9"/>
      <c r="JT664" s="9"/>
      <c r="JU664" s="9"/>
      <c r="JV664" s="9"/>
      <c r="JW664" s="9"/>
      <c r="JX664" s="9"/>
      <c r="JY664" s="9"/>
      <c r="JZ664" s="9"/>
      <c r="KA664" s="9"/>
      <c r="KB664" s="9"/>
      <c r="KC664" s="9"/>
      <c r="KD664" s="9"/>
      <c r="KE664" s="9"/>
      <c r="KF664" s="9"/>
      <c r="KG664" s="9"/>
      <c r="KH664" s="9"/>
      <c r="KI664" s="9"/>
      <c r="KJ664" s="9"/>
      <c r="KK664" s="9"/>
      <c r="KL664" s="9"/>
      <c r="KM664" s="9"/>
      <c r="KN664" s="9"/>
      <c r="KO664" s="9"/>
      <c r="KP664" s="9"/>
      <c r="KQ664" s="9"/>
      <c r="KR664" s="9"/>
      <c r="KS664" s="9"/>
      <c r="KT664" s="9"/>
      <c r="KU664" s="9"/>
      <c r="KV664" s="9"/>
      <c r="KW664" s="9"/>
      <c r="KX664" s="9"/>
      <c r="KY664" s="9"/>
      <c r="KZ664" s="9"/>
      <c r="LA664" s="9"/>
      <c r="LB664" s="9"/>
      <c r="LC664" s="9"/>
      <c r="LD664" s="9"/>
      <c r="LE664" s="9"/>
      <c r="LF664" s="9"/>
      <c r="LG664" s="9"/>
      <c r="LH664" s="9"/>
      <c r="LI664" s="9"/>
      <c r="LJ664" s="9"/>
      <c r="LK664" s="9"/>
      <c r="LL664" s="9"/>
      <c r="LM664" s="9"/>
      <c r="LN664" s="9"/>
      <c r="LO664" s="9"/>
      <c r="LP664" s="9"/>
      <c r="LQ664" s="9"/>
      <c r="LR664" s="9"/>
      <c r="LS664" s="9"/>
      <c r="LT664" s="9"/>
      <c r="LU664" s="9"/>
      <c r="LV664" s="9"/>
      <c r="LW664" s="9"/>
      <c r="LX664" s="9"/>
      <c r="LY664" s="9"/>
      <c r="LZ664" s="9"/>
      <c r="MA664" s="9"/>
      <c r="MB664" s="9"/>
      <c r="MC664" s="9"/>
      <c r="MD664" s="9"/>
      <c r="ME664" s="9"/>
      <c r="MF664" s="9"/>
      <c r="MG664" s="9"/>
      <c r="MH664" s="9"/>
      <c r="MI664" s="9"/>
      <c r="MJ664" s="9"/>
      <c r="MK664" s="9"/>
      <c r="ML664" s="9"/>
      <c r="MM664" s="9"/>
      <c r="MN664" s="9"/>
      <c r="MO664" s="9"/>
      <c r="MP664" s="9"/>
      <c r="MQ664" s="9"/>
      <c r="MR664" s="9"/>
      <c r="MS664" s="9"/>
      <c r="MT664" s="9"/>
      <c r="MU664" s="9"/>
      <c r="MV664" s="9"/>
      <c r="MW664" s="9"/>
      <c r="MX664" s="9"/>
      <c r="MY664" s="9"/>
      <c r="MZ664" s="9"/>
      <c r="NA664" s="9"/>
      <c r="NB664" s="9"/>
      <c r="NC664" s="9"/>
      <c r="ND664" s="9"/>
      <c r="NE664" s="9"/>
      <c r="NF664" s="9"/>
      <c r="NG664" s="9"/>
      <c r="NH664" s="9"/>
      <c r="NI664" s="9"/>
      <c r="NJ664" s="9"/>
      <c r="NK664" s="9"/>
      <c r="NL664" s="9"/>
      <c r="NM664" s="9"/>
      <c r="NN664" s="9"/>
      <c r="NO664" s="9"/>
      <c r="NP664" s="9"/>
      <c r="NQ664" s="9"/>
      <c r="NR664" s="9"/>
      <c r="NS664" s="9"/>
      <c r="NT664" s="9"/>
      <c r="NU664" s="9"/>
      <c r="NV664" s="9"/>
      <c r="NW664" s="9"/>
      <c r="NX664" s="9"/>
      <c r="NY664" s="9"/>
      <c r="NZ664" s="9"/>
      <c r="OA664" s="9"/>
      <c r="OB664" s="9"/>
      <c r="OC664" s="9"/>
      <c r="OD664" s="9"/>
      <c r="OE664" s="9"/>
      <c r="OF664" s="9"/>
      <c r="OG664" s="9"/>
      <c r="OH664" s="9"/>
      <c r="OI664" s="9"/>
      <c r="OJ664" s="9"/>
      <c r="OK664" s="9"/>
      <c r="OL664" s="9"/>
      <c r="OM664" s="9"/>
      <c r="ON664" s="9"/>
      <c r="OO664" s="9"/>
      <c r="OP664" s="9"/>
      <c r="OQ664" s="9"/>
      <c r="OR664" s="9"/>
      <c r="OS664" s="9"/>
      <c r="OT664" s="9"/>
      <c r="OU664" s="9"/>
      <c r="OV664" s="9"/>
      <c r="OW664" s="9"/>
      <c r="OX664" s="9"/>
      <c r="OY664" s="9"/>
      <c r="OZ664" s="9"/>
      <c r="PA664" s="9"/>
      <c r="PB664" s="9"/>
      <c r="PC664" s="9"/>
      <c r="PD664" s="9"/>
      <c r="PE664" s="9"/>
      <c r="PF664" s="9"/>
      <c r="PG664" s="9"/>
      <c r="PH664" s="9"/>
      <c r="PI664" s="9"/>
      <c r="PJ664" s="9"/>
      <c r="PK664" s="9"/>
      <c r="PL664" s="9"/>
      <c r="PM664" s="9"/>
      <c r="PN664" s="9"/>
      <c r="PO664" s="9"/>
      <c r="PP664" s="9"/>
      <c r="PQ664" s="9"/>
      <c r="PR664" s="9"/>
      <c r="PS664" s="9"/>
      <c r="PT664" s="9"/>
      <c r="PU664" s="9"/>
      <c r="PV664" s="9"/>
      <c r="PW664" s="9"/>
      <c r="PX664" s="9"/>
      <c r="PY664" s="9"/>
      <c r="PZ664" s="9"/>
      <c r="QA664" s="9"/>
      <c r="QB664" s="9"/>
      <c r="QC664" s="9"/>
      <c r="QD664" s="9"/>
      <c r="QE664" s="9"/>
      <c r="QF664" s="9"/>
      <c r="QG664" s="9"/>
      <c r="QH664" s="9"/>
      <c r="QI664" s="9"/>
      <c r="QJ664" s="9"/>
      <c r="QK664" s="9"/>
      <c r="QL664" s="9"/>
      <c r="QM664" s="9"/>
      <c r="QN664" s="9"/>
      <c r="QO664" s="9"/>
      <c r="QP664" s="9"/>
      <c r="QQ664" s="9"/>
      <c r="QR664" s="9"/>
      <c r="QS664" s="9"/>
      <c r="QT664" s="9"/>
      <c r="QU664" s="9"/>
      <c r="QV664" s="9"/>
      <c r="QW664" s="9"/>
      <c r="QX664" s="9"/>
      <c r="QY664" s="9"/>
      <c r="QZ664" s="9"/>
      <c r="RA664" s="9"/>
      <c r="RB664" s="9"/>
      <c r="RC664" s="9"/>
      <c r="RD664" s="9"/>
      <c r="RE664" s="9"/>
      <c r="RF664" s="9"/>
      <c r="RG664" s="9"/>
      <c r="RH664" s="9"/>
      <c r="RI664" s="9"/>
      <c r="RJ664" s="9"/>
      <c r="RK664" s="9"/>
      <c r="RL664" s="9"/>
      <c r="RM664" s="9"/>
      <c r="RN664" s="9"/>
      <c r="RO664" s="9"/>
      <c r="RP664" s="9"/>
      <c r="RQ664" s="9"/>
      <c r="RR664" s="9"/>
      <c r="RS664" s="9"/>
      <c r="RT664" s="9"/>
      <c r="RU664" s="9"/>
      <c r="RV664" s="9"/>
      <c r="RW664" s="9"/>
      <c r="RX664" s="9"/>
      <c r="RY664" s="9"/>
      <c r="RZ664" s="9"/>
      <c r="SA664" s="9"/>
      <c r="SB664" s="9"/>
      <c r="SC664" s="9"/>
      <c r="SD664" s="9"/>
      <c r="SE664" s="9"/>
      <c r="SF664" s="9"/>
      <c r="SG664" s="9"/>
      <c r="SH664" s="9"/>
      <c r="SI664" s="9"/>
      <c r="SJ664" s="9"/>
      <c r="SK664" s="9"/>
      <c r="SL664" s="9"/>
      <c r="SM664" s="9"/>
      <c r="SN664" s="9"/>
      <c r="SO664" s="9"/>
      <c r="SP664" s="9"/>
      <c r="SQ664" s="9"/>
      <c r="SR664" s="9"/>
      <c r="SS664" s="9"/>
      <c r="ST664" s="9"/>
      <c r="SU664" s="9"/>
      <c r="SV664" s="9"/>
      <c r="SW664" s="9"/>
      <c r="SX664" s="9"/>
      <c r="SY664" s="9"/>
      <c r="SZ664" s="9"/>
      <c r="TA664" s="9"/>
      <c r="TB664" s="9"/>
      <c r="TC664" s="9"/>
      <c r="TD664" s="9"/>
      <c r="TE664" s="9"/>
      <c r="TF664" s="9"/>
      <c r="TG664" s="9"/>
      <c r="TH664" s="9"/>
      <c r="TI664" s="9"/>
      <c r="TJ664" s="9"/>
      <c r="TK664" s="9"/>
      <c r="TL664" s="9"/>
      <c r="TM664" s="9"/>
      <c r="TN664" s="9"/>
      <c r="TO664" s="9"/>
      <c r="TP664" s="9"/>
      <c r="TQ664" s="9"/>
      <c r="TR664" s="9"/>
      <c r="TS664" s="9"/>
      <c r="TT664" s="9"/>
      <c r="TU664" s="9"/>
      <c r="TV664" s="9"/>
      <c r="TW664" s="9"/>
      <c r="TX664" s="9"/>
      <c r="TY664" s="9"/>
      <c r="TZ664" s="9"/>
      <c r="UA664" s="9"/>
      <c r="UB664" s="9"/>
      <c r="UC664" s="9"/>
      <c r="UD664" s="9"/>
      <c r="UE664" s="9"/>
      <c r="UF664" s="9"/>
      <c r="UG664" s="9"/>
      <c r="UH664" s="9"/>
      <c r="UI664" s="9"/>
      <c r="UJ664" s="9"/>
      <c r="UK664" s="9"/>
      <c r="UL664" s="9"/>
      <c r="UM664" s="9"/>
      <c r="UN664" s="9"/>
      <c r="UO664" s="9"/>
      <c r="UP664" s="9"/>
      <c r="UQ664" s="9"/>
      <c r="UR664" s="9"/>
      <c r="US664" s="9"/>
      <c r="UT664" s="9"/>
      <c r="UU664" s="9"/>
      <c r="UV664" s="9"/>
      <c r="UW664" s="9"/>
      <c r="UX664" s="9"/>
      <c r="UY664" s="9"/>
      <c r="UZ664" s="9"/>
      <c r="VA664" s="9"/>
      <c r="VB664" s="9"/>
      <c r="VC664" s="9"/>
      <c r="VD664" s="9"/>
      <c r="VE664" s="9"/>
      <c r="VF664" s="9"/>
      <c r="VG664" s="9"/>
      <c r="VH664" s="9"/>
      <c r="VI664" s="9"/>
      <c r="VJ664" s="9"/>
      <c r="VK664" s="9"/>
      <c r="VL664" s="9"/>
      <c r="VM664" s="9"/>
      <c r="VN664" s="9"/>
      <c r="VO664" s="9"/>
      <c r="VP664" s="9"/>
      <c r="VQ664" s="9"/>
      <c r="VR664" s="9"/>
      <c r="VS664" s="9"/>
      <c r="VT664" s="9"/>
      <c r="VU664" s="9"/>
      <c r="VV664" s="9"/>
      <c r="VW664" s="9"/>
      <c r="VX664" s="9"/>
      <c r="VY664" s="9"/>
      <c r="VZ664" s="9"/>
      <c r="WA664" s="9"/>
      <c r="WB664" s="9"/>
      <c r="WC664" s="9"/>
      <c r="WD664" s="9"/>
      <c r="WE664" s="9"/>
      <c r="WF664" s="9"/>
      <c r="WG664" s="9"/>
      <c r="WH664" s="9"/>
      <c r="WI664" s="9"/>
      <c r="WJ664" s="9"/>
      <c r="WK664" s="9"/>
      <c r="WL664" s="9"/>
      <c r="WM664" s="9"/>
      <c r="WN664" s="9"/>
      <c r="WO664" s="9"/>
      <c r="WP664" s="9"/>
      <c r="WQ664" s="9"/>
      <c r="WR664" s="9"/>
      <c r="WS664" s="9"/>
      <c r="WT664" s="9"/>
      <c r="WU664" s="9"/>
      <c r="WV664" s="9"/>
      <c r="WW664" s="9"/>
      <c r="WX664" s="9"/>
      <c r="WY664" s="9"/>
      <c r="WZ664" s="9"/>
      <c r="XA664" s="9"/>
      <c r="XB664" s="9"/>
      <c r="XC664" s="9"/>
      <c r="XD664" s="9"/>
      <c r="XE664" s="9"/>
      <c r="XF664" s="9"/>
      <c r="XG664" s="9"/>
      <c r="XH664" s="9"/>
      <c r="XI664" s="9"/>
      <c r="XJ664" s="9"/>
      <c r="XK664" s="9"/>
      <c r="XL664" s="9"/>
      <c r="XM664" s="9"/>
      <c r="XN664" s="9"/>
      <c r="XO664" s="9"/>
      <c r="XP664" s="9"/>
      <c r="XQ664" s="9"/>
      <c r="XR664" s="9"/>
      <c r="XS664" s="9"/>
      <c r="XT664" s="9"/>
      <c r="XU664" s="9"/>
      <c r="XV664" s="9"/>
      <c r="XW664" s="9"/>
      <c r="XX664" s="9"/>
      <c r="XY664" s="9"/>
      <c r="XZ664" s="9"/>
      <c r="YA664" s="9"/>
      <c r="YB664" s="9"/>
      <c r="YC664" s="9"/>
      <c r="YD664" s="9"/>
      <c r="YE664" s="9"/>
      <c r="YF664" s="9"/>
      <c r="YG664" s="9"/>
      <c r="YH664" s="9"/>
      <c r="YI664" s="9"/>
      <c r="YJ664" s="9"/>
      <c r="YK664" s="9"/>
      <c r="YL664" s="9"/>
      <c r="YM664" s="9"/>
      <c r="YN664" s="9"/>
      <c r="YO664" s="9"/>
      <c r="YP664" s="9"/>
      <c r="YQ664" s="9"/>
      <c r="YR664" s="9"/>
      <c r="YS664" s="9"/>
      <c r="YT664" s="9"/>
      <c r="YU664" s="9"/>
      <c r="YV664" s="9"/>
      <c r="YW664" s="9"/>
      <c r="YX664" s="9"/>
      <c r="YY664" s="9"/>
      <c r="YZ664" s="9"/>
      <c r="ZA664" s="9"/>
      <c r="ZB664" s="9"/>
      <c r="ZC664" s="9"/>
      <c r="ZD664" s="9"/>
      <c r="ZE664" s="9"/>
      <c r="ZF664" s="9"/>
      <c r="ZG664" s="9"/>
      <c r="ZH664" s="9"/>
      <c r="ZI664" s="9"/>
      <c r="ZJ664" s="9"/>
      <c r="ZK664" s="9"/>
      <c r="ZL664" s="9"/>
      <c r="ZM664" s="9"/>
      <c r="ZN664" s="9"/>
      <c r="ZO664" s="9"/>
      <c r="ZP664" s="9"/>
      <c r="ZQ664" s="9"/>
      <c r="ZR664" s="9"/>
      <c r="ZS664" s="9"/>
      <c r="ZT664" s="9"/>
      <c r="ZU664" s="9"/>
      <c r="ZV664" s="9"/>
      <c r="ZW664" s="9"/>
      <c r="ZX664" s="9"/>
      <c r="ZY664" s="9"/>
      <c r="ZZ664" s="9"/>
      <c r="AAA664" s="9"/>
      <c r="AAB664" s="9"/>
      <c r="AAC664" s="9"/>
      <c r="AAD664" s="9"/>
      <c r="AAE664" s="9"/>
      <c r="AAF664" s="9"/>
      <c r="AAG664" s="9"/>
      <c r="AAH664" s="9"/>
      <c r="AAI664" s="9"/>
      <c r="AAJ664" s="9"/>
      <c r="AAK664" s="9"/>
      <c r="AAL664" s="9"/>
      <c r="AAM664" s="9"/>
      <c r="AAN664" s="9"/>
      <c r="AAO664" s="9"/>
      <c r="AAP664" s="9"/>
      <c r="AAQ664" s="9"/>
      <c r="AAR664" s="9"/>
      <c r="AAS664" s="9"/>
      <c r="AAT664" s="9"/>
      <c r="AAU664" s="9"/>
      <c r="AAV664" s="9"/>
      <c r="AAW664" s="9"/>
      <c r="AAX664" s="9"/>
      <c r="AAY664" s="9"/>
      <c r="AAZ664" s="9"/>
      <c r="ABA664" s="9"/>
      <c r="ABB664" s="9"/>
      <c r="ABC664" s="9"/>
      <c r="ABD664" s="9"/>
      <c r="ABE664" s="9"/>
      <c r="ABF664" s="9"/>
      <c r="ABG664" s="9"/>
      <c r="ABH664" s="9"/>
      <c r="ABI664" s="9"/>
      <c r="ABJ664" s="9"/>
      <c r="ABK664" s="9"/>
      <c r="ABL664" s="9"/>
      <c r="ABM664" s="9"/>
      <c r="ABN664" s="9"/>
      <c r="ABO664" s="9"/>
      <c r="ABP664" s="9"/>
      <c r="ABQ664" s="9"/>
      <c r="ABR664" s="9"/>
      <c r="ABS664" s="9"/>
      <c r="ABT664" s="9"/>
      <c r="ABU664" s="9"/>
      <c r="ABV664" s="9"/>
      <c r="ABW664" s="9"/>
      <c r="ABX664" s="9"/>
      <c r="ABY664" s="9"/>
      <c r="ABZ664" s="9"/>
      <c r="ACA664" s="9"/>
      <c r="ACB664" s="9"/>
      <c r="ACC664" s="9"/>
      <c r="ACD664" s="9"/>
      <c r="ACE664" s="9"/>
      <c r="ACF664" s="9"/>
      <c r="ACG664" s="9"/>
      <c r="ACH664" s="9"/>
      <c r="ACI664" s="9"/>
      <c r="ACJ664" s="9"/>
      <c r="ACK664" s="9"/>
      <c r="ACL664" s="9"/>
      <c r="ACM664" s="9"/>
      <c r="ACN664" s="9"/>
      <c r="ACO664" s="9"/>
      <c r="ACP664" s="9"/>
      <c r="ACQ664" s="9"/>
      <c r="ACR664" s="9"/>
      <c r="ACS664" s="9"/>
      <c r="ACT664" s="9"/>
      <c r="ACU664" s="9"/>
      <c r="ACV664" s="9"/>
      <c r="ACW664" s="9"/>
      <c r="ACX664" s="9"/>
      <c r="ACY664" s="9"/>
      <c r="ACZ664" s="9"/>
      <c r="ADA664" s="9"/>
      <c r="ADB664" s="9"/>
      <c r="ADC664" s="9"/>
      <c r="ADD664" s="9"/>
      <c r="ADE664" s="9"/>
      <c r="ADF664" s="9"/>
      <c r="ADG664" s="9"/>
      <c r="ADH664" s="9"/>
      <c r="ADI664" s="9"/>
      <c r="ADJ664" s="9"/>
      <c r="ADK664" s="9"/>
      <c r="ADL664" s="9"/>
      <c r="ADM664" s="9"/>
      <c r="ADN664" s="9"/>
      <c r="ADO664" s="9"/>
      <c r="ADP664" s="9"/>
      <c r="ADQ664" s="9"/>
      <c r="ADR664" s="9"/>
      <c r="ADS664" s="9"/>
      <c r="ADT664" s="9"/>
      <c r="ADU664" s="9"/>
      <c r="ADV664" s="9"/>
      <c r="ADW664" s="9"/>
      <c r="ADX664" s="9"/>
      <c r="ADY664" s="9"/>
      <c r="ADZ664" s="9"/>
      <c r="AEA664" s="9"/>
      <c r="AEB664" s="9"/>
      <c r="AEC664" s="9"/>
      <c r="AED664" s="9"/>
      <c r="AEE664" s="9"/>
      <c r="AEF664" s="9"/>
      <c r="AEG664" s="9"/>
      <c r="AEH664" s="9"/>
      <c r="AEI664" s="9"/>
      <c r="AEJ664" s="9"/>
      <c r="AEK664" s="9"/>
      <c r="AEL664" s="9"/>
      <c r="AEM664" s="9"/>
      <c r="AEN664" s="9"/>
      <c r="AEO664" s="9"/>
      <c r="AEP664" s="9"/>
      <c r="AEQ664" s="9"/>
      <c r="AER664" s="9"/>
      <c r="AES664" s="9"/>
      <c r="AET664" s="9"/>
      <c r="AEU664" s="9"/>
      <c r="AEV664" s="9"/>
      <c r="AEW664" s="9"/>
      <c r="AEX664" s="9"/>
      <c r="AEY664" s="9"/>
      <c r="AEZ664" s="9"/>
      <c r="AFA664" s="9"/>
      <c r="AFB664" s="9"/>
      <c r="AFC664" s="9"/>
      <c r="AFD664" s="9"/>
      <c r="AFE664" s="9"/>
      <c r="AFF664" s="9"/>
      <c r="AFG664" s="9"/>
      <c r="AFH664" s="9"/>
      <c r="AFI664" s="9"/>
      <c r="AFJ664" s="9"/>
      <c r="AFK664" s="9"/>
      <c r="AFL664" s="9"/>
      <c r="AFM664" s="9"/>
      <c r="AFN664" s="9"/>
      <c r="AFO664" s="9"/>
      <c r="AFP664" s="9"/>
      <c r="AFQ664" s="9"/>
      <c r="AFR664" s="9"/>
      <c r="AFS664" s="9"/>
      <c r="AFT664" s="9"/>
      <c r="AFU664" s="9"/>
      <c r="AFV664" s="9"/>
      <c r="AFW664" s="9"/>
      <c r="AFX664" s="9"/>
      <c r="AFY664" s="9"/>
      <c r="AFZ664" s="9"/>
      <c r="AGA664" s="9"/>
      <c r="AGB664" s="9"/>
      <c r="AGC664" s="9"/>
      <c r="AGD664" s="9"/>
      <c r="AGE664" s="9"/>
      <c r="AGF664" s="9"/>
      <c r="AGG664" s="9"/>
      <c r="AGH664" s="9"/>
      <c r="AGI664" s="9"/>
      <c r="AGJ664" s="9"/>
      <c r="AGK664" s="9"/>
      <c r="AGL664" s="9"/>
      <c r="AGM664" s="9"/>
      <c r="AGN664" s="9"/>
      <c r="AGO664" s="9"/>
      <c r="AGP664" s="9"/>
      <c r="AGQ664" s="9"/>
      <c r="AGR664" s="9"/>
      <c r="AGS664" s="9"/>
      <c r="AGT664" s="9"/>
      <c r="AGU664" s="9"/>
      <c r="AGV664" s="9"/>
      <c r="AGW664" s="9"/>
      <c r="AGX664" s="9"/>
      <c r="AGY664" s="9"/>
      <c r="AGZ664" s="9"/>
      <c r="AHA664" s="9"/>
      <c r="AHB664" s="9"/>
      <c r="AHC664" s="9"/>
      <c r="AHD664" s="9"/>
      <c r="AHE664" s="9"/>
      <c r="AHF664" s="9"/>
      <c r="AHG664" s="9"/>
      <c r="AHH664" s="9"/>
      <c r="AHI664" s="9"/>
      <c r="AHJ664" s="9"/>
      <c r="AHK664" s="9"/>
      <c r="AHL664" s="9"/>
      <c r="AHM664" s="9"/>
      <c r="AHN664" s="9"/>
      <c r="AHO664" s="9"/>
      <c r="AHP664" s="9"/>
      <c r="AHQ664" s="9"/>
      <c r="AHR664" s="9"/>
      <c r="AHS664" s="9"/>
      <c r="AHT664" s="9"/>
      <c r="AHU664" s="9"/>
      <c r="AHV664" s="9"/>
      <c r="AHW664" s="9"/>
      <c r="AHX664" s="9"/>
      <c r="AHY664" s="9"/>
      <c r="AHZ664" s="9"/>
      <c r="AIA664" s="9"/>
      <c r="AIB664" s="9"/>
      <c r="AIC664" s="9"/>
      <c r="AID664" s="9"/>
      <c r="AIE664" s="9"/>
      <c r="AIF664" s="9"/>
      <c r="AIG664" s="9"/>
      <c r="AIH664" s="9"/>
      <c r="AII664" s="9"/>
      <c r="AIJ664" s="9"/>
      <c r="AIK664" s="9"/>
      <c r="AIL664" s="9"/>
      <c r="AIM664" s="9"/>
      <c r="AIN664" s="9"/>
      <c r="AIO664" s="9"/>
      <c r="AIP664" s="9"/>
      <c r="AIQ664" s="9"/>
      <c r="AIR664" s="9"/>
      <c r="AIS664" s="9"/>
      <c r="AIT664" s="9"/>
      <c r="AIU664" s="9"/>
      <c r="AIV664" s="9"/>
      <c r="AIW664" s="9"/>
      <c r="AIX664" s="9"/>
      <c r="AIY664" s="9"/>
      <c r="AIZ664" s="9"/>
      <c r="AJA664" s="9"/>
      <c r="AJB664" s="9"/>
      <c r="AJC664" s="9"/>
      <c r="AJD664" s="9"/>
      <c r="AJE664" s="9"/>
      <c r="AJF664" s="9"/>
      <c r="AJG664" s="9"/>
      <c r="AJH664" s="9"/>
      <c r="AJI664" s="9"/>
      <c r="AJJ664" s="9"/>
      <c r="AJK664" s="9"/>
      <c r="AJL664" s="9"/>
      <c r="AJM664" s="9"/>
      <c r="AJN664" s="9"/>
      <c r="AJO664" s="9"/>
      <c r="AJP664" s="9"/>
      <c r="AJQ664" s="9"/>
      <c r="AJR664" s="9"/>
      <c r="AJS664" s="9"/>
      <c r="AJT664" s="9"/>
      <c r="AJU664" s="9"/>
      <c r="AJV664" s="9"/>
      <c r="AJW664" s="9"/>
      <c r="AJX664" s="9"/>
      <c r="AJY664" s="9"/>
      <c r="AJZ664" s="9"/>
      <c r="AKA664" s="9"/>
      <c r="AKB664" s="9"/>
      <c r="AKC664" s="9"/>
      <c r="AKD664" s="9"/>
      <c r="AKE664" s="9"/>
      <c r="AKF664" s="9"/>
      <c r="AKG664" s="9"/>
      <c r="AKH664" s="9"/>
      <c r="AKI664" s="9"/>
      <c r="AKJ664" s="9"/>
      <c r="AKK664" s="9"/>
      <c r="AKL664" s="9"/>
      <c r="AKM664" s="9"/>
      <c r="AKN664" s="9"/>
      <c r="AKO664" s="9"/>
      <c r="AKP664" s="9"/>
      <c r="AKQ664" s="9"/>
      <c r="AKR664" s="9"/>
      <c r="AKS664" s="9"/>
      <c r="AKT664" s="9"/>
      <c r="AKU664" s="9"/>
      <c r="AKV664" s="9"/>
      <c r="AKW664" s="9"/>
      <c r="AKX664" s="9"/>
      <c r="AKY664" s="9"/>
      <c r="AKZ664" s="9"/>
      <c r="ALA664" s="9"/>
      <c r="ALB664" s="9"/>
      <c r="ALC664" s="9"/>
      <c r="ALD664" s="9"/>
      <c r="ALE664" s="9"/>
      <c r="ALF664" s="9"/>
      <c r="ALG664" s="9"/>
      <c r="ALH664" s="9"/>
      <c r="ALI664" s="9"/>
      <c r="ALJ664" s="9"/>
      <c r="ALK664" s="9"/>
      <c r="ALL664" s="9"/>
      <c r="ALM664" s="9"/>
      <c r="ALN664" s="9"/>
      <c r="ALO664" s="9"/>
      <c r="ALP664" s="9"/>
      <c r="ALQ664" s="9"/>
      <c r="ALR664" s="9"/>
      <c r="ALS664" s="9"/>
      <c r="ALT664" s="9"/>
      <c r="ALU664" s="9"/>
      <c r="ALV664" s="9"/>
      <c r="ALW664" s="9"/>
      <c r="ALX664" s="9"/>
      <c r="ALY664" s="9"/>
      <c r="ALZ664" s="9"/>
      <c r="AMA664" s="9"/>
      <c r="AMB664" s="9"/>
      <c r="AMC664" s="9"/>
      <c r="AMD664" s="9"/>
      <c r="AME664" s="9"/>
      <c r="AMF664" s="9"/>
      <c r="AMG664" s="9"/>
      <c r="AMH664" s="9"/>
      <c r="AMI664" s="9"/>
      <c r="AMJ664" s="9"/>
      <c r="AMK664" s="9"/>
      <c r="AML664" s="9"/>
      <c r="AMM664" s="9"/>
      <c r="AMN664" s="9"/>
      <c r="AMO664" s="9"/>
      <c r="AMP664" s="9"/>
      <c r="AMQ664" s="9"/>
      <c r="AMR664" s="9"/>
      <c r="AMS664" s="9"/>
      <c r="AMT664" s="9"/>
      <c r="AMU664" s="9"/>
      <c r="AMV664" s="9"/>
      <c r="AMW664" s="9"/>
      <c r="AMX664" s="9"/>
      <c r="AMY664" s="9"/>
      <c r="AMZ664" s="9"/>
      <c r="ANA664" s="9"/>
      <c r="ANB664" s="9"/>
      <c r="ANC664" s="9"/>
      <c r="AND664" s="9"/>
      <c r="ANE664" s="9"/>
      <c r="ANF664" s="9"/>
      <c r="ANG664" s="9"/>
      <c r="ANH664" s="9"/>
      <c r="ANI664" s="9"/>
      <c r="ANJ664" s="9"/>
      <c r="ANK664" s="9"/>
      <c r="ANL664" s="9"/>
      <c r="ANM664" s="9"/>
      <c r="ANN664" s="9"/>
      <c r="ANO664" s="9"/>
      <c r="ANP664" s="9"/>
      <c r="ANQ664" s="9"/>
      <c r="ANR664" s="9"/>
      <c r="ANS664" s="9"/>
      <c r="ANT664" s="9"/>
      <c r="ANU664" s="9"/>
      <c r="ANV664" s="9"/>
      <c r="ANW664" s="9"/>
      <c r="ANX664" s="9"/>
      <c r="ANY664" s="9"/>
      <c r="ANZ664" s="9"/>
      <c r="AOA664" s="9"/>
      <c r="AOB664" s="9"/>
      <c r="AOC664" s="9"/>
      <c r="AOD664" s="9"/>
      <c r="AOE664" s="9"/>
      <c r="AOF664" s="9"/>
      <c r="AOG664" s="9"/>
      <c r="AOH664" s="9"/>
      <c r="AOI664" s="9"/>
      <c r="AOJ664" s="9"/>
      <c r="AOK664" s="9"/>
      <c r="AOL664" s="9"/>
      <c r="AOM664" s="9"/>
      <c r="AON664" s="9"/>
      <c r="AOO664" s="9"/>
      <c r="AOP664" s="9"/>
      <c r="AOQ664" s="9"/>
      <c r="AOR664" s="9"/>
      <c r="AOS664" s="9"/>
      <c r="AOT664" s="9"/>
      <c r="AOU664" s="9"/>
      <c r="AOV664" s="9"/>
      <c r="AOW664" s="9"/>
      <c r="AOX664" s="9"/>
      <c r="AOY664" s="9"/>
      <c r="AOZ664" s="9"/>
      <c r="APA664" s="9"/>
      <c r="APB664" s="9"/>
      <c r="APC664" s="9"/>
      <c r="APD664" s="9"/>
      <c r="APE664" s="9"/>
      <c r="APF664" s="9"/>
      <c r="APG664" s="9"/>
      <c r="APH664" s="9"/>
      <c r="API664" s="9"/>
      <c r="APJ664" s="9"/>
      <c r="APK664" s="9"/>
      <c r="APL664" s="9"/>
      <c r="APM664" s="9"/>
      <c r="APN664" s="9"/>
      <c r="APO664" s="9"/>
      <c r="APP664" s="9"/>
      <c r="APQ664" s="9"/>
      <c r="APR664" s="9"/>
      <c r="APS664" s="9"/>
      <c r="APT664" s="9"/>
      <c r="APU664" s="9"/>
      <c r="APV664" s="9"/>
      <c r="APW664" s="9"/>
      <c r="APX664" s="9"/>
      <c r="APY664" s="9"/>
      <c r="APZ664" s="9"/>
      <c r="AQA664" s="9"/>
      <c r="AQB664" s="9"/>
      <c r="AQC664" s="9"/>
      <c r="AQD664" s="9"/>
      <c r="AQE664" s="9"/>
      <c r="AQF664" s="9"/>
      <c r="AQG664" s="9"/>
      <c r="AQH664" s="9"/>
      <c r="AQI664" s="9"/>
      <c r="AQJ664" s="9"/>
      <c r="AQK664" s="9"/>
      <c r="AQL664" s="9"/>
      <c r="AQM664" s="9"/>
      <c r="AQN664" s="9"/>
      <c r="AQO664" s="9"/>
      <c r="AQP664" s="9"/>
      <c r="AQQ664" s="9"/>
      <c r="AQR664" s="9"/>
      <c r="AQS664" s="9"/>
      <c r="AQT664" s="9"/>
      <c r="AQU664" s="9"/>
      <c r="AQV664" s="9"/>
      <c r="AQW664" s="9"/>
      <c r="AQX664" s="9"/>
      <c r="AQY664" s="9"/>
      <c r="AQZ664" s="9"/>
      <c r="ARA664" s="9"/>
      <c r="ARB664" s="9"/>
      <c r="ARC664" s="9"/>
      <c r="ARD664" s="9"/>
      <c r="ARE664" s="9"/>
      <c r="ARF664" s="9"/>
      <c r="ARG664" s="9"/>
      <c r="ARH664" s="9"/>
      <c r="ARI664" s="9"/>
      <c r="ARJ664" s="9"/>
      <c r="ARK664" s="9"/>
      <c r="ARL664" s="9"/>
      <c r="ARM664" s="9"/>
      <c r="ARN664" s="9"/>
      <c r="ARO664" s="9"/>
      <c r="ARP664" s="9"/>
      <c r="ARQ664" s="9"/>
      <c r="ARR664" s="9"/>
      <c r="ARS664" s="9"/>
      <c r="ART664" s="9"/>
      <c r="ARU664" s="9"/>
      <c r="ARV664" s="9"/>
      <c r="ARW664" s="9"/>
      <c r="ARX664" s="9"/>
      <c r="ARY664" s="9"/>
      <c r="ARZ664" s="9"/>
      <c r="ASA664" s="9"/>
      <c r="ASB664" s="9"/>
      <c r="ASC664" s="9"/>
      <c r="ASD664" s="9"/>
      <c r="ASE664" s="9"/>
      <c r="ASF664" s="9"/>
      <c r="ASG664" s="9"/>
      <c r="ASH664" s="9"/>
      <c r="ASI664" s="9"/>
      <c r="ASJ664" s="9"/>
      <c r="ASK664" s="9"/>
      <c r="ASL664" s="9"/>
      <c r="ASM664" s="9"/>
      <c r="ASN664" s="9"/>
      <c r="ASO664" s="9"/>
      <c r="ASP664" s="9"/>
      <c r="ASQ664" s="9"/>
      <c r="ASR664" s="9"/>
      <c r="ASS664" s="9"/>
      <c r="AST664" s="9"/>
      <c r="ASU664" s="9"/>
      <c r="ASV664" s="9"/>
      <c r="ASW664" s="9"/>
      <c r="ASX664" s="9"/>
      <c r="ASY664" s="9"/>
      <c r="ASZ664" s="9"/>
      <c r="ATA664" s="9"/>
      <c r="ATB664" s="9"/>
      <c r="ATC664" s="9"/>
      <c r="ATD664" s="9"/>
      <c r="ATE664" s="9"/>
      <c r="ATF664" s="9"/>
      <c r="ATG664" s="9"/>
      <c r="ATH664" s="9"/>
      <c r="ATI664" s="9"/>
      <c r="ATJ664" s="9"/>
      <c r="ATK664" s="9"/>
      <c r="ATL664" s="9"/>
      <c r="ATM664" s="9"/>
      <c r="ATN664" s="9"/>
      <c r="ATO664" s="9"/>
      <c r="ATP664" s="9"/>
      <c r="ATQ664" s="9"/>
      <c r="ATR664" s="9"/>
      <c r="ATS664" s="9"/>
      <c r="ATT664" s="9"/>
      <c r="ATU664" s="9"/>
      <c r="ATV664" s="9"/>
      <c r="ATW664" s="9"/>
      <c r="ATX664" s="9"/>
      <c r="ATY664" s="9"/>
      <c r="ATZ664" s="9"/>
      <c r="AUA664" s="9"/>
      <c r="AUB664" s="9"/>
      <c r="AUC664" s="9"/>
      <c r="AUD664" s="9"/>
      <c r="AUE664" s="9"/>
      <c r="AUF664" s="9"/>
      <c r="AUG664" s="9"/>
      <c r="AUH664" s="9"/>
      <c r="AUI664" s="9"/>
      <c r="AUJ664" s="9"/>
      <c r="AUK664" s="9"/>
      <c r="AUL664" s="9"/>
      <c r="AUM664" s="9"/>
      <c r="AUN664" s="9"/>
      <c r="AUO664" s="9"/>
      <c r="AUP664" s="9"/>
      <c r="AUQ664" s="9"/>
      <c r="AUR664" s="9"/>
      <c r="AUS664" s="9"/>
      <c r="AUT664" s="9"/>
      <c r="AUU664" s="9"/>
      <c r="AUV664" s="9"/>
      <c r="AUW664" s="9"/>
      <c r="AUX664" s="9"/>
      <c r="AUY664" s="9"/>
      <c r="AUZ664" s="9"/>
      <c r="AVA664" s="9"/>
      <c r="AVB664" s="9"/>
      <c r="AVC664" s="9"/>
      <c r="AVD664" s="9"/>
      <c r="AVE664" s="9"/>
      <c r="AVF664" s="9"/>
      <c r="AVG664" s="9"/>
      <c r="AVH664" s="9"/>
      <c r="AVI664" s="9"/>
      <c r="AVJ664" s="9"/>
      <c r="AVK664" s="9"/>
      <c r="AVL664" s="9"/>
      <c r="AVM664" s="9"/>
      <c r="AVN664" s="9"/>
      <c r="AVO664" s="9"/>
      <c r="AVP664" s="9"/>
      <c r="AVQ664" s="9"/>
      <c r="AVR664" s="9"/>
      <c r="AVS664" s="9"/>
      <c r="AVT664" s="9"/>
      <c r="AVU664" s="9"/>
      <c r="AVV664" s="9"/>
      <c r="AVW664" s="9"/>
      <c r="AVX664" s="9"/>
      <c r="AVY664" s="9"/>
      <c r="AVZ664" s="9"/>
      <c r="AWA664" s="9"/>
      <c r="AWB664" s="9"/>
      <c r="AWC664" s="9"/>
      <c r="AWD664" s="9"/>
      <c r="AWE664" s="9"/>
      <c r="AWF664" s="9"/>
      <c r="AWG664" s="9"/>
      <c r="AWH664" s="9"/>
      <c r="AWI664" s="9"/>
      <c r="AWJ664" s="9"/>
      <c r="AWK664" s="9"/>
      <c r="AWL664" s="9"/>
      <c r="AWM664" s="9"/>
      <c r="AWN664" s="9"/>
      <c r="AWO664" s="9"/>
      <c r="AWP664" s="9"/>
      <c r="AWQ664" s="9"/>
      <c r="AWR664" s="9"/>
      <c r="AWS664" s="9"/>
      <c r="AWT664" s="9"/>
      <c r="AWU664" s="9"/>
      <c r="AWV664" s="9"/>
      <c r="AWW664" s="9"/>
      <c r="AWX664" s="9"/>
      <c r="AWY664" s="9"/>
      <c r="AWZ664" s="9"/>
      <c r="AXA664" s="9"/>
      <c r="AXB664" s="9"/>
      <c r="AXC664" s="9"/>
      <c r="AXD664" s="9"/>
      <c r="AXE664" s="9"/>
      <c r="AXF664" s="9"/>
      <c r="AXG664" s="9"/>
      <c r="AXH664" s="9"/>
      <c r="AXI664" s="9"/>
      <c r="AXJ664" s="9"/>
      <c r="AXK664" s="9"/>
      <c r="AXL664" s="9"/>
      <c r="AXM664" s="9"/>
      <c r="AXN664" s="9"/>
      <c r="AXO664" s="9"/>
      <c r="AXP664" s="9"/>
      <c r="AXQ664" s="9"/>
      <c r="AXR664" s="9"/>
      <c r="AXS664" s="9"/>
      <c r="AXT664" s="9"/>
      <c r="AXU664" s="9"/>
      <c r="AXV664" s="9"/>
      <c r="AXW664" s="9"/>
      <c r="AXX664" s="9"/>
      <c r="AXY664" s="9"/>
      <c r="AXZ664" s="9"/>
      <c r="AYA664" s="9"/>
      <c r="AYB664" s="9"/>
      <c r="AYC664" s="9"/>
      <c r="AYD664" s="9"/>
      <c r="AYE664" s="9"/>
      <c r="AYF664" s="9"/>
      <c r="AYG664" s="9"/>
      <c r="AYH664" s="9"/>
      <c r="AYI664" s="9"/>
      <c r="AYJ664" s="9"/>
      <c r="AYK664" s="9"/>
      <c r="AYL664" s="9"/>
      <c r="AYM664" s="9"/>
      <c r="AYN664" s="9"/>
      <c r="AYO664" s="9"/>
      <c r="AYP664" s="9"/>
      <c r="AYQ664" s="9"/>
      <c r="AYR664" s="9"/>
      <c r="AYS664" s="9"/>
      <c r="AYT664" s="9"/>
      <c r="AYU664" s="9"/>
      <c r="AYV664" s="9"/>
      <c r="AYW664" s="9"/>
      <c r="AYX664" s="9"/>
      <c r="AYY664" s="9"/>
      <c r="AYZ664" s="9"/>
      <c r="AZA664" s="9"/>
      <c r="AZB664" s="9"/>
      <c r="AZC664" s="9"/>
      <c r="AZD664" s="9"/>
      <c r="AZE664" s="9"/>
      <c r="AZF664" s="9"/>
      <c r="AZG664" s="9"/>
      <c r="AZH664" s="9"/>
      <c r="AZI664" s="9"/>
      <c r="AZJ664" s="9"/>
      <c r="AZK664" s="9"/>
      <c r="AZL664" s="9"/>
      <c r="AZM664" s="9"/>
      <c r="AZN664" s="9"/>
      <c r="AZO664" s="9"/>
      <c r="AZP664" s="9"/>
      <c r="AZQ664" s="9"/>
      <c r="AZR664" s="9"/>
      <c r="AZS664" s="9"/>
      <c r="AZT664" s="9"/>
      <c r="AZU664" s="9"/>
      <c r="AZV664" s="9"/>
      <c r="AZW664" s="9"/>
      <c r="AZX664" s="9"/>
      <c r="AZY664" s="9"/>
      <c r="AZZ664" s="9"/>
      <c r="BAA664" s="9"/>
      <c r="BAB664" s="9"/>
      <c r="BAC664" s="9"/>
      <c r="BAD664" s="9"/>
      <c r="BAE664" s="9"/>
      <c r="BAF664" s="9"/>
      <c r="BAG664" s="9"/>
      <c r="BAH664" s="9"/>
      <c r="BAI664" s="9"/>
      <c r="BAJ664" s="9"/>
      <c r="BAK664" s="9"/>
      <c r="BAL664" s="9"/>
      <c r="BAM664" s="9"/>
      <c r="BAN664" s="9"/>
      <c r="BAO664" s="9"/>
      <c r="BAP664" s="9"/>
      <c r="BAQ664" s="9"/>
      <c r="BAR664" s="9"/>
      <c r="BAS664" s="9"/>
      <c r="BAT664" s="9"/>
      <c r="BAU664" s="9"/>
      <c r="BAV664" s="9"/>
      <c r="BAW664" s="9"/>
      <c r="BAX664" s="9"/>
      <c r="BAY664" s="9"/>
      <c r="BAZ664" s="9"/>
      <c r="BBA664" s="9"/>
      <c r="BBB664" s="9"/>
      <c r="BBC664" s="9"/>
      <c r="BBD664" s="9"/>
      <c r="BBE664" s="9"/>
      <c r="BBF664" s="9"/>
      <c r="BBG664" s="9"/>
      <c r="BBH664" s="9"/>
      <c r="BBI664" s="9"/>
      <c r="BBJ664" s="9"/>
      <c r="BBK664" s="9"/>
      <c r="BBL664" s="9"/>
      <c r="BBM664" s="9"/>
      <c r="BBN664" s="9"/>
      <c r="BBO664" s="9"/>
      <c r="BBP664" s="9"/>
      <c r="BBQ664" s="9"/>
      <c r="BBR664" s="9"/>
      <c r="BBS664" s="9"/>
      <c r="BBT664" s="9"/>
      <c r="BBU664" s="9"/>
      <c r="BBV664" s="9"/>
      <c r="BBW664" s="9"/>
      <c r="BBX664" s="9"/>
      <c r="BBY664" s="9"/>
      <c r="BBZ664" s="9"/>
      <c r="BCA664" s="9"/>
      <c r="BCB664" s="9"/>
      <c r="BCC664" s="9"/>
      <c r="BCD664" s="9"/>
      <c r="BCE664" s="9"/>
      <c r="BCF664" s="9"/>
      <c r="BCG664" s="9"/>
      <c r="BCH664" s="9"/>
      <c r="BCI664" s="9"/>
      <c r="BCJ664" s="9"/>
      <c r="BCK664" s="9"/>
      <c r="BCL664" s="9"/>
      <c r="BCM664" s="9"/>
      <c r="BCN664" s="9"/>
      <c r="BCO664" s="9"/>
      <c r="BCP664" s="9"/>
      <c r="BCQ664" s="9"/>
      <c r="BCR664" s="9"/>
      <c r="BCS664" s="9"/>
      <c r="BCT664" s="9"/>
      <c r="BCU664" s="9"/>
      <c r="BCV664" s="9"/>
      <c r="BCW664" s="9"/>
      <c r="BCX664" s="9"/>
      <c r="BCY664" s="9"/>
      <c r="BCZ664" s="9"/>
      <c r="BDA664" s="9"/>
      <c r="BDB664" s="9"/>
      <c r="BDC664" s="9"/>
      <c r="BDD664" s="9"/>
      <c r="BDE664" s="9"/>
      <c r="BDF664" s="9"/>
      <c r="BDG664" s="9"/>
      <c r="BDH664" s="9"/>
      <c r="BDI664" s="9"/>
      <c r="BDJ664" s="9"/>
      <c r="BDK664" s="9"/>
      <c r="BDL664" s="9"/>
      <c r="BDM664" s="9"/>
      <c r="BDN664" s="9"/>
      <c r="BDO664" s="9"/>
      <c r="BDP664" s="9"/>
      <c r="BDQ664" s="9"/>
      <c r="BDR664" s="9"/>
      <c r="BDS664" s="9"/>
      <c r="BDT664" s="9"/>
      <c r="BDU664" s="9"/>
      <c r="BDV664" s="9"/>
      <c r="BDW664" s="9"/>
      <c r="BDX664" s="9"/>
      <c r="BDY664" s="9"/>
      <c r="BDZ664" s="9"/>
      <c r="BEA664" s="9"/>
      <c r="BEB664" s="9"/>
      <c r="BEC664" s="9"/>
      <c r="BED664" s="9"/>
      <c r="BEE664" s="9"/>
      <c r="BEF664" s="9"/>
      <c r="BEG664" s="9"/>
      <c r="BEH664" s="9"/>
      <c r="BEI664" s="9"/>
      <c r="BEJ664" s="9"/>
      <c r="BEK664" s="9"/>
      <c r="BEL664" s="9"/>
      <c r="BEM664" s="9"/>
      <c r="BEN664" s="9"/>
      <c r="BEO664" s="9"/>
      <c r="BEP664" s="9"/>
      <c r="BEQ664" s="9"/>
      <c r="BER664" s="9"/>
      <c r="BES664" s="9"/>
      <c r="BET664" s="9"/>
      <c r="BEU664" s="9"/>
      <c r="BEV664" s="9"/>
      <c r="BEW664" s="9"/>
      <c r="BEX664" s="9"/>
      <c r="BEY664" s="9"/>
      <c r="BEZ664" s="9"/>
      <c r="BFA664" s="9"/>
      <c r="BFB664" s="9"/>
      <c r="BFC664" s="9"/>
      <c r="BFD664" s="9"/>
      <c r="BFE664" s="9"/>
      <c r="BFF664" s="9"/>
      <c r="BFG664" s="9"/>
      <c r="BFH664" s="9"/>
      <c r="BFI664" s="9"/>
      <c r="BFJ664" s="9"/>
      <c r="BFK664" s="9"/>
      <c r="BFL664" s="9"/>
      <c r="BFM664" s="9"/>
      <c r="BFN664" s="9"/>
      <c r="BFO664" s="9"/>
      <c r="BFP664" s="9"/>
      <c r="BFQ664" s="9"/>
      <c r="BFR664" s="9"/>
      <c r="BFS664" s="9"/>
      <c r="BFT664" s="9"/>
      <c r="BFU664" s="9"/>
      <c r="BFV664" s="9"/>
      <c r="BFW664" s="9"/>
      <c r="BFX664" s="9"/>
      <c r="BFY664" s="9"/>
      <c r="BFZ664" s="9"/>
      <c r="BGA664" s="9"/>
      <c r="BGB664" s="9"/>
      <c r="BGC664" s="9"/>
      <c r="BGD664" s="9"/>
      <c r="BGE664" s="9"/>
      <c r="BGF664" s="9"/>
      <c r="BGG664" s="9"/>
      <c r="BGH664" s="9"/>
      <c r="BGI664" s="9"/>
      <c r="BGJ664" s="9"/>
      <c r="BGK664" s="9"/>
      <c r="BGL664" s="9"/>
      <c r="BGM664" s="9"/>
      <c r="BGN664" s="9"/>
      <c r="BGO664" s="9"/>
      <c r="BGP664" s="9"/>
      <c r="BGQ664" s="9"/>
      <c r="BGR664" s="9"/>
      <c r="BGS664" s="9"/>
      <c r="BGT664" s="9"/>
      <c r="BGU664" s="9"/>
      <c r="BGV664" s="9"/>
      <c r="BGW664" s="9"/>
      <c r="BGX664" s="9"/>
      <c r="BGY664" s="9"/>
      <c r="BGZ664" s="9"/>
      <c r="BHA664" s="9"/>
      <c r="BHB664" s="9"/>
      <c r="BHC664" s="9"/>
      <c r="BHD664" s="9"/>
      <c r="BHE664" s="9"/>
      <c r="BHF664" s="9"/>
      <c r="BHG664" s="9"/>
      <c r="BHH664" s="9"/>
      <c r="BHI664" s="9"/>
      <c r="BHJ664" s="9"/>
      <c r="BHK664" s="9"/>
      <c r="BHL664" s="9"/>
      <c r="BHM664" s="9"/>
      <c r="BHN664" s="9"/>
      <c r="BHO664" s="9"/>
      <c r="BHP664" s="9"/>
      <c r="BHQ664" s="9"/>
      <c r="BHR664" s="9"/>
      <c r="BHS664" s="9"/>
      <c r="BHT664" s="9"/>
      <c r="BHU664" s="9"/>
      <c r="BHV664" s="9"/>
      <c r="BHW664" s="9"/>
      <c r="BHX664" s="9"/>
      <c r="BHY664" s="9"/>
      <c r="BHZ664" s="9"/>
      <c r="BIA664" s="9"/>
      <c r="BIB664" s="9"/>
      <c r="BIC664" s="9"/>
      <c r="BID664" s="9"/>
      <c r="BIE664" s="9"/>
      <c r="BIF664" s="9"/>
      <c r="BIG664" s="9"/>
      <c r="BIH664" s="9"/>
      <c r="BII664" s="9"/>
      <c r="BIJ664" s="9"/>
      <c r="BIK664" s="9"/>
      <c r="BIL664" s="9"/>
      <c r="BIM664" s="9"/>
      <c r="BIN664" s="9"/>
      <c r="BIO664" s="9"/>
      <c r="BIP664" s="9"/>
      <c r="BIQ664" s="9"/>
      <c r="BIR664" s="9"/>
      <c r="BIS664" s="9"/>
      <c r="BIT664" s="9"/>
      <c r="BIU664" s="9"/>
      <c r="BIV664" s="9"/>
      <c r="BIW664" s="9"/>
      <c r="BIX664" s="9"/>
      <c r="BIY664" s="9"/>
      <c r="BIZ664" s="9"/>
      <c r="BJA664" s="9"/>
      <c r="BJB664" s="9"/>
      <c r="BJC664" s="9"/>
      <c r="BJD664" s="9"/>
      <c r="BJE664" s="9"/>
      <c r="BJF664" s="9"/>
      <c r="BJG664" s="9"/>
      <c r="BJH664" s="9"/>
      <c r="BJI664" s="9"/>
      <c r="BJJ664" s="9"/>
      <c r="BJK664" s="9"/>
      <c r="BJL664" s="9"/>
      <c r="BJM664" s="9"/>
      <c r="BJN664" s="9"/>
      <c r="BJO664" s="9"/>
      <c r="BJP664" s="9"/>
      <c r="BJQ664" s="9"/>
      <c r="BJR664" s="9"/>
      <c r="BJS664" s="9"/>
      <c r="BJT664" s="9"/>
      <c r="BJU664" s="9"/>
      <c r="BJV664" s="9"/>
      <c r="BJW664" s="9"/>
      <c r="BJX664" s="9"/>
      <c r="BJY664" s="9"/>
      <c r="BJZ664" s="9"/>
      <c r="BKA664" s="9"/>
      <c r="BKB664" s="9"/>
      <c r="BKC664" s="9"/>
      <c r="BKD664" s="9"/>
      <c r="BKE664" s="9"/>
      <c r="BKF664" s="9"/>
      <c r="BKG664" s="9"/>
      <c r="BKH664" s="9"/>
      <c r="BKI664" s="9"/>
      <c r="BKJ664" s="9"/>
      <c r="BKK664" s="9"/>
      <c r="BKL664" s="9"/>
      <c r="BKM664" s="9"/>
      <c r="BKN664" s="9"/>
      <c r="BKO664" s="9"/>
      <c r="BKP664" s="9"/>
      <c r="BKQ664" s="9"/>
      <c r="BKR664" s="9"/>
      <c r="BKS664" s="9"/>
      <c r="BKT664" s="9"/>
      <c r="BKU664" s="9"/>
      <c r="BKV664" s="9"/>
      <c r="BKW664" s="9"/>
      <c r="BKX664" s="9"/>
      <c r="BKY664" s="9"/>
      <c r="BKZ664" s="9"/>
      <c r="BLA664" s="9"/>
      <c r="BLB664" s="9"/>
      <c r="BLC664" s="9"/>
      <c r="BLD664" s="9"/>
      <c r="BLE664" s="9"/>
      <c r="BLF664" s="9"/>
      <c r="BLG664" s="9"/>
      <c r="BLH664" s="9"/>
      <c r="BLI664" s="9"/>
      <c r="BLJ664" s="9"/>
      <c r="BLK664" s="9"/>
      <c r="BLL664" s="9"/>
      <c r="BLM664" s="9"/>
      <c r="BLN664" s="9"/>
      <c r="BLO664" s="9"/>
      <c r="BLP664" s="9"/>
      <c r="BLQ664" s="9"/>
      <c r="BLR664" s="9"/>
      <c r="BLS664" s="9"/>
      <c r="BLT664" s="9"/>
      <c r="BLU664" s="9"/>
      <c r="BLV664" s="9"/>
      <c r="BLW664" s="9"/>
      <c r="BLX664" s="9"/>
      <c r="BLY664" s="9"/>
      <c r="BLZ664" s="9"/>
      <c r="BMA664" s="9"/>
      <c r="BMB664" s="9"/>
      <c r="BMC664" s="9"/>
      <c r="BMD664" s="9"/>
      <c r="BME664" s="9"/>
      <c r="BMF664" s="9"/>
      <c r="BMG664" s="9"/>
      <c r="BMH664" s="9"/>
      <c r="BMI664" s="9"/>
      <c r="BMJ664" s="9"/>
      <c r="BMK664" s="9"/>
      <c r="BML664" s="9"/>
      <c r="BMM664" s="9"/>
      <c r="BMN664" s="9"/>
      <c r="BMO664" s="9"/>
      <c r="BMP664" s="9"/>
      <c r="BMQ664" s="9"/>
      <c r="BMR664" s="9"/>
      <c r="BMS664" s="9"/>
      <c r="BMT664" s="9"/>
      <c r="BMU664" s="9"/>
      <c r="BMV664" s="9"/>
      <c r="BMW664" s="9"/>
      <c r="BMX664" s="9"/>
      <c r="BMY664" s="9"/>
      <c r="BMZ664" s="9"/>
      <c r="BNA664" s="9"/>
      <c r="BNB664" s="9"/>
      <c r="BNC664" s="9"/>
      <c r="BND664" s="9"/>
      <c r="BNE664" s="9"/>
      <c r="BNF664" s="9"/>
      <c r="BNG664" s="9"/>
      <c r="BNH664" s="9"/>
      <c r="BNI664" s="9"/>
      <c r="BNJ664" s="9"/>
      <c r="BNK664" s="9"/>
      <c r="BNL664" s="9"/>
      <c r="BNM664" s="9"/>
      <c r="BNN664" s="9"/>
      <c r="BNO664" s="9"/>
      <c r="BNP664" s="9"/>
      <c r="BNQ664" s="9"/>
      <c r="BNR664" s="9"/>
      <c r="BNS664" s="9"/>
      <c r="BNT664" s="9"/>
      <c r="BNU664" s="9"/>
      <c r="BNV664" s="9"/>
      <c r="BNW664" s="9"/>
      <c r="BNX664" s="9"/>
      <c r="BNY664" s="9"/>
      <c r="BNZ664" s="9"/>
      <c r="BOA664" s="9"/>
      <c r="BOB664" s="9"/>
      <c r="BOC664" s="9"/>
      <c r="BOD664" s="9"/>
      <c r="BOE664" s="9"/>
      <c r="BOF664" s="9"/>
      <c r="BOG664" s="9"/>
      <c r="BOH664" s="9"/>
      <c r="BOI664" s="9"/>
      <c r="BOJ664" s="9"/>
      <c r="BOK664" s="9"/>
      <c r="BOL664" s="9"/>
      <c r="BOM664" s="9"/>
      <c r="BON664" s="9"/>
      <c r="BOO664" s="9"/>
      <c r="BOP664" s="9"/>
      <c r="BOQ664" s="9"/>
      <c r="BOR664" s="9"/>
      <c r="BOS664" s="9"/>
      <c r="BOT664" s="9"/>
      <c r="BOU664" s="9"/>
      <c r="BOV664" s="9"/>
      <c r="BOW664" s="9"/>
      <c r="BOX664" s="9"/>
      <c r="BOY664" s="9"/>
      <c r="BOZ664" s="9"/>
      <c r="BPA664" s="9"/>
      <c r="BPB664" s="9"/>
      <c r="BPC664" s="9"/>
      <c r="BPD664" s="9"/>
      <c r="BPE664" s="9"/>
    </row>
    <row r="665" spans="1:1773" ht="12.5" x14ac:dyDescent="0.25">
      <c r="A665" s="187">
        <v>1</v>
      </c>
      <c r="B665" s="251" t="s">
        <v>35</v>
      </c>
      <c r="C665" s="70"/>
      <c r="D665" s="232">
        <v>510</v>
      </c>
      <c r="E665" s="69">
        <f t="shared" ref="E665:E670" si="365">D665*$E$1</f>
        <v>2389.87275</v>
      </c>
      <c r="F665" s="69"/>
      <c r="G665" s="67">
        <f t="shared" ref="G665:G672" si="366">E665*$G$4</f>
        <v>265.27587525000001</v>
      </c>
      <c r="H665" s="66">
        <f t="shared" ref="H665:H672" si="367">IF(E665&lt;$L$1,$L$1-E665,0)</f>
        <v>0</v>
      </c>
      <c r="I665" s="67">
        <f t="shared" ref="I665:I672" si="368">(E665*98.25%)*$I$4</f>
        <v>216.02059787249999</v>
      </c>
      <c r="J665" s="66">
        <f t="shared" ref="J665:J672" si="369">(E665*98.25%)*$J$4</f>
        <v>11.740249884375</v>
      </c>
      <c r="K665" s="68" t="s">
        <v>75</v>
      </c>
      <c r="L665" s="80">
        <f t="shared" ref="L665:L672" si="370">E665-G665+H665-I665-J665</f>
        <v>1896.836026993125</v>
      </c>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c r="DU665" s="9"/>
      <c r="DV665" s="9"/>
      <c r="DW665" s="9"/>
      <c r="DX665" s="9"/>
      <c r="DY665" s="9"/>
      <c r="DZ665" s="9"/>
      <c r="EA665" s="9"/>
      <c r="EB665" s="9"/>
      <c r="EC665" s="9"/>
      <c r="ED665" s="9"/>
      <c r="EE665" s="9"/>
      <c r="EF665" s="9"/>
      <c r="EG665" s="9"/>
      <c r="EH665" s="9"/>
      <c r="EI665" s="9"/>
      <c r="EJ665" s="9"/>
      <c r="EK665" s="9"/>
      <c r="EL665" s="9"/>
      <c r="EM665" s="9"/>
      <c r="EN665" s="9"/>
      <c r="EO665" s="9"/>
      <c r="EP665" s="9"/>
      <c r="EQ665" s="9"/>
      <c r="ER665" s="9"/>
      <c r="ES665" s="9"/>
      <c r="ET665" s="9"/>
      <c r="EU665" s="9"/>
      <c r="EV665" s="9"/>
      <c r="EW665" s="9"/>
      <c r="EX665" s="9"/>
      <c r="EY665" s="9"/>
      <c r="EZ665" s="9"/>
      <c r="FA665" s="9"/>
      <c r="FB665" s="9"/>
      <c r="FC665" s="9"/>
      <c r="FD665" s="9"/>
      <c r="FE665" s="9"/>
      <c r="FF665" s="9"/>
      <c r="FG665" s="9"/>
      <c r="FH665" s="9"/>
      <c r="FI665" s="9"/>
      <c r="FJ665" s="9"/>
      <c r="FK665" s="9"/>
      <c r="FL665" s="9"/>
      <c r="FM665" s="9"/>
      <c r="FN665" s="9"/>
      <c r="FO665" s="9"/>
      <c r="FP665" s="9"/>
      <c r="FQ665" s="9"/>
      <c r="FR665" s="9"/>
      <c r="FS665" s="9"/>
      <c r="FT665" s="9"/>
      <c r="FU665" s="9"/>
      <c r="FV665" s="9"/>
      <c r="FW665" s="9"/>
      <c r="FX665" s="9"/>
      <c r="FY665" s="9"/>
      <c r="FZ665" s="9"/>
      <c r="GA665" s="9"/>
      <c r="GB665" s="9"/>
      <c r="GC665" s="9"/>
      <c r="GD665" s="9"/>
      <c r="GE665" s="9"/>
      <c r="GF665" s="9"/>
      <c r="GG665" s="9"/>
      <c r="GH665" s="9"/>
      <c r="GI665" s="9"/>
      <c r="GJ665" s="9"/>
      <c r="GK665" s="9"/>
      <c r="GL665" s="9"/>
      <c r="GM665" s="9"/>
      <c r="GN665" s="9"/>
      <c r="GO665" s="9"/>
      <c r="GP665" s="9"/>
      <c r="GQ665" s="9"/>
      <c r="GR665" s="9"/>
      <c r="GS665" s="9"/>
      <c r="GT665" s="9"/>
      <c r="GU665" s="9"/>
      <c r="GV665" s="9"/>
      <c r="GW665" s="9"/>
      <c r="GX665" s="9"/>
      <c r="GY665" s="9"/>
      <c r="GZ665" s="9"/>
      <c r="HA665" s="9"/>
      <c r="HB665" s="9"/>
      <c r="HC665" s="9"/>
      <c r="HD665" s="9"/>
      <c r="HE665" s="9"/>
      <c r="HF665" s="9"/>
      <c r="HG665" s="9"/>
      <c r="HH665" s="9"/>
      <c r="HI665" s="9"/>
      <c r="HJ665" s="9"/>
      <c r="HK665" s="9"/>
      <c r="HL665" s="9"/>
      <c r="HM665" s="9"/>
      <c r="HN665" s="9"/>
      <c r="HO665" s="9"/>
      <c r="HP665" s="9"/>
      <c r="HQ665" s="9"/>
      <c r="HR665" s="9"/>
      <c r="HS665" s="9"/>
      <c r="HT665" s="9"/>
      <c r="HU665" s="9"/>
      <c r="HV665" s="9"/>
      <c r="HW665" s="9"/>
      <c r="HX665" s="9"/>
      <c r="HY665" s="9"/>
      <c r="HZ665" s="9"/>
      <c r="IA665" s="9"/>
      <c r="IB665" s="9"/>
      <c r="IC665" s="9"/>
      <c r="ID665" s="9"/>
      <c r="IE665" s="9"/>
      <c r="IF665" s="9"/>
      <c r="IG665" s="9"/>
      <c r="IH665" s="9"/>
      <c r="II665" s="9"/>
      <c r="IJ665" s="9"/>
      <c r="IK665" s="9"/>
      <c r="IL665" s="9"/>
      <c r="IM665" s="9"/>
      <c r="IN665" s="9"/>
      <c r="IO665" s="9"/>
      <c r="IP665" s="9"/>
      <c r="IQ665" s="9"/>
      <c r="IR665" s="9"/>
      <c r="IS665" s="9"/>
      <c r="IT665" s="9"/>
      <c r="IU665" s="9"/>
      <c r="IV665" s="9"/>
      <c r="IW665" s="9"/>
      <c r="IX665" s="9"/>
      <c r="IY665" s="9"/>
      <c r="IZ665" s="9"/>
      <c r="JA665" s="9"/>
      <c r="JB665" s="9"/>
      <c r="JC665" s="9"/>
      <c r="JD665" s="9"/>
      <c r="JE665" s="9"/>
      <c r="JF665" s="9"/>
      <c r="JG665" s="9"/>
      <c r="JH665" s="9"/>
      <c r="JI665" s="9"/>
      <c r="JJ665" s="9"/>
      <c r="JK665" s="9"/>
      <c r="JL665" s="9"/>
      <c r="JM665" s="9"/>
      <c r="JN665" s="9"/>
      <c r="JO665" s="9"/>
      <c r="JP665" s="9"/>
      <c r="JQ665" s="9"/>
      <c r="JR665" s="9"/>
      <c r="JS665" s="9"/>
      <c r="JT665" s="9"/>
      <c r="JU665" s="9"/>
      <c r="JV665" s="9"/>
      <c r="JW665" s="9"/>
      <c r="JX665" s="9"/>
      <c r="JY665" s="9"/>
      <c r="JZ665" s="9"/>
      <c r="KA665" s="9"/>
      <c r="KB665" s="9"/>
      <c r="KC665" s="9"/>
      <c r="KD665" s="9"/>
      <c r="KE665" s="9"/>
      <c r="KF665" s="9"/>
      <c r="KG665" s="9"/>
      <c r="KH665" s="9"/>
      <c r="KI665" s="9"/>
      <c r="KJ665" s="9"/>
      <c r="KK665" s="9"/>
      <c r="KL665" s="9"/>
      <c r="KM665" s="9"/>
      <c r="KN665" s="9"/>
      <c r="KO665" s="9"/>
      <c r="KP665" s="9"/>
      <c r="KQ665" s="9"/>
      <c r="KR665" s="9"/>
      <c r="KS665" s="9"/>
      <c r="KT665" s="9"/>
      <c r="KU665" s="9"/>
      <c r="KV665" s="9"/>
      <c r="KW665" s="9"/>
      <c r="KX665" s="9"/>
      <c r="KY665" s="9"/>
      <c r="KZ665" s="9"/>
      <c r="LA665" s="9"/>
      <c r="LB665" s="9"/>
      <c r="LC665" s="9"/>
      <c r="LD665" s="9"/>
      <c r="LE665" s="9"/>
      <c r="LF665" s="9"/>
      <c r="LG665" s="9"/>
      <c r="LH665" s="9"/>
      <c r="LI665" s="9"/>
      <c r="LJ665" s="9"/>
      <c r="LK665" s="9"/>
      <c r="LL665" s="9"/>
      <c r="LM665" s="9"/>
      <c r="LN665" s="9"/>
      <c r="LO665" s="9"/>
      <c r="LP665" s="9"/>
      <c r="LQ665" s="9"/>
      <c r="LR665" s="9"/>
      <c r="LS665" s="9"/>
      <c r="LT665" s="9"/>
      <c r="LU665" s="9"/>
      <c r="LV665" s="9"/>
      <c r="LW665" s="9"/>
      <c r="LX665" s="9"/>
      <c r="LY665" s="9"/>
      <c r="LZ665" s="9"/>
      <c r="MA665" s="9"/>
      <c r="MB665" s="9"/>
      <c r="MC665" s="9"/>
      <c r="MD665" s="9"/>
      <c r="ME665" s="9"/>
      <c r="MF665" s="9"/>
      <c r="MG665" s="9"/>
      <c r="MH665" s="9"/>
      <c r="MI665" s="9"/>
      <c r="MJ665" s="9"/>
      <c r="MK665" s="9"/>
      <c r="ML665" s="9"/>
      <c r="MM665" s="9"/>
      <c r="MN665" s="9"/>
      <c r="MO665" s="9"/>
      <c r="MP665" s="9"/>
      <c r="MQ665" s="9"/>
      <c r="MR665" s="9"/>
      <c r="MS665" s="9"/>
      <c r="MT665" s="9"/>
      <c r="MU665" s="9"/>
      <c r="MV665" s="9"/>
      <c r="MW665" s="9"/>
      <c r="MX665" s="9"/>
      <c r="MY665" s="9"/>
      <c r="MZ665" s="9"/>
      <c r="NA665" s="9"/>
      <c r="NB665" s="9"/>
      <c r="NC665" s="9"/>
      <c r="ND665" s="9"/>
      <c r="NE665" s="9"/>
      <c r="NF665" s="9"/>
      <c r="NG665" s="9"/>
      <c r="NH665" s="9"/>
      <c r="NI665" s="9"/>
      <c r="NJ665" s="9"/>
      <c r="NK665" s="9"/>
      <c r="NL665" s="9"/>
      <c r="NM665" s="9"/>
      <c r="NN665" s="9"/>
      <c r="NO665" s="9"/>
      <c r="NP665" s="9"/>
      <c r="NQ665" s="9"/>
      <c r="NR665" s="9"/>
      <c r="NS665" s="9"/>
      <c r="NT665" s="9"/>
      <c r="NU665" s="9"/>
      <c r="NV665" s="9"/>
      <c r="NW665" s="9"/>
      <c r="NX665" s="9"/>
      <c r="NY665" s="9"/>
      <c r="NZ665" s="9"/>
      <c r="OA665" s="9"/>
      <c r="OB665" s="9"/>
      <c r="OC665" s="9"/>
      <c r="OD665" s="9"/>
      <c r="OE665" s="9"/>
      <c r="OF665" s="9"/>
      <c r="OG665" s="9"/>
      <c r="OH665" s="9"/>
      <c r="OI665" s="9"/>
      <c r="OJ665" s="9"/>
      <c r="OK665" s="9"/>
      <c r="OL665" s="9"/>
      <c r="OM665" s="9"/>
      <c r="ON665" s="9"/>
      <c r="OO665" s="9"/>
      <c r="OP665" s="9"/>
      <c r="OQ665" s="9"/>
      <c r="OR665" s="9"/>
      <c r="OS665" s="9"/>
      <c r="OT665" s="9"/>
      <c r="OU665" s="9"/>
      <c r="OV665" s="9"/>
      <c r="OW665" s="9"/>
      <c r="OX665" s="9"/>
      <c r="OY665" s="9"/>
      <c r="OZ665" s="9"/>
      <c r="PA665" s="9"/>
      <c r="PB665" s="9"/>
      <c r="PC665" s="9"/>
      <c r="PD665" s="9"/>
      <c r="PE665" s="9"/>
      <c r="PF665" s="9"/>
      <c r="PG665" s="9"/>
      <c r="PH665" s="9"/>
      <c r="PI665" s="9"/>
      <c r="PJ665" s="9"/>
      <c r="PK665" s="9"/>
      <c r="PL665" s="9"/>
      <c r="PM665" s="9"/>
      <c r="PN665" s="9"/>
      <c r="PO665" s="9"/>
      <c r="PP665" s="9"/>
      <c r="PQ665" s="9"/>
      <c r="PR665" s="9"/>
      <c r="PS665" s="9"/>
      <c r="PT665" s="9"/>
      <c r="PU665" s="9"/>
      <c r="PV665" s="9"/>
      <c r="PW665" s="9"/>
      <c r="PX665" s="9"/>
      <c r="PY665" s="9"/>
      <c r="PZ665" s="9"/>
      <c r="QA665" s="9"/>
      <c r="QB665" s="9"/>
      <c r="QC665" s="9"/>
      <c r="QD665" s="9"/>
      <c r="QE665" s="9"/>
      <c r="QF665" s="9"/>
      <c r="QG665" s="9"/>
      <c r="QH665" s="9"/>
      <c r="QI665" s="9"/>
      <c r="QJ665" s="9"/>
      <c r="QK665" s="9"/>
      <c r="QL665" s="9"/>
      <c r="QM665" s="9"/>
      <c r="QN665" s="9"/>
      <c r="QO665" s="9"/>
      <c r="QP665" s="9"/>
      <c r="QQ665" s="9"/>
      <c r="QR665" s="9"/>
      <c r="QS665" s="9"/>
      <c r="QT665" s="9"/>
      <c r="QU665" s="9"/>
      <c r="QV665" s="9"/>
      <c r="QW665" s="9"/>
      <c r="QX665" s="9"/>
      <c r="QY665" s="9"/>
      <c r="QZ665" s="9"/>
      <c r="RA665" s="9"/>
      <c r="RB665" s="9"/>
      <c r="RC665" s="9"/>
      <c r="RD665" s="9"/>
      <c r="RE665" s="9"/>
      <c r="RF665" s="9"/>
      <c r="RG665" s="9"/>
      <c r="RH665" s="9"/>
      <c r="RI665" s="9"/>
      <c r="RJ665" s="9"/>
      <c r="RK665" s="9"/>
      <c r="RL665" s="9"/>
      <c r="RM665" s="9"/>
      <c r="RN665" s="9"/>
      <c r="RO665" s="9"/>
      <c r="RP665" s="9"/>
      <c r="RQ665" s="9"/>
      <c r="RR665" s="9"/>
      <c r="RS665" s="9"/>
      <c r="RT665" s="9"/>
      <c r="RU665" s="9"/>
      <c r="RV665" s="9"/>
      <c r="RW665" s="9"/>
      <c r="RX665" s="9"/>
      <c r="RY665" s="9"/>
      <c r="RZ665" s="9"/>
      <c r="SA665" s="9"/>
      <c r="SB665" s="9"/>
      <c r="SC665" s="9"/>
      <c r="SD665" s="9"/>
      <c r="SE665" s="9"/>
      <c r="SF665" s="9"/>
      <c r="SG665" s="9"/>
      <c r="SH665" s="9"/>
      <c r="SI665" s="9"/>
      <c r="SJ665" s="9"/>
      <c r="SK665" s="9"/>
      <c r="SL665" s="9"/>
      <c r="SM665" s="9"/>
      <c r="SN665" s="9"/>
      <c r="SO665" s="9"/>
      <c r="SP665" s="9"/>
      <c r="SQ665" s="9"/>
      <c r="SR665" s="9"/>
      <c r="SS665" s="9"/>
      <c r="ST665" s="9"/>
      <c r="SU665" s="9"/>
      <c r="SV665" s="9"/>
      <c r="SW665" s="9"/>
      <c r="SX665" s="9"/>
      <c r="SY665" s="9"/>
      <c r="SZ665" s="9"/>
      <c r="TA665" s="9"/>
      <c r="TB665" s="9"/>
      <c r="TC665" s="9"/>
      <c r="TD665" s="9"/>
      <c r="TE665" s="9"/>
      <c r="TF665" s="9"/>
      <c r="TG665" s="9"/>
      <c r="TH665" s="9"/>
      <c r="TI665" s="9"/>
      <c r="TJ665" s="9"/>
      <c r="TK665" s="9"/>
      <c r="TL665" s="9"/>
      <c r="TM665" s="9"/>
      <c r="TN665" s="9"/>
      <c r="TO665" s="9"/>
      <c r="TP665" s="9"/>
      <c r="TQ665" s="9"/>
      <c r="TR665" s="9"/>
      <c r="TS665" s="9"/>
      <c r="TT665" s="9"/>
      <c r="TU665" s="9"/>
      <c r="TV665" s="9"/>
      <c r="TW665" s="9"/>
      <c r="TX665" s="9"/>
      <c r="TY665" s="9"/>
      <c r="TZ665" s="9"/>
      <c r="UA665" s="9"/>
      <c r="UB665" s="9"/>
      <c r="UC665" s="9"/>
      <c r="UD665" s="9"/>
      <c r="UE665" s="9"/>
      <c r="UF665" s="9"/>
      <c r="UG665" s="9"/>
      <c r="UH665" s="9"/>
      <c r="UI665" s="9"/>
      <c r="UJ665" s="9"/>
      <c r="UK665" s="9"/>
      <c r="UL665" s="9"/>
      <c r="UM665" s="9"/>
      <c r="UN665" s="9"/>
      <c r="UO665" s="9"/>
      <c r="UP665" s="9"/>
      <c r="UQ665" s="9"/>
      <c r="UR665" s="9"/>
      <c r="US665" s="9"/>
      <c r="UT665" s="9"/>
      <c r="UU665" s="9"/>
      <c r="UV665" s="9"/>
      <c r="UW665" s="9"/>
      <c r="UX665" s="9"/>
      <c r="UY665" s="9"/>
      <c r="UZ665" s="9"/>
      <c r="VA665" s="9"/>
      <c r="VB665" s="9"/>
      <c r="VC665" s="9"/>
      <c r="VD665" s="9"/>
      <c r="VE665" s="9"/>
      <c r="VF665" s="9"/>
      <c r="VG665" s="9"/>
      <c r="VH665" s="9"/>
      <c r="VI665" s="9"/>
      <c r="VJ665" s="9"/>
      <c r="VK665" s="9"/>
      <c r="VL665" s="9"/>
      <c r="VM665" s="9"/>
      <c r="VN665" s="9"/>
      <c r="VO665" s="9"/>
      <c r="VP665" s="9"/>
      <c r="VQ665" s="9"/>
      <c r="VR665" s="9"/>
      <c r="VS665" s="9"/>
      <c r="VT665" s="9"/>
      <c r="VU665" s="9"/>
      <c r="VV665" s="9"/>
      <c r="VW665" s="9"/>
      <c r="VX665" s="9"/>
      <c r="VY665" s="9"/>
      <c r="VZ665" s="9"/>
      <c r="WA665" s="9"/>
      <c r="WB665" s="9"/>
      <c r="WC665" s="9"/>
      <c r="WD665" s="9"/>
      <c r="WE665" s="9"/>
      <c r="WF665" s="9"/>
      <c r="WG665" s="9"/>
      <c r="WH665" s="9"/>
      <c r="WI665" s="9"/>
      <c r="WJ665" s="9"/>
      <c r="WK665" s="9"/>
      <c r="WL665" s="9"/>
      <c r="WM665" s="9"/>
      <c r="WN665" s="9"/>
      <c r="WO665" s="9"/>
      <c r="WP665" s="9"/>
      <c r="WQ665" s="9"/>
      <c r="WR665" s="9"/>
      <c r="WS665" s="9"/>
      <c r="WT665" s="9"/>
      <c r="WU665" s="9"/>
      <c r="WV665" s="9"/>
      <c r="WW665" s="9"/>
      <c r="WX665" s="9"/>
      <c r="WY665" s="9"/>
      <c r="WZ665" s="9"/>
      <c r="XA665" s="9"/>
      <c r="XB665" s="9"/>
      <c r="XC665" s="9"/>
      <c r="XD665" s="9"/>
      <c r="XE665" s="9"/>
      <c r="XF665" s="9"/>
      <c r="XG665" s="9"/>
      <c r="XH665" s="9"/>
      <c r="XI665" s="9"/>
      <c r="XJ665" s="9"/>
      <c r="XK665" s="9"/>
      <c r="XL665" s="9"/>
      <c r="XM665" s="9"/>
      <c r="XN665" s="9"/>
      <c r="XO665" s="9"/>
      <c r="XP665" s="9"/>
      <c r="XQ665" s="9"/>
      <c r="XR665" s="9"/>
      <c r="XS665" s="9"/>
      <c r="XT665" s="9"/>
      <c r="XU665" s="9"/>
      <c r="XV665" s="9"/>
      <c r="XW665" s="9"/>
      <c r="XX665" s="9"/>
      <c r="XY665" s="9"/>
      <c r="XZ665" s="9"/>
      <c r="YA665" s="9"/>
      <c r="YB665" s="9"/>
      <c r="YC665" s="9"/>
      <c r="YD665" s="9"/>
      <c r="YE665" s="9"/>
      <c r="YF665" s="9"/>
      <c r="YG665" s="9"/>
      <c r="YH665" s="9"/>
      <c r="YI665" s="9"/>
      <c r="YJ665" s="9"/>
      <c r="YK665" s="9"/>
      <c r="YL665" s="9"/>
      <c r="YM665" s="9"/>
      <c r="YN665" s="9"/>
      <c r="YO665" s="9"/>
      <c r="YP665" s="9"/>
      <c r="YQ665" s="9"/>
      <c r="YR665" s="9"/>
      <c r="YS665" s="9"/>
      <c r="YT665" s="9"/>
      <c r="YU665" s="9"/>
      <c r="YV665" s="9"/>
      <c r="YW665" s="9"/>
      <c r="YX665" s="9"/>
      <c r="YY665" s="9"/>
      <c r="YZ665" s="9"/>
      <c r="ZA665" s="9"/>
      <c r="ZB665" s="9"/>
      <c r="ZC665" s="9"/>
      <c r="ZD665" s="9"/>
      <c r="ZE665" s="9"/>
      <c r="ZF665" s="9"/>
      <c r="ZG665" s="9"/>
      <c r="ZH665" s="9"/>
      <c r="ZI665" s="9"/>
      <c r="ZJ665" s="9"/>
      <c r="ZK665" s="9"/>
      <c r="ZL665" s="9"/>
      <c r="ZM665" s="9"/>
      <c r="ZN665" s="9"/>
      <c r="ZO665" s="9"/>
      <c r="ZP665" s="9"/>
      <c r="ZQ665" s="9"/>
      <c r="ZR665" s="9"/>
      <c r="ZS665" s="9"/>
      <c r="ZT665" s="9"/>
      <c r="ZU665" s="9"/>
      <c r="ZV665" s="9"/>
      <c r="ZW665" s="9"/>
      <c r="ZX665" s="9"/>
      <c r="ZY665" s="9"/>
      <c r="ZZ665" s="9"/>
      <c r="AAA665" s="9"/>
      <c r="AAB665" s="9"/>
      <c r="AAC665" s="9"/>
      <c r="AAD665" s="9"/>
      <c r="AAE665" s="9"/>
      <c r="AAF665" s="9"/>
      <c r="AAG665" s="9"/>
      <c r="AAH665" s="9"/>
      <c r="AAI665" s="9"/>
      <c r="AAJ665" s="9"/>
      <c r="AAK665" s="9"/>
      <c r="AAL665" s="9"/>
      <c r="AAM665" s="9"/>
      <c r="AAN665" s="9"/>
      <c r="AAO665" s="9"/>
      <c r="AAP665" s="9"/>
      <c r="AAQ665" s="9"/>
      <c r="AAR665" s="9"/>
      <c r="AAS665" s="9"/>
      <c r="AAT665" s="9"/>
      <c r="AAU665" s="9"/>
      <c r="AAV665" s="9"/>
      <c r="AAW665" s="9"/>
      <c r="AAX665" s="9"/>
      <c r="AAY665" s="9"/>
      <c r="AAZ665" s="9"/>
      <c r="ABA665" s="9"/>
      <c r="ABB665" s="9"/>
      <c r="ABC665" s="9"/>
      <c r="ABD665" s="9"/>
      <c r="ABE665" s="9"/>
      <c r="ABF665" s="9"/>
      <c r="ABG665" s="9"/>
      <c r="ABH665" s="9"/>
      <c r="ABI665" s="9"/>
      <c r="ABJ665" s="9"/>
      <c r="ABK665" s="9"/>
      <c r="ABL665" s="9"/>
      <c r="ABM665" s="9"/>
      <c r="ABN665" s="9"/>
      <c r="ABO665" s="9"/>
      <c r="ABP665" s="9"/>
      <c r="ABQ665" s="9"/>
      <c r="ABR665" s="9"/>
      <c r="ABS665" s="9"/>
      <c r="ABT665" s="9"/>
      <c r="ABU665" s="9"/>
      <c r="ABV665" s="9"/>
      <c r="ABW665" s="9"/>
      <c r="ABX665" s="9"/>
      <c r="ABY665" s="9"/>
      <c r="ABZ665" s="9"/>
      <c r="ACA665" s="9"/>
      <c r="ACB665" s="9"/>
      <c r="ACC665" s="9"/>
      <c r="ACD665" s="9"/>
      <c r="ACE665" s="9"/>
      <c r="ACF665" s="9"/>
      <c r="ACG665" s="9"/>
      <c r="ACH665" s="9"/>
      <c r="ACI665" s="9"/>
      <c r="ACJ665" s="9"/>
      <c r="ACK665" s="9"/>
      <c r="ACL665" s="9"/>
      <c r="ACM665" s="9"/>
      <c r="ACN665" s="9"/>
      <c r="ACO665" s="9"/>
      <c r="ACP665" s="9"/>
      <c r="ACQ665" s="9"/>
      <c r="ACR665" s="9"/>
      <c r="ACS665" s="9"/>
      <c r="ACT665" s="9"/>
      <c r="ACU665" s="9"/>
      <c r="ACV665" s="9"/>
      <c r="ACW665" s="9"/>
      <c r="ACX665" s="9"/>
      <c r="ACY665" s="9"/>
      <c r="ACZ665" s="9"/>
      <c r="ADA665" s="9"/>
      <c r="ADB665" s="9"/>
      <c r="ADC665" s="9"/>
      <c r="ADD665" s="9"/>
      <c r="ADE665" s="9"/>
      <c r="ADF665" s="9"/>
      <c r="ADG665" s="9"/>
      <c r="ADH665" s="9"/>
      <c r="ADI665" s="9"/>
      <c r="ADJ665" s="9"/>
      <c r="ADK665" s="9"/>
      <c r="ADL665" s="9"/>
      <c r="ADM665" s="9"/>
      <c r="ADN665" s="9"/>
      <c r="ADO665" s="9"/>
      <c r="ADP665" s="9"/>
      <c r="ADQ665" s="9"/>
      <c r="ADR665" s="9"/>
      <c r="ADS665" s="9"/>
      <c r="ADT665" s="9"/>
      <c r="ADU665" s="9"/>
      <c r="ADV665" s="9"/>
      <c r="ADW665" s="9"/>
      <c r="ADX665" s="9"/>
      <c r="ADY665" s="9"/>
      <c r="ADZ665" s="9"/>
      <c r="AEA665" s="9"/>
      <c r="AEB665" s="9"/>
      <c r="AEC665" s="9"/>
      <c r="AED665" s="9"/>
      <c r="AEE665" s="9"/>
      <c r="AEF665" s="9"/>
      <c r="AEG665" s="9"/>
      <c r="AEH665" s="9"/>
      <c r="AEI665" s="9"/>
      <c r="AEJ665" s="9"/>
      <c r="AEK665" s="9"/>
      <c r="AEL665" s="9"/>
      <c r="AEM665" s="9"/>
      <c r="AEN665" s="9"/>
      <c r="AEO665" s="9"/>
      <c r="AEP665" s="9"/>
      <c r="AEQ665" s="9"/>
      <c r="AER665" s="9"/>
      <c r="AES665" s="9"/>
      <c r="AET665" s="9"/>
      <c r="AEU665" s="9"/>
      <c r="AEV665" s="9"/>
      <c r="AEW665" s="9"/>
      <c r="AEX665" s="9"/>
      <c r="AEY665" s="9"/>
      <c r="AEZ665" s="9"/>
      <c r="AFA665" s="9"/>
      <c r="AFB665" s="9"/>
      <c r="AFC665" s="9"/>
      <c r="AFD665" s="9"/>
      <c r="AFE665" s="9"/>
      <c r="AFF665" s="9"/>
      <c r="AFG665" s="9"/>
      <c r="AFH665" s="9"/>
      <c r="AFI665" s="9"/>
      <c r="AFJ665" s="9"/>
      <c r="AFK665" s="9"/>
      <c r="AFL665" s="9"/>
      <c r="AFM665" s="9"/>
      <c r="AFN665" s="9"/>
      <c r="AFO665" s="9"/>
      <c r="AFP665" s="9"/>
      <c r="AFQ665" s="9"/>
      <c r="AFR665" s="9"/>
      <c r="AFS665" s="9"/>
      <c r="AFT665" s="9"/>
      <c r="AFU665" s="9"/>
      <c r="AFV665" s="9"/>
      <c r="AFW665" s="9"/>
      <c r="AFX665" s="9"/>
      <c r="AFY665" s="9"/>
      <c r="AFZ665" s="9"/>
      <c r="AGA665" s="9"/>
      <c r="AGB665" s="9"/>
      <c r="AGC665" s="9"/>
      <c r="AGD665" s="9"/>
      <c r="AGE665" s="9"/>
      <c r="AGF665" s="9"/>
      <c r="AGG665" s="9"/>
      <c r="AGH665" s="9"/>
      <c r="AGI665" s="9"/>
      <c r="AGJ665" s="9"/>
      <c r="AGK665" s="9"/>
      <c r="AGL665" s="9"/>
      <c r="AGM665" s="9"/>
      <c r="AGN665" s="9"/>
      <c r="AGO665" s="9"/>
      <c r="AGP665" s="9"/>
      <c r="AGQ665" s="9"/>
      <c r="AGR665" s="9"/>
      <c r="AGS665" s="9"/>
      <c r="AGT665" s="9"/>
      <c r="AGU665" s="9"/>
      <c r="AGV665" s="9"/>
      <c r="AGW665" s="9"/>
      <c r="AGX665" s="9"/>
      <c r="AGY665" s="9"/>
      <c r="AGZ665" s="9"/>
      <c r="AHA665" s="9"/>
      <c r="AHB665" s="9"/>
      <c r="AHC665" s="9"/>
      <c r="AHD665" s="9"/>
      <c r="AHE665" s="9"/>
      <c r="AHF665" s="9"/>
      <c r="AHG665" s="9"/>
      <c r="AHH665" s="9"/>
      <c r="AHI665" s="9"/>
      <c r="AHJ665" s="9"/>
      <c r="AHK665" s="9"/>
      <c r="AHL665" s="9"/>
      <c r="AHM665" s="9"/>
      <c r="AHN665" s="9"/>
      <c r="AHO665" s="9"/>
      <c r="AHP665" s="9"/>
      <c r="AHQ665" s="9"/>
      <c r="AHR665" s="9"/>
      <c r="AHS665" s="9"/>
      <c r="AHT665" s="9"/>
      <c r="AHU665" s="9"/>
      <c r="AHV665" s="9"/>
      <c r="AHW665" s="9"/>
      <c r="AHX665" s="9"/>
      <c r="AHY665" s="9"/>
      <c r="AHZ665" s="9"/>
      <c r="AIA665" s="9"/>
      <c r="AIB665" s="9"/>
      <c r="AIC665" s="9"/>
      <c r="AID665" s="9"/>
      <c r="AIE665" s="9"/>
      <c r="AIF665" s="9"/>
      <c r="AIG665" s="9"/>
      <c r="AIH665" s="9"/>
      <c r="AII665" s="9"/>
      <c r="AIJ665" s="9"/>
      <c r="AIK665" s="9"/>
      <c r="AIL665" s="9"/>
      <c r="AIM665" s="9"/>
      <c r="AIN665" s="9"/>
      <c r="AIO665" s="9"/>
      <c r="AIP665" s="9"/>
      <c r="AIQ665" s="9"/>
      <c r="AIR665" s="9"/>
      <c r="AIS665" s="9"/>
      <c r="AIT665" s="9"/>
      <c r="AIU665" s="9"/>
      <c r="AIV665" s="9"/>
      <c r="AIW665" s="9"/>
      <c r="AIX665" s="9"/>
      <c r="AIY665" s="9"/>
      <c r="AIZ665" s="9"/>
      <c r="AJA665" s="9"/>
      <c r="AJB665" s="9"/>
      <c r="AJC665" s="9"/>
      <c r="AJD665" s="9"/>
      <c r="AJE665" s="9"/>
      <c r="AJF665" s="9"/>
      <c r="AJG665" s="9"/>
      <c r="AJH665" s="9"/>
      <c r="AJI665" s="9"/>
      <c r="AJJ665" s="9"/>
      <c r="AJK665" s="9"/>
      <c r="AJL665" s="9"/>
      <c r="AJM665" s="9"/>
      <c r="AJN665" s="9"/>
      <c r="AJO665" s="9"/>
      <c r="AJP665" s="9"/>
      <c r="AJQ665" s="9"/>
      <c r="AJR665" s="9"/>
      <c r="AJS665" s="9"/>
      <c r="AJT665" s="9"/>
      <c r="AJU665" s="9"/>
      <c r="AJV665" s="9"/>
      <c r="AJW665" s="9"/>
      <c r="AJX665" s="9"/>
      <c r="AJY665" s="9"/>
      <c r="AJZ665" s="9"/>
      <c r="AKA665" s="9"/>
      <c r="AKB665" s="9"/>
      <c r="AKC665" s="9"/>
      <c r="AKD665" s="9"/>
      <c r="AKE665" s="9"/>
      <c r="AKF665" s="9"/>
      <c r="AKG665" s="9"/>
      <c r="AKH665" s="9"/>
      <c r="AKI665" s="9"/>
      <c r="AKJ665" s="9"/>
      <c r="AKK665" s="9"/>
      <c r="AKL665" s="9"/>
      <c r="AKM665" s="9"/>
      <c r="AKN665" s="9"/>
      <c r="AKO665" s="9"/>
      <c r="AKP665" s="9"/>
      <c r="AKQ665" s="9"/>
      <c r="AKR665" s="9"/>
      <c r="AKS665" s="9"/>
      <c r="AKT665" s="9"/>
      <c r="AKU665" s="9"/>
      <c r="AKV665" s="9"/>
      <c r="AKW665" s="9"/>
      <c r="AKX665" s="9"/>
      <c r="AKY665" s="9"/>
      <c r="AKZ665" s="9"/>
      <c r="ALA665" s="9"/>
      <c r="ALB665" s="9"/>
      <c r="ALC665" s="9"/>
      <c r="ALD665" s="9"/>
      <c r="ALE665" s="9"/>
      <c r="ALF665" s="9"/>
      <c r="ALG665" s="9"/>
      <c r="ALH665" s="9"/>
      <c r="ALI665" s="9"/>
      <c r="ALJ665" s="9"/>
      <c r="ALK665" s="9"/>
      <c r="ALL665" s="9"/>
      <c r="ALM665" s="9"/>
      <c r="ALN665" s="9"/>
      <c r="ALO665" s="9"/>
      <c r="ALP665" s="9"/>
      <c r="ALQ665" s="9"/>
      <c r="ALR665" s="9"/>
      <c r="ALS665" s="9"/>
      <c r="ALT665" s="9"/>
      <c r="ALU665" s="9"/>
      <c r="ALV665" s="9"/>
      <c r="ALW665" s="9"/>
      <c r="ALX665" s="9"/>
      <c r="ALY665" s="9"/>
      <c r="ALZ665" s="9"/>
      <c r="AMA665" s="9"/>
      <c r="AMB665" s="9"/>
      <c r="AMC665" s="9"/>
      <c r="AMD665" s="9"/>
      <c r="AME665" s="9"/>
      <c r="AMF665" s="9"/>
      <c r="AMG665" s="9"/>
      <c r="AMH665" s="9"/>
      <c r="AMI665" s="9"/>
      <c r="AMJ665" s="9"/>
      <c r="AMK665" s="9"/>
      <c r="AML665" s="9"/>
      <c r="AMM665" s="9"/>
      <c r="AMN665" s="9"/>
      <c r="AMO665" s="9"/>
      <c r="AMP665" s="9"/>
      <c r="AMQ665" s="9"/>
      <c r="AMR665" s="9"/>
      <c r="AMS665" s="9"/>
      <c r="AMT665" s="9"/>
      <c r="AMU665" s="9"/>
      <c r="AMV665" s="9"/>
      <c r="AMW665" s="9"/>
      <c r="AMX665" s="9"/>
      <c r="AMY665" s="9"/>
      <c r="AMZ665" s="9"/>
      <c r="ANA665" s="9"/>
      <c r="ANB665" s="9"/>
      <c r="ANC665" s="9"/>
      <c r="AND665" s="9"/>
      <c r="ANE665" s="9"/>
      <c r="ANF665" s="9"/>
      <c r="ANG665" s="9"/>
      <c r="ANH665" s="9"/>
      <c r="ANI665" s="9"/>
      <c r="ANJ665" s="9"/>
      <c r="ANK665" s="9"/>
      <c r="ANL665" s="9"/>
      <c r="ANM665" s="9"/>
      <c r="ANN665" s="9"/>
      <c r="ANO665" s="9"/>
      <c r="ANP665" s="9"/>
      <c r="ANQ665" s="9"/>
      <c r="ANR665" s="9"/>
      <c r="ANS665" s="9"/>
      <c r="ANT665" s="9"/>
      <c r="ANU665" s="9"/>
      <c r="ANV665" s="9"/>
      <c r="ANW665" s="9"/>
      <c r="ANX665" s="9"/>
      <c r="ANY665" s="9"/>
      <c r="ANZ665" s="9"/>
      <c r="AOA665" s="9"/>
      <c r="AOB665" s="9"/>
      <c r="AOC665" s="9"/>
      <c r="AOD665" s="9"/>
      <c r="AOE665" s="9"/>
      <c r="AOF665" s="9"/>
      <c r="AOG665" s="9"/>
      <c r="AOH665" s="9"/>
      <c r="AOI665" s="9"/>
      <c r="AOJ665" s="9"/>
      <c r="AOK665" s="9"/>
      <c r="AOL665" s="9"/>
      <c r="AOM665" s="9"/>
      <c r="AON665" s="9"/>
      <c r="AOO665" s="9"/>
      <c r="AOP665" s="9"/>
      <c r="AOQ665" s="9"/>
      <c r="AOR665" s="9"/>
      <c r="AOS665" s="9"/>
      <c r="AOT665" s="9"/>
      <c r="AOU665" s="9"/>
      <c r="AOV665" s="9"/>
      <c r="AOW665" s="9"/>
      <c r="AOX665" s="9"/>
      <c r="AOY665" s="9"/>
      <c r="AOZ665" s="9"/>
      <c r="APA665" s="9"/>
      <c r="APB665" s="9"/>
      <c r="APC665" s="9"/>
      <c r="APD665" s="9"/>
      <c r="APE665" s="9"/>
      <c r="APF665" s="9"/>
      <c r="APG665" s="9"/>
      <c r="APH665" s="9"/>
      <c r="API665" s="9"/>
      <c r="APJ665" s="9"/>
      <c r="APK665" s="9"/>
      <c r="APL665" s="9"/>
      <c r="APM665" s="9"/>
      <c r="APN665" s="9"/>
      <c r="APO665" s="9"/>
      <c r="APP665" s="9"/>
      <c r="APQ665" s="9"/>
      <c r="APR665" s="9"/>
      <c r="APS665" s="9"/>
      <c r="APT665" s="9"/>
      <c r="APU665" s="9"/>
      <c r="APV665" s="9"/>
      <c r="APW665" s="9"/>
      <c r="APX665" s="9"/>
      <c r="APY665" s="9"/>
      <c r="APZ665" s="9"/>
      <c r="AQA665" s="9"/>
      <c r="AQB665" s="9"/>
      <c r="AQC665" s="9"/>
      <c r="AQD665" s="9"/>
      <c r="AQE665" s="9"/>
      <c r="AQF665" s="9"/>
      <c r="AQG665" s="9"/>
      <c r="AQH665" s="9"/>
      <c r="AQI665" s="9"/>
      <c r="AQJ665" s="9"/>
      <c r="AQK665" s="9"/>
      <c r="AQL665" s="9"/>
      <c r="AQM665" s="9"/>
      <c r="AQN665" s="9"/>
      <c r="AQO665" s="9"/>
      <c r="AQP665" s="9"/>
      <c r="AQQ665" s="9"/>
      <c r="AQR665" s="9"/>
      <c r="AQS665" s="9"/>
      <c r="AQT665" s="9"/>
      <c r="AQU665" s="9"/>
      <c r="AQV665" s="9"/>
      <c r="AQW665" s="9"/>
      <c r="AQX665" s="9"/>
      <c r="AQY665" s="9"/>
      <c r="AQZ665" s="9"/>
      <c r="ARA665" s="9"/>
      <c r="ARB665" s="9"/>
      <c r="ARC665" s="9"/>
      <c r="ARD665" s="9"/>
      <c r="ARE665" s="9"/>
      <c r="ARF665" s="9"/>
      <c r="ARG665" s="9"/>
      <c r="ARH665" s="9"/>
      <c r="ARI665" s="9"/>
      <c r="ARJ665" s="9"/>
      <c r="ARK665" s="9"/>
      <c r="ARL665" s="9"/>
      <c r="ARM665" s="9"/>
      <c r="ARN665" s="9"/>
      <c r="ARO665" s="9"/>
      <c r="ARP665" s="9"/>
      <c r="ARQ665" s="9"/>
      <c r="ARR665" s="9"/>
      <c r="ARS665" s="9"/>
      <c r="ART665" s="9"/>
      <c r="ARU665" s="9"/>
      <c r="ARV665" s="9"/>
      <c r="ARW665" s="9"/>
      <c r="ARX665" s="9"/>
      <c r="ARY665" s="9"/>
      <c r="ARZ665" s="9"/>
      <c r="ASA665" s="9"/>
      <c r="ASB665" s="9"/>
      <c r="ASC665" s="9"/>
      <c r="ASD665" s="9"/>
      <c r="ASE665" s="9"/>
      <c r="ASF665" s="9"/>
      <c r="ASG665" s="9"/>
      <c r="ASH665" s="9"/>
      <c r="ASI665" s="9"/>
      <c r="ASJ665" s="9"/>
      <c r="ASK665" s="9"/>
      <c r="ASL665" s="9"/>
      <c r="ASM665" s="9"/>
      <c r="ASN665" s="9"/>
      <c r="ASO665" s="9"/>
      <c r="ASP665" s="9"/>
      <c r="ASQ665" s="9"/>
      <c r="ASR665" s="9"/>
      <c r="ASS665" s="9"/>
      <c r="AST665" s="9"/>
      <c r="ASU665" s="9"/>
      <c r="ASV665" s="9"/>
      <c r="ASW665" s="9"/>
      <c r="ASX665" s="9"/>
      <c r="ASY665" s="9"/>
      <c r="ASZ665" s="9"/>
      <c r="ATA665" s="9"/>
      <c r="ATB665" s="9"/>
      <c r="ATC665" s="9"/>
      <c r="ATD665" s="9"/>
      <c r="ATE665" s="9"/>
      <c r="ATF665" s="9"/>
      <c r="ATG665" s="9"/>
      <c r="ATH665" s="9"/>
      <c r="ATI665" s="9"/>
      <c r="ATJ665" s="9"/>
      <c r="ATK665" s="9"/>
      <c r="ATL665" s="9"/>
      <c r="ATM665" s="9"/>
      <c r="ATN665" s="9"/>
      <c r="ATO665" s="9"/>
      <c r="ATP665" s="9"/>
      <c r="ATQ665" s="9"/>
      <c r="ATR665" s="9"/>
      <c r="ATS665" s="9"/>
      <c r="ATT665" s="9"/>
      <c r="ATU665" s="9"/>
      <c r="ATV665" s="9"/>
      <c r="ATW665" s="9"/>
      <c r="ATX665" s="9"/>
      <c r="ATY665" s="9"/>
      <c r="ATZ665" s="9"/>
      <c r="AUA665" s="9"/>
      <c r="AUB665" s="9"/>
      <c r="AUC665" s="9"/>
      <c r="AUD665" s="9"/>
      <c r="AUE665" s="9"/>
      <c r="AUF665" s="9"/>
      <c r="AUG665" s="9"/>
      <c r="AUH665" s="9"/>
      <c r="AUI665" s="9"/>
      <c r="AUJ665" s="9"/>
      <c r="AUK665" s="9"/>
      <c r="AUL665" s="9"/>
      <c r="AUM665" s="9"/>
      <c r="AUN665" s="9"/>
      <c r="AUO665" s="9"/>
      <c r="AUP665" s="9"/>
      <c r="AUQ665" s="9"/>
      <c r="AUR665" s="9"/>
      <c r="AUS665" s="9"/>
      <c r="AUT665" s="9"/>
      <c r="AUU665" s="9"/>
      <c r="AUV665" s="9"/>
      <c r="AUW665" s="9"/>
      <c r="AUX665" s="9"/>
      <c r="AUY665" s="9"/>
      <c r="AUZ665" s="9"/>
      <c r="AVA665" s="9"/>
      <c r="AVB665" s="9"/>
      <c r="AVC665" s="9"/>
      <c r="AVD665" s="9"/>
      <c r="AVE665" s="9"/>
      <c r="AVF665" s="9"/>
      <c r="AVG665" s="9"/>
      <c r="AVH665" s="9"/>
      <c r="AVI665" s="9"/>
      <c r="AVJ665" s="9"/>
      <c r="AVK665" s="9"/>
      <c r="AVL665" s="9"/>
      <c r="AVM665" s="9"/>
      <c r="AVN665" s="9"/>
      <c r="AVO665" s="9"/>
      <c r="AVP665" s="9"/>
      <c r="AVQ665" s="9"/>
      <c r="AVR665" s="9"/>
      <c r="AVS665" s="9"/>
      <c r="AVT665" s="9"/>
      <c r="AVU665" s="9"/>
      <c r="AVV665" s="9"/>
      <c r="AVW665" s="9"/>
      <c r="AVX665" s="9"/>
      <c r="AVY665" s="9"/>
      <c r="AVZ665" s="9"/>
      <c r="AWA665" s="9"/>
      <c r="AWB665" s="9"/>
      <c r="AWC665" s="9"/>
      <c r="AWD665" s="9"/>
      <c r="AWE665" s="9"/>
      <c r="AWF665" s="9"/>
      <c r="AWG665" s="9"/>
      <c r="AWH665" s="9"/>
      <c r="AWI665" s="9"/>
      <c r="AWJ665" s="9"/>
      <c r="AWK665" s="9"/>
      <c r="AWL665" s="9"/>
      <c r="AWM665" s="9"/>
      <c r="AWN665" s="9"/>
      <c r="AWO665" s="9"/>
      <c r="AWP665" s="9"/>
      <c r="AWQ665" s="9"/>
      <c r="AWR665" s="9"/>
      <c r="AWS665" s="9"/>
      <c r="AWT665" s="9"/>
      <c r="AWU665" s="9"/>
      <c r="AWV665" s="9"/>
      <c r="AWW665" s="9"/>
      <c r="AWX665" s="9"/>
      <c r="AWY665" s="9"/>
      <c r="AWZ665" s="9"/>
      <c r="AXA665" s="9"/>
      <c r="AXB665" s="9"/>
      <c r="AXC665" s="9"/>
      <c r="AXD665" s="9"/>
      <c r="AXE665" s="9"/>
      <c r="AXF665" s="9"/>
      <c r="AXG665" s="9"/>
      <c r="AXH665" s="9"/>
      <c r="AXI665" s="9"/>
      <c r="AXJ665" s="9"/>
      <c r="AXK665" s="9"/>
      <c r="AXL665" s="9"/>
      <c r="AXM665" s="9"/>
      <c r="AXN665" s="9"/>
      <c r="AXO665" s="9"/>
      <c r="AXP665" s="9"/>
      <c r="AXQ665" s="9"/>
      <c r="AXR665" s="9"/>
      <c r="AXS665" s="9"/>
      <c r="AXT665" s="9"/>
      <c r="AXU665" s="9"/>
      <c r="AXV665" s="9"/>
      <c r="AXW665" s="9"/>
      <c r="AXX665" s="9"/>
      <c r="AXY665" s="9"/>
      <c r="AXZ665" s="9"/>
      <c r="AYA665" s="9"/>
      <c r="AYB665" s="9"/>
      <c r="AYC665" s="9"/>
      <c r="AYD665" s="9"/>
      <c r="AYE665" s="9"/>
      <c r="AYF665" s="9"/>
      <c r="AYG665" s="9"/>
      <c r="AYH665" s="9"/>
      <c r="AYI665" s="9"/>
      <c r="AYJ665" s="9"/>
      <c r="AYK665" s="9"/>
      <c r="AYL665" s="9"/>
      <c r="AYM665" s="9"/>
      <c r="AYN665" s="9"/>
      <c r="AYO665" s="9"/>
      <c r="AYP665" s="9"/>
      <c r="AYQ665" s="9"/>
      <c r="AYR665" s="9"/>
      <c r="AYS665" s="9"/>
      <c r="AYT665" s="9"/>
      <c r="AYU665" s="9"/>
      <c r="AYV665" s="9"/>
      <c r="AYW665" s="9"/>
      <c r="AYX665" s="9"/>
      <c r="AYY665" s="9"/>
      <c r="AYZ665" s="9"/>
      <c r="AZA665" s="9"/>
      <c r="AZB665" s="9"/>
      <c r="AZC665" s="9"/>
      <c r="AZD665" s="9"/>
      <c r="AZE665" s="9"/>
      <c r="AZF665" s="9"/>
      <c r="AZG665" s="9"/>
      <c r="AZH665" s="9"/>
      <c r="AZI665" s="9"/>
      <c r="AZJ665" s="9"/>
      <c r="AZK665" s="9"/>
      <c r="AZL665" s="9"/>
      <c r="AZM665" s="9"/>
      <c r="AZN665" s="9"/>
      <c r="AZO665" s="9"/>
      <c r="AZP665" s="9"/>
      <c r="AZQ665" s="9"/>
      <c r="AZR665" s="9"/>
      <c r="AZS665" s="9"/>
      <c r="AZT665" s="9"/>
      <c r="AZU665" s="9"/>
      <c r="AZV665" s="9"/>
      <c r="AZW665" s="9"/>
      <c r="AZX665" s="9"/>
      <c r="AZY665" s="9"/>
      <c r="AZZ665" s="9"/>
      <c r="BAA665" s="9"/>
      <c r="BAB665" s="9"/>
      <c r="BAC665" s="9"/>
      <c r="BAD665" s="9"/>
      <c r="BAE665" s="9"/>
      <c r="BAF665" s="9"/>
      <c r="BAG665" s="9"/>
      <c r="BAH665" s="9"/>
      <c r="BAI665" s="9"/>
      <c r="BAJ665" s="9"/>
      <c r="BAK665" s="9"/>
      <c r="BAL665" s="9"/>
      <c r="BAM665" s="9"/>
      <c r="BAN665" s="9"/>
      <c r="BAO665" s="9"/>
      <c r="BAP665" s="9"/>
      <c r="BAQ665" s="9"/>
      <c r="BAR665" s="9"/>
      <c r="BAS665" s="9"/>
      <c r="BAT665" s="9"/>
      <c r="BAU665" s="9"/>
      <c r="BAV665" s="9"/>
      <c r="BAW665" s="9"/>
      <c r="BAX665" s="9"/>
      <c r="BAY665" s="9"/>
      <c r="BAZ665" s="9"/>
      <c r="BBA665" s="9"/>
      <c r="BBB665" s="9"/>
      <c r="BBC665" s="9"/>
      <c r="BBD665" s="9"/>
      <c r="BBE665" s="9"/>
      <c r="BBF665" s="9"/>
      <c r="BBG665" s="9"/>
      <c r="BBH665" s="9"/>
      <c r="BBI665" s="9"/>
      <c r="BBJ665" s="9"/>
      <c r="BBK665" s="9"/>
      <c r="BBL665" s="9"/>
      <c r="BBM665" s="9"/>
      <c r="BBN665" s="9"/>
      <c r="BBO665" s="9"/>
      <c r="BBP665" s="9"/>
      <c r="BBQ665" s="9"/>
      <c r="BBR665" s="9"/>
      <c r="BBS665" s="9"/>
      <c r="BBT665" s="9"/>
      <c r="BBU665" s="9"/>
      <c r="BBV665" s="9"/>
      <c r="BBW665" s="9"/>
      <c r="BBX665" s="9"/>
      <c r="BBY665" s="9"/>
      <c r="BBZ665" s="9"/>
      <c r="BCA665" s="9"/>
      <c r="BCB665" s="9"/>
      <c r="BCC665" s="9"/>
      <c r="BCD665" s="9"/>
      <c r="BCE665" s="9"/>
      <c r="BCF665" s="9"/>
      <c r="BCG665" s="9"/>
      <c r="BCH665" s="9"/>
      <c r="BCI665" s="9"/>
      <c r="BCJ665" s="9"/>
      <c r="BCK665" s="9"/>
      <c r="BCL665" s="9"/>
      <c r="BCM665" s="9"/>
      <c r="BCN665" s="9"/>
      <c r="BCO665" s="9"/>
      <c r="BCP665" s="9"/>
      <c r="BCQ665" s="9"/>
      <c r="BCR665" s="9"/>
      <c r="BCS665" s="9"/>
      <c r="BCT665" s="9"/>
      <c r="BCU665" s="9"/>
      <c r="BCV665" s="9"/>
      <c r="BCW665" s="9"/>
      <c r="BCX665" s="9"/>
      <c r="BCY665" s="9"/>
      <c r="BCZ665" s="9"/>
      <c r="BDA665" s="9"/>
      <c r="BDB665" s="9"/>
      <c r="BDC665" s="9"/>
      <c r="BDD665" s="9"/>
      <c r="BDE665" s="9"/>
      <c r="BDF665" s="9"/>
      <c r="BDG665" s="9"/>
      <c r="BDH665" s="9"/>
      <c r="BDI665" s="9"/>
      <c r="BDJ665" s="9"/>
      <c r="BDK665" s="9"/>
      <c r="BDL665" s="9"/>
      <c r="BDM665" s="9"/>
      <c r="BDN665" s="9"/>
      <c r="BDO665" s="9"/>
      <c r="BDP665" s="9"/>
      <c r="BDQ665" s="9"/>
      <c r="BDR665" s="9"/>
      <c r="BDS665" s="9"/>
      <c r="BDT665" s="9"/>
      <c r="BDU665" s="9"/>
      <c r="BDV665" s="9"/>
      <c r="BDW665" s="9"/>
      <c r="BDX665" s="9"/>
      <c r="BDY665" s="9"/>
      <c r="BDZ665" s="9"/>
      <c r="BEA665" s="9"/>
      <c r="BEB665" s="9"/>
      <c r="BEC665" s="9"/>
      <c r="BED665" s="9"/>
      <c r="BEE665" s="9"/>
      <c r="BEF665" s="9"/>
      <c r="BEG665" s="9"/>
      <c r="BEH665" s="9"/>
      <c r="BEI665" s="9"/>
      <c r="BEJ665" s="9"/>
      <c r="BEK665" s="9"/>
      <c r="BEL665" s="9"/>
      <c r="BEM665" s="9"/>
      <c r="BEN665" s="9"/>
      <c r="BEO665" s="9"/>
      <c r="BEP665" s="9"/>
      <c r="BEQ665" s="9"/>
      <c r="BER665" s="9"/>
      <c r="BES665" s="9"/>
      <c r="BET665" s="9"/>
      <c r="BEU665" s="9"/>
      <c r="BEV665" s="9"/>
      <c r="BEW665" s="9"/>
      <c r="BEX665" s="9"/>
      <c r="BEY665" s="9"/>
      <c r="BEZ665" s="9"/>
      <c r="BFA665" s="9"/>
      <c r="BFB665" s="9"/>
      <c r="BFC665" s="9"/>
      <c r="BFD665" s="9"/>
      <c r="BFE665" s="9"/>
      <c r="BFF665" s="9"/>
      <c r="BFG665" s="9"/>
      <c r="BFH665" s="9"/>
      <c r="BFI665" s="9"/>
      <c r="BFJ665" s="9"/>
      <c r="BFK665" s="9"/>
      <c r="BFL665" s="9"/>
      <c r="BFM665" s="9"/>
      <c r="BFN665" s="9"/>
      <c r="BFO665" s="9"/>
      <c r="BFP665" s="9"/>
      <c r="BFQ665" s="9"/>
      <c r="BFR665" s="9"/>
      <c r="BFS665" s="9"/>
      <c r="BFT665" s="9"/>
      <c r="BFU665" s="9"/>
      <c r="BFV665" s="9"/>
      <c r="BFW665" s="9"/>
      <c r="BFX665" s="9"/>
      <c r="BFY665" s="9"/>
      <c r="BFZ665" s="9"/>
      <c r="BGA665" s="9"/>
      <c r="BGB665" s="9"/>
      <c r="BGC665" s="9"/>
      <c r="BGD665" s="9"/>
      <c r="BGE665" s="9"/>
      <c r="BGF665" s="9"/>
      <c r="BGG665" s="9"/>
      <c r="BGH665" s="9"/>
      <c r="BGI665" s="9"/>
      <c r="BGJ665" s="9"/>
      <c r="BGK665" s="9"/>
      <c r="BGL665" s="9"/>
      <c r="BGM665" s="9"/>
      <c r="BGN665" s="9"/>
      <c r="BGO665" s="9"/>
      <c r="BGP665" s="9"/>
      <c r="BGQ665" s="9"/>
      <c r="BGR665" s="9"/>
      <c r="BGS665" s="9"/>
      <c r="BGT665" s="9"/>
      <c r="BGU665" s="9"/>
      <c r="BGV665" s="9"/>
      <c r="BGW665" s="9"/>
      <c r="BGX665" s="9"/>
      <c r="BGY665" s="9"/>
      <c r="BGZ665" s="9"/>
      <c r="BHA665" s="9"/>
      <c r="BHB665" s="9"/>
      <c r="BHC665" s="9"/>
      <c r="BHD665" s="9"/>
      <c r="BHE665" s="9"/>
      <c r="BHF665" s="9"/>
      <c r="BHG665" s="9"/>
      <c r="BHH665" s="9"/>
      <c r="BHI665" s="9"/>
      <c r="BHJ665" s="9"/>
      <c r="BHK665" s="9"/>
      <c r="BHL665" s="9"/>
      <c r="BHM665" s="9"/>
      <c r="BHN665" s="9"/>
      <c r="BHO665" s="9"/>
      <c r="BHP665" s="9"/>
      <c r="BHQ665" s="9"/>
      <c r="BHR665" s="9"/>
      <c r="BHS665" s="9"/>
      <c r="BHT665" s="9"/>
      <c r="BHU665" s="9"/>
      <c r="BHV665" s="9"/>
      <c r="BHW665" s="9"/>
      <c r="BHX665" s="9"/>
      <c r="BHY665" s="9"/>
      <c r="BHZ665" s="9"/>
      <c r="BIA665" s="9"/>
      <c r="BIB665" s="9"/>
      <c r="BIC665" s="9"/>
      <c r="BID665" s="9"/>
      <c r="BIE665" s="9"/>
      <c r="BIF665" s="9"/>
      <c r="BIG665" s="9"/>
      <c r="BIH665" s="9"/>
      <c r="BII665" s="9"/>
      <c r="BIJ665" s="9"/>
      <c r="BIK665" s="9"/>
      <c r="BIL665" s="9"/>
      <c r="BIM665" s="9"/>
      <c r="BIN665" s="9"/>
      <c r="BIO665" s="9"/>
      <c r="BIP665" s="9"/>
      <c r="BIQ665" s="9"/>
      <c r="BIR665" s="9"/>
      <c r="BIS665" s="9"/>
      <c r="BIT665" s="9"/>
      <c r="BIU665" s="9"/>
      <c r="BIV665" s="9"/>
      <c r="BIW665" s="9"/>
      <c r="BIX665" s="9"/>
      <c r="BIY665" s="9"/>
      <c r="BIZ665" s="9"/>
      <c r="BJA665" s="9"/>
      <c r="BJB665" s="9"/>
      <c r="BJC665" s="9"/>
      <c r="BJD665" s="9"/>
      <c r="BJE665" s="9"/>
      <c r="BJF665" s="9"/>
      <c r="BJG665" s="9"/>
      <c r="BJH665" s="9"/>
      <c r="BJI665" s="9"/>
      <c r="BJJ665" s="9"/>
      <c r="BJK665" s="9"/>
      <c r="BJL665" s="9"/>
      <c r="BJM665" s="9"/>
      <c r="BJN665" s="9"/>
      <c r="BJO665" s="9"/>
      <c r="BJP665" s="9"/>
      <c r="BJQ665" s="9"/>
      <c r="BJR665" s="9"/>
      <c r="BJS665" s="9"/>
      <c r="BJT665" s="9"/>
      <c r="BJU665" s="9"/>
      <c r="BJV665" s="9"/>
      <c r="BJW665" s="9"/>
      <c r="BJX665" s="9"/>
      <c r="BJY665" s="9"/>
      <c r="BJZ665" s="9"/>
      <c r="BKA665" s="9"/>
      <c r="BKB665" s="9"/>
      <c r="BKC665" s="9"/>
      <c r="BKD665" s="9"/>
      <c r="BKE665" s="9"/>
      <c r="BKF665" s="9"/>
      <c r="BKG665" s="9"/>
      <c r="BKH665" s="9"/>
      <c r="BKI665" s="9"/>
      <c r="BKJ665" s="9"/>
      <c r="BKK665" s="9"/>
      <c r="BKL665" s="9"/>
      <c r="BKM665" s="9"/>
      <c r="BKN665" s="9"/>
      <c r="BKO665" s="9"/>
      <c r="BKP665" s="9"/>
      <c r="BKQ665" s="9"/>
      <c r="BKR665" s="9"/>
      <c r="BKS665" s="9"/>
      <c r="BKT665" s="9"/>
      <c r="BKU665" s="9"/>
      <c r="BKV665" s="9"/>
      <c r="BKW665" s="9"/>
      <c r="BKX665" s="9"/>
      <c r="BKY665" s="9"/>
      <c r="BKZ665" s="9"/>
      <c r="BLA665" s="9"/>
      <c r="BLB665" s="9"/>
      <c r="BLC665" s="9"/>
      <c r="BLD665" s="9"/>
      <c r="BLE665" s="9"/>
      <c r="BLF665" s="9"/>
      <c r="BLG665" s="9"/>
      <c r="BLH665" s="9"/>
      <c r="BLI665" s="9"/>
      <c r="BLJ665" s="9"/>
      <c r="BLK665" s="9"/>
      <c r="BLL665" s="9"/>
      <c r="BLM665" s="9"/>
      <c r="BLN665" s="9"/>
      <c r="BLO665" s="9"/>
      <c r="BLP665" s="9"/>
      <c r="BLQ665" s="9"/>
      <c r="BLR665" s="9"/>
      <c r="BLS665" s="9"/>
      <c r="BLT665" s="9"/>
      <c r="BLU665" s="9"/>
      <c r="BLV665" s="9"/>
      <c r="BLW665" s="9"/>
      <c r="BLX665" s="9"/>
      <c r="BLY665" s="9"/>
      <c r="BLZ665" s="9"/>
      <c r="BMA665" s="9"/>
      <c r="BMB665" s="9"/>
      <c r="BMC665" s="9"/>
      <c r="BMD665" s="9"/>
      <c r="BME665" s="9"/>
      <c r="BMF665" s="9"/>
      <c r="BMG665" s="9"/>
      <c r="BMH665" s="9"/>
      <c r="BMI665" s="9"/>
      <c r="BMJ665" s="9"/>
      <c r="BMK665" s="9"/>
      <c r="BML665" s="9"/>
      <c r="BMM665" s="9"/>
      <c r="BMN665" s="9"/>
      <c r="BMO665" s="9"/>
      <c r="BMP665" s="9"/>
      <c r="BMQ665" s="9"/>
      <c r="BMR665" s="9"/>
      <c r="BMS665" s="9"/>
      <c r="BMT665" s="9"/>
      <c r="BMU665" s="9"/>
      <c r="BMV665" s="9"/>
      <c r="BMW665" s="9"/>
      <c r="BMX665" s="9"/>
      <c r="BMY665" s="9"/>
      <c r="BMZ665" s="9"/>
      <c r="BNA665" s="9"/>
      <c r="BNB665" s="9"/>
      <c r="BNC665" s="9"/>
      <c r="BND665" s="9"/>
      <c r="BNE665" s="9"/>
      <c r="BNF665" s="9"/>
      <c r="BNG665" s="9"/>
      <c r="BNH665" s="9"/>
      <c r="BNI665" s="9"/>
      <c r="BNJ665" s="9"/>
      <c r="BNK665" s="9"/>
      <c r="BNL665" s="9"/>
      <c r="BNM665" s="9"/>
      <c r="BNN665" s="9"/>
      <c r="BNO665" s="9"/>
      <c r="BNP665" s="9"/>
      <c r="BNQ665" s="9"/>
      <c r="BNR665" s="9"/>
      <c r="BNS665" s="9"/>
      <c r="BNT665" s="9"/>
      <c r="BNU665" s="9"/>
      <c r="BNV665" s="9"/>
      <c r="BNW665" s="9"/>
      <c r="BNX665" s="9"/>
      <c r="BNY665" s="9"/>
      <c r="BNZ665" s="9"/>
      <c r="BOA665" s="9"/>
      <c r="BOB665" s="9"/>
      <c r="BOC665" s="9"/>
      <c r="BOD665" s="9"/>
      <c r="BOE665" s="9"/>
      <c r="BOF665" s="9"/>
      <c r="BOG665" s="9"/>
      <c r="BOH665" s="9"/>
      <c r="BOI665" s="9"/>
      <c r="BOJ665" s="9"/>
      <c r="BOK665" s="9"/>
      <c r="BOL665" s="9"/>
      <c r="BOM665" s="9"/>
      <c r="BON665" s="9"/>
      <c r="BOO665" s="9"/>
      <c r="BOP665" s="9"/>
      <c r="BOQ665" s="9"/>
      <c r="BOR665" s="9"/>
      <c r="BOS665" s="9"/>
      <c r="BOT665" s="9"/>
      <c r="BOU665" s="9"/>
      <c r="BOV665" s="9"/>
      <c r="BOW665" s="9"/>
      <c r="BOX665" s="9"/>
      <c r="BOY665" s="9"/>
      <c r="BOZ665" s="9"/>
      <c r="BPA665" s="9"/>
      <c r="BPB665" s="9"/>
      <c r="BPC665" s="9"/>
      <c r="BPD665" s="9"/>
      <c r="BPE665" s="9"/>
    </row>
    <row r="666" spans="1:1773" ht="12.5" x14ac:dyDescent="0.25">
      <c r="A666" s="187">
        <v>2</v>
      </c>
      <c r="B666" s="251" t="s">
        <v>41</v>
      </c>
      <c r="C666" s="70"/>
      <c r="D666" s="232">
        <v>530</v>
      </c>
      <c r="E666" s="69">
        <f t="shared" si="365"/>
        <v>2483.5932499999999</v>
      </c>
      <c r="F666" s="69"/>
      <c r="G666" s="67">
        <f t="shared" si="366"/>
        <v>275.67885074999998</v>
      </c>
      <c r="H666" s="66">
        <f t="shared" si="367"/>
        <v>0</v>
      </c>
      <c r="I666" s="67">
        <f t="shared" si="368"/>
        <v>224.49199386750001</v>
      </c>
      <c r="J666" s="66">
        <f t="shared" si="369"/>
        <v>12.200651840625001</v>
      </c>
      <c r="K666" s="68" t="s">
        <v>75</v>
      </c>
      <c r="L666" s="80">
        <f t="shared" si="370"/>
        <v>1971.2217535418749</v>
      </c>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c r="DU666" s="9"/>
      <c r="DV666" s="9"/>
      <c r="DW666" s="9"/>
      <c r="DX666" s="9"/>
      <c r="DY666" s="9"/>
      <c r="DZ666" s="9"/>
      <c r="EA666" s="9"/>
      <c r="EB666" s="9"/>
      <c r="EC666" s="9"/>
      <c r="ED666" s="9"/>
      <c r="EE666" s="9"/>
      <c r="EF666" s="9"/>
      <c r="EG666" s="9"/>
      <c r="EH666" s="9"/>
      <c r="EI666" s="9"/>
      <c r="EJ666" s="9"/>
      <c r="EK666" s="9"/>
      <c r="EL666" s="9"/>
      <c r="EM666" s="9"/>
      <c r="EN666" s="9"/>
      <c r="EO666" s="9"/>
      <c r="EP666" s="9"/>
      <c r="EQ666" s="9"/>
      <c r="ER666" s="9"/>
      <c r="ES666" s="9"/>
      <c r="ET666" s="9"/>
      <c r="EU666" s="9"/>
      <c r="EV666" s="9"/>
      <c r="EW666" s="9"/>
      <c r="EX666" s="9"/>
      <c r="EY666" s="9"/>
      <c r="EZ666" s="9"/>
      <c r="FA666" s="9"/>
      <c r="FB666" s="9"/>
      <c r="FC666" s="9"/>
      <c r="FD666" s="9"/>
      <c r="FE666" s="9"/>
      <c r="FF666" s="9"/>
      <c r="FG666" s="9"/>
      <c r="FH666" s="9"/>
      <c r="FI666" s="9"/>
      <c r="FJ666" s="9"/>
      <c r="FK666" s="9"/>
      <c r="FL666" s="9"/>
      <c r="FM666" s="9"/>
      <c r="FN666" s="9"/>
      <c r="FO666" s="9"/>
      <c r="FP666" s="9"/>
      <c r="FQ666" s="9"/>
      <c r="FR666" s="9"/>
      <c r="FS666" s="9"/>
      <c r="FT666" s="9"/>
      <c r="FU666" s="9"/>
      <c r="FV666" s="9"/>
      <c r="FW666" s="9"/>
      <c r="FX666" s="9"/>
      <c r="FY666" s="9"/>
      <c r="FZ666" s="9"/>
      <c r="GA666" s="9"/>
      <c r="GB666" s="9"/>
      <c r="GC666" s="9"/>
      <c r="GD666" s="9"/>
      <c r="GE666" s="9"/>
      <c r="GF666" s="9"/>
      <c r="GG666" s="9"/>
      <c r="GH666" s="9"/>
      <c r="GI666" s="9"/>
      <c r="GJ666" s="9"/>
      <c r="GK666" s="9"/>
      <c r="GL666" s="9"/>
      <c r="GM666" s="9"/>
      <c r="GN666" s="9"/>
      <c r="GO666" s="9"/>
      <c r="GP666" s="9"/>
      <c r="GQ666" s="9"/>
      <c r="GR666" s="9"/>
      <c r="GS666" s="9"/>
      <c r="GT666" s="9"/>
      <c r="GU666" s="9"/>
      <c r="GV666" s="9"/>
      <c r="GW666" s="9"/>
      <c r="GX666" s="9"/>
      <c r="GY666" s="9"/>
      <c r="GZ666" s="9"/>
      <c r="HA666" s="9"/>
      <c r="HB666" s="9"/>
      <c r="HC666" s="9"/>
      <c r="HD666" s="9"/>
      <c r="HE666" s="9"/>
      <c r="HF666" s="9"/>
      <c r="HG666" s="9"/>
      <c r="HH666" s="9"/>
      <c r="HI666" s="9"/>
      <c r="HJ666" s="9"/>
      <c r="HK666" s="9"/>
      <c r="HL666" s="9"/>
      <c r="HM666" s="9"/>
      <c r="HN666" s="9"/>
      <c r="HO666" s="9"/>
      <c r="HP666" s="9"/>
      <c r="HQ666" s="9"/>
      <c r="HR666" s="9"/>
      <c r="HS666" s="9"/>
      <c r="HT666" s="9"/>
      <c r="HU666" s="9"/>
      <c r="HV666" s="9"/>
      <c r="HW666" s="9"/>
      <c r="HX666" s="9"/>
      <c r="HY666" s="9"/>
      <c r="HZ666" s="9"/>
      <c r="IA666" s="9"/>
      <c r="IB666" s="9"/>
      <c r="IC666" s="9"/>
      <c r="ID666" s="9"/>
      <c r="IE666" s="9"/>
      <c r="IF666" s="9"/>
      <c r="IG666" s="9"/>
      <c r="IH666" s="9"/>
      <c r="II666" s="9"/>
      <c r="IJ666" s="9"/>
      <c r="IK666" s="9"/>
      <c r="IL666" s="9"/>
      <c r="IM666" s="9"/>
      <c r="IN666" s="9"/>
      <c r="IO666" s="9"/>
      <c r="IP666" s="9"/>
      <c r="IQ666" s="9"/>
      <c r="IR666" s="9"/>
      <c r="IS666" s="9"/>
      <c r="IT666" s="9"/>
      <c r="IU666" s="9"/>
      <c r="IV666" s="9"/>
      <c r="IW666" s="9"/>
      <c r="IX666" s="9"/>
      <c r="IY666" s="9"/>
      <c r="IZ666" s="9"/>
      <c r="JA666" s="9"/>
      <c r="JB666" s="9"/>
      <c r="JC666" s="9"/>
      <c r="JD666" s="9"/>
      <c r="JE666" s="9"/>
      <c r="JF666" s="9"/>
      <c r="JG666" s="9"/>
      <c r="JH666" s="9"/>
      <c r="JI666" s="9"/>
      <c r="JJ666" s="9"/>
      <c r="JK666" s="9"/>
      <c r="JL666" s="9"/>
      <c r="JM666" s="9"/>
      <c r="JN666" s="9"/>
      <c r="JO666" s="9"/>
      <c r="JP666" s="9"/>
      <c r="JQ666" s="9"/>
      <c r="JR666" s="9"/>
      <c r="JS666" s="9"/>
      <c r="JT666" s="9"/>
      <c r="JU666" s="9"/>
      <c r="JV666" s="9"/>
      <c r="JW666" s="9"/>
      <c r="JX666" s="9"/>
      <c r="JY666" s="9"/>
      <c r="JZ666" s="9"/>
      <c r="KA666" s="9"/>
      <c r="KB666" s="9"/>
      <c r="KC666" s="9"/>
      <c r="KD666" s="9"/>
      <c r="KE666" s="9"/>
      <c r="KF666" s="9"/>
      <c r="KG666" s="9"/>
      <c r="KH666" s="9"/>
      <c r="KI666" s="9"/>
      <c r="KJ666" s="9"/>
      <c r="KK666" s="9"/>
      <c r="KL666" s="9"/>
      <c r="KM666" s="9"/>
      <c r="KN666" s="9"/>
      <c r="KO666" s="9"/>
      <c r="KP666" s="9"/>
      <c r="KQ666" s="9"/>
      <c r="KR666" s="9"/>
      <c r="KS666" s="9"/>
      <c r="KT666" s="9"/>
      <c r="KU666" s="9"/>
      <c r="KV666" s="9"/>
      <c r="KW666" s="9"/>
      <c r="KX666" s="9"/>
      <c r="KY666" s="9"/>
      <c r="KZ666" s="9"/>
      <c r="LA666" s="9"/>
      <c r="LB666" s="9"/>
      <c r="LC666" s="9"/>
      <c r="LD666" s="9"/>
      <c r="LE666" s="9"/>
      <c r="LF666" s="9"/>
      <c r="LG666" s="9"/>
      <c r="LH666" s="9"/>
      <c r="LI666" s="9"/>
      <c r="LJ666" s="9"/>
      <c r="LK666" s="9"/>
      <c r="LL666" s="9"/>
      <c r="LM666" s="9"/>
      <c r="LN666" s="9"/>
      <c r="LO666" s="9"/>
      <c r="LP666" s="9"/>
      <c r="LQ666" s="9"/>
      <c r="LR666" s="9"/>
      <c r="LS666" s="9"/>
      <c r="LT666" s="9"/>
      <c r="LU666" s="9"/>
      <c r="LV666" s="9"/>
      <c r="LW666" s="9"/>
      <c r="LX666" s="9"/>
      <c r="LY666" s="9"/>
      <c r="LZ666" s="9"/>
      <c r="MA666" s="9"/>
      <c r="MB666" s="9"/>
      <c r="MC666" s="9"/>
      <c r="MD666" s="9"/>
      <c r="ME666" s="9"/>
      <c r="MF666" s="9"/>
      <c r="MG666" s="9"/>
      <c r="MH666" s="9"/>
      <c r="MI666" s="9"/>
      <c r="MJ666" s="9"/>
      <c r="MK666" s="9"/>
      <c r="ML666" s="9"/>
      <c r="MM666" s="9"/>
      <c r="MN666" s="9"/>
      <c r="MO666" s="9"/>
      <c r="MP666" s="9"/>
      <c r="MQ666" s="9"/>
      <c r="MR666" s="9"/>
      <c r="MS666" s="9"/>
      <c r="MT666" s="9"/>
      <c r="MU666" s="9"/>
      <c r="MV666" s="9"/>
      <c r="MW666" s="9"/>
      <c r="MX666" s="9"/>
      <c r="MY666" s="9"/>
      <c r="MZ666" s="9"/>
      <c r="NA666" s="9"/>
      <c r="NB666" s="9"/>
      <c r="NC666" s="9"/>
      <c r="ND666" s="9"/>
      <c r="NE666" s="9"/>
      <c r="NF666" s="9"/>
      <c r="NG666" s="9"/>
      <c r="NH666" s="9"/>
      <c r="NI666" s="9"/>
      <c r="NJ666" s="9"/>
      <c r="NK666" s="9"/>
      <c r="NL666" s="9"/>
      <c r="NM666" s="9"/>
      <c r="NN666" s="9"/>
      <c r="NO666" s="9"/>
      <c r="NP666" s="9"/>
      <c r="NQ666" s="9"/>
      <c r="NR666" s="9"/>
      <c r="NS666" s="9"/>
      <c r="NT666" s="9"/>
      <c r="NU666" s="9"/>
      <c r="NV666" s="9"/>
      <c r="NW666" s="9"/>
      <c r="NX666" s="9"/>
      <c r="NY666" s="9"/>
      <c r="NZ666" s="9"/>
      <c r="OA666" s="9"/>
      <c r="OB666" s="9"/>
      <c r="OC666" s="9"/>
      <c r="OD666" s="9"/>
      <c r="OE666" s="9"/>
      <c r="OF666" s="9"/>
      <c r="OG666" s="9"/>
      <c r="OH666" s="9"/>
      <c r="OI666" s="9"/>
      <c r="OJ666" s="9"/>
      <c r="OK666" s="9"/>
      <c r="OL666" s="9"/>
      <c r="OM666" s="9"/>
      <c r="ON666" s="9"/>
      <c r="OO666" s="9"/>
      <c r="OP666" s="9"/>
      <c r="OQ666" s="9"/>
      <c r="OR666" s="9"/>
      <c r="OS666" s="9"/>
      <c r="OT666" s="9"/>
      <c r="OU666" s="9"/>
      <c r="OV666" s="9"/>
      <c r="OW666" s="9"/>
      <c r="OX666" s="9"/>
      <c r="OY666" s="9"/>
      <c r="OZ666" s="9"/>
      <c r="PA666" s="9"/>
      <c r="PB666" s="9"/>
      <c r="PC666" s="9"/>
      <c r="PD666" s="9"/>
      <c r="PE666" s="9"/>
      <c r="PF666" s="9"/>
      <c r="PG666" s="9"/>
      <c r="PH666" s="9"/>
      <c r="PI666" s="9"/>
      <c r="PJ666" s="9"/>
      <c r="PK666" s="9"/>
      <c r="PL666" s="9"/>
      <c r="PM666" s="9"/>
      <c r="PN666" s="9"/>
      <c r="PO666" s="9"/>
      <c r="PP666" s="9"/>
      <c r="PQ666" s="9"/>
      <c r="PR666" s="9"/>
      <c r="PS666" s="9"/>
      <c r="PT666" s="9"/>
      <c r="PU666" s="9"/>
      <c r="PV666" s="9"/>
      <c r="PW666" s="9"/>
      <c r="PX666" s="9"/>
      <c r="PY666" s="9"/>
      <c r="PZ666" s="9"/>
      <c r="QA666" s="9"/>
      <c r="QB666" s="9"/>
      <c r="QC666" s="9"/>
      <c r="QD666" s="9"/>
      <c r="QE666" s="9"/>
      <c r="QF666" s="9"/>
      <c r="QG666" s="9"/>
      <c r="QH666" s="9"/>
      <c r="QI666" s="9"/>
      <c r="QJ666" s="9"/>
      <c r="QK666" s="9"/>
      <c r="QL666" s="9"/>
      <c r="QM666" s="9"/>
      <c r="QN666" s="9"/>
      <c r="QO666" s="9"/>
      <c r="QP666" s="9"/>
      <c r="QQ666" s="9"/>
      <c r="QR666" s="9"/>
      <c r="QS666" s="9"/>
      <c r="QT666" s="9"/>
      <c r="QU666" s="9"/>
      <c r="QV666" s="9"/>
      <c r="QW666" s="9"/>
      <c r="QX666" s="9"/>
      <c r="QY666" s="9"/>
      <c r="QZ666" s="9"/>
      <c r="RA666" s="9"/>
      <c r="RB666" s="9"/>
      <c r="RC666" s="9"/>
      <c r="RD666" s="9"/>
      <c r="RE666" s="9"/>
      <c r="RF666" s="9"/>
      <c r="RG666" s="9"/>
      <c r="RH666" s="9"/>
      <c r="RI666" s="9"/>
      <c r="RJ666" s="9"/>
      <c r="RK666" s="9"/>
      <c r="RL666" s="9"/>
      <c r="RM666" s="9"/>
      <c r="RN666" s="9"/>
      <c r="RO666" s="9"/>
      <c r="RP666" s="9"/>
      <c r="RQ666" s="9"/>
      <c r="RR666" s="9"/>
      <c r="RS666" s="9"/>
      <c r="RT666" s="9"/>
      <c r="RU666" s="9"/>
      <c r="RV666" s="9"/>
      <c r="RW666" s="9"/>
      <c r="RX666" s="9"/>
      <c r="RY666" s="9"/>
      <c r="RZ666" s="9"/>
      <c r="SA666" s="9"/>
      <c r="SB666" s="9"/>
      <c r="SC666" s="9"/>
      <c r="SD666" s="9"/>
      <c r="SE666" s="9"/>
      <c r="SF666" s="9"/>
      <c r="SG666" s="9"/>
      <c r="SH666" s="9"/>
      <c r="SI666" s="9"/>
      <c r="SJ666" s="9"/>
      <c r="SK666" s="9"/>
      <c r="SL666" s="9"/>
      <c r="SM666" s="9"/>
      <c r="SN666" s="9"/>
      <c r="SO666" s="9"/>
      <c r="SP666" s="9"/>
      <c r="SQ666" s="9"/>
      <c r="SR666" s="9"/>
      <c r="SS666" s="9"/>
      <c r="ST666" s="9"/>
      <c r="SU666" s="9"/>
      <c r="SV666" s="9"/>
      <c r="SW666" s="9"/>
      <c r="SX666" s="9"/>
      <c r="SY666" s="9"/>
      <c r="SZ666" s="9"/>
      <c r="TA666" s="9"/>
      <c r="TB666" s="9"/>
      <c r="TC666" s="9"/>
      <c r="TD666" s="9"/>
      <c r="TE666" s="9"/>
      <c r="TF666" s="9"/>
      <c r="TG666" s="9"/>
      <c r="TH666" s="9"/>
      <c r="TI666" s="9"/>
      <c r="TJ666" s="9"/>
      <c r="TK666" s="9"/>
      <c r="TL666" s="9"/>
      <c r="TM666" s="9"/>
      <c r="TN666" s="9"/>
      <c r="TO666" s="9"/>
      <c r="TP666" s="9"/>
      <c r="TQ666" s="9"/>
      <c r="TR666" s="9"/>
      <c r="TS666" s="9"/>
      <c r="TT666" s="9"/>
      <c r="TU666" s="9"/>
      <c r="TV666" s="9"/>
      <c r="TW666" s="9"/>
      <c r="TX666" s="9"/>
      <c r="TY666" s="9"/>
      <c r="TZ666" s="9"/>
      <c r="UA666" s="9"/>
      <c r="UB666" s="9"/>
      <c r="UC666" s="9"/>
      <c r="UD666" s="9"/>
      <c r="UE666" s="9"/>
      <c r="UF666" s="9"/>
      <c r="UG666" s="9"/>
      <c r="UH666" s="9"/>
      <c r="UI666" s="9"/>
      <c r="UJ666" s="9"/>
      <c r="UK666" s="9"/>
      <c r="UL666" s="9"/>
      <c r="UM666" s="9"/>
      <c r="UN666" s="9"/>
      <c r="UO666" s="9"/>
      <c r="UP666" s="9"/>
      <c r="UQ666" s="9"/>
      <c r="UR666" s="9"/>
      <c r="US666" s="9"/>
      <c r="UT666" s="9"/>
      <c r="UU666" s="9"/>
      <c r="UV666" s="9"/>
      <c r="UW666" s="9"/>
      <c r="UX666" s="9"/>
      <c r="UY666" s="9"/>
      <c r="UZ666" s="9"/>
      <c r="VA666" s="9"/>
      <c r="VB666" s="9"/>
      <c r="VC666" s="9"/>
      <c r="VD666" s="9"/>
      <c r="VE666" s="9"/>
      <c r="VF666" s="9"/>
      <c r="VG666" s="9"/>
      <c r="VH666" s="9"/>
      <c r="VI666" s="9"/>
      <c r="VJ666" s="9"/>
      <c r="VK666" s="9"/>
      <c r="VL666" s="9"/>
      <c r="VM666" s="9"/>
      <c r="VN666" s="9"/>
      <c r="VO666" s="9"/>
      <c r="VP666" s="9"/>
      <c r="VQ666" s="9"/>
      <c r="VR666" s="9"/>
      <c r="VS666" s="9"/>
      <c r="VT666" s="9"/>
      <c r="VU666" s="9"/>
      <c r="VV666" s="9"/>
      <c r="VW666" s="9"/>
      <c r="VX666" s="9"/>
      <c r="VY666" s="9"/>
      <c r="VZ666" s="9"/>
      <c r="WA666" s="9"/>
      <c r="WB666" s="9"/>
      <c r="WC666" s="9"/>
      <c r="WD666" s="9"/>
      <c r="WE666" s="9"/>
      <c r="WF666" s="9"/>
      <c r="WG666" s="9"/>
      <c r="WH666" s="9"/>
      <c r="WI666" s="9"/>
      <c r="WJ666" s="9"/>
      <c r="WK666" s="9"/>
      <c r="WL666" s="9"/>
      <c r="WM666" s="9"/>
      <c r="WN666" s="9"/>
      <c r="WO666" s="9"/>
      <c r="WP666" s="9"/>
      <c r="WQ666" s="9"/>
      <c r="WR666" s="9"/>
      <c r="WS666" s="9"/>
      <c r="WT666" s="9"/>
      <c r="WU666" s="9"/>
      <c r="WV666" s="9"/>
      <c r="WW666" s="9"/>
      <c r="WX666" s="9"/>
      <c r="WY666" s="9"/>
      <c r="WZ666" s="9"/>
      <c r="XA666" s="9"/>
      <c r="XB666" s="9"/>
      <c r="XC666" s="9"/>
      <c r="XD666" s="9"/>
      <c r="XE666" s="9"/>
      <c r="XF666" s="9"/>
      <c r="XG666" s="9"/>
      <c r="XH666" s="9"/>
      <c r="XI666" s="9"/>
      <c r="XJ666" s="9"/>
      <c r="XK666" s="9"/>
      <c r="XL666" s="9"/>
      <c r="XM666" s="9"/>
      <c r="XN666" s="9"/>
      <c r="XO666" s="9"/>
      <c r="XP666" s="9"/>
      <c r="XQ666" s="9"/>
      <c r="XR666" s="9"/>
      <c r="XS666" s="9"/>
      <c r="XT666" s="9"/>
      <c r="XU666" s="9"/>
      <c r="XV666" s="9"/>
      <c r="XW666" s="9"/>
      <c r="XX666" s="9"/>
      <c r="XY666" s="9"/>
      <c r="XZ666" s="9"/>
      <c r="YA666" s="9"/>
      <c r="YB666" s="9"/>
      <c r="YC666" s="9"/>
      <c r="YD666" s="9"/>
      <c r="YE666" s="9"/>
      <c r="YF666" s="9"/>
      <c r="YG666" s="9"/>
      <c r="YH666" s="9"/>
      <c r="YI666" s="9"/>
      <c r="YJ666" s="9"/>
      <c r="YK666" s="9"/>
      <c r="YL666" s="9"/>
      <c r="YM666" s="9"/>
      <c r="YN666" s="9"/>
      <c r="YO666" s="9"/>
      <c r="YP666" s="9"/>
      <c r="YQ666" s="9"/>
      <c r="YR666" s="9"/>
      <c r="YS666" s="9"/>
      <c r="YT666" s="9"/>
      <c r="YU666" s="9"/>
      <c r="YV666" s="9"/>
      <c r="YW666" s="9"/>
      <c r="YX666" s="9"/>
      <c r="YY666" s="9"/>
      <c r="YZ666" s="9"/>
      <c r="ZA666" s="9"/>
      <c r="ZB666" s="9"/>
      <c r="ZC666" s="9"/>
      <c r="ZD666" s="9"/>
      <c r="ZE666" s="9"/>
      <c r="ZF666" s="9"/>
      <c r="ZG666" s="9"/>
      <c r="ZH666" s="9"/>
      <c r="ZI666" s="9"/>
      <c r="ZJ666" s="9"/>
      <c r="ZK666" s="9"/>
      <c r="ZL666" s="9"/>
      <c r="ZM666" s="9"/>
      <c r="ZN666" s="9"/>
      <c r="ZO666" s="9"/>
      <c r="ZP666" s="9"/>
      <c r="ZQ666" s="9"/>
      <c r="ZR666" s="9"/>
      <c r="ZS666" s="9"/>
      <c r="ZT666" s="9"/>
      <c r="ZU666" s="9"/>
      <c r="ZV666" s="9"/>
      <c r="ZW666" s="9"/>
      <c r="ZX666" s="9"/>
      <c r="ZY666" s="9"/>
      <c r="ZZ666" s="9"/>
      <c r="AAA666" s="9"/>
      <c r="AAB666" s="9"/>
      <c r="AAC666" s="9"/>
      <c r="AAD666" s="9"/>
      <c r="AAE666" s="9"/>
      <c r="AAF666" s="9"/>
      <c r="AAG666" s="9"/>
      <c r="AAH666" s="9"/>
      <c r="AAI666" s="9"/>
      <c r="AAJ666" s="9"/>
      <c r="AAK666" s="9"/>
      <c r="AAL666" s="9"/>
      <c r="AAM666" s="9"/>
      <c r="AAN666" s="9"/>
      <c r="AAO666" s="9"/>
      <c r="AAP666" s="9"/>
      <c r="AAQ666" s="9"/>
      <c r="AAR666" s="9"/>
      <c r="AAS666" s="9"/>
      <c r="AAT666" s="9"/>
      <c r="AAU666" s="9"/>
      <c r="AAV666" s="9"/>
      <c r="AAW666" s="9"/>
      <c r="AAX666" s="9"/>
      <c r="AAY666" s="9"/>
      <c r="AAZ666" s="9"/>
      <c r="ABA666" s="9"/>
      <c r="ABB666" s="9"/>
      <c r="ABC666" s="9"/>
      <c r="ABD666" s="9"/>
      <c r="ABE666" s="9"/>
      <c r="ABF666" s="9"/>
      <c r="ABG666" s="9"/>
      <c r="ABH666" s="9"/>
      <c r="ABI666" s="9"/>
      <c r="ABJ666" s="9"/>
      <c r="ABK666" s="9"/>
      <c r="ABL666" s="9"/>
      <c r="ABM666" s="9"/>
      <c r="ABN666" s="9"/>
      <c r="ABO666" s="9"/>
      <c r="ABP666" s="9"/>
      <c r="ABQ666" s="9"/>
      <c r="ABR666" s="9"/>
      <c r="ABS666" s="9"/>
      <c r="ABT666" s="9"/>
      <c r="ABU666" s="9"/>
      <c r="ABV666" s="9"/>
      <c r="ABW666" s="9"/>
      <c r="ABX666" s="9"/>
      <c r="ABY666" s="9"/>
      <c r="ABZ666" s="9"/>
      <c r="ACA666" s="9"/>
      <c r="ACB666" s="9"/>
      <c r="ACC666" s="9"/>
      <c r="ACD666" s="9"/>
      <c r="ACE666" s="9"/>
      <c r="ACF666" s="9"/>
      <c r="ACG666" s="9"/>
      <c r="ACH666" s="9"/>
      <c r="ACI666" s="9"/>
      <c r="ACJ666" s="9"/>
      <c r="ACK666" s="9"/>
      <c r="ACL666" s="9"/>
      <c r="ACM666" s="9"/>
      <c r="ACN666" s="9"/>
      <c r="ACO666" s="9"/>
      <c r="ACP666" s="9"/>
      <c r="ACQ666" s="9"/>
      <c r="ACR666" s="9"/>
      <c r="ACS666" s="9"/>
      <c r="ACT666" s="9"/>
      <c r="ACU666" s="9"/>
      <c r="ACV666" s="9"/>
      <c r="ACW666" s="9"/>
      <c r="ACX666" s="9"/>
      <c r="ACY666" s="9"/>
      <c r="ACZ666" s="9"/>
      <c r="ADA666" s="9"/>
      <c r="ADB666" s="9"/>
      <c r="ADC666" s="9"/>
      <c r="ADD666" s="9"/>
      <c r="ADE666" s="9"/>
      <c r="ADF666" s="9"/>
      <c r="ADG666" s="9"/>
      <c r="ADH666" s="9"/>
      <c r="ADI666" s="9"/>
      <c r="ADJ666" s="9"/>
      <c r="ADK666" s="9"/>
      <c r="ADL666" s="9"/>
      <c r="ADM666" s="9"/>
      <c r="ADN666" s="9"/>
      <c r="ADO666" s="9"/>
      <c r="ADP666" s="9"/>
      <c r="ADQ666" s="9"/>
      <c r="ADR666" s="9"/>
      <c r="ADS666" s="9"/>
      <c r="ADT666" s="9"/>
      <c r="ADU666" s="9"/>
      <c r="ADV666" s="9"/>
      <c r="ADW666" s="9"/>
      <c r="ADX666" s="9"/>
      <c r="ADY666" s="9"/>
      <c r="ADZ666" s="9"/>
      <c r="AEA666" s="9"/>
      <c r="AEB666" s="9"/>
      <c r="AEC666" s="9"/>
      <c r="AED666" s="9"/>
      <c r="AEE666" s="9"/>
      <c r="AEF666" s="9"/>
      <c r="AEG666" s="9"/>
      <c r="AEH666" s="9"/>
      <c r="AEI666" s="9"/>
      <c r="AEJ666" s="9"/>
      <c r="AEK666" s="9"/>
      <c r="AEL666" s="9"/>
      <c r="AEM666" s="9"/>
      <c r="AEN666" s="9"/>
      <c r="AEO666" s="9"/>
      <c r="AEP666" s="9"/>
      <c r="AEQ666" s="9"/>
      <c r="AER666" s="9"/>
      <c r="AES666" s="9"/>
      <c r="AET666" s="9"/>
      <c r="AEU666" s="9"/>
      <c r="AEV666" s="9"/>
      <c r="AEW666" s="9"/>
      <c r="AEX666" s="9"/>
      <c r="AEY666" s="9"/>
      <c r="AEZ666" s="9"/>
      <c r="AFA666" s="9"/>
      <c r="AFB666" s="9"/>
      <c r="AFC666" s="9"/>
      <c r="AFD666" s="9"/>
      <c r="AFE666" s="9"/>
      <c r="AFF666" s="9"/>
      <c r="AFG666" s="9"/>
      <c r="AFH666" s="9"/>
      <c r="AFI666" s="9"/>
      <c r="AFJ666" s="9"/>
      <c r="AFK666" s="9"/>
      <c r="AFL666" s="9"/>
      <c r="AFM666" s="9"/>
      <c r="AFN666" s="9"/>
      <c r="AFO666" s="9"/>
      <c r="AFP666" s="9"/>
      <c r="AFQ666" s="9"/>
      <c r="AFR666" s="9"/>
      <c r="AFS666" s="9"/>
      <c r="AFT666" s="9"/>
      <c r="AFU666" s="9"/>
      <c r="AFV666" s="9"/>
      <c r="AFW666" s="9"/>
      <c r="AFX666" s="9"/>
      <c r="AFY666" s="9"/>
      <c r="AFZ666" s="9"/>
      <c r="AGA666" s="9"/>
      <c r="AGB666" s="9"/>
      <c r="AGC666" s="9"/>
      <c r="AGD666" s="9"/>
      <c r="AGE666" s="9"/>
      <c r="AGF666" s="9"/>
      <c r="AGG666" s="9"/>
      <c r="AGH666" s="9"/>
      <c r="AGI666" s="9"/>
      <c r="AGJ666" s="9"/>
      <c r="AGK666" s="9"/>
      <c r="AGL666" s="9"/>
      <c r="AGM666" s="9"/>
      <c r="AGN666" s="9"/>
      <c r="AGO666" s="9"/>
      <c r="AGP666" s="9"/>
      <c r="AGQ666" s="9"/>
      <c r="AGR666" s="9"/>
      <c r="AGS666" s="9"/>
      <c r="AGT666" s="9"/>
      <c r="AGU666" s="9"/>
      <c r="AGV666" s="9"/>
      <c r="AGW666" s="9"/>
      <c r="AGX666" s="9"/>
      <c r="AGY666" s="9"/>
      <c r="AGZ666" s="9"/>
      <c r="AHA666" s="9"/>
      <c r="AHB666" s="9"/>
      <c r="AHC666" s="9"/>
      <c r="AHD666" s="9"/>
      <c r="AHE666" s="9"/>
      <c r="AHF666" s="9"/>
      <c r="AHG666" s="9"/>
      <c r="AHH666" s="9"/>
      <c r="AHI666" s="9"/>
      <c r="AHJ666" s="9"/>
      <c r="AHK666" s="9"/>
      <c r="AHL666" s="9"/>
      <c r="AHM666" s="9"/>
      <c r="AHN666" s="9"/>
      <c r="AHO666" s="9"/>
      <c r="AHP666" s="9"/>
      <c r="AHQ666" s="9"/>
      <c r="AHR666" s="9"/>
      <c r="AHS666" s="9"/>
      <c r="AHT666" s="9"/>
      <c r="AHU666" s="9"/>
      <c r="AHV666" s="9"/>
      <c r="AHW666" s="9"/>
      <c r="AHX666" s="9"/>
      <c r="AHY666" s="9"/>
      <c r="AHZ666" s="9"/>
      <c r="AIA666" s="9"/>
      <c r="AIB666" s="9"/>
      <c r="AIC666" s="9"/>
      <c r="AID666" s="9"/>
      <c r="AIE666" s="9"/>
      <c r="AIF666" s="9"/>
      <c r="AIG666" s="9"/>
      <c r="AIH666" s="9"/>
      <c r="AII666" s="9"/>
      <c r="AIJ666" s="9"/>
      <c r="AIK666" s="9"/>
      <c r="AIL666" s="9"/>
      <c r="AIM666" s="9"/>
      <c r="AIN666" s="9"/>
      <c r="AIO666" s="9"/>
      <c r="AIP666" s="9"/>
      <c r="AIQ666" s="9"/>
      <c r="AIR666" s="9"/>
      <c r="AIS666" s="9"/>
      <c r="AIT666" s="9"/>
      <c r="AIU666" s="9"/>
      <c r="AIV666" s="9"/>
      <c r="AIW666" s="9"/>
      <c r="AIX666" s="9"/>
      <c r="AIY666" s="9"/>
      <c r="AIZ666" s="9"/>
      <c r="AJA666" s="9"/>
      <c r="AJB666" s="9"/>
      <c r="AJC666" s="9"/>
      <c r="AJD666" s="9"/>
      <c r="AJE666" s="9"/>
      <c r="AJF666" s="9"/>
      <c r="AJG666" s="9"/>
      <c r="AJH666" s="9"/>
      <c r="AJI666" s="9"/>
      <c r="AJJ666" s="9"/>
      <c r="AJK666" s="9"/>
      <c r="AJL666" s="9"/>
      <c r="AJM666" s="9"/>
      <c r="AJN666" s="9"/>
      <c r="AJO666" s="9"/>
      <c r="AJP666" s="9"/>
      <c r="AJQ666" s="9"/>
      <c r="AJR666" s="9"/>
      <c r="AJS666" s="9"/>
      <c r="AJT666" s="9"/>
      <c r="AJU666" s="9"/>
      <c r="AJV666" s="9"/>
      <c r="AJW666" s="9"/>
      <c r="AJX666" s="9"/>
      <c r="AJY666" s="9"/>
      <c r="AJZ666" s="9"/>
      <c r="AKA666" s="9"/>
      <c r="AKB666" s="9"/>
      <c r="AKC666" s="9"/>
      <c r="AKD666" s="9"/>
      <c r="AKE666" s="9"/>
      <c r="AKF666" s="9"/>
      <c r="AKG666" s="9"/>
      <c r="AKH666" s="9"/>
      <c r="AKI666" s="9"/>
      <c r="AKJ666" s="9"/>
      <c r="AKK666" s="9"/>
      <c r="AKL666" s="9"/>
      <c r="AKM666" s="9"/>
      <c r="AKN666" s="9"/>
      <c r="AKO666" s="9"/>
      <c r="AKP666" s="9"/>
      <c r="AKQ666" s="9"/>
      <c r="AKR666" s="9"/>
      <c r="AKS666" s="9"/>
      <c r="AKT666" s="9"/>
      <c r="AKU666" s="9"/>
      <c r="AKV666" s="9"/>
      <c r="AKW666" s="9"/>
      <c r="AKX666" s="9"/>
      <c r="AKY666" s="9"/>
      <c r="AKZ666" s="9"/>
      <c r="ALA666" s="9"/>
      <c r="ALB666" s="9"/>
      <c r="ALC666" s="9"/>
      <c r="ALD666" s="9"/>
      <c r="ALE666" s="9"/>
      <c r="ALF666" s="9"/>
      <c r="ALG666" s="9"/>
      <c r="ALH666" s="9"/>
      <c r="ALI666" s="9"/>
      <c r="ALJ666" s="9"/>
      <c r="ALK666" s="9"/>
      <c r="ALL666" s="9"/>
      <c r="ALM666" s="9"/>
      <c r="ALN666" s="9"/>
      <c r="ALO666" s="9"/>
      <c r="ALP666" s="9"/>
      <c r="ALQ666" s="9"/>
      <c r="ALR666" s="9"/>
      <c r="ALS666" s="9"/>
      <c r="ALT666" s="9"/>
      <c r="ALU666" s="9"/>
      <c r="ALV666" s="9"/>
      <c r="ALW666" s="9"/>
      <c r="ALX666" s="9"/>
      <c r="ALY666" s="9"/>
      <c r="ALZ666" s="9"/>
      <c r="AMA666" s="9"/>
      <c r="AMB666" s="9"/>
      <c r="AMC666" s="9"/>
      <c r="AMD666" s="9"/>
      <c r="AME666" s="9"/>
      <c r="AMF666" s="9"/>
      <c r="AMG666" s="9"/>
      <c r="AMH666" s="9"/>
      <c r="AMI666" s="9"/>
      <c r="AMJ666" s="9"/>
      <c r="AMK666" s="9"/>
      <c r="AML666" s="9"/>
      <c r="AMM666" s="9"/>
      <c r="AMN666" s="9"/>
      <c r="AMO666" s="9"/>
      <c r="AMP666" s="9"/>
      <c r="AMQ666" s="9"/>
      <c r="AMR666" s="9"/>
      <c r="AMS666" s="9"/>
      <c r="AMT666" s="9"/>
      <c r="AMU666" s="9"/>
      <c r="AMV666" s="9"/>
      <c r="AMW666" s="9"/>
      <c r="AMX666" s="9"/>
      <c r="AMY666" s="9"/>
      <c r="AMZ666" s="9"/>
      <c r="ANA666" s="9"/>
      <c r="ANB666" s="9"/>
      <c r="ANC666" s="9"/>
      <c r="AND666" s="9"/>
      <c r="ANE666" s="9"/>
      <c r="ANF666" s="9"/>
      <c r="ANG666" s="9"/>
      <c r="ANH666" s="9"/>
      <c r="ANI666" s="9"/>
      <c r="ANJ666" s="9"/>
      <c r="ANK666" s="9"/>
      <c r="ANL666" s="9"/>
      <c r="ANM666" s="9"/>
      <c r="ANN666" s="9"/>
      <c r="ANO666" s="9"/>
      <c r="ANP666" s="9"/>
      <c r="ANQ666" s="9"/>
      <c r="ANR666" s="9"/>
      <c r="ANS666" s="9"/>
      <c r="ANT666" s="9"/>
      <c r="ANU666" s="9"/>
      <c r="ANV666" s="9"/>
      <c r="ANW666" s="9"/>
      <c r="ANX666" s="9"/>
      <c r="ANY666" s="9"/>
      <c r="ANZ666" s="9"/>
      <c r="AOA666" s="9"/>
      <c r="AOB666" s="9"/>
      <c r="AOC666" s="9"/>
      <c r="AOD666" s="9"/>
      <c r="AOE666" s="9"/>
      <c r="AOF666" s="9"/>
      <c r="AOG666" s="9"/>
      <c r="AOH666" s="9"/>
      <c r="AOI666" s="9"/>
      <c r="AOJ666" s="9"/>
      <c r="AOK666" s="9"/>
      <c r="AOL666" s="9"/>
      <c r="AOM666" s="9"/>
      <c r="AON666" s="9"/>
      <c r="AOO666" s="9"/>
      <c r="AOP666" s="9"/>
      <c r="AOQ666" s="9"/>
      <c r="AOR666" s="9"/>
      <c r="AOS666" s="9"/>
      <c r="AOT666" s="9"/>
      <c r="AOU666" s="9"/>
      <c r="AOV666" s="9"/>
      <c r="AOW666" s="9"/>
      <c r="AOX666" s="9"/>
      <c r="AOY666" s="9"/>
      <c r="AOZ666" s="9"/>
      <c r="APA666" s="9"/>
      <c r="APB666" s="9"/>
      <c r="APC666" s="9"/>
      <c r="APD666" s="9"/>
      <c r="APE666" s="9"/>
      <c r="APF666" s="9"/>
      <c r="APG666" s="9"/>
      <c r="APH666" s="9"/>
      <c r="API666" s="9"/>
      <c r="APJ666" s="9"/>
      <c r="APK666" s="9"/>
      <c r="APL666" s="9"/>
      <c r="APM666" s="9"/>
      <c r="APN666" s="9"/>
      <c r="APO666" s="9"/>
      <c r="APP666" s="9"/>
      <c r="APQ666" s="9"/>
      <c r="APR666" s="9"/>
      <c r="APS666" s="9"/>
      <c r="APT666" s="9"/>
      <c r="APU666" s="9"/>
      <c r="APV666" s="9"/>
      <c r="APW666" s="9"/>
      <c r="APX666" s="9"/>
      <c r="APY666" s="9"/>
      <c r="APZ666" s="9"/>
      <c r="AQA666" s="9"/>
      <c r="AQB666" s="9"/>
      <c r="AQC666" s="9"/>
      <c r="AQD666" s="9"/>
      <c r="AQE666" s="9"/>
      <c r="AQF666" s="9"/>
      <c r="AQG666" s="9"/>
      <c r="AQH666" s="9"/>
      <c r="AQI666" s="9"/>
      <c r="AQJ666" s="9"/>
      <c r="AQK666" s="9"/>
      <c r="AQL666" s="9"/>
      <c r="AQM666" s="9"/>
      <c r="AQN666" s="9"/>
      <c r="AQO666" s="9"/>
      <c r="AQP666" s="9"/>
      <c r="AQQ666" s="9"/>
      <c r="AQR666" s="9"/>
      <c r="AQS666" s="9"/>
      <c r="AQT666" s="9"/>
      <c r="AQU666" s="9"/>
      <c r="AQV666" s="9"/>
      <c r="AQW666" s="9"/>
      <c r="AQX666" s="9"/>
      <c r="AQY666" s="9"/>
      <c r="AQZ666" s="9"/>
      <c r="ARA666" s="9"/>
      <c r="ARB666" s="9"/>
      <c r="ARC666" s="9"/>
      <c r="ARD666" s="9"/>
      <c r="ARE666" s="9"/>
      <c r="ARF666" s="9"/>
      <c r="ARG666" s="9"/>
      <c r="ARH666" s="9"/>
      <c r="ARI666" s="9"/>
      <c r="ARJ666" s="9"/>
      <c r="ARK666" s="9"/>
      <c r="ARL666" s="9"/>
      <c r="ARM666" s="9"/>
      <c r="ARN666" s="9"/>
      <c r="ARO666" s="9"/>
      <c r="ARP666" s="9"/>
      <c r="ARQ666" s="9"/>
      <c r="ARR666" s="9"/>
      <c r="ARS666" s="9"/>
      <c r="ART666" s="9"/>
      <c r="ARU666" s="9"/>
      <c r="ARV666" s="9"/>
      <c r="ARW666" s="9"/>
      <c r="ARX666" s="9"/>
      <c r="ARY666" s="9"/>
      <c r="ARZ666" s="9"/>
      <c r="ASA666" s="9"/>
      <c r="ASB666" s="9"/>
      <c r="ASC666" s="9"/>
      <c r="ASD666" s="9"/>
      <c r="ASE666" s="9"/>
      <c r="ASF666" s="9"/>
      <c r="ASG666" s="9"/>
      <c r="ASH666" s="9"/>
      <c r="ASI666" s="9"/>
      <c r="ASJ666" s="9"/>
      <c r="ASK666" s="9"/>
      <c r="ASL666" s="9"/>
      <c r="ASM666" s="9"/>
      <c r="ASN666" s="9"/>
      <c r="ASO666" s="9"/>
      <c r="ASP666" s="9"/>
      <c r="ASQ666" s="9"/>
      <c r="ASR666" s="9"/>
      <c r="ASS666" s="9"/>
      <c r="AST666" s="9"/>
      <c r="ASU666" s="9"/>
      <c r="ASV666" s="9"/>
      <c r="ASW666" s="9"/>
      <c r="ASX666" s="9"/>
      <c r="ASY666" s="9"/>
      <c r="ASZ666" s="9"/>
      <c r="ATA666" s="9"/>
      <c r="ATB666" s="9"/>
      <c r="ATC666" s="9"/>
      <c r="ATD666" s="9"/>
      <c r="ATE666" s="9"/>
      <c r="ATF666" s="9"/>
      <c r="ATG666" s="9"/>
      <c r="ATH666" s="9"/>
      <c r="ATI666" s="9"/>
      <c r="ATJ666" s="9"/>
      <c r="ATK666" s="9"/>
      <c r="ATL666" s="9"/>
      <c r="ATM666" s="9"/>
      <c r="ATN666" s="9"/>
      <c r="ATO666" s="9"/>
      <c r="ATP666" s="9"/>
      <c r="ATQ666" s="9"/>
      <c r="ATR666" s="9"/>
      <c r="ATS666" s="9"/>
      <c r="ATT666" s="9"/>
      <c r="ATU666" s="9"/>
      <c r="ATV666" s="9"/>
      <c r="ATW666" s="9"/>
      <c r="ATX666" s="9"/>
      <c r="ATY666" s="9"/>
      <c r="ATZ666" s="9"/>
      <c r="AUA666" s="9"/>
      <c r="AUB666" s="9"/>
      <c r="AUC666" s="9"/>
      <c r="AUD666" s="9"/>
      <c r="AUE666" s="9"/>
      <c r="AUF666" s="9"/>
      <c r="AUG666" s="9"/>
      <c r="AUH666" s="9"/>
      <c r="AUI666" s="9"/>
      <c r="AUJ666" s="9"/>
      <c r="AUK666" s="9"/>
      <c r="AUL666" s="9"/>
      <c r="AUM666" s="9"/>
      <c r="AUN666" s="9"/>
      <c r="AUO666" s="9"/>
      <c r="AUP666" s="9"/>
      <c r="AUQ666" s="9"/>
      <c r="AUR666" s="9"/>
      <c r="AUS666" s="9"/>
      <c r="AUT666" s="9"/>
      <c r="AUU666" s="9"/>
      <c r="AUV666" s="9"/>
      <c r="AUW666" s="9"/>
      <c r="AUX666" s="9"/>
      <c r="AUY666" s="9"/>
      <c r="AUZ666" s="9"/>
      <c r="AVA666" s="9"/>
      <c r="AVB666" s="9"/>
      <c r="AVC666" s="9"/>
      <c r="AVD666" s="9"/>
      <c r="AVE666" s="9"/>
      <c r="AVF666" s="9"/>
      <c r="AVG666" s="9"/>
      <c r="AVH666" s="9"/>
      <c r="AVI666" s="9"/>
      <c r="AVJ666" s="9"/>
      <c r="AVK666" s="9"/>
      <c r="AVL666" s="9"/>
      <c r="AVM666" s="9"/>
      <c r="AVN666" s="9"/>
      <c r="AVO666" s="9"/>
      <c r="AVP666" s="9"/>
      <c r="AVQ666" s="9"/>
      <c r="AVR666" s="9"/>
      <c r="AVS666" s="9"/>
      <c r="AVT666" s="9"/>
      <c r="AVU666" s="9"/>
      <c r="AVV666" s="9"/>
      <c r="AVW666" s="9"/>
      <c r="AVX666" s="9"/>
      <c r="AVY666" s="9"/>
      <c r="AVZ666" s="9"/>
      <c r="AWA666" s="9"/>
      <c r="AWB666" s="9"/>
      <c r="AWC666" s="9"/>
      <c r="AWD666" s="9"/>
      <c r="AWE666" s="9"/>
      <c r="AWF666" s="9"/>
      <c r="AWG666" s="9"/>
      <c r="AWH666" s="9"/>
      <c r="AWI666" s="9"/>
      <c r="AWJ666" s="9"/>
      <c r="AWK666" s="9"/>
      <c r="AWL666" s="9"/>
      <c r="AWM666" s="9"/>
      <c r="AWN666" s="9"/>
      <c r="AWO666" s="9"/>
      <c r="AWP666" s="9"/>
      <c r="AWQ666" s="9"/>
      <c r="AWR666" s="9"/>
      <c r="AWS666" s="9"/>
      <c r="AWT666" s="9"/>
      <c r="AWU666" s="9"/>
      <c r="AWV666" s="9"/>
      <c r="AWW666" s="9"/>
      <c r="AWX666" s="9"/>
      <c r="AWY666" s="9"/>
      <c r="AWZ666" s="9"/>
      <c r="AXA666" s="9"/>
      <c r="AXB666" s="9"/>
      <c r="AXC666" s="9"/>
      <c r="AXD666" s="9"/>
      <c r="AXE666" s="9"/>
      <c r="AXF666" s="9"/>
      <c r="AXG666" s="9"/>
      <c r="AXH666" s="9"/>
      <c r="AXI666" s="9"/>
      <c r="AXJ666" s="9"/>
      <c r="AXK666" s="9"/>
      <c r="AXL666" s="9"/>
      <c r="AXM666" s="9"/>
      <c r="AXN666" s="9"/>
      <c r="AXO666" s="9"/>
      <c r="AXP666" s="9"/>
      <c r="AXQ666" s="9"/>
      <c r="AXR666" s="9"/>
      <c r="AXS666" s="9"/>
      <c r="AXT666" s="9"/>
      <c r="AXU666" s="9"/>
      <c r="AXV666" s="9"/>
      <c r="AXW666" s="9"/>
      <c r="AXX666" s="9"/>
      <c r="AXY666" s="9"/>
      <c r="AXZ666" s="9"/>
      <c r="AYA666" s="9"/>
      <c r="AYB666" s="9"/>
      <c r="AYC666" s="9"/>
      <c r="AYD666" s="9"/>
      <c r="AYE666" s="9"/>
      <c r="AYF666" s="9"/>
      <c r="AYG666" s="9"/>
      <c r="AYH666" s="9"/>
      <c r="AYI666" s="9"/>
      <c r="AYJ666" s="9"/>
      <c r="AYK666" s="9"/>
      <c r="AYL666" s="9"/>
      <c r="AYM666" s="9"/>
      <c r="AYN666" s="9"/>
      <c r="AYO666" s="9"/>
      <c r="AYP666" s="9"/>
      <c r="AYQ666" s="9"/>
      <c r="AYR666" s="9"/>
      <c r="AYS666" s="9"/>
      <c r="AYT666" s="9"/>
      <c r="AYU666" s="9"/>
      <c r="AYV666" s="9"/>
      <c r="AYW666" s="9"/>
      <c r="AYX666" s="9"/>
      <c r="AYY666" s="9"/>
      <c r="AYZ666" s="9"/>
      <c r="AZA666" s="9"/>
      <c r="AZB666" s="9"/>
      <c r="AZC666" s="9"/>
      <c r="AZD666" s="9"/>
      <c r="AZE666" s="9"/>
      <c r="AZF666" s="9"/>
      <c r="AZG666" s="9"/>
      <c r="AZH666" s="9"/>
      <c r="AZI666" s="9"/>
      <c r="AZJ666" s="9"/>
      <c r="AZK666" s="9"/>
      <c r="AZL666" s="9"/>
      <c r="AZM666" s="9"/>
      <c r="AZN666" s="9"/>
      <c r="AZO666" s="9"/>
      <c r="AZP666" s="9"/>
      <c r="AZQ666" s="9"/>
      <c r="AZR666" s="9"/>
      <c r="AZS666" s="9"/>
      <c r="AZT666" s="9"/>
      <c r="AZU666" s="9"/>
      <c r="AZV666" s="9"/>
      <c r="AZW666" s="9"/>
      <c r="AZX666" s="9"/>
      <c r="AZY666" s="9"/>
      <c r="AZZ666" s="9"/>
      <c r="BAA666" s="9"/>
      <c r="BAB666" s="9"/>
      <c r="BAC666" s="9"/>
      <c r="BAD666" s="9"/>
      <c r="BAE666" s="9"/>
      <c r="BAF666" s="9"/>
      <c r="BAG666" s="9"/>
      <c r="BAH666" s="9"/>
      <c r="BAI666" s="9"/>
      <c r="BAJ666" s="9"/>
      <c r="BAK666" s="9"/>
      <c r="BAL666" s="9"/>
      <c r="BAM666" s="9"/>
      <c r="BAN666" s="9"/>
      <c r="BAO666" s="9"/>
      <c r="BAP666" s="9"/>
      <c r="BAQ666" s="9"/>
      <c r="BAR666" s="9"/>
      <c r="BAS666" s="9"/>
      <c r="BAT666" s="9"/>
      <c r="BAU666" s="9"/>
      <c r="BAV666" s="9"/>
      <c r="BAW666" s="9"/>
      <c r="BAX666" s="9"/>
      <c r="BAY666" s="9"/>
      <c r="BAZ666" s="9"/>
      <c r="BBA666" s="9"/>
      <c r="BBB666" s="9"/>
      <c r="BBC666" s="9"/>
      <c r="BBD666" s="9"/>
      <c r="BBE666" s="9"/>
      <c r="BBF666" s="9"/>
      <c r="BBG666" s="9"/>
      <c r="BBH666" s="9"/>
      <c r="BBI666" s="9"/>
      <c r="BBJ666" s="9"/>
      <c r="BBK666" s="9"/>
      <c r="BBL666" s="9"/>
      <c r="BBM666" s="9"/>
      <c r="BBN666" s="9"/>
      <c r="BBO666" s="9"/>
      <c r="BBP666" s="9"/>
      <c r="BBQ666" s="9"/>
      <c r="BBR666" s="9"/>
      <c r="BBS666" s="9"/>
      <c r="BBT666" s="9"/>
      <c r="BBU666" s="9"/>
      <c r="BBV666" s="9"/>
      <c r="BBW666" s="9"/>
      <c r="BBX666" s="9"/>
      <c r="BBY666" s="9"/>
      <c r="BBZ666" s="9"/>
      <c r="BCA666" s="9"/>
      <c r="BCB666" s="9"/>
      <c r="BCC666" s="9"/>
      <c r="BCD666" s="9"/>
      <c r="BCE666" s="9"/>
      <c r="BCF666" s="9"/>
      <c r="BCG666" s="9"/>
      <c r="BCH666" s="9"/>
      <c r="BCI666" s="9"/>
      <c r="BCJ666" s="9"/>
      <c r="BCK666" s="9"/>
      <c r="BCL666" s="9"/>
      <c r="BCM666" s="9"/>
      <c r="BCN666" s="9"/>
      <c r="BCO666" s="9"/>
      <c r="BCP666" s="9"/>
      <c r="BCQ666" s="9"/>
      <c r="BCR666" s="9"/>
      <c r="BCS666" s="9"/>
      <c r="BCT666" s="9"/>
      <c r="BCU666" s="9"/>
      <c r="BCV666" s="9"/>
      <c r="BCW666" s="9"/>
      <c r="BCX666" s="9"/>
      <c r="BCY666" s="9"/>
      <c r="BCZ666" s="9"/>
      <c r="BDA666" s="9"/>
      <c r="BDB666" s="9"/>
      <c r="BDC666" s="9"/>
      <c r="BDD666" s="9"/>
      <c r="BDE666" s="9"/>
      <c r="BDF666" s="9"/>
      <c r="BDG666" s="9"/>
      <c r="BDH666" s="9"/>
      <c r="BDI666" s="9"/>
      <c r="BDJ666" s="9"/>
      <c r="BDK666" s="9"/>
      <c r="BDL666" s="9"/>
      <c r="BDM666" s="9"/>
      <c r="BDN666" s="9"/>
      <c r="BDO666" s="9"/>
      <c r="BDP666" s="9"/>
      <c r="BDQ666" s="9"/>
      <c r="BDR666" s="9"/>
      <c r="BDS666" s="9"/>
      <c r="BDT666" s="9"/>
      <c r="BDU666" s="9"/>
      <c r="BDV666" s="9"/>
      <c r="BDW666" s="9"/>
      <c r="BDX666" s="9"/>
      <c r="BDY666" s="9"/>
      <c r="BDZ666" s="9"/>
      <c r="BEA666" s="9"/>
      <c r="BEB666" s="9"/>
      <c r="BEC666" s="9"/>
      <c r="BED666" s="9"/>
      <c r="BEE666" s="9"/>
      <c r="BEF666" s="9"/>
      <c r="BEG666" s="9"/>
      <c r="BEH666" s="9"/>
      <c r="BEI666" s="9"/>
      <c r="BEJ666" s="9"/>
      <c r="BEK666" s="9"/>
      <c r="BEL666" s="9"/>
      <c r="BEM666" s="9"/>
      <c r="BEN666" s="9"/>
      <c r="BEO666" s="9"/>
      <c r="BEP666" s="9"/>
      <c r="BEQ666" s="9"/>
      <c r="BER666" s="9"/>
      <c r="BES666" s="9"/>
      <c r="BET666" s="9"/>
      <c r="BEU666" s="9"/>
      <c r="BEV666" s="9"/>
      <c r="BEW666" s="9"/>
      <c r="BEX666" s="9"/>
      <c r="BEY666" s="9"/>
      <c r="BEZ666" s="9"/>
      <c r="BFA666" s="9"/>
      <c r="BFB666" s="9"/>
      <c r="BFC666" s="9"/>
      <c r="BFD666" s="9"/>
      <c r="BFE666" s="9"/>
      <c r="BFF666" s="9"/>
      <c r="BFG666" s="9"/>
      <c r="BFH666" s="9"/>
      <c r="BFI666" s="9"/>
      <c r="BFJ666" s="9"/>
      <c r="BFK666" s="9"/>
      <c r="BFL666" s="9"/>
      <c r="BFM666" s="9"/>
      <c r="BFN666" s="9"/>
      <c r="BFO666" s="9"/>
      <c r="BFP666" s="9"/>
      <c r="BFQ666" s="9"/>
      <c r="BFR666" s="9"/>
      <c r="BFS666" s="9"/>
      <c r="BFT666" s="9"/>
      <c r="BFU666" s="9"/>
      <c r="BFV666" s="9"/>
      <c r="BFW666" s="9"/>
      <c r="BFX666" s="9"/>
      <c r="BFY666" s="9"/>
      <c r="BFZ666" s="9"/>
      <c r="BGA666" s="9"/>
      <c r="BGB666" s="9"/>
      <c r="BGC666" s="9"/>
      <c r="BGD666" s="9"/>
      <c r="BGE666" s="9"/>
      <c r="BGF666" s="9"/>
      <c r="BGG666" s="9"/>
      <c r="BGH666" s="9"/>
      <c r="BGI666" s="9"/>
      <c r="BGJ666" s="9"/>
      <c r="BGK666" s="9"/>
      <c r="BGL666" s="9"/>
      <c r="BGM666" s="9"/>
      <c r="BGN666" s="9"/>
      <c r="BGO666" s="9"/>
      <c r="BGP666" s="9"/>
      <c r="BGQ666" s="9"/>
      <c r="BGR666" s="9"/>
      <c r="BGS666" s="9"/>
      <c r="BGT666" s="9"/>
      <c r="BGU666" s="9"/>
      <c r="BGV666" s="9"/>
      <c r="BGW666" s="9"/>
      <c r="BGX666" s="9"/>
      <c r="BGY666" s="9"/>
      <c r="BGZ666" s="9"/>
      <c r="BHA666" s="9"/>
      <c r="BHB666" s="9"/>
      <c r="BHC666" s="9"/>
      <c r="BHD666" s="9"/>
      <c r="BHE666" s="9"/>
      <c r="BHF666" s="9"/>
      <c r="BHG666" s="9"/>
      <c r="BHH666" s="9"/>
      <c r="BHI666" s="9"/>
      <c r="BHJ666" s="9"/>
      <c r="BHK666" s="9"/>
      <c r="BHL666" s="9"/>
      <c r="BHM666" s="9"/>
      <c r="BHN666" s="9"/>
      <c r="BHO666" s="9"/>
      <c r="BHP666" s="9"/>
      <c r="BHQ666" s="9"/>
      <c r="BHR666" s="9"/>
      <c r="BHS666" s="9"/>
      <c r="BHT666" s="9"/>
      <c r="BHU666" s="9"/>
      <c r="BHV666" s="9"/>
      <c r="BHW666" s="9"/>
      <c r="BHX666" s="9"/>
      <c r="BHY666" s="9"/>
      <c r="BHZ666" s="9"/>
      <c r="BIA666" s="9"/>
      <c r="BIB666" s="9"/>
      <c r="BIC666" s="9"/>
      <c r="BID666" s="9"/>
      <c r="BIE666" s="9"/>
      <c r="BIF666" s="9"/>
      <c r="BIG666" s="9"/>
      <c r="BIH666" s="9"/>
      <c r="BII666" s="9"/>
      <c r="BIJ666" s="9"/>
      <c r="BIK666" s="9"/>
      <c r="BIL666" s="9"/>
      <c r="BIM666" s="9"/>
      <c r="BIN666" s="9"/>
      <c r="BIO666" s="9"/>
      <c r="BIP666" s="9"/>
      <c r="BIQ666" s="9"/>
      <c r="BIR666" s="9"/>
      <c r="BIS666" s="9"/>
      <c r="BIT666" s="9"/>
      <c r="BIU666" s="9"/>
      <c r="BIV666" s="9"/>
      <c r="BIW666" s="9"/>
      <c r="BIX666" s="9"/>
      <c r="BIY666" s="9"/>
      <c r="BIZ666" s="9"/>
      <c r="BJA666" s="9"/>
      <c r="BJB666" s="9"/>
      <c r="BJC666" s="9"/>
      <c r="BJD666" s="9"/>
      <c r="BJE666" s="9"/>
      <c r="BJF666" s="9"/>
      <c r="BJG666" s="9"/>
      <c r="BJH666" s="9"/>
      <c r="BJI666" s="9"/>
      <c r="BJJ666" s="9"/>
      <c r="BJK666" s="9"/>
      <c r="BJL666" s="9"/>
      <c r="BJM666" s="9"/>
      <c r="BJN666" s="9"/>
      <c r="BJO666" s="9"/>
      <c r="BJP666" s="9"/>
      <c r="BJQ666" s="9"/>
      <c r="BJR666" s="9"/>
      <c r="BJS666" s="9"/>
      <c r="BJT666" s="9"/>
      <c r="BJU666" s="9"/>
      <c r="BJV666" s="9"/>
      <c r="BJW666" s="9"/>
      <c r="BJX666" s="9"/>
      <c r="BJY666" s="9"/>
      <c r="BJZ666" s="9"/>
      <c r="BKA666" s="9"/>
      <c r="BKB666" s="9"/>
      <c r="BKC666" s="9"/>
      <c r="BKD666" s="9"/>
      <c r="BKE666" s="9"/>
      <c r="BKF666" s="9"/>
      <c r="BKG666" s="9"/>
      <c r="BKH666" s="9"/>
      <c r="BKI666" s="9"/>
      <c r="BKJ666" s="9"/>
      <c r="BKK666" s="9"/>
      <c r="BKL666" s="9"/>
      <c r="BKM666" s="9"/>
      <c r="BKN666" s="9"/>
      <c r="BKO666" s="9"/>
      <c r="BKP666" s="9"/>
      <c r="BKQ666" s="9"/>
      <c r="BKR666" s="9"/>
      <c r="BKS666" s="9"/>
      <c r="BKT666" s="9"/>
      <c r="BKU666" s="9"/>
      <c r="BKV666" s="9"/>
      <c r="BKW666" s="9"/>
      <c r="BKX666" s="9"/>
      <c r="BKY666" s="9"/>
      <c r="BKZ666" s="9"/>
      <c r="BLA666" s="9"/>
      <c r="BLB666" s="9"/>
      <c r="BLC666" s="9"/>
      <c r="BLD666" s="9"/>
      <c r="BLE666" s="9"/>
      <c r="BLF666" s="9"/>
      <c r="BLG666" s="9"/>
      <c r="BLH666" s="9"/>
      <c r="BLI666" s="9"/>
      <c r="BLJ666" s="9"/>
      <c r="BLK666" s="9"/>
      <c r="BLL666" s="9"/>
      <c r="BLM666" s="9"/>
      <c r="BLN666" s="9"/>
      <c r="BLO666" s="9"/>
      <c r="BLP666" s="9"/>
      <c r="BLQ666" s="9"/>
      <c r="BLR666" s="9"/>
      <c r="BLS666" s="9"/>
      <c r="BLT666" s="9"/>
      <c r="BLU666" s="9"/>
      <c r="BLV666" s="9"/>
      <c r="BLW666" s="9"/>
      <c r="BLX666" s="9"/>
      <c r="BLY666" s="9"/>
      <c r="BLZ666" s="9"/>
      <c r="BMA666" s="9"/>
      <c r="BMB666" s="9"/>
      <c r="BMC666" s="9"/>
      <c r="BMD666" s="9"/>
      <c r="BME666" s="9"/>
      <c r="BMF666" s="9"/>
      <c r="BMG666" s="9"/>
      <c r="BMH666" s="9"/>
      <c r="BMI666" s="9"/>
      <c r="BMJ666" s="9"/>
      <c r="BMK666" s="9"/>
      <c r="BML666" s="9"/>
      <c r="BMM666" s="9"/>
      <c r="BMN666" s="9"/>
      <c r="BMO666" s="9"/>
      <c r="BMP666" s="9"/>
      <c r="BMQ666" s="9"/>
      <c r="BMR666" s="9"/>
      <c r="BMS666" s="9"/>
      <c r="BMT666" s="9"/>
      <c r="BMU666" s="9"/>
      <c r="BMV666" s="9"/>
      <c r="BMW666" s="9"/>
      <c r="BMX666" s="9"/>
      <c r="BMY666" s="9"/>
      <c r="BMZ666" s="9"/>
      <c r="BNA666" s="9"/>
      <c r="BNB666" s="9"/>
      <c r="BNC666" s="9"/>
      <c r="BND666" s="9"/>
      <c r="BNE666" s="9"/>
      <c r="BNF666" s="9"/>
      <c r="BNG666" s="9"/>
      <c r="BNH666" s="9"/>
      <c r="BNI666" s="9"/>
      <c r="BNJ666" s="9"/>
      <c r="BNK666" s="9"/>
      <c r="BNL666" s="9"/>
      <c r="BNM666" s="9"/>
      <c r="BNN666" s="9"/>
      <c r="BNO666" s="9"/>
      <c r="BNP666" s="9"/>
      <c r="BNQ666" s="9"/>
      <c r="BNR666" s="9"/>
      <c r="BNS666" s="9"/>
      <c r="BNT666" s="9"/>
      <c r="BNU666" s="9"/>
      <c r="BNV666" s="9"/>
      <c r="BNW666" s="9"/>
      <c r="BNX666" s="9"/>
      <c r="BNY666" s="9"/>
      <c r="BNZ666" s="9"/>
      <c r="BOA666" s="9"/>
      <c r="BOB666" s="9"/>
      <c r="BOC666" s="9"/>
      <c r="BOD666" s="9"/>
      <c r="BOE666" s="9"/>
      <c r="BOF666" s="9"/>
      <c r="BOG666" s="9"/>
      <c r="BOH666" s="9"/>
      <c r="BOI666" s="9"/>
      <c r="BOJ666" s="9"/>
      <c r="BOK666" s="9"/>
      <c r="BOL666" s="9"/>
      <c r="BOM666" s="9"/>
      <c r="BON666" s="9"/>
      <c r="BOO666" s="9"/>
      <c r="BOP666" s="9"/>
      <c r="BOQ666" s="9"/>
      <c r="BOR666" s="9"/>
      <c r="BOS666" s="9"/>
      <c r="BOT666" s="9"/>
      <c r="BOU666" s="9"/>
      <c r="BOV666" s="9"/>
      <c r="BOW666" s="9"/>
      <c r="BOX666" s="9"/>
      <c r="BOY666" s="9"/>
      <c r="BOZ666" s="9"/>
      <c r="BPA666" s="9"/>
      <c r="BPB666" s="9"/>
      <c r="BPC666" s="9"/>
      <c r="BPD666" s="9"/>
      <c r="BPE666" s="9"/>
    </row>
    <row r="667" spans="1:1773" ht="12.5" x14ac:dyDescent="0.25">
      <c r="A667" s="187">
        <v>3</v>
      </c>
      <c r="B667" s="251" t="s">
        <v>41</v>
      </c>
      <c r="C667" s="70"/>
      <c r="D667" s="232">
        <v>555</v>
      </c>
      <c r="E667" s="69">
        <f t="shared" si="365"/>
        <v>2600.7438750000001</v>
      </c>
      <c r="F667" s="69"/>
      <c r="G667" s="67">
        <f t="shared" si="366"/>
        <v>288.68257012500004</v>
      </c>
      <c r="H667" s="66">
        <f t="shared" si="367"/>
        <v>0</v>
      </c>
      <c r="I667" s="67">
        <f t="shared" si="368"/>
        <v>235.08123886125</v>
      </c>
      <c r="J667" s="66">
        <f t="shared" si="369"/>
        <v>12.776154285937501</v>
      </c>
      <c r="K667" s="68" t="s">
        <v>75</v>
      </c>
      <c r="L667" s="80">
        <f t="shared" si="370"/>
        <v>2064.2039117278127</v>
      </c>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c r="DU667" s="9"/>
      <c r="DV667" s="9"/>
      <c r="DW667" s="9"/>
      <c r="DX667" s="9"/>
      <c r="DY667" s="9"/>
      <c r="DZ667" s="9"/>
      <c r="EA667" s="9"/>
      <c r="EB667" s="9"/>
      <c r="EC667" s="9"/>
      <c r="ED667" s="9"/>
      <c r="EE667" s="9"/>
      <c r="EF667" s="9"/>
      <c r="EG667" s="9"/>
      <c r="EH667" s="9"/>
      <c r="EI667" s="9"/>
      <c r="EJ667" s="9"/>
      <c r="EK667" s="9"/>
      <c r="EL667" s="9"/>
      <c r="EM667" s="9"/>
      <c r="EN667" s="9"/>
      <c r="EO667" s="9"/>
      <c r="EP667" s="9"/>
      <c r="EQ667" s="9"/>
      <c r="ER667" s="9"/>
      <c r="ES667" s="9"/>
      <c r="ET667" s="9"/>
      <c r="EU667" s="9"/>
      <c r="EV667" s="9"/>
      <c r="EW667" s="9"/>
      <c r="EX667" s="9"/>
      <c r="EY667" s="9"/>
      <c r="EZ667" s="9"/>
      <c r="FA667" s="9"/>
      <c r="FB667" s="9"/>
      <c r="FC667" s="9"/>
      <c r="FD667" s="9"/>
      <c r="FE667" s="9"/>
      <c r="FF667" s="9"/>
      <c r="FG667" s="9"/>
      <c r="FH667" s="9"/>
      <c r="FI667" s="9"/>
      <c r="FJ667" s="9"/>
      <c r="FK667" s="9"/>
      <c r="FL667" s="9"/>
      <c r="FM667" s="9"/>
      <c r="FN667" s="9"/>
      <c r="FO667" s="9"/>
      <c r="FP667" s="9"/>
      <c r="FQ667" s="9"/>
      <c r="FR667" s="9"/>
      <c r="FS667" s="9"/>
      <c r="FT667" s="9"/>
      <c r="FU667" s="9"/>
      <c r="FV667" s="9"/>
      <c r="FW667" s="9"/>
      <c r="FX667" s="9"/>
      <c r="FY667" s="9"/>
      <c r="FZ667" s="9"/>
      <c r="GA667" s="9"/>
      <c r="GB667" s="9"/>
      <c r="GC667" s="9"/>
      <c r="GD667" s="9"/>
      <c r="GE667" s="9"/>
      <c r="GF667" s="9"/>
      <c r="GG667" s="9"/>
      <c r="GH667" s="9"/>
      <c r="GI667" s="9"/>
      <c r="GJ667" s="9"/>
      <c r="GK667" s="9"/>
      <c r="GL667" s="9"/>
      <c r="GM667" s="9"/>
      <c r="GN667" s="9"/>
      <c r="GO667" s="9"/>
      <c r="GP667" s="9"/>
      <c r="GQ667" s="9"/>
      <c r="GR667" s="9"/>
      <c r="GS667" s="9"/>
      <c r="GT667" s="9"/>
      <c r="GU667" s="9"/>
      <c r="GV667" s="9"/>
      <c r="GW667" s="9"/>
      <c r="GX667" s="9"/>
      <c r="GY667" s="9"/>
      <c r="GZ667" s="9"/>
      <c r="HA667" s="9"/>
      <c r="HB667" s="9"/>
      <c r="HC667" s="9"/>
      <c r="HD667" s="9"/>
      <c r="HE667" s="9"/>
      <c r="HF667" s="9"/>
      <c r="HG667" s="9"/>
      <c r="HH667" s="9"/>
      <c r="HI667" s="9"/>
      <c r="HJ667" s="9"/>
      <c r="HK667" s="9"/>
      <c r="HL667" s="9"/>
      <c r="HM667" s="9"/>
      <c r="HN667" s="9"/>
      <c r="HO667" s="9"/>
      <c r="HP667" s="9"/>
      <c r="HQ667" s="9"/>
      <c r="HR667" s="9"/>
      <c r="HS667" s="9"/>
      <c r="HT667" s="9"/>
      <c r="HU667" s="9"/>
      <c r="HV667" s="9"/>
      <c r="HW667" s="9"/>
      <c r="HX667" s="9"/>
      <c r="HY667" s="9"/>
      <c r="HZ667" s="9"/>
      <c r="IA667" s="9"/>
      <c r="IB667" s="9"/>
      <c r="IC667" s="9"/>
      <c r="ID667" s="9"/>
      <c r="IE667" s="9"/>
      <c r="IF667" s="9"/>
      <c r="IG667" s="9"/>
      <c r="IH667" s="9"/>
      <c r="II667" s="9"/>
      <c r="IJ667" s="9"/>
      <c r="IK667" s="9"/>
      <c r="IL667" s="9"/>
      <c r="IM667" s="9"/>
      <c r="IN667" s="9"/>
      <c r="IO667" s="9"/>
      <c r="IP667" s="9"/>
      <c r="IQ667" s="9"/>
      <c r="IR667" s="9"/>
      <c r="IS667" s="9"/>
      <c r="IT667" s="9"/>
      <c r="IU667" s="9"/>
      <c r="IV667" s="9"/>
      <c r="IW667" s="9"/>
      <c r="IX667" s="9"/>
      <c r="IY667" s="9"/>
      <c r="IZ667" s="9"/>
      <c r="JA667" s="9"/>
      <c r="JB667" s="9"/>
      <c r="JC667" s="9"/>
      <c r="JD667" s="9"/>
      <c r="JE667" s="9"/>
      <c r="JF667" s="9"/>
      <c r="JG667" s="9"/>
      <c r="JH667" s="9"/>
      <c r="JI667" s="9"/>
      <c r="JJ667" s="9"/>
      <c r="JK667" s="9"/>
      <c r="JL667" s="9"/>
      <c r="JM667" s="9"/>
      <c r="JN667" s="9"/>
      <c r="JO667" s="9"/>
      <c r="JP667" s="9"/>
      <c r="JQ667" s="9"/>
      <c r="JR667" s="9"/>
      <c r="JS667" s="9"/>
      <c r="JT667" s="9"/>
      <c r="JU667" s="9"/>
      <c r="JV667" s="9"/>
      <c r="JW667" s="9"/>
      <c r="JX667" s="9"/>
      <c r="JY667" s="9"/>
      <c r="JZ667" s="9"/>
      <c r="KA667" s="9"/>
      <c r="KB667" s="9"/>
      <c r="KC667" s="9"/>
      <c r="KD667" s="9"/>
      <c r="KE667" s="9"/>
      <c r="KF667" s="9"/>
      <c r="KG667" s="9"/>
      <c r="KH667" s="9"/>
      <c r="KI667" s="9"/>
      <c r="KJ667" s="9"/>
      <c r="KK667" s="9"/>
      <c r="KL667" s="9"/>
      <c r="KM667" s="9"/>
      <c r="KN667" s="9"/>
      <c r="KO667" s="9"/>
      <c r="KP667" s="9"/>
      <c r="KQ667" s="9"/>
      <c r="KR667" s="9"/>
      <c r="KS667" s="9"/>
      <c r="KT667" s="9"/>
      <c r="KU667" s="9"/>
      <c r="KV667" s="9"/>
      <c r="KW667" s="9"/>
      <c r="KX667" s="9"/>
      <c r="KY667" s="9"/>
      <c r="KZ667" s="9"/>
      <c r="LA667" s="9"/>
      <c r="LB667" s="9"/>
      <c r="LC667" s="9"/>
      <c r="LD667" s="9"/>
      <c r="LE667" s="9"/>
      <c r="LF667" s="9"/>
      <c r="LG667" s="9"/>
      <c r="LH667" s="9"/>
      <c r="LI667" s="9"/>
      <c r="LJ667" s="9"/>
      <c r="LK667" s="9"/>
      <c r="LL667" s="9"/>
      <c r="LM667" s="9"/>
      <c r="LN667" s="9"/>
      <c r="LO667" s="9"/>
      <c r="LP667" s="9"/>
      <c r="LQ667" s="9"/>
      <c r="LR667" s="9"/>
      <c r="LS667" s="9"/>
      <c r="LT667" s="9"/>
      <c r="LU667" s="9"/>
      <c r="LV667" s="9"/>
      <c r="LW667" s="9"/>
      <c r="LX667" s="9"/>
      <c r="LY667" s="9"/>
      <c r="LZ667" s="9"/>
      <c r="MA667" s="9"/>
      <c r="MB667" s="9"/>
      <c r="MC667" s="9"/>
      <c r="MD667" s="9"/>
      <c r="ME667" s="9"/>
      <c r="MF667" s="9"/>
      <c r="MG667" s="9"/>
      <c r="MH667" s="9"/>
      <c r="MI667" s="9"/>
      <c r="MJ667" s="9"/>
      <c r="MK667" s="9"/>
      <c r="ML667" s="9"/>
      <c r="MM667" s="9"/>
      <c r="MN667" s="9"/>
      <c r="MO667" s="9"/>
      <c r="MP667" s="9"/>
      <c r="MQ667" s="9"/>
      <c r="MR667" s="9"/>
      <c r="MS667" s="9"/>
      <c r="MT667" s="9"/>
      <c r="MU667" s="9"/>
      <c r="MV667" s="9"/>
      <c r="MW667" s="9"/>
      <c r="MX667" s="9"/>
      <c r="MY667" s="9"/>
      <c r="MZ667" s="9"/>
      <c r="NA667" s="9"/>
      <c r="NB667" s="9"/>
      <c r="NC667" s="9"/>
      <c r="ND667" s="9"/>
      <c r="NE667" s="9"/>
      <c r="NF667" s="9"/>
      <c r="NG667" s="9"/>
      <c r="NH667" s="9"/>
      <c r="NI667" s="9"/>
      <c r="NJ667" s="9"/>
      <c r="NK667" s="9"/>
      <c r="NL667" s="9"/>
      <c r="NM667" s="9"/>
      <c r="NN667" s="9"/>
      <c r="NO667" s="9"/>
      <c r="NP667" s="9"/>
      <c r="NQ667" s="9"/>
      <c r="NR667" s="9"/>
      <c r="NS667" s="9"/>
      <c r="NT667" s="9"/>
      <c r="NU667" s="9"/>
      <c r="NV667" s="9"/>
      <c r="NW667" s="9"/>
      <c r="NX667" s="9"/>
      <c r="NY667" s="9"/>
      <c r="NZ667" s="9"/>
      <c r="OA667" s="9"/>
      <c r="OB667" s="9"/>
      <c r="OC667" s="9"/>
      <c r="OD667" s="9"/>
      <c r="OE667" s="9"/>
      <c r="OF667" s="9"/>
      <c r="OG667" s="9"/>
      <c r="OH667" s="9"/>
      <c r="OI667" s="9"/>
      <c r="OJ667" s="9"/>
      <c r="OK667" s="9"/>
      <c r="OL667" s="9"/>
      <c r="OM667" s="9"/>
      <c r="ON667" s="9"/>
      <c r="OO667" s="9"/>
      <c r="OP667" s="9"/>
      <c r="OQ667" s="9"/>
      <c r="OR667" s="9"/>
      <c r="OS667" s="9"/>
      <c r="OT667" s="9"/>
      <c r="OU667" s="9"/>
      <c r="OV667" s="9"/>
      <c r="OW667" s="9"/>
      <c r="OX667" s="9"/>
      <c r="OY667" s="9"/>
      <c r="OZ667" s="9"/>
      <c r="PA667" s="9"/>
      <c r="PB667" s="9"/>
      <c r="PC667" s="9"/>
      <c r="PD667" s="9"/>
      <c r="PE667" s="9"/>
      <c r="PF667" s="9"/>
      <c r="PG667" s="9"/>
      <c r="PH667" s="9"/>
      <c r="PI667" s="9"/>
      <c r="PJ667" s="9"/>
      <c r="PK667" s="9"/>
      <c r="PL667" s="9"/>
      <c r="PM667" s="9"/>
      <c r="PN667" s="9"/>
      <c r="PO667" s="9"/>
      <c r="PP667" s="9"/>
      <c r="PQ667" s="9"/>
      <c r="PR667" s="9"/>
      <c r="PS667" s="9"/>
      <c r="PT667" s="9"/>
      <c r="PU667" s="9"/>
      <c r="PV667" s="9"/>
      <c r="PW667" s="9"/>
      <c r="PX667" s="9"/>
      <c r="PY667" s="9"/>
      <c r="PZ667" s="9"/>
      <c r="QA667" s="9"/>
      <c r="QB667" s="9"/>
      <c r="QC667" s="9"/>
      <c r="QD667" s="9"/>
      <c r="QE667" s="9"/>
      <c r="QF667" s="9"/>
      <c r="QG667" s="9"/>
      <c r="QH667" s="9"/>
      <c r="QI667" s="9"/>
      <c r="QJ667" s="9"/>
      <c r="QK667" s="9"/>
      <c r="QL667" s="9"/>
      <c r="QM667" s="9"/>
      <c r="QN667" s="9"/>
      <c r="QO667" s="9"/>
      <c r="QP667" s="9"/>
      <c r="QQ667" s="9"/>
      <c r="QR667" s="9"/>
      <c r="QS667" s="9"/>
      <c r="QT667" s="9"/>
      <c r="QU667" s="9"/>
      <c r="QV667" s="9"/>
      <c r="QW667" s="9"/>
      <c r="QX667" s="9"/>
      <c r="QY667" s="9"/>
      <c r="QZ667" s="9"/>
      <c r="RA667" s="9"/>
      <c r="RB667" s="9"/>
      <c r="RC667" s="9"/>
      <c r="RD667" s="9"/>
      <c r="RE667" s="9"/>
      <c r="RF667" s="9"/>
      <c r="RG667" s="9"/>
      <c r="RH667" s="9"/>
      <c r="RI667" s="9"/>
      <c r="RJ667" s="9"/>
      <c r="RK667" s="9"/>
      <c r="RL667" s="9"/>
      <c r="RM667" s="9"/>
      <c r="RN667" s="9"/>
      <c r="RO667" s="9"/>
      <c r="RP667" s="9"/>
      <c r="RQ667" s="9"/>
      <c r="RR667" s="9"/>
      <c r="RS667" s="9"/>
      <c r="RT667" s="9"/>
      <c r="RU667" s="9"/>
      <c r="RV667" s="9"/>
      <c r="RW667" s="9"/>
      <c r="RX667" s="9"/>
      <c r="RY667" s="9"/>
      <c r="RZ667" s="9"/>
      <c r="SA667" s="9"/>
      <c r="SB667" s="9"/>
      <c r="SC667" s="9"/>
      <c r="SD667" s="9"/>
      <c r="SE667" s="9"/>
      <c r="SF667" s="9"/>
      <c r="SG667" s="9"/>
      <c r="SH667" s="9"/>
      <c r="SI667" s="9"/>
      <c r="SJ667" s="9"/>
      <c r="SK667" s="9"/>
      <c r="SL667" s="9"/>
      <c r="SM667" s="9"/>
      <c r="SN667" s="9"/>
      <c r="SO667" s="9"/>
      <c r="SP667" s="9"/>
      <c r="SQ667" s="9"/>
      <c r="SR667" s="9"/>
      <c r="SS667" s="9"/>
      <c r="ST667" s="9"/>
      <c r="SU667" s="9"/>
      <c r="SV667" s="9"/>
      <c r="SW667" s="9"/>
      <c r="SX667" s="9"/>
      <c r="SY667" s="9"/>
      <c r="SZ667" s="9"/>
      <c r="TA667" s="9"/>
      <c r="TB667" s="9"/>
      <c r="TC667" s="9"/>
      <c r="TD667" s="9"/>
      <c r="TE667" s="9"/>
      <c r="TF667" s="9"/>
      <c r="TG667" s="9"/>
      <c r="TH667" s="9"/>
      <c r="TI667" s="9"/>
      <c r="TJ667" s="9"/>
      <c r="TK667" s="9"/>
      <c r="TL667" s="9"/>
      <c r="TM667" s="9"/>
      <c r="TN667" s="9"/>
      <c r="TO667" s="9"/>
      <c r="TP667" s="9"/>
      <c r="TQ667" s="9"/>
      <c r="TR667" s="9"/>
      <c r="TS667" s="9"/>
      <c r="TT667" s="9"/>
      <c r="TU667" s="9"/>
      <c r="TV667" s="9"/>
      <c r="TW667" s="9"/>
      <c r="TX667" s="9"/>
      <c r="TY667" s="9"/>
      <c r="TZ667" s="9"/>
      <c r="UA667" s="9"/>
      <c r="UB667" s="9"/>
      <c r="UC667" s="9"/>
      <c r="UD667" s="9"/>
      <c r="UE667" s="9"/>
      <c r="UF667" s="9"/>
      <c r="UG667" s="9"/>
      <c r="UH667" s="9"/>
      <c r="UI667" s="9"/>
      <c r="UJ667" s="9"/>
      <c r="UK667" s="9"/>
      <c r="UL667" s="9"/>
      <c r="UM667" s="9"/>
      <c r="UN667" s="9"/>
      <c r="UO667" s="9"/>
      <c r="UP667" s="9"/>
      <c r="UQ667" s="9"/>
      <c r="UR667" s="9"/>
      <c r="US667" s="9"/>
      <c r="UT667" s="9"/>
      <c r="UU667" s="9"/>
      <c r="UV667" s="9"/>
      <c r="UW667" s="9"/>
      <c r="UX667" s="9"/>
      <c r="UY667" s="9"/>
      <c r="UZ667" s="9"/>
      <c r="VA667" s="9"/>
      <c r="VB667" s="9"/>
      <c r="VC667" s="9"/>
      <c r="VD667" s="9"/>
      <c r="VE667" s="9"/>
      <c r="VF667" s="9"/>
      <c r="VG667" s="9"/>
      <c r="VH667" s="9"/>
      <c r="VI667" s="9"/>
      <c r="VJ667" s="9"/>
      <c r="VK667" s="9"/>
      <c r="VL667" s="9"/>
      <c r="VM667" s="9"/>
      <c r="VN667" s="9"/>
      <c r="VO667" s="9"/>
      <c r="VP667" s="9"/>
      <c r="VQ667" s="9"/>
      <c r="VR667" s="9"/>
      <c r="VS667" s="9"/>
      <c r="VT667" s="9"/>
      <c r="VU667" s="9"/>
      <c r="VV667" s="9"/>
      <c r="VW667" s="9"/>
      <c r="VX667" s="9"/>
      <c r="VY667" s="9"/>
      <c r="VZ667" s="9"/>
      <c r="WA667" s="9"/>
      <c r="WB667" s="9"/>
      <c r="WC667" s="9"/>
      <c r="WD667" s="9"/>
      <c r="WE667" s="9"/>
      <c r="WF667" s="9"/>
      <c r="WG667" s="9"/>
      <c r="WH667" s="9"/>
      <c r="WI667" s="9"/>
      <c r="WJ667" s="9"/>
      <c r="WK667" s="9"/>
      <c r="WL667" s="9"/>
      <c r="WM667" s="9"/>
      <c r="WN667" s="9"/>
      <c r="WO667" s="9"/>
      <c r="WP667" s="9"/>
      <c r="WQ667" s="9"/>
      <c r="WR667" s="9"/>
      <c r="WS667" s="9"/>
      <c r="WT667" s="9"/>
      <c r="WU667" s="9"/>
      <c r="WV667" s="9"/>
      <c r="WW667" s="9"/>
      <c r="WX667" s="9"/>
      <c r="WY667" s="9"/>
      <c r="WZ667" s="9"/>
      <c r="XA667" s="9"/>
      <c r="XB667" s="9"/>
      <c r="XC667" s="9"/>
      <c r="XD667" s="9"/>
      <c r="XE667" s="9"/>
      <c r="XF667" s="9"/>
      <c r="XG667" s="9"/>
      <c r="XH667" s="9"/>
      <c r="XI667" s="9"/>
      <c r="XJ667" s="9"/>
      <c r="XK667" s="9"/>
      <c r="XL667" s="9"/>
      <c r="XM667" s="9"/>
      <c r="XN667" s="9"/>
      <c r="XO667" s="9"/>
      <c r="XP667" s="9"/>
      <c r="XQ667" s="9"/>
      <c r="XR667" s="9"/>
      <c r="XS667" s="9"/>
      <c r="XT667" s="9"/>
      <c r="XU667" s="9"/>
      <c r="XV667" s="9"/>
      <c r="XW667" s="9"/>
      <c r="XX667" s="9"/>
      <c r="XY667" s="9"/>
      <c r="XZ667" s="9"/>
      <c r="YA667" s="9"/>
      <c r="YB667" s="9"/>
      <c r="YC667" s="9"/>
      <c r="YD667" s="9"/>
      <c r="YE667" s="9"/>
      <c r="YF667" s="9"/>
      <c r="YG667" s="9"/>
      <c r="YH667" s="9"/>
      <c r="YI667" s="9"/>
      <c r="YJ667" s="9"/>
      <c r="YK667" s="9"/>
      <c r="YL667" s="9"/>
      <c r="YM667" s="9"/>
      <c r="YN667" s="9"/>
      <c r="YO667" s="9"/>
      <c r="YP667" s="9"/>
      <c r="YQ667" s="9"/>
      <c r="YR667" s="9"/>
      <c r="YS667" s="9"/>
      <c r="YT667" s="9"/>
      <c r="YU667" s="9"/>
      <c r="YV667" s="9"/>
      <c r="YW667" s="9"/>
      <c r="YX667" s="9"/>
      <c r="YY667" s="9"/>
      <c r="YZ667" s="9"/>
      <c r="ZA667" s="9"/>
      <c r="ZB667" s="9"/>
      <c r="ZC667" s="9"/>
      <c r="ZD667" s="9"/>
      <c r="ZE667" s="9"/>
      <c r="ZF667" s="9"/>
      <c r="ZG667" s="9"/>
      <c r="ZH667" s="9"/>
      <c r="ZI667" s="9"/>
      <c r="ZJ667" s="9"/>
      <c r="ZK667" s="9"/>
      <c r="ZL667" s="9"/>
      <c r="ZM667" s="9"/>
      <c r="ZN667" s="9"/>
      <c r="ZO667" s="9"/>
      <c r="ZP667" s="9"/>
      <c r="ZQ667" s="9"/>
      <c r="ZR667" s="9"/>
      <c r="ZS667" s="9"/>
      <c r="ZT667" s="9"/>
      <c r="ZU667" s="9"/>
      <c r="ZV667" s="9"/>
      <c r="ZW667" s="9"/>
      <c r="ZX667" s="9"/>
      <c r="ZY667" s="9"/>
      <c r="ZZ667" s="9"/>
      <c r="AAA667" s="9"/>
      <c r="AAB667" s="9"/>
      <c r="AAC667" s="9"/>
      <c r="AAD667" s="9"/>
      <c r="AAE667" s="9"/>
      <c r="AAF667" s="9"/>
      <c r="AAG667" s="9"/>
      <c r="AAH667" s="9"/>
      <c r="AAI667" s="9"/>
      <c r="AAJ667" s="9"/>
      <c r="AAK667" s="9"/>
      <c r="AAL667" s="9"/>
      <c r="AAM667" s="9"/>
      <c r="AAN667" s="9"/>
      <c r="AAO667" s="9"/>
      <c r="AAP667" s="9"/>
      <c r="AAQ667" s="9"/>
      <c r="AAR667" s="9"/>
      <c r="AAS667" s="9"/>
      <c r="AAT667" s="9"/>
      <c r="AAU667" s="9"/>
      <c r="AAV667" s="9"/>
      <c r="AAW667" s="9"/>
      <c r="AAX667" s="9"/>
      <c r="AAY667" s="9"/>
      <c r="AAZ667" s="9"/>
      <c r="ABA667" s="9"/>
      <c r="ABB667" s="9"/>
      <c r="ABC667" s="9"/>
      <c r="ABD667" s="9"/>
      <c r="ABE667" s="9"/>
      <c r="ABF667" s="9"/>
      <c r="ABG667" s="9"/>
      <c r="ABH667" s="9"/>
      <c r="ABI667" s="9"/>
      <c r="ABJ667" s="9"/>
      <c r="ABK667" s="9"/>
      <c r="ABL667" s="9"/>
      <c r="ABM667" s="9"/>
      <c r="ABN667" s="9"/>
      <c r="ABO667" s="9"/>
      <c r="ABP667" s="9"/>
      <c r="ABQ667" s="9"/>
      <c r="ABR667" s="9"/>
      <c r="ABS667" s="9"/>
      <c r="ABT667" s="9"/>
      <c r="ABU667" s="9"/>
      <c r="ABV667" s="9"/>
      <c r="ABW667" s="9"/>
      <c r="ABX667" s="9"/>
      <c r="ABY667" s="9"/>
      <c r="ABZ667" s="9"/>
      <c r="ACA667" s="9"/>
      <c r="ACB667" s="9"/>
      <c r="ACC667" s="9"/>
      <c r="ACD667" s="9"/>
      <c r="ACE667" s="9"/>
      <c r="ACF667" s="9"/>
      <c r="ACG667" s="9"/>
      <c r="ACH667" s="9"/>
      <c r="ACI667" s="9"/>
      <c r="ACJ667" s="9"/>
      <c r="ACK667" s="9"/>
      <c r="ACL667" s="9"/>
      <c r="ACM667" s="9"/>
      <c r="ACN667" s="9"/>
      <c r="ACO667" s="9"/>
      <c r="ACP667" s="9"/>
      <c r="ACQ667" s="9"/>
      <c r="ACR667" s="9"/>
      <c r="ACS667" s="9"/>
      <c r="ACT667" s="9"/>
      <c r="ACU667" s="9"/>
      <c r="ACV667" s="9"/>
      <c r="ACW667" s="9"/>
      <c r="ACX667" s="9"/>
      <c r="ACY667" s="9"/>
      <c r="ACZ667" s="9"/>
      <c r="ADA667" s="9"/>
      <c r="ADB667" s="9"/>
      <c r="ADC667" s="9"/>
      <c r="ADD667" s="9"/>
      <c r="ADE667" s="9"/>
      <c r="ADF667" s="9"/>
      <c r="ADG667" s="9"/>
      <c r="ADH667" s="9"/>
      <c r="ADI667" s="9"/>
      <c r="ADJ667" s="9"/>
      <c r="ADK667" s="9"/>
      <c r="ADL667" s="9"/>
      <c r="ADM667" s="9"/>
      <c r="ADN667" s="9"/>
      <c r="ADO667" s="9"/>
      <c r="ADP667" s="9"/>
      <c r="ADQ667" s="9"/>
      <c r="ADR667" s="9"/>
      <c r="ADS667" s="9"/>
      <c r="ADT667" s="9"/>
      <c r="ADU667" s="9"/>
      <c r="ADV667" s="9"/>
      <c r="ADW667" s="9"/>
      <c r="ADX667" s="9"/>
      <c r="ADY667" s="9"/>
      <c r="ADZ667" s="9"/>
      <c r="AEA667" s="9"/>
      <c r="AEB667" s="9"/>
      <c r="AEC667" s="9"/>
      <c r="AED667" s="9"/>
      <c r="AEE667" s="9"/>
      <c r="AEF667" s="9"/>
      <c r="AEG667" s="9"/>
      <c r="AEH667" s="9"/>
      <c r="AEI667" s="9"/>
      <c r="AEJ667" s="9"/>
      <c r="AEK667" s="9"/>
      <c r="AEL667" s="9"/>
      <c r="AEM667" s="9"/>
      <c r="AEN667" s="9"/>
      <c r="AEO667" s="9"/>
      <c r="AEP667" s="9"/>
      <c r="AEQ667" s="9"/>
      <c r="AER667" s="9"/>
      <c r="AES667" s="9"/>
      <c r="AET667" s="9"/>
      <c r="AEU667" s="9"/>
      <c r="AEV667" s="9"/>
      <c r="AEW667" s="9"/>
      <c r="AEX667" s="9"/>
      <c r="AEY667" s="9"/>
      <c r="AEZ667" s="9"/>
      <c r="AFA667" s="9"/>
      <c r="AFB667" s="9"/>
      <c r="AFC667" s="9"/>
      <c r="AFD667" s="9"/>
      <c r="AFE667" s="9"/>
      <c r="AFF667" s="9"/>
      <c r="AFG667" s="9"/>
      <c r="AFH667" s="9"/>
      <c r="AFI667" s="9"/>
      <c r="AFJ667" s="9"/>
      <c r="AFK667" s="9"/>
      <c r="AFL667" s="9"/>
      <c r="AFM667" s="9"/>
      <c r="AFN667" s="9"/>
      <c r="AFO667" s="9"/>
      <c r="AFP667" s="9"/>
      <c r="AFQ667" s="9"/>
      <c r="AFR667" s="9"/>
      <c r="AFS667" s="9"/>
      <c r="AFT667" s="9"/>
      <c r="AFU667" s="9"/>
      <c r="AFV667" s="9"/>
      <c r="AFW667" s="9"/>
      <c r="AFX667" s="9"/>
      <c r="AFY667" s="9"/>
      <c r="AFZ667" s="9"/>
      <c r="AGA667" s="9"/>
      <c r="AGB667" s="9"/>
      <c r="AGC667" s="9"/>
      <c r="AGD667" s="9"/>
      <c r="AGE667" s="9"/>
      <c r="AGF667" s="9"/>
      <c r="AGG667" s="9"/>
      <c r="AGH667" s="9"/>
      <c r="AGI667" s="9"/>
      <c r="AGJ667" s="9"/>
      <c r="AGK667" s="9"/>
      <c r="AGL667" s="9"/>
      <c r="AGM667" s="9"/>
      <c r="AGN667" s="9"/>
      <c r="AGO667" s="9"/>
      <c r="AGP667" s="9"/>
      <c r="AGQ667" s="9"/>
      <c r="AGR667" s="9"/>
      <c r="AGS667" s="9"/>
      <c r="AGT667" s="9"/>
      <c r="AGU667" s="9"/>
      <c r="AGV667" s="9"/>
      <c r="AGW667" s="9"/>
      <c r="AGX667" s="9"/>
      <c r="AGY667" s="9"/>
      <c r="AGZ667" s="9"/>
      <c r="AHA667" s="9"/>
      <c r="AHB667" s="9"/>
      <c r="AHC667" s="9"/>
      <c r="AHD667" s="9"/>
      <c r="AHE667" s="9"/>
      <c r="AHF667" s="9"/>
      <c r="AHG667" s="9"/>
      <c r="AHH667" s="9"/>
      <c r="AHI667" s="9"/>
      <c r="AHJ667" s="9"/>
      <c r="AHK667" s="9"/>
      <c r="AHL667" s="9"/>
      <c r="AHM667" s="9"/>
      <c r="AHN667" s="9"/>
      <c r="AHO667" s="9"/>
      <c r="AHP667" s="9"/>
      <c r="AHQ667" s="9"/>
      <c r="AHR667" s="9"/>
      <c r="AHS667" s="9"/>
      <c r="AHT667" s="9"/>
      <c r="AHU667" s="9"/>
      <c r="AHV667" s="9"/>
      <c r="AHW667" s="9"/>
      <c r="AHX667" s="9"/>
      <c r="AHY667" s="9"/>
      <c r="AHZ667" s="9"/>
      <c r="AIA667" s="9"/>
      <c r="AIB667" s="9"/>
      <c r="AIC667" s="9"/>
      <c r="AID667" s="9"/>
      <c r="AIE667" s="9"/>
      <c r="AIF667" s="9"/>
      <c r="AIG667" s="9"/>
      <c r="AIH667" s="9"/>
      <c r="AII667" s="9"/>
      <c r="AIJ667" s="9"/>
      <c r="AIK667" s="9"/>
      <c r="AIL667" s="9"/>
      <c r="AIM667" s="9"/>
      <c r="AIN667" s="9"/>
      <c r="AIO667" s="9"/>
      <c r="AIP667" s="9"/>
      <c r="AIQ667" s="9"/>
      <c r="AIR667" s="9"/>
      <c r="AIS667" s="9"/>
      <c r="AIT667" s="9"/>
      <c r="AIU667" s="9"/>
      <c r="AIV667" s="9"/>
      <c r="AIW667" s="9"/>
      <c r="AIX667" s="9"/>
      <c r="AIY667" s="9"/>
      <c r="AIZ667" s="9"/>
      <c r="AJA667" s="9"/>
      <c r="AJB667" s="9"/>
      <c r="AJC667" s="9"/>
      <c r="AJD667" s="9"/>
      <c r="AJE667" s="9"/>
      <c r="AJF667" s="9"/>
      <c r="AJG667" s="9"/>
      <c r="AJH667" s="9"/>
      <c r="AJI667" s="9"/>
      <c r="AJJ667" s="9"/>
      <c r="AJK667" s="9"/>
      <c r="AJL667" s="9"/>
      <c r="AJM667" s="9"/>
      <c r="AJN667" s="9"/>
      <c r="AJO667" s="9"/>
      <c r="AJP667" s="9"/>
      <c r="AJQ667" s="9"/>
      <c r="AJR667" s="9"/>
      <c r="AJS667" s="9"/>
      <c r="AJT667" s="9"/>
      <c r="AJU667" s="9"/>
      <c r="AJV667" s="9"/>
      <c r="AJW667" s="9"/>
      <c r="AJX667" s="9"/>
      <c r="AJY667" s="9"/>
      <c r="AJZ667" s="9"/>
      <c r="AKA667" s="9"/>
      <c r="AKB667" s="9"/>
      <c r="AKC667" s="9"/>
      <c r="AKD667" s="9"/>
      <c r="AKE667" s="9"/>
      <c r="AKF667" s="9"/>
      <c r="AKG667" s="9"/>
      <c r="AKH667" s="9"/>
      <c r="AKI667" s="9"/>
      <c r="AKJ667" s="9"/>
      <c r="AKK667" s="9"/>
      <c r="AKL667" s="9"/>
      <c r="AKM667" s="9"/>
      <c r="AKN667" s="9"/>
      <c r="AKO667" s="9"/>
      <c r="AKP667" s="9"/>
      <c r="AKQ667" s="9"/>
      <c r="AKR667" s="9"/>
      <c r="AKS667" s="9"/>
      <c r="AKT667" s="9"/>
      <c r="AKU667" s="9"/>
      <c r="AKV667" s="9"/>
      <c r="AKW667" s="9"/>
      <c r="AKX667" s="9"/>
      <c r="AKY667" s="9"/>
      <c r="AKZ667" s="9"/>
      <c r="ALA667" s="9"/>
      <c r="ALB667" s="9"/>
      <c r="ALC667" s="9"/>
      <c r="ALD667" s="9"/>
      <c r="ALE667" s="9"/>
      <c r="ALF667" s="9"/>
      <c r="ALG667" s="9"/>
      <c r="ALH667" s="9"/>
      <c r="ALI667" s="9"/>
      <c r="ALJ667" s="9"/>
      <c r="ALK667" s="9"/>
      <c r="ALL667" s="9"/>
      <c r="ALM667" s="9"/>
      <c r="ALN667" s="9"/>
      <c r="ALO667" s="9"/>
      <c r="ALP667" s="9"/>
      <c r="ALQ667" s="9"/>
      <c r="ALR667" s="9"/>
      <c r="ALS667" s="9"/>
      <c r="ALT667" s="9"/>
      <c r="ALU667" s="9"/>
      <c r="ALV667" s="9"/>
      <c r="ALW667" s="9"/>
      <c r="ALX667" s="9"/>
      <c r="ALY667" s="9"/>
      <c r="ALZ667" s="9"/>
      <c r="AMA667" s="9"/>
      <c r="AMB667" s="9"/>
      <c r="AMC667" s="9"/>
      <c r="AMD667" s="9"/>
      <c r="AME667" s="9"/>
      <c r="AMF667" s="9"/>
      <c r="AMG667" s="9"/>
      <c r="AMH667" s="9"/>
      <c r="AMI667" s="9"/>
      <c r="AMJ667" s="9"/>
      <c r="AMK667" s="9"/>
      <c r="AML667" s="9"/>
      <c r="AMM667" s="9"/>
      <c r="AMN667" s="9"/>
      <c r="AMO667" s="9"/>
      <c r="AMP667" s="9"/>
      <c r="AMQ667" s="9"/>
      <c r="AMR667" s="9"/>
      <c r="AMS667" s="9"/>
      <c r="AMT667" s="9"/>
      <c r="AMU667" s="9"/>
      <c r="AMV667" s="9"/>
      <c r="AMW667" s="9"/>
      <c r="AMX667" s="9"/>
      <c r="AMY667" s="9"/>
      <c r="AMZ667" s="9"/>
      <c r="ANA667" s="9"/>
      <c r="ANB667" s="9"/>
      <c r="ANC667" s="9"/>
      <c r="AND667" s="9"/>
      <c r="ANE667" s="9"/>
      <c r="ANF667" s="9"/>
      <c r="ANG667" s="9"/>
      <c r="ANH667" s="9"/>
      <c r="ANI667" s="9"/>
      <c r="ANJ667" s="9"/>
      <c r="ANK667" s="9"/>
      <c r="ANL667" s="9"/>
      <c r="ANM667" s="9"/>
      <c r="ANN667" s="9"/>
      <c r="ANO667" s="9"/>
      <c r="ANP667" s="9"/>
      <c r="ANQ667" s="9"/>
      <c r="ANR667" s="9"/>
      <c r="ANS667" s="9"/>
      <c r="ANT667" s="9"/>
      <c r="ANU667" s="9"/>
      <c r="ANV667" s="9"/>
      <c r="ANW667" s="9"/>
      <c r="ANX667" s="9"/>
      <c r="ANY667" s="9"/>
      <c r="ANZ667" s="9"/>
      <c r="AOA667" s="9"/>
      <c r="AOB667" s="9"/>
      <c r="AOC667" s="9"/>
      <c r="AOD667" s="9"/>
      <c r="AOE667" s="9"/>
      <c r="AOF667" s="9"/>
      <c r="AOG667" s="9"/>
      <c r="AOH667" s="9"/>
      <c r="AOI667" s="9"/>
      <c r="AOJ667" s="9"/>
      <c r="AOK667" s="9"/>
      <c r="AOL667" s="9"/>
      <c r="AOM667" s="9"/>
      <c r="AON667" s="9"/>
      <c r="AOO667" s="9"/>
      <c r="AOP667" s="9"/>
      <c r="AOQ667" s="9"/>
      <c r="AOR667" s="9"/>
      <c r="AOS667" s="9"/>
      <c r="AOT667" s="9"/>
      <c r="AOU667" s="9"/>
      <c r="AOV667" s="9"/>
      <c r="AOW667" s="9"/>
      <c r="AOX667" s="9"/>
      <c r="AOY667" s="9"/>
      <c r="AOZ667" s="9"/>
      <c r="APA667" s="9"/>
      <c r="APB667" s="9"/>
      <c r="APC667" s="9"/>
      <c r="APD667" s="9"/>
      <c r="APE667" s="9"/>
      <c r="APF667" s="9"/>
      <c r="APG667" s="9"/>
      <c r="APH667" s="9"/>
      <c r="API667" s="9"/>
      <c r="APJ667" s="9"/>
      <c r="APK667" s="9"/>
      <c r="APL667" s="9"/>
      <c r="APM667" s="9"/>
      <c r="APN667" s="9"/>
      <c r="APO667" s="9"/>
      <c r="APP667" s="9"/>
      <c r="APQ667" s="9"/>
      <c r="APR667" s="9"/>
      <c r="APS667" s="9"/>
      <c r="APT667" s="9"/>
      <c r="APU667" s="9"/>
      <c r="APV667" s="9"/>
      <c r="APW667" s="9"/>
      <c r="APX667" s="9"/>
      <c r="APY667" s="9"/>
      <c r="APZ667" s="9"/>
      <c r="AQA667" s="9"/>
      <c r="AQB667" s="9"/>
      <c r="AQC667" s="9"/>
      <c r="AQD667" s="9"/>
      <c r="AQE667" s="9"/>
      <c r="AQF667" s="9"/>
      <c r="AQG667" s="9"/>
      <c r="AQH667" s="9"/>
      <c r="AQI667" s="9"/>
      <c r="AQJ667" s="9"/>
      <c r="AQK667" s="9"/>
      <c r="AQL667" s="9"/>
      <c r="AQM667" s="9"/>
      <c r="AQN667" s="9"/>
      <c r="AQO667" s="9"/>
      <c r="AQP667" s="9"/>
      <c r="AQQ667" s="9"/>
      <c r="AQR667" s="9"/>
      <c r="AQS667" s="9"/>
      <c r="AQT667" s="9"/>
      <c r="AQU667" s="9"/>
      <c r="AQV667" s="9"/>
      <c r="AQW667" s="9"/>
      <c r="AQX667" s="9"/>
      <c r="AQY667" s="9"/>
      <c r="AQZ667" s="9"/>
      <c r="ARA667" s="9"/>
      <c r="ARB667" s="9"/>
      <c r="ARC667" s="9"/>
      <c r="ARD667" s="9"/>
      <c r="ARE667" s="9"/>
      <c r="ARF667" s="9"/>
      <c r="ARG667" s="9"/>
      <c r="ARH667" s="9"/>
      <c r="ARI667" s="9"/>
      <c r="ARJ667" s="9"/>
      <c r="ARK667" s="9"/>
      <c r="ARL667" s="9"/>
      <c r="ARM667" s="9"/>
      <c r="ARN667" s="9"/>
      <c r="ARO667" s="9"/>
      <c r="ARP667" s="9"/>
      <c r="ARQ667" s="9"/>
      <c r="ARR667" s="9"/>
      <c r="ARS667" s="9"/>
      <c r="ART667" s="9"/>
      <c r="ARU667" s="9"/>
      <c r="ARV667" s="9"/>
      <c r="ARW667" s="9"/>
      <c r="ARX667" s="9"/>
      <c r="ARY667" s="9"/>
      <c r="ARZ667" s="9"/>
      <c r="ASA667" s="9"/>
      <c r="ASB667" s="9"/>
      <c r="ASC667" s="9"/>
      <c r="ASD667" s="9"/>
      <c r="ASE667" s="9"/>
      <c r="ASF667" s="9"/>
      <c r="ASG667" s="9"/>
      <c r="ASH667" s="9"/>
      <c r="ASI667" s="9"/>
      <c r="ASJ667" s="9"/>
      <c r="ASK667" s="9"/>
      <c r="ASL667" s="9"/>
      <c r="ASM667" s="9"/>
      <c r="ASN667" s="9"/>
      <c r="ASO667" s="9"/>
      <c r="ASP667" s="9"/>
      <c r="ASQ667" s="9"/>
      <c r="ASR667" s="9"/>
      <c r="ASS667" s="9"/>
      <c r="AST667" s="9"/>
      <c r="ASU667" s="9"/>
      <c r="ASV667" s="9"/>
      <c r="ASW667" s="9"/>
      <c r="ASX667" s="9"/>
      <c r="ASY667" s="9"/>
      <c r="ASZ667" s="9"/>
      <c r="ATA667" s="9"/>
      <c r="ATB667" s="9"/>
      <c r="ATC667" s="9"/>
      <c r="ATD667" s="9"/>
      <c r="ATE667" s="9"/>
      <c r="ATF667" s="9"/>
      <c r="ATG667" s="9"/>
      <c r="ATH667" s="9"/>
      <c r="ATI667" s="9"/>
      <c r="ATJ667" s="9"/>
      <c r="ATK667" s="9"/>
      <c r="ATL667" s="9"/>
      <c r="ATM667" s="9"/>
      <c r="ATN667" s="9"/>
      <c r="ATO667" s="9"/>
      <c r="ATP667" s="9"/>
      <c r="ATQ667" s="9"/>
      <c r="ATR667" s="9"/>
      <c r="ATS667" s="9"/>
      <c r="ATT667" s="9"/>
      <c r="ATU667" s="9"/>
      <c r="ATV667" s="9"/>
      <c r="ATW667" s="9"/>
      <c r="ATX667" s="9"/>
      <c r="ATY667" s="9"/>
      <c r="ATZ667" s="9"/>
      <c r="AUA667" s="9"/>
      <c r="AUB667" s="9"/>
      <c r="AUC667" s="9"/>
      <c r="AUD667" s="9"/>
      <c r="AUE667" s="9"/>
      <c r="AUF667" s="9"/>
      <c r="AUG667" s="9"/>
      <c r="AUH667" s="9"/>
      <c r="AUI667" s="9"/>
      <c r="AUJ667" s="9"/>
      <c r="AUK667" s="9"/>
      <c r="AUL667" s="9"/>
      <c r="AUM667" s="9"/>
      <c r="AUN667" s="9"/>
      <c r="AUO667" s="9"/>
      <c r="AUP667" s="9"/>
      <c r="AUQ667" s="9"/>
      <c r="AUR667" s="9"/>
      <c r="AUS667" s="9"/>
      <c r="AUT667" s="9"/>
      <c r="AUU667" s="9"/>
      <c r="AUV667" s="9"/>
      <c r="AUW667" s="9"/>
      <c r="AUX667" s="9"/>
      <c r="AUY667" s="9"/>
      <c r="AUZ667" s="9"/>
      <c r="AVA667" s="9"/>
      <c r="AVB667" s="9"/>
      <c r="AVC667" s="9"/>
      <c r="AVD667" s="9"/>
      <c r="AVE667" s="9"/>
      <c r="AVF667" s="9"/>
      <c r="AVG667" s="9"/>
      <c r="AVH667" s="9"/>
      <c r="AVI667" s="9"/>
      <c r="AVJ667" s="9"/>
      <c r="AVK667" s="9"/>
      <c r="AVL667" s="9"/>
      <c r="AVM667" s="9"/>
      <c r="AVN667" s="9"/>
      <c r="AVO667" s="9"/>
      <c r="AVP667" s="9"/>
      <c r="AVQ667" s="9"/>
      <c r="AVR667" s="9"/>
      <c r="AVS667" s="9"/>
      <c r="AVT667" s="9"/>
      <c r="AVU667" s="9"/>
      <c r="AVV667" s="9"/>
      <c r="AVW667" s="9"/>
      <c r="AVX667" s="9"/>
      <c r="AVY667" s="9"/>
      <c r="AVZ667" s="9"/>
      <c r="AWA667" s="9"/>
      <c r="AWB667" s="9"/>
      <c r="AWC667" s="9"/>
      <c r="AWD667" s="9"/>
      <c r="AWE667" s="9"/>
      <c r="AWF667" s="9"/>
      <c r="AWG667" s="9"/>
      <c r="AWH667" s="9"/>
      <c r="AWI667" s="9"/>
      <c r="AWJ667" s="9"/>
      <c r="AWK667" s="9"/>
      <c r="AWL667" s="9"/>
      <c r="AWM667" s="9"/>
      <c r="AWN667" s="9"/>
      <c r="AWO667" s="9"/>
      <c r="AWP667" s="9"/>
      <c r="AWQ667" s="9"/>
      <c r="AWR667" s="9"/>
      <c r="AWS667" s="9"/>
      <c r="AWT667" s="9"/>
      <c r="AWU667" s="9"/>
      <c r="AWV667" s="9"/>
      <c r="AWW667" s="9"/>
      <c r="AWX667" s="9"/>
      <c r="AWY667" s="9"/>
      <c r="AWZ667" s="9"/>
      <c r="AXA667" s="9"/>
      <c r="AXB667" s="9"/>
      <c r="AXC667" s="9"/>
      <c r="AXD667" s="9"/>
      <c r="AXE667" s="9"/>
      <c r="AXF667" s="9"/>
      <c r="AXG667" s="9"/>
      <c r="AXH667" s="9"/>
      <c r="AXI667" s="9"/>
      <c r="AXJ667" s="9"/>
      <c r="AXK667" s="9"/>
      <c r="AXL667" s="9"/>
      <c r="AXM667" s="9"/>
      <c r="AXN667" s="9"/>
      <c r="AXO667" s="9"/>
      <c r="AXP667" s="9"/>
      <c r="AXQ667" s="9"/>
      <c r="AXR667" s="9"/>
      <c r="AXS667" s="9"/>
      <c r="AXT667" s="9"/>
      <c r="AXU667" s="9"/>
      <c r="AXV667" s="9"/>
      <c r="AXW667" s="9"/>
      <c r="AXX667" s="9"/>
      <c r="AXY667" s="9"/>
      <c r="AXZ667" s="9"/>
      <c r="AYA667" s="9"/>
      <c r="AYB667" s="9"/>
      <c r="AYC667" s="9"/>
      <c r="AYD667" s="9"/>
      <c r="AYE667" s="9"/>
      <c r="AYF667" s="9"/>
      <c r="AYG667" s="9"/>
      <c r="AYH667" s="9"/>
      <c r="AYI667" s="9"/>
      <c r="AYJ667" s="9"/>
      <c r="AYK667" s="9"/>
      <c r="AYL667" s="9"/>
      <c r="AYM667" s="9"/>
      <c r="AYN667" s="9"/>
      <c r="AYO667" s="9"/>
      <c r="AYP667" s="9"/>
      <c r="AYQ667" s="9"/>
      <c r="AYR667" s="9"/>
      <c r="AYS667" s="9"/>
      <c r="AYT667" s="9"/>
      <c r="AYU667" s="9"/>
      <c r="AYV667" s="9"/>
      <c r="AYW667" s="9"/>
      <c r="AYX667" s="9"/>
      <c r="AYY667" s="9"/>
      <c r="AYZ667" s="9"/>
      <c r="AZA667" s="9"/>
      <c r="AZB667" s="9"/>
      <c r="AZC667" s="9"/>
      <c r="AZD667" s="9"/>
      <c r="AZE667" s="9"/>
      <c r="AZF667" s="9"/>
      <c r="AZG667" s="9"/>
      <c r="AZH667" s="9"/>
      <c r="AZI667" s="9"/>
      <c r="AZJ667" s="9"/>
      <c r="AZK667" s="9"/>
      <c r="AZL667" s="9"/>
      <c r="AZM667" s="9"/>
      <c r="AZN667" s="9"/>
      <c r="AZO667" s="9"/>
      <c r="AZP667" s="9"/>
      <c r="AZQ667" s="9"/>
      <c r="AZR667" s="9"/>
      <c r="AZS667" s="9"/>
      <c r="AZT667" s="9"/>
      <c r="AZU667" s="9"/>
      <c r="AZV667" s="9"/>
      <c r="AZW667" s="9"/>
      <c r="AZX667" s="9"/>
      <c r="AZY667" s="9"/>
      <c r="AZZ667" s="9"/>
      <c r="BAA667" s="9"/>
      <c r="BAB667" s="9"/>
      <c r="BAC667" s="9"/>
      <c r="BAD667" s="9"/>
      <c r="BAE667" s="9"/>
      <c r="BAF667" s="9"/>
      <c r="BAG667" s="9"/>
      <c r="BAH667" s="9"/>
      <c r="BAI667" s="9"/>
      <c r="BAJ667" s="9"/>
      <c r="BAK667" s="9"/>
      <c r="BAL667" s="9"/>
      <c r="BAM667" s="9"/>
      <c r="BAN667" s="9"/>
      <c r="BAO667" s="9"/>
      <c r="BAP667" s="9"/>
      <c r="BAQ667" s="9"/>
      <c r="BAR667" s="9"/>
      <c r="BAS667" s="9"/>
      <c r="BAT667" s="9"/>
      <c r="BAU667" s="9"/>
      <c r="BAV667" s="9"/>
      <c r="BAW667" s="9"/>
      <c r="BAX667" s="9"/>
      <c r="BAY667" s="9"/>
      <c r="BAZ667" s="9"/>
      <c r="BBA667" s="9"/>
      <c r="BBB667" s="9"/>
      <c r="BBC667" s="9"/>
      <c r="BBD667" s="9"/>
      <c r="BBE667" s="9"/>
      <c r="BBF667" s="9"/>
      <c r="BBG667" s="9"/>
      <c r="BBH667" s="9"/>
      <c r="BBI667" s="9"/>
      <c r="BBJ667" s="9"/>
      <c r="BBK667" s="9"/>
      <c r="BBL667" s="9"/>
      <c r="BBM667" s="9"/>
      <c r="BBN667" s="9"/>
      <c r="BBO667" s="9"/>
      <c r="BBP667" s="9"/>
      <c r="BBQ667" s="9"/>
      <c r="BBR667" s="9"/>
      <c r="BBS667" s="9"/>
      <c r="BBT667" s="9"/>
      <c r="BBU667" s="9"/>
      <c r="BBV667" s="9"/>
      <c r="BBW667" s="9"/>
      <c r="BBX667" s="9"/>
      <c r="BBY667" s="9"/>
      <c r="BBZ667" s="9"/>
      <c r="BCA667" s="9"/>
      <c r="BCB667" s="9"/>
      <c r="BCC667" s="9"/>
      <c r="BCD667" s="9"/>
      <c r="BCE667" s="9"/>
      <c r="BCF667" s="9"/>
      <c r="BCG667" s="9"/>
      <c r="BCH667" s="9"/>
      <c r="BCI667" s="9"/>
      <c r="BCJ667" s="9"/>
      <c r="BCK667" s="9"/>
      <c r="BCL667" s="9"/>
      <c r="BCM667" s="9"/>
      <c r="BCN667" s="9"/>
      <c r="BCO667" s="9"/>
      <c r="BCP667" s="9"/>
      <c r="BCQ667" s="9"/>
      <c r="BCR667" s="9"/>
      <c r="BCS667" s="9"/>
      <c r="BCT667" s="9"/>
      <c r="BCU667" s="9"/>
      <c r="BCV667" s="9"/>
      <c r="BCW667" s="9"/>
      <c r="BCX667" s="9"/>
      <c r="BCY667" s="9"/>
      <c r="BCZ667" s="9"/>
      <c r="BDA667" s="9"/>
      <c r="BDB667" s="9"/>
      <c r="BDC667" s="9"/>
      <c r="BDD667" s="9"/>
      <c r="BDE667" s="9"/>
      <c r="BDF667" s="9"/>
      <c r="BDG667" s="9"/>
      <c r="BDH667" s="9"/>
      <c r="BDI667" s="9"/>
      <c r="BDJ667" s="9"/>
      <c r="BDK667" s="9"/>
      <c r="BDL667" s="9"/>
      <c r="BDM667" s="9"/>
      <c r="BDN667" s="9"/>
      <c r="BDO667" s="9"/>
      <c r="BDP667" s="9"/>
      <c r="BDQ667" s="9"/>
      <c r="BDR667" s="9"/>
      <c r="BDS667" s="9"/>
      <c r="BDT667" s="9"/>
      <c r="BDU667" s="9"/>
      <c r="BDV667" s="9"/>
      <c r="BDW667" s="9"/>
      <c r="BDX667" s="9"/>
      <c r="BDY667" s="9"/>
      <c r="BDZ667" s="9"/>
      <c r="BEA667" s="9"/>
      <c r="BEB667" s="9"/>
      <c r="BEC667" s="9"/>
      <c r="BED667" s="9"/>
      <c r="BEE667" s="9"/>
      <c r="BEF667" s="9"/>
      <c r="BEG667" s="9"/>
      <c r="BEH667" s="9"/>
      <c r="BEI667" s="9"/>
      <c r="BEJ667" s="9"/>
      <c r="BEK667" s="9"/>
      <c r="BEL667" s="9"/>
      <c r="BEM667" s="9"/>
      <c r="BEN667" s="9"/>
      <c r="BEO667" s="9"/>
      <c r="BEP667" s="9"/>
      <c r="BEQ667" s="9"/>
      <c r="BER667" s="9"/>
      <c r="BES667" s="9"/>
      <c r="BET667" s="9"/>
      <c r="BEU667" s="9"/>
      <c r="BEV667" s="9"/>
      <c r="BEW667" s="9"/>
      <c r="BEX667" s="9"/>
      <c r="BEY667" s="9"/>
      <c r="BEZ667" s="9"/>
      <c r="BFA667" s="9"/>
      <c r="BFB667" s="9"/>
      <c r="BFC667" s="9"/>
      <c r="BFD667" s="9"/>
      <c r="BFE667" s="9"/>
      <c r="BFF667" s="9"/>
      <c r="BFG667" s="9"/>
      <c r="BFH667" s="9"/>
      <c r="BFI667" s="9"/>
      <c r="BFJ667" s="9"/>
      <c r="BFK667" s="9"/>
      <c r="BFL667" s="9"/>
      <c r="BFM667" s="9"/>
      <c r="BFN667" s="9"/>
      <c r="BFO667" s="9"/>
      <c r="BFP667" s="9"/>
      <c r="BFQ667" s="9"/>
      <c r="BFR667" s="9"/>
      <c r="BFS667" s="9"/>
      <c r="BFT667" s="9"/>
      <c r="BFU667" s="9"/>
      <c r="BFV667" s="9"/>
      <c r="BFW667" s="9"/>
      <c r="BFX667" s="9"/>
      <c r="BFY667" s="9"/>
      <c r="BFZ667" s="9"/>
      <c r="BGA667" s="9"/>
      <c r="BGB667" s="9"/>
      <c r="BGC667" s="9"/>
      <c r="BGD667" s="9"/>
      <c r="BGE667" s="9"/>
      <c r="BGF667" s="9"/>
      <c r="BGG667" s="9"/>
      <c r="BGH667" s="9"/>
      <c r="BGI667" s="9"/>
      <c r="BGJ667" s="9"/>
      <c r="BGK667" s="9"/>
      <c r="BGL667" s="9"/>
      <c r="BGM667" s="9"/>
      <c r="BGN667" s="9"/>
      <c r="BGO667" s="9"/>
      <c r="BGP667" s="9"/>
      <c r="BGQ667" s="9"/>
      <c r="BGR667" s="9"/>
      <c r="BGS667" s="9"/>
      <c r="BGT667" s="9"/>
      <c r="BGU667" s="9"/>
      <c r="BGV667" s="9"/>
      <c r="BGW667" s="9"/>
      <c r="BGX667" s="9"/>
      <c r="BGY667" s="9"/>
      <c r="BGZ667" s="9"/>
      <c r="BHA667" s="9"/>
      <c r="BHB667" s="9"/>
      <c r="BHC667" s="9"/>
      <c r="BHD667" s="9"/>
      <c r="BHE667" s="9"/>
      <c r="BHF667" s="9"/>
      <c r="BHG667" s="9"/>
      <c r="BHH667" s="9"/>
      <c r="BHI667" s="9"/>
      <c r="BHJ667" s="9"/>
      <c r="BHK667" s="9"/>
      <c r="BHL667" s="9"/>
      <c r="BHM667" s="9"/>
      <c r="BHN667" s="9"/>
      <c r="BHO667" s="9"/>
      <c r="BHP667" s="9"/>
      <c r="BHQ667" s="9"/>
      <c r="BHR667" s="9"/>
      <c r="BHS667" s="9"/>
      <c r="BHT667" s="9"/>
      <c r="BHU667" s="9"/>
      <c r="BHV667" s="9"/>
      <c r="BHW667" s="9"/>
      <c r="BHX667" s="9"/>
      <c r="BHY667" s="9"/>
      <c r="BHZ667" s="9"/>
      <c r="BIA667" s="9"/>
      <c r="BIB667" s="9"/>
      <c r="BIC667" s="9"/>
      <c r="BID667" s="9"/>
      <c r="BIE667" s="9"/>
      <c r="BIF667" s="9"/>
      <c r="BIG667" s="9"/>
      <c r="BIH667" s="9"/>
      <c r="BII667" s="9"/>
      <c r="BIJ667" s="9"/>
      <c r="BIK667" s="9"/>
      <c r="BIL667" s="9"/>
      <c r="BIM667" s="9"/>
      <c r="BIN667" s="9"/>
      <c r="BIO667" s="9"/>
      <c r="BIP667" s="9"/>
      <c r="BIQ667" s="9"/>
      <c r="BIR667" s="9"/>
      <c r="BIS667" s="9"/>
      <c r="BIT667" s="9"/>
      <c r="BIU667" s="9"/>
      <c r="BIV667" s="9"/>
      <c r="BIW667" s="9"/>
      <c r="BIX667" s="9"/>
      <c r="BIY667" s="9"/>
      <c r="BIZ667" s="9"/>
      <c r="BJA667" s="9"/>
      <c r="BJB667" s="9"/>
      <c r="BJC667" s="9"/>
      <c r="BJD667" s="9"/>
      <c r="BJE667" s="9"/>
      <c r="BJF667" s="9"/>
      <c r="BJG667" s="9"/>
      <c r="BJH667" s="9"/>
      <c r="BJI667" s="9"/>
      <c r="BJJ667" s="9"/>
      <c r="BJK667" s="9"/>
      <c r="BJL667" s="9"/>
      <c r="BJM667" s="9"/>
      <c r="BJN667" s="9"/>
      <c r="BJO667" s="9"/>
      <c r="BJP667" s="9"/>
      <c r="BJQ667" s="9"/>
      <c r="BJR667" s="9"/>
      <c r="BJS667" s="9"/>
      <c r="BJT667" s="9"/>
      <c r="BJU667" s="9"/>
      <c r="BJV667" s="9"/>
      <c r="BJW667" s="9"/>
      <c r="BJX667" s="9"/>
      <c r="BJY667" s="9"/>
      <c r="BJZ667" s="9"/>
      <c r="BKA667" s="9"/>
      <c r="BKB667" s="9"/>
      <c r="BKC667" s="9"/>
      <c r="BKD667" s="9"/>
      <c r="BKE667" s="9"/>
      <c r="BKF667" s="9"/>
      <c r="BKG667" s="9"/>
      <c r="BKH667" s="9"/>
      <c r="BKI667" s="9"/>
      <c r="BKJ667" s="9"/>
      <c r="BKK667" s="9"/>
      <c r="BKL667" s="9"/>
      <c r="BKM667" s="9"/>
      <c r="BKN667" s="9"/>
      <c r="BKO667" s="9"/>
      <c r="BKP667" s="9"/>
      <c r="BKQ667" s="9"/>
      <c r="BKR667" s="9"/>
      <c r="BKS667" s="9"/>
      <c r="BKT667" s="9"/>
      <c r="BKU667" s="9"/>
      <c r="BKV667" s="9"/>
      <c r="BKW667" s="9"/>
      <c r="BKX667" s="9"/>
      <c r="BKY667" s="9"/>
      <c r="BKZ667" s="9"/>
      <c r="BLA667" s="9"/>
      <c r="BLB667" s="9"/>
      <c r="BLC667" s="9"/>
      <c r="BLD667" s="9"/>
      <c r="BLE667" s="9"/>
      <c r="BLF667" s="9"/>
      <c r="BLG667" s="9"/>
      <c r="BLH667" s="9"/>
      <c r="BLI667" s="9"/>
      <c r="BLJ667" s="9"/>
      <c r="BLK667" s="9"/>
      <c r="BLL667" s="9"/>
      <c r="BLM667" s="9"/>
      <c r="BLN667" s="9"/>
      <c r="BLO667" s="9"/>
      <c r="BLP667" s="9"/>
      <c r="BLQ667" s="9"/>
      <c r="BLR667" s="9"/>
      <c r="BLS667" s="9"/>
      <c r="BLT667" s="9"/>
      <c r="BLU667" s="9"/>
      <c r="BLV667" s="9"/>
      <c r="BLW667" s="9"/>
      <c r="BLX667" s="9"/>
      <c r="BLY667" s="9"/>
      <c r="BLZ667" s="9"/>
      <c r="BMA667" s="9"/>
      <c r="BMB667" s="9"/>
      <c r="BMC667" s="9"/>
      <c r="BMD667" s="9"/>
      <c r="BME667" s="9"/>
      <c r="BMF667" s="9"/>
      <c r="BMG667" s="9"/>
      <c r="BMH667" s="9"/>
      <c r="BMI667" s="9"/>
      <c r="BMJ667" s="9"/>
      <c r="BMK667" s="9"/>
      <c r="BML667" s="9"/>
      <c r="BMM667" s="9"/>
      <c r="BMN667" s="9"/>
      <c r="BMO667" s="9"/>
      <c r="BMP667" s="9"/>
      <c r="BMQ667" s="9"/>
      <c r="BMR667" s="9"/>
      <c r="BMS667" s="9"/>
      <c r="BMT667" s="9"/>
      <c r="BMU667" s="9"/>
      <c r="BMV667" s="9"/>
      <c r="BMW667" s="9"/>
      <c r="BMX667" s="9"/>
      <c r="BMY667" s="9"/>
      <c r="BMZ667" s="9"/>
      <c r="BNA667" s="9"/>
      <c r="BNB667" s="9"/>
      <c r="BNC667" s="9"/>
      <c r="BND667" s="9"/>
      <c r="BNE667" s="9"/>
      <c r="BNF667" s="9"/>
      <c r="BNG667" s="9"/>
      <c r="BNH667" s="9"/>
      <c r="BNI667" s="9"/>
      <c r="BNJ667" s="9"/>
      <c r="BNK667" s="9"/>
      <c r="BNL667" s="9"/>
      <c r="BNM667" s="9"/>
      <c r="BNN667" s="9"/>
      <c r="BNO667" s="9"/>
      <c r="BNP667" s="9"/>
      <c r="BNQ667" s="9"/>
      <c r="BNR667" s="9"/>
      <c r="BNS667" s="9"/>
      <c r="BNT667" s="9"/>
      <c r="BNU667" s="9"/>
      <c r="BNV667" s="9"/>
      <c r="BNW667" s="9"/>
      <c r="BNX667" s="9"/>
      <c r="BNY667" s="9"/>
      <c r="BNZ667" s="9"/>
      <c r="BOA667" s="9"/>
      <c r="BOB667" s="9"/>
      <c r="BOC667" s="9"/>
      <c r="BOD667" s="9"/>
      <c r="BOE667" s="9"/>
      <c r="BOF667" s="9"/>
      <c r="BOG667" s="9"/>
      <c r="BOH667" s="9"/>
      <c r="BOI667" s="9"/>
      <c r="BOJ667" s="9"/>
      <c r="BOK667" s="9"/>
      <c r="BOL667" s="9"/>
      <c r="BOM667" s="9"/>
      <c r="BON667" s="9"/>
      <c r="BOO667" s="9"/>
      <c r="BOP667" s="9"/>
      <c r="BOQ667" s="9"/>
      <c r="BOR667" s="9"/>
      <c r="BOS667" s="9"/>
      <c r="BOT667" s="9"/>
      <c r="BOU667" s="9"/>
      <c r="BOV667" s="9"/>
      <c r="BOW667" s="9"/>
      <c r="BOX667" s="9"/>
      <c r="BOY667" s="9"/>
      <c r="BOZ667" s="9"/>
      <c r="BPA667" s="9"/>
      <c r="BPB667" s="9"/>
      <c r="BPC667" s="9"/>
      <c r="BPD667" s="9"/>
      <c r="BPE667" s="9"/>
    </row>
    <row r="668" spans="1:1773" ht="12.5" x14ac:dyDescent="0.25">
      <c r="A668" s="187">
        <v>4</v>
      </c>
      <c r="B668" s="251" t="s">
        <v>41</v>
      </c>
      <c r="C668" s="70"/>
      <c r="D668" s="232">
        <v>581</v>
      </c>
      <c r="E668" s="69">
        <f t="shared" si="365"/>
        <v>2722.5805249999999</v>
      </c>
      <c r="F668" s="69"/>
      <c r="G668" s="67">
        <f t="shared" si="366"/>
        <v>302.20643827499998</v>
      </c>
      <c r="H668" s="66">
        <f t="shared" si="367"/>
        <v>0</v>
      </c>
      <c r="I668" s="67">
        <f t="shared" si="368"/>
        <v>246.09405365475001</v>
      </c>
      <c r="J668" s="66">
        <f t="shared" si="369"/>
        <v>13.374676829062501</v>
      </c>
      <c r="K668" s="68" t="s">
        <v>75</v>
      </c>
      <c r="L668" s="80">
        <f t="shared" si="370"/>
        <v>2160.9053562411873</v>
      </c>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c r="DU668" s="9"/>
      <c r="DV668" s="9"/>
      <c r="DW668" s="9"/>
      <c r="DX668" s="9"/>
      <c r="DY668" s="9"/>
      <c r="DZ668" s="9"/>
      <c r="EA668" s="9"/>
      <c r="EB668" s="9"/>
      <c r="EC668" s="9"/>
      <c r="ED668" s="9"/>
      <c r="EE668" s="9"/>
      <c r="EF668" s="9"/>
      <c r="EG668" s="9"/>
      <c r="EH668" s="9"/>
      <c r="EI668" s="9"/>
      <c r="EJ668" s="9"/>
      <c r="EK668" s="9"/>
      <c r="EL668" s="9"/>
      <c r="EM668" s="9"/>
      <c r="EN668" s="9"/>
      <c r="EO668" s="9"/>
      <c r="EP668" s="9"/>
      <c r="EQ668" s="9"/>
      <c r="ER668" s="9"/>
      <c r="ES668" s="9"/>
      <c r="ET668" s="9"/>
      <c r="EU668" s="9"/>
      <c r="EV668" s="9"/>
      <c r="EW668" s="9"/>
      <c r="EX668" s="9"/>
      <c r="EY668" s="9"/>
      <c r="EZ668" s="9"/>
      <c r="FA668" s="9"/>
      <c r="FB668" s="9"/>
      <c r="FC668" s="9"/>
      <c r="FD668" s="9"/>
      <c r="FE668" s="9"/>
      <c r="FF668" s="9"/>
      <c r="FG668" s="9"/>
      <c r="FH668" s="9"/>
      <c r="FI668" s="9"/>
      <c r="FJ668" s="9"/>
      <c r="FK668" s="9"/>
      <c r="FL668" s="9"/>
      <c r="FM668" s="9"/>
      <c r="FN668" s="9"/>
      <c r="FO668" s="9"/>
      <c r="FP668" s="9"/>
      <c r="FQ668" s="9"/>
      <c r="FR668" s="9"/>
      <c r="FS668" s="9"/>
      <c r="FT668" s="9"/>
      <c r="FU668" s="9"/>
      <c r="FV668" s="9"/>
      <c r="FW668" s="9"/>
      <c r="FX668" s="9"/>
      <c r="FY668" s="9"/>
      <c r="FZ668" s="9"/>
      <c r="GA668" s="9"/>
      <c r="GB668" s="9"/>
      <c r="GC668" s="9"/>
      <c r="GD668" s="9"/>
      <c r="GE668" s="9"/>
      <c r="GF668" s="9"/>
      <c r="GG668" s="9"/>
      <c r="GH668" s="9"/>
      <c r="GI668" s="9"/>
      <c r="GJ668" s="9"/>
      <c r="GK668" s="9"/>
      <c r="GL668" s="9"/>
      <c r="GM668" s="9"/>
      <c r="GN668" s="9"/>
      <c r="GO668" s="9"/>
      <c r="GP668" s="9"/>
      <c r="GQ668" s="9"/>
      <c r="GR668" s="9"/>
      <c r="GS668" s="9"/>
      <c r="GT668" s="9"/>
      <c r="GU668" s="9"/>
      <c r="GV668" s="9"/>
      <c r="GW668" s="9"/>
      <c r="GX668" s="9"/>
      <c r="GY668" s="9"/>
      <c r="GZ668" s="9"/>
      <c r="HA668" s="9"/>
      <c r="HB668" s="9"/>
      <c r="HC668" s="9"/>
      <c r="HD668" s="9"/>
      <c r="HE668" s="9"/>
      <c r="HF668" s="9"/>
      <c r="HG668" s="9"/>
      <c r="HH668" s="9"/>
      <c r="HI668" s="9"/>
      <c r="HJ668" s="9"/>
      <c r="HK668" s="9"/>
      <c r="HL668" s="9"/>
      <c r="HM668" s="9"/>
      <c r="HN668" s="9"/>
      <c r="HO668" s="9"/>
      <c r="HP668" s="9"/>
      <c r="HQ668" s="9"/>
      <c r="HR668" s="9"/>
      <c r="HS668" s="9"/>
      <c r="HT668" s="9"/>
      <c r="HU668" s="9"/>
      <c r="HV668" s="9"/>
      <c r="HW668" s="9"/>
      <c r="HX668" s="9"/>
      <c r="HY668" s="9"/>
      <c r="HZ668" s="9"/>
      <c r="IA668" s="9"/>
      <c r="IB668" s="9"/>
      <c r="IC668" s="9"/>
      <c r="ID668" s="9"/>
      <c r="IE668" s="9"/>
      <c r="IF668" s="9"/>
      <c r="IG668" s="9"/>
      <c r="IH668" s="9"/>
      <c r="II668" s="9"/>
      <c r="IJ668" s="9"/>
      <c r="IK668" s="9"/>
      <c r="IL668" s="9"/>
      <c r="IM668" s="9"/>
      <c r="IN668" s="9"/>
      <c r="IO668" s="9"/>
      <c r="IP668" s="9"/>
      <c r="IQ668" s="9"/>
      <c r="IR668" s="9"/>
      <c r="IS668" s="9"/>
      <c r="IT668" s="9"/>
      <c r="IU668" s="9"/>
      <c r="IV668" s="9"/>
      <c r="IW668" s="9"/>
      <c r="IX668" s="9"/>
      <c r="IY668" s="9"/>
      <c r="IZ668" s="9"/>
      <c r="JA668" s="9"/>
      <c r="JB668" s="9"/>
      <c r="JC668" s="9"/>
      <c r="JD668" s="9"/>
      <c r="JE668" s="9"/>
      <c r="JF668" s="9"/>
      <c r="JG668" s="9"/>
      <c r="JH668" s="9"/>
      <c r="JI668" s="9"/>
      <c r="JJ668" s="9"/>
      <c r="JK668" s="9"/>
      <c r="JL668" s="9"/>
      <c r="JM668" s="9"/>
      <c r="JN668" s="9"/>
      <c r="JO668" s="9"/>
      <c r="JP668" s="9"/>
      <c r="JQ668" s="9"/>
      <c r="JR668" s="9"/>
      <c r="JS668" s="9"/>
      <c r="JT668" s="9"/>
      <c r="JU668" s="9"/>
      <c r="JV668" s="9"/>
      <c r="JW668" s="9"/>
      <c r="JX668" s="9"/>
      <c r="JY668" s="9"/>
      <c r="JZ668" s="9"/>
      <c r="KA668" s="9"/>
      <c r="KB668" s="9"/>
      <c r="KC668" s="9"/>
      <c r="KD668" s="9"/>
      <c r="KE668" s="9"/>
      <c r="KF668" s="9"/>
      <c r="KG668" s="9"/>
      <c r="KH668" s="9"/>
      <c r="KI668" s="9"/>
      <c r="KJ668" s="9"/>
      <c r="KK668" s="9"/>
      <c r="KL668" s="9"/>
      <c r="KM668" s="9"/>
      <c r="KN668" s="9"/>
      <c r="KO668" s="9"/>
      <c r="KP668" s="9"/>
      <c r="KQ668" s="9"/>
      <c r="KR668" s="9"/>
      <c r="KS668" s="9"/>
      <c r="KT668" s="9"/>
      <c r="KU668" s="9"/>
      <c r="KV668" s="9"/>
      <c r="KW668" s="9"/>
      <c r="KX668" s="9"/>
      <c r="KY668" s="9"/>
      <c r="KZ668" s="9"/>
      <c r="LA668" s="9"/>
      <c r="LB668" s="9"/>
      <c r="LC668" s="9"/>
      <c r="LD668" s="9"/>
      <c r="LE668" s="9"/>
      <c r="LF668" s="9"/>
      <c r="LG668" s="9"/>
      <c r="LH668" s="9"/>
      <c r="LI668" s="9"/>
      <c r="LJ668" s="9"/>
      <c r="LK668" s="9"/>
      <c r="LL668" s="9"/>
      <c r="LM668" s="9"/>
      <c r="LN668" s="9"/>
      <c r="LO668" s="9"/>
      <c r="LP668" s="9"/>
      <c r="LQ668" s="9"/>
      <c r="LR668" s="9"/>
      <c r="LS668" s="9"/>
      <c r="LT668" s="9"/>
      <c r="LU668" s="9"/>
      <c r="LV668" s="9"/>
      <c r="LW668" s="9"/>
      <c r="LX668" s="9"/>
      <c r="LY668" s="9"/>
      <c r="LZ668" s="9"/>
      <c r="MA668" s="9"/>
      <c r="MB668" s="9"/>
      <c r="MC668" s="9"/>
      <c r="MD668" s="9"/>
      <c r="ME668" s="9"/>
      <c r="MF668" s="9"/>
      <c r="MG668" s="9"/>
      <c r="MH668" s="9"/>
      <c r="MI668" s="9"/>
      <c r="MJ668" s="9"/>
      <c r="MK668" s="9"/>
      <c r="ML668" s="9"/>
      <c r="MM668" s="9"/>
      <c r="MN668" s="9"/>
      <c r="MO668" s="9"/>
      <c r="MP668" s="9"/>
      <c r="MQ668" s="9"/>
      <c r="MR668" s="9"/>
      <c r="MS668" s="9"/>
      <c r="MT668" s="9"/>
      <c r="MU668" s="9"/>
      <c r="MV668" s="9"/>
      <c r="MW668" s="9"/>
      <c r="MX668" s="9"/>
      <c r="MY668" s="9"/>
      <c r="MZ668" s="9"/>
      <c r="NA668" s="9"/>
      <c r="NB668" s="9"/>
      <c r="NC668" s="9"/>
      <c r="ND668" s="9"/>
      <c r="NE668" s="9"/>
      <c r="NF668" s="9"/>
      <c r="NG668" s="9"/>
      <c r="NH668" s="9"/>
      <c r="NI668" s="9"/>
      <c r="NJ668" s="9"/>
      <c r="NK668" s="9"/>
      <c r="NL668" s="9"/>
      <c r="NM668" s="9"/>
      <c r="NN668" s="9"/>
      <c r="NO668" s="9"/>
      <c r="NP668" s="9"/>
      <c r="NQ668" s="9"/>
      <c r="NR668" s="9"/>
      <c r="NS668" s="9"/>
      <c r="NT668" s="9"/>
      <c r="NU668" s="9"/>
      <c r="NV668" s="9"/>
      <c r="NW668" s="9"/>
      <c r="NX668" s="9"/>
      <c r="NY668" s="9"/>
      <c r="NZ668" s="9"/>
      <c r="OA668" s="9"/>
      <c r="OB668" s="9"/>
      <c r="OC668" s="9"/>
      <c r="OD668" s="9"/>
      <c r="OE668" s="9"/>
      <c r="OF668" s="9"/>
      <c r="OG668" s="9"/>
      <c r="OH668" s="9"/>
      <c r="OI668" s="9"/>
      <c r="OJ668" s="9"/>
      <c r="OK668" s="9"/>
      <c r="OL668" s="9"/>
      <c r="OM668" s="9"/>
      <c r="ON668" s="9"/>
      <c r="OO668" s="9"/>
      <c r="OP668" s="9"/>
      <c r="OQ668" s="9"/>
      <c r="OR668" s="9"/>
      <c r="OS668" s="9"/>
      <c r="OT668" s="9"/>
      <c r="OU668" s="9"/>
      <c r="OV668" s="9"/>
      <c r="OW668" s="9"/>
      <c r="OX668" s="9"/>
      <c r="OY668" s="9"/>
      <c r="OZ668" s="9"/>
      <c r="PA668" s="9"/>
      <c r="PB668" s="9"/>
      <c r="PC668" s="9"/>
      <c r="PD668" s="9"/>
      <c r="PE668" s="9"/>
      <c r="PF668" s="9"/>
      <c r="PG668" s="9"/>
      <c r="PH668" s="9"/>
      <c r="PI668" s="9"/>
      <c r="PJ668" s="9"/>
      <c r="PK668" s="9"/>
      <c r="PL668" s="9"/>
      <c r="PM668" s="9"/>
      <c r="PN668" s="9"/>
      <c r="PO668" s="9"/>
      <c r="PP668" s="9"/>
      <c r="PQ668" s="9"/>
      <c r="PR668" s="9"/>
      <c r="PS668" s="9"/>
      <c r="PT668" s="9"/>
      <c r="PU668" s="9"/>
      <c r="PV668" s="9"/>
      <c r="PW668" s="9"/>
      <c r="PX668" s="9"/>
      <c r="PY668" s="9"/>
      <c r="PZ668" s="9"/>
      <c r="QA668" s="9"/>
      <c r="QB668" s="9"/>
      <c r="QC668" s="9"/>
      <c r="QD668" s="9"/>
      <c r="QE668" s="9"/>
      <c r="QF668" s="9"/>
      <c r="QG668" s="9"/>
      <c r="QH668" s="9"/>
      <c r="QI668" s="9"/>
      <c r="QJ668" s="9"/>
      <c r="QK668" s="9"/>
      <c r="QL668" s="9"/>
      <c r="QM668" s="9"/>
      <c r="QN668" s="9"/>
      <c r="QO668" s="9"/>
      <c r="QP668" s="9"/>
      <c r="QQ668" s="9"/>
      <c r="QR668" s="9"/>
      <c r="QS668" s="9"/>
      <c r="QT668" s="9"/>
      <c r="QU668" s="9"/>
      <c r="QV668" s="9"/>
      <c r="QW668" s="9"/>
      <c r="QX668" s="9"/>
      <c r="QY668" s="9"/>
      <c r="QZ668" s="9"/>
      <c r="RA668" s="9"/>
      <c r="RB668" s="9"/>
      <c r="RC668" s="9"/>
      <c r="RD668" s="9"/>
      <c r="RE668" s="9"/>
      <c r="RF668" s="9"/>
      <c r="RG668" s="9"/>
      <c r="RH668" s="9"/>
      <c r="RI668" s="9"/>
      <c r="RJ668" s="9"/>
      <c r="RK668" s="9"/>
      <c r="RL668" s="9"/>
      <c r="RM668" s="9"/>
      <c r="RN668" s="9"/>
      <c r="RO668" s="9"/>
      <c r="RP668" s="9"/>
      <c r="RQ668" s="9"/>
      <c r="RR668" s="9"/>
      <c r="RS668" s="9"/>
      <c r="RT668" s="9"/>
      <c r="RU668" s="9"/>
      <c r="RV668" s="9"/>
      <c r="RW668" s="9"/>
      <c r="RX668" s="9"/>
      <c r="RY668" s="9"/>
      <c r="RZ668" s="9"/>
      <c r="SA668" s="9"/>
      <c r="SB668" s="9"/>
      <c r="SC668" s="9"/>
      <c r="SD668" s="9"/>
      <c r="SE668" s="9"/>
      <c r="SF668" s="9"/>
      <c r="SG668" s="9"/>
      <c r="SH668" s="9"/>
      <c r="SI668" s="9"/>
      <c r="SJ668" s="9"/>
      <c r="SK668" s="9"/>
      <c r="SL668" s="9"/>
      <c r="SM668" s="9"/>
      <c r="SN668" s="9"/>
      <c r="SO668" s="9"/>
      <c r="SP668" s="9"/>
      <c r="SQ668" s="9"/>
      <c r="SR668" s="9"/>
      <c r="SS668" s="9"/>
      <c r="ST668" s="9"/>
      <c r="SU668" s="9"/>
      <c r="SV668" s="9"/>
      <c r="SW668" s="9"/>
      <c r="SX668" s="9"/>
      <c r="SY668" s="9"/>
      <c r="SZ668" s="9"/>
      <c r="TA668" s="9"/>
      <c r="TB668" s="9"/>
      <c r="TC668" s="9"/>
      <c r="TD668" s="9"/>
      <c r="TE668" s="9"/>
      <c r="TF668" s="9"/>
      <c r="TG668" s="9"/>
      <c r="TH668" s="9"/>
      <c r="TI668" s="9"/>
      <c r="TJ668" s="9"/>
      <c r="TK668" s="9"/>
      <c r="TL668" s="9"/>
      <c r="TM668" s="9"/>
      <c r="TN668" s="9"/>
      <c r="TO668" s="9"/>
      <c r="TP668" s="9"/>
      <c r="TQ668" s="9"/>
      <c r="TR668" s="9"/>
      <c r="TS668" s="9"/>
      <c r="TT668" s="9"/>
      <c r="TU668" s="9"/>
      <c r="TV668" s="9"/>
      <c r="TW668" s="9"/>
      <c r="TX668" s="9"/>
      <c r="TY668" s="9"/>
      <c r="TZ668" s="9"/>
      <c r="UA668" s="9"/>
      <c r="UB668" s="9"/>
      <c r="UC668" s="9"/>
      <c r="UD668" s="9"/>
      <c r="UE668" s="9"/>
      <c r="UF668" s="9"/>
      <c r="UG668" s="9"/>
      <c r="UH668" s="9"/>
      <c r="UI668" s="9"/>
      <c r="UJ668" s="9"/>
      <c r="UK668" s="9"/>
      <c r="UL668" s="9"/>
      <c r="UM668" s="9"/>
      <c r="UN668" s="9"/>
      <c r="UO668" s="9"/>
      <c r="UP668" s="9"/>
      <c r="UQ668" s="9"/>
      <c r="UR668" s="9"/>
      <c r="US668" s="9"/>
      <c r="UT668" s="9"/>
      <c r="UU668" s="9"/>
      <c r="UV668" s="9"/>
      <c r="UW668" s="9"/>
      <c r="UX668" s="9"/>
      <c r="UY668" s="9"/>
      <c r="UZ668" s="9"/>
      <c r="VA668" s="9"/>
      <c r="VB668" s="9"/>
      <c r="VC668" s="9"/>
      <c r="VD668" s="9"/>
      <c r="VE668" s="9"/>
      <c r="VF668" s="9"/>
      <c r="VG668" s="9"/>
      <c r="VH668" s="9"/>
      <c r="VI668" s="9"/>
      <c r="VJ668" s="9"/>
      <c r="VK668" s="9"/>
      <c r="VL668" s="9"/>
      <c r="VM668" s="9"/>
      <c r="VN668" s="9"/>
      <c r="VO668" s="9"/>
      <c r="VP668" s="9"/>
      <c r="VQ668" s="9"/>
      <c r="VR668" s="9"/>
      <c r="VS668" s="9"/>
      <c r="VT668" s="9"/>
      <c r="VU668" s="9"/>
      <c r="VV668" s="9"/>
      <c r="VW668" s="9"/>
      <c r="VX668" s="9"/>
      <c r="VY668" s="9"/>
      <c r="VZ668" s="9"/>
      <c r="WA668" s="9"/>
      <c r="WB668" s="9"/>
      <c r="WC668" s="9"/>
      <c r="WD668" s="9"/>
      <c r="WE668" s="9"/>
      <c r="WF668" s="9"/>
      <c r="WG668" s="9"/>
      <c r="WH668" s="9"/>
      <c r="WI668" s="9"/>
      <c r="WJ668" s="9"/>
      <c r="WK668" s="9"/>
      <c r="WL668" s="9"/>
      <c r="WM668" s="9"/>
      <c r="WN668" s="9"/>
      <c r="WO668" s="9"/>
      <c r="WP668" s="9"/>
      <c r="WQ668" s="9"/>
      <c r="WR668" s="9"/>
      <c r="WS668" s="9"/>
      <c r="WT668" s="9"/>
      <c r="WU668" s="9"/>
      <c r="WV668" s="9"/>
      <c r="WW668" s="9"/>
      <c r="WX668" s="9"/>
      <c r="WY668" s="9"/>
      <c r="WZ668" s="9"/>
      <c r="XA668" s="9"/>
      <c r="XB668" s="9"/>
      <c r="XC668" s="9"/>
      <c r="XD668" s="9"/>
      <c r="XE668" s="9"/>
      <c r="XF668" s="9"/>
      <c r="XG668" s="9"/>
      <c r="XH668" s="9"/>
      <c r="XI668" s="9"/>
      <c r="XJ668" s="9"/>
      <c r="XK668" s="9"/>
      <c r="XL668" s="9"/>
      <c r="XM668" s="9"/>
      <c r="XN668" s="9"/>
      <c r="XO668" s="9"/>
      <c r="XP668" s="9"/>
      <c r="XQ668" s="9"/>
      <c r="XR668" s="9"/>
      <c r="XS668" s="9"/>
      <c r="XT668" s="9"/>
      <c r="XU668" s="9"/>
      <c r="XV668" s="9"/>
      <c r="XW668" s="9"/>
      <c r="XX668" s="9"/>
      <c r="XY668" s="9"/>
      <c r="XZ668" s="9"/>
      <c r="YA668" s="9"/>
      <c r="YB668" s="9"/>
      <c r="YC668" s="9"/>
      <c r="YD668" s="9"/>
      <c r="YE668" s="9"/>
      <c r="YF668" s="9"/>
      <c r="YG668" s="9"/>
      <c r="YH668" s="9"/>
      <c r="YI668" s="9"/>
      <c r="YJ668" s="9"/>
      <c r="YK668" s="9"/>
      <c r="YL668" s="9"/>
      <c r="YM668" s="9"/>
      <c r="YN668" s="9"/>
      <c r="YO668" s="9"/>
      <c r="YP668" s="9"/>
      <c r="YQ668" s="9"/>
      <c r="YR668" s="9"/>
      <c r="YS668" s="9"/>
      <c r="YT668" s="9"/>
      <c r="YU668" s="9"/>
      <c r="YV668" s="9"/>
      <c r="YW668" s="9"/>
      <c r="YX668" s="9"/>
      <c r="YY668" s="9"/>
      <c r="YZ668" s="9"/>
      <c r="ZA668" s="9"/>
      <c r="ZB668" s="9"/>
      <c r="ZC668" s="9"/>
      <c r="ZD668" s="9"/>
      <c r="ZE668" s="9"/>
      <c r="ZF668" s="9"/>
      <c r="ZG668" s="9"/>
      <c r="ZH668" s="9"/>
      <c r="ZI668" s="9"/>
      <c r="ZJ668" s="9"/>
      <c r="ZK668" s="9"/>
      <c r="ZL668" s="9"/>
      <c r="ZM668" s="9"/>
      <c r="ZN668" s="9"/>
      <c r="ZO668" s="9"/>
      <c r="ZP668" s="9"/>
      <c r="ZQ668" s="9"/>
      <c r="ZR668" s="9"/>
      <c r="ZS668" s="9"/>
      <c r="ZT668" s="9"/>
      <c r="ZU668" s="9"/>
      <c r="ZV668" s="9"/>
      <c r="ZW668" s="9"/>
      <c r="ZX668" s="9"/>
      <c r="ZY668" s="9"/>
      <c r="ZZ668" s="9"/>
      <c r="AAA668" s="9"/>
      <c r="AAB668" s="9"/>
      <c r="AAC668" s="9"/>
      <c r="AAD668" s="9"/>
      <c r="AAE668" s="9"/>
      <c r="AAF668" s="9"/>
      <c r="AAG668" s="9"/>
      <c r="AAH668" s="9"/>
      <c r="AAI668" s="9"/>
      <c r="AAJ668" s="9"/>
      <c r="AAK668" s="9"/>
      <c r="AAL668" s="9"/>
      <c r="AAM668" s="9"/>
      <c r="AAN668" s="9"/>
      <c r="AAO668" s="9"/>
      <c r="AAP668" s="9"/>
      <c r="AAQ668" s="9"/>
      <c r="AAR668" s="9"/>
      <c r="AAS668" s="9"/>
      <c r="AAT668" s="9"/>
      <c r="AAU668" s="9"/>
      <c r="AAV668" s="9"/>
      <c r="AAW668" s="9"/>
      <c r="AAX668" s="9"/>
      <c r="AAY668" s="9"/>
      <c r="AAZ668" s="9"/>
      <c r="ABA668" s="9"/>
      <c r="ABB668" s="9"/>
      <c r="ABC668" s="9"/>
      <c r="ABD668" s="9"/>
      <c r="ABE668" s="9"/>
      <c r="ABF668" s="9"/>
      <c r="ABG668" s="9"/>
      <c r="ABH668" s="9"/>
      <c r="ABI668" s="9"/>
      <c r="ABJ668" s="9"/>
      <c r="ABK668" s="9"/>
      <c r="ABL668" s="9"/>
      <c r="ABM668" s="9"/>
      <c r="ABN668" s="9"/>
      <c r="ABO668" s="9"/>
      <c r="ABP668" s="9"/>
      <c r="ABQ668" s="9"/>
      <c r="ABR668" s="9"/>
      <c r="ABS668" s="9"/>
      <c r="ABT668" s="9"/>
      <c r="ABU668" s="9"/>
      <c r="ABV668" s="9"/>
      <c r="ABW668" s="9"/>
      <c r="ABX668" s="9"/>
      <c r="ABY668" s="9"/>
      <c r="ABZ668" s="9"/>
      <c r="ACA668" s="9"/>
      <c r="ACB668" s="9"/>
      <c r="ACC668" s="9"/>
      <c r="ACD668" s="9"/>
      <c r="ACE668" s="9"/>
      <c r="ACF668" s="9"/>
      <c r="ACG668" s="9"/>
      <c r="ACH668" s="9"/>
      <c r="ACI668" s="9"/>
      <c r="ACJ668" s="9"/>
      <c r="ACK668" s="9"/>
      <c r="ACL668" s="9"/>
      <c r="ACM668" s="9"/>
      <c r="ACN668" s="9"/>
      <c r="ACO668" s="9"/>
      <c r="ACP668" s="9"/>
      <c r="ACQ668" s="9"/>
      <c r="ACR668" s="9"/>
      <c r="ACS668" s="9"/>
      <c r="ACT668" s="9"/>
      <c r="ACU668" s="9"/>
      <c r="ACV668" s="9"/>
      <c r="ACW668" s="9"/>
      <c r="ACX668" s="9"/>
      <c r="ACY668" s="9"/>
      <c r="ACZ668" s="9"/>
      <c r="ADA668" s="9"/>
      <c r="ADB668" s="9"/>
      <c r="ADC668" s="9"/>
      <c r="ADD668" s="9"/>
      <c r="ADE668" s="9"/>
      <c r="ADF668" s="9"/>
      <c r="ADG668" s="9"/>
      <c r="ADH668" s="9"/>
      <c r="ADI668" s="9"/>
      <c r="ADJ668" s="9"/>
      <c r="ADK668" s="9"/>
      <c r="ADL668" s="9"/>
      <c r="ADM668" s="9"/>
      <c r="ADN668" s="9"/>
      <c r="ADO668" s="9"/>
      <c r="ADP668" s="9"/>
      <c r="ADQ668" s="9"/>
      <c r="ADR668" s="9"/>
      <c r="ADS668" s="9"/>
      <c r="ADT668" s="9"/>
      <c r="ADU668" s="9"/>
      <c r="ADV668" s="9"/>
      <c r="ADW668" s="9"/>
      <c r="ADX668" s="9"/>
      <c r="ADY668" s="9"/>
      <c r="ADZ668" s="9"/>
      <c r="AEA668" s="9"/>
      <c r="AEB668" s="9"/>
      <c r="AEC668" s="9"/>
      <c r="AED668" s="9"/>
      <c r="AEE668" s="9"/>
      <c r="AEF668" s="9"/>
      <c r="AEG668" s="9"/>
      <c r="AEH668" s="9"/>
      <c r="AEI668" s="9"/>
      <c r="AEJ668" s="9"/>
      <c r="AEK668" s="9"/>
      <c r="AEL668" s="9"/>
      <c r="AEM668" s="9"/>
      <c r="AEN668" s="9"/>
      <c r="AEO668" s="9"/>
      <c r="AEP668" s="9"/>
      <c r="AEQ668" s="9"/>
      <c r="AER668" s="9"/>
      <c r="AES668" s="9"/>
      <c r="AET668" s="9"/>
      <c r="AEU668" s="9"/>
      <c r="AEV668" s="9"/>
      <c r="AEW668" s="9"/>
      <c r="AEX668" s="9"/>
      <c r="AEY668" s="9"/>
      <c r="AEZ668" s="9"/>
      <c r="AFA668" s="9"/>
      <c r="AFB668" s="9"/>
      <c r="AFC668" s="9"/>
      <c r="AFD668" s="9"/>
      <c r="AFE668" s="9"/>
      <c r="AFF668" s="9"/>
      <c r="AFG668" s="9"/>
      <c r="AFH668" s="9"/>
      <c r="AFI668" s="9"/>
      <c r="AFJ668" s="9"/>
      <c r="AFK668" s="9"/>
      <c r="AFL668" s="9"/>
      <c r="AFM668" s="9"/>
      <c r="AFN668" s="9"/>
      <c r="AFO668" s="9"/>
      <c r="AFP668" s="9"/>
      <c r="AFQ668" s="9"/>
      <c r="AFR668" s="9"/>
      <c r="AFS668" s="9"/>
      <c r="AFT668" s="9"/>
      <c r="AFU668" s="9"/>
      <c r="AFV668" s="9"/>
      <c r="AFW668" s="9"/>
      <c r="AFX668" s="9"/>
      <c r="AFY668" s="9"/>
      <c r="AFZ668" s="9"/>
      <c r="AGA668" s="9"/>
      <c r="AGB668" s="9"/>
      <c r="AGC668" s="9"/>
      <c r="AGD668" s="9"/>
      <c r="AGE668" s="9"/>
      <c r="AGF668" s="9"/>
      <c r="AGG668" s="9"/>
      <c r="AGH668" s="9"/>
      <c r="AGI668" s="9"/>
      <c r="AGJ668" s="9"/>
      <c r="AGK668" s="9"/>
      <c r="AGL668" s="9"/>
      <c r="AGM668" s="9"/>
      <c r="AGN668" s="9"/>
      <c r="AGO668" s="9"/>
      <c r="AGP668" s="9"/>
      <c r="AGQ668" s="9"/>
      <c r="AGR668" s="9"/>
      <c r="AGS668" s="9"/>
      <c r="AGT668" s="9"/>
      <c r="AGU668" s="9"/>
      <c r="AGV668" s="9"/>
      <c r="AGW668" s="9"/>
      <c r="AGX668" s="9"/>
      <c r="AGY668" s="9"/>
      <c r="AGZ668" s="9"/>
      <c r="AHA668" s="9"/>
      <c r="AHB668" s="9"/>
      <c r="AHC668" s="9"/>
      <c r="AHD668" s="9"/>
      <c r="AHE668" s="9"/>
      <c r="AHF668" s="9"/>
      <c r="AHG668" s="9"/>
      <c r="AHH668" s="9"/>
      <c r="AHI668" s="9"/>
      <c r="AHJ668" s="9"/>
      <c r="AHK668" s="9"/>
      <c r="AHL668" s="9"/>
      <c r="AHM668" s="9"/>
      <c r="AHN668" s="9"/>
      <c r="AHO668" s="9"/>
      <c r="AHP668" s="9"/>
      <c r="AHQ668" s="9"/>
      <c r="AHR668" s="9"/>
      <c r="AHS668" s="9"/>
      <c r="AHT668" s="9"/>
      <c r="AHU668" s="9"/>
      <c r="AHV668" s="9"/>
      <c r="AHW668" s="9"/>
      <c r="AHX668" s="9"/>
      <c r="AHY668" s="9"/>
      <c r="AHZ668" s="9"/>
      <c r="AIA668" s="9"/>
      <c r="AIB668" s="9"/>
      <c r="AIC668" s="9"/>
      <c r="AID668" s="9"/>
      <c r="AIE668" s="9"/>
      <c r="AIF668" s="9"/>
      <c r="AIG668" s="9"/>
      <c r="AIH668" s="9"/>
      <c r="AII668" s="9"/>
      <c r="AIJ668" s="9"/>
      <c r="AIK668" s="9"/>
      <c r="AIL668" s="9"/>
      <c r="AIM668" s="9"/>
      <c r="AIN668" s="9"/>
      <c r="AIO668" s="9"/>
      <c r="AIP668" s="9"/>
      <c r="AIQ668" s="9"/>
      <c r="AIR668" s="9"/>
      <c r="AIS668" s="9"/>
      <c r="AIT668" s="9"/>
      <c r="AIU668" s="9"/>
      <c r="AIV668" s="9"/>
      <c r="AIW668" s="9"/>
      <c r="AIX668" s="9"/>
      <c r="AIY668" s="9"/>
      <c r="AIZ668" s="9"/>
      <c r="AJA668" s="9"/>
      <c r="AJB668" s="9"/>
      <c r="AJC668" s="9"/>
      <c r="AJD668" s="9"/>
      <c r="AJE668" s="9"/>
      <c r="AJF668" s="9"/>
      <c r="AJG668" s="9"/>
      <c r="AJH668" s="9"/>
      <c r="AJI668" s="9"/>
      <c r="AJJ668" s="9"/>
      <c r="AJK668" s="9"/>
      <c r="AJL668" s="9"/>
      <c r="AJM668" s="9"/>
      <c r="AJN668" s="9"/>
      <c r="AJO668" s="9"/>
      <c r="AJP668" s="9"/>
      <c r="AJQ668" s="9"/>
      <c r="AJR668" s="9"/>
      <c r="AJS668" s="9"/>
      <c r="AJT668" s="9"/>
      <c r="AJU668" s="9"/>
      <c r="AJV668" s="9"/>
      <c r="AJW668" s="9"/>
      <c r="AJX668" s="9"/>
      <c r="AJY668" s="9"/>
      <c r="AJZ668" s="9"/>
      <c r="AKA668" s="9"/>
      <c r="AKB668" s="9"/>
      <c r="AKC668" s="9"/>
      <c r="AKD668" s="9"/>
      <c r="AKE668" s="9"/>
      <c r="AKF668" s="9"/>
      <c r="AKG668" s="9"/>
      <c r="AKH668" s="9"/>
      <c r="AKI668" s="9"/>
      <c r="AKJ668" s="9"/>
      <c r="AKK668" s="9"/>
      <c r="AKL668" s="9"/>
      <c r="AKM668" s="9"/>
      <c r="AKN668" s="9"/>
      <c r="AKO668" s="9"/>
      <c r="AKP668" s="9"/>
      <c r="AKQ668" s="9"/>
      <c r="AKR668" s="9"/>
      <c r="AKS668" s="9"/>
      <c r="AKT668" s="9"/>
      <c r="AKU668" s="9"/>
      <c r="AKV668" s="9"/>
      <c r="AKW668" s="9"/>
      <c r="AKX668" s="9"/>
      <c r="AKY668" s="9"/>
      <c r="AKZ668" s="9"/>
      <c r="ALA668" s="9"/>
      <c r="ALB668" s="9"/>
      <c r="ALC668" s="9"/>
      <c r="ALD668" s="9"/>
      <c r="ALE668" s="9"/>
      <c r="ALF668" s="9"/>
      <c r="ALG668" s="9"/>
      <c r="ALH668" s="9"/>
      <c r="ALI668" s="9"/>
      <c r="ALJ668" s="9"/>
      <c r="ALK668" s="9"/>
      <c r="ALL668" s="9"/>
      <c r="ALM668" s="9"/>
      <c r="ALN668" s="9"/>
      <c r="ALO668" s="9"/>
      <c r="ALP668" s="9"/>
      <c r="ALQ668" s="9"/>
      <c r="ALR668" s="9"/>
      <c r="ALS668" s="9"/>
      <c r="ALT668" s="9"/>
      <c r="ALU668" s="9"/>
      <c r="ALV668" s="9"/>
      <c r="ALW668" s="9"/>
      <c r="ALX668" s="9"/>
      <c r="ALY668" s="9"/>
      <c r="ALZ668" s="9"/>
      <c r="AMA668" s="9"/>
      <c r="AMB668" s="9"/>
      <c r="AMC668" s="9"/>
      <c r="AMD668" s="9"/>
      <c r="AME668" s="9"/>
      <c r="AMF668" s="9"/>
      <c r="AMG668" s="9"/>
      <c r="AMH668" s="9"/>
      <c r="AMI668" s="9"/>
      <c r="AMJ668" s="9"/>
      <c r="AMK668" s="9"/>
      <c r="AML668" s="9"/>
      <c r="AMM668" s="9"/>
      <c r="AMN668" s="9"/>
      <c r="AMO668" s="9"/>
      <c r="AMP668" s="9"/>
      <c r="AMQ668" s="9"/>
      <c r="AMR668" s="9"/>
      <c r="AMS668" s="9"/>
      <c r="AMT668" s="9"/>
      <c r="AMU668" s="9"/>
      <c r="AMV668" s="9"/>
      <c r="AMW668" s="9"/>
      <c r="AMX668" s="9"/>
      <c r="AMY668" s="9"/>
      <c r="AMZ668" s="9"/>
      <c r="ANA668" s="9"/>
      <c r="ANB668" s="9"/>
      <c r="ANC668" s="9"/>
      <c r="AND668" s="9"/>
      <c r="ANE668" s="9"/>
      <c r="ANF668" s="9"/>
      <c r="ANG668" s="9"/>
      <c r="ANH668" s="9"/>
      <c r="ANI668" s="9"/>
      <c r="ANJ668" s="9"/>
      <c r="ANK668" s="9"/>
      <c r="ANL668" s="9"/>
      <c r="ANM668" s="9"/>
      <c r="ANN668" s="9"/>
      <c r="ANO668" s="9"/>
      <c r="ANP668" s="9"/>
      <c r="ANQ668" s="9"/>
      <c r="ANR668" s="9"/>
      <c r="ANS668" s="9"/>
      <c r="ANT668" s="9"/>
      <c r="ANU668" s="9"/>
      <c r="ANV668" s="9"/>
      <c r="ANW668" s="9"/>
      <c r="ANX668" s="9"/>
      <c r="ANY668" s="9"/>
      <c r="ANZ668" s="9"/>
      <c r="AOA668" s="9"/>
      <c r="AOB668" s="9"/>
      <c r="AOC668" s="9"/>
      <c r="AOD668" s="9"/>
      <c r="AOE668" s="9"/>
      <c r="AOF668" s="9"/>
      <c r="AOG668" s="9"/>
      <c r="AOH668" s="9"/>
      <c r="AOI668" s="9"/>
      <c r="AOJ668" s="9"/>
      <c r="AOK668" s="9"/>
      <c r="AOL668" s="9"/>
      <c r="AOM668" s="9"/>
      <c r="AON668" s="9"/>
      <c r="AOO668" s="9"/>
      <c r="AOP668" s="9"/>
      <c r="AOQ668" s="9"/>
      <c r="AOR668" s="9"/>
      <c r="AOS668" s="9"/>
      <c r="AOT668" s="9"/>
      <c r="AOU668" s="9"/>
      <c r="AOV668" s="9"/>
      <c r="AOW668" s="9"/>
      <c r="AOX668" s="9"/>
      <c r="AOY668" s="9"/>
      <c r="AOZ668" s="9"/>
      <c r="APA668" s="9"/>
      <c r="APB668" s="9"/>
      <c r="APC668" s="9"/>
      <c r="APD668" s="9"/>
      <c r="APE668" s="9"/>
      <c r="APF668" s="9"/>
      <c r="APG668" s="9"/>
      <c r="APH668" s="9"/>
      <c r="API668" s="9"/>
      <c r="APJ668" s="9"/>
      <c r="APK668" s="9"/>
      <c r="APL668" s="9"/>
      <c r="APM668" s="9"/>
      <c r="APN668" s="9"/>
      <c r="APO668" s="9"/>
      <c r="APP668" s="9"/>
      <c r="APQ668" s="9"/>
      <c r="APR668" s="9"/>
      <c r="APS668" s="9"/>
      <c r="APT668" s="9"/>
      <c r="APU668" s="9"/>
      <c r="APV668" s="9"/>
      <c r="APW668" s="9"/>
      <c r="APX668" s="9"/>
      <c r="APY668" s="9"/>
      <c r="APZ668" s="9"/>
      <c r="AQA668" s="9"/>
      <c r="AQB668" s="9"/>
      <c r="AQC668" s="9"/>
      <c r="AQD668" s="9"/>
      <c r="AQE668" s="9"/>
      <c r="AQF668" s="9"/>
      <c r="AQG668" s="9"/>
      <c r="AQH668" s="9"/>
      <c r="AQI668" s="9"/>
      <c r="AQJ668" s="9"/>
      <c r="AQK668" s="9"/>
      <c r="AQL668" s="9"/>
      <c r="AQM668" s="9"/>
      <c r="AQN668" s="9"/>
      <c r="AQO668" s="9"/>
      <c r="AQP668" s="9"/>
      <c r="AQQ668" s="9"/>
      <c r="AQR668" s="9"/>
      <c r="AQS668" s="9"/>
      <c r="AQT668" s="9"/>
      <c r="AQU668" s="9"/>
      <c r="AQV668" s="9"/>
      <c r="AQW668" s="9"/>
      <c r="AQX668" s="9"/>
      <c r="AQY668" s="9"/>
      <c r="AQZ668" s="9"/>
      <c r="ARA668" s="9"/>
      <c r="ARB668" s="9"/>
      <c r="ARC668" s="9"/>
      <c r="ARD668" s="9"/>
      <c r="ARE668" s="9"/>
      <c r="ARF668" s="9"/>
      <c r="ARG668" s="9"/>
      <c r="ARH668" s="9"/>
      <c r="ARI668" s="9"/>
      <c r="ARJ668" s="9"/>
      <c r="ARK668" s="9"/>
      <c r="ARL668" s="9"/>
      <c r="ARM668" s="9"/>
      <c r="ARN668" s="9"/>
      <c r="ARO668" s="9"/>
      <c r="ARP668" s="9"/>
      <c r="ARQ668" s="9"/>
      <c r="ARR668" s="9"/>
      <c r="ARS668" s="9"/>
      <c r="ART668" s="9"/>
      <c r="ARU668" s="9"/>
      <c r="ARV668" s="9"/>
      <c r="ARW668" s="9"/>
      <c r="ARX668" s="9"/>
      <c r="ARY668" s="9"/>
      <c r="ARZ668" s="9"/>
      <c r="ASA668" s="9"/>
      <c r="ASB668" s="9"/>
      <c r="ASC668" s="9"/>
      <c r="ASD668" s="9"/>
      <c r="ASE668" s="9"/>
      <c r="ASF668" s="9"/>
      <c r="ASG668" s="9"/>
      <c r="ASH668" s="9"/>
      <c r="ASI668" s="9"/>
      <c r="ASJ668" s="9"/>
      <c r="ASK668" s="9"/>
      <c r="ASL668" s="9"/>
      <c r="ASM668" s="9"/>
      <c r="ASN668" s="9"/>
      <c r="ASO668" s="9"/>
      <c r="ASP668" s="9"/>
      <c r="ASQ668" s="9"/>
      <c r="ASR668" s="9"/>
      <c r="ASS668" s="9"/>
      <c r="AST668" s="9"/>
      <c r="ASU668" s="9"/>
      <c r="ASV668" s="9"/>
      <c r="ASW668" s="9"/>
      <c r="ASX668" s="9"/>
      <c r="ASY668" s="9"/>
      <c r="ASZ668" s="9"/>
      <c r="ATA668" s="9"/>
      <c r="ATB668" s="9"/>
      <c r="ATC668" s="9"/>
      <c r="ATD668" s="9"/>
      <c r="ATE668" s="9"/>
      <c r="ATF668" s="9"/>
      <c r="ATG668" s="9"/>
      <c r="ATH668" s="9"/>
      <c r="ATI668" s="9"/>
      <c r="ATJ668" s="9"/>
      <c r="ATK668" s="9"/>
      <c r="ATL668" s="9"/>
      <c r="ATM668" s="9"/>
      <c r="ATN668" s="9"/>
      <c r="ATO668" s="9"/>
      <c r="ATP668" s="9"/>
      <c r="ATQ668" s="9"/>
      <c r="ATR668" s="9"/>
      <c r="ATS668" s="9"/>
      <c r="ATT668" s="9"/>
      <c r="ATU668" s="9"/>
      <c r="ATV668" s="9"/>
      <c r="ATW668" s="9"/>
      <c r="ATX668" s="9"/>
      <c r="ATY668" s="9"/>
      <c r="ATZ668" s="9"/>
      <c r="AUA668" s="9"/>
      <c r="AUB668" s="9"/>
      <c r="AUC668" s="9"/>
      <c r="AUD668" s="9"/>
      <c r="AUE668" s="9"/>
      <c r="AUF668" s="9"/>
      <c r="AUG668" s="9"/>
      <c r="AUH668" s="9"/>
      <c r="AUI668" s="9"/>
      <c r="AUJ668" s="9"/>
      <c r="AUK668" s="9"/>
      <c r="AUL668" s="9"/>
      <c r="AUM668" s="9"/>
      <c r="AUN668" s="9"/>
      <c r="AUO668" s="9"/>
      <c r="AUP668" s="9"/>
      <c r="AUQ668" s="9"/>
      <c r="AUR668" s="9"/>
      <c r="AUS668" s="9"/>
      <c r="AUT668" s="9"/>
      <c r="AUU668" s="9"/>
      <c r="AUV668" s="9"/>
      <c r="AUW668" s="9"/>
      <c r="AUX668" s="9"/>
      <c r="AUY668" s="9"/>
      <c r="AUZ668" s="9"/>
      <c r="AVA668" s="9"/>
      <c r="AVB668" s="9"/>
      <c r="AVC668" s="9"/>
      <c r="AVD668" s="9"/>
      <c r="AVE668" s="9"/>
      <c r="AVF668" s="9"/>
      <c r="AVG668" s="9"/>
      <c r="AVH668" s="9"/>
      <c r="AVI668" s="9"/>
      <c r="AVJ668" s="9"/>
      <c r="AVK668" s="9"/>
      <c r="AVL668" s="9"/>
      <c r="AVM668" s="9"/>
      <c r="AVN668" s="9"/>
      <c r="AVO668" s="9"/>
      <c r="AVP668" s="9"/>
      <c r="AVQ668" s="9"/>
      <c r="AVR668" s="9"/>
      <c r="AVS668" s="9"/>
      <c r="AVT668" s="9"/>
      <c r="AVU668" s="9"/>
      <c r="AVV668" s="9"/>
      <c r="AVW668" s="9"/>
      <c r="AVX668" s="9"/>
      <c r="AVY668" s="9"/>
      <c r="AVZ668" s="9"/>
      <c r="AWA668" s="9"/>
      <c r="AWB668" s="9"/>
      <c r="AWC668" s="9"/>
      <c r="AWD668" s="9"/>
      <c r="AWE668" s="9"/>
      <c r="AWF668" s="9"/>
      <c r="AWG668" s="9"/>
      <c r="AWH668" s="9"/>
      <c r="AWI668" s="9"/>
      <c r="AWJ668" s="9"/>
      <c r="AWK668" s="9"/>
      <c r="AWL668" s="9"/>
      <c r="AWM668" s="9"/>
      <c r="AWN668" s="9"/>
      <c r="AWO668" s="9"/>
      <c r="AWP668" s="9"/>
      <c r="AWQ668" s="9"/>
      <c r="AWR668" s="9"/>
      <c r="AWS668" s="9"/>
      <c r="AWT668" s="9"/>
      <c r="AWU668" s="9"/>
      <c r="AWV668" s="9"/>
      <c r="AWW668" s="9"/>
      <c r="AWX668" s="9"/>
      <c r="AWY668" s="9"/>
      <c r="AWZ668" s="9"/>
      <c r="AXA668" s="9"/>
      <c r="AXB668" s="9"/>
      <c r="AXC668" s="9"/>
      <c r="AXD668" s="9"/>
      <c r="AXE668" s="9"/>
      <c r="AXF668" s="9"/>
      <c r="AXG668" s="9"/>
      <c r="AXH668" s="9"/>
      <c r="AXI668" s="9"/>
      <c r="AXJ668" s="9"/>
      <c r="AXK668" s="9"/>
      <c r="AXL668" s="9"/>
      <c r="AXM668" s="9"/>
      <c r="AXN668" s="9"/>
      <c r="AXO668" s="9"/>
      <c r="AXP668" s="9"/>
      <c r="AXQ668" s="9"/>
      <c r="AXR668" s="9"/>
      <c r="AXS668" s="9"/>
      <c r="AXT668" s="9"/>
      <c r="AXU668" s="9"/>
      <c r="AXV668" s="9"/>
      <c r="AXW668" s="9"/>
      <c r="AXX668" s="9"/>
      <c r="AXY668" s="9"/>
      <c r="AXZ668" s="9"/>
      <c r="AYA668" s="9"/>
      <c r="AYB668" s="9"/>
      <c r="AYC668" s="9"/>
      <c r="AYD668" s="9"/>
      <c r="AYE668" s="9"/>
      <c r="AYF668" s="9"/>
      <c r="AYG668" s="9"/>
      <c r="AYH668" s="9"/>
      <c r="AYI668" s="9"/>
      <c r="AYJ668" s="9"/>
      <c r="AYK668" s="9"/>
      <c r="AYL668" s="9"/>
      <c r="AYM668" s="9"/>
      <c r="AYN668" s="9"/>
      <c r="AYO668" s="9"/>
      <c r="AYP668" s="9"/>
      <c r="AYQ668" s="9"/>
      <c r="AYR668" s="9"/>
      <c r="AYS668" s="9"/>
      <c r="AYT668" s="9"/>
      <c r="AYU668" s="9"/>
      <c r="AYV668" s="9"/>
      <c r="AYW668" s="9"/>
      <c r="AYX668" s="9"/>
      <c r="AYY668" s="9"/>
      <c r="AYZ668" s="9"/>
      <c r="AZA668" s="9"/>
      <c r="AZB668" s="9"/>
      <c r="AZC668" s="9"/>
      <c r="AZD668" s="9"/>
      <c r="AZE668" s="9"/>
      <c r="AZF668" s="9"/>
      <c r="AZG668" s="9"/>
      <c r="AZH668" s="9"/>
      <c r="AZI668" s="9"/>
      <c r="AZJ668" s="9"/>
      <c r="AZK668" s="9"/>
      <c r="AZL668" s="9"/>
      <c r="AZM668" s="9"/>
      <c r="AZN668" s="9"/>
      <c r="AZO668" s="9"/>
      <c r="AZP668" s="9"/>
      <c r="AZQ668" s="9"/>
      <c r="AZR668" s="9"/>
      <c r="AZS668" s="9"/>
      <c r="AZT668" s="9"/>
      <c r="AZU668" s="9"/>
      <c r="AZV668" s="9"/>
      <c r="AZW668" s="9"/>
      <c r="AZX668" s="9"/>
      <c r="AZY668" s="9"/>
      <c r="AZZ668" s="9"/>
      <c r="BAA668" s="9"/>
      <c r="BAB668" s="9"/>
      <c r="BAC668" s="9"/>
      <c r="BAD668" s="9"/>
      <c r="BAE668" s="9"/>
      <c r="BAF668" s="9"/>
      <c r="BAG668" s="9"/>
      <c r="BAH668" s="9"/>
      <c r="BAI668" s="9"/>
      <c r="BAJ668" s="9"/>
      <c r="BAK668" s="9"/>
      <c r="BAL668" s="9"/>
      <c r="BAM668" s="9"/>
      <c r="BAN668" s="9"/>
      <c r="BAO668" s="9"/>
      <c r="BAP668" s="9"/>
      <c r="BAQ668" s="9"/>
      <c r="BAR668" s="9"/>
      <c r="BAS668" s="9"/>
      <c r="BAT668" s="9"/>
      <c r="BAU668" s="9"/>
      <c r="BAV668" s="9"/>
      <c r="BAW668" s="9"/>
      <c r="BAX668" s="9"/>
      <c r="BAY668" s="9"/>
      <c r="BAZ668" s="9"/>
      <c r="BBA668" s="9"/>
      <c r="BBB668" s="9"/>
      <c r="BBC668" s="9"/>
      <c r="BBD668" s="9"/>
      <c r="BBE668" s="9"/>
      <c r="BBF668" s="9"/>
      <c r="BBG668" s="9"/>
      <c r="BBH668" s="9"/>
      <c r="BBI668" s="9"/>
      <c r="BBJ668" s="9"/>
      <c r="BBK668" s="9"/>
      <c r="BBL668" s="9"/>
      <c r="BBM668" s="9"/>
      <c r="BBN668" s="9"/>
      <c r="BBO668" s="9"/>
      <c r="BBP668" s="9"/>
      <c r="BBQ668" s="9"/>
      <c r="BBR668" s="9"/>
      <c r="BBS668" s="9"/>
      <c r="BBT668" s="9"/>
      <c r="BBU668" s="9"/>
      <c r="BBV668" s="9"/>
      <c r="BBW668" s="9"/>
      <c r="BBX668" s="9"/>
      <c r="BBY668" s="9"/>
      <c r="BBZ668" s="9"/>
      <c r="BCA668" s="9"/>
      <c r="BCB668" s="9"/>
      <c r="BCC668" s="9"/>
      <c r="BCD668" s="9"/>
      <c r="BCE668" s="9"/>
      <c r="BCF668" s="9"/>
      <c r="BCG668" s="9"/>
      <c r="BCH668" s="9"/>
      <c r="BCI668" s="9"/>
      <c r="BCJ668" s="9"/>
      <c r="BCK668" s="9"/>
      <c r="BCL668" s="9"/>
      <c r="BCM668" s="9"/>
      <c r="BCN668" s="9"/>
      <c r="BCO668" s="9"/>
      <c r="BCP668" s="9"/>
      <c r="BCQ668" s="9"/>
      <c r="BCR668" s="9"/>
      <c r="BCS668" s="9"/>
      <c r="BCT668" s="9"/>
      <c r="BCU668" s="9"/>
      <c r="BCV668" s="9"/>
      <c r="BCW668" s="9"/>
      <c r="BCX668" s="9"/>
      <c r="BCY668" s="9"/>
      <c r="BCZ668" s="9"/>
      <c r="BDA668" s="9"/>
      <c r="BDB668" s="9"/>
      <c r="BDC668" s="9"/>
      <c r="BDD668" s="9"/>
      <c r="BDE668" s="9"/>
      <c r="BDF668" s="9"/>
      <c r="BDG668" s="9"/>
      <c r="BDH668" s="9"/>
      <c r="BDI668" s="9"/>
      <c r="BDJ668" s="9"/>
      <c r="BDK668" s="9"/>
      <c r="BDL668" s="9"/>
      <c r="BDM668" s="9"/>
      <c r="BDN668" s="9"/>
      <c r="BDO668" s="9"/>
      <c r="BDP668" s="9"/>
      <c r="BDQ668" s="9"/>
      <c r="BDR668" s="9"/>
      <c r="BDS668" s="9"/>
      <c r="BDT668" s="9"/>
      <c r="BDU668" s="9"/>
      <c r="BDV668" s="9"/>
      <c r="BDW668" s="9"/>
      <c r="BDX668" s="9"/>
      <c r="BDY668" s="9"/>
      <c r="BDZ668" s="9"/>
      <c r="BEA668" s="9"/>
      <c r="BEB668" s="9"/>
      <c r="BEC668" s="9"/>
      <c r="BED668" s="9"/>
      <c r="BEE668" s="9"/>
      <c r="BEF668" s="9"/>
      <c r="BEG668" s="9"/>
      <c r="BEH668" s="9"/>
      <c r="BEI668" s="9"/>
      <c r="BEJ668" s="9"/>
      <c r="BEK668" s="9"/>
      <c r="BEL668" s="9"/>
      <c r="BEM668" s="9"/>
      <c r="BEN668" s="9"/>
      <c r="BEO668" s="9"/>
      <c r="BEP668" s="9"/>
      <c r="BEQ668" s="9"/>
      <c r="BER668" s="9"/>
      <c r="BES668" s="9"/>
      <c r="BET668" s="9"/>
      <c r="BEU668" s="9"/>
      <c r="BEV668" s="9"/>
      <c r="BEW668" s="9"/>
      <c r="BEX668" s="9"/>
      <c r="BEY668" s="9"/>
      <c r="BEZ668" s="9"/>
      <c r="BFA668" s="9"/>
      <c r="BFB668" s="9"/>
      <c r="BFC668" s="9"/>
      <c r="BFD668" s="9"/>
      <c r="BFE668" s="9"/>
      <c r="BFF668" s="9"/>
      <c r="BFG668" s="9"/>
      <c r="BFH668" s="9"/>
      <c r="BFI668" s="9"/>
      <c r="BFJ668" s="9"/>
      <c r="BFK668" s="9"/>
      <c r="BFL668" s="9"/>
      <c r="BFM668" s="9"/>
      <c r="BFN668" s="9"/>
      <c r="BFO668" s="9"/>
      <c r="BFP668" s="9"/>
      <c r="BFQ668" s="9"/>
      <c r="BFR668" s="9"/>
      <c r="BFS668" s="9"/>
      <c r="BFT668" s="9"/>
      <c r="BFU668" s="9"/>
      <c r="BFV668" s="9"/>
      <c r="BFW668" s="9"/>
      <c r="BFX668" s="9"/>
      <c r="BFY668" s="9"/>
      <c r="BFZ668" s="9"/>
      <c r="BGA668" s="9"/>
      <c r="BGB668" s="9"/>
      <c r="BGC668" s="9"/>
      <c r="BGD668" s="9"/>
      <c r="BGE668" s="9"/>
      <c r="BGF668" s="9"/>
      <c r="BGG668" s="9"/>
      <c r="BGH668" s="9"/>
      <c r="BGI668" s="9"/>
      <c r="BGJ668" s="9"/>
      <c r="BGK668" s="9"/>
      <c r="BGL668" s="9"/>
      <c r="BGM668" s="9"/>
      <c r="BGN668" s="9"/>
      <c r="BGO668" s="9"/>
      <c r="BGP668" s="9"/>
      <c r="BGQ668" s="9"/>
      <c r="BGR668" s="9"/>
      <c r="BGS668" s="9"/>
      <c r="BGT668" s="9"/>
      <c r="BGU668" s="9"/>
      <c r="BGV668" s="9"/>
      <c r="BGW668" s="9"/>
      <c r="BGX668" s="9"/>
      <c r="BGY668" s="9"/>
      <c r="BGZ668" s="9"/>
      <c r="BHA668" s="9"/>
      <c r="BHB668" s="9"/>
      <c r="BHC668" s="9"/>
      <c r="BHD668" s="9"/>
      <c r="BHE668" s="9"/>
      <c r="BHF668" s="9"/>
      <c r="BHG668" s="9"/>
      <c r="BHH668" s="9"/>
      <c r="BHI668" s="9"/>
      <c r="BHJ668" s="9"/>
      <c r="BHK668" s="9"/>
      <c r="BHL668" s="9"/>
      <c r="BHM668" s="9"/>
      <c r="BHN668" s="9"/>
      <c r="BHO668" s="9"/>
      <c r="BHP668" s="9"/>
      <c r="BHQ668" s="9"/>
      <c r="BHR668" s="9"/>
      <c r="BHS668" s="9"/>
      <c r="BHT668" s="9"/>
      <c r="BHU668" s="9"/>
      <c r="BHV668" s="9"/>
      <c r="BHW668" s="9"/>
      <c r="BHX668" s="9"/>
      <c r="BHY668" s="9"/>
      <c r="BHZ668" s="9"/>
      <c r="BIA668" s="9"/>
      <c r="BIB668" s="9"/>
      <c r="BIC668" s="9"/>
      <c r="BID668" s="9"/>
      <c r="BIE668" s="9"/>
      <c r="BIF668" s="9"/>
      <c r="BIG668" s="9"/>
      <c r="BIH668" s="9"/>
      <c r="BII668" s="9"/>
      <c r="BIJ668" s="9"/>
      <c r="BIK668" s="9"/>
      <c r="BIL668" s="9"/>
      <c r="BIM668" s="9"/>
      <c r="BIN668" s="9"/>
      <c r="BIO668" s="9"/>
      <c r="BIP668" s="9"/>
      <c r="BIQ668" s="9"/>
      <c r="BIR668" s="9"/>
      <c r="BIS668" s="9"/>
      <c r="BIT668" s="9"/>
      <c r="BIU668" s="9"/>
      <c r="BIV668" s="9"/>
      <c r="BIW668" s="9"/>
      <c r="BIX668" s="9"/>
      <c r="BIY668" s="9"/>
      <c r="BIZ668" s="9"/>
      <c r="BJA668" s="9"/>
      <c r="BJB668" s="9"/>
      <c r="BJC668" s="9"/>
      <c r="BJD668" s="9"/>
      <c r="BJE668" s="9"/>
      <c r="BJF668" s="9"/>
      <c r="BJG668" s="9"/>
      <c r="BJH668" s="9"/>
      <c r="BJI668" s="9"/>
      <c r="BJJ668" s="9"/>
      <c r="BJK668" s="9"/>
      <c r="BJL668" s="9"/>
      <c r="BJM668" s="9"/>
      <c r="BJN668" s="9"/>
      <c r="BJO668" s="9"/>
      <c r="BJP668" s="9"/>
      <c r="BJQ668" s="9"/>
      <c r="BJR668" s="9"/>
      <c r="BJS668" s="9"/>
      <c r="BJT668" s="9"/>
      <c r="BJU668" s="9"/>
      <c r="BJV668" s="9"/>
      <c r="BJW668" s="9"/>
      <c r="BJX668" s="9"/>
      <c r="BJY668" s="9"/>
      <c r="BJZ668" s="9"/>
      <c r="BKA668" s="9"/>
      <c r="BKB668" s="9"/>
      <c r="BKC668" s="9"/>
      <c r="BKD668" s="9"/>
      <c r="BKE668" s="9"/>
      <c r="BKF668" s="9"/>
      <c r="BKG668" s="9"/>
      <c r="BKH668" s="9"/>
      <c r="BKI668" s="9"/>
      <c r="BKJ668" s="9"/>
      <c r="BKK668" s="9"/>
      <c r="BKL668" s="9"/>
      <c r="BKM668" s="9"/>
      <c r="BKN668" s="9"/>
      <c r="BKO668" s="9"/>
      <c r="BKP668" s="9"/>
      <c r="BKQ668" s="9"/>
      <c r="BKR668" s="9"/>
      <c r="BKS668" s="9"/>
      <c r="BKT668" s="9"/>
      <c r="BKU668" s="9"/>
      <c r="BKV668" s="9"/>
      <c r="BKW668" s="9"/>
      <c r="BKX668" s="9"/>
      <c r="BKY668" s="9"/>
      <c r="BKZ668" s="9"/>
      <c r="BLA668" s="9"/>
      <c r="BLB668" s="9"/>
      <c r="BLC668" s="9"/>
      <c r="BLD668" s="9"/>
      <c r="BLE668" s="9"/>
      <c r="BLF668" s="9"/>
      <c r="BLG668" s="9"/>
      <c r="BLH668" s="9"/>
      <c r="BLI668" s="9"/>
      <c r="BLJ668" s="9"/>
      <c r="BLK668" s="9"/>
      <c r="BLL668" s="9"/>
      <c r="BLM668" s="9"/>
      <c r="BLN668" s="9"/>
      <c r="BLO668" s="9"/>
      <c r="BLP668" s="9"/>
      <c r="BLQ668" s="9"/>
      <c r="BLR668" s="9"/>
      <c r="BLS668" s="9"/>
      <c r="BLT668" s="9"/>
      <c r="BLU668" s="9"/>
      <c r="BLV668" s="9"/>
      <c r="BLW668" s="9"/>
      <c r="BLX668" s="9"/>
      <c r="BLY668" s="9"/>
      <c r="BLZ668" s="9"/>
      <c r="BMA668" s="9"/>
      <c r="BMB668" s="9"/>
      <c r="BMC668" s="9"/>
      <c r="BMD668" s="9"/>
      <c r="BME668" s="9"/>
      <c r="BMF668" s="9"/>
      <c r="BMG668" s="9"/>
      <c r="BMH668" s="9"/>
      <c r="BMI668" s="9"/>
      <c r="BMJ668" s="9"/>
      <c r="BMK668" s="9"/>
      <c r="BML668" s="9"/>
      <c r="BMM668" s="9"/>
      <c r="BMN668" s="9"/>
      <c r="BMO668" s="9"/>
      <c r="BMP668" s="9"/>
      <c r="BMQ668" s="9"/>
      <c r="BMR668" s="9"/>
      <c r="BMS668" s="9"/>
      <c r="BMT668" s="9"/>
      <c r="BMU668" s="9"/>
      <c r="BMV668" s="9"/>
      <c r="BMW668" s="9"/>
      <c r="BMX668" s="9"/>
      <c r="BMY668" s="9"/>
      <c r="BMZ668" s="9"/>
      <c r="BNA668" s="9"/>
      <c r="BNB668" s="9"/>
      <c r="BNC668" s="9"/>
      <c r="BND668" s="9"/>
      <c r="BNE668" s="9"/>
      <c r="BNF668" s="9"/>
      <c r="BNG668" s="9"/>
      <c r="BNH668" s="9"/>
      <c r="BNI668" s="9"/>
      <c r="BNJ668" s="9"/>
      <c r="BNK668" s="9"/>
      <c r="BNL668" s="9"/>
      <c r="BNM668" s="9"/>
      <c r="BNN668" s="9"/>
      <c r="BNO668" s="9"/>
      <c r="BNP668" s="9"/>
      <c r="BNQ668" s="9"/>
      <c r="BNR668" s="9"/>
      <c r="BNS668" s="9"/>
      <c r="BNT668" s="9"/>
      <c r="BNU668" s="9"/>
      <c r="BNV668" s="9"/>
      <c r="BNW668" s="9"/>
      <c r="BNX668" s="9"/>
      <c r="BNY668" s="9"/>
      <c r="BNZ668" s="9"/>
      <c r="BOA668" s="9"/>
      <c r="BOB668" s="9"/>
      <c r="BOC668" s="9"/>
      <c r="BOD668" s="9"/>
      <c r="BOE668" s="9"/>
      <c r="BOF668" s="9"/>
      <c r="BOG668" s="9"/>
      <c r="BOH668" s="9"/>
      <c r="BOI668" s="9"/>
      <c r="BOJ668" s="9"/>
      <c r="BOK668" s="9"/>
      <c r="BOL668" s="9"/>
      <c r="BOM668" s="9"/>
      <c r="BON668" s="9"/>
      <c r="BOO668" s="9"/>
      <c r="BOP668" s="9"/>
      <c r="BOQ668" s="9"/>
      <c r="BOR668" s="9"/>
      <c r="BOS668" s="9"/>
      <c r="BOT668" s="9"/>
      <c r="BOU668" s="9"/>
      <c r="BOV668" s="9"/>
      <c r="BOW668" s="9"/>
      <c r="BOX668" s="9"/>
      <c r="BOY668" s="9"/>
      <c r="BOZ668" s="9"/>
      <c r="BPA668" s="9"/>
      <c r="BPB668" s="9"/>
      <c r="BPC668" s="9"/>
      <c r="BPD668" s="9"/>
      <c r="BPE668" s="9"/>
    </row>
    <row r="669" spans="1:1773" ht="12.5" x14ac:dyDescent="0.25">
      <c r="A669" s="187">
        <v>5</v>
      </c>
      <c r="B669" s="251" t="s">
        <v>40</v>
      </c>
      <c r="C669" s="70"/>
      <c r="D669" s="232">
        <v>609</v>
      </c>
      <c r="E669" s="69">
        <f t="shared" si="365"/>
        <v>2853.789225</v>
      </c>
      <c r="F669" s="69"/>
      <c r="G669" s="67">
        <f t="shared" si="366"/>
        <v>316.77060397500003</v>
      </c>
      <c r="H669" s="66">
        <f t="shared" si="367"/>
        <v>0</v>
      </c>
      <c r="I669" s="67">
        <f t="shared" si="368"/>
        <v>257.95400804774999</v>
      </c>
      <c r="J669" s="66">
        <f t="shared" si="369"/>
        <v>14.019239567812502</v>
      </c>
      <c r="K669" s="68" t="s">
        <v>75</v>
      </c>
      <c r="L669" s="80">
        <f t="shared" si="370"/>
        <v>2265.0453734094376</v>
      </c>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c r="DU669" s="9"/>
      <c r="DV669" s="9"/>
      <c r="DW669" s="9"/>
      <c r="DX669" s="9"/>
      <c r="DY669" s="9"/>
      <c r="DZ669" s="9"/>
      <c r="EA669" s="9"/>
      <c r="EB669" s="9"/>
      <c r="EC669" s="9"/>
      <c r="ED669" s="9"/>
      <c r="EE669" s="9"/>
      <c r="EF669" s="9"/>
      <c r="EG669" s="9"/>
      <c r="EH669" s="9"/>
      <c r="EI669" s="9"/>
      <c r="EJ669" s="9"/>
      <c r="EK669" s="9"/>
      <c r="EL669" s="9"/>
      <c r="EM669" s="9"/>
      <c r="EN669" s="9"/>
      <c r="EO669" s="9"/>
      <c r="EP669" s="9"/>
      <c r="EQ669" s="9"/>
      <c r="ER669" s="9"/>
      <c r="ES669" s="9"/>
      <c r="ET669" s="9"/>
      <c r="EU669" s="9"/>
      <c r="EV669" s="9"/>
      <c r="EW669" s="9"/>
      <c r="EX669" s="9"/>
      <c r="EY669" s="9"/>
      <c r="EZ669" s="9"/>
      <c r="FA669" s="9"/>
      <c r="FB669" s="9"/>
      <c r="FC669" s="9"/>
      <c r="FD669" s="9"/>
      <c r="FE669" s="9"/>
      <c r="FF669" s="9"/>
      <c r="FG669" s="9"/>
      <c r="FH669" s="9"/>
      <c r="FI669" s="9"/>
      <c r="FJ669" s="9"/>
      <c r="FK669" s="9"/>
      <c r="FL669" s="9"/>
      <c r="FM669" s="9"/>
      <c r="FN669" s="9"/>
      <c r="FO669" s="9"/>
      <c r="FP669" s="9"/>
      <c r="FQ669" s="9"/>
      <c r="FR669" s="9"/>
      <c r="FS669" s="9"/>
      <c r="FT669" s="9"/>
      <c r="FU669" s="9"/>
      <c r="FV669" s="9"/>
      <c r="FW669" s="9"/>
      <c r="FX669" s="9"/>
      <c r="FY669" s="9"/>
      <c r="FZ669" s="9"/>
      <c r="GA669" s="9"/>
      <c r="GB669" s="9"/>
      <c r="GC669" s="9"/>
      <c r="GD669" s="9"/>
      <c r="GE669" s="9"/>
      <c r="GF669" s="9"/>
      <c r="GG669" s="9"/>
      <c r="GH669" s="9"/>
      <c r="GI669" s="9"/>
      <c r="GJ669" s="9"/>
      <c r="GK669" s="9"/>
      <c r="GL669" s="9"/>
      <c r="GM669" s="9"/>
      <c r="GN669" s="9"/>
      <c r="GO669" s="9"/>
      <c r="GP669" s="9"/>
      <c r="GQ669" s="9"/>
      <c r="GR669" s="9"/>
      <c r="GS669" s="9"/>
      <c r="GT669" s="9"/>
      <c r="GU669" s="9"/>
      <c r="GV669" s="9"/>
      <c r="GW669" s="9"/>
      <c r="GX669" s="9"/>
      <c r="GY669" s="9"/>
      <c r="GZ669" s="9"/>
      <c r="HA669" s="9"/>
      <c r="HB669" s="9"/>
      <c r="HC669" s="9"/>
      <c r="HD669" s="9"/>
      <c r="HE669" s="9"/>
      <c r="HF669" s="9"/>
      <c r="HG669" s="9"/>
      <c r="HH669" s="9"/>
      <c r="HI669" s="9"/>
      <c r="HJ669" s="9"/>
      <c r="HK669" s="9"/>
      <c r="HL669" s="9"/>
      <c r="HM669" s="9"/>
      <c r="HN669" s="9"/>
      <c r="HO669" s="9"/>
      <c r="HP669" s="9"/>
      <c r="HQ669" s="9"/>
      <c r="HR669" s="9"/>
      <c r="HS669" s="9"/>
      <c r="HT669" s="9"/>
      <c r="HU669" s="9"/>
      <c r="HV669" s="9"/>
      <c r="HW669" s="9"/>
      <c r="HX669" s="9"/>
      <c r="HY669" s="9"/>
      <c r="HZ669" s="9"/>
      <c r="IA669" s="9"/>
      <c r="IB669" s="9"/>
      <c r="IC669" s="9"/>
      <c r="ID669" s="9"/>
      <c r="IE669" s="9"/>
      <c r="IF669" s="9"/>
      <c r="IG669" s="9"/>
      <c r="IH669" s="9"/>
      <c r="II669" s="9"/>
      <c r="IJ669" s="9"/>
      <c r="IK669" s="9"/>
      <c r="IL669" s="9"/>
      <c r="IM669" s="9"/>
      <c r="IN669" s="9"/>
      <c r="IO669" s="9"/>
      <c r="IP669" s="9"/>
      <c r="IQ669" s="9"/>
      <c r="IR669" s="9"/>
      <c r="IS669" s="9"/>
      <c r="IT669" s="9"/>
      <c r="IU669" s="9"/>
      <c r="IV669" s="9"/>
      <c r="IW669" s="9"/>
      <c r="IX669" s="9"/>
      <c r="IY669" s="9"/>
      <c r="IZ669" s="9"/>
      <c r="JA669" s="9"/>
      <c r="JB669" s="9"/>
      <c r="JC669" s="9"/>
      <c r="JD669" s="9"/>
      <c r="JE669" s="9"/>
      <c r="JF669" s="9"/>
      <c r="JG669" s="9"/>
      <c r="JH669" s="9"/>
      <c r="JI669" s="9"/>
      <c r="JJ669" s="9"/>
      <c r="JK669" s="9"/>
      <c r="JL669" s="9"/>
      <c r="JM669" s="9"/>
      <c r="JN669" s="9"/>
      <c r="JO669" s="9"/>
      <c r="JP669" s="9"/>
      <c r="JQ669" s="9"/>
      <c r="JR669" s="9"/>
      <c r="JS669" s="9"/>
      <c r="JT669" s="9"/>
      <c r="JU669" s="9"/>
      <c r="JV669" s="9"/>
      <c r="JW669" s="9"/>
      <c r="JX669" s="9"/>
      <c r="JY669" s="9"/>
      <c r="JZ669" s="9"/>
      <c r="KA669" s="9"/>
      <c r="KB669" s="9"/>
      <c r="KC669" s="9"/>
      <c r="KD669" s="9"/>
      <c r="KE669" s="9"/>
      <c r="KF669" s="9"/>
      <c r="KG669" s="9"/>
      <c r="KH669" s="9"/>
      <c r="KI669" s="9"/>
      <c r="KJ669" s="9"/>
      <c r="KK669" s="9"/>
      <c r="KL669" s="9"/>
      <c r="KM669" s="9"/>
      <c r="KN669" s="9"/>
      <c r="KO669" s="9"/>
      <c r="KP669" s="9"/>
      <c r="KQ669" s="9"/>
      <c r="KR669" s="9"/>
      <c r="KS669" s="9"/>
      <c r="KT669" s="9"/>
      <c r="KU669" s="9"/>
      <c r="KV669" s="9"/>
      <c r="KW669" s="9"/>
      <c r="KX669" s="9"/>
      <c r="KY669" s="9"/>
      <c r="KZ669" s="9"/>
      <c r="LA669" s="9"/>
      <c r="LB669" s="9"/>
      <c r="LC669" s="9"/>
      <c r="LD669" s="9"/>
      <c r="LE669" s="9"/>
      <c r="LF669" s="9"/>
      <c r="LG669" s="9"/>
      <c r="LH669" s="9"/>
      <c r="LI669" s="9"/>
      <c r="LJ669" s="9"/>
      <c r="LK669" s="9"/>
      <c r="LL669" s="9"/>
      <c r="LM669" s="9"/>
      <c r="LN669" s="9"/>
      <c r="LO669" s="9"/>
      <c r="LP669" s="9"/>
      <c r="LQ669" s="9"/>
      <c r="LR669" s="9"/>
      <c r="LS669" s="9"/>
      <c r="LT669" s="9"/>
      <c r="LU669" s="9"/>
      <c r="LV669" s="9"/>
      <c r="LW669" s="9"/>
      <c r="LX669" s="9"/>
      <c r="LY669" s="9"/>
      <c r="LZ669" s="9"/>
      <c r="MA669" s="9"/>
      <c r="MB669" s="9"/>
      <c r="MC669" s="9"/>
      <c r="MD669" s="9"/>
      <c r="ME669" s="9"/>
      <c r="MF669" s="9"/>
      <c r="MG669" s="9"/>
      <c r="MH669" s="9"/>
      <c r="MI669" s="9"/>
      <c r="MJ669" s="9"/>
      <c r="MK669" s="9"/>
      <c r="ML669" s="9"/>
      <c r="MM669" s="9"/>
      <c r="MN669" s="9"/>
      <c r="MO669" s="9"/>
      <c r="MP669" s="9"/>
      <c r="MQ669" s="9"/>
      <c r="MR669" s="9"/>
      <c r="MS669" s="9"/>
      <c r="MT669" s="9"/>
      <c r="MU669" s="9"/>
      <c r="MV669" s="9"/>
      <c r="MW669" s="9"/>
      <c r="MX669" s="9"/>
      <c r="MY669" s="9"/>
      <c r="MZ669" s="9"/>
      <c r="NA669" s="9"/>
      <c r="NB669" s="9"/>
      <c r="NC669" s="9"/>
      <c r="ND669" s="9"/>
      <c r="NE669" s="9"/>
      <c r="NF669" s="9"/>
      <c r="NG669" s="9"/>
      <c r="NH669" s="9"/>
      <c r="NI669" s="9"/>
      <c r="NJ669" s="9"/>
      <c r="NK669" s="9"/>
      <c r="NL669" s="9"/>
      <c r="NM669" s="9"/>
      <c r="NN669" s="9"/>
      <c r="NO669" s="9"/>
      <c r="NP669" s="9"/>
      <c r="NQ669" s="9"/>
      <c r="NR669" s="9"/>
      <c r="NS669" s="9"/>
      <c r="NT669" s="9"/>
      <c r="NU669" s="9"/>
      <c r="NV669" s="9"/>
      <c r="NW669" s="9"/>
      <c r="NX669" s="9"/>
      <c r="NY669" s="9"/>
      <c r="NZ669" s="9"/>
      <c r="OA669" s="9"/>
      <c r="OB669" s="9"/>
      <c r="OC669" s="9"/>
      <c r="OD669" s="9"/>
      <c r="OE669" s="9"/>
      <c r="OF669" s="9"/>
      <c r="OG669" s="9"/>
      <c r="OH669" s="9"/>
      <c r="OI669" s="9"/>
      <c r="OJ669" s="9"/>
      <c r="OK669" s="9"/>
      <c r="OL669" s="9"/>
      <c r="OM669" s="9"/>
      <c r="ON669" s="9"/>
      <c r="OO669" s="9"/>
      <c r="OP669" s="9"/>
      <c r="OQ669" s="9"/>
      <c r="OR669" s="9"/>
      <c r="OS669" s="9"/>
      <c r="OT669" s="9"/>
      <c r="OU669" s="9"/>
      <c r="OV669" s="9"/>
      <c r="OW669" s="9"/>
      <c r="OX669" s="9"/>
      <c r="OY669" s="9"/>
      <c r="OZ669" s="9"/>
      <c r="PA669" s="9"/>
      <c r="PB669" s="9"/>
      <c r="PC669" s="9"/>
      <c r="PD669" s="9"/>
      <c r="PE669" s="9"/>
      <c r="PF669" s="9"/>
      <c r="PG669" s="9"/>
      <c r="PH669" s="9"/>
      <c r="PI669" s="9"/>
      <c r="PJ669" s="9"/>
      <c r="PK669" s="9"/>
      <c r="PL669" s="9"/>
      <c r="PM669" s="9"/>
      <c r="PN669" s="9"/>
      <c r="PO669" s="9"/>
      <c r="PP669" s="9"/>
      <c r="PQ669" s="9"/>
      <c r="PR669" s="9"/>
      <c r="PS669" s="9"/>
      <c r="PT669" s="9"/>
      <c r="PU669" s="9"/>
      <c r="PV669" s="9"/>
      <c r="PW669" s="9"/>
      <c r="PX669" s="9"/>
      <c r="PY669" s="9"/>
      <c r="PZ669" s="9"/>
      <c r="QA669" s="9"/>
      <c r="QB669" s="9"/>
      <c r="QC669" s="9"/>
      <c r="QD669" s="9"/>
      <c r="QE669" s="9"/>
      <c r="QF669" s="9"/>
      <c r="QG669" s="9"/>
      <c r="QH669" s="9"/>
      <c r="QI669" s="9"/>
      <c r="QJ669" s="9"/>
      <c r="QK669" s="9"/>
      <c r="QL669" s="9"/>
      <c r="QM669" s="9"/>
      <c r="QN669" s="9"/>
      <c r="QO669" s="9"/>
      <c r="QP669" s="9"/>
      <c r="QQ669" s="9"/>
      <c r="QR669" s="9"/>
      <c r="QS669" s="9"/>
      <c r="QT669" s="9"/>
      <c r="QU669" s="9"/>
      <c r="QV669" s="9"/>
      <c r="QW669" s="9"/>
      <c r="QX669" s="9"/>
      <c r="QY669" s="9"/>
      <c r="QZ669" s="9"/>
      <c r="RA669" s="9"/>
      <c r="RB669" s="9"/>
      <c r="RC669" s="9"/>
      <c r="RD669" s="9"/>
      <c r="RE669" s="9"/>
      <c r="RF669" s="9"/>
      <c r="RG669" s="9"/>
      <c r="RH669" s="9"/>
      <c r="RI669" s="9"/>
      <c r="RJ669" s="9"/>
      <c r="RK669" s="9"/>
      <c r="RL669" s="9"/>
      <c r="RM669" s="9"/>
      <c r="RN669" s="9"/>
      <c r="RO669" s="9"/>
      <c r="RP669" s="9"/>
      <c r="RQ669" s="9"/>
      <c r="RR669" s="9"/>
      <c r="RS669" s="9"/>
      <c r="RT669" s="9"/>
      <c r="RU669" s="9"/>
      <c r="RV669" s="9"/>
      <c r="RW669" s="9"/>
      <c r="RX669" s="9"/>
      <c r="RY669" s="9"/>
      <c r="RZ669" s="9"/>
      <c r="SA669" s="9"/>
      <c r="SB669" s="9"/>
      <c r="SC669" s="9"/>
      <c r="SD669" s="9"/>
      <c r="SE669" s="9"/>
      <c r="SF669" s="9"/>
      <c r="SG669" s="9"/>
      <c r="SH669" s="9"/>
      <c r="SI669" s="9"/>
      <c r="SJ669" s="9"/>
      <c r="SK669" s="9"/>
      <c r="SL669" s="9"/>
      <c r="SM669" s="9"/>
      <c r="SN669" s="9"/>
      <c r="SO669" s="9"/>
      <c r="SP669" s="9"/>
      <c r="SQ669" s="9"/>
      <c r="SR669" s="9"/>
      <c r="SS669" s="9"/>
      <c r="ST669" s="9"/>
      <c r="SU669" s="9"/>
      <c r="SV669" s="9"/>
      <c r="SW669" s="9"/>
      <c r="SX669" s="9"/>
      <c r="SY669" s="9"/>
      <c r="SZ669" s="9"/>
      <c r="TA669" s="9"/>
      <c r="TB669" s="9"/>
      <c r="TC669" s="9"/>
      <c r="TD669" s="9"/>
      <c r="TE669" s="9"/>
      <c r="TF669" s="9"/>
      <c r="TG669" s="9"/>
      <c r="TH669" s="9"/>
      <c r="TI669" s="9"/>
      <c r="TJ669" s="9"/>
      <c r="TK669" s="9"/>
      <c r="TL669" s="9"/>
      <c r="TM669" s="9"/>
      <c r="TN669" s="9"/>
      <c r="TO669" s="9"/>
      <c r="TP669" s="9"/>
      <c r="TQ669" s="9"/>
      <c r="TR669" s="9"/>
      <c r="TS669" s="9"/>
      <c r="TT669" s="9"/>
      <c r="TU669" s="9"/>
      <c r="TV669" s="9"/>
      <c r="TW669" s="9"/>
      <c r="TX669" s="9"/>
      <c r="TY669" s="9"/>
      <c r="TZ669" s="9"/>
      <c r="UA669" s="9"/>
      <c r="UB669" s="9"/>
      <c r="UC669" s="9"/>
      <c r="UD669" s="9"/>
      <c r="UE669" s="9"/>
      <c r="UF669" s="9"/>
      <c r="UG669" s="9"/>
      <c r="UH669" s="9"/>
      <c r="UI669" s="9"/>
      <c r="UJ669" s="9"/>
      <c r="UK669" s="9"/>
      <c r="UL669" s="9"/>
      <c r="UM669" s="9"/>
      <c r="UN669" s="9"/>
      <c r="UO669" s="9"/>
      <c r="UP669" s="9"/>
      <c r="UQ669" s="9"/>
      <c r="UR669" s="9"/>
      <c r="US669" s="9"/>
      <c r="UT669" s="9"/>
      <c r="UU669" s="9"/>
      <c r="UV669" s="9"/>
      <c r="UW669" s="9"/>
      <c r="UX669" s="9"/>
      <c r="UY669" s="9"/>
      <c r="UZ669" s="9"/>
      <c r="VA669" s="9"/>
      <c r="VB669" s="9"/>
      <c r="VC669" s="9"/>
      <c r="VD669" s="9"/>
      <c r="VE669" s="9"/>
      <c r="VF669" s="9"/>
      <c r="VG669" s="9"/>
      <c r="VH669" s="9"/>
      <c r="VI669" s="9"/>
      <c r="VJ669" s="9"/>
      <c r="VK669" s="9"/>
      <c r="VL669" s="9"/>
      <c r="VM669" s="9"/>
      <c r="VN669" s="9"/>
      <c r="VO669" s="9"/>
      <c r="VP669" s="9"/>
      <c r="VQ669" s="9"/>
      <c r="VR669" s="9"/>
      <c r="VS669" s="9"/>
      <c r="VT669" s="9"/>
      <c r="VU669" s="9"/>
      <c r="VV669" s="9"/>
      <c r="VW669" s="9"/>
      <c r="VX669" s="9"/>
      <c r="VY669" s="9"/>
      <c r="VZ669" s="9"/>
      <c r="WA669" s="9"/>
      <c r="WB669" s="9"/>
      <c r="WC669" s="9"/>
      <c r="WD669" s="9"/>
      <c r="WE669" s="9"/>
      <c r="WF669" s="9"/>
      <c r="WG669" s="9"/>
      <c r="WH669" s="9"/>
      <c r="WI669" s="9"/>
      <c r="WJ669" s="9"/>
      <c r="WK669" s="9"/>
      <c r="WL669" s="9"/>
      <c r="WM669" s="9"/>
      <c r="WN669" s="9"/>
      <c r="WO669" s="9"/>
      <c r="WP669" s="9"/>
      <c r="WQ669" s="9"/>
      <c r="WR669" s="9"/>
      <c r="WS669" s="9"/>
      <c r="WT669" s="9"/>
      <c r="WU669" s="9"/>
      <c r="WV669" s="9"/>
      <c r="WW669" s="9"/>
      <c r="WX669" s="9"/>
      <c r="WY669" s="9"/>
      <c r="WZ669" s="9"/>
      <c r="XA669" s="9"/>
      <c r="XB669" s="9"/>
      <c r="XC669" s="9"/>
      <c r="XD669" s="9"/>
      <c r="XE669" s="9"/>
      <c r="XF669" s="9"/>
      <c r="XG669" s="9"/>
      <c r="XH669" s="9"/>
      <c r="XI669" s="9"/>
      <c r="XJ669" s="9"/>
      <c r="XK669" s="9"/>
      <c r="XL669" s="9"/>
      <c r="XM669" s="9"/>
      <c r="XN669" s="9"/>
      <c r="XO669" s="9"/>
      <c r="XP669" s="9"/>
      <c r="XQ669" s="9"/>
      <c r="XR669" s="9"/>
      <c r="XS669" s="9"/>
      <c r="XT669" s="9"/>
      <c r="XU669" s="9"/>
      <c r="XV669" s="9"/>
      <c r="XW669" s="9"/>
      <c r="XX669" s="9"/>
      <c r="XY669" s="9"/>
      <c r="XZ669" s="9"/>
      <c r="YA669" s="9"/>
      <c r="YB669" s="9"/>
      <c r="YC669" s="9"/>
      <c r="YD669" s="9"/>
      <c r="YE669" s="9"/>
      <c r="YF669" s="9"/>
      <c r="YG669" s="9"/>
      <c r="YH669" s="9"/>
      <c r="YI669" s="9"/>
      <c r="YJ669" s="9"/>
      <c r="YK669" s="9"/>
      <c r="YL669" s="9"/>
      <c r="YM669" s="9"/>
      <c r="YN669" s="9"/>
      <c r="YO669" s="9"/>
      <c r="YP669" s="9"/>
      <c r="YQ669" s="9"/>
      <c r="YR669" s="9"/>
      <c r="YS669" s="9"/>
      <c r="YT669" s="9"/>
      <c r="YU669" s="9"/>
      <c r="YV669" s="9"/>
      <c r="YW669" s="9"/>
      <c r="YX669" s="9"/>
      <c r="YY669" s="9"/>
      <c r="YZ669" s="9"/>
      <c r="ZA669" s="9"/>
      <c r="ZB669" s="9"/>
      <c r="ZC669" s="9"/>
      <c r="ZD669" s="9"/>
      <c r="ZE669" s="9"/>
      <c r="ZF669" s="9"/>
      <c r="ZG669" s="9"/>
      <c r="ZH669" s="9"/>
      <c r="ZI669" s="9"/>
      <c r="ZJ669" s="9"/>
      <c r="ZK669" s="9"/>
      <c r="ZL669" s="9"/>
      <c r="ZM669" s="9"/>
      <c r="ZN669" s="9"/>
      <c r="ZO669" s="9"/>
      <c r="ZP669" s="9"/>
      <c r="ZQ669" s="9"/>
      <c r="ZR669" s="9"/>
      <c r="ZS669" s="9"/>
      <c r="ZT669" s="9"/>
      <c r="ZU669" s="9"/>
      <c r="ZV669" s="9"/>
      <c r="ZW669" s="9"/>
      <c r="ZX669" s="9"/>
      <c r="ZY669" s="9"/>
      <c r="ZZ669" s="9"/>
      <c r="AAA669" s="9"/>
      <c r="AAB669" s="9"/>
      <c r="AAC669" s="9"/>
      <c r="AAD669" s="9"/>
      <c r="AAE669" s="9"/>
      <c r="AAF669" s="9"/>
      <c r="AAG669" s="9"/>
      <c r="AAH669" s="9"/>
      <c r="AAI669" s="9"/>
      <c r="AAJ669" s="9"/>
      <c r="AAK669" s="9"/>
      <c r="AAL669" s="9"/>
      <c r="AAM669" s="9"/>
      <c r="AAN669" s="9"/>
      <c r="AAO669" s="9"/>
      <c r="AAP669" s="9"/>
      <c r="AAQ669" s="9"/>
      <c r="AAR669" s="9"/>
      <c r="AAS669" s="9"/>
      <c r="AAT669" s="9"/>
      <c r="AAU669" s="9"/>
      <c r="AAV669" s="9"/>
      <c r="AAW669" s="9"/>
      <c r="AAX669" s="9"/>
      <c r="AAY669" s="9"/>
      <c r="AAZ669" s="9"/>
      <c r="ABA669" s="9"/>
      <c r="ABB669" s="9"/>
      <c r="ABC669" s="9"/>
      <c r="ABD669" s="9"/>
      <c r="ABE669" s="9"/>
      <c r="ABF669" s="9"/>
      <c r="ABG669" s="9"/>
      <c r="ABH669" s="9"/>
      <c r="ABI669" s="9"/>
      <c r="ABJ669" s="9"/>
      <c r="ABK669" s="9"/>
      <c r="ABL669" s="9"/>
      <c r="ABM669" s="9"/>
      <c r="ABN669" s="9"/>
      <c r="ABO669" s="9"/>
      <c r="ABP669" s="9"/>
      <c r="ABQ669" s="9"/>
      <c r="ABR669" s="9"/>
      <c r="ABS669" s="9"/>
      <c r="ABT669" s="9"/>
      <c r="ABU669" s="9"/>
      <c r="ABV669" s="9"/>
      <c r="ABW669" s="9"/>
      <c r="ABX669" s="9"/>
      <c r="ABY669" s="9"/>
      <c r="ABZ669" s="9"/>
      <c r="ACA669" s="9"/>
      <c r="ACB669" s="9"/>
      <c r="ACC669" s="9"/>
      <c r="ACD669" s="9"/>
      <c r="ACE669" s="9"/>
      <c r="ACF669" s="9"/>
      <c r="ACG669" s="9"/>
      <c r="ACH669" s="9"/>
      <c r="ACI669" s="9"/>
      <c r="ACJ669" s="9"/>
      <c r="ACK669" s="9"/>
      <c r="ACL669" s="9"/>
      <c r="ACM669" s="9"/>
      <c r="ACN669" s="9"/>
      <c r="ACO669" s="9"/>
      <c r="ACP669" s="9"/>
      <c r="ACQ669" s="9"/>
      <c r="ACR669" s="9"/>
      <c r="ACS669" s="9"/>
      <c r="ACT669" s="9"/>
      <c r="ACU669" s="9"/>
      <c r="ACV669" s="9"/>
      <c r="ACW669" s="9"/>
      <c r="ACX669" s="9"/>
      <c r="ACY669" s="9"/>
      <c r="ACZ669" s="9"/>
      <c r="ADA669" s="9"/>
      <c r="ADB669" s="9"/>
      <c r="ADC669" s="9"/>
      <c r="ADD669" s="9"/>
      <c r="ADE669" s="9"/>
      <c r="ADF669" s="9"/>
      <c r="ADG669" s="9"/>
      <c r="ADH669" s="9"/>
      <c r="ADI669" s="9"/>
      <c r="ADJ669" s="9"/>
      <c r="ADK669" s="9"/>
      <c r="ADL669" s="9"/>
      <c r="ADM669" s="9"/>
      <c r="ADN669" s="9"/>
      <c r="ADO669" s="9"/>
      <c r="ADP669" s="9"/>
      <c r="ADQ669" s="9"/>
      <c r="ADR669" s="9"/>
      <c r="ADS669" s="9"/>
      <c r="ADT669" s="9"/>
      <c r="ADU669" s="9"/>
      <c r="ADV669" s="9"/>
      <c r="ADW669" s="9"/>
      <c r="ADX669" s="9"/>
      <c r="ADY669" s="9"/>
      <c r="ADZ669" s="9"/>
      <c r="AEA669" s="9"/>
      <c r="AEB669" s="9"/>
      <c r="AEC669" s="9"/>
      <c r="AED669" s="9"/>
      <c r="AEE669" s="9"/>
      <c r="AEF669" s="9"/>
      <c r="AEG669" s="9"/>
      <c r="AEH669" s="9"/>
      <c r="AEI669" s="9"/>
      <c r="AEJ669" s="9"/>
      <c r="AEK669" s="9"/>
      <c r="AEL669" s="9"/>
      <c r="AEM669" s="9"/>
      <c r="AEN669" s="9"/>
      <c r="AEO669" s="9"/>
      <c r="AEP669" s="9"/>
      <c r="AEQ669" s="9"/>
      <c r="AER669" s="9"/>
      <c r="AES669" s="9"/>
      <c r="AET669" s="9"/>
      <c r="AEU669" s="9"/>
      <c r="AEV669" s="9"/>
      <c r="AEW669" s="9"/>
      <c r="AEX669" s="9"/>
      <c r="AEY669" s="9"/>
      <c r="AEZ669" s="9"/>
      <c r="AFA669" s="9"/>
      <c r="AFB669" s="9"/>
      <c r="AFC669" s="9"/>
      <c r="AFD669" s="9"/>
      <c r="AFE669" s="9"/>
      <c r="AFF669" s="9"/>
      <c r="AFG669" s="9"/>
      <c r="AFH669" s="9"/>
      <c r="AFI669" s="9"/>
      <c r="AFJ669" s="9"/>
      <c r="AFK669" s="9"/>
      <c r="AFL669" s="9"/>
      <c r="AFM669" s="9"/>
      <c r="AFN669" s="9"/>
      <c r="AFO669" s="9"/>
      <c r="AFP669" s="9"/>
      <c r="AFQ669" s="9"/>
      <c r="AFR669" s="9"/>
      <c r="AFS669" s="9"/>
      <c r="AFT669" s="9"/>
      <c r="AFU669" s="9"/>
      <c r="AFV669" s="9"/>
      <c r="AFW669" s="9"/>
      <c r="AFX669" s="9"/>
      <c r="AFY669" s="9"/>
      <c r="AFZ669" s="9"/>
      <c r="AGA669" s="9"/>
      <c r="AGB669" s="9"/>
      <c r="AGC669" s="9"/>
      <c r="AGD669" s="9"/>
      <c r="AGE669" s="9"/>
      <c r="AGF669" s="9"/>
      <c r="AGG669" s="9"/>
      <c r="AGH669" s="9"/>
      <c r="AGI669" s="9"/>
      <c r="AGJ669" s="9"/>
      <c r="AGK669" s="9"/>
      <c r="AGL669" s="9"/>
      <c r="AGM669" s="9"/>
      <c r="AGN669" s="9"/>
      <c r="AGO669" s="9"/>
      <c r="AGP669" s="9"/>
      <c r="AGQ669" s="9"/>
      <c r="AGR669" s="9"/>
      <c r="AGS669" s="9"/>
      <c r="AGT669" s="9"/>
      <c r="AGU669" s="9"/>
      <c r="AGV669" s="9"/>
      <c r="AGW669" s="9"/>
      <c r="AGX669" s="9"/>
      <c r="AGY669" s="9"/>
      <c r="AGZ669" s="9"/>
      <c r="AHA669" s="9"/>
      <c r="AHB669" s="9"/>
      <c r="AHC669" s="9"/>
      <c r="AHD669" s="9"/>
      <c r="AHE669" s="9"/>
      <c r="AHF669" s="9"/>
      <c r="AHG669" s="9"/>
      <c r="AHH669" s="9"/>
      <c r="AHI669" s="9"/>
      <c r="AHJ669" s="9"/>
      <c r="AHK669" s="9"/>
      <c r="AHL669" s="9"/>
      <c r="AHM669" s="9"/>
      <c r="AHN669" s="9"/>
      <c r="AHO669" s="9"/>
      <c r="AHP669" s="9"/>
      <c r="AHQ669" s="9"/>
      <c r="AHR669" s="9"/>
      <c r="AHS669" s="9"/>
      <c r="AHT669" s="9"/>
      <c r="AHU669" s="9"/>
      <c r="AHV669" s="9"/>
      <c r="AHW669" s="9"/>
      <c r="AHX669" s="9"/>
      <c r="AHY669" s="9"/>
      <c r="AHZ669" s="9"/>
      <c r="AIA669" s="9"/>
      <c r="AIB669" s="9"/>
      <c r="AIC669" s="9"/>
      <c r="AID669" s="9"/>
      <c r="AIE669" s="9"/>
      <c r="AIF669" s="9"/>
      <c r="AIG669" s="9"/>
      <c r="AIH669" s="9"/>
      <c r="AII669" s="9"/>
      <c r="AIJ669" s="9"/>
      <c r="AIK669" s="9"/>
      <c r="AIL669" s="9"/>
      <c r="AIM669" s="9"/>
      <c r="AIN669" s="9"/>
      <c r="AIO669" s="9"/>
      <c r="AIP669" s="9"/>
      <c r="AIQ669" s="9"/>
      <c r="AIR669" s="9"/>
      <c r="AIS669" s="9"/>
      <c r="AIT669" s="9"/>
      <c r="AIU669" s="9"/>
      <c r="AIV669" s="9"/>
      <c r="AIW669" s="9"/>
      <c r="AIX669" s="9"/>
      <c r="AIY669" s="9"/>
      <c r="AIZ669" s="9"/>
      <c r="AJA669" s="9"/>
      <c r="AJB669" s="9"/>
      <c r="AJC669" s="9"/>
      <c r="AJD669" s="9"/>
      <c r="AJE669" s="9"/>
      <c r="AJF669" s="9"/>
      <c r="AJG669" s="9"/>
      <c r="AJH669" s="9"/>
      <c r="AJI669" s="9"/>
      <c r="AJJ669" s="9"/>
      <c r="AJK669" s="9"/>
      <c r="AJL669" s="9"/>
      <c r="AJM669" s="9"/>
      <c r="AJN669" s="9"/>
      <c r="AJO669" s="9"/>
      <c r="AJP669" s="9"/>
      <c r="AJQ669" s="9"/>
      <c r="AJR669" s="9"/>
      <c r="AJS669" s="9"/>
      <c r="AJT669" s="9"/>
      <c r="AJU669" s="9"/>
      <c r="AJV669" s="9"/>
      <c r="AJW669" s="9"/>
      <c r="AJX669" s="9"/>
      <c r="AJY669" s="9"/>
      <c r="AJZ669" s="9"/>
      <c r="AKA669" s="9"/>
      <c r="AKB669" s="9"/>
      <c r="AKC669" s="9"/>
      <c r="AKD669" s="9"/>
      <c r="AKE669" s="9"/>
      <c r="AKF669" s="9"/>
      <c r="AKG669" s="9"/>
      <c r="AKH669" s="9"/>
      <c r="AKI669" s="9"/>
      <c r="AKJ669" s="9"/>
      <c r="AKK669" s="9"/>
      <c r="AKL669" s="9"/>
      <c r="AKM669" s="9"/>
      <c r="AKN669" s="9"/>
      <c r="AKO669" s="9"/>
      <c r="AKP669" s="9"/>
      <c r="AKQ669" s="9"/>
      <c r="AKR669" s="9"/>
      <c r="AKS669" s="9"/>
      <c r="AKT669" s="9"/>
      <c r="AKU669" s="9"/>
      <c r="AKV669" s="9"/>
      <c r="AKW669" s="9"/>
      <c r="AKX669" s="9"/>
      <c r="AKY669" s="9"/>
      <c r="AKZ669" s="9"/>
      <c r="ALA669" s="9"/>
      <c r="ALB669" s="9"/>
      <c r="ALC669" s="9"/>
      <c r="ALD669" s="9"/>
      <c r="ALE669" s="9"/>
      <c r="ALF669" s="9"/>
      <c r="ALG669" s="9"/>
      <c r="ALH669" s="9"/>
      <c r="ALI669" s="9"/>
      <c r="ALJ669" s="9"/>
      <c r="ALK669" s="9"/>
      <c r="ALL669" s="9"/>
      <c r="ALM669" s="9"/>
      <c r="ALN669" s="9"/>
      <c r="ALO669" s="9"/>
      <c r="ALP669" s="9"/>
      <c r="ALQ669" s="9"/>
      <c r="ALR669" s="9"/>
      <c r="ALS669" s="9"/>
      <c r="ALT669" s="9"/>
      <c r="ALU669" s="9"/>
      <c r="ALV669" s="9"/>
      <c r="ALW669" s="9"/>
      <c r="ALX669" s="9"/>
      <c r="ALY669" s="9"/>
      <c r="ALZ669" s="9"/>
      <c r="AMA669" s="9"/>
      <c r="AMB669" s="9"/>
      <c r="AMC669" s="9"/>
      <c r="AMD669" s="9"/>
      <c r="AME669" s="9"/>
      <c r="AMF669" s="9"/>
      <c r="AMG669" s="9"/>
      <c r="AMH669" s="9"/>
      <c r="AMI669" s="9"/>
      <c r="AMJ669" s="9"/>
      <c r="AMK669" s="9"/>
      <c r="AML669" s="9"/>
      <c r="AMM669" s="9"/>
      <c r="AMN669" s="9"/>
      <c r="AMO669" s="9"/>
      <c r="AMP669" s="9"/>
      <c r="AMQ669" s="9"/>
      <c r="AMR669" s="9"/>
      <c r="AMS669" s="9"/>
      <c r="AMT669" s="9"/>
      <c r="AMU669" s="9"/>
      <c r="AMV669" s="9"/>
      <c r="AMW669" s="9"/>
      <c r="AMX669" s="9"/>
      <c r="AMY669" s="9"/>
      <c r="AMZ669" s="9"/>
      <c r="ANA669" s="9"/>
      <c r="ANB669" s="9"/>
      <c r="ANC669" s="9"/>
      <c r="AND669" s="9"/>
      <c r="ANE669" s="9"/>
      <c r="ANF669" s="9"/>
      <c r="ANG669" s="9"/>
      <c r="ANH669" s="9"/>
      <c r="ANI669" s="9"/>
      <c r="ANJ669" s="9"/>
      <c r="ANK669" s="9"/>
      <c r="ANL669" s="9"/>
      <c r="ANM669" s="9"/>
      <c r="ANN669" s="9"/>
      <c r="ANO669" s="9"/>
      <c r="ANP669" s="9"/>
      <c r="ANQ669" s="9"/>
      <c r="ANR669" s="9"/>
      <c r="ANS669" s="9"/>
      <c r="ANT669" s="9"/>
      <c r="ANU669" s="9"/>
      <c r="ANV669" s="9"/>
      <c r="ANW669" s="9"/>
      <c r="ANX669" s="9"/>
      <c r="ANY669" s="9"/>
      <c r="ANZ669" s="9"/>
      <c r="AOA669" s="9"/>
      <c r="AOB669" s="9"/>
      <c r="AOC669" s="9"/>
      <c r="AOD669" s="9"/>
      <c r="AOE669" s="9"/>
      <c r="AOF669" s="9"/>
      <c r="AOG669" s="9"/>
      <c r="AOH669" s="9"/>
      <c r="AOI669" s="9"/>
      <c r="AOJ669" s="9"/>
      <c r="AOK669" s="9"/>
      <c r="AOL669" s="9"/>
      <c r="AOM669" s="9"/>
      <c r="AON669" s="9"/>
      <c r="AOO669" s="9"/>
      <c r="AOP669" s="9"/>
      <c r="AOQ669" s="9"/>
      <c r="AOR669" s="9"/>
      <c r="AOS669" s="9"/>
      <c r="AOT669" s="9"/>
      <c r="AOU669" s="9"/>
      <c r="AOV669" s="9"/>
      <c r="AOW669" s="9"/>
      <c r="AOX669" s="9"/>
      <c r="AOY669" s="9"/>
      <c r="AOZ669" s="9"/>
      <c r="APA669" s="9"/>
      <c r="APB669" s="9"/>
      <c r="APC669" s="9"/>
      <c r="APD669" s="9"/>
      <c r="APE669" s="9"/>
      <c r="APF669" s="9"/>
      <c r="APG669" s="9"/>
      <c r="APH669" s="9"/>
      <c r="API669" s="9"/>
      <c r="APJ669" s="9"/>
      <c r="APK669" s="9"/>
      <c r="APL669" s="9"/>
      <c r="APM669" s="9"/>
      <c r="APN669" s="9"/>
      <c r="APO669" s="9"/>
      <c r="APP669" s="9"/>
      <c r="APQ669" s="9"/>
      <c r="APR669" s="9"/>
      <c r="APS669" s="9"/>
      <c r="APT669" s="9"/>
      <c r="APU669" s="9"/>
      <c r="APV669" s="9"/>
      <c r="APW669" s="9"/>
      <c r="APX669" s="9"/>
      <c r="APY669" s="9"/>
      <c r="APZ669" s="9"/>
      <c r="AQA669" s="9"/>
      <c r="AQB669" s="9"/>
      <c r="AQC669" s="9"/>
      <c r="AQD669" s="9"/>
      <c r="AQE669" s="9"/>
      <c r="AQF669" s="9"/>
      <c r="AQG669" s="9"/>
      <c r="AQH669" s="9"/>
      <c r="AQI669" s="9"/>
      <c r="AQJ669" s="9"/>
      <c r="AQK669" s="9"/>
      <c r="AQL669" s="9"/>
      <c r="AQM669" s="9"/>
      <c r="AQN669" s="9"/>
      <c r="AQO669" s="9"/>
      <c r="AQP669" s="9"/>
      <c r="AQQ669" s="9"/>
      <c r="AQR669" s="9"/>
      <c r="AQS669" s="9"/>
      <c r="AQT669" s="9"/>
      <c r="AQU669" s="9"/>
      <c r="AQV669" s="9"/>
      <c r="AQW669" s="9"/>
      <c r="AQX669" s="9"/>
      <c r="AQY669" s="9"/>
      <c r="AQZ669" s="9"/>
      <c r="ARA669" s="9"/>
      <c r="ARB669" s="9"/>
      <c r="ARC669" s="9"/>
      <c r="ARD669" s="9"/>
      <c r="ARE669" s="9"/>
      <c r="ARF669" s="9"/>
      <c r="ARG669" s="9"/>
      <c r="ARH669" s="9"/>
      <c r="ARI669" s="9"/>
      <c r="ARJ669" s="9"/>
      <c r="ARK669" s="9"/>
      <c r="ARL669" s="9"/>
      <c r="ARM669" s="9"/>
      <c r="ARN669" s="9"/>
      <c r="ARO669" s="9"/>
      <c r="ARP669" s="9"/>
      <c r="ARQ669" s="9"/>
      <c r="ARR669" s="9"/>
      <c r="ARS669" s="9"/>
      <c r="ART669" s="9"/>
      <c r="ARU669" s="9"/>
      <c r="ARV669" s="9"/>
      <c r="ARW669" s="9"/>
      <c r="ARX669" s="9"/>
      <c r="ARY669" s="9"/>
      <c r="ARZ669" s="9"/>
      <c r="ASA669" s="9"/>
      <c r="ASB669" s="9"/>
      <c r="ASC669" s="9"/>
      <c r="ASD669" s="9"/>
      <c r="ASE669" s="9"/>
      <c r="ASF669" s="9"/>
      <c r="ASG669" s="9"/>
      <c r="ASH669" s="9"/>
      <c r="ASI669" s="9"/>
      <c r="ASJ669" s="9"/>
      <c r="ASK669" s="9"/>
      <c r="ASL669" s="9"/>
      <c r="ASM669" s="9"/>
      <c r="ASN669" s="9"/>
      <c r="ASO669" s="9"/>
      <c r="ASP669" s="9"/>
      <c r="ASQ669" s="9"/>
      <c r="ASR669" s="9"/>
      <c r="ASS669" s="9"/>
      <c r="AST669" s="9"/>
      <c r="ASU669" s="9"/>
      <c r="ASV669" s="9"/>
      <c r="ASW669" s="9"/>
      <c r="ASX669" s="9"/>
      <c r="ASY669" s="9"/>
      <c r="ASZ669" s="9"/>
      <c r="ATA669" s="9"/>
      <c r="ATB669" s="9"/>
      <c r="ATC669" s="9"/>
      <c r="ATD669" s="9"/>
      <c r="ATE669" s="9"/>
      <c r="ATF669" s="9"/>
      <c r="ATG669" s="9"/>
      <c r="ATH669" s="9"/>
      <c r="ATI669" s="9"/>
      <c r="ATJ669" s="9"/>
      <c r="ATK669" s="9"/>
      <c r="ATL669" s="9"/>
      <c r="ATM669" s="9"/>
      <c r="ATN669" s="9"/>
      <c r="ATO669" s="9"/>
      <c r="ATP669" s="9"/>
      <c r="ATQ669" s="9"/>
      <c r="ATR669" s="9"/>
      <c r="ATS669" s="9"/>
      <c r="ATT669" s="9"/>
      <c r="ATU669" s="9"/>
      <c r="ATV669" s="9"/>
      <c r="ATW669" s="9"/>
      <c r="ATX669" s="9"/>
      <c r="ATY669" s="9"/>
      <c r="ATZ669" s="9"/>
      <c r="AUA669" s="9"/>
      <c r="AUB669" s="9"/>
      <c r="AUC669" s="9"/>
      <c r="AUD669" s="9"/>
      <c r="AUE669" s="9"/>
      <c r="AUF669" s="9"/>
      <c r="AUG669" s="9"/>
      <c r="AUH669" s="9"/>
      <c r="AUI669" s="9"/>
      <c r="AUJ669" s="9"/>
      <c r="AUK669" s="9"/>
      <c r="AUL669" s="9"/>
      <c r="AUM669" s="9"/>
      <c r="AUN669" s="9"/>
      <c r="AUO669" s="9"/>
      <c r="AUP669" s="9"/>
      <c r="AUQ669" s="9"/>
      <c r="AUR669" s="9"/>
      <c r="AUS669" s="9"/>
      <c r="AUT669" s="9"/>
      <c r="AUU669" s="9"/>
      <c r="AUV669" s="9"/>
      <c r="AUW669" s="9"/>
      <c r="AUX669" s="9"/>
      <c r="AUY669" s="9"/>
      <c r="AUZ669" s="9"/>
      <c r="AVA669" s="9"/>
      <c r="AVB669" s="9"/>
      <c r="AVC669" s="9"/>
      <c r="AVD669" s="9"/>
      <c r="AVE669" s="9"/>
      <c r="AVF669" s="9"/>
      <c r="AVG669" s="9"/>
      <c r="AVH669" s="9"/>
      <c r="AVI669" s="9"/>
      <c r="AVJ669" s="9"/>
      <c r="AVK669" s="9"/>
      <c r="AVL669" s="9"/>
      <c r="AVM669" s="9"/>
      <c r="AVN669" s="9"/>
      <c r="AVO669" s="9"/>
      <c r="AVP669" s="9"/>
      <c r="AVQ669" s="9"/>
      <c r="AVR669" s="9"/>
      <c r="AVS669" s="9"/>
      <c r="AVT669" s="9"/>
      <c r="AVU669" s="9"/>
      <c r="AVV669" s="9"/>
      <c r="AVW669" s="9"/>
      <c r="AVX669" s="9"/>
      <c r="AVY669" s="9"/>
      <c r="AVZ669" s="9"/>
      <c r="AWA669" s="9"/>
      <c r="AWB669" s="9"/>
      <c r="AWC669" s="9"/>
      <c r="AWD669" s="9"/>
      <c r="AWE669" s="9"/>
      <c r="AWF669" s="9"/>
      <c r="AWG669" s="9"/>
      <c r="AWH669" s="9"/>
      <c r="AWI669" s="9"/>
      <c r="AWJ669" s="9"/>
      <c r="AWK669" s="9"/>
      <c r="AWL669" s="9"/>
      <c r="AWM669" s="9"/>
      <c r="AWN669" s="9"/>
      <c r="AWO669" s="9"/>
      <c r="AWP669" s="9"/>
      <c r="AWQ669" s="9"/>
      <c r="AWR669" s="9"/>
      <c r="AWS669" s="9"/>
      <c r="AWT669" s="9"/>
      <c r="AWU669" s="9"/>
      <c r="AWV669" s="9"/>
      <c r="AWW669" s="9"/>
      <c r="AWX669" s="9"/>
      <c r="AWY669" s="9"/>
      <c r="AWZ669" s="9"/>
      <c r="AXA669" s="9"/>
      <c r="AXB669" s="9"/>
      <c r="AXC669" s="9"/>
      <c r="AXD669" s="9"/>
      <c r="AXE669" s="9"/>
      <c r="AXF669" s="9"/>
      <c r="AXG669" s="9"/>
      <c r="AXH669" s="9"/>
      <c r="AXI669" s="9"/>
      <c r="AXJ669" s="9"/>
      <c r="AXK669" s="9"/>
      <c r="AXL669" s="9"/>
      <c r="AXM669" s="9"/>
      <c r="AXN669" s="9"/>
      <c r="AXO669" s="9"/>
      <c r="AXP669" s="9"/>
      <c r="AXQ669" s="9"/>
      <c r="AXR669" s="9"/>
      <c r="AXS669" s="9"/>
      <c r="AXT669" s="9"/>
      <c r="AXU669" s="9"/>
      <c r="AXV669" s="9"/>
      <c r="AXW669" s="9"/>
      <c r="AXX669" s="9"/>
      <c r="AXY669" s="9"/>
      <c r="AXZ669" s="9"/>
      <c r="AYA669" s="9"/>
      <c r="AYB669" s="9"/>
      <c r="AYC669" s="9"/>
      <c r="AYD669" s="9"/>
      <c r="AYE669" s="9"/>
      <c r="AYF669" s="9"/>
      <c r="AYG669" s="9"/>
      <c r="AYH669" s="9"/>
      <c r="AYI669" s="9"/>
      <c r="AYJ669" s="9"/>
      <c r="AYK669" s="9"/>
      <c r="AYL669" s="9"/>
      <c r="AYM669" s="9"/>
      <c r="AYN669" s="9"/>
      <c r="AYO669" s="9"/>
      <c r="AYP669" s="9"/>
      <c r="AYQ669" s="9"/>
      <c r="AYR669" s="9"/>
      <c r="AYS669" s="9"/>
      <c r="AYT669" s="9"/>
      <c r="AYU669" s="9"/>
      <c r="AYV669" s="9"/>
      <c r="AYW669" s="9"/>
      <c r="AYX669" s="9"/>
      <c r="AYY669" s="9"/>
      <c r="AYZ669" s="9"/>
      <c r="AZA669" s="9"/>
      <c r="AZB669" s="9"/>
      <c r="AZC669" s="9"/>
      <c r="AZD669" s="9"/>
      <c r="AZE669" s="9"/>
      <c r="AZF669" s="9"/>
      <c r="AZG669" s="9"/>
      <c r="AZH669" s="9"/>
      <c r="AZI669" s="9"/>
      <c r="AZJ669" s="9"/>
      <c r="AZK669" s="9"/>
      <c r="AZL669" s="9"/>
      <c r="AZM669" s="9"/>
      <c r="AZN669" s="9"/>
      <c r="AZO669" s="9"/>
      <c r="AZP669" s="9"/>
      <c r="AZQ669" s="9"/>
      <c r="AZR669" s="9"/>
      <c r="AZS669" s="9"/>
      <c r="AZT669" s="9"/>
      <c r="AZU669" s="9"/>
      <c r="AZV669" s="9"/>
      <c r="AZW669" s="9"/>
      <c r="AZX669" s="9"/>
      <c r="AZY669" s="9"/>
      <c r="AZZ669" s="9"/>
      <c r="BAA669" s="9"/>
      <c r="BAB669" s="9"/>
      <c r="BAC669" s="9"/>
      <c r="BAD669" s="9"/>
      <c r="BAE669" s="9"/>
      <c r="BAF669" s="9"/>
      <c r="BAG669" s="9"/>
      <c r="BAH669" s="9"/>
      <c r="BAI669" s="9"/>
      <c r="BAJ669" s="9"/>
      <c r="BAK669" s="9"/>
      <c r="BAL669" s="9"/>
      <c r="BAM669" s="9"/>
      <c r="BAN669" s="9"/>
      <c r="BAO669" s="9"/>
      <c r="BAP669" s="9"/>
      <c r="BAQ669" s="9"/>
      <c r="BAR669" s="9"/>
      <c r="BAS669" s="9"/>
      <c r="BAT669" s="9"/>
      <c r="BAU669" s="9"/>
      <c r="BAV669" s="9"/>
      <c r="BAW669" s="9"/>
      <c r="BAX669" s="9"/>
      <c r="BAY669" s="9"/>
      <c r="BAZ669" s="9"/>
      <c r="BBA669" s="9"/>
      <c r="BBB669" s="9"/>
      <c r="BBC669" s="9"/>
      <c r="BBD669" s="9"/>
      <c r="BBE669" s="9"/>
      <c r="BBF669" s="9"/>
      <c r="BBG669" s="9"/>
      <c r="BBH669" s="9"/>
      <c r="BBI669" s="9"/>
      <c r="BBJ669" s="9"/>
      <c r="BBK669" s="9"/>
      <c r="BBL669" s="9"/>
      <c r="BBM669" s="9"/>
      <c r="BBN669" s="9"/>
      <c r="BBO669" s="9"/>
      <c r="BBP669" s="9"/>
      <c r="BBQ669" s="9"/>
      <c r="BBR669" s="9"/>
      <c r="BBS669" s="9"/>
      <c r="BBT669" s="9"/>
      <c r="BBU669" s="9"/>
      <c r="BBV669" s="9"/>
      <c r="BBW669" s="9"/>
      <c r="BBX669" s="9"/>
      <c r="BBY669" s="9"/>
      <c r="BBZ669" s="9"/>
      <c r="BCA669" s="9"/>
      <c r="BCB669" s="9"/>
      <c r="BCC669" s="9"/>
      <c r="BCD669" s="9"/>
      <c r="BCE669" s="9"/>
      <c r="BCF669" s="9"/>
      <c r="BCG669" s="9"/>
      <c r="BCH669" s="9"/>
      <c r="BCI669" s="9"/>
      <c r="BCJ669" s="9"/>
      <c r="BCK669" s="9"/>
      <c r="BCL669" s="9"/>
      <c r="BCM669" s="9"/>
      <c r="BCN669" s="9"/>
      <c r="BCO669" s="9"/>
      <c r="BCP669" s="9"/>
      <c r="BCQ669" s="9"/>
      <c r="BCR669" s="9"/>
      <c r="BCS669" s="9"/>
      <c r="BCT669" s="9"/>
      <c r="BCU669" s="9"/>
      <c r="BCV669" s="9"/>
      <c r="BCW669" s="9"/>
      <c r="BCX669" s="9"/>
      <c r="BCY669" s="9"/>
      <c r="BCZ669" s="9"/>
      <c r="BDA669" s="9"/>
      <c r="BDB669" s="9"/>
      <c r="BDC669" s="9"/>
      <c r="BDD669" s="9"/>
      <c r="BDE669" s="9"/>
      <c r="BDF669" s="9"/>
      <c r="BDG669" s="9"/>
      <c r="BDH669" s="9"/>
      <c r="BDI669" s="9"/>
      <c r="BDJ669" s="9"/>
      <c r="BDK669" s="9"/>
      <c r="BDL669" s="9"/>
      <c r="BDM669" s="9"/>
      <c r="BDN669" s="9"/>
      <c r="BDO669" s="9"/>
      <c r="BDP669" s="9"/>
      <c r="BDQ669" s="9"/>
      <c r="BDR669" s="9"/>
      <c r="BDS669" s="9"/>
      <c r="BDT669" s="9"/>
      <c r="BDU669" s="9"/>
      <c r="BDV669" s="9"/>
      <c r="BDW669" s="9"/>
      <c r="BDX669" s="9"/>
      <c r="BDY669" s="9"/>
      <c r="BDZ669" s="9"/>
      <c r="BEA669" s="9"/>
      <c r="BEB669" s="9"/>
      <c r="BEC669" s="9"/>
      <c r="BED669" s="9"/>
      <c r="BEE669" s="9"/>
      <c r="BEF669" s="9"/>
      <c r="BEG669" s="9"/>
      <c r="BEH669" s="9"/>
      <c r="BEI669" s="9"/>
      <c r="BEJ669" s="9"/>
      <c r="BEK669" s="9"/>
      <c r="BEL669" s="9"/>
      <c r="BEM669" s="9"/>
      <c r="BEN669" s="9"/>
      <c r="BEO669" s="9"/>
      <c r="BEP669" s="9"/>
      <c r="BEQ669" s="9"/>
      <c r="BER669" s="9"/>
      <c r="BES669" s="9"/>
      <c r="BET669" s="9"/>
      <c r="BEU669" s="9"/>
      <c r="BEV669" s="9"/>
      <c r="BEW669" s="9"/>
      <c r="BEX669" s="9"/>
      <c r="BEY669" s="9"/>
      <c r="BEZ669" s="9"/>
      <c r="BFA669" s="9"/>
      <c r="BFB669" s="9"/>
      <c r="BFC669" s="9"/>
      <c r="BFD669" s="9"/>
      <c r="BFE669" s="9"/>
      <c r="BFF669" s="9"/>
      <c r="BFG669" s="9"/>
      <c r="BFH669" s="9"/>
      <c r="BFI669" s="9"/>
      <c r="BFJ669" s="9"/>
      <c r="BFK669" s="9"/>
      <c r="BFL669" s="9"/>
      <c r="BFM669" s="9"/>
      <c r="BFN669" s="9"/>
      <c r="BFO669" s="9"/>
      <c r="BFP669" s="9"/>
      <c r="BFQ669" s="9"/>
      <c r="BFR669" s="9"/>
      <c r="BFS669" s="9"/>
      <c r="BFT669" s="9"/>
      <c r="BFU669" s="9"/>
      <c r="BFV669" s="9"/>
      <c r="BFW669" s="9"/>
      <c r="BFX669" s="9"/>
      <c r="BFY669" s="9"/>
      <c r="BFZ669" s="9"/>
      <c r="BGA669" s="9"/>
      <c r="BGB669" s="9"/>
      <c r="BGC669" s="9"/>
      <c r="BGD669" s="9"/>
      <c r="BGE669" s="9"/>
      <c r="BGF669" s="9"/>
      <c r="BGG669" s="9"/>
      <c r="BGH669" s="9"/>
      <c r="BGI669" s="9"/>
      <c r="BGJ669" s="9"/>
      <c r="BGK669" s="9"/>
      <c r="BGL669" s="9"/>
      <c r="BGM669" s="9"/>
      <c r="BGN669" s="9"/>
      <c r="BGO669" s="9"/>
      <c r="BGP669" s="9"/>
      <c r="BGQ669" s="9"/>
      <c r="BGR669" s="9"/>
      <c r="BGS669" s="9"/>
      <c r="BGT669" s="9"/>
      <c r="BGU669" s="9"/>
      <c r="BGV669" s="9"/>
      <c r="BGW669" s="9"/>
      <c r="BGX669" s="9"/>
      <c r="BGY669" s="9"/>
      <c r="BGZ669" s="9"/>
      <c r="BHA669" s="9"/>
      <c r="BHB669" s="9"/>
      <c r="BHC669" s="9"/>
      <c r="BHD669" s="9"/>
      <c r="BHE669" s="9"/>
      <c r="BHF669" s="9"/>
      <c r="BHG669" s="9"/>
      <c r="BHH669" s="9"/>
      <c r="BHI669" s="9"/>
      <c r="BHJ669" s="9"/>
      <c r="BHK669" s="9"/>
      <c r="BHL669" s="9"/>
      <c r="BHM669" s="9"/>
      <c r="BHN669" s="9"/>
      <c r="BHO669" s="9"/>
      <c r="BHP669" s="9"/>
      <c r="BHQ669" s="9"/>
      <c r="BHR669" s="9"/>
      <c r="BHS669" s="9"/>
      <c r="BHT669" s="9"/>
      <c r="BHU669" s="9"/>
      <c r="BHV669" s="9"/>
      <c r="BHW669" s="9"/>
      <c r="BHX669" s="9"/>
      <c r="BHY669" s="9"/>
      <c r="BHZ669" s="9"/>
      <c r="BIA669" s="9"/>
      <c r="BIB669" s="9"/>
      <c r="BIC669" s="9"/>
      <c r="BID669" s="9"/>
      <c r="BIE669" s="9"/>
      <c r="BIF669" s="9"/>
      <c r="BIG669" s="9"/>
      <c r="BIH669" s="9"/>
      <c r="BII669" s="9"/>
      <c r="BIJ669" s="9"/>
      <c r="BIK669" s="9"/>
      <c r="BIL669" s="9"/>
      <c r="BIM669" s="9"/>
      <c r="BIN669" s="9"/>
      <c r="BIO669" s="9"/>
      <c r="BIP669" s="9"/>
      <c r="BIQ669" s="9"/>
      <c r="BIR669" s="9"/>
      <c r="BIS669" s="9"/>
      <c r="BIT669" s="9"/>
      <c r="BIU669" s="9"/>
      <c r="BIV669" s="9"/>
      <c r="BIW669" s="9"/>
      <c r="BIX669" s="9"/>
      <c r="BIY669" s="9"/>
      <c r="BIZ669" s="9"/>
      <c r="BJA669" s="9"/>
      <c r="BJB669" s="9"/>
      <c r="BJC669" s="9"/>
      <c r="BJD669" s="9"/>
      <c r="BJE669" s="9"/>
      <c r="BJF669" s="9"/>
      <c r="BJG669" s="9"/>
      <c r="BJH669" s="9"/>
      <c r="BJI669" s="9"/>
      <c r="BJJ669" s="9"/>
      <c r="BJK669" s="9"/>
      <c r="BJL669" s="9"/>
      <c r="BJM669" s="9"/>
      <c r="BJN669" s="9"/>
      <c r="BJO669" s="9"/>
      <c r="BJP669" s="9"/>
      <c r="BJQ669" s="9"/>
      <c r="BJR669" s="9"/>
      <c r="BJS669" s="9"/>
      <c r="BJT669" s="9"/>
      <c r="BJU669" s="9"/>
      <c r="BJV669" s="9"/>
      <c r="BJW669" s="9"/>
      <c r="BJX669" s="9"/>
      <c r="BJY669" s="9"/>
      <c r="BJZ669" s="9"/>
      <c r="BKA669" s="9"/>
      <c r="BKB669" s="9"/>
      <c r="BKC669" s="9"/>
      <c r="BKD669" s="9"/>
      <c r="BKE669" s="9"/>
      <c r="BKF669" s="9"/>
      <c r="BKG669" s="9"/>
      <c r="BKH669" s="9"/>
      <c r="BKI669" s="9"/>
      <c r="BKJ669" s="9"/>
      <c r="BKK669" s="9"/>
      <c r="BKL669" s="9"/>
      <c r="BKM669" s="9"/>
      <c r="BKN669" s="9"/>
      <c r="BKO669" s="9"/>
      <c r="BKP669" s="9"/>
      <c r="BKQ669" s="9"/>
      <c r="BKR669" s="9"/>
      <c r="BKS669" s="9"/>
      <c r="BKT669" s="9"/>
      <c r="BKU669" s="9"/>
      <c r="BKV669" s="9"/>
      <c r="BKW669" s="9"/>
      <c r="BKX669" s="9"/>
      <c r="BKY669" s="9"/>
      <c r="BKZ669" s="9"/>
      <c r="BLA669" s="9"/>
      <c r="BLB669" s="9"/>
      <c r="BLC669" s="9"/>
      <c r="BLD669" s="9"/>
      <c r="BLE669" s="9"/>
      <c r="BLF669" s="9"/>
      <c r="BLG669" s="9"/>
      <c r="BLH669" s="9"/>
      <c r="BLI669" s="9"/>
      <c r="BLJ669" s="9"/>
      <c r="BLK669" s="9"/>
      <c r="BLL669" s="9"/>
      <c r="BLM669" s="9"/>
      <c r="BLN669" s="9"/>
      <c r="BLO669" s="9"/>
      <c r="BLP669" s="9"/>
      <c r="BLQ669" s="9"/>
      <c r="BLR669" s="9"/>
      <c r="BLS669" s="9"/>
      <c r="BLT669" s="9"/>
      <c r="BLU669" s="9"/>
      <c r="BLV669" s="9"/>
      <c r="BLW669" s="9"/>
      <c r="BLX669" s="9"/>
      <c r="BLY669" s="9"/>
      <c r="BLZ669" s="9"/>
      <c r="BMA669" s="9"/>
      <c r="BMB669" s="9"/>
      <c r="BMC669" s="9"/>
      <c r="BMD669" s="9"/>
      <c r="BME669" s="9"/>
      <c r="BMF669" s="9"/>
      <c r="BMG669" s="9"/>
      <c r="BMH669" s="9"/>
      <c r="BMI669" s="9"/>
      <c r="BMJ669" s="9"/>
      <c r="BMK669" s="9"/>
      <c r="BML669" s="9"/>
      <c r="BMM669" s="9"/>
      <c r="BMN669" s="9"/>
      <c r="BMO669" s="9"/>
      <c r="BMP669" s="9"/>
      <c r="BMQ669" s="9"/>
      <c r="BMR669" s="9"/>
      <c r="BMS669" s="9"/>
      <c r="BMT669" s="9"/>
      <c r="BMU669" s="9"/>
      <c r="BMV669" s="9"/>
      <c r="BMW669" s="9"/>
      <c r="BMX669" s="9"/>
      <c r="BMY669" s="9"/>
      <c r="BMZ669" s="9"/>
      <c r="BNA669" s="9"/>
      <c r="BNB669" s="9"/>
      <c r="BNC669" s="9"/>
      <c r="BND669" s="9"/>
      <c r="BNE669" s="9"/>
      <c r="BNF669" s="9"/>
      <c r="BNG669" s="9"/>
      <c r="BNH669" s="9"/>
      <c r="BNI669" s="9"/>
      <c r="BNJ669" s="9"/>
      <c r="BNK669" s="9"/>
      <c r="BNL669" s="9"/>
      <c r="BNM669" s="9"/>
      <c r="BNN669" s="9"/>
      <c r="BNO669" s="9"/>
      <c r="BNP669" s="9"/>
      <c r="BNQ669" s="9"/>
      <c r="BNR669" s="9"/>
      <c r="BNS669" s="9"/>
      <c r="BNT669" s="9"/>
      <c r="BNU669" s="9"/>
      <c r="BNV669" s="9"/>
      <c r="BNW669" s="9"/>
      <c r="BNX669" s="9"/>
      <c r="BNY669" s="9"/>
      <c r="BNZ669" s="9"/>
      <c r="BOA669" s="9"/>
      <c r="BOB669" s="9"/>
      <c r="BOC669" s="9"/>
      <c r="BOD669" s="9"/>
      <c r="BOE669" s="9"/>
      <c r="BOF669" s="9"/>
      <c r="BOG669" s="9"/>
      <c r="BOH669" s="9"/>
      <c r="BOI669" s="9"/>
      <c r="BOJ669" s="9"/>
      <c r="BOK669" s="9"/>
      <c r="BOL669" s="9"/>
      <c r="BOM669" s="9"/>
      <c r="BON669" s="9"/>
      <c r="BOO669" s="9"/>
      <c r="BOP669" s="9"/>
      <c r="BOQ669" s="9"/>
      <c r="BOR669" s="9"/>
      <c r="BOS669" s="9"/>
      <c r="BOT669" s="9"/>
      <c r="BOU669" s="9"/>
      <c r="BOV669" s="9"/>
      <c r="BOW669" s="9"/>
      <c r="BOX669" s="9"/>
      <c r="BOY669" s="9"/>
      <c r="BOZ669" s="9"/>
      <c r="BPA669" s="9"/>
      <c r="BPB669" s="9"/>
      <c r="BPC669" s="9"/>
      <c r="BPD669" s="9"/>
      <c r="BPE669" s="9"/>
    </row>
    <row r="670" spans="1:1773" ht="12.5" x14ac:dyDescent="0.25">
      <c r="A670" s="187">
        <v>6</v>
      </c>
      <c r="B670" s="251" t="s">
        <v>40</v>
      </c>
      <c r="C670" s="70"/>
      <c r="D670" s="232">
        <v>636</v>
      </c>
      <c r="E670" s="69">
        <f t="shared" si="365"/>
        <v>2980.3119000000002</v>
      </c>
      <c r="F670" s="69"/>
      <c r="G670" s="67">
        <f t="shared" si="366"/>
        <v>330.81462090000002</v>
      </c>
      <c r="H670" s="66">
        <f t="shared" si="367"/>
        <v>0</v>
      </c>
      <c r="I670" s="67">
        <f t="shared" si="368"/>
        <v>269.39039264100001</v>
      </c>
      <c r="J670" s="66">
        <f t="shared" si="369"/>
        <v>14.640782208750002</v>
      </c>
      <c r="K670" s="68" t="s">
        <v>75</v>
      </c>
      <c r="L670" s="80">
        <f t="shared" si="370"/>
        <v>2365.4661042502503</v>
      </c>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9"/>
      <c r="EV670" s="9"/>
      <c r="EW670" s="9"/>
      <c r="EX670" s="9"/>
      <c r="EY670" s="9"/>
      <c r="EZ670" s="9"/>
      <c r="FA670" s="9"/>
      <c r="FB670" s="9"/>
      <c r="FC670" s="9"/>
      <c r="FD670" s="9"/>
      <c r="FE670" s="9"/>
      <c r="FF670" s="9"/>
      <c r="FG670" s="9"/>
      <c r="FH670" s="9"/>
      <c r="FI670" s="9"/>
      <c r="FJ670" s="9"/>
      <c r="FK670" s="9"/>
      <c r="FL670" s="9"/>
      <c r="FM670" s="9"/>
      <c r="FN670" s="9"/>
      <c r="FO670" s="9"/>
      <c r="FP670" s="9"/>
      <c r="FQ670" s="9"/>
      <c r="FR670" s="9"/>
      <c r="FS670" s="9"/>
      <c r="FT670" s="9"/>
      <c r="FU670" s="9"/>
      <c r="FV670" s="9"/>
      <c r="FW670" s="9"/>
      <c r="FX670" s="9"/>
      <c r="FY670" s="9"/>
      <c r="FZ670" s="9"/>
      <c r="GA670" s="9"/>
      <c r="GB670" s="9"/>
      <c r="GC670" s="9"/>
      <c r="GD670" s="9"/>
      <c r="GE670" s="9"/>
      <c r="GF670" s="9"/>
      <c r="GG670" s="9"/>
      <c r="GH670" s="9"/>
      <c r="GI670" s="9"/>
      <c r="GJ670" s="9"/>
      <c r="GK670" s="9"/>
      <c r="GL670" s="9"/>
      <c r="GM670" s="9"/>
      <c r="GN670" s="9"/>
      <c r="GO670" s="9"/>
      <c r="GP670" s="9"/>
      <c r="GQ670" s="9"/>
      <c r="GR670" s="9"/>
      <c r="GS670" s="9"/>
      <c r="GT670" s="9"/>
      <c r="GU670" s="9"/>
      <c r="GV670" s="9"/>
      <c r="GW670" s="9"/>
      <c r="GX670" s="9"/>
      <c r="GY670" s="9"/>
      <c r="GZ670" s="9"/>
      <c r="HA670" s="9"/>
      <c r="HB670" s="9"/>
      <c r="HC670" s="9"/>
      <c r="HD670" s="9"/>
      <c r="HE670" s="9"/>
      <c r="HF670" s="9"/>
      <c r="HG670" s="9"/>
      <c r="HH670" s="9"/>
      <c r="HI670" s="9"/>
      <c r="HJ670" s="9"/>
      <c r="HK670" s="9"/>
      <c r="HL670" s="9"/>
      <c r="HM670" s="9"/>
      <c r="HN670" s="9"/>
      <c r="HO670" s="9"/>
      <c r="HP670" s="9"/>
      <c r="HQ670" s="9"/>
      <c r="HR670" s="9"/>
      <c r="HS670" s="9"/>
      <c r="HT670" s="9"/>
      <c r="HU670" s="9"/>
      <c r="HV670" s="9"/>
      <c r="HW670" s="9"/>
      <c r="HX670" s="9"/>
      <c r="HY670" s="9"/>
      <c r="HZ670" s="9"/>
      <c r="IA670" s="9"/>
      <c r="IB670" s="9"/>
      <c r="IC670" s="9"/>
      <c r="ID670" s="9"/>
      <c r="IE670" s="9"/>
      <c r="IF670" s="9"/>
      <c r="IG670" s="9"/>
      <c r="IH670" s="9"/>
      <c r="II670" s="9"/>
      <c r="IJ670" s="9"/>
      <c r="IK670" s="9"/>
      <c r="IL670" s="9"/>
      <c r="IM670" s="9"/>
      <c r="IN670" s="9"/>
      <c r="IO670" s="9"/>
      <c r="IP670" s="9"/>
      <c r="IQ670" s="9"/>
      <c r="IR670" s="9"/>
      <c r="IS670" s="9"/>
      <c r="IT670" s="9"/>
      <c r="IU670" s="9"/>
      <c r="IV670" s="9"/>
      <c r="IW670" s="9"/>
      <c r="IX670" s="9"/>
      <c r="IY670" s="9"/>
      <c r="IZ670" s="9"/>
      <c r="JA670" s="9"/>
      <c r="JB670" s="9"/>
      <c r="JC670" s="9"/>
      <c r="JD670" s="9"/>
      <c r="JE670" s="9"/>
      <c r="JF670" s="9"/>
      <c r="JG670" s="9"/>
      <c r="JH670" s="9"/>
      <c r="JI670" s="9"/>
      <c r="JJ670" s="9"/>
      <c r="JK670" s="9"/>
      <c r="JL670" s="9"/>
      <c r="JM670" s="9"/>
      <c r="JN670" s="9"/>
      <c r="JO670" s="9"/>
      <c r="JP670" s="9"/>
      <c r="JQ670" s="9"/>
      <c r="JR670" s="9"/>
      <c r="JS670" s="9"/>
      <c r="JT670" s="9"/>
      <c r="JU670" s="9"/>
      <c r="JV670" s="9"/>
      <c r="JW670" s="9"/>
      <c r="JX670" s="9"/>
      <c r="JY670" s="9"/>
      <c r="JZ670" s="9"/>
      <c r="KA670" s="9"/>
      <c r="KB670" s="9"/>
      <c r="KC670" s="9"/>
      <c r="KD670" s="9"/>
      <c r="KE670" s="9"/>
      <c r="KF670" s="9"/>
      <c r="KG670" s="9"/>
      <c r="KH670" s="9"/>
      <c r="KI670" s="9"/>
      <c r="KJ670" s="9"/>
      <c r="KK670" s="9"/>
      <c r="KL670" s="9"/>
      <c r="KM670" s="9"/>
      <c r="KN670" s="9"/>
      <c r="KO670" s="9"/>
      <c r="KP670" s="9"/>
      <c r="KQ670" s="9"/>
      <c r="KR670" s="9"/>
      <c r="KS670" s="9"/>
      <c r="KT670" s="9"/>
      <c r="KU670" s="9"/>
      <c r="KV670" s="9"/>
      <c r="KW670" s="9"/>
      <c r="KX670" s="9"/>
      <c r="KY670" s="9"/>
      <c r="KZ670" s="9"/>
      <c r="LA670" s="9"/>
      <c r="LB670" s="9"/>
      <c r="LC670" s="9"/>
      <c r="LD670" s="9"/>
      <c r="LE670" s="9"/>
      <c r="LF670" s="9"/>
      <c r="LG670" s="9"/>
      <c r="LH670" s="9"/>
      <c r="LI670" s="9"/>
      <c r="LJ670" s="9"/>
      <c r="LK670" s="9"/>
      <c r="LL670" s="9"/>
      <c r="LM670" s="9"/>
      <c r="LN670" s="9"/>
      <c r="LO670" s="9"/>
      <c r="LP670" s="9"/>
      <c r="LQ670" s="9"/>
      <c r="LR670" s="9"/>
      <c r="LS670" s="9"/>
      <c r="LT670" s="9"/>
      <c r="LU670" s="9"/>
      <c r="LV670" s="9"/>
      <c r="LW670" s="9"/>
      <c r="LX670" s="9"/>
      <c r="LY670" s="9"/>
      <c r="LZ670" s="9"/>
      <c r="MA670" s="9"/>
      <c r="MB670" s="9"/>
      <c r="MC670" s="9"/>
      <c r="MD670" s="9"/>
      <c r="ME670" s="9"/>
      <c r="MF670" s="9"/>
      <c r="MG670" s="9"/>
      <c r="MH670" s="9"/>
      <c r="MI670" s="9"/>
      <c r="MJ670" s="9"/>
      <c r="MK670" s="9"/>
      <c r="ML670" s="9"/>
      <c r="MM670" s="9"/>
      <c r="MN670" s="9"/>
      <c r="MO670" s="9"/>
      <c r="MP670" s="9"/>
      <c r="MQ670" s="9"/>
      <c r="MR670" s="9"/>
      <c r="MS670" s="9"/>
      <c r="MT670" s="9"/>
      <c r="MU670" s="9"/>
      <c r="MV670" s="9"/>
      <c r="MW670" s="9"/>
      <c r="MX670" s="9"/>
      <c r="MY670" s="9"/>
      <c r="MZ670" s="9"/>
      <c r="NA670" s="9"/>
      <c r="NB670" s="9"/>
      <c r="NC670" s="9"/>
      <c r="ND670" s="9"/>
      <c r="NE670" s="9"/>
      <c r="NF670" s="9"/>
      <c r="NG670" s="9"/>
      <c r="NH670" s="9"/>
      <c r="NI670" s="9"/>
      <c r="NJ670" s="9"/>
      <c r="NK670" s="9"/>
      <c r="NL670" s="9"/>
      <c r="NM670" s="9"/>
      <c r="NN670" s="9"/>
      <c r="NO670" s="9"/>
      <c r="NP670" s="9"/>
      <c r="NQ670" s="9"/>
      <c r="NR670" s="9"/>
      <c r="NS670" s="9"/>
      <c r="NT670" s="9"/>
      <c r="NU670" s="9"/>
      <c r="NV670" s="9"/>
      <c r="NW670" s="9"/>
      <c r="NX670" s="9"/>
      <c r="NY670" s="9"/>
      <c r="NZ670" s="9"/>
      <c r="OA670" s="9"/>
      <c r="OB670" s="9"/>
      <c r="OC670" s="9"/>
      <c r="OD670" s="9"/>
      <c r="OE670" s="9"/>
      <c r="OF670" s="9"/>
      <c r="OG670" s="9"/>
      <c r="OH670" s="9"/>
      <c r="OI670" s="9"/>
      <c r="OJ670" s="9"/>
      <c r="OK670" s="9"/>
      <c r="OL670" s="9"/>
      <c r="OM670" s="9"/>
      <c r="ON670" s="9"/>
      <c r="OO670" s="9"/>
      <c r="OP670" s="9"/>
      <c r="OQ670" s="9"/>
      <c r="OR670" s="9"/>
      <c r="OS670" s="9"/>
      <c r="OT670" s="9"/>
      <c r="OU670" s="9"/>
      <c r="OV670" s="9"/>
      <c r="OW670" s="9"/>
      <c r="OX670" s="9"/>
      <c r="OY670" s="9"/>
      <c r="OZ670" s="9"/>
      <c r="PA670" s="9"/>
      <c r="PB670" s="9"/>
      <c r="PC670" s="9"/>
      <c r="PD670" s="9"/>
      <c r="PE670" s="9"/>
      <c r="PF670" s="9"/>
      <c r="PG670" s="9"/>
      <c r="PH670" s="9"/>
      <c r="PI670" s="9"/>
      <c r="PJ670" s="9"/>
      <c r="PK670" s="9"/>
      <c r="PL670" s="9"/>
      <c r="PM670" s="9"/>
      <c r="PN670" s="9"/>
      <c r="PO670" s="9"/>
      <c r="PP670" s="9"/>
      <c r="PQ670" s="9"/>
      <c r="PR670" s="9"/>
      <c r="PS670" s="9"/>
      <c r="PT670" s="9"/>
      <c r="PU670" s="9"/>
      <c r="PV670" s="9"/>
      <c r="PW670" s="9"/>
      <c r="PX670" s="9"/>
      <c r="PY670" s="9"/>
      <c r="PZ670" s="9"/>
      <c r="QA670" s="9"/>
      <c r="QB670" s="9"/>
      <c r="QC670" s="9"/>
      <c r="QD670" s="9"/>
      <c r="QE670" s="9"/>
      <c r="QF670" s="9"/>
      <c r="QG670" s="9"/>
      <c r="QH670" s="9"/>
      <c r="QI670" s="9"/>
      <c r="QJ670" s="9"/>
      <c r="QK670" s="9"/>
      <c r="QL670" s="9"/>
      <c r="QM670" s="9"/>
      <c r="QN670" s="9"/>
      <c r="QO670" s="9"/>
      <c r="QP670" s="9"/>
      <c r="QQ670" s="9"/>
      <c r="QR670" s="9"/>
      <c r="QS670" s="9"/>
      <c r="QT670" s="9"/>
      <c r="QU670" s="9"/>
      <c r="QV670" s="9"/>
      <c r="QW670" s="9"/>
      <c r="QX670" s="9"/>
      <c r="QY670" s="9"/>
      <c r="QZ670" s="9"/>
      <c r="RA670" s="9"/>
      <c r="RB670" s="9"/>
      <c r="RC670" s="9"/>
      <c r="RD670" s="9"/>
      <c r="RE670" s="9"/>
      <c r="RF670" s="9"/>
      <c r="RG670" s="9"/>
      <c r="RH670" s="9"/>
      <c r="RI670" s="9"/>
      <c r="RJ670" s="9"/>
      <c r="RK670" s="9"/>
      <c r="RL670" s="9"/>
      <c r="RM670" s="9"/>
      <c r="RN670" s="9"/>
      <c r="RO670" s="9"/>
      <c r="RP670" s="9"/>
      <c r="RQ670" s="9"/>
      <c r="RR670" s="9"/>
      <c r="RS670" s="9"/>
      <c r="RT670" s="9"/>
      <c r="RU670" s="9"/>
      <c r="RV670" s="9"/>
      <c r="RW670" s="9"/>
      <c r="RX670" s="9"/>
      <c r="RY670" s="9"/>
      <c r="RZ670" s="9"/>
      <c r="SA670" s="9"/>
      <c r="SB670" s="9"/>
      <c r="SC670" s="9"/>
      <c r="SD670" s="9"/>
      <c r="SE670" s="9"/>
      <c r="SF670" s="9"/>
      <c r="SG670" s="9"/>
      <c r="SH670" s="9"/>
      <c r="SI670" s="9"/>
      <c r="SJ670" s="9"/>
      <c r="SK670" s="9"/>
      <c r="SL670" s="9"/>
      <c r="SM670" s="9"/>
      <c r="SN670" s="9"/>
      <c r="SO670" s="9"/>
      <c r="SP670" s="9"/>
      <c r="SQ670" s="9"/>
      <c r="SR670" s="9"/>
      <c r="SS670" s="9"/>
      <c r="ST670" s="9"/>
      <c r="SU670" s="9"/>
      <c r="SV670" s="9"/>
      <c r="SW670" s="9"/>
      <c r="SX670" s="9"/>
      <c r="SY670" s="9"/>
      <c r="SZ670" s="9"/>
      <c r="TA670" s="9"/>
      <c r="TB670" s="9"/>
      <c r="TC670" s="9"/>
      <c r="TD670" s="9"/>
      <c r="TE670" s="9"/>
      <c r="TF670" s="9"/>
      <c r="TG670" s="9"/>
      <c r="TH670" s="9"/>
      <c r="TI670" s="9"/>
      <c r="TJ670" s="9"/>
      <c r="TK670" s="9"/>
      <c r="TL670" s="9"/>
      <c r="TM670" s="9"/>
      <c r="TN670" s="9"/>
      <c r="TO670" s="9"/>
      <c r="TP670" s="9"/>
      <c r="TQ670" s="9"/>
      <c r="TR670" s="9"/>
      <c r="TS670" s="9"/>
      <c r="TT670" s="9"/>
      <c r="TU670" s="9"/>
      <c r="TV670" s="9"/>
      <c r="TW670" s="9"/>
      <c r="TX670" s="9"/>
      <c r="TY670" s="9"/>
      <c r="TZ670" s="9"/>
      <c r="UA670" s="9"/>
      <c r="UB670" s="9"/>
      <c r="UC670" s="9"/>
      <c r="UD670" s="9"/>
      <c r="UE670" s="9"/>
      <c r="UF670" s="9"/>
      <c r="UG670" s="9"/>
      <c r="UH670" s="9"/>
      <c r="UI670" s="9"/>
      <c r="UJ670" s="9"/>
      <c r="UK670" s="9"/>
      <c r="UL670" s="9"/>
      <c r="UM670" s="9"/>
      <c r="UN670" s="9"/>
      <c r="UO670" s="9"/>
      <c r="UP670" s="9"/>
      <c r="UQ670" s="9"/>
      <c r="UR670" s="9"/>
      <c r="US670" s="9"/>
      <c r="UT670" s="9"/>
      <c r="UU670" s="9"/>
      <c r="UV670" s="9"/>
      <c r="UW670" s="9"/>
      <c r="UX670" s="9"/>
      <c r="UY670" s="9"/>
      <c r="UZ670" s="9"/>
      <c r="VA670" s="9"/>
      <c r="VB670" s="9"/>
      <c r="VC670" s="9"/>
      <c r="VD670" s="9"/>
      <c r="VE670" s="9"/>
      <c r="VF670" s="9"/>
      <c r="VG670" s="9"/>
      <c r="VH670" s="9"/>
      <c r="VI670" s="9"/>
      <c r="VJ670" s="9"/>
      <c r="VK670" s="9"/>
      <c r="VL670" s="9"/>
      <c r="VM670" s="9"/>
      <c r="VN670" s="9"/>
      <c r="VO670" s="9"/>
      <c r="VP670" s="9"/>
      <c r="VQ670" s="9"/>
      <c r="VR670" s="9"/>
      <c r="VS670" s="9"/>
      <c r="VT670" s="9"/>
      <c r="VU670" s="9"/>
      <c r="VV670" s="9"/>
      <c r="VW670" s="9"/>
      <c r="VX670" s="9"/>
      <c r="VY670" s="9"/>
      <c r="VZ670" s="9"/>
      <c r="WA670" s="9"/>
      <c r="WB670" s="9"/>
      <c r="WC670" s="9"/>
      <c r="WD670" s="9"/>
      <c r="WE670" s="9"/>
      <c r="WF670" s="9"/>
      <c r="WG670" s="9"/>
      <c r="WH670" s="9"/>
      <c r="WI670" s="9"/>
      <c r="WJ670" s="9"/>
      <c r="WK670" s="9"/>
      <c r="WL670" s="9"/>
      <c r="WM670" s="9"/>
      <c r="WN670" s="9"/>
      <c r="WO670" s="9"/>
      <c r="WP670" s="9"/>
      <c r="WQ670" s="9"/>
      <c r="WR670" s="9"/>
      <c r="WS670" s="9"/>
      <c r="WT670" s="9"/>
      <c r="WU670" s="9"/>
      <c r="WV670" s="9"/>
      <c r="WW670" s="9"/>
      <c r="WX670" s="9"/>
      <c r="WY670" s="9"/>
      <c r="WZ670" s="9"/>
      <c r="XA670" s="9"/>
      <c r="XB670" s="9"/>
      <c r="XC670" s="9"/>
      <c r="XD670" s="9"/>
      <c r="XE670" s="9"/>
      <c r="XF670" s="9"/>
      <c r="XG670" s="9"/>
      <c r="XH670" s="9"/>
      <c r="XI670" s="9"/>
      <c r="XJ670" s="9"/>
      <c r="XK670" s="9"/>
      <c r="XL670" s="9"/>
      <c r="XM670" s="9"/>
      <c r="XN670" s="9"/>
      <c r="XO670" s="9"/>
      <c r="XP670" s="9"/>
      <c r="XQ670" s="9"/>
      <c r="XR670" s="9"/>
      <c r="XS670" s="9"/>
      <c r="XT670" s="9"/>
      <c r="XU670" s="9"/>
      <c r="XV670" s="9"/>
      <c r="XW670" s="9"/>
      <c r="XX670" s="9"/>
      <c r="XY670" s="9"/>
      <c r="XZ670" s="9"/>
      <c r="YA670" s="9"/>
      <c r="YB670" s="9"/>
      <c r="YC670" s="9"/>
      <c r="YD670" s="9"/>
      <c r="YE670" s="9"/>
      <c r="YF670" s="9"/>
      <c r="YG670" s="9"/>
      <c r="YH670" s="9"/>
      <c r="YI670" s="9"/>
      <c r="YJ670" s="9"/>
      <c r="YK670" s="9"/>
      <c r="YL670" s="9"/>
      <c r="YM670" s="9"/>
      <c r="YN670" s="9"/>
      <c r="YO670" s="9"/>
      <c r="YP670" s="9"/>
      <c r="YQ670" s="9"/>
      <c r="YR670" s="9"/>
      <c r="YS670" s="9"/>
      <c r="YT670" s="9"/>
      <c r="YU670" s="9"/>
      <c r="YV670" s="9"/>
      <c r="YW670" s="9"/>
      <c r="YX670" s="9"/>
      <c r="YY670" s="9"/>
      <c r="YZ670" s="9"/>
      <c r="ZA670" s="9"/>
      <c r="ZB670" s="9"/>
      <c r="ZC670" s="9"/>
      <c r="ZD670" s="9"/>
      <c r="ZE670" s="9"/>
      <c r="ZF670" s="9"/>
      <c r="ZG670" s="9"/>
      <c r="ZH670" s="9"/>
      <c r="ZI670" s="9"/>
      <c r="ZJ670" s="9"/>
      <c r="ZK670" s="9"/>
      <c r="ZL670" s="9"/>
      <c r="ZM670" s="9"/>
      <c r="ZN670" s="9"/>
      <c r="ZO670" s="9"/>
      <c r="ZP670" s="9"/>
      <c r="ZQ670" s="9"/>
      <c r="ZR670" s="9"/>
      <c r="ZS670" s="9"/>
      <c r="ZT670" s="9"/>
      <c r="ZU670" s="9"/>
      <c r="ZV670" s="9"/>
      <c r="ZW670" s="9"/>
      <c r="ZX670" s="9"/>
      <c r="ZY670" s="9"/>
      <c r="ZZ670" s="9"/>
      <c r="AAA670" s="9"/>
      <c r="AAB670" s="9"/>
      <c r="AAC670" s="9"/>
      <c r="AAD670" s="9"/>
      <c r="AAE670" s="9"/>
      <c r="AAF670" s="9"/>
      <c r="AAG670" s="9"/>
      <c r="AAH670" s="9"/>
      <c r="AAI670" s="9"/>
      <c r="AAJ670" s="9"/>
      <c r="AAK670" s="9"/>
      <c r="AAL670" s="9"/>
      <c r="AAM670" s="9"/>
      <c r="AAN670" s="9"/>
      <c r="AAO670" s="9"/>
      <c r="AAP670" s="9"/>
      <c r="AAQ670" s="9"/>
      <c r="AAR670" s="9"/>
      <c r="AAS670" s="9"/>
      <c r="AAT670" s="9"/>
      <c r="AAU670" s="9"/>
      <c r="AAV670" s="9"/>
      <c r="AAW670" s="9"/>
      <c r="AAX670" s="9"/>
      <c r="AAY670" s="9"/>
      <c r="AAZ670" s="9"/>
      <c r="ABA670" s="9"/>
      <c r="ABB670" s="9"/>
      <c r="ABC670" s="9"/>
      <c r="ABD670" s="9"/>
      <c r="ABE670" s="9"/>
      <c r="ABF670" s="9"/>
      <c r="ABG670" s="9"/>
      <c r="ABH670" s="9"/>
      <c r="ABI670" s="9"/>
      <c r="ABJ670" s="9"/>
      <c r="ABK670" s="9"/>
      <c r="ABL670" s="9"/>
      <c r="ABM670" s="9"/>
      <c r="ABN670" s="9"/>
      <c r="ABO670" s="9"/>
      <c r="ABP670" s="9"/>
      <c r="ABQ670" s="9"/>
      <c r="ABR670" s="9"/>
      <c r="ABS670" s="9"/>
      <c r="ABT670" s="9"/>
      <c r="ABU670" s="9"/>
      <c r="ABV670" s="9"/>
      <c r="ABW670" s="9"/>
      <c r="ABX670" s="9"/>
      <c r="ABY670" s="9"/>
      <c r="ABZ670" s="9"/>
      <c r="ACA670" s="9"/>
      <c r="ACB670" s="9"/>
      <c r="ACC670" s="9"/>
      <c r="ACD670" s="9"/>
      <c r="ACE670" s="9"/>
      <c r="ACF670" s="9"/>
      <c r="ACG670" s="9"/>
      <c r="ACH670" s="9"/>
      <c r="ACI670" s="9"/>
      <c r="ACJ670" s="9"/>
      <c r="ACK670" s="9"/>
      <c r="ACL670" s="9"/>
      <c r="ACM670" s="9"/>
      <c r="ACN670" s="9"/>
      <c r="ACO670" s="9"/>
      <c r="ACP670" s="9"/>
      <c r="ACQ670" s="9"/>
      <c r="ACR670" s="9"/>
      <c r="ACS670" s="9"/>
      <c r="ACT670" s="9"/>
      <c r="ACU670" s="9"/>
      <c r="ACV670" s="9"/>
      <c r="ACW670" s="9"/>
      <c r="ACX670" s="9"/>
      <c r="ACY670" s="9"/>
      <c r="ACZ670" s="9"/>
      <c r="ADA670" s="9"/>
      <c r="ADB670" s="9"/>
      <c r="ADC670" s="9"/>
      <c r="ADD670" s="9"/>
      <c r="ADE670" s="9"/>
      <c r="ADF670" s="9"/>
      <c r="ADG670" s="9"/>
      <c r="ADH670" s="9"/>
      <c r="ADI670" s="9"/>
      <c r="ADJ670" s="9"/>
      <c r="ADK670" s="9"/>
      <c r="ADL670" s="9"/>
      <c r="ADM670" s="9"/>
      <c r="ADN670" s="9"/>
      <c r="ADO670" s="9"/>
      <c r="ADP670" s="9"/>
      <c r="ADQ670" s="9"/>
      <c r="ADR670" s="9"/>
      <c r="ADS670" s="9"/>
      <c r="ADT670" s="9"/>
      <c r="ADU670" s="9"/>
      <c r="ADV670" s="9"/>
      <c r="ADW670" s="9"/>
      <c r="ADX670" s="9"/>
      <c r="ADY670" s="9"/>
      <c r="ADZ670" s="9"/>
      <c r="AEA670" s="9"/>
      <c r="AEB670" s="9"/>
      <c r="AEC670" s="9"/>
      <c r="AED670" s="9"/>
      <c r="AEE670" s="9"/>
      <c r="AEF670" s="9"/>
      <c r="AEG670" s="9"/>
      <c r="AEH670" s="9"/>
      <c r="AEI670" s="9"/>
      <c r="AEJ670" s="9"/>
      <c r="AEK670" s="9"/>
      <c r="AEL670" s="9"/>
      <c r="AEM670" s="9"/>
      <c r="AEN670" s="9"/>
      <c r="AEO670" s="9"/>
      <c r="AEP670" s="9"/>
      <c r="AEQ670" s="9"/>
      <c r="AER670" s="9"/>
      <c r="AES670" s="9"/>
      <c r="AET670" s="9"/>
      <c r="AEU670" s="9"/>
      <c r="AEV670" s="9"/>
      <c r="AEW670" s="9"/>
      <c r="AEX670" s="9"/>
      <c r="AEY670" s="9"/>
      <c r="AEZ670" s="9"/>
      <c r="AFA670" s="9"/>
      <c r="AFB670" s="9"/>
      <c r="AFC670" s="9"/>
      <c r="AFD670" s="9"/>
      <c r="AFE670" s="9"/>
      <c r="AFF670" s="9"/>
      <c r="AFG670" s="9"/>
      <c r="AFH670" s="9"/>
      <c r="AFI670" s="9"/>
      <c r="AFJ670" s="9"/>
      <c r="AFK670" s="9"/>
      <c r="AFL670" s="9"/>
      <c r="AFM670" s="9"/>
      <c r="AFN670" s="9"/>
      <c r="AFO670" s="9"/>
      <c r="AFP670" s="9"/>
      <c r="AFQ670" s="9"/>
      <c r="AFR670" s="9"/>
      <c r="AFS670" s="9"/>
      <c r="AFT670" s="9"/>
      <c r="AFU670" s="9"/>
      <c r="AFV670" s="9"/>
      <c r="AFW670" s="9"/>
      <c r="AFX670" s="9"/>
      <c r="AFY670" s="9"/>
      <c r="AFZ670" s="9"/>
      <c r="AGA670" s="9"/>
      <c r="AGB670" s="9"/>
      <c r="AGC670" s="9"/>
      <c r="AGD670" s="9"/>
      <c r="AGE670" s="9"/>
      <c r="AGF670" s="9"/>
      <c r="AGG670" s="9"/>
      <c r="AGH670" s="9"/>
      <c r="AGI670" s="9"/>
      <c r="AGJ670" s="9"/>
      <c r="AGK670" s="9"/>
      <c r="AGL670" s="9"/>
      <c r="AGM670" s="9"/>
      <c r="AGN670" s="9"/>
      <c r="AGO670" s="9"/>
      <c r="AGP670" s="9"/>
      <c r="AGQ670" s="9"/>
      <c r="AGR670" s="9"/>
      <c r="AGS670" s="9"/>
      <c r="AGT670" s="9"/>
      <c r="AGU670" s="9"/>
      <c r="AGV670" s="9"/>
      <c r="AGW670" s="9"/>
      <c r="AGX670" s="9"/>
      <c r="AGY670" s="9"/>
      <c r="AGZ670" s="9"/>
      <c r="AHA670" s="9"/>
      <c r="AHB670" s="9"/>
      <c r="AHC670" s="9"/>
      <c r="AHD670" s="9"/>
      <c r="AHE670" s="9"/>
      <c r="AHF670" s="9"/>
      <c r="AHG670" s="9"/>
      <c r="AHH670" s="9"/>
      <c r="AHI670" s="9"/>
      <c r="AHJ670" s="9"/>
      <c r="AHK670" s="9"/>
      <c r="AHL670" s="9"/>
      <c r="AHM670" s="9"/>
      <c r="AHN670" s="9"/>
      <c r="AHO670" s="9"/>
      <c r="AHP670" s="9"/>
      <c r="AHQ670" s="9"/>
      <c r="AHR670" s="9"/>
      <c r="AHS670" s="9"/>
      <c r="AHT670" s="9"/>
      <c r="AHU670" s="9"/>
      <c r="AHV670" s="9"/>
      <c r="AHW670" s="9"/>
      <c r="AHX670" s="9"/>
      <c r="AHY670" s="9"/>
      <c r="AHZ670" s="9"/>
      <c r="AIA670" s="9"/>
      <c r="AIB670" s="9"/>
      <c r="AIC670" s="9"/>
      <c r="AID670" s="9"/>
      <c r="AIE670" s="9"/>
      <c r="AIF670" s="9"/>
      <c r="AIG670" s="9"/>
      <c r="AIH670" s="9"/>
      <c r="AII670" s="9"/>
      <c r="AIJ670" s="9"/>
      <c r="AIK670" s="9"/>
      <c r="AIL670" s="9"/>
      <c r="AIM670" s="9"/>
      <c r="AIN670" s="9"/>
      <c r="AIO670" s="9"/>
      <c r="AIP670" s="9"/>
      <c r="AIQ670" s="9"/>
      <c r="AIR670" s="9"/>
      <c r="AIS670" s="9"/>
      <c r="AIT670" s="9"/>
      <c r="AIU670" s="9"/>
      <c r="AIV670" s="9"/>
      <c r="AIW670" s="9"/>
      <c r="AIX670" s="9"/>
      <c r="AIY670" s="9"/>
      <c r="AIZ670" s="9"/>
      <c r="AJA670" s="9"/>
      <c r="AJB670" s="9"/>
      <c r="AJC670" s="9"/>
      <c r="AJD670" s="9"/>
      <c r="AJE670" s="9"/>
      <c r="AJF670" s="9"/>
      <c r="AJG670" s="9"/>
      <c r="AJH670" s="9"/>
      <c r="AJI670" s="9"/>
      <c r="AJJ670" s="9"/>
      <c r="AJK670" s="9"/>
      <c r="AJL670" s="9"/>
      <c r="AJM670" s="9"/>
      <c r="AJN670" s="9"/>
      <c r="AJO670" s="9"/>
      <c r="AJP670" s="9"/>
      <c r="AJQ670" s="9"/>
      <c r="AJR670" s="9"/>
      <c r="AJS670" s="9"/>
      <c r="AJT670" s="9"/>
      <c r="AJU670" s="9"/>
      <c r="AJV670" s="9"/>
      <c r="AJW670" s="9"/>
      <c r="AJX670" s="9"/>
      <c r="AJY670" s="9"/>
      <c r="AJZ670" s="9"/>
      <c r="AKA670" s="9"/>
      <c r="AKB670" s="9"/>
      <c r="AKC670" s="9"/>
      <c r="AKD670" s="9"/>
      <c r="AKE670" s="9"/>
      <c r="AKF670" s="9"/>
      <c r="AKG670" s="9"/>
      <c r="AKH670" s="9"/>
      <c r="AKI670" s="9"/>
      <c r="AKJ670" s="9"/>
      <c r="AKK670" s="9"/>
      <c r="AKL670" s="9"/>
      <c r="AKM670" s="9"/>
      <c r="AKN670" s="9"/>
      <c r="AKO670" s="9"/>
      <c r="AKP670" s="9"/>
      <c r="AKQ670" s="9"/>
      <c r="AKR670" s="9"/>
      <c r="AKS670" s="9"/>
      <c r="AKT670" s="9"/>
      <c r="AKU670" s="9"/>
      <c r="AKV670" s="9"/>
      <c r="AKW670" s="9"/>
      <c r="AKX670" s="9"/>
      <c r="AKY670" s="9"/>
      <c r="AKZ670" s="9"/>
      <c r="ALA670" s="9"/>
      <c r="ALB670" s="9"/>
      <c r="ALC670" s="9"/>
      <c r="ALD670" s="9"/>
      <c r="ALE670" s="9"/>
      <c r="ALF670" s="9"/>
      <c r="ALG670" s="9"/>
      <c r="ALH670" s="9"/>
      <c r="ALI670" s="9"/>
      <c r="ALJ670" s="9"/>
      <c r="ALK670" s="9"/>
      <c r="ALL670" s="9"/>
      <c r="ALM670" s="9"/>
      <c r="ALN670" s="9"/>
      <c r="ALO670" s="9"/>
      <c r="ALP670" s="9"/>
      <c r="ALQ670" s="9"/>
      <c r="ALR670" s="9"/>
      <c r="ALS670" s="9"/>
      <c r="ALT670" s="9"/>
      <c r="ALU670" s="9"/>
      <c r="ALV670" s="9"/>
      <c r="ALW670" s="9"/>
      <c r="ALX670" s="9"/>
      <c r="ALY670" s="9"/>
      <c r="ALZ670" s="9"/>
      <c r="AMA670" s="9"/>
      <c r="AMB670" s="9"/>
      <c r="AMC670" s="9"/>
      <c r="AMD670" s="9"/>
      <c r="AME670" s="9"/>
      <c r="AMF670" s="9"/>
      <c r="AMG670" s="9"/>
      <c r="AMH670" s="9"/>
      <c r="AMI670" s="9"/>
      <c r="AMJ670" s="9"/>
      <c r="AMK670" s="9"/>
      <c r="AML670" s="9"/>
      <c r="AMM670" s="9"/>
      <c r="AMN670" s="9"/>
      <c r="AMO670" s="9"/>
      <c r="AMP670" s="9"/>
      <c r="AMQ670" s="9"/>
      <c r="AMR670" s="9"/>
      <c r="AMS670" s="9"/>
      <c r="AMT670" s="9"/>
      <c r="AMU670" s="9"/>
      <c r="AMV670" s="9"/>
      <c r="AMW670" s="9"/>
      <c r="AMX670" s="9"/>
      <c r="AMY670" s="9"/>
      <c r="AMZ670" s="9"/>
      <c r="ANA670" s="9"/>
      <c r="ANB670" s="9"/>
      <c r="ANC670" s="9"/>
      <c r="AND670" s="9"/>
      <c r="ANE670" s="9"/>
      <c r="ANF670" s="9"/>
      <c r="ANG670" s="9"/>
      <c r="ANH670" s="9"/>
      <c r="ANI670" s="9"/>
      <c r="ANJ670" s="9"/>
      <c r="ANK670" s="9"/>
      <c r="ANL670" s="9"/>
      <c r="ANM670" s="9"/>
      <c r="ANN670" s="9"/>
      <c r="ANO670" s="9"/>
      <c r="ANP670" s="9"/>
      <c r="ANQ670" s="9"/>
      <c r="ANR670" s="9"/>
      <c r="ANS670" s="9"/>
      <c r="ANT670" s="9"/>
      <c r="ANU670" s="9"/>
      <c r="ANV670" s="9"/>
      <c r="ANW670" s="9"/>
      <c r="ANX670" s="9"/>
      <c r="ANY670" s="9"/>
      <c r="ANZ670" s="9"/>
      <c r="AOA670" s="9"/>
      <c r="AOB670" s="9"/>
      <c r="AOC670" s="9"/>
      <c r="AOD670" s="9"/>
      <c r="AOE670" s="9"/>
      <c r="AOF670" s="9"/>
      <c r="AOG670" s="9"/>
      <c r="AOH670" s="9"/>
      <c r="AOI670" s="9"/>
      <c r="AOJ670" s="9"/>
      <c r="AOK670" s="9"/>
      <c r="AOL670" s="9"/>
      <c r="AOM670" s="9"/>
      <c r="AON670" s="9"/>
      <c r="AOO670" s="9"/>
      <c r="AOP670" s="9"/>
      <c r="AOQ670" s="9"/>
      <c r="AOR670" s="9"/>
      <c r="AOS670" s="9"/>
      <c r="AOT670" s="9"/>
      <c r="AOU670" s="9"/>
      <c r="AOV670" s="9"/>
      <c r="AOW670" s="9"/>
      <c r="AOX670" s="9"/>
      <c r="AOY670" s="9"/>
      <c r="AOZ670" s="9"/>
      <c r="APA670" s="9"/>
      <c r="APB670" s="9"/>
      <c r="APC670" s="9"/>
      <c r="APD670" s="9"/>
      <c r="APE670" s="9"/>
      <c r="APF670" s="9"/>
      <c r="APG670" s="9"/>
      <c r="APH670" s="9"/>
      <c r="API670" s="9"/>
      <c r="APJ670" s="9"/>
      <c r="APK670" s="9"/>
      <c r="APL670" s="9"/>
      <c r="APM670" s="9"/>
      <c r="APN670" s="9"/>
      <c r="APO670" s="9"/>
      <c r="APP670" s="9"/>
      <c r="APQ670" s="9"/>
      <c r="APR670" s="9"/>
      <c r="APS670" s="9"/>
      <c r="APT670" s="9"/>
      <c r="APU670" s="9"/>
      <c r="APV670" s="9"/>
      <c r="APW670" s="9"/>
      <c r="APX670" s="9"/>
      <c r="APY670" s="9"/>
      <c r="APZ670" s="9"/>
      <c r="AQA670" s="9"/>
      <c r="AQB670" s="9"/>
      <c r="AQC670" s="9"/>
      <c r="AQD670" s="9"/>
      <c r="AQE670" s="9"/>
      <c r="AQF670" s="9"/>
      <c r="AQG670" s="9"/>
      <c r="AQH670" s="9"/>
      <c r="AQI670" s="9"/>
      <c r="AQJ670" s="9"/>
      <c r="AQK670" s="9"/>
      <c r="AQL670" s="9"/>
      <c r="AQM670" s="9"/>
      <c r="AQN670" s="9"/>
      <c r="AQO670" s="9"/>
      <c r="AQP670" s="9"/>
      <c r="AQQ670" s="9"/>
      <c r="AQR670" s="9"/>
      <c r="AQS670" s="9"/>
      <c r="AQT670" s="9"/>
      <c r="AQU670" s="9"/>
      <c r="AQV670" s="9"/>
      <c r="AQW670" s="9"/>
      <c r="AQX670" s="9"/>
      <c r="AQY670" s="9"/>
      <c r="AQZ670" s="9"/>
      <c r="ARA670" s="9"/>
      <c r="ARB670" s="9"/>
      <c r="ARC670" s="9"/>
      <c r="ARD670" s="9"/>
      <c r="ARE670" s="9"/>
      <c r="ARF670" s="9"/>
      <c r="ARG670" s="9"/>
      <c r="ARH670" s="9"/>
      <c r="ARI670" s="9"/>
      <c r="ARJ670" s="9"/>
      <c r="ARK670" s="9"/>
      <c r="ARL670" s="9"/>
      <c r="ARM670" s="9"/>
      <c r="ARN670" s="9"/>
      <c r="ARO670" s="9"/>
      <c r="ARP670" s="9"/>
      <c r="ARQ670" s="9"/>
      <c r="ARR670" s="9"/>
      <c r="ARS670" s="9"/>
      <c r="ART670" s="9"/>
      <c r="ARU670" s="9"/>
      <c r="ARV670" s="9"/>
      <c r="ARW670" s="9"/>
      <c r="ARX670" s="9"/>
      <c r="ARY670" s="9"/>
      <c r="ARZ670" s="9"/>
      <c r="ASA670" s="9"/>
      <c r="ASB670" s="9"/>
      <c r="ASC670" s="9"/>
      <c r="ASD670" s="9"/>
      <c r="ASE670" s="9"/>
      <c r="ASF670" s="9"/>
      <c r="ASG670" s="9"/>
      <c r="ASH670" s="9"/>
      <c r="ASI670" s="9"/>
      <c r="ASJ670" s="9"/>
      <c r="ASK670" s="9"/>
      <c r="ASL670" s="9"/>
      <c r="ASM670" s="9"/>
      <c r="ASN670" s="9"/>
      <c r="ASO670" s="9"/>
      <c r="ASP670" s="9"/>
      <c r="ASQ670" s="9"/>
      <c r="ASR670" s="9"/>
      <c r="ASS670" s="9"/>
      <c r="AST670" s="9"/>
      <c r="ASU670" s="9"/>
      <c r="ASV670" s="9"/>
      <c r="ASW670" s="9"/>
      <c r="ASX670" s="9"/>
      <c r="ASY670" s="9"/>
      <c r="ASZ670" s="9"/>
      <c r="ATA670" s="9"/>
      <c r="ATB670" s="9"/>
      <c r="ATC670" s="9"/>
      <c r="ATD670" s="9"/>
      <c r="ATE670" s="9"/>
      <c r="ATF670" s="9"/>
      <c r="ATG670" s="9"/>
      <c r="ATH670" s="9"/>
      <c r="ATI670" s="9"/>
      <c r="ATJ670" s="9"/>
      <c r="ATK670" s="9"/>
      <c r="ATL670" s="9"/>
      <c r="ATM670" s="9"/>
      <c r="ATN670" s="9"/>
      <c r="ATO670" s="9"/>
      <c r="ATP670" s="9"/>
      <c r="ATQ670" s="9"/>
      <c r="ATR670" s="9"/>
      <c r="ATS670" s="9"/>
      <c r="ATT670" s="9"/>
      <c r="ATU670" s="9"/>
      <c r="ATV670" s="9"/>
      <c r="ATW670" s="9"/>
      <c r="ATX670" s="9"/>
      <c r="ATY670" s="9"/>
      <c r="ATZ670" s="9"/>
      <c r="AUA670" s="9"/>
      <c r="AUB670" s="9"/>
      <c r="AUC670" s="9"/>
      <c r="AUD670" s="9"/>
      <c r="AUE670" s="9"/>
      <c r="AUF670" s="9"/>
      <c r="AUG670" s="9"/>
      <c r="AUH670" s="9"/>
      <c r="AUI670" s="9"/>
      <c r="AUJ670" s="9"/>
      <c r="AUK670" s="9"/>
      <c r="AUL670" s="9"/>
      <c r="AUM670" s="9"/>
      <c r="AUN670" s="9"/>
      <c r="AUO670" s="9"/>
      <c r="AUP670" s="9"/>
      <c r="AUQ670" s="9"/>
      <c r="AUR670" s="9"/>
      <c r="AUS670" s="9"/>
      <c r="AUT670" s="9"/>
      <c r="AUU670" s="9"/>
      <c r="AUV670" s="9"/>
      <c r="AUW670" s="9"/>
      <c r="AUX670" s="9"/>
      <c r="AUY670" s="9"/>
      <c r="AUZ670" s="9"/>
      <c r="AVA670" s="9"/>
      <c r="AVB670" s="9"/>
      <c r="AVC670" s="9"/>
      <c r="AVD670" s="9"/>
      <c r="AVE670" s="9"/>
      <c r="AVF670" s="9"/>
      <c r="AVG670" s="9"/>
      <c r="AVH670" s="9"/>
      <c r="AVI670" s="9"/>
      <c r="AVJ670" s="9"/>
      <c r="AVK670" s="9"/>
      <c r="AVL670" s="9"/>
      <c r="AVM670" s="9"/>
      <c r="AVN670" s="9"/>
      <c r="AVO670" s="9"/>
      <c r="AVP670" s="9"/>
      <c r="AVQ670" s="9"/>
      <c r="AVR670" s="9"/>
      <c r="AVS670" s="9"/>
      <c r="AVT670" s="9"/>
      <c r="AVU670" s="9"/>
      <c r="AVV670" s="9"/>
      <c r="AVW670" s="9"/>
      <c r="AVX670" s="9"/>
      <c r="AVY670" s="9"/>
      <c r="AVZ670" s="9"/>
      <c r="AWA670" s="9"/>
      <c r="AWB670" s="9"/>
      <c r="AWC670" s="9"/>
      <c r="AWD670" s="9"/>
      <c r="AWE670" s="9"/>
      <c r="AWF670" s="9"/>
      <c r="AWG670" s="9"/>
      <c r="AWH670" s="9"/>
      <c r="AWI670" s="9"/>
      <c r="AWJ670" s="9"/>
      <c r="AWK670" s="9"/>
      <c r="AWL670" s="9"/>
      <c r="AWM670" s="9"/>
      <c r="AWN670" s="9"/>
      <c r="AWO670" s="9"/>
      <c r="AWP670" s="9"/>
      <c r="AWQ670" s="9"/>
      <c r="AWR670" s="9"/>
      <c r="AWS670" s="9"/>
      <c r="AWT670" s="9"/>
      <c r="AWU670" s="9"/>
      <c r="AWV670" s="9"/>
      <c r="AWW670" s="9"/>
      <c r="AWX670" s="9"/>
      <c r="AWY670" s="9"/>
      <c r="AWZ670" s="9"/>
      <c r="AXA670" s="9"/>
      <c r="AXB670" s="9"/>
      <c r="AXC670" s="9"/>
      <c r="AXD670" s="9"/>
      <c r="AXE670" s="9"/>
      <c r="AXF670" s="9"/>
      <c r="AXG670" s="9"/>
      <c r="AXH670" s="9"/>
      <c r="AXI670" s="9"/>
      <c r="AXJ670" s="9"/>
      <c r="AXK670" s="9"/>
      <c r="AXL670" s="9"/>
      <c r="AXM670" s="9"/>
      <c r="AXN670" s="9"/>
      <c r="AXO670" s="9"/>
      <c r="AXP670" s="9"/>
      <c r="AXQ670" s="9"/>
      <c r="AXR670" s="9"/>
      <c r="AXS670" s="9"/>
      <c r="AXT670" s="9"/>
      <c r="AXU670" s="9"/>
      <c r="AXV670" s="9"/>
      <c r="AXW670" s="9"/>
      <c r="AXX670" s="9"/>
      <c r="AXY670" s="9"/>
      <c r="AXZ670" s="9"/>
      <c r="AYA670" s="9"/>
      <c r="AYB670" s="9"/>
      <c r="AYC670" s="9"/>
      <c r="AYD670" s="9"/>
      <c r="AYE670" s="9"/>
      <c r="AYF670" s="9"/>
      <c r="AYG670" s="9"/>
      <c r="AYH670" s="9"/>
      <c r="AYI670" s="9"/>
      <c r="AYJ670" s="9"/>
      <c r="AYK670" s="9"/>
      <c r="AYL670" s="9"/>
      <c r="AYM670" s="9"/>
      <c r="AYN670" s="9"/>
      <c r="AYO670" s="9"/>
      <c r="AYP670" s="9"/>
      <c r="AYQ670" s="9"/>
      <c r="AYR670" s="9"/>
      <c r="AYS670" s="9"/>
      <c r="AYT670" s="9"/>
      <c r="AYU670" s="9"/>
      <c r="AYV670" s="9"/>
      <c r="AYW670" s="9"/>
      <c r="AYX670" s="9"/>
      <c r="AYY670" s="9"/>
      <c r="AYZ670" s="9"/>
      <c r="AZA670" s="9"/>
      <c r="AZB670" s="9"/>
      <c r="AZC670" s="9"/>
      <c r="AZD670" s="9"/>
      <c r="AZE670" s="9"/>
      <c r="AZF670" s="9"/>
      <c r="AZG670" s="9"/>
      <c r="AZH670" s="9"/>
      <c r="AZI670" s="9"/>
      <c r="AZJ670" s="9"/>
      <c r="AZK670" s="9"/>
      <c r="AZL670" s="9"/>
      <c r="AZM670" s="9"/>
      <c r="AZN670" s="9"/>
      <c r="AZO670" s="9"/>
      <c r="AZP670" s="9"/>
      <c r="AZQ670" s="9"/>
      <c r="AZR670" s="9"/>
      <c r="AZS670" s="9"/>
      <c r="AZT670" s="9"/>
      <c r="AZU670" s="9"/>
      <c r="AZV670" s="9"/>
      <c r="AZW670" s="9"/>
      <c r="AZX670" s="9"/>
      <c r="AZY670" s="9"/>
      <c r="AZZ670" s="9"/>
      <c r="BAA670" s="9"/>
      <c r="BAB670" s="9"/>
      <c r="BAC670" s="9"/>
      <c r="BAD670" s="9"/>
      <c r="BAE670" s="9"/>
      <c r="BAF670" s="9"/>
      <c r="BAG670" s="9"/>
      <c r="BAH670" s="9"/>
      <c r="BAI670" s="9"/>
      <c r="BAJ670" s="9"/>
      <c r="BAK670" s="9"/>
      <c r="BAL670" s="9"/>
      <c r="BAM670" s="9"/>
      <c r="BAN670" s="9"/>
      <c r="BAO670" s="9"/>
      <c r="BAP670" s="9"/>
      <c r="BAQ670" s="9"/>
      <c r="BAR670" s="9"/>
      <c r="BAS670" s="9"/>
      <c r="BAT670" s="9"/>
      <c r="BAU670" s="9"/>
      <c r="BAV670" s="9"/>
      <c r="BAW670" s="9"/>
      <c r="BAX670" s="9"/>
      <c r="BAY670" s="9"/>
      <c r="BAZ670" s="9"/>
      <c r="BBA670" s="9"/>
      <c r="BBB670" s="9"/>
      <c r="BBC670" s="9"/>
      <c r="BBD670" s="9"/>
      <c r="BBE670" s="9"/>
      <c r="BBF670" s="9"/>
      <c r="BBG670" s="9"/>
      <c r="BBH670" s="9"/>
      <c r="BBI670" s="9"/>
      <c r="BBJ670" s="9"/>
      <c r="BBK670" s="9"/>
      <c r="BBL670" s="9"/>
      <c r="BBM670" s="9"/>
      <c r="BBN670" s="9"/>
      <c r="BBO670" s="9"/>
      <c r="BBP670" s="9"/>
      <c r="BBQ670" s="9"/>
      <c r="BBR670" s="9"/>
      <c r="BBS670" s="9"/>
      <c r="BBT670" s="9"/>
      <c r="BBU670" s="9"/>
      <c r="BBV670" s="9"/>
      <c r="BBW670" s="9"/>
      <c r="BBX670" s="9"/>
      <c r="BBY670" s="9"/>
      <c r="BBZ670" s="9"/>
      <c r="BCA670" s="9"/>
      <c r="BCB670" s="9"/>
      <c r="BCC670" s="9"/>
      <c r="BCD670" s="9"/>
      <c r="BCE670" s="9"/>
      <c r="BCF670" s="9"/>
      <c r="BCG670" s="9"/>
      <c r="BCH670" s="9"/>
      <c r="BCI670" s="9"/>
      <c r="BCJ670" s="9"/>
      <c r="BCK670" s="9"/>
      <c r="BCL670" s="9"/>
      <c r="BCM670" s="9"/>
      <c r="BCN670" s="9"/>
      <c r="BCO670" s="9"/>
      <c r="BCP670" s="9"/>
      <c r="BCQ670" s="9"/>
      <c r="BCR670" s="9"/>
      <c r="BCS670" s="9"/>
      <c r="BCT670" s="9"/>
      <c r="BCU670" s="9"/>
      <c r="BCV670" s="9"/>
      <c r="BCW670" s="9"/>
      <c r="BCX670" s="9"/>
      <c r="BCY670" s="9"/>
      <c r="BCZ670" s="9"/>
      <c r="BDA670" s="9"/>
      <c r="BDB670" s="9"/>
      <c r="BDC670" s="9"/>
      <c r="BDD670" s="9"/>
      <c r="BDE670" s="9"/>
      <c r="BDF670" s="9"/>
      <c r="BDG670" s="9"/>
      <c r="BDH670" s="9"/>
      <c r="BDI670" s="9"/>
      <c r="BDJ670" s="9"/>
      <c r="BDK670" s="9"/>
      <c r="BDL670" s="9"/>
      <c r="BDM670" s="9"/>
      <c r="BDN670" s="9"/>
      <c r="BDO670" s="9"/>
      <c r="BDP670" s="9"/>
      <c r="BDQ670" s="9"/>
      <c r="BDR670" s="9"/>
      <c r="BDS670" s="9"/>
      <c r="BDT670" s="9"/>
      <c r="BDU670" s="9"/>
      <c r="BDV670" s="9"/>
      <c r="BDW670" s="9"/>
      <c r="BDX670" s="9"/>
      <c r="BDY670" s="9"/>
      <c r="BDZ670" s="9"/>
      <c r="BEA670" s="9"/>
      <c r="BEB670" s="9"/>
      <c r="BEC670" s="9"/>
      <c r="BED670" s="9"/>
      <c r="BEE670" s="9"/>
      <c r="BEF670" s="9"/>
      <c r="BEG670" s="9"/>
      <c r="BEH670" s="9"/>
      <c r="BEI670" s="9"/>
      <c r="BEJ670" s="9"/>
      <c r="BEK670" s="9"/>
      <c r="BEL670" s="9"/>
      <c r="BEM670" s="9"/>
      <c r="BEN670" s="9"/>
      <c r="BEO670" s="9"/>
      <c r="BEP670" s="9"/>
      <c r="BEQ670" s="9"/>
      <c r="BER670" s="9"/>
      <c r="BES670" s="9"/>
      <c r="BET670" s="9"/>
      <c r="BEU670" s="9"/>
      <c r="BEV670" s="9"/>
      <c r="BEW670" s="9"/>
      <c r="BEX670" s="9"/>
      <c r="BEY670" s="9"/>
      <c r="BEZ670" s="9"/>
      <c r="BFA670" s="9"/>
      <c r="BFB670" s="9"/>
      <c r="BFC670" s="9"/>
      <c r="BFD670" s="9"/>
      <c r="BFE670" s="9"/>
      <c r="BFF670" s="9"/>
      <c r="BFG670" s="9"/>
      <c r="BFH670" s="9"/>
      <c r="BFI670" s="9"/>
      <c r="BFJ670" s="9"/>
      <c r="BFK670" s="9"/>
      <c r="BFL670" s="9"/>
      <c r="BFM670" s="9"/>
      <c r="BFN670" s="9"/>
      <c r="BFO670" s="9"/>
      <c r="BFP670" s="9"/>
      <c r="BFQ670" s="9"/>
      <c r="BFR670" s="9"/>
      <c r="BFS670" s="9"/>
      <c r="BFT670" s="9"/>
      <c r="BFU670" s="9"/>
      <c r="BFV670" s="9"/>
      <c r="BFW670" s="9"/>
      <c r="BFX670" s="9"/>
      <c r="BFY670" s="9"/>
      <c r="BFZ670" s="9"/>
      <c r="BGA670" s="9"/>
      <c r="BGB670" s="9"/>
      <c r="BGC670" s="9"/>
      <c r="BGD670" s="9"/>
      <c r="BGE670" s="9"/>
      <c r="BGF670" s="9"/>
      <c r="BGG670" s="9"/>
      <c r="BGH670" s="9"/>
      <c r="BGI670" s="9"/>
      <c r="BGJ670" s="9"/>
      <c r="BGK670" s="9"/>
      <c r="BGL670" s="9"/>
      <c r="BGM670" s="9"/>
      <c r="BGN670" s="9"/>
      <c r="BGO670" s="9"/>
      <c r="BGP670" s="9"/>
      <c r="BGQ670" s="9"/>
      <c r="BGR670" s="9"/>
      <c r="BGS670" s="9"/>
      <c r="BGT670" s="9"/>
      <c r="BGU670" s="9"/>
      <c r="BGV670" s="9"/>
      <c r="BGW670" s="9"/>
      <c r="BGX670" s="9"/>
      <c r="BGY670" s="9"/>
      <c r="BGZ670" s="9"/>
      <c r="BHA670" s="9"/>
      <c r="BHB670" s="9"/>
      <c r="BHC670" s="9"/>
      <c r="BHD670" s="9"/>
      <c r="BHE670" s="9"/>
      <c r="BHF670" s="9"/>
      <c r="BHG670" s="9"/>
      <c r="BHH670" s="9"/>
      <c r="BHI670" s="9"/>
      <c r="BHJ670" s="9"/>
      <c r="BHK670" s="9"/>
      <c r="BHL670" s="9"/>
      <c r="BHM670" s="9"/>
      <c r="BHN670" s="9"/>
      <c r="BHO670" s="9"/>
      <c r="BHP670" s="9"/>
      <c r="BHQ670" s="9"/>
      <c r="BHR670" s="9"/>
      <c r="BHS670" s="9"/>
      <c r="BHT670" s="9"/>
      <c r="BHU670" s="9"/>
      <c r="BHV670" s="9"/>
      <c r="BHW670" s="9"/>
      <c r="BHX670" s="9"/>
      <c r="BHY670" s="9"/>
      <c r="BHZ670" s="9"/>
      <c r="BIA670" s="9"/>
      <c r="BIB670" s="9"/>
      <c r="BIC670" s="9"/>
      <c r="BID670" s="9"/>
      <c r="BIE670" s="9"/>
      <c r="BIF670" s="9"/>
      <c r="BIG670" s="9"/>
      <c r="BIH670" s="9"/>
      <c r="BII670" s="9"/>
      <c r="BIJ670" s="9"/>
      <c r="BIK670" s="9"/>
      <c r="BIL670" s="9"/>
      <c r="BIM670" s="9"/>
      <c r="BIN670" s="9"/>
      <c r="BIO670" s="9"/>
      <c r="BIP670" s="9"/>
      <c r="BIQ670" s="9"/>
      <c r="BIR670" s="9"/>
      <c r="BIS670" s="9"/>
      <c r="BIT670" s="9"/>
      <c r="BIU670" s="9"/>
      <c r="BIV670" s="9"/>
      <c r="BIW670" s="9"/>
      <c r="BIX670" s="9"/>
      <c r="BIY670" s="9"/>
      <c r="BIZ670" s="9"/>
      <c r="BJA670" s="9"/>
      <c r="BJB670" s="9"/>
      <c r="BJC670" s="9"/>
      <c r="BJD670" s="9"/>
      <c r="BJE670" s="9"/>
      <c r="BJF670" s="9"/>
      <c r="BJG670" s="9"/>
      <c r="BJH670" s="9"/>
      <c r="BJI670" s="9"/>
      <c r="BJJ670" s="9"/>
      <c r="BJK670" s="9"/>
      <c r="BJL670" s="9"/>
      <c r="BJM670" s="9"/>
      <c r="BJN670" s="9"/>
      <c r="BJO670" s="9"/>
      <c r="BJP670" s="9"/>
      <c r="BJQ670" s="9"/>
      <c r="BJR670" s="9"/>
      <c r="BJS670" s="9"/>
      <c r="BJT670" s="9"/>
      <c r="BJU670" s="9"/>
      <c r="BJV670" s="9"/>
      <c r="BJW670" s="9"/>
      <c r="BJX670" s="9"/>
      <c r="BJY670" s="9"/>
      <c r="BJZ670" s="9"/>
      <c r="BKA670" s="9"/>
      <c r="BKB670" s="9"/>
      <c r="BKC670" s="9"/>
      <c r="BKD670" s="9"/>
      <c r="BKE670" s="9"/>
      <c r="BKF670" s="9"/>
      <c r="BKG670" s="9"/>
      <c r="BKH670" s="9"/>
      <c r="BKI670" s="9"/>
      <c r="BKJ670" s="9"/>
      <c r="BKK670" s="9"/>
      <c r="BKL670" s="9"/>
      <c r="BKM670" s="9"/>
      <c r="BKN670" s="9"/>
      <c r="BKO670" s="9"/>
      <c r="BKP670" s="9"/>
      <c r="BKQ670" s="9"/>
      <c r="BKR670" s="9"/>
      <c r="BKS670" s="9"/>
      <c r="BKT670" s="9"/>
      <c r="BKU670" s="9"/>
      <c r="BKV670" s="9"/>
      <c r="BKW670" s="9"/>
      <c r="BKX670" s="9"/>
      <c r="BKY670" s="9"/>
      <c r="BKZ670" s="9"/>
      <c r="BLA670" s="9"/>
      <c r="BLB670" s="9"/>
      <c r="BLC670" s="9"/>
      <c r="BLD670" s="9"/>
      <c r="BLE670" s="9"/>
      <c r="BLF670" s="9"/>
      <c r="BLG670" s="9"/>
      <c r="BLH670" s="9"/>
      <c r="BLI670" s="9"/>
      <c r="BLJ670" s="9"/>
      <c r="BLK670" s="9"/>
      <c r="BLL670" s="9"/>
      <c r="BLM670" s="9"/>
      <c r="BLN670" s="9"/>
      <c r="BLO670" s="9"/>
      <c r="BLP670" s="9"/>
      <c r="BLQ670" s="9"/>
      <c r="BLR670" s="9"/>
      <c r="BLS670" s="9"/>
      <c r="BLT670" s="9"/>
      <c r="BLU670" s="9"/>
      <c r="BLV670" s="9"/>
      <c r="BLW670" s="9"/>
      <c r="BLX670" s="9"/>
      <c r="BLY670" s="9"/>
      <c r="BLZ670" s="9"/>
      <c r="BMA670" s="9"/>
      <c r="BMB670" s="9"/>
      <c r="BMC670" s="9"/>
      <c r="BMD670" s="9"/>
      <c r="BME670" s="9"/>
      <c r="BMF670" s="9"/>
      <c r="BMG670" s="9"/>
      <c r="BMH670" s="9"/>
      <c r="BMI670" s="9"/>
      <c r="BMJ670" s="9"/>
      <c r="BMK670" s="9"/>
      <c r="BML670" s="9"/>
      <c r="BMM670" s="9"/>
      <c r="BMN670" s="9"/>
      <c r="BMO670" s="9"/>
      <c r="BMP670" s="9"/>
      <c r="BMQ670" s="9"/>
      <c r="BMR670" s="9"/>
      <c r="BMS670" s="9"/>
      <c r="BMT670" s="9"/>
      <c r="BMU670" s="9"/>
      <c r="BMV670" s="9"/>
      <c r="BMW670" s="9"/>
      <c r="BMX670" s="9"/>
      <c r="BMY670" s="9"/>
      <c r="BMZ670" s="9"/>
      <c r="BNA670" s="9"/>
      <c r="BNB670" s="9"/>
      <c r="BNC670" s="9"/>
      <c r="BND670" s="9"/>
      <c r="BNE670" s="9"/>
      <c r="BNF670" s="9"/>
      <c r="BNG670" s="9"/>
      <c r="BNH670" s="9"/>
      <c r="BNI670" s="9"/>
      <c r="BNJ670" s="9"/>
      <c r="BNK670" s="9"/>
      <c r="BNL670" s="9"/>
      <c r="BNM670" s="9"/>
      <c r="BNN670" s="9"/>
      <c r="BNO670" s="9"/>
      <c r="BNP670" s="9"/>
      <c r="BNQ670" s="9"/>
      <c r="BNR670" s="9"/>
      <c r="BNS670" s="9"/>
      <c r="BNT670" s="9"/>
      <c r="BNU670" s="9"/>
      <c r="BNV670" s="9"/>
      <c r="BNW670" s="9"/>
      <c r="BNX670" s="9"/>
      <c r="BNY670" s="9"/>
      <c r="BNZ670" s="9"/>
      <c r="BOA670" s="9"/>
      <c r="BOB670" s="9"/>
      <c r="BOC670" s="9"/>
      <c r="BOD670" s="9"/>
      <c r="BOE670" s="9"/>
      <c r="BOF670" s="9"/>
      <c r="BOG670" s="9"/>
      <c r="BOH670" s="9"/>
      <c r="BOI670" s="9"/>
      <c r="BOJ670" s="9"/>
      <c r="BOK670" s="9"/>
      <c r="BOL670" s="9"/>
      <c r="BOM670" s="9"/>
      <c r="BON670" s="9"/>
      <c r="BOO670" s="9"/>
      <c r="BOP670" s="9"/>
      <c r="BOQ670" s="9"/>
      <c r="BOR670" s="9"/>
      <c r="BOS670" s="9"/>
      <c r="BOT670" s="9"/>
      <c r="BOU670" s="9"/>
      <c r="BOV670" s="9"/>
      <c r="BOW670" s="9"/>
      <c r="BOX670" s="9"/>
      <c r="BOY670" s="9"/>
      <c r="BOZ670" s="9"/>
      <c r="BPA670" s="9"/>
      <c r="BPB670" s="9"/>
      <c r="BPC670" s="9"/>
      <c r="BPD670" s="9"/>
      <c r="BPE670" s="9"/>
    </row>
    <row r="671" spans="1:1773" ht="12.5" x14ac:dyDescent="0.25">
      <c r="A671" s="187">
        <v>7</v>
      </c>
      <c r="B671" s="251" t="s">
        <v>39</v>
      </c>
      <c r="C671" s="70"/>
      <c r="D671" s="232">
        <v>661</v>
      </c>
      <c r="E671" s="69">
        <f>D671*$E$1</f>
        <v>3097.4625249999999</v>
      </c>
      <c r="F671" s="69"/>
      <c r="G671" s="67">
        <f t="shared" si="366"/>
        <v>343.81834027499997</v>
      </c>
      <c r="H671" s="66">
        <f t="shared" si="367"/>
        <v>0</v>
      </c>
      <c r="I671" s="67">
        <f t="shared" si="368"/>
        <v>279.97963763474996</v>
      </c>
      <c r="J671" s="66">
        <f t="shared" si="369"/>
        <v>15.2162846540625</v>
      </c>
      <c r="K671" s="68" t="s">
        <v>75</v>
      </c>
      <c r="L671" s="80">
        <f t="shared" si="370"/>
        <v>2458.4482624361876</v>
      </c>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c r="DU671" s="9"/>
      <c r="DV671" s="9"/>
      <c r="DW671" s="9"/>
      <c r="DX671" s="9"/>
      <c r="DY671" s="9"/>
      <c r="DZ671" s="9"/>
      <c r="EA671" s="9"/>
      <c r="EB671" s="9"/>
      <c r="EC671" s="9"/>
      <c r="ED671" s="9"/>
      <c r="EE671" s="9"/>
      <c r="EF671" s="9"/>
      <c r="EG671" s="9"/>
      <c r="EH671" s="9"/>
      <c r="EI671" s="9"/>
      <c r="EJ671" s="9"/>
      <c r="EK671" s="9"/>
      <c r="EL671" s="9"/>
      <c r="EM671" s="9"/>
      <c r="EN671" s="9"/>
      <c r="EO671" s="9"/>
      <c r="EP671" s="9"/>
      <c r="EQ671" s="9"/>
      <c r="ER671" s="9"/>
      <c r="ES671" s="9"/>
      <c r="ET671" s="9"/>
      <c r="EU671" s="9"/>
      <c r="EV671" s="9"/>
      <c r="EW671" s="9"/>
      <c r="EX671" s="9"/>
      <c r="EY671" s="9"/>
      <c r="EZ671" s="9"/>
      <c r="FA671" s="9"/>
      <c r="FB671" s="9"/>
      <c r="FC671" s="9"/>
      <c r="FD671" s="9"/>
      <c r="FE671" s="9"/>
      <c r="FF671" s="9"/>
      <c r="FG671" s="9"/>
      <c r="FH671" s="9"/>
      <c r="FI671" s="9"/>
      <c r="FJ671" s="9"/>
      <c r="FK671" s="9"/>
      <c r="FL671" s="9"/>
      <c r="FM671" s="9"/>
      <c r="FN671" s="9"/>
      <c r="FO671" s="9"/>
      <c r="FP671" s="9"/>
      <c r="FQ671" s="9"/>
      <c r="FR671" s="9"/>
      <c r="FS671" s="9"/>
      <c r="FT671" s="9"/>
      <c r="FU671" s="9"/>
      <c r="FV671" s="9"/>
      <c r="FW671" s="9"/>
      <c r="FX671" s="9"/>
      <c r="FY671" s="9"/>
      <c r="FZ671" s="9"/>
      <c r="GA671" s="9"/>
      <c r="GB671" s="9"/>
      <c r="GC671" s="9"/>
      <c r="GD671" s="9"/>
      <c r="GE671" s="9"/>
      <c r="GF671" s="9"/>
      <c r="GG671" s="9"/>
      <c r="GH671" s="9"/>
      <c r="GI671" s="9"/>
      <c r="GJ671" s="9"/>
      <c r="GK671" s="9"/>
      <c r="GL671" s="9"/>
      <c r="GM671" s="9"/>
      <c r="GN671" s="9"/>
      <c r="GO671" s="9"/>
      <c r="GP671" s="9"/>
      <c r="GQ671" s="9"/>
      <c r="GR671" s="9"/>
      <c r="GS671" s="9"/>
      <c r="GT671" s="9"/>
      <c r="GU671" s="9"/>
      <c r="GV671" s="9"/>
      <c r="GW671" s="9"/>
      <c r="GX671" s="9"/>
      <c r="GY671" s="9"/>
      <c r="GZ671" s="9"/>
      <c r="HA671" s="9"/>
      <c r="HB671" s="9"/>
      <c r="HC671" s="9"/>
      <c r="HD671" s="9"/>
      <c r="HE671" s="9"/>
      <c r="HF671" s="9"/>
      <c r="HG671" s="9"/>
      <c r="HH671" s="9"/>
      <c r="HI671" s="9"/>
      <c r="HJ671" s="9"/>
      <c r="HK671" s="9"/>
      <c r="HL671" s="9"/>
      <c r="HM671" s="9"/>
      <c r="HN671" s="9"/>
      <c r="HO671" s="9"/>
      <c r="HP671" s="9"/>
      <c r="HQ671" s="9"/>
      <c r="HR671" s="9"/>
      <c r="HS671" s="9"/>
      <c r="HT671" s="9"/>
      <c r="HU671" s="9"/>
      <c r="HV671" s="9"/>
      <c r="HW671" s="9"/>
      <c r="HX671" s="9"/>
      <c r="HY671" s="9"/>
      <c r="HZ671" s="9"/>
      <c r="IA671" s="9"/>
      <c r="IB671" s="9"/>
      <c r="IC671" s="9"/>
      <c r="ID671" s="9"/>
      <c r="IE671" s="9"/>
      <c r="IF671" s="9"/>
      <c r="IG671" s="9"/>
      <c r="IH671" s="9"/>
      <c r="II671" s="9"/>
      <c r="IJ671" s="9"/>
      <c r="IK671" s="9"/>
      <c r="IL671" s="9"/>
      <c r="IM671" s="9"/>
      <c r="IN671" s="9"/>
      <c r="IO671" s="9"/>
      <c r="IP671" s="9"/>
      <c r="IQ671" s="9"/>
      <c r="IR671" s="9"/>
      <c r="IS671" s="9"/>
      <c r="IT671" s="9"/>
      <c r="IU671" s="9"/>
      <c r="IV671" s="9"/>
      <c r="IW671" s="9"/>
      <c r="IX671" s="9"/>
      <c r="IY671" s="9"/>
      <c r="IZ671" s="9"/>
      <c r="JA671" s="9"/>
      <c r="JB671" s="9"/>
      <c r="JC671" s="9"/>
      <c r="JD671" s="9"/>
      <c r="JE671" s="9"/>
      <c r="JF671" s="9"/>
      <c r="JG671" s="9"/>
      <c r="JH671" s="9"/>
      <c r="JI671" s="9"/>
      <c r="JJ671" s="9"/>
      <c r="JK671" s="9"/>
      <c r="JL671" s="9"/>
      <c r="JM671" s="9"/>
      <c r="JN671" s="9"/>
      <c r="JO671" s="9"/>
      <c r="JP671" s="9"/>
      <c r="JQ671" s="9"/>
      <c r="JR671" s="9"/>
      <c r="JS671" s="9"/>
      <c r="JT671" s="9"/>
      <c r="JU671" s="9"/>
      <c r="JV671" s="9"/>
      <c r="JW671" s="9"/>
      <c r="JX671" s="9"/>
      <c r="JY671" s="9"/>
      <c r="JZ671" s="9"/>
      <c r="KA671" s="9"/>
      <c r="KB671" s="9"/>
      <c r="KC671" s="9"/>
      <c r="KD671" s="9"/>
      <c r="KE671" s="9"/>
      <c r="KF671" s="9"/>
      <c r="KG671" s="9"/>
      <c r="KH671" s="9"/>
      <c r="KI671" s="9"/>
      <c r="KJ671" s="9"/>
      <c r="KK671" s="9"/>
      <c r="KL671" s="9"/>
      <c r="KM671" s="9"/>
      <c r="KN671" s="9"/>
      <c r="KO671" s="9"/>
      <c r="KP671" s="9"/>
      <c r="KQ671" s="9"/>
      <c r="KR671" s="9"/>
      <c r="KS671" s="9"/>
      <c r="KT671" s="9"/>
      <c r="KU671" s="9"/>
      <c r="KV671" s="9"/>
      <c r="KW671" s="9"/>
      <c r="KX671" s="9"/>
      <c r="KY671" s="9"/>
      <c r="KZ671" s="9"/>
      <c r="LA671" s="9"/>
      <c r="LB671" s="9"/>
      <c r="LC671" s="9"/>
      <c r="LD671" s="9"/>
      <c r="LE671" s="9"/>
      <c r="LF671" s="9"/>
      <c r="LG671" s="9"/>
      <c r="LH671" s="9"/>
      <c r="LI671" s="9"/>
      <c r="LJ671" s="9"/>
      <c r="LK671" s="9"/>
      <c r="LL671" s="9"/>
      <c r="LM671" s="9"/>
      <c r="LN671" s="9"/>
      <c r="LO671" s="9"/>
      <c r="LP671" s="9"/>
      <c r="LQ671" s="9"/>
      <c r="LR671" s="9"/>
      <c r="LS671" s="9"/>
      <c r="LT671" s="9"/>
      <c r="LU671" s="9"/>
      <c r="LV671" s="9"/>
      <c r="LW671" s="9"/>
      <c r="LX671" s="9"/>
      <c r="LY671" s="9"/>
      <c r="LZ671" s="9"/>
      <c r="MA671" s="9"/>
      <c r="MB671" s="9"/>
      <c r="MC671" s="9"/>
      <c r="MD671" s="9"/>
      <c r="ME671" s="9"/>
      <c r="MF671" s="9"/>
      <c r="MG671" s="9"/>
      <c r="MH671" s="9"/>
      <c r="MI671" s="9"/>
      <c r="MJ671" s="9"/>
      <c r="MK671" s="9"/>
      <c r="ML671" s="9"/>
      <c r="MM671" s="9"/>
      <c r="MN671" s="9"/>
      <c r="MO671" s="9"/>
      <c r="MP671" s="9"/>
      <c r="MQ671" s="9"/>
      <c r="MR671" s="9"/>
      <c r="MS671" s="9"/>
      <c r="MT671" s="9"/>
      <c r="MU671" s="9"/>
      <c r="MV671" s="9"/>
      <c r="MW671" s="9"/>
      <c r="MX671" s="9"/>
      <c r="MY671" s="9"/>
      <c r="MZ671" s="9"/>
      <c r="NA671" s="9"/>
      <c r="NB671" s="9"/>
      <c r="NC671" s="9"/>
      <c r="ND671" s="9"/>
      <c r="NE671" s="9"/>
      <c r="NF671" s="9"/>
      <c r="NG671" s="9"/>
      <c r="NH671" s="9"/>
      <c r="NI671" s="9"/>
      <c r="NJ671" s="9"/>
      <c r="NK671" s="9"/>
      <c r="NL671" s="9"/>
      <c r="NM671" s="9"/>
      <c r="NN671" s="9"/>
      <c r="NO671" s="9"/>
      <c r="NP671" s="9"/>
      <c r="NQ671" s="9"/>
      <c r="NR671" s="9"/>
      <c r="NS671" s="9"/>
      <c r="NT671" s="9"/>
      <c r="NU671" s="9"/>
      <c r="NV671" s="9"/>
      <c r="NW671" s="9"/>
      <c r="NX671" s="9"/>
      <c r="NY671" s="9"/>
      <c r="NZ671" s="9"/>
      <c r="OA671" s="9"/>
      <c r="OB671" s="9"/>
      <c r="OC671" s="9"/>
      <c r="OD671" s="9"/>
      <c r="OE671" s="9"/>
      <c r="OF671" s="9"/>
      <c r="OG671" s="9"/>
      <c r="OH671" s="9"/>
      <c r="OI671" s="9"/>
      <c r="OJ671" s="9"/>
      <c r="OK671" s="9"/>
      <c r="OL671" s="9"/>
      <c r="OM671" s="9"/>
      <c r="ON671" s="9"/>
      <c r="OO671" s="9"/>
      <c r="OP671" s="9"/>
      <c r="OQ671" s="9"/>
      <c r="OR671" s="9"/>
      <c r="OS671" s="9"/>
      <c r="OT671" s="9"/>
      <c r="OU671" s="9"/>
      <c r="OV671" s="9"/>
      <c r="OW671" s="9"/>
      <c r="OX671" s="9"/>
      <c r="OY671" s="9"/>
      <c r="OZ671" s="9"/>
      <c r="PA671" s="9"/>
      <c r="PB671" s="9"/>
      <c r="PC671" s="9"/>
      <c r="PD671" s="9"/>
      <c r="PE671" s="9"/>
      <c r="PF671" s="9"/>
      <c r="PG671" s="9"/>
      <c r="PH671" s="9"/>
      <c r="PI671" s="9"/>
      <c r="PJ671" s="9"/>
      <c r="PK671" s="9"/>
      <c r="PL671" s="9"/>
      <c r="PM671" s="9"/>
      <c r="PN671" s="9"/>
      <c r="PO671" s="9"/>
      <c r="PP671" s="9"/>
      <c r="PQ671" s="9"/>
      <c r="PR671" s="9"/>
      <c r="PS671" s="9"/>
      <c r="PT671" s="9"/>
      <c r="PU671" s="9"/>
      <c r="PV671" s="9"/>
      <c r="PW671" s="9"/>
      <c r="PX671" s="9"/>
      <c r="PY671" s="9"/>
      <c r="PZ671" s="9"/>
      <c r="QA671" s="9"/>
      <c r="QB671" s="9"/>
      <c r="QC671" s="9"/>
      <c r="QD671" s="9"/>
      <c r="QE671" s="9"/>
      <c r="QF671" s="9"/>
      <c r="QG671" s="9"/>
      <c r="QH671" s="9"/>
      <c r="QI671" s="9"/>
      <c r="QJ671" s="9"/>
      <c r="QK671" s="9"/>
      <c r="QL671" s="9"/>
      <c r="QM671" s="9"/>
      <c r="QN671" s="9"/>
      <c r="QO671" s="9"/>
      <c r="QP671" s="9"/>
      <c r="QQ671" s="9"/>
      <c r="QR671" s="9"/>
      <c r="QS671" s="9"/>
      <c r="QT671" s="9"/>
      <c r="QU671" s="9"/>
      <c r="QV671" s="9"/>
      <c r="QW671" s="9"/>
      <c r="QX671" s="9"/>
      <c r="QY671" s="9"/>
      <c r="QZ671" s="9"/>
      <c r="RA671" s="9"/>
      <c r="RB671" s="9"/>
      <c r="RC671" s="9"/>
      <c r="RD671" s="9"/>
      <c r="RE671" s="9"/>
      <c r="RF671" s="9"/>
      <c r="RG671" s="9"/>
      <c r="RH671" s="9"/>
      <c r="RI671" s="9"/>
      <c r="RJ671" s="9"/>
      <c r="RK671" s="9"/>
      <c r="RL671" s="9"/>
      <c r="RM671" s="9"/>
      <c r="RN671" s="9"/>
      <c r="RO671" s="9"/>
      <c r="RP671" s="9"/>
      <c r="RQ671" s="9"/>
      <c r="RR671" s="9"/>
      <c r="RS671" s="9"/>
      <c r="RT671" s="9"/>
      <c r="RU671" s="9"/>
      <c r="RV671" s="9"/>
      <c r="RW671" s="9"/>
      <c r="RX671" s="9"/>
      <c r="RY671" s="9"/>
      <c r="RZ671" s="9"/>
      <c r="SA671" s="9"/>
      <c r="SB671" s="9"/>
      <c r="SC671" s="9"/>
      <c r="SD671" s="9"/>
      <c r="SE671" s="9"/>
      <c r="SF671" s="9"/>
      <c r="SG671" s="9"/>
      <c r="SH671" s="9"/>
      <c r="SI671" s="9"/>
      <c r="SJ671" s="9"/>
      <c r="SK671" s="9"/>
      <c r="SL671" s="9"/>
      <c r="SM671" s="9"/>
      <c r="SN671" s="9"/>
      <c r="SO671" s="9"/>
      <c r="SP671" s="9"/>
      <c r="SQ671" s="9"/>
      <c r="SR671" s="9"/>
      <c r="SS671" s="9"/>
      <c r="ST671" s="9"/>
      <c r="SU671" s="9"/>
      <c r="SV671" s="9"/>
      <c r="SW671" s="9"/>
      <c r="SX671" s="9"/>
      <c r="SY671" s="9"/>
      <c r="SZ671" s="9"/>
      <c r="TA671" s="9"/>
      <c r="TB671" s="9"/>
      <c r="TC671" s="9"/>
      <c r="TD671" s="9"/>
      <c r="TE671" s="9"/>
      <c r="TF671" s="9"/>
      <c r="TG671" s="9"/>
      <c r="TH671" s="9"/>
      <c r="TI671" s="9"/>
      <c r="TJ671" s="9"/>
      <c r="TK671" s="9"/>
      <c r="TL671" s="9"/>
      <c r="TM671" s="9"/>
      <c r="TN671" s="9"/>
      <c r="TO671" s="9"/>
      <c r="TP671" s="9"/>
      <c r="TQ671" s="9"/>
      <c r="TR671" s="9"/>
      <c r="TS671" s="9"/>
      <c r="TT671" s="9"/>
      <c r="TU671" s="9"/>
      <c r="TV671" s="9"/>
      <c r="TW671" s="9"/>
      <c r="TX671" s="9"/>
      <c r="TY671" s="9"/>
      <c r="TZ671" s="9"/>
      <c r="UA671" s="9"/>
      <c r="UB671" s="9"/>
      <c r="UC671" s="9"/>
      <c r="UD671" s="9"/>
      <c r="UE671" s="9"/>
      <c r="UF671" s="9"/>
      <c r="UG671" s="9"/>
      <c r="UH671" s="9"/>
      <c r="UI671" s="9"/>
      <c r="UJ671" s="9"/>
      <c r="UK671" s="9"/>
      <c r="UL671" s="9"/>
      <c r="UM671" s="9"/>
      <c r="UN671" s="9"/>
      <c r="UO671" s="9"/>
      <c r="UP671" s="9"/>
      <c r="UQ671" s="9"/>
      <c r="UR671" s="9"/>
      <c r="US671" s="9"/>
      <c r="UT671" s="9"/>
      <c r="UU671" s="9"/>
      <c r="UV671" s="9"/>
      <c r="UW671" s="9"/>
      <c r="UX671" s="9"/>
      <c r="UY671" s="9"/>
      <c r="UZ671" s="9"/>
      <c r="VA671" s="9"/>
      <c r="VB671" s="9"/>
      <c r="VC671" s="9"/>
      <c r="VD671" s="9"/>
      <c r="VE671" s="9"/>
      <c r="VF671" s="9"/>
      <c r="VG671" s="9"/>
      <c r="VH671" s="9"/>
      <c r="VI671" s="9"/>
      <c r="VJ671" s="9"/>
      <c r="VK671" s="9"/>
      <c r="VL671" s="9"/>
      <c r="VM671" s="9"/>
      <c r="VN671" s="9"/>
      <c r="VO671" s="9"/>
      <c r="VP671" s="9"/>
      <c r="VQ671" s="9"/>
      <c r="VR671" s="9"/>
      <c r="VS671" s="9"/>
      <c r="VT671" s="9"/>
      <c r="VU671" s="9"/>
      <c r="VV671" s="9"/>
      <c r="VW671" s="9"/>
      <c r="VX671" s="9"/>
      <c r="VY671" s="9"/>
      <c r="VZ671" s="9"/>
      <c r="WA671" s="9"/>
      <c r="WB671" s="9"/>
      <c r="WC671" s="9"/>
      <c r="WD671" s="9"/>
      <c r="WE671" s="9"/>
      <c r="WF671" s="9"/>
      <c r="WG671" s="9"/>
      <c r="WH671" s="9"/>
      <c r="WI671" s="9"/>
      <c r="WJ671" s="9"/>
      <c r="WK671" s="9"/>
      <c r="WL671" s="9"/>
      <c r="WM671" s="9"/>
      <c r="WN671" s="9"/>
      <c r="WO671" s="9"/>
      <c r="WP671" s="9"/>
      <c r="WQ671" s="9"/>
      <c r="WR671" s="9"/>
      <c r="WS671" s="9"/>
      <c r="WT671" s="9"/>
      <c r="WU671" s="9"/>
      <c r="WV671" s="9"/>
      <c r="WW671" s="9"/>
      <c r="WX671" s="9"/>
      <c r="WY671" s="9"/>
      <c r="WZ671" s="9"/>
      <c r="XA671" s="9"/>
      <c r="XB671" s="9"/>
      <c r="XC671" s="9"/>
      <c r="XD671" s="9"/>
      <c r="XE671" s="9"/>
      <c r="XF671" s="9"/>
      <c r="XG671" s="9"/>
      <c r="XH671" s="9"/>
      <c r="XI671" s="9"/>
      <c r="XJ671" s="9"/>
      <c r="XK671" s="9"/>
      <c r="XL671" s="9"/>
      <c r="XM671" s="9"/>
      <c r="XN671" s="9"/>
      <c r="XO671" s="9"/>
      <c r="XP671" s="9"/>
      <c r="XQ671" s="9"/>
      <c r="XR671" s="9"/>
      <c r="XS671" s="9"/>
      <c r="XT671" s="9"/>
      <c r="XU671" s="9"/>
      <c r="XV671" s="9"/>
      <c r="XW671" s="9"/>
      <c r="XX671" s="9"/>
      <c r="XY671" s="9"/>
      <c r="XZ671" s="9"/>
      <c r="YA671" s="9"/>
      <c r="YB671" s="9"/>
      <c r="YC671" s="9"/>
      <c r="YD671" s="9"/>
      <c r="YE671" s="9"/>
      <c r="YF671" s="9"/>
      <c r="YG671" s="9"/>
      <c r="YH671" s="9"/>
      <c r="YI671" s="9"/>
      <c r="YJ671" s="9"/>
      <c r="YK671" s="9"/>
      <c r="YL671" s="9"/>
      <c r="YM671" s="9"/>
      <c r="YN671" s="9"/>
      <c r="YO671" s="9"/>
      <c r="YP671" s="9"/>
      <c r="YQ671" s="9"/>
      <c r="YR671" s="9"/>
      <c r="YS671" s="9"/>
      <c r="YT671" s="9"/>
      <c r="YU671" s="9"/>
      <c r="YV671" s="9"/>
      <c r="YW671" s="9"/>
      <c r="YX671" s="9"/>
      <c r="YY671" s="9"/>
      <c r="YZ671" s="9"/>
      <c r="ZA671" s="9"/>
      <c r="ZB671" s="9"/>
      <c r="ZC671" s="9"/>
      <c r="ZD671" s="9"/>
      <c r="ZE671" s="9"/>
      <c r="ZF671" s="9"/>
      <c r="ZG671" s="9"/>
      <c r="ZH671" s="9"/>
      <c r="ZI671" s="9"/>
      <c r="ZJ671" s="9"/>
      <c r="ZK671" s="9"/>
      <c r="ZL671" s="9"/>
      <c r="ZM671" s="9"/>
      <c r="ZN671" s="9"/>
      <c r="ZO671" s="9"/>
      <c r="ZP671" s="9"/>
      <c r="ZQ671" s="9"/>
      <c r="ZR671" s="9"/>
      <c r="ZS671" s="9"/>
      <c r="ZT671" s="9"/>
      <c r="ZU671" s="9"/>
      <c r="ZV671" s="9"/>
      <c r="ZW671" s="9"/>
      <c r="ZX671" s="9"/>
      <c r="ZY671" s="9"/>
      <c r="ZZ671" s="9"/>
      <c r="AAA671" s="9"/>
      <c r="AAB671" s="9"/>
      <c r="AAC671" s="9"/>
      <c r="AAD671" s="9"/>
      <c r="AAE671" s="9"/>
      <c r="AAF671" s="9"/>
      <c r="AAG671" s="9"/>
      <c r="AAH671" s="9"/>
      <c r="AAI671" s="9"/>
      <c r="AAJ671" s="9"/>
      <c r="AAK671" s="9"/>
      <c r="AAL671" s="9"/>
      <c r="AAM671" s="9"/>
      <c r="AAN671" s="9"/>
      <c r="AAO671" s="9"/>
      <c r="AAP671" s="9"/>
      <c r="AAQ671" s="9"/>
      <c r="AAR671" s="9"/>
      <c r="AAS671" s="9"/>
      <c r="AAT671" s="9"/>
      <c r="AAU671" s="9"/>
      <c r="AAV671" s="9"/>
      <c r="AAW671" s="9"/>
      <c r="AAX671" s="9"/>
      <c r="AAY671" s="9"/>
      <c r="AAZ671" s="9"/>
      <c r="ABA671" s="9"/>
      <c r="ABB671" s="9"/>
      <c r="ABC671" s="9"/>
      <c r="ABD671" s="9"/>
      <c r="ABE671" s="9"/>
      <c r="ABF671" s="9"/>
      <c r="ABG671" s="9"/>
      <c r="ABH671" s="9"/>
      <c r="ABI671" s="9"/>
      <c r="ABJ671" s="9"/>
      <c r="ABK671" s="9"/>
      <c r="ABL671" s="9"/>
      <c r="ABM671" s="9"/>
      <c r="ABN671" s="9"/>
      <c r="ABO671" s="9"/>
      <c r="ABP671" s="9"/>
      <c r="ABQ671" s="9"/>
      <c r="ABR671" s="9"/>
      <c r="ABS671" s="9"/>
      <c r="ABT671" s="9"/>
      <c r="ABU671" s="9"/>
      <c r="ABV671" s="9"/>
      <c r="ABW671" s="9"/>
      <c r="ABX671" s="9"/>
      <c r="ABY671" s="9"/>
      <c r="ABZ671" s="9"/>
      <c r="ACA671" s="9"/>
      <c r="ACB671" s="9"/>
      <c r="ACC671" s="9"/>
      <c r="ACD671" s="9"/>
      <c r="ACE671" s="9"/>
      <c r="ACF671" s="9"/>
      <c r="ACG671" s="9"/>
      <c r="ACH671" s="9"/>
      <c r="ACI671" s="9"/>
      <c r="ACJ671" s="9"/>
      <c r="ACK671" s="9"/>
      <c r="ACL671" s="9"/>
      <c r="ACM671" s="9"/>
      <c r="ACN671" s="9"/>
      <c r="ACO671" s="9"/>
      <c r="ACP671" s="9"/>
      <c r="ACQ671" s="9"/>
      <c r="ACR671" s="9"/>
      <c r="ACS671" s="9"/>
      <c r="ACT671" s="9"/>
      <c r="ACU671" s="9"/>
      <c r="ACV671" s="9"/>
      <c r="ACW671" s="9"/>
      <c r="ACX671" s="9"/>
      <c r="ACY671" s="9"/>
      <c r="ACZ671" s="9"/>
      <c r="ADA671" s="9"/>
      <c r="ADB671" s="9"/>
      <c r="ADC671" s="9"/>
      <c r="ADD671" s="9"/>
      <c r="ADE671" s="9"/>
      <c r="ADF671" s="9"/>
      <c r="ADG671" s="9"/>
      <c r="ADH671" s="9"/>
      <c r="ADI671" s="9"/>
      <c r="ADJ671" s="9"/>
      <c r="ADK671" s="9"/>
      <c r="ADL671" s="9"/>
      <c r="ADM671" s="9"/>
      <c r="ADN671" s="9"/>
      <c r="ADO671" s="9"/>
      <c r="ADP671" s="9"/>
      <c r="ADQ671" s="9"/>
      <c r="ADR671" s="9"/>
      <c r="ADS671" s="9"/>
      <c r="ADT671" s="9"/>
      <c r="ADU671" s="9"/>
      <c r="ADV671" s="9"/>
      <c r="ADW671" s="9"/>
      <c r="ADX671" s="9"/>
      <c r="ADY671" s="9"/>
      <c r="ADZ671" s="9"/>
      <c r="AEA671" s="9"/>
      <c r="AEB671" s="9"/>
      <c r="AEC671" s="9"/>
      <c r="AED671" s="9"/>
      <c r="AEE671" s="9"/>
      <c r="AEF671" s="9"/>
      <c r="AEG671" s="9"/>
      <c r="AEH671" s="9"/>
      <c r="AEI671" s="9"/>
      <c r="AEJ671" s="9"/>
      <c r="AEK671" s="9"/>
      <c r="AEL671" s="9"/>
      <c r="AEM671" s="9"/>
      <c r="AEN671" s="9"/>
      <c r="AEO671" s="9"/>
      <c r="AEP671" s="9"/>
      <c r="AEQ671" s="9"/>
      <c r="AER671" s="9"/>
      <c r="AES671" s="9"/>
      <c r="AET671" s="9"/>
      <c r="AEU671" s="9"/>
      <c r="AEV671" s="9"/>
      <c r="AEW671" s="9"/>
      <c r="AEX671" s="9"/>
      <c r="AEY671" s="9"/>
      <c r="AEZ671" s="9"/>
      <c r="AFA671" s="9"/>
      <c r="AFB671" s="9"/>
      <c r="AFC671" s="9"/>
      <c r="AFD671" s="9"/>
      <c r="AFE671" s="9"/>
      <c r="AFF671" s="9"/>
      <c r="AFG671" s="9"/>
      <c r="AFH671" s="9"/>
      <c r="AFI671" s="9"/>
      <c r="AFJ671" s="9"/>
      <c r="AFK671" s="9"/>
      <c r="AFL671" s="9"/>
      <c r="AFM671" s="9"/>
      <c r="AFN671" s="9"/>
      <c r="AFO671" s="9"/>
      <c r="AFP671" s="9"/>
      <c r="AFQ671" s="9"/>
      <c r="AFR671" s="9"/>
      <c r="AFS671" s="9"/>
      <c r="AFT671" s="9"/>
      <c r="AFU671" s="9"/>
      <c r="AFV671" s="9"/>
      <c r="AFW671" s="9"/>
      <c r="AFX671" s="9"/>
      <c r="AFY671" s="9"/>
      <c r="AFZ671" s="9"/>
      <c r="AGA671" s="9"/>
      <c r="AGB671" s="9"/>
      <c r="AGC671" s="9"/>
      <c r="AGD671" s="9"/>
      <c r="AGE671" s="9"/>
      <c r="AGF671" s="9"/>
      <c r="AGG671" s="9"/>
      <c r="AGH671" s="9"/>
      <c r="AGI671" s="9"/>
      <c r="AGJ671" s="9"/>
      <c r="AGK671" s="9"/>
      <c r="AGL671" s="9"/>
      <c r="AGM671" s="9"/>
      <c r="AGN671" s="9"/>
      <c r="AGO671" s="9"/>
      <c r="AGP671" s="9"/>
      <c r="AGQ671" s="9"/>
      <c r="AGR671" s="9"/>
      <c r="AGS671" s="9"/>
      <c r="AGT671" s="9"/>
      <c r="AGU671" s="9"/>
      <c r="AGV671" s="9"/>
      <c r="AGW671" s="9"/>
      <c r="AGX671" s="9"/>
      <c r="AGY671" s="9"/>
      <c r="AGZ671" s="9"/>
      <c r="AHA671" s="9"/>
      <c r="AHB671" s="9"/>
      <c r="AHC671" s="9"/>
      <c r="AHD671" s="9"/>
      <c r="AHE671" s="9"/>
      <c r="AHF671" s="9"/>
      <c r="AHG671" s="9"/>
      <c r="AHH671" s="9"/>
      <c r="AHI671" s="9"/>
      <c r="AHJ671" s="9"/>
      <c r="AHK671" s="9"/>
      <c r="AHL671" s="9"/>
      <c r="AHM671" s="9"/>
      <c r="AHN671" s="9"/>
      <c r="AHO671" s="9"/>
      <c r="AHP671" s="9"/>
      <c r="AHQ671" s="9"/>
      <c r="AHR671" s="9"/>
      <c r="AHS671" s="9"/>
      <c r="AHT671" s="9"/>
      <c r="AHU671" s="9"/>
      <c r="AHV671" s="9"/>
      <c r="AHW671" s="9"/>
      <c r="AHX671" s="9"/>
      <c r="AHY671" s="9"/>
      <c r="AHZ671" s="9"/>
      <c r="AIA671" s="9"/>
      <c r="AIB671" s="9"/>
      <c r="AIC671" s="9"/>
      <c r="AID671" s="9"/>
      <c r="AIE671" s="9"/>
      <c r="AIF671" s="9"/>
      <c r="AIG671" s="9"/>
      <c r="AIH671" s="9"/>
      <c r="AII671" s="9"/>
      <c r="AIJ671" s="9"/>
      <c r="AIK671" s="9"/>
      <c r="AIL671" s="9"/>
      <c r="AIM671" s="9"/>
      <c r="AIN671" s="9"/>
      <c r="AIO671" s="9"/>
      <c r="AIP671" s="9"/>
      <c r="AIQ671" s="9"/>
      <c r="AIR671" s="9"/>
      <c r="AIS671" s="9"/>
      <c r="AIT671" s="9"/>
      <c r="AIU671" s="9"/>
      <c r="AIV671" s="9"/>
      <c r="AIW671" s="9"/>
      <c r="AIX671" s="9"/>
      <c r="AIY671" s="9"/>
      <c r="AIZ671" s="9"/>
      <c r="AJA671" s="9"/>
      <c r="AJB671" s="9"/>
      <c r="AJC671" s="9"/>
      <c r="AJD671" s="9"/>
      <c r="AJE671" s="9"/>
      <c r="AJF671" s="9"/>
      <c r="AJG671" s="9"/>
      <c r="AJH671" s="9"/>
      <c r="AJI671" s="9"/>
      <c r="AJJ671" s="9"/>
      <c r="AJK671" s="9"/>
      <c r="AJL671" s="9"/>
      <c r="AJM671" s="9"/>
      <c r="AJN671" s="9"/>
      <c r="AJO671" s="9"/>
      <c r="AJP671" s="9"/>
      <c r="AJQ671" s="9"/>
      <c r="AJR671" s="9"/>
      <c r="AJS671" s="9"/>
      <c r="AJT671" s="9"/>
      <c r="AJU671" s="9"/>
      <c r="AJV671" s="9"/>
      <c r="AJW671" s="9"/>
      <c r="AJX671" s="9"/>
      <c r="AJY671" s="9"/>
      <c r="AJZ671" s="9"/>
      <c r="AKA671" s="9"/>
      <c r="AKB671" s="9"/>
      <c r="AKC671" s="9"/>
      <c r="AKD671" s="9"/>
      <c r="AKE671" s="9"/>
      <c r="AKF671" s="9"/>
      <c r="AKG671" s="9"/>
      <c r="AKH671" s="9"/>
      <c r="AKI671" s="9"/>
      <c r="AKJ671" s="9"/>
      <c r="AKK671" s="9"/>
      <c r="AKL671" s="9"/>
      <c r="AKM671" s="9"/>
      <c r="AKN671" s="9"/>
      <c r="AKO671" s="9"/>
      <c r="AKP671" s="9"/>
      <c r="AKQ671" s="9"/>
      <c r="AKR671" s="9"/>
      <c r="AKS671" s="9"/>
      <c r="AKT671" s="9"/>
      <c r="AKU671" s="9"/>
      <c r="AKV671" s="9"/>
      <c r="AKW671" s="9"/>
      <c r="AKX671" s="9"/>
      <c r="AKY671" s="9"/>
      <c r="AKZ671" s="9"/>
      <c r="ALA671" s="9"/>
      <c r="ALB671" s="9"/>
      <c r="ALC671" s="9"/>
      <c r="ALD671" s="9"/>
      <c r="ALE671" s="9"/>
      <c r="ALF671" s="9"/>
      <c r="ALG671" s="9"/>
      <c r="ALH671" s="9"/>
      <c r="ALI671" s="9"/>
      <c r="ALJ671" s="9"/>
      <c r="ALK671" s="9"/>
      <c r="ALL671" s="9"/>
      <c r="ALM671" s="9"/>
      <c r="ALN671" s="9"/>
      <c r="ALO671" s="9"/>
      <c r="ALP671" s="9"/>
      <c r="ALQ671" s="9"/>
      <c r="ALR671" s="9"/>
      <c r="ALS671" s="9"/>
      <c r="ALT671" s="9"/>
      <c r="ALU671" s="9"/>
      <c r="ALV671" s="9"/>
      <c r="ALW671" s="9"/>
      <c r="ALX671" s="9"/>
      <c r="ALY671" s="9"/>
      <c r="ALZ671" s="9"/>
      <c r="AMA671" s="9"/>
      <c r="AMB671" s="9"/>
      <c r="AMC671" s="9"/>
      <c r="AMD671" s="9"/>
      <c r="AME671" s="9"/>
      <c r="AMF671" s="9"/>
      <c r="AMG671" s="9"/>
      <c r="AMH671" s="9"/>
      <c r="AMI671" s="9"/>
      <c r="AMJ671" s="9"/>
      <c r="AMK671" s="9"/>
      <c r="AML671" s="9"/>
      <c r="AMM671" s="9"/>
      <c r="AMN671" s="9"/>
      <c r="AMO671" s="9"/>
      <c r="AMP671" s="9"/>
      <c r="AMQ671" s="9"/>
      <c r="AMR671" s="9"/>
      <c r="AMS671" s="9"/>
      <c r="AMT671" s="9"/>
      <c r="AMU671" s="9"/>
      <c r="AMV671" s="9"/>
      <c r="AMW671" s="9"/>
      <c r="AMX671" s="9"/>
      <c r="AMY671" s="9"/>
      <c r="AMZ671" s="9"/>
      <c r="ANA671" s="9"/>
      <c r="ANB671" s="9"/>
      <c r="ANC671" s="9"/>
      <c r="AND671" s="9"/>
      <c r="ANE671" s="9"/>
      <c r="ANF671" s="9"/>
      <c r="ANG671" s="9"/>
      <c r="ANH671" s="9"/>
      <c r="ANI671" s="9"/>
      <c r="ANJ671" s="9"/>
      <c r="ANK671" s="9"/>
      <c r="ANL671" s="9"/>
      <c r="ANM671" s="9"/>
      <c r="ANN671" s="9"/>
      <c r="ANO671" s="9"/>
      <c r="ANP671" s="9"/>
      <c r="ANQ671" s="9"/>
      <c r="ANR671" s="9"/>
      <c r="ANS671" s="9"/>
      <c r="ANT671" s="9"/>
      <c r="ANU671" s="9"/>
      <c r="ANV671" s="9"/>
      <c r="ANW671" s="9"/>
      <c r="ANX671" s="9"/>
      <c r="ANY671" s="9"/>
      <c r="ANZ671" s="9"/>
      <c r="AOA671" s="9"/>
      <c r="AOB671" s="9"/>
      <c r="AOC671" s="9"/>
      <c r="AOD671" s="9"/>
      <c r="AOE671" s="9"/>
      <c r="AOF671" s="9"/>
      <c r="AOG671" s="9"/>
      <c r="AOH671" s="9"/>
      <c r="AOI671" s="9"/>
      <c r="AOJ671" s="9"/>
      <c r="AOK671" s="9"/>
      <c r="AOL671" s="9"/>
      <c r="AOM671" s="9"/>
      <c r="AON671" s="9"/>
      <c r="AOO671" s="9"/>
      <c r="AOP671" s="9"/>
      <c r="AOQ671" s="9"/>
      <c r="AOR671" s="9"/>
      <c r="AOS671" s="9"/>
      <c r="AOT671" s="9"/>
      <c r="AOU671" s="9"/>
      <c r="AOV671" s="9"/>
      <c r="AOW671" s="9"/>
      <c r="AOX671" s="9"/>
      <c r="AOY671" s="9"/>
      <c r="AOZ671" s="9"/>
      <c r="APA671" s="9"/>
      <c r="APB671" s="9"/>
      <c r="APC671" s="9"/>
      <c r="APD671" s="9"/>
      <c r="APE671" s="9"/>
      <c r="APF671" s="9"/>
      <c r="APG671" s="9"/>
      <c r="APH671" s="9"/>
      <c r="API671" s="9"/>
      <c r="APJ671" s="9"/>
      <c r="APK671" s="9"/>
      <c r="APL671" s="9"/>
      <c r="APM671" s="9"/>
      <c r="APN671" s="9"/>
      <c r="APO671" s="9"/>
      <c r="APP671" s="9"/>
      <c r="APQ671" s="9"/>
      <c r="APR671" s="9"/>
      <c r="APS671" s="9"/>
      <c r="APT671" s="9"/>
      <c r="APU671" s="9"/>
      <c r="APV671" s="9"/>
      <c r="APW671" s="9"/>
      <c r="APX671" s="9"/>
      <c r="APY671" s="9"/>
      <c r="APZ671" s="9"/>
      <c r="AQA671" s="9"/>
      <c r="AQB671" s="9"/>
      <c r="AQC671" s="9"/>
      <c r="AQD671" s="9"/>
      <c r="AQE671" s="9"/>
      <c r="AQF671" s="9"/>
      <c r="AQG671" s="9"/>
      <c r="AQH671" s="9"/>
      <c r="AQI671" s="9"/>
      <c r="AQJ671" s="9"/>
      <c r="AQK671" s="9"/>
      <c r="AQL671" s="9"/>
      <c r="AQM671" s="9"/>
      <c r="AQN671" s="9"/>
      <c r="AQO671" s="9"/>
      <c r="AQP671" s="9"/>
      <c r="AQQ671" s="9"/>
      <c r="AQR671" s="9"/>
      <c r="AQS671" s="9"/>
      <c r="AQT671" s="9"/>
      <c r="AQU671" s="9"/>
      <c r="AQV671" s="9"/>
      <c r="AQW671" s="9"/>
      <c r="AQX671" s="9"/>
      <c r="AQY671" s="9"/>
      <c r="AQZ671" s="9"/>
      <c r="ARA671" s="9"/>
      <c r="ARB671" s="9"/>
      <c r="ARC671" s="9"/>
      <c r="ARD671" s="9"/>
      <c r="ARE671" s="9"/>
      <c r="ARF671" s="9"/>
      <c r="ARG671" s="9"/>
      <c r="ARH671" s="9"/>
      <c r="ARI671" s="9"/>
      <c r="ARJ671" s="9"/>
      <c r="ARK671" s="9"/>
      <c r="ARL671" s="9"/>
      <c r="ARM671" s="9"/>
      <c r="ARN671" s="9"/>
      <c r="ARO671" s="9"/>
      <c r="ARP671" s="9"/>
      <c r="ARQ671" s="9"/>
      <c r="ARR671" s="9"/>
      <c r="ARS671" s="9"/>
      <c r="ART671" s="9"/>
      <c r="ARU671" s="9"/>
      <c r="ARV671" s="9"/>
      <c r="ARW671" s="9"/>
      <c r="ARX671" s="9"/>
      <c r="ARY671" s="9"/>
      <c r="ARZ671" s="9"/>
      <c r="ASA671" s="9"/>
      <c r="ASB671" s="9"/>
      <c r="ASC671" s="9"/>
      <c r="ASD671" s="9"/>
      <c r="ASE671" s="9"/>
      <c r="ASF671" s="9"/>
      <c r="ASG671" s="9"/>
      <c r="ASH671" s="9"/>
      <c r="ASI671" s="9"/>
      <c r="ASJ671" s="9"/>
      <c r="ASK671" s="9"/>
      <c r="ASL671" s="9"/>
      <c r="ASM671" s="9"/>
      <c r="ASN671" s="9"/>
      <c r="ASO671" s="9"/>
      <c r="ASP671" s="9"/>
      <c r="ASQ671" s="9"/>
      <c r="ASR671" s="9"/>
      <c r="ASS671" s="9"/>
      <c r="AST671" s="9"/>
      <c r="ASU671" s="9"/>
      <c r="ASV671" s="9"/>
      <c r="ASW671" s="9"/>
      <c r="ASX671" s="9"/>
      <c r="ASY671" s="9"/>
      <c r="ASZ671" s="9"/>
      <c r="ATA671" s="9"/>
      <c r="ATB671" s="9"/>
      <c r="ATC671" s="9"/>
      <c r="ATD671" s="9"/>
      <c r="ATE671" s="9"/>
      <c r="ATF671" s="9"/>
      <c r="ATG671" s="9"/>
      <c r="ATH671" s="9"/>
      <c r="ATI671" s="9"/>
      <c r="ATJ671" s="9"/>
      <c r="ATK671" s="9"/>
      <c r="ATL671" s="9"/>
      <c r="ATM671" s="9"/>
      <c r="ATN671" s="9"/>
      <c r="ATO671" s="9"/>
      <c r="ATP671" s="9"/>
      <c r="ATQ671" s="9"/>
      <c r="ATR671" s="9"/>
      <c r="ATS671" s="9"/>
      <c r="ATT671" s="9"/>
      <c r="ATU671" s="9"/>
      <c r="ATV671" s="9"/>
      <c r="ATW671" s="9"/>
      <c r="ATX671" s="9"/>
      <c r="ATY671" s="9"/>
      <c r="ATZ671" s="9"/>
      <c r="AUA671" s="9"/>
      <c r="AUB671" s="9"/>
      <c r="AUC671" s="9"/>
      <c r="AUD671" s="9"/>
      <c r="AUE671" s="9"/>
      <c r="AUF671" s="9"/>
      <c r="AUG671" s="9"/>
      <c r="AUH671" s="9"/>
      <c r="AUI671" s="9"/>
      <c r="AUJ671" s="9"/>
      <c r="AUK671" s="9"/>
      <c r="AUL671" s="9"/>
      <c r="AUM671" s="9"/>
      <c r="AUN671" s="9"/>
      <c r="AUO671" s="9"/>
      <c r="AUP671" s="9"/>
      <c r="AUQ671" s="9"/>
      <c r="AUR671" s="9"/>
      <c r="AUS671" s="9"/>
      <c r="AUT671" s="9"/>
      <c r="AUU671" s="9"/>
      <c r="AUV671" s="9"/>
      <c r="AUW671" s="9"/>
      <c r="AUX671" s="9"/>
      <c r="AUY671" s="9"/>
      <c r="AUZ671" s="9"/>
      <c r="AVA671" s="9"/>
      <c r="AVB671" s="9"/>
      <c r="AVC671" s="9"/>
      <c r="AVD671" s="9"/>
      <c r="AVE671" s="9"/>
      <c r="AVF671" s="9"/>
      <c r="AVG671" s="9"/>
      <c r="AVH671" s="9"/>
      <c r="AVI671" s="9"/>
      <c r="AVJ671" s="9"/>
      <c r="AVK671" s="9"/>
      <c r="AVL671" s="9"/>
      <c r="AVM671" s="9"/>
      <c r="AVN671" s="9"/>
      <c r="AVO671" s="9"/>
      <c r="AVP671" s="9"/>
      <c r="AVQ671" s="9"/>
      <c r="AVR671" s="9"/>
      <c r="AVS671" s="9"/>
      <c r="AVT671" s="9"/>
      <c r="AVU671" s="9"/>
      <c r="AVV671" s="9"/>
      <c r="AVW671" s="9"/>
      <c r="AVX671" s="9"/>
      <c r="AVY671" s="9"/>
      <c r="AVZ671" s="9"/>
      <c r="AWA671" s="9"/>
      <c r="AWB671" s="9"/>
      <c r="AWC671" s="9"/>
      <c r="AWD671" s="9"/>
      <c r="AWE671" s="9"/>
      <c r="AWF671" s="9"/>
      <c r="AWG671" s="9"/>
      <c r="AWH671" s="9"/>
      <c r="AWI671" s="9"/>
      <c r="AWJ671" s="9"/>
      <c r="AWK671" s="9"/>
      <c r="AWL671" s="9"/>
      <c r="AWM671" s="9"/>
      <c r="AWN671" s="9"/>
      <c r="AWO671" s="9"/>
      <c r="AWP671" s="9"/>
      <c r="AWQ671" s="9"/>
      <c r="AWR671" s="9"/>
      <c r="AWS671" s="9"/>
      <c r="AWT671" s="9"/>
      <c r="AWU671" s="9"/>
      <c r="AWV671" s="9"/>
      <c r="AWW671" s="9"/>
      <c r="AWX671" s="9"/>
      <c r="AWY671" s="9"/>
      <c r="AWZ671" s="9"/>
      <c r="AXA671" s="9"/>
      <c r="AXB671" s="9"/>
      <c r="AXC671" s="9"/>
      <c r="AXD671" s="9"/>
      <c r="AXE671" s="9"/>
      <c r="AXF671" s="9"/>
      <c r="AXG671" s="9"/>
      <c r="AXH671" s="9"/>
      <c r="AXI671" s="9"/>
      <c r="AXJ671" s="9"/>
      <c r="AXK671" s="9"/>
      <c r="AXL671" s="9"/>
      <c r="AXM671" s="9"/>
      <c r="AXN671" s="9"/>
      <c r="AXO671" s="9"/>
      <c r="AXP671" s="9"/>
      <c r="AXQ671" s="9"/>
      <c r="AXR671" s="9"/>
      <c r="AXS671" s="9"/>
      <c r="AXT671" s="9"/>
      <c r="AXU671" s="9"/>
      <c r="AXV671" s="9"/>
      <c r="AXW671" s="9"/>
      <c r="AXX671" s="9"/>
      <c r="AXY671" s="9"/>
      <c r="AXZ671" s="9"/>
      <c r="AYA671" s="9"/>
      <c r="AYB671" s="9"/>
      <c r="AYC671" s="9"/>
      <c r="AYD671" s="9"/>
      <c r="AYE671" s="9"/>
      <c r="AYF671" s="9"/>
      <c r="AYG671" s="9"/>
      <c r="AYH671" s="9"/>
      <c r="AYI671" s="9"/>
      <c r="AYJ671" s="9"/>
      <c r="AYK671" s="9"/>
      <c r="AYL671" s="9"/>
      <c r="AYM671" s="9"/>
      <c r="AYN671" s="9"/>
      <c r="AYO671" s="9"/>
      <c r="AYP671" s="9"/>
      <c r="AYQ671" s="9"/>
      <c r="AYR671" s="9"/>
      <c r="AYS671" s="9"/>
      <c r="AYT671" s="9"/>
      <c r="AYU671" s="9"/>
      <c r="AYV671" s="9"/>
      <c r="AYW671" s="9"/>
      <c r="AYX671" s="9"/>
      <c r="AYY671" s="9"/>
      <c r="AYZ671" s="9"/>
      <c r="AZA671" s="9"/>
      <c r="AZB671" s="9"/>
      <c r="AZC671" s="9"/>
      <c r="AZD671" s="9"/>
      <c r="AZE671" s="9"/>
      <c r="AZF671" s="9"/>
      <c r="AZG671" s="9"/>
      <c r="AZH671" s="9"/>
      <c r="AZI671" s="9"/>
      <c r="AZJ671" s="9"/>
      <c r="AZK671" s="9"/>
      <c r="AZL671" s="9"/>
      <c r="AZM671" s="9"/>
      <c r="AZN671" s="9"/>
      <c r="AZO671" s="9"/>
      <c r="AZP671" s="9"/>
      <c r="AZQ671" s="9"/>
      <c r="AZR671" s="9"/>
      <c r="AZS671" s="9"/>
      <c r="AZT671" s="9"/>
      <c r="AZU671" s="9"/>
      <c r="AZV671" s="9"/>
      <c r="AZW671" s="9"/>
      <c r="AZX671" s="9"/>
      <c r="AZY671" s="9"/>
      <c r="AZZ671" s="9"/>
      <c r="BAA671" s="9"/>
      <c r="BAB671" s="9"/>
      <c r="BAC671" s="9"/>
      <c r="BAD671" s="9"/>
      <c r="BAE671" s="9"/>
      <c r="BAF671" s="9"/>
      <c r="BAG671" s="9"/>
      <c r="BAH671" s="9"/>
      <c r="BAI671" s="9"/>
      <c r="BAJ671" s="9"/>
      <c r="BAK671" s="9"/>
      <c r="BAL671" s="9"/>
      <c r="BAM671" s="9"/>
      <c r="BAN671" s="9"/>
      <c r="BAO671" s="9"/>
      <c r="BAP671" s="9"/>
      <c r="BAQ671" s="9"/>
      <c r="BAR671" s="9"/>
      <c r="BAS671" s="9"/>
      <c r="BAT671" s="9"/>
      <c r="BAU671" s="9"/>
      <c r="BAV671" s="9"/>
      <c r="BAW671" s="9"/>
      <c r="BAX671" s="9"/>
      <c r="BAY671" s="9"/>
      <c r="BAZ671" s="9"/>
      <c r="BBA671" s="9"/>
      <c r="BBB671" s="9"/>
      <c r="BBC671" s="9"/>
      <c r="BBD671" s="9"/>
      <c r="BBE671" s="9"/>
      <c r="BBF671" s="9"/>
      <c r="BBG671" s="9"/>
      <c r="BBH671" s="9"/>
      <c r="BBI671" s="9"/>
      <c r="BBJ671" s="9"/>
      <c r="BBK671" s="9"/>
      <c r="BBL671" s="9"/>
      <c r="BBM671" s="9"/>
      <c r="BBN671" s="9"/>
      <c r="BBO671" s="9"/>
      <c r="BBP671" s="9"/>
      <c r="BBQ671" s="9"/>
      <c r="BBR671" s="9"/>
      <c r="BBS671" s="9"/>
      <c r="BBT671" s="9"/>
      <c r="BBU671" s="9"/>
      <c r="BBV671" s="9"/>
      <c r="BBW671" s="9"/>
      <c r="BBX671" s="9"/>
      <c r="BBY671" s="9"/>
      <c r="BBZ671" s="9"/>
      <c r="BCA671" s="9"/>
      <c r="BCB671" s="9"/>
      <c r="BCC671" s="9"/>
      <c r="BCD671" s="9"/>
      <c r="BCE671" s="9"/>
      <c r="BCF671" s="9"/>
      <c r="BCG671" s="9"/>
      <c r="BCH671" s="9"/>
      <c r="BCI671" s="9"/>
      <c r="BCJ671" s="9"/>
      <c r="BCK671" s="9"/>
      <c r="BCL671" s="9"/>
      <c r="BCM671" s="9"/>
      <c r="BCN671" s="9"/>
      <c r="BCO671" s="9"/>
      <c r="BCP671" s="9"/>
      <c r="BCQ671" s="9"/>
      <c r="BCR671" s="9"/>
      <c r="BCS671" s="9"/>
      <c r="BCT671" s="9"/>
      <c r="BCU671" s="9"/>
      <c r="BCV671" s="9"/>
      <c r="BCW671" s="9"/>
      <c r="BCX671" s="9"/>
      <c r="BCY671" s="9"/>
      <c r="BCZ671" s="9"/>
      <c r="BDA671" s="9"/>
      <c r="BDB671" s="9"/>
      <c r="BDC671" s="9"/>
      <c r="BDD671" s="9"/>
      <c r="BDE671" s="9"/>
      <c r="BDF671" s="9"/>
      <c r="BDG671" s="9"/>
      <c r="BDH671" s="9"/>
      <c r="BDI671" s="9"/>
      <c r="BDJ671" s="9"/>
      <c r="BDK671" s="9"/>
      <c r="BDL671" s="9"/>
      <c r="BDM671" s="9"/>
      <c r="BDN671" s="9"/>
      <c r="BDO671" s="9"/>
      <c r="BDP671" s="9"/>
      <c r="BDQ671" s="9"/>
      <c r="BDR671" s="9"/>
      <c r="BDS671" s="9"/>
      <c r="BDT671" s="9"/>
      <c r="BDU671" s="9"/>
      <c r="BDV671" s="9"/>
      <c r="BDW671" s="9"/>
      <c r="BDX671" s="9"/>
      <c r="BDY671" s="9"/>
      <c r="BDZ671" s="9"/>
      <c r="BEA671" s="9"/>
      <c r="BEB671" s="9"/>
      <c r="BEC671" s="9"/>
      <c r="BED671" s="9"/>
      <c r="BEE671" s="9"/>
      <c r="BEF671" s="9"/>
      <c r="BEG671" s="9"/>
      <c r="BEH671" s="9"/>
      <c r="BEI671" s="9"/>
      <c r="BEJ671" s="9"/>
      <c r="BEK671" s="9"/>
      <c r="BEL671" s="9"/>
      <c r="BEM671" s="9"/>
      <c r="BEN671" s="9"/>
      <c r="BEO671" s="9"/>
      <c r="BEP671" s="9"/>
      <c r="BEQ671" s="9"/>
      <c r="BER671" s="9"/>
      <c r="BES671" s="9"/>
      <c r="BET671" s="9"/>
      <c r="BEU671" s="9"/>
      <c r="BEV671" s="9"/>
      <c r="BEW671" s="9"/>
      <c r="BEX671" s="9"/>
      <c r="BEY671" s="9"/>
      <c r="BEZ671" s="9"/>
      <c r="BFA671" s="9"/>
      <c r="BFB671" s="9"/>
      <c r="BFC671" s="9"/>
      <c r="BFD671" s="9"/>
      <c r="BFE671" s="9"/>
      <c r="BFF671" s="9"/>
      <c r="BFG671" s="9"/>
      <c r="BFH671" s="9"/>
      <c r="BFI671" s="9"/>
      <c r="BFJ671" s="9"/>
      <c r="BFK671" s="9"/>
      <c r="BFL671" s="9"/>
      <c r="BFM671" s="9"/>
      <c r="BFN671" s="9"/>
      <c r="BFO671" s="9"/>
      <c r="BFP671" s="9"/>
      <c r="BFQ671" s="9"/>
      <c r="BFR671" s="9"/>
      <c r="BFS671" s="9"/>
      <c r="BFT671" s="9"/>
      <c r="BFU671" s="9"/>
      <c r="BFV671" s="9"/>
      <c r="BFW671" s="9"/>
      <c r="BFX671" s="9"/>
      <c r="BFY671" s="9"/>
      <c r="BFZ671" s="9"/>
      <c r="BGA671" s="9"/>
      <c r="BGB671" s="9"/>
      <c r="BGC671" s="9"/>
      <c r="BGD671" s="9"/>
      <c r="BGE671" s="9"/>
      <c r="BGF671" s="9"/>
      <c r="BGG671" s="9"/>
      <c r="BGH671" s="9"/>
      <c r="BGI671" s="9"/>
      <c r="BGJ671" s="9"/>
      <c r="BGK671" s="9"/>
      <c r="BGL671" s="9"/>
      <c r="BGM671" s="9"/>
      <c r="BGN671" s="9"/>
      <c r="BGO671" s="9"/>
      <c r="BGP671" s="9"/>
      <c r="BGQ671" s="9"/>
      <c r="BGR671" s="9"/>
      <c r="BGS671" s="9"/>
      <c r="BGT671" s="9"/>
      <c r="BGU671" s="9"/>
      <c r="BGV671" s="9"/>
      <c r="BGW671" s="9"/>
      <c r="BGX671" s="9"/>
      <c r="BGY671" s="9"/>
      <c r="BGZ671" s="9"/>
      <c r="BHA671" s="9"/>
      <c r="BHB671" s="9"/>
      <c r="BHC671" s="9"/>
      <c r="BHD671" s="9"/>
      <c r="BHE671" s="9"/>
      <c r="BHF671" s="9"/>
      <c r="BHG671" s="9"/>
      <c r="BHH671" s="9"/>
      <c r="BHI671" s="9"/>
      <c r="BHJ671" s="9"/>
      <c r="BHK671" s="9"/>
      <c r="BHL671" s="9"/>
      <c r="BHM671" s="9"/>
      <c r="BHN671" s="9"/>
      <c r="BHO671" s="9"/>
      <c r="BHP671" s="9"/>
      <c r="BHQ671" s="9"/>
      <c r="BHR671" s="9"/>
      <c r="BHS671" s="9"/>
      <c r="BHT671" s="9"/>
      <c r="BHU671" s="9"/>
      <c r="BHV671" s="9"/>
      <c r="BHW671" s="9"/>
      <c r="BHX671" s="9"/>
      <c r="BHY671" s="9"/>
      <c r="BHZ671" s="9"/>
      <c r="BIA671" s="9"/>
      <c r="BIB671" s="9"/>
      <c r="BIC671" s="9"/>
      <c r="BID671" s="9"/>
      <c r="BIE671" s="9"/>
      <c r="BIF671" s="9"/>
      <c r="BIG671" s="9"/>
      <c r="BIH671" s="9"/>
      <c r="BII671" s="9"/>
      <c r="BIJ671" s="9"/>
      <c r="BIK671" s="9"/>
      <c r="BIL671" s="9"/>
      <c r="BIM671" s="9"/>
      <c r="BIN671" s="9"/>
      <c r="BIO671" s="9"/>
      <c r="BIP671" s="9"/>
      <c r="BIQ671" s="9"/>
      <c r="BIR671" s="9"/>
      <c r="BIS671" s="9"/>
      <c r="BIT671" s="9"/>
      <c r="BIU671" s="9"/>
      <c r="BIV671" s="9"/>
      <c r="BIW671" s="9"/>
      <c r="BIX671" s="9"/>
      <c r="BIY671" s="9"/>
      <c r="BIZ671" s="9"/>
      <c r="BJA671" s="9"/>
      <c r="BJB671" s="9"/>
      <c r="BJC671" s="9"/>
      <c r="BJD671" s="9"/>
      <c r="BJE671" s="9"/>
      <c r="BJF671" s="9"/>
      <c r="BJG671" s="9"/>
      <c r="BJH671" s="9"/>
      <c r="BJI671" s="9"/>
      <c r="BJJ671" s="9"/>
      <c r="BJK671" s="9"/>
      <c r="BJL671" s="9"/>
      <c r="BJM671" s="9"/>
      <c r="BJN671" s="9"/>
      <c r="BJO671" s="9"/>
      <c r="BJP671" s="9"/>
      <c r="BJQ671" s="9"/>
      <c r="BJR671" s="9"/>
      <c r="BJS671" s="9"/>
      <c r="BJT671" s="9"/>
      <c r="BJU671" s="9"/>
      <c r="BJV671" s="9"/>
      <c r="BJW671" s="9"/>
      <c r="BJX671" s="9"/>
      <c r="BJY671" s="9"/>
      <c r="BJZ671" s="9"/>
      <c r="BKA671" s="9"/>
      <c r="BKB671" s="9"/>
      <c r="BKC671" s="9"/>
      <c r="BKD671" s="9"/>
      <c r="BKE671" s="9"/>
      <c r="BKF671" s="9"/>
      <c r="BKG671" s="9"/>
      <c r="BKH671" s="9"/>
      <c r="BKI671" s="9"/>
      <c r="BKJ671" s="9"/>
      <c r="BKK671" s="9"/>
      <c r="BKL671" s="9"/>
      <c r="BKM671" s="9"/>
      <c r="BKN671" s="9"/>
      <c r="BKO671" s="9"/>
      <c r="BKP671" s="9"/>
      <c r="BKQ671" s="9"/>
      <c r="BKR671" s="9"/>
      <c r="BKS671" s="9"/>
      <c r="BKT671" s="9"/>
      <c r="BKU671" s="9"/>
      <c r="BKV671" s="9"/>
      <c r="BKW671" s="9"/>
      <c r="BKX671" s="9"/>
      <c r="BKY671" s="9"/>
      <c r="BKZ671" s="9"/>
      <c r="BLA671" s="9"/>
      <c r="BLB671" s="9"/>
      <c r="BLC671" s="9"/>
      <c r="BLD671" s="9"/>
      <c r="BLE671" s="9"/>
      <c r="BLF671" s="9"/>
      <c r="BLG671" s="9"/>
      <c r="BLH671" s="9"/>
      <c r="BLI671" s="9"/>
      <c r="BLJ671" s="9"/>
      <c r="BLK671" s="9"/>
      <c r="BLL671" s="9"/>
      <c r="BLM671" s="9"/>
      <c r="BLN671" s="9"/>
      <c r="BLO671" s="9"/>
      <c r="BLP671" s="9"/>
      <c r="BLQ671" s="9"/>
      <c r="BLR671" s="9"/>
      <c r="BLS671" s="9"/>
      <c r="BLT671" s="9"/>
      <c r="BLU671" s="9"/>
      <c r="BLV671" s="9"/>
      <c r="BLW671" s="9"/>
      <c r="BLX671" s="9"/>
      <c r="BLY671" s="9"/>
      <c r="BLZ671" s="9"/>
      <c r="BMA671" s="9"/>
      <c r="BMB671" s="9"/>
      <c r="BMC671" s="9"/>
      <c r="BMD671" s="9"/>
      <c r="BME671" s="9"/>
      <c r="BMF671" s="9"/>
      <c r="BMG671" s="9"/>
      <c r="BMH671" s="9"/>
      <c r="BMI671" s="9"/>
      <c r="BMJ671" s="9"/>
      <c r="BMK671" s="9"/>
      <c r="BML671" s="9"/>
      <c r="BMM671" s="9"/>
      <c r="BMN671" s="9"/>
      <c r="BMO671" s="9"/>
      <c r="BMP671" s="9"/>
      <c r="BMQ671" s="9"/>
      <c r="BMR671" s="9"/>
      <c r="BMS671" s="9"/>
      <c r="BMT671" s="9"/>
      <c r="BMU671" s="9"/>
      <c r="BMV671" s="9"/>
      <c r="BMW671" s="9"/>
      <c r="BMX671" s="9"/>
      <c r="BMY671" s="9"/>
      <c r="BMZ671" s="9"/>
      <c r="BNA671" s="9"/>
      <c r="BNB671" s="9"/>
      <c r="BNC671" s="9"/>
      <c r="BND671" s="9"/>
      <c r="BNE671" s="9"/>
      <c r="BNF671" s="9"/>
      <c r="BNG671" s="9"/>
      <c r="BNH671" s="9"/>
      <c r="BNI671" s="9"/>
      <c r="BNJ671" s="9"/>
      <c r="BNK671" s="9"/>
      <c r="BNL671" s="9"/>
      <c r="BNM671" s="9"/>
      <c r="BNN671" s="9"/>
      <c r="BNO671" s="9"/>
      <c r="BNP671" s="9"/>
      <c r="BNQ671" s="9"/>
      <c r="BNR671" s="9"/>
      <c r="BNS671" s="9"/>
      <c r="BNT671" s="9"/>
      <c r="BNU671" s="9"/>
      <c r="BNV671" s="9"/>
      <c r="BNW671" s="9"/>
      <c r="BNX671" s="9"/>
      <c r="BNY671" s="9"/>
      <c r="BNZ671" s="9"/>
      <c r="BOA671" s="9"/>
      <c r="BOB671" s="9"/>
      <c r="BOC671" s="9"/>
      <c r="BOD671" s="9"/>
      <c r="BOE671" s="9"/>
      <c r="BOF671" s="9"/>
      <c r="BOG671" s="9"/>
      <c r="BOH671" s="9"/>
      <c r="BOI671" s="9"/>
      <c r="BOJ671" s="9"/>
      <c r="BOK671" s="9"/>
      <c r="BOL671" s="9"/>
      <c r="BOM671" s="9"/>
      <c r="BON671" s="9"/>
      <c r="BOO671" s="9"/>
      <c r="BOP671" s="9"/>
      <c r="BOQ671" s="9"/>
      <c r="BOR671" s="9"/>
      <c r="BOS671" s="9"/>
      <c r="BOT671" s="9"/>
      <c r="BOU671" s="9"/>
      <c r="BOV671" s="9"/>
      <c r="BOW671" s="9"/>
      <c r="BOX671" s="9"/>
      <c r="BOY671" s="9"/>
      <c r="BOZ671" s="9"/>
      <c r="BPA671" s="9"/>
      <c r="BPB671" s="9"/>
      <c r="BPC671" s="9"/>
      <c r="BPD671" s="9"/>
      <c r="BPE671" s="9"/>
    </row>
    <row r="672" spans="1:1773" s="15" customFormat="1" thickBot="1" x14ac:dyDescent="0.3">
      <c r="A672" s="82">
        <v>8</v>
      </c>
      <c r="B672" s="252" t="s">
        <v>49</v>
      </c>
      <c r="C672" s="146"/>
      <c r="D672" s="233">
        <v>673</v>
      </c>
      <c r="E672" s="85">
        <f>D672*$E$1</f>
        <v>3153.694825</v>
      </c>
      <c r="F672" s="85"/>
      <c r="G672" s="86">
        <f t="shared" si="366"/>
        <v>350.06012557500003</v>
      </c>
      <c r="H672" s="87">
        <f t="shared" si="367"/>
        <v>0</v>
      </c>
      <c r="I672" s="86">
        <f t="shared" si="368"/>
        <v>285.06247523175</v>
      </c>
      <c r="J672" s="87">
        <f t="shared" si="369"/>
        <v>15.492525827812502</v>
      </c>
      <c r="K672" s="88" t="s">
        <v>75</v>
      </c>
      <c r="L672" s="89">
        <f t="shared" si="370"/>
        <v>2503.0796983654373</v>
      </c>
    </row>
    <row r="673" spans="1:1773" ht="13.5" customHeight="1" thickBot="1" x14ac:dyDescent="0.3">
      <c r="A673" s="409" t="s">
        <v>135</v>
      </c>
      <c r="B673" s="410"/>
      <c r="C673" s="410"/>
      <c r="D673" s="410"/>
      <c r="E673" s="410"/>
      <c r="F673" s="410"/>
      <c r="G673" s="410"/>
      <c r="H673" s="410"/>
      <c r="I673" s="410"/>
      <c r="J673" s="410"/>
      <c r="K673" s="410"/>
      <c r="L673" s="411"/>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c r="DU673" s="9"/>
      <c r="DV673" s="9"/>
      <c r="DW673" s="9"/>
      <c r="DX673" s="9"/>
      <c r="DY673" s="9"/>
      <c r="DZ673" s="9"/>
      <c r="EA673" s="9"/>
      <c r="EB673" s="9"/>
      <c r="EC673" s="9"/>
      <c r="ED673" s="9"/>
      <c r="EE673" s="9"/>
      <c r="EF673" s="9"/>
      <c r="EG673" s="9"/>
      <c r="EH673" s="9"/>
      <c r="EI673" s="9"/>
      <c r="EJ673" s="9"/>
      <c r="EK673" s="9"/>
      <c r="EL673" s="9"/>
      <c r="EM673" s="9"/>
      <c r="EN673" s="9"/>
      <c r="EO673" s="9"/>
      <c r="EP673" s="9"/>
      <c r="EQ673" s="9"/>
      <c r="ER673" s="9"/>
      <c r="ES673" s="9"/>
      <c r="ET673" s="9"/>
      <c r="EU673" s="9"/>
      <c r="EV673" s="9"/>
      <c r="EW673" s="9"/>
      <c r="EX673" s="9"/>
      <c r="EY673" s="9"/>
      <c r="EZ673" s="9"/>
      <c r="FA673" s="9"/>
      <c r="FB673" s="9"/>
      <c r="FC673" s="9"/>
      <c r="FD673" s="9"/>
      <c r="FE673" s="9"/>
      <c r="FF673" s="9"/>
      <c r="FG673" s="9"/>
      <c r="FH673" s="9"/>
      <c r="FI673" s="9"/>
      <c r="FJ673" s="9"/>
      <c r="FK673" s="9"/>
      <c r="FL673" s="9"/>
      <c r="FM673" s="9"/>
      <c r="FN673" s="9"/>
      <c r="FO673" s="9"/>
      <c r="FP673" s="9"/>
      <c r="FQ673" s="9"/>
      <c r="FR673" s="9"/>
      <c r="FS673" s="9"/>
      <c r="FT673" s="9"/>
      <c r="FU673" s="9"/>
      <c r="FV673" s="9"/>
      <c r="FW673" s="9"/>
      <c r="FX673" s="9"/>
      <c r="FY673" s="9"/>
      <c r="FZ673" s="9"/>
      <c r="GA673" s="9"/>
      <c r="GB673" s="9"/>
      <c r="GC673" s="9"/>
      <c r="GD673" s="9"/>
      <c r="GE673" s="9"/>
      <c r="GF673" s="9"/>
      <c r="GG673" s="9"/>
      <c r="GH673" s="9"/>
      <c r="GI673" s="9"/>
      <c r="GJ673" s="9"/>
      <c r="GK673" s="9"/>
      <c r="GL673" s="9"/>
      <c r="GM673" s="9"/>
      <c r="GN673" s="9"/>
      <c r="GO673" s="9"/>
      <c r="GP673" s="9"/>
      <c r="GQ673" s="9"/>
      <c r="GR673" s="9"/>
      <c r="GS673" s="9"/>
      <c r="GT673" s="9"/>
      <c r="GU673" s="9"/>
      <c r="GV673" s="9"/>
      <c r="GW673" s="9"/>
      <c r="GX673" s="9"/>
      <c r="GY673" s="9"/>
      <c r="GZ673" s="9"/>
      <c r="HA673" s="9"/>
      <c r="HB673" s="9"/>
      <c r="HC673" s="9"/>
      <c r="HD673" s="9"/>
      <c r="HE673" s="9"/>
      <c r="HF673" s="9"/>
      <c r="HG673" s="9"/>
      <c r="HH673" s="9"/>
      <c r="HI673" s="9"/>
      <c r="HJ673" s="9"/>
      <c r="HK673" s="9"/>
      <c r="HL673" s="9"/>
      <c r="HM673" s="9"/>
      <c r="HN673" s="9"/>
      <c r="HO673" s="9"/>
      <c r="HP673" s="9"/>
      <c r="HQ673" s="9"/>
      <c r="HR673" s="9"/>
      <c r="HS673" s="9"/>
      <c r="HT673" s="9"/>
      <c r="HU673" s="9"/>
      <c r="HV673" s="9"/>
      <c r="HW673" s="9"/>
      <c r="HX673" s="9"/>
      <c r="HY673" s="9"/>
      <c r="HZ673" s="9"/>
      <c r="IA673" s="9"/>
      <c r="IB673" s="9"/>
      <c r="IC673" s="9"/>
      <c r="ID673" s="9"/>
      <c r="IE673" s="9"/>
      <c r="IF673" s="9"/>
      <c r="IG673" s="9"/>
      <c r="IH673" s="9"/>
      <c r="II673" s="9"/>
      <c r="IJ673" s="9"/>
      <c r="IK673" s="9"/>
      <c r="IL673" s="9"/>
      <c r="IM673" s="9"/>
      <c r="IN673" s="9"/>
      <c r="IO673" s="9"/>
      <c r="IP673" s="9"/>
      <c r="IQ673" s="9"/>
      <c r="IR673" s="9"/>
      <c r="IS673" s="9"/>
      <c r="IT673" s="9"/>
      <c r="IU673" s="9"/>
      <c r="IV673" s="9"/>
      <c r="IW673" s="9"/>
      <c r="IX673" s="9"/>
      <c r="IY673" s="9"/>
      <c r="IZ673" s="9"/>
      <c r="JA673" s="9"/>
      <c r="JB673" s="9"/>
      <c r="JC673" s="9"/>
      <c r="JD673" s="9"/>
      <c r="JE673" s="9"/>
      <c r="JF673" s="9"/>
      <c r="JG673" s="9"/>
      <c r="JH673" s="9"/>
      <c r="JI673" s="9"/>
      <c r="JJ673" s="9"/>
      <c r="JK673" s="9"/>
      <c r="JL673" s="9"/>
      <c r="JM673" s="9"/>
      <c r="JN673" s="9"/>
      <c r="JO673" s="9"/>
      <c r="JP673" s="9"/>
      <c r="JQ673" s="9"/>
      <c r="JR673" s="9"/>
      <c r="JS673" s="9"/>
      <c r="JT673" s="9"/>
      <c r="JU673" s="9"/>
      <c r="JV673" s="9"/>
      <c r="JW673" s="9"/>
      <c r="JX673" s="9"/>
      <c r="JY673" s="9"/>
      <c r="JZ673" s="9"/>
      <c r="KA673" s="9"/>
      <c r="KB673" s="9"/>
      <c r="KC673" s="9"/>
      <c r="KD673" s="9"/>
      <c r="KE673" s="9"/>
      <c r="KF673" s="9"/>
      <c r="KG673" s="9"/>
      <c r="KH673" s="9"/>
      <c r="KI673" s="9"/>
      <c r="KJ673" s="9"/>
      <c r="KK673" s="9"/>
      <c r="KL673" s="9"/>
      <c r="KM673" s="9"/>
      <c r="KN673" s="9"/>
      <c r="KO673" s="9"/>
      <c r="KP673" s="9"/>
      <c r="KQ673" s="9"/>
      <c r="KR673" s="9"/>
      <c r="KS673" s="9"/>
      <c r="KT673" s="9"/>
      <c r="KU673" s="9"/>
      <c r="KV673" s="9"/>
      <c r="KW673" s="9"/>
      <c r="KX673" s="9"/>
      <c r="KY673" s="9"/>
      <c r="KZ673" s="9"/>
      <c r="LA673" s="9"/>
      <c r="LB673" s="9"/>
      <c r="LC673" s="9"/>
      <c r="LD673" s="9"/>
      <c r="LE673" s="9"/>
      <c r="LF673" s="9"/>
      <c r="LG673" s="9"/>
      <c r="LH673" s="9"/>
      <c r="LI673" s="9"/>
      <c r="LJ673" s="9"/>
      <c r="LK673" s="9"/>
      <c r="LL673" s="9"/>
      <c r="LM673" s="9"/>
      <c r="LN673" s="9"/>
      <c r="LO673" s="9"/>
      <c r="LP673" s="9"/>
      <c r="LQ673" s="9"/>
      <c r="LR673" s="9"/>
      <c r="LS673" s="9"/>
      <c r="LT673" s="9"/>
      <c r="LU673" s="9"/>
      <c r="LV673" s="9"/>
      <c r="LW673" s="9"/>
      <c r="LX673" s="9"/>
      <c r="LY673" s="9"/>
      <c r="LZ673" s="9"/>
      <c r="MA673" s="9"/>
      <c r="MB673" s="9"/>
      <c r="MC673" s="9"/>
      <c r="MD673" s="9"/>
      <c r="ME673" s="9"/>
      <c r="MF673" s="9"/>
      <c r="MG673" s="9"/>
      <c r="MH673" s="9"/>
      <c r="MI673" s="9"/>
      <c r="MJ673" s="9"/>
      <c r="MK673" s="9"/>
      <c r="ML673" s="9"/>
      <c r="MM673" s="9"/>
      <c r="MN673" s="9"/>
      <c r="MO673" s="9"/>
      <c r="MP673" s="9"/>
      <c r="MQ673" s="9"/>
      <c r="MR673" s="9"/>
      <c r="MS673" s="9"/>
      <c r="MT673" s="9"/>
      <c r="MU673" s="9"/>
      <c r="MV673" s="9"/>
      <c r="MW673" s="9"/>
      <c r="MX673" s="9"/>
      <c r="MY673" s="9"/>
      <c r="MZ673" s="9"/>
      <c r="NA673" s="9"/>
      <c r="NB673" s="9"/>
      <c r="NC673" s="9"/>
      <c r="ND673" s="9"/>
      <c r="NE673" s="9"/>
      <c r="NF673" s="9"/>
      <c r="NG673" s="9"/>
      <c r="NH673" s="9"/>
      <c r="NI673" s="9"/>
      <c r="NJ673" s="9"/>
      <c r="NK673" s="9"/>
      <c r="NL673" s="9"/>
      <c r="NM673" s="9"/>
      <c r="NN673" s="9"/>
      <c r="NO673" s="9"/>
      <c r="NP673" s="9"/>
      <c r="NQ673" s="9"/>
      <c r="NR673" s="9"/>
      <c r="NS673" s="9"/>
      <c r="NT673" s="9"/>
      <c r="NU673" s="9"/>
      <c r="NV673" s="9"/>
      <c r="NW673" s="9"/>
      <c r="NX673" s="9"/>
      <c r="NY673" s="9"/>
      <c r="NZ673" s="9"/>
      <c r="OA673" s="9"/>
      <c r="OB673" s="9"/>
      <c r="OC673" s="9"/>
      <c r="OD673" s="9"/>
      <c r="OE673" s="9"/>
      <c r="OF673" s="9"/>
      <c r="OG673" s="9"/>
      <c r="OH673" s="9"/>
      <c r="OI673" s="9"/>
      <c r="OJ673" s="9"/>
      <c r="OK673" s="9"/>
      <c r="OL673" s="9"/>
      <c r="OM673" s="9"/>
      <c r="ON673" s="9"/>
      <c r="OO673" s="9"/>
      <c r="OP673" s="9"/>
      <c r="OQ673" s="9"/>
      <c r="OR673" s="9"/>
      <c r="OS673" s="9"/>
      <c r="OT673" s="9"/>
      <c r="OU673" s="9"/>
      <c r="OV673" s="9"/>
      <c r="OW673" s="9"/>
      <c r="OX673" s="9"/>
      <c r="OY673" s="9"/>
      <c r="OZ673" s="9"/>
      <c r="PA673" s="9"/>
      <c r="PB673" s="9"/>
      <c r="PC673" s="9"/>
      <c r="PD673" s="9"/>
      <c r="PE673" s="9"/>
      <c r="PF673" s="9"/>
      <c r="PG673" s="9"/>
      <c r="PH673" s="9"/>
      <c r="PI673" s="9"/>
      <c r="PJ673" s="9"/>
      <c r="PK673" s="9"/>
      <c r="PL673" s="9"/>
      <c r="PM673" s="9"/>
      <c r="PN673" s="9"/>
      <c r="PO673" s="9"/>
      <c r="PP673" s="9"/>
      <c r="PQ673" s="9"/>
      <c r="PR673" s="9"/>
      <c r="PS673" s="9"/>
      <c r="PT673" s="9"/>
      <c r="PU673" s="9"/>
      <c r="PV673" s="9"/>
      <c r="PW673" s="9"/>
      <c r="PX673" s="9"/>
      <c r="PY673" s="9"/>
      <c r="PZ673" s="9"/>
      <c r="QA673" s="9"/>
      <c r="QB673" s="9"/>
      <c r="QC673" s="9"/>
      <c r="QD673" s="9"/>
      <c r="QE673" s="9"/>
      <c r="QF673" s="9"/>
      <c r="QG673" s="9"/>
      <c r="QH673" s="9"/>
      <c r="QI673" s="9"/>
      <c r="QJ673" s="9"/>
      <c r="QK673" s="9"/>
      <c r="QL673" s="9"/>
      <c r="QM673" s="9"/>
      <c r="QN673" s="9"/>
      <c r="QO673" s="9"/>
      <c r="QP673" s="9"/>
      <c r="QQ673" s="9"/>
      <c r="QR673" s="9"/>
      <c r="QS673" s="9"/>
      <c r="QT673" s="9"/>
      <c r="QU673" s="9"/>
      <c r="QV673" s="9"/>
      <c r="QW673" s="9"/>
      <c r="QX673" s="9"/>
      <c r="QY673" s="9"/>
      <c r="QZ673" s="9"/>
      <c r="RA673" s="9"/>
      <c r="RB673" s="9"/>
      <c r="RC673" s="9"/>
      <c r="RD673" s="9"/>
      <c r="RE673" s="9"/>
      <c r="RF673" s="9"/>
      <c r="RG673" s="9"/>
      <c r="RH673" s="9"/>
      <c r="RI673" s="9"/>
      <c r="RJ673" s="9"/>
      <c r="RK673" s="9"/>
      <c r="RL673" s="9"/>
      <c r="RM673" s="9"/>
      <c r="RN673" s="9"/>
      <c r="RO673" s="9"/>
      <c r="RP673" s="9"/>
      <c r="RQ673" s="9"/>
      <c r="RR673" s="9"/>
      <c r="RS673" s="9"/>
      <c r="RT673" s="9"/>
      <c r="RU673" s="9"/>
      <c r="RV673" s="9"/>
      <c r="RW673" s="9"/>
      <c r="RX673" s="9"/>
      <c r="RY673" s="9"/>
      <c r="RZ673" s="9"/>
      <c r="SA673" s="9"/>
      <c r="SB673" s="9"/>
      <c r="SC673" s="9"/>
      <c r="SD673" s="9"/>
      <c r="SE673" s="9"/>
      <c r="SF673" s="9"/>
      <c r="SG673" s="9"/>
      <c r="SH673" s="9"/>
      <c r="SI673" s="9"/>
      <c r="SJ673" s="9"/>
      <c r="SK673" s="9"/>
      <c r="SL673" s="9"/>
      <c r="SM673" s="9"/>
      <c r="SN673" s="9"/>
      <c r="SO673" s="9"/>
      <c r="SP673" s="9"/>
      <c r="SQ673" s="9"/>
      <c r="SR673" s="9"/>
      <c r="SS673" s="9"/>
      <c r="ST673" s="9"/>
      <c r="SU673" s="9"/>
      <c r="SV673" s="9"/>
      <c r="SW673" s="9"/>
      <c r="SX673" s="9"/>
      <c r="SY673" s="9"/>
      <c r="SZ673" s="9"/>
      <c r="TA673" s="9"/>
      <c r="TB673" s="9"/>
      <c r="TC673" s="9"/>
      <c r="TD673" s="9"/>
      <c r="TE673" s="9"/>
      <c r="TF673" s="9"/>
      <c r="TG673" s="9"/>
      <c r="TH673" s="9"/>
      <c r="TI673" s="9"/>
      <c r="TJ673" s="9"/>
      <c r="TK673" s="9"/>
      <c r="TL673" s="9"/>
      <c r="TM673" s="9"/>
      <c r="TN673" s="9"/>
      <c r="TO673" s="9"/>
      <c r="TP673" s="9"/>
      <c r="TQ673" s="9"/>
      <c r="TR673" s="9"/>
      <c r="TS673" s="9"/>
      <c r="TT673" s="9"/>
      <c r="TU673" s="9"/>
      <c r="TV673" s="9"/>
      <c r="TW673" s="9"/>
      <c r="TX673" s="9"/>
      <c r="TY673" s="9"/>
      <c r="TZ673" s="9"/>
      <c r="UA673" s="9"/>
      <c r="UB673" s="9"/>
      <c r="UC673" s="9"/>
      <c r="UD673" s="9"/>
      <c r="UE673" s="9"/>
      <c r="UF673" s="9"/>
      <c r="UG673" s="9"/>
      <c r="UH673" s="9"/>
      <c r="UI673" s="9"/>
      <c r="UJ673" s="9"/>
      <c r="UK673" s="9"/>
      <c r="UL673" s="9"/>
      <c r="UM673" s="9"/>
      <c r="UN673" s="9"/>
      <c r="UO673" s="9"/>
      <c r="UP673" s="9"/>
      <c r="UQ673" s="9"/>
      <c r="UR673" s="9"/>
      <c r="US673" s="9"/>
      <c r="UT673" s="9"/>
      <c r="UU673" s="9"/>
      <c r="UV673" s="9"/>
      <c r="UW673" s="9"/>
      <c r="UX673" s="9"/>
      <c r="UY673" s="9"/>
      <c r="UZ673" s="9"/>
      <c r="VA673" s="9"/>
      <c r="VB673" s="9"/>
      <c r="VC673" s="9"/>
      <c r="VD673" s="9"/>
      <c r="VE673" s="9"/>
      <c r="VF673" s="9"/>
      <c r="VG673" s="9"/>
      <c r="VH673" s="9"/>
      <c r="VI673" s="9"/>
      <c r="VJ673" s="9"/>
      <c r="VK673" s="9"/>
      <c r="VL673" s="9"/>
      <c r="VM673" s="9"/>
      <c r="VN673" s="9"/>
      <c r="VO673" s="9"/>
      <c r="VP673" s="9"/>
      <c r="VQ673" s="9"/>
      <c r="VR673" s="9"/>
      <c r="VS673" s="9"/>
      <c r="VT673" s="9"/>
      <c r="VU673" s="9"/>
      <c r="VV673" s="9"/>
      <c r="VW673" s="9"/>
      <c r="VX673" s="9"/>
      <c r="VY673" s="9"/>
      <c r="VZ673" s="9"/>
      <c r="WA673" s="9"/>
      <c r="WB673" s="9"/>
      <c r="WC673" s="9"/>
      <c r="WD673" s="9"/>
      <c r="WE673" s="9"/>
      <c r="WF673" s="9"/>
      <c r="WG673" s="9"/>
      <c r="WH673" s="9"/>
      <c r="WI673" s="9"/>
      <c r="WJ673" s="9"/>
      <c r="WK673" s="9"/>
      <c r="WL673" s="9"/>
      <c r="WM673" s="9"/>
      <c r="WN673" s="9"/>
      <c r="WO673" s="9"/>
      <c r="WP673" s="9"/>
      <c r="WQ673" s="9"/>
      <c r="WR673" s="9"/>
      <c r="WS673" s="9"/>
      <c r="WT673" s="9"/>
      <c r="WU673" s="9"/>
      <c r="WV673" s="9"/>
      <c r="WW673" s="9"/>
      <c r="WX673" s="9"/>
      <c r="WY673" s="9"/>
      <c r="WZ673" s="9"/>
      <c r="XA673" s="9"/>
      <c r="XB673" s="9"/>
      <c r="XC673" s="9"/>
      <c r="XD673" s="9"/>
      <c r="XE673" s="9"/>
      <c r="XF673" s="9"/>
      <c r="XG673" s="9"/>
      <c r="XH673" s="9"/>
      <c r="XI673" s="9"/>
      <c r="XJ673" s="9"/>
      <c r="XK673" s="9"/>
      <c r="XL673" s="9"/>
      <c r="XM673" s="9"/>
      <c r="XN673" s="9"/>
      <c r="XO673" s="9"/>
      <c r="XP673" s="9"/>
      <c r="XQ673" s="9"/>
      <c r="XR673" s="9"/>
      <c r="XS673" s="9"/>
      <c r="XT673" s="9"/>
      <c r="XU673" s="9"/>
      <c r="XV673" s="9"/>
      <c r="XW673" s="9"/>
      <c r="XX673" s="9"/>
      <c r="XY673" s="9"/>
      <c r="XZ673" s="9"/>
      <c r="YA673" s="9"/>
      <c r="YB673" s="9"/>
      <c r="YC673" s="9"/>
      <c r="YD673" s="9"/>
      <c r="YE673" s="9"/>
      <c r="YF673" s="9"/>
      <c r="YG673" s="9"/>
      <c r="YH673" s="9"/>
      <c r="YI673" s="9"/>
      <c r="YJ673" s="9"/>
      <c r="YK673" s="9"/>
      <c r="YL673" s="9"/>
      <c r="YM673" s="9"/>
      <c r="YN673" s="9"/>
      <c r="YO673" s="9"/>
      <c r="YP673" s="9"/>
      <c r="YQ673" s="9"/>
      <c r="YR673" s="9"/>
      <c r="YS673" s="9"/>
      <c r="YT673" s="9"/>
      <c r="YU673" s="9"/>
      <c r="YV673" s="9"/>
      <c r="YW673" s="9"/>
      <c r="YX673" s="9"/>
      <c r="YY673" s="9"/>
      <c r="YZ673" s="9"/>
      <c r="ZA673" s="9"/>
      <c r="ZB673" s="9"/>
      <c r="ZC673" s="9"/>
      <c r="ZD673" s="9"/>
      <c r="ZE673" s="9"/>
      <c r="ZF673" s="9"/>
      <c r="ZG673" s="9"/>
      <c r="ZH673" s="9"/>
      <c r="ZI673" s="9"/>
      <c r="ZJ673" s="9"/>
      <c r="ZK673" s="9"/>
      <c r="ZL673" s="9"/>
      <c r="ZM673" s="9"/>
      <c r="ZN673" s="9"/>
      <c r="ZO673" s="9"/>
      <c r="ZP673" s="9"/>
      <c r="ZQ673" s="9"/>
      <c r="ZR673" s="9"/>
      <c r="ZS673" s="9"/>
      <c r="ZT673" s="9"/>
      <c r="ZU673" s="9"/>
      <c r="ZV673" s="9"/>
      <c r="ZW673" s="9"/>
      <c r="ZX673" s="9"/>
      <c r="ZY673" s="9"/>
      <c r="ZZ673" s="9"/>
      <c r="AAA673" s="9"/>
      <c r="AAB673" s="9"/>
      <c r="AAC673" s="9"/>
      <c r="AAD673" s="9"/>
      <c r="AAE673" s="9"/>
      <c r="AAF673" s="9"/>
      <c r="AAG673" s="9"/>
      <c r="AAH673" s="9"/>
      <c r="AAI673" s="9"/>
      <c r="AAJ673" s="9"/>
      <c r="AAK673" s="9"/>
      <c r="AAL673" s="9"/>
      <c r="AAM673" s="9"/>
      <c r="AAN673" s="9"/>
      <c r="AAO673" s="9"/>
      <c r="AAP673" s="9"/>
      <c r="AAQ673" s="9"/>
      <c r="AAR673" s="9"/>
      <c r="AAS673" s="9"/>
      <c r="AAT673" s="9"/>
      <c r="AAU673" s="9"/>
      <c r="AAV673" s="9"/>
      <c r="AAW673" s="9"/>
      <c r="AAX673" s="9"/>
      <c r="AAY673" s="9"/>
      <c r="AAZ673" s="9"/>
      <c r="ABA673" s="9"/>
      <c r="ABB673" s="9"/>
      <c r="ABC673" s="9"/>
      <c r="ABD673" s="9"/>
      <c r="ABE673" s="9"/>
      <c r="ABF673" s="9"/>
      <c r="ABG673" s="9"/>
      <c r="ABH673" s="9"/>
      <c r="ABI673" s="9"/>
      <c r="ABJ673" s="9"/>
      <c r="ABK673" s="9"/>
      <c r="ABL673" s="9"/>
      <c r="ABM673" s="9"/>
      <c r="ABN673" s="9"/>
      <c r="ABO673" s="9"/>
      <c r="ABP673" s="9"/>
      <c r="ABQ673" s="9"/>
      <c r="ABR673" s="9"/>
      <c r="ABS673" s="9"/>
      <c r="ABT673" s="9"/>
      <c r="ABU673" s="9"/>
      <c r="ABV673" s="9"/>
      <c r="ABW673" s="9"/>
      <c r="ABX673" s="9"/>
      <c r="ABY673" s="9"/>
      <c r="ABZ673" s="9"/>
      <c r="ACA673" s="9"/>
      <c r="ACB673" s="9"/>
      <c r="ACC673" s="9"/>
      <c r="ACD673" s="9"/>
      <c r="ACE673" s="9"/>
      <c r="ACF673" s="9"/>
      <c r="ACG673" s="9"/>
      <c r="ACH673" s="9"/>
      <c r="ACI673" s="9"/>
      <c r="ACJ673" s="9"/>
      <c r="ACK673" s="9"/>
      <c r="ACL673" s="9"/>
      <c r="ACM673" s="9"/>
      <c r="ACN673" s="9"/>
      <c r="ACO673" s="9"/>
      <c r="ACP673" s="9"/>
      <c r="ACQ673" s="9"/>
      <c r="ACR673" s="9"/>
      <c r="ACS673" s="9"/>
      <c r="ACT673" s="9"/>
      <c r="ACU673" s="9"/>
      <c r="ACV673" s="9"/>
      <c r="ACW673" s="9"/>
      <c r="ACX673" s="9"/>
      <c r="ACY673" s="9"/>
      <c r="ACZ673" s="9"/>
      <c r="ADA673" s="9"/>
      <c r="ADB673" s="9"/>
      <c r="ADC673" s="9"/>
      <c r="ADD673" s="9"/>
      <c r="ADE673" s="9"/>
      <c r="ADF673" s="9"/>
      <c r="ADG673" s="9"/>
      <c r="ADH673" s="9"/>
      <c r="ADI673" s="9"/>
      <c r="ADJ673" s="9"/>
      <c r="ADK673" s="9"/>
      <c r="ADL673" s="9"/>
      <c r="ADM673" s="9"/>
      <c r="ADN673" s="9"/>
      <c r="ADO673" s="9"/>
      <c r="ADP673" s="9"/>
      <c r="ADQ673" s="9"/>
      <c r="ADR673" s="9"/>
      <c r="ADS673" s="9"/>
      <c r="ADT673" s="9"/>
      <c r="ADU673" s="9"/>
      <c r="ADV673" s="9"/>
      <c r="ADW673" s="9"/>
      <c r="ADX673" s="9"/>
      <c r="ADY673" s="9"/>
      <c r="ADZ673" s="9"/>
      <c r="AEA673" s="9"/>
      <c r="AEB673" s="9"/>
      <c r="AEC673" s="9"/>
      <c r="AED673" s="9"/>
      <c r="AEE673" s="9"/>
      <c r="AEF673" s="9"/>
      <c r="AEG673" s="9"/>
      <c r="AEH673" s="9"/>
      <c r="AEI673" s="9"/>
      <c r="AEJ673" s="9"/>
      <c r="AEK673" s="9"/>
      <c r="AEL673" s="9"/>
      <c r="AEM673" s="9"/>
      <c r="AEN673" s="9"/>
      <c r="AEO673" s="9"/>
      <c r="AEP673" s="9"/>
      <c r="AEQ673" s="9"/>
      <c r="AER673" s="9"/>
      <c r="AES673" s="9"/>
      <c r="AET673" s="9"/>
      <c r="AEU673" s="9"/>
      <c r="AEV673" s="9"/>
      <c r="AEW673" s="9"/>
      <c r="AEX673" s="9"/>
      <c r="AEY673" s="9"/>
      <c r="AEZ673" s="9"/>
      <c r="AFA673" s="9"/>
      <c r="AFB673" s="9"/>
      <c r="AFC673" s="9"/>
      <c r="AFD673" s="9"/>
      <c r="AFE673" s="9"/>
      <c r="AFF673" s="9"/>
      <c r="AFG673" s="9"/>
      <c r="AFH673" s="9"/>
      <c r="AFI673" s="9"/>
      <c r="AFJ673" s="9"/>
      <c r="AFK673" s="9"/>
      <c r="AFL673" s="9"/>
      <c r="AFM673" s="9"/>
      <c r="AFN673" s="9"/>
      <c r="AFO673" s="9"/>
      <c r="AFP673" s="9"/>
      <c r="AFQ673" s="9"/>
      <c r="AFR673" s="9"/>
      <c r="AFS673" s="9"/>
      <c r="AFT673" s="9"/>
      <c r="AFU673" s="9"/>
      <c r="AFV673" s="9"/>
      <c r="AFW673" s="9"/>
      <c r="AFX673" s="9"/>
      <c r="AFY673" s="9"/>
      <c r="AFZ673" s="9"/>
      <c r="AGA673" s="9"/>
      <c r="AGB673" s="9"/>
      <c r="AGC673" s="9"/>
      <c r="AGD673" s="9"/>
      <c r="AGE673" s="9"/>
      <c r="AGF673" s="9"/>
      <c r="AGG673" s="9"/>
      <c r="AGH673" s="9"/>
      <c r="AGI673" s="9"/>
      <c r="AGJ673" s="9"/>
      <c r="AGK673" s="9"/>
      <c r="AGL673" s="9"/>
      <c r="AGM673" s="9"/>
      <c r="AGN673" s="9"/>
      <c r="AGO673" s="9"/>
      <c r="AGP673" s="9"/>
      <c r="AGQ673" s="9"/>
      <c r="AGR673" s="9"/>
      <c r="AGS673" s="9"/>
      <c r="AGT673" s="9"/>
      <c r="AGU673" s="9"/>
      <c r="AGV673" s="9"/>
      <c r="AGW673" s="9"/>
      <c r="AGX673" s="9"/>
      <c r="AGY673" s="9"/>
      <c r="AGZ673" s="9"/>
      <c r="AHA673" s="9"/>
      <c r="AHB673" s="9"/>
      <c r="AHC673" s="9"/>
      <c r="AHD673" s="9"/>
      <c r="AHE673" s="9"/>
      <c r="AHF673" s="9"/>
      <c r="AHG673" s="9"/>
      <c r="AHH673" s="9"/>
      <c r="AHI673" s="9"/>
      <c r="AHJ673" s="9"/>
      <c r="AHK673" s="9"/>
      <c r="AHL673" s="9"/>
      <c r="AHM673" s="9"/>
      <c r="AHN673" s="9"/>
      <c r="AHO673" s="9"/>
      <c r="AHP673" s="9"/>
      <c r="AHQ673" s="9"/>
      <c r="AHR673" s="9"/>
      <c r="AHS673" s="9"/>
      <c r="AHT673" s="9"/>
      <c r="AHU673" s="9"/>
      <c r="AHV673" s="9"/>
      <c r="AHW673" s="9"/>
      <c r="AHX673" s="9"/>
      <c r="AHY673" s="9"/>
      <c r="AHZ673" s="9"/>
      <c r="AIA673" s="9"/>
      <c r="AIB673" s="9"/>
      <c r="AIC673" s="9"/>
      <c r="AID673" s="9"/>
      <c r="AIE673" s="9"/>
      <c r="AIF673" s="9"/>
      <c r="AIG673" s="9"/>
      <c r="AIH673" s="9"/>
      <c r="AII673" s="9"/>
      <c r="AIJ673" s="9"/>
      <c r="AIK673" s="9"/>
      <c r="AIL673" s="9"/>
      <c r="AIM673" s="9"/>
      <c r="AIN673" s="9"/>
      <c r="AIO673" s="9"/>
      <c r="AIP673" s="9"/>
      <c r="AIQ673" s="9"/>
      <c r="AIR673" s="9"/>
      <c r="AIS673" s="9"/>
      <c r="AIT673" s="9"/>
      <c r="AIU673" s="9"/>
      <c r="AIV673" s="9"/>
      <c r="AIW673" s="9"/>
      <c r="AIX673" s="9"/>
      <c r="AIY673" s="9"/>
      <c r="AIZ673" s="9"/>
      <c r="AJA673" s="9"/>
      <c r="AJB673" s="9"/>
      <c r="AJC673" s="9"/>
      <c r="AJD673" s="9"/>
      <c r="AJE673" s="9"/>
      <c r="AJF673" s="9"/>
      <c r="AJG673" s="9"/>
      <c r="AJH673" s="9"/>
      <c r="AJI673" s="9"/>
      <c r="AJJ673" s="9"/>
      <c r="AJK673" s="9"/>
      <c r="AJL673" s="9"/>
      <c r="AJM673" s="9"/>
      <c r="AJN673" s="9"/>
      <c r="AJO673" s="9"/>
      <c r="AJP673" s="9"/>
      <c r="AJQ673" s="9"/>
      <c r="AJR673" s="9"/>
      <c r="AJS673" s="9"/>
      <c r="AJT673" s="9"/>
      <c r="AJU673" s="9"/>
      <c r="AJV673" s="9"/>
      <c r="AJW673" s="9"/>
      <c r="AJX673" s="9"/>
      <c r="AJY673" s="9"/>
      <c r="AJZ673" s="9"/>
      <c r="AKA673" s="9"/>
      <c r="AKB673" s="9"/>
      <c r="AKC673" s="9"/>
      <c r="AKD673" s="9"/>
      <c r="AKE673" s="9"/>
      <c r="AKF673" s="9"/>
      <c r="AKG673" s="9"/>
      <c r="AKH673" s="9"/>
      <c r="AKI673" s="9"/>
      <c r="AKJ673" s="9"/>
      <c r="AKK673" s="9"/>
      <c r="AKL673" s="9"/>
      <c r="AKM673" s="9"/>
      <c r="AKN673" s="9"/>
      <c r="AKO673" s="9"/>
      <c r="AKP673" s="9"/>
      <c r="AKQ673" s="9"/>
      <c r="AKR673" s="9"/>
      <c r="AKS673" s="9"/>
      <c r="AKT673" s="9"/>
      <c r="AKU673" s="9"/>
      <c r="AKV673" s="9"/>
      <c r="AKW673" s="9"/>
      <c r="AKX673" s="9"/>
      <c r="AKY673" s="9"/>
      <c r="AKZ673" s="9"/>
      <c r="ALA673" s="9"/>
      <c r="ALB673" s="9"/>
      <c r="ALC673" s="9"/>
      <c r="ALD673" s="9"/>
      <c r="ALE673" s="9"/>
      <c r="ALF673" s="9"/>
      <c r="ALG673" s="9"/>
      <c r="ALH673" s="9"/>
      <c r="ALI673" s="9"/>
      <c r="ALJ673" s="9"/>
      <c r="ALK673" s="9"/>
      <c r="ALL673" s="9"/>
      <c r="ALM673" s="9"/>
      <c r="ALN673" s="9"/>
      <c r="ALO673" s="9"/>
      <c r="ALP673" s="9"/>
      <c r="ALQ673" s="9"/>
      <c r="ALR673" s="9"/>
      <c r="ALS673" s="9"/>
      <c r="ALT673" s="9"/>
      <c r="ALU673" s="9"/>
      <c r="ALV673" s="9"/>
      <c r="ALW673" s="9"/>
      <c r="ALX673" s="9"/>
      <c r="ALY673" s="9"/>
      <c r="ALZ673" s="9"/>
      <c r="AMA673" s="9"/>
      <c r="AMB673" s="9"/>
      <c r="AMC673" s="9"/>
      <c r="AMD673" s="9"/>
      <c r="AME673" s="9"/>
      <c r="AMF673" s="9"/>
      <c r="AMG673" s="9"/>
      <c r="AMH673" s="9"/>
      <c r="AMI673" s="9"/>
      <c r="AMJ673" s="9"/>
      <c r="AMK673" s="9"/>
      <c r="AML673" s="9"/>
      <c r="AMM673" s="9"/>
      <c r="AMN673" s="9"/>
      <c r="AMO673" s="9"/>
      <c r="AMP673" s="9"/>
      <c r="AMQ673" s="9"/>
      <c r="AMR673" s="9"/>
      <c r="AMS673" s="9"/>
      <c r="AMT673" s="9"/>
      <c r="AMU673" s="9"/>
      <c r="AMV673" s="9"/>
      <c r="AMW673" s="9"/>
      <c r="AMX673" s="9"/>
      <c r="AMY673" s="9"/>
      <c r="AMZ673" s="9"/>
      <c r="ANA673" s="9"/>
      <c r="ANB673" s="9"/>
      <c r="ANC673" s="9"/>
      <c r="AND673" s="9"/>
      <c r="ANE673" s="9"/>
      <c r="ANF673" s="9"/>
      <c r="ANG673" s="9"/>
      <c r="ANH673" s="9"/>
      <c r="ANI673" s="9"/>
      <c r="ANJ673" s="9"/>
      <c r="ANK673" s="9"/>
      <c r="ANL673" s="9"/>
      <c r="ANM673" s="9"/>
      <c r="ANN673" s="9"/>
      <c r="ANO673" s="9"/>
      <c r="ANP673" s="9"/>
      <c r="ANQ673" s="9"/>
      <c r="ANR673" s="9"/>
      <c r="ANS673" s="9"/>
      <c r="ANT673" s="9"/>
      <c r="ANU673" s="9"/>
      <c r="ANV673" s="9"/>
      <c r="ANW673" s="9"/>
      <c r="ANX673" s="9"/>
      <c r="ANY673" s="9"/>
      <c r="ANZ673" s="9"/>
      <c r="AOA673" s="9"/>
      <c r="AOB673" s="9"/>
      <c r="AOC673" s="9"/>
      <c r="AOD673" s="9"/>
      <c r="AOE673" s="9"/>
      <c r="AOF673" s="9"/>
      <c r="AOG673" s="9"/>
      <c r="AOH673" s="9"/>
      <c r="AOI673" s="9"/>
      <c r="AOJ673" s="9"/>
      <c r="AOK673" s="9"/>
      <c r="AOL673" s="9"/>
      <c r="AOM673" s="9"/>
      <c r="AON673" s="9"/>
      <c r="AOO673" s="9"/>
      <c r="AOP673" s="9"/>
      <c r="AOQ673" s="9"/>
      <c r="AOR673" s="9"/>
      <c r="AOS673" s="9"/>
      <c r="AOT673" s="9"/>
      <c r="AOU673" s="9"/>
      <c r="AOV673" s="9"/>
      <c r="AOW673" s="9"/>
      <c r="AOX673" s="9"/>
      <c r="AOY673" s="9"/>
      <c r="AOZ673" s="9"/>
      <c r="APA673" s="9"/>
      <c r="APB673" s="9"/>
      <c r="APC673" s="9"/>
      <c r="APD673" s="9"/>
      <c r="APE673" s="9"/>
      <c r="APF673" s="9"/>
      <c r="APG673" s="9"/>
      <c r="APH673" s="9"/>
      <c r="API673" s="9"/>
      <c r="APJ673" s="9"/>
      <c r="APK673" s="9"/>
      <c r="APL673" s="9"/>
      <c r="APM673" s="9"/>
      <c r="APN673" s="9"/>
      <c r="APO673" s="9"/>
      <c r="APP673" s="9"/>
      <c r="APQ673" s="9"/>
      <c r="APR673" s="9"/>
      <c r="APS673" s="9"/>
      <c r="APT673" s="9"/>
      <c r="APU673" s="9"/>
      <c r="APV673" s="9"/>
      <c r="APW673" s="9"/>
      <c r="APX673" s="9"/>
      <c r="APY673" s="9"/>
      <c r="APZ673" s="9"/>
      <c r="AQA673" s="9"/>
      <c r="AQB673" s="9"/>
      <c r="AQC673" s="9"/>
      <c r="AQD673" s="9"/>
      <c r="AQE673" s="9"/>
      <c r="AQF673" s="9"/>
      <c r="AQG673" s="9"/>
      <c r="AQH673" s="9"/>
      <c r="AQI673" s="9"/>
      <c r="AQJ673" s="9"/>
      <c r="AQK673" s="9"/>
      <c r="AQL673" s="9"/>
      <c r="AQM673" s="9"/>
      <c r="AQN673" s="9"/>
      <c r="AQO673" s="9"/>
      <c r="AQP673" s="9"/>
      <c r="AQQ673" s="9"/>
      <c r="AQR673" s="9"/>
      <c r="AQS673" s="9"/>
      <c r="AQT673" s="9"/>
      <c r="AQU673" s="9"/>
      <c r="AQV673" s="9"/>
      <c r="AQW673" s="9"/>
      <c r="AQX673" s="9"/>
      <c r="AQY673" s="9"/>
      <c r="AQZ673" s="9"/>
      <c r="ARA673" s="9"/>
      <c r="ARB673" s="9"/>
      <c r="ARC673" s="9"/>
      <c r="ARD673" s="9"/>
      <c r="ARE673" s="9"/>
      <c r="ARF673" s="9"/>
      <c r="ARG673" s="9"/>
      <c r="ARH673" s="9"/>
      <c r="ARI673" s="9"/>
      <c r="ARJ673" s="9"/>
      <c r="ARK673" s="9"/>
      <c r="ARL673" s="9"/>
      <c r="ARM673" s="9"/>
      <c r="ARN673" s="9"/>
      <c r="ARO673" s="9"/>
      <c r="ARP673" s="9"/>
      <c r="ARQ673" s="9"/>
      <c r="ARR673" s="9"/>
      <c r="ARS673" s="9"/>
      <c r="ART673" s="9"/>
      <c r="ARU673" s="9"/>
      <c r="ARV673" s="9"/>
      <c r="ARW673" s="9"/>
      <c r="ARX673" s="9"/>
      <c r="ARY673" s="9"/>
      <c r="ARZ673" s="9"/>
      <c r="ASA673" s="9"/>
      <c r="ASB673" s="9"/>
      <c r="ASC673" s="9"/>
      <c r="ASD673" s="9"/>
      <c r="ASE673" s="9"/>
      <c r="ASF673" s="9"/>
      <c r="ASG673" s="9"/>
      <c r="ASH673" s="9"/>
      <c r="ASI673" s="9"/>
      <c r="ASJ673" s="9"/>
      <c r="ASK673" s="9"/>
      <c r="ASL673" s="9"/>
      <c r="ASM673" s="9"/>
      <c r="ASN673" s="9"/>
      <c r="ASO673" s="9"/>
      <c r="ASP673" s="9"/>
      <c r="ASQ673" s="9"/>
      <c r="ASR673" s="9"/>
      <c r="ASS673" s="9"/>
      <c r="AST673" s="9"/>
      <c r="ASU673" s="9"/>
      <c r="ASV673" s="9"/>
      <c r="ASW673" s="9"/>
      <c r="ASX673" s="9"/>
      <c r="ASY673" s="9"/>
      <c r="ASZ673" s="9"/>
      <c r="ATA673" s="9"/>
      <c r="ATB673" s="9"/>
      <c r="ATC673" s="9"/>
      <c r="ATD673" s="9"/>
      <c r="ATE673" s="9"/>
      <c r="ATF673" s="9"/>
      <c r="ATG673" s="9"/>
      <c r="ATH673" s="9"/>
      <c r="ATI673" s="9"/>
      <c r="ATJ673" s="9"/>
      <c r="ATK673" s="9"/>
      <c r="ATL673" s="9"/>
      <c r="ATM673" s="9"/>
      <c r="ATN673" s="9"/>
      <c r="ATO673" s="9"/>
      <c r="ATP673" s="9"/>
      <c r="ATQ673" s="9"/>
      <c r="ATR673" s="9"/>
      <c r="ATS673" s="9"/>
      <c r="ATT673" s="9"/>
      <c r="ATU673" s="9"/>
      <c r="ATV673" s="9"/>
      <c r="ATW673" s="9"/>
      <c r="ATX673" s="9"/>
      <c r="ATY673" s="9"/>
      <c r="ATZ673" s="9"/>
      <c r="AUA673" s="9"/>
      <c r="AUB673" s="9"/>
      <c r="AUC673" s="9"/>
      <c r="AUD673" s="9"/>
      <c r="AUE673" s="9"/>
      <c r="AUF673" s="9"/>
      <c r="AUG673" s="9"/>
      <c r="AUH673" s="9"/>
      <c r="AUI673" s="9"/>
      <c r="AUJ673" s="9"/>
      <c r="AUK673" s="9"/>
      <c r="AUL673" s="9"/>
      <c r="AUM673" s="9"/>
      <c r="AUN673" s="9"/>
      <c r="AUO673" s="9"/>
      <c r="AUP673" s="9"/>
      <c r="AUQ673" s="9"/>
      <c r="AUR673" s="9"/>
      <c r="AUS673" s="9"/>
      <c r="AUT673" s="9"/>
      <c r="AUU673" s="9"/>
      <c r="AUV673" s="9"/>
      <c r="AUW673" s="9"/>
      <c r="AUX673" s="9"/>
      <c r="AUY673" s="9"/>
      <c r="AUZ673" s="9"/>
      <c r="AVA673" s="9"/>
      <c r="AVB673" s="9"/>
      <c r="AVC673" s="9"/>
      <c r="AVD673" s="9"/>
      <c r="AVE673" s="9"/>
      <c r="AVF673" s="9"/>
      <c r="AVG673" s="9"/>
      <c r="AVH673" s="9"/>
      <c r="AVI673" s="9"/>
      <c r="AVJ673" s="9"/>
      <c r="AVK673" s="9"/>
      <c r="AVL673" s="9"/>
      <c r="AVM673" s="9"/>
      <c r="AVN673" s="9"/>
      <c r="AVO673" s="9"/>
      <c r="AVP673" s="9"/>
      <c r="AVQ673" s="9"/>
      <c r="AVR673" s="9"/>
      <c r="AVS673" s="9"/>
      <c r="AVT673" s="9"/>
      <c r="AVU673" s="9"/>
      <c r="AVV673" s="9"/>
      <c r="AVW673" s="9"/>
      <c r="AVX673" s="9"/>
      <c r="AVY673" s="9"/>
      <c r="AVZ673" s="9"/>
      <c r="AWA673" s="9"/>
      <c r="AWB673" s="9"/>
      <c r="AWC673" s="9"/>
      <c r="AWD673" s="9"/>
      <c r="AWE673" s="9"/>
      <c r="AWF673" s="9"/>
      <c r="AWG673" s="9"/>
      <c r="AWH673" s="9"/>
      <c r="AWI673" s="9"/>
      <c r="AWJ673" s="9"/>
      <c r="AWK673" s="9"/>
      <c r="AWL673" s="9"/>
      <c r="AWM673" s="9"/>
      <c r="AWN673" s="9"/>
      <c r="AWO673" s="9"/>
      <c r="AWP673" s="9"/>
      <c r="AWQ673" s="9"/>
      <c r="AWR673" s="9"/>
      <c r="AWS673" s="9"/>
      <c r="AWT673" s="9"/>
      <c r="AWU673" s="9"/>
      <c r="AWV673" s="9"/>
      <c r="AWW673" s="9"/>
      <c r="AWX673" s="9"/>
      <c r="AWY673" s="9"/>
      <c r="AWZ673" s="9"/>
      <c r="AXA673" s="9"/>
      <c r="AXB673" s="9"/>
      <c r="AXC673" s="9"/>
      <c r="AXD673" s="9"/>
      <c r="AXE673" s="9"/>
      <c r="AXF673" s="9"/>
      <c r="AXG673" s="9"/>
      <c r="AXH673" s="9"/>
      <c r="AXI673" s="9"/>
      <c r="AXJ673" s="9"/>
      <c r="AXK673" s="9"/>
      <c r="AXL673" s="9"/>
      <c r="AXM673" s="9"/>
      <c r="AXN673" s="9"/>
      <c r="AXO673" s="9"/>
      <c r="AXP673" s="9"/>
      <c r="AXQ673" s="9"/>
      <c r="AXR673" s="9"/>
      <c r="AXS673" s="9"/>
      <c r="AXT673" s="9"/>
      <c r="AXU673" s="9"/>
      <c r="AXV673" s="9"/>
      <c r="AXW673" s="9"/>
      <c r="AXX673" s="9"/>
      <c r="AXY673" s="9"/>
      <c r="AXZ673" s="9"/>
      <c r="AYA673" s="9"/>
      <c r="AYB673" s="9"/>
      <c r="AYC673" s="9"/>
      <c r="AYD673" s="9"/>
      <c r="AYE673" s="9"/>
      <c r="AYF673" s="9"/>
      <c r="AYG673" s="9"/>
      <c r="AYH673" s="9"/>
      <c r="AYI673" s="9"/>
      <c r="AYJ673" s="9"/>
      <c r="AYK673" s="9"/>
      <c r="AYL673" s="9"/>
      <c r="AYM673" s="9"/>
      <c r="AYN673" s="9"/>
      <c r="AYO673" s="9"/>
      <c r="AYP673" s="9"/>
      <c r="AYQ673" s="9"/>
      <c r="AYR673" s="9"/>
      <c r="AYS673" s="9"/>
      <c r="AYT673" s="9"/>
      <c r="AYU673" s="9"/>
      <c r="AYV673" s="9"/>
      <c r="AYW673" s="9"/>
      <c r="AYX673" s="9"/>
      <c r="AYY673" s="9"/>
      <c r="AYZ673" s="9"/>
      <c r="AZA673" s="9"/>
      <c r="AZB673" s="9"/>
      <c r="AZC673" s="9"/>
      <c r="AZD673" s="9"/>
      <c r="AZE673" s="9"/>
      <c r="AZF673" s="9"/>
      <c r="AZG673" s="9"/>
      <c r="AZH673" s="9"/>
      <c r="AZI673" s="9"/>
      <c r="AZJ673" s="9"/>
      <c r="AZK673" s="9"/>
      <c r="AZL673" s="9"/>
      <c r="AZM673" s="9"/>
      <c r="AZN673" s="9"/>
      <c r="AZO673" s="9"/>
      <c r="AZP673" s="9"/>
      <c r="AZQ673" s="9"/>
      <c r="AZR673" s="9"/>
      <c r="AZS673" s="9"/>
      <c r="AZT673" s="9"/>
      <c r="AZU673" s="9"/>
      <c r="AZV673" s="9"/>
      <c r="AZW673" s="9"/>
      <c r="AZX673" s="9"/>
      <c r="AZY673" s="9"/>
      <c r="AZZ673" s="9"/>
      <c r="BAA673" s="9"/>
      <c r="BAB673" s="9"/>
      <c r="BAC673" s="9"/>
      <c r="BAD673" s="9"/>
      <c r="BAE673" s="9"/>
      <c r="BAF673" s="9"/>
      <c r="BAG673" s="9"/>
      <c r="BAH673" s="9"/>
      <c r="BAI673" s="9"/>
      <c r="BAJ673" s="9"/>
      <c r="BAK673" s="9"/>
      <c r="BAL673" s="9"/>
      <c r="BAM673" s="9"/>
      <c r="BAN673" s="9"/>
      <c r="BAO673" s="9"/>
      <c r="BAP673" s="9"/>
      <c r="BAQ673" s="9"/>
      <c r="BAR673" s="9"/>
      <c r="BAS673" s="9"/>
      <c r="BAT673" s="9"/>
      <c r="BAU673" s="9"/>
      <c r="BAV673" s="9"/>
      <c r="BAW673" s="9"/>
      <c r="BAX673" s="9"/>
      <c r="BAY673" s="9"/>
      <c r="BAZ673" s="9"/>
      <c r="BBA673" s="9"/>
      <c r="BBB673" s="9"/>
      <c r="BBC673" s="9"/>
      <c r="BBD673" s="9"/>
      <c r="BBE673" s="9"/>
      <c r="BBF673" s="9"/>
      <c r="BBG673" s="9"/>
      <c r="BBH673" s="9"/>
      <c r="BBI673" s="9"/>
      <c r="BBJ673" s="9"/>
      <c r="BBK673" s="9"/>
      <c r="BBL673" s="9"/>
      <c r="BBM673" s="9"/>
      <c r="BBN673" s="9"/>
      <c r="BBO673" s="9"/>
      <c r="BBP673" s="9"/>
      <c r="BBQ673" s="9"/>
      <c r="BBR673" s="9"/>
      <c r="BBS673" s="9"/>
      <c r="BBT673" s="9"/>
      <c r="BBU673" s="9"/>
      <c r="BBV673" s="9"/>
      <c r="BBW673" s="9"/>
      <c r="BBX673" s="9"/>
      <c r="BBY673" s="9"/>
      <c r="BBZ673" s="9"/>
      <c r="BCA673" s="9"/>
      <c r="BCB673" s="9"/>
      <c r="BCC673" s="9"/>
      <c r="BCD673" s="9"/>
      <c r="BCE673" s="9"/>
      <c r="BCF673" s="9"/>
      <c r="BCG673" s="9"/>
      <c r="BCH673" s="9"/>
      <c r="BCI673" s="9"/>
      <c r="BCJ673" s="9"/>
      <c r="BCK673" s="9"/>
      <c r="BCL673" s="9"/>
      <c r="BCM673" s="9"/>
      <c r="BCN673" s="9"/>
      <c r="BCO673" s="9"/>
      <c r="BCP673" s="9"/>
      <c r="BCQ673" s="9"/>
      <c r="BCR673" s="9"/>
      <c r="BCS673" s="9"/>
      <c r="BCT673" s="9"/>
      <c r="BCU673" s="9"/>
      <c r="BCV673" s="9"/>
      <c r="BCW673" s="9"/>
      <c r="BCX673" s="9"/>
      <c r="BCY673" s="9"/>
      <c r="BCZ673" s="9"/>
      <c r="BDA673" s="9"/>
      <c r="BDB673" s="9"/>
      <c r="BDC673" s="9"/>
      <c r="BDD673" s="9"/>
      <c r="BDE673" s="9"/>
      <c r="BDF673" s="9"/>
      <c r="BDG673" s="9"/>
      <c r="BDH673" s="9"/>
      <c r="BDI673" s="9"/>
      <c r="BDJ673" s="9"/>
      <c r="BDK673" s="9"/>
      <c r="BDL673" s="9"/>
      <c r="BDM673" s="9"/>
      <c r="BDN673" s="9"/>
      <c r="BDO673" s="9"/>
      <c r="BDP673" s="9"/>
      <c r="BDQ673" s="9"/>
      <c r="BDR673" s="9"/>
      <c r="BDS673" s="9"/>
      <c r="BDT673" s="9"/>
      <c r="BDU673" s="9"/>
      <c r="BDV673" s="9"/>
      <c r="BDW673" s="9"/>
      <c r="BDX673" s="9"/>
      <c r="BDY673" s="9"/>
      <c r="BDZ673" s="9"/>
      <c r="BEA673" s="9"/>
      <c r="BEB673" s="9"/>
      <c r="BEC673" s="9"/>
      <c r="BED673" s="9"/>
      <c r="BEE673" s="9"/>
      <c r="BEF673" s="9"/>
      <c r="BEG673" s="9"/>
      <c r="BEH673" s="9"/>
      <c r="BEI673" s="9"/>
      <c r="BEJ673" s="9"/>
      <c r="BEK673" s="9"/>
      <c r="BEL673" s="9"/>
      <c r="BEM673" s="9"/>
      <c r="BEN673" s="9"/>
      <c r="BEO673" s="9"/>
      <c r="BEP673" s="9"/>
      <c r="BEQ673" s="9"/>
      <c r="BER673" s="9"/>
      <c r="BES673" s="9"/>
      <c r="BET673" s="9"/>
      <c r="BEU673" s="9"/>
      <c r="BEV673" s="9"/>
      <c r="BEW673" s="9"/>
      <c r="BEX673" s="9"/>
      <c r="BEY673" s="9"/>
      <c r="BEZ673" s="9"/>
      <c r="BFA673" s="9"/>
      <c r="BFB673" s="9"/>
      <c r="BFC673" s="9"/>
      <c r="BFD673" s="9"/>
      <c r="BFE673" s="9"/>
      <c r="BFF673" s="9"/>
      <c r="BFG673" s="9"/>
      <c r="BFH673" s="9"/>
      <c r="BFI673" s="9"/>
      <c r="BFJ673" s="9"/>
      <c r="BFK673" s="9"/>
      <c r="BFL673" s="9"/>
      <c r="BFM673" s="9"/>
      <c r="BFN673" s="9"/>
      <c r="BFO673" s="9"/>
      <c r="BFP673" s="9"/>
      <c r="BFQ673" s="9"/>
      <c r="BFR673" s="9"/>
      <c r="BFS673" s="9"/>
      <c r="BFT673" s="9"/>
      <c r="BFU673" s="9"/>
      <c r="BFV673" s="9"/>
      <c r="BFW673" s="9"/>
      <c r="BFX673" s="9"/>
      <c r="BFY673" s="9"/>
      <c r="BFZ673" s="9"/>
      <c r="BGA673" s="9"/>
      <c r="BGB673" s="9"/>
      <c r="BGC673" s="9"/>
      <c r="BGD673" s="9"/>
      <c r="BGE673" s="9"/>
      <c r="BGF673" s="9"/>
      <c r="BGG673" s="9"/>
      <c r="BGH673" s="9"/>
      <c r="BGI673" s="9"/>
      <c r="BGJ673" s="9"/>
      <c r="BGK673" s="9"/>
      <c r="BGL673" s="9"/>
      <c r="BGM673" s="9"/>
      <c r="BGN673" s="9"/>
      <c r="BGO673" s="9"/>
      <c r="BGP673" s="9"/>
      <c r="BGQ673" s="9"/>
      <c r="BGR673" s="9"/>
      <c r="BGS673" s="9"/>
      <c r="BGT673" s="9"/>
      <c r="BGU673" s="9"/>
      <c r="BGV673" s="9"/>
      <c r="BGW673" s="9"/>
      <c r="BGX673" s="9"/>
      <c r="BGY673" s="9"/>
      <c r="BGZ673" s="9"/>
      <c r="BHA673" s="9"/>
      <c r="BHB673" s="9"/>
      <c r="BHC673" s="9"/>
      <c r="BHD673" s="9"/>
      <c r="BHE673" s="9"/>
      <c r="BHF673" s="9"/>
      <c r="BHG673" s="9"/>
      <c r="BHH673" s="9"/>
      <c r="BHI673" s="9"/>
      <c r="BHJ673" s="9"/>
      <c r="BHK673" s="9"/>
      <c r="BHL673" s="9"/>
      <c r="BHM673" s="9"/>
      <c r="BHN673" s="9"/>
      <c r="BHO673" s="9"/>
      <c r="BHP673" s="9"/>
      <c r="BHQ673" s="9"/>
      <c r="BHR673" s="9"/>
      <c r="BHS673" s="9"/>
      <c r="BHT673" s="9"/>
      <c r="BHU673" s="9"/>
      <c r="BHV673" s="9"/>
      <c r="BHW673" s="9"/>
      <c r="BHX673" s="9"/>
      <c r="BHY673" s="9"/>
      <c r="BHZ673" s="9"/>
      <c r="BIA673" s="9"/>
      <c r="BIB673" s="9"/>
      <c r="BIC673" s="9"/>
      <c r="BID673" s="9"/>
      <c r="BIE673" s="9"/>
      <c r="BIF673" s="9"/>
      <c r="BIG673" s="9"/>
      <c r="BIH673" s="9"/>
      <c r="BII673" s="9"/>
      <c r="BIJ673" s="9"/>
      <c r="BIK673" s="9"/>
      <c r="BIL673" s="9"/>
      <c r="BIM673" s="9"/>
      <c r="BIN673" s="9"/>
      <c r="BIO673" s="9"/>
      <c r="BIP673" s="9"/>
      <c r="BIQ673" s="9"/>
      <c r="BIR673" s="9"/>
      <c r="BIS673" s="9"/>
      <c r="BIT673" s="9"/>
      <c r="BIU673" s="9"/>
      <c r="BIV673" s="9"/>
      <c r="BIW673" s="9"/>
      <c r="BIX673" s="9"/>
      <c r="BIY673" s="9"/>
      <c r="BIZ673" s="9"/>
      <c r="BJA673" s="9"/>
      <c r="BJB673" s="9"/>
      <c r="BJC673" s="9"/>
      <c r="BJD673" s="9"/>
      <c r="BJE673" s="9"/>
      <c r="BJF673" s="9"/>
      <c r="BJG673" s="9"/>
      <c r="BJH673" s="9"/>
      <c r="BJI673" s="9"/>
      <c r="BJJ673" s="9"/>
      <c r="BJK673" s="9"/>
      <c r="BJL673" s="9"/>
      <c r="BJM673" s="9"/>
      <c r="BJN673" s="9"/>
      <c r="BJO673" s="9"/>
      <c r="BJP673" s="9"/>
      <c r="BJQ673" s="9"/>
      <c r="BJR673" s="9"/>
      <c r="BJS673" s="9"/>
      <c r="BJT673" s="9"/>
      <c r="BJU673" s="9"/>
      <c r="BJV673" s="9"/>
      <c r="BJW673" s="9"/>
      <c r="BJX673" s="9"/>
      <c r="BJY673" s="9"/>
      <c r="BJZ673" s="9"/>
      <c r="BKA673" s="9"/>
      <c r="BKB673" s="9"/>
      <c r="BKC673" s="9"/>
      <c r="BKD673" s="9"/>
      <c r="BKE673" s="9"/>
      <c r="BKF673" s="9"/>
      <c r="BKG673" s="9"/>
      <c r="BKH673" s="9"/>
      <c r="BKI673" s="9"/>
      <c r="BKJ673" s="9"/>
      <c r="BKK673" s="9"/>
      <c r="BKL673" s="9"/>
      <c r="BKM673" s="9"/>
      <c r="BKN673" s="9"/>
      <c r="BKO673" s="9"/>
      <c r="BKP673" s="9"/>
      <c r="BKQ673" s="9"/>
      <c r="BKR673" s="9"/>
      <c r="BKS673" s="9"/>
      <c r="BKT673" s="9"/>
      <c r="BKU673" s="9"/>
      <c r="BKV673" s="9"/>
      <c r="BKW673" s="9"/>
      <c r="BKX673" s="9"/>
      <c r="BKY673" s="9"/>
      <c r="BKZ673" s="9"/>
      <c r="BLA673" s="9"/>
      <c r="BLB673" s="9"/>
      <c r="BLC673" s="9"/>
      <c r="BLD673" s="9"/>
      <c r="BLE673" s="9"/>
      <c r="BLF673" s="9"/>
      <c r="BLG673" s="9"/>
      <c r="BLH673" s="9"/>
      <c r="BLI673" s="9"/>
      <c r="BLJ673" s="9"/>
      <c r="BLK673" s="9"/>
      <c r="BLL673" s="9"/>
      <c r="BLM673" s="9"/>
      <c r="BLN673" s="9"/>
      <c r="BLO673" s="9"/>
      <c r="BLP673" s="9"/>
      <c r="BLQ673" s="9"/>
      <c r="BLR673" s="9"/>
      <c r="BLS673" s="9"/>
      <c r="BLT673" s="9"/>
      <c r="BLU673" s="9"/>
      <c r="BLV673" s="9"/>
      <c r="BLW673" s="9"/>
      <c r="BLX673" s="9"/>
      <c r="BLY673" s="9"/>
      <c r="BLZ673" s="9"/>
      <c r="BMA673" s="9"/>
      <c r="BMB673" s="9"/>
      <c r="BMC673" s="9"/>
      <c r="BMD673" s="9"/>
      <c r="BME673" s="9"/>
      <c r="BMF673" s="9"/>
      <c r="BMG673" s="9"/>
      <c r="BMH673" s="9"/>
      <c r="BMI673" s="9"/>
      <c r="BMJ673" s="9"/>
      <c r="BMK673" s="9"/>
      <c r="BML673" s="9"/>
      <c r="BMM673" s="9"/>
      <c r="BMN673" s="9"/>
      <c r="BMO673" s="9"/>
      <c r="BMP673" s="9"/>
      <c r="BMQ673" s="9"/>
      <c r="BMR673" s="9"/>
      <c r="BMS673" s="9"/>
      <c r="BMT673" s="9"/>
      <c r="BMU673" s="9"/>
      <c r="BMV673" s="9"/>
      <c r="BMW673" s="9"/>
      <c r="BMX673" s="9"/>
      <c r="BMY673" s="9"/>
      <c r="BMZ673" s="9"/>
      <c r="BNA673" s="9"/>
      <c r="BNB673" s="9"/>
      <c r="BNC673" s="9"/>
      <c r="BND673" s="9"/>
      <c r="BNE673" s="9"/>
      <c r="BNF673" s="9"/>
      <c r="BNG673" s="9"/>
      <c r="BNH673" s="9"/>
      <c r="BNI673" s="9"/>
      <c r="BNJ673" s="9"/>
      <c r="BNK673" s="9"/>
      <c r="BNL673" s="9"/>
      <c r="BNM673" s="9"/>
      <c r="BNN673" s="9"/>
      <c r="BNO673" s="9"/>
      <c r="BNP673" s="9"/>
      <c r="BNQ673" s="9"/>
      <c r="BNR673" s="9"/>
      <c r="BNS673" s="9"/>
      <c r="BNT673" s="9"/>
      <c r="BNU673" s="9"/>
      <c r="BNV673" s="9"/>
      <c r="BNW673" s="9"/>
      <c r="BNX673" s="9"/>
      <c r="BNY673" s="9"/>
      <c r="BNZ673" s="9"/>
      <c r="BOA673" s="9"/>
      <c r="BOB673" s="9"/>
      <c r="BOC673" s="9"/>
      <c r="BOD673" s="9"/>
      <c r="BOE673" s="9"/>
      <c r="BOF673" s="9"/>
      <c r="BOG673" s="9"/>
      <c r="BOH673" s="9"/>
      <c r="BOI673" s="9"/>
      <c r="BOJ673" s="9"/>
      <c r="BOK673" s="9"/>
      <c r="BOL673" s="9"/>
      <c r="BOM673" s="9"/>
      <c r="BON673" s="9"/>
      <c r="BOO673" s="9"/>
      <c r="BOP673" s="9"/>
      <c r="BOQ673" s="9"/>
      <c r="BOR673" s="9"/>
      <c r="BOS673" s="9"/>
      <c r="BOT673" s="9"/>
      <c r="BOU673" s="9"/>
      <c r="BOV673" s="9"/>
      <c r="BOW673" s="9"/>
      <c r="BOX673" s="9"/>
      <c r="BOY673" s="9"/>
      <c r="BOZ673" s="9"/>
      <c r="BPA673" s="9"/>
      <c r="BPB673" s="9"/>
      <c r="BPC673" s="9"/>
      <c r="BPD673" s="9"/>
      <c r="BPE673" s="9"/>
    </row>
    <row r="674" spans="1:1773" ht="21" x14ac:dyDescent="0.25">
      <c r="A674" s="334" t="s">
        <v>31</v>
      </c>
      <c r="B674" s="246" t="s">
        <v>53</v>
      </c>
      <c r="C674" s="74" t="s">
        <v>38</v>
      </c>
      <c r="D674" s="74" t="s">
        <v>1</v>
      </c>
      <c r="E674" s="74" t="s">
        <v>3</v>
      </c>
      <c r="F674" s="74"/>
      <c r="G674" s="75" t="s">
        <v>5</v>
      </c>
      <c r="H674" s="74" t="s">
        <v>7</v>
      </c>
      <c r="I674" s="75" t="s">
        <v>6</v>
      </c>
      <c r="J674" s="74" t="s">
        <v>13</v>
      </c>
      <c r="K674" s="76" t="s">
        <v>14</v>
      </c>
      <c r="L674" s="77" t="s">
        <v>8</v>
      </c>
      <c r="M674" s="6"/>
      <c r="N674" s="6"/>
      <c r="O674" s="6"/>
      <c r="P674" s="6"/>
      <c r="Q674" s="6"/>
      <c r="R674" s="6"/>
      <c r="S674" s="6"/>
      <c r="T674" s="6"/>
      <c r="U674" s="6"/>
      <c r="V674" s="6"/>
      <c r="W674" s="6"/>
      <c r="X674" s="6"/>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c r="DU674" s="9"/>
      <c r="DV674" s="9"/>
      <c r="DW674" s="9"/>
      <c r="DX674" s="9"/>
      <c r="DY674" s="9"/>
      <c r="DZ674" s="9"/>
      <c r="EA674" s="9"/>
      <c r="EB674" s="9"/>
      <c r="EC674" s="9"/>
      <c r="ED674" s="9"/>
      <c r="EE674" s="9"/>
      <c r="EF674" s="9"/>
      <c r="EG674" s="9"/>
      <c r="EH674" s="9"/>
      <c r="EI674" s="9"/>
      <c r="EJ674" s="9"/>
      <c r="EK674" s="9"/>
      <c r="EL674" s="9"/>
      <c r="EM674" s="9"/>
      <c r="EN674" s="9"/>
      <c r="EO674" s="9"/>
      <c r="EP674" s="9"/>
      <c r="EQ674" s="9"/>
      <c r="ER674" s="9"/>
      <c r="ES674" s="9"/>
      <c r="ET674" s="9"/>
      <c r="EU674" s="9"/>
      <c r="EV674" s="9"/>
      <c r="EW674" s="9"/>
      <c r="EX674" s="9"/>
      <c r="EY674" s="9"/>
      <c r="EZ674" s="9"/>
      <c r="FA674" s="9"/>
      <c r="FB674" s="9"/>
      <c r="FC674" s="9"/>
      <c r="FD674" s="9"/>
      <c r="FE674" s="9"/>
      <c r="FF674" s="9"/>
      <c r="FG674" s="9"/>
      <c r="FH674" s="9"/>
      <c r="FI674" s="9"/>
      <c r="FJ674" s="9"/>
      <c r="FK674" s="9"/>
      <c r="FL674" s="9"/>
      <c r="FM674" s="9"/>
      <c r="FN674" s="9"/>
      <c r="FO674" s="9"/>
      <c r="FP674" s="9"/>
      <c r="FQ674" s="9"/>
      <c r="FR674" s="9"/>
      <c r="FS674" s="9"/>
      <c r="FT674" s="9"/>
      <c r="FU674" s="9"/>
      <c r="FV674" s="9"/>
      <c r="FW674" s="9"/>
      <c r="FX674" s="9"/>
      <c r="FY674" s="9"/>
      <c r="FZ674" s="9"/>
      <c r="GA674" s="9"/>
      <c r="GB674" s="9"/>
      <c r="GC674" s="9"/>
      <c r="GD674" s="9"/>
      <c r="GE674" s="9"/>
      <c r="GF674" s="9"/>
      <c r="GG674" s="9"/>
      <c r="GH674" s="9"/>
      <c r="GI674" s="9"/>
      <c r="GJ674" s="9"/>
      <c r="GK674" s="9"/>
      <c r="GL674" s="9"/>
      <c r="GM674" s="9"/>
      <c r="GN674" s="9"/>
      <c r="GO674" s="9"/>
      <c r="GP674" s="9"/>
      <c r="GQ674" s="9"/>
      <c r="GR674" s="9"/>
      <c r="GS674" s="9"/>
      <c r="GT674" s="9"/>
      <c r="GU674" s="9"/>
      <c r="GV674" s="9"/>
      <c r="GW674" s="9"/>
      <c r="GX674" s="9"/>
      <c r="GY674" s="9"/>
      <c r="GZ674" s="9"/>
      <c r="HA674" s="9"/>
      <c r="HB674" s="9"/>
      <c r="HC674" s="9"/>
      <c r="HD674" s="9"/>
      <c r="HE674" s="9"/>
      <c r="HF674" s="9"/>
      <c r="HG674" s="9"/>
      <c r="HH674" s="9"/>
      <c r="HI674" s="9"/>
      <c r="HJ674" s="9"/>
      <c r="HK674" s="9"/>
      <c r="HL674" s="9"/>
      <c r="HM674" s="9"/>
      <c r="HN674" s="9"/>
      <c r="HO674" s="9"/>
      <c r="HP674" s="9"/>
      <c r="HQ674" s="9"/>
      <c r="HR674" s="9"/>
      <c r="HS674" s="9"/>
      <c r="HT674" s="9"/>
      <c r="HU674" s="9"/>
      <c r="HV674" s="9"/>
      <c r="HW674" s="9"/>
      <c r="HX674" s="9"/>
      <c r="HY674" s="9"/>
      <c r="HZ674" s="9"/>
      <c r="IA674" s="9"/>
      <c r="IB674" s="9"/>
      <c r="IC674" s="9"/>
      <c r="ID674" s="9"/>
      <c r="IE674" s="9"/>
      <c r="IF674" s="9"/>
      <c r="IG674" s="9"/>
      <c r="IH674" s="9"/>
      <c r="II674" s="9"/>
      <c r="IJ674" s="9"/>
      <c r="IK674" s="9"/>
      <c r="IL674" s="9"/>
      <c r="IM674" s="9"/>
      <c r="IN674" s="9"/>
      <c r="IO674" s="9"/>
      <c r="IP674" s="9"/>
      <c r="IQ674" s="9"/>
      <c r="IR674" s="9"/>
      <c r="IS674" s="9"/>
      <c r="IT674" s="9"/>
      <c r="IU674" s="9"/>
      <c r="IV674" s="9"/>
      <c r="IW674" s="9"/>
      <c r="IX674" s="9"/>
      <c r="IY674" s="9"/>
      <c r="IZ674" s="9"/>
      <c r="JA674" s="9"/>
      <c r="JB674" s="9"/>
      <c r="JC674" s="9"/>
      <c r="JD674" s="9"/>
      <c r="JE674" s="9"/>
      <c r="JF674" s="9"/>
      <c r="JG674" s="9"/>
      <c r="JH674" s="9"/>
      <c r="JI674" s="9"/>
      <c r="JJ674" s="9"/>
      <c r="JK674" s="9"/>
      <c r="JL674" s="9"/>
      <c r="JM674" s="9"/>
      <c r="JN674" s="9"/>
      <c r="JO674" s="9"/>
      <c r="JP674" s="9"/>
      <c r="JQ674" s="9"/>
      <c r="JR674" s="9"/>
      <c r="JS674" s="9"/>
      <c r="JT674" s="9"/>
      <c r="JU674" s="9"/>
      <c r="JV674" s="9"/>
      <c r="JW674" s="9"/>
      <c r="JX674" s="9"/>
      <c r="JY674" s="9"/>
      <c r="JZ674" s="9"/>
      <c r="KA674" s="9"/>
      <c r="KB674" s="9"/>
      <c r="KC674" s="9"/>
      <c r="KD674" s="9"/>
      <c r="KE674" s="9"/>
      <c r="KF674" s="9"/>
      <c r="KG674" s="9"/>
      <c r="KH674" s="9"/>
      <c r="KI674" s="9"/>
      <c r="KJ674" s="9"/>
      <c r="KK674" s="9"/>
      <c r="KL674" s="9"/>
      <c r="KM674" s="9"/>
      <c r="KN674" s="9"/>
      <c r="KO674" s="9"/>
      <c r="KP674" s="9"/>
      <c r="KQ674" s="9"/>
      <c r="KR674" s="9"/>
      <c r="KS674" s="9"/>
      <c r="KT674" s="9"/>
      <c r="KU674" s="9"/>
      <c r="KV674" s="9"/>
      <c r="KW674" s="9"/>
      <c r="KX674" s="9"/>
      <c r="KY674" s="9"/>
      <c r="KZ674" s="9"/>
      <c r="LA674" s="9"/>
      <c r="LB674" s="9"/>
      <c r="LC674" s="9"/>
      <c r="LD674" s="9"/>
      <c r="LE674" s="9"/>
      <c r="LF674" s="9"/>
      <c r="LG674" s="9"/>
      <c r="LH674" s="9"/>
      <c r="LI674" s="9"/>
      <c r="LJ674" s="9"/>
      <c r="LK674" s="9"/>
      <c r="LL674" s="9"/>
      <c r="LM674" s="9"/>
      <c r="LN674" s="9"/>
      <c r="LO674" s="9"/>
      <c r="LP674" s="9"/>
      <c r="LQ674" s="9"/>
      <c r="LR674" s="9"/>
      <c r="LS674" s="9"/>
      <c r="LT674" s="9"/>
      <c r="LU674" s="9"/>
      <c r="LV674" s="9"/>
      <c r="LW674" s="9"/>
      <c r="LX674" s="9"/>
      <c r="LY674" s="9"/>
      <c r="LZ674" s="9"/>
      <c r="MA674" s="9"/>
      <c r="MB674" s="9"/>
      <c r="MC674" s="9"/>
      <c r="MD674" s="9"/>
      <c r="ME674" s="9"/>
      <c r="MF674" s="9"/>
      <c r="MG674" s="9"/>
      <c r="MH674" s="9"/>
      <c r="MI674" s="9"/>
      <c r="MJ674" s="9"/>
      <c r="MK674" s="9"/>
      <c r="ML674" s="9"/>
      <c r="MM674" s="9"/>
      <c r="MN674" s="9"/>
      <c r="MO674" s="9"/>
      <c r="MP674" s="9"/>
      <c r="MQ674" s="9"/>
      <c r="MR674" s="9"/>
      <c r="MS674" s="9"/>
      <c r="MT674" s="9"/>
      <c r="MU674" s="9"/>
      <c r="MV674" s="9"/>
      <c r="MW674" s="9"/>
      <c r="MX674" s="9"/>
      <c r="MY674" s="9"/>
      <c r="MZ674" s="9"/>
      <c r="NA674" s="9"/>
      <c r="NB674" s="9"/>
      <c r="NC674" s="9"/>
      <c r="ND674" s="9"/>
      <c r="NE674" s="9"/>
      <c r="NF674" s="9"/>
      <c r="NG674" s="9"/>
      <c r="NH674" s="9"/>
      <c r="NI674" s="9"/>
      <c r="NJ674" s="9"/>
      <c r="NK674" s="9"/>
      <c r="NL674" s="9"/>
      <c r="NM674" s="9"/>
      <c r="NN674" s="9"/>
      <c r="NO674" s="9"/>
      <c r="NP674" s="9"/>
      <c r="NQ674" s="9"/>
      <c r="NR674" s="9"/>
      <c r="NS674" s="9"/>
      <c r="NT674" s="9"/>
      <c r="NU674" s="9"/>
      <c r="NV674" s="9"/>
      <c r="NW674" s="9"/>
      <c r="NX674" s="9"/>
      <c r="NY674" s="9"/>
      <c r="NZ674" s="9"/>
      <c r="OA674" s="9"/>
      <c r="OB674" s="9"/>
      <c r="OC674" s="9"/>
      <c r="OD674" s="9"/>
      <c r="OE674" s="9"/>
      <c r="OF674" s="9"/>
      <c r="OG674" s="9"/>
      <c r="OH674" s="9"/>
      <c r="OI674" s="9"/>
      <c r="OJ674" s="9"/>
      <c r="OK674" s="9"/>
      <c r="OL674" s="9"/>
      <c r="OM674" s="9"/>
      <c r="ON674" s="9"/>
      <c r="OO674" s="9"/>
      <c r="OP674" s="9"/>
      <c r="OQ674" s="9"/>
      <c r="OR674" s="9"/>
      <c r="OS674" s="9"/>
      <c r="OT674" s="9"/>
      <c r="OU674" s="9"/>
      <c r="OV674" s="9"/>
      <c r="OW674" s="9"/>
      <c r="OX674" s="9"/>
      <c r="OY674" s="9"/>
      <c r="OZ674" s="9"/>
      <c r="PA674" s="9"/>
      <c r="PB674" s="9"/>
      <c r="PC674" s="9"/>
      <c r="PD674" s="9"/>
      <c r="PE674" s="9"/>
      <c r="PF674" s="9"/>
      <c r="PG674" s="9"/>
      <c r="PH674" s="9"/>
      <c r="PI674" s="9"/>
      <c r="PJ674" s="9"/>
      <c r="PK674" s="9"/>
      <c r="PL674" s="9"/>
      <c r="PM674" s="9"/>
      <c r="PN674" s="9"/>
      <c r="PO674" s="9"/>
      <c r="PP674" s="9"/>
      <c r="PQ674" s="9"/>
      <c r="PR674" s="9"/>
      <c r="PS674" s="9"/>
      <c r="PT674" s="9"/>
      <c r="PU674" s="9"/>
      <c r="PV674" s="9"/>
      <c r="PW674" s="9"/>
      <c r="PX674" s="9"/>
      <c r="PY674" s="9"/>
      <c r="PZ674" s="9"/>
      <c r="QA674" s="9"/>
      <c r="QB674" s="9"/>
      <c r="QC674" s="9"/>
      <c r="QD674" s="9"/>
      <c r="QE674" s="9"/>
      <c r="QF674" s="9"/>
      <c r="QG674" s="9"/>
      <c r="QH674" s="9"/>
      <c r="QI674" s="9"/>
      <c r="QJ674" s="9"/>
      <c r="QK674" s="9"/>
      <c r="QL674" s="9"/>
      <c r="QM674" s="9"/>
      <c r="QN674" s="9"/>
      <c r="QO674" s="9"/>
      <c r="QP674" s="9"/>
      <c r="QQ674" s="9"/>
      <c r="QR674" s="9"/>
      <c r="QS674" s="9"/>
      <c r="QT674" s="9"/>
      <c r="QU674" s="9"/>
      <c r="QV674" s="9"/>
      <c r="QW674" s="9"/>
      <c r="QX674" s="9"/>
      <c r="QY674" s="9"/>
      <c r="QZ674" s="9"/>
      <c r="RA674" s="9"/>
      <c r="RB674" s="9"/>
      <c r="RC674" s="9"/>
      <c r="RD674" s="9"/>
      <c r="RE674" s="9"/>
      <c r="RF674" s="9"/>
      <c r="RG674" s="9"/>
      <c r="RH674" s="9"/>
      <c r="RI674" s="9"/>
      <c r="RJ674" s="9"/>
      <c r="RK674" s="9"/>
      <c r="RL674" s="9"/>
      <c r="RM674" s="9"/>
      <c r="RN674" s="9"/>
      <c r="RO674" s="9"/>
      <c r="RP674" s="9"/>
      <c r="RQ674" s="9"/>
      <c r="RR674" s="9"/>
      <c r="RS674" s="9"/>
      <c r="RT674" s="9"/>
      <c r="RU674" s="9"/>
      <c r="RV674" s="9"/>
      <c r="RW674" s="9"/>
      <c r="RX674" s="9"/>
      <c r="RY674" s="9"/>
      <c r="RZ674" s="9"/>
      <c r="SA674" s="9"/>
      <c r="SB674" s="9"/>
      <c r="SC674" s="9"/>
      <c r="SD674" s="9"/>
      <c r="SE674" s="9"/>
      <c r="SF674" s="9"/>
      <c r="SG674" s="9"/>
      <c r="SH674" s="9"/>
      <c r="SI674" s="9"/>
      <c r="SJ674" s="9"/>
      <c r="SK674" s="9"/>
      <c r="SL674" s="9"/>
      <c r="SM674" s="9"/>
      <c r="SN674" s="9"/>
      <c r="SO674" s="9"/>
      <c r="SP674" s="9"/>
      <c r="SQ674" s="9"/>
      <c r="SR674" s="9"/>
      <c r="SS674" s="9"/>
      <c r="ST674" s="9"/>
      <c r="SU674" s="9"/>
      <c r="SV674" s="9"/>
      <c r="SW674" s="9"/>
      <c r="SX674" s="9"/>
      <c r="SY674" s="9"/>
      <c r="SZ674" s="9"/>
      <c r="TA674" s="9"/>
      <c r="TB674" s="9"/>
      <c r="TC674" s="9"/>
      <c r="TD674" s="9"/>
      <c r="TE674" s="9"/>
      <c r="TF674" s="9"/>
      <c r="TG674" s="9"/>
      <c r="TH674" s="9"/>
      <c r="TI674" s="9"/>
      <c r="TJ674" s="9"/>
      <c r="TK674" s="9"/>
      <c r="TL674" s="9"/>
      <c r="TM674" s="9"/>
      <c r="TN674" s="9"/>
      <c r="TO674" s="9"/>
      <c r="TP674" s="9"/>
      <c r="TQ674" s="9"/>
      <c r="TR674" s="9"/>
      <c r="TS674" s="9"/>
      <c r="TT674" s="9"/>
      <c r="TU674" s="9"/>
      <c r="TV674" s="9"/>
      <c r="TW674" s="9"/>
      <c r="TX674" s="9"/>
      <c r="TY674" s="9"/>
      <c r="TZ674" s="9"/>
      <c r="UA674" s="9"/>
      <c r="UB674" s="9"/>
      <c r="UC674" s="9"/>
      <c r="UD674" s="9"/>
      <c r="UE674" s="9"/>
      <c r="UF674" s="9"/>
      <c r="UG674" s="9"/>
      <c r="UH674" s="9"/>
      <c r="UI674" s="9"/>
      <c r="UJ674" s="9"/>
      <c r="UK674" s="9"/>
      <c r="UL674" s="9"/>
      <c r="UM674" s="9"/>
      <c r="UN674" s="9"/>
      <c r="UO674" s="9"/>
      <c r="UP674" s="9"/>
      <c r="UQ674" s="9"/>
      <c r="UR674" s="9"/>
      <c r="US674" s="9"/>
      <c r="UT674" s="9"/>
      <c r="UU674" s="9"/>
      <c r="UV674" s="9"/>
      <c r="UW674" s="9"/>
      <c r="UX674" s="9"/>
      <c r="UY674" s="9"/>
      <c r="UZ674" s="9"/>
      <c r="VA674" s="9"/>
      <c r="VB674" s="9"/>
      <c r="VC674" s="9"/>
      <c r="VD674" s="9"/>
      <c r="VE674" s="9"/>
      <c r="VF674" s="9"/>
      <c r="VG674" s="9"/>
      <c r="VH674" s="9"/>
      <c r="VI674" s="9"/>
      <c r="VJ674" s="9"/>
      <c r="VK674" s="9"/>
      <c r="VL674" s="9"/>
      <c r="VM674" s="9"/>
      <c r="VN674" s="9"/>
      <c r="VO674" s="9"/>
      <c r="VP674" s="9"/>
      <c r="VQ674" s="9"/>
      <c r="VR674" s="9"/>
      <c r="VS674" s="9"/>
      <c r="VT674" s="9"/>
      <c r="VU674" s="9"/>
      <c r="VV674" s="9"/>
      <c r="VW674" s="9"/>
      <c r="VX674" s="9"/>
      <c r="VY674" s="9"/>
      <c r="VZ674" s="9"/>
      <c r="WA674" s="9"/>
      <c r="WB674" s="9"/>
      <c r="WC674" s="9"/>
      <c r="WD674" s="9"/>
      <c r="WE674" s="9"/>
      <c r="WF674" s="9"/>
      <c r="WG674" s="9"/>
      <c r="WH674" s="9"/>
      <c r="WI674" s="9"/>
      <c r="WJ674" s="9"/>
      <c r="WK674" s="9"/>
      <c r="WL674" s="9"/>
      <c r="WM674" s="9"/>
      <c r="WN674" s="9"/>
      <c r="WO674" s="9"/>
      <c r="WP674" s="9"/>
      <c r="WQ674" s="9"/>
      <c r="WR674" s="9"/>
      <c r="WS674" s="9"/>
      <c r="WT674" s="9"/>
      <c r="WU674" s="9"/>
      <c r="WV674" s="9"/>
      <c r="WW674" s="9"/>
      <c r="WX674" s="9"/>
      <c r="WY674" s="9"/>
      <c r="WZ674" s="9"/>
      <c r="XA674" s="9"/>
      <c r="XB674" s="9"/>
      <c r="XC674" s="9"/>
      <c r="XD674" s="9"/>
      <c r="XE674" s="9"/>
      <c r="XF674" s="9"/>
      <c r="XG674" s="9"/>
      <c r="XH674" s="9"/>
      <c r="XI674" s="9"/>
      <c r="XJ674" s="9"/>
      <c r="XK674" s="9"/>
      <c r="XL674" s="9"/>
      <c r="XM674" s="9"/>
      <c r="XN674" s="9"/>
      <c r="XO674" s="9"/>
      <c r="XP674" s="9"/>
      <c r="XQ674" s="9"/>
      <c r="XR674" s="9"/>
      <c r="XS674" s="9"/>
      <c r="XT674" s="9"/>
      <c r="XU674" s="9"/>
      <c r="XV674" s="9"/>
      <c r="XW674" s="9"/>
      <c r="XX674" s="9"/>
      <c r="XY674" s="9"/>
      <c r="XZ674" s="9"/>
      <c r="YA674" s="9"/>
      <c r="YB674" s="9"/>
      <c r="YC674" s="9"/>
      <c r="YD674" s="9"/>
      <c r="YE674" s="9"/>
      <c r="YF674" s="9"/>
      <c r="YG674" s="9"/>
      <c r="YH674" s="9"/>
      <c r="YI674" s="9"/>
      <c r="YJ674" s="9"/>
      <c r="YK674" s="9"/>
      <c r="YL674" s="9"/>
      <c r="YM674" s="9"/>
      <c r="YN674" s="9"/>
      <c r="YO674" s="9"/>
      <c r="YP674" s="9"/>
      <c r="YQ674" s="9"/>
      <c r="YR674" s="9"/>
      <c r="YS674" s="9"/>
      <c r="YT674" s="9"/>
      <c r="YU674" s="9"/>
      <c r="YV674" s="9"/>
      <c r="YW674" s="9"/>
      <c r="YX674" s="9"/>
      <c r="YY674" s="9"/>
      <c r="YZ674" s="9"/>
      <c r="ZA674" s="9"/>
      <c r="ZB674" s="9"/>
      <c r="ZC674" s="9"/>
      <c r="ZD674" s="9"/>
      <c r="ZE674" s="9"/>
      <c r="ZF674" s="9"/>
      <c r="ZG674" s="9"/>
      <c r="ZH674" s="9"/>
      <c r="ZI674" s="9"/>
      <c r="ZJ674" s="9"/>
      <c r="ZK674" s="9"/>
      <c r="ZL674" s="9"/>
      <c r="ZM674" s="9"/>
      <c r="ZN674" s="9"/>
      <c r="ZO674" s="9"/>
      <c r="ZP674" s="9"/>
      <c r="ZQ674" s="9"/>
      <c r="ZR674" s="9"/>
      <c r="ZS674" s="9"/>
      <c r="ZT674" s="9"/>
      <c r="ZU674" s="9"/>
      <c r="ZV674" s="9"/>
      <c r="ZW674" s="9"/>
      <c r="ZX674" s="9"/>
      <c r="ZY674" s="9"/>
      <c r="ZZ674" s="9"/>
      <c r="AAA674" s="9"/>
      <c r="AAB674" s="9"/>
      <c r="AAC674" s="9"/>
      <c r="AAD674" s="9"/>
      <c r="AAE674" s="9"/>
      <c r="AAF674" s="9"/>
      <c r="AAG674" s="9"/>
      <c r="AAH674" s="9"/>
      <c r="AAI674" s="9"/>
      <c r="AAJ674" s="9"/>
      <c r="AAK674" s="9"/>
      <c r="AAL674" s="9"/>
      <c r="AAM674" s="9"/>
      <c r="AAN674" s="9"/>
      <c r="AAO674" s="9"/>
      <c r="AAP674" s="9"/>
      <c r="AAQ674" s="9"/>
      <c r="AAR674" s="9"/>
      <c r="AAS674" s="9"/>
      <c r="AAT674" s="9"/>
      <c r="AAU674" s="9"/>
      <c r="AAV674" s="9"/>
      <c r="AAW674" s="9"/>
      <c r="AAX674" s="9"/>
      <c r="AAY674" s="9"/>
      <c r="AAZ674" s="9"/>
      <c r="ABA674" s="9"/>
      <c r="ABB674" s="9"/>
      <c r="ABC674" s="9"/>
      <c r="ABD674" s="9"/>
      <c r="ABE674" s="9"/>
      <c r="ABF674" s="9"/>
      <c r="ABG674" s="9"/>
      <c r="ABH674" s="9"/>
      <c r="ABI674" s="9"/>
      <c r="ABJ674" s="9"/>
      <c r="ABK674" s="9"/>
      <c r="ABL674" s="9"/>
      <c r="ABM674" s="9"/>
      <c r="ABN674" s="9"/>
      <c r="ABO674" s="9"/>
      <c r="ABP674" s="9"/>
      <c r="ABQ674" s="9"/>
      <c r="ABR674" s="9"/>
      <c r="ABS674" s="9"/>
      <c r="ABT674" s="9"/>
      <c r="ABU674" s="9"/>
      <c r="ABV674" s="9"/>
      <c r="ABW674" s="9"/>
      <c r="ABX674" s="9"/>
      <c r="ABY674" s="9"/>
      <c r="ABZ674" s="9"/>
      <c r="ACA674" s="9"/>
      <c r="ACB674" s="9"/>
      <c r="ACC674" s="9"/>
      <c r="ACD674" s="9"/>
      <c r="ACE674" s="9"/>
      <c r="ACF674" s="9"/>
      <c r="ACG674" s="9"/>
      <c r="ACH674" s="9"/>
      <c r="ACI674" s="9"/>
      <c r="ACJ674" s="9"/>
      <c r="ACK674" s="9"/>
      <c r="ACL674" s="9"/>
      <c r="ACM674" s="9"/>
      <c r="ACN674" s="9"/>
      <c r="ACO674" s="9"/>
      <c r="ACP674" s="9"/>
      <c r="ACQ674" s="9"/>
      <c r="ACR674" s="9"/>
      <c r="ACS674" s="9"/>
      <c r="ACT674" s="9"/>
      <c r="ACU674" s="9"/>
      <c r="ACV674" s="9"/>
      <c r="ACW674" s="9"/>
      <c r="ACX674" s="9"/>
      <c r="ACY674" s="9"/>
      <c r="ACZ674" s="9"/>
      <c r="ADA674" s="9"/>
      <c r="ADB674" s="9"/>
      <c r="ADC674" s="9"/>
      <c r="ADD674" s="9"/>
      <c r="ADE674" s="9"/>
      <c r="ADF674" s="9"/>
      <c r="ADG674" s="9"/>
      <c r="ADH674" s="9"/>
      <c r="ADI674" s="9"/>
      <c r="ADJ674" s="9"/>
      <c r="ADK674" s="9"/>
      <c r="ADL674" s="9"/>
      <c r="ADM674" s="9"/>
      <c r="ADN674" s="9"/>
      <c r="ADO674" s="9"/>
      <c r="ADP674" s="9"/>
      <c r="ADQ674" s="9"/>
      <c r="ADR674" s="9"/>
      <c r="ADS674" s="9"/>
      <c r="ADT674" s="9"/>
      <c r="ADU674" s="9"/>
      <c r="ADV674" s="9"/>
      <c r="ADW674" s="9"/>
      <c r="ADX674" s="9"/>
      <c r="ADY674" s="9"/>
      <c r="ADZ674" s="9"/>
      <c r="AEA674" s="9"/>
      <c r="AEB674" s="9"/>
      <c r="AEC674" s="9"/>
      <c r="AED674" s="9"/>
      <c r="AEE674" s="9"/>
      <c r="AEF674" s="9"/>
      <c r="AEG674" s="9"/>
      <c r="AEH674" s="9"/>
      <c r="AEI674" s="9"/>
      <c r="AEJ674" s="9"/>
      <c r="AEK674" s="9"/>
      <c r="AEL674" s="9"/>
      <c r="AEM674" s="9"/>
      <c r="AEN674" s="9"/>
      <c r="AEO674" s="9"/>
      <c r="AEP674" s="9"/>
      <c r="AEQ674" s="9"/>
      <c r="AER674" s="9"/>
      <c r="AES674" s="9"/>
      <c r="AET674" s="9"/>
      <c r="AEU674" s="9"/>
      <c r="AEV674" s="9"/>
      <c r="AEW674" s="9"/>
      <c r="AEX674" s="9"/>
      <c r="AEY674" s="9"/>
      <c r="AEZ674" s="9"/>
      <c r="AFA674" s="9"/>
      <c r="AFB674" s="9"/>
      <c r="AFC674" s="9"/>
      <c r="AFD674" s="9"/>
      <c r="AFE674" s="9"/>
      <c r="AFF674" s="9"/>
      <c r="AFG674" s="9"/>
      <c r="AFH674" s="9"/>
      <c r="AFI674" s="9"/>
      <c r="AFJ674" s="9"/>
      <c r="AFK674" s="9"/>
      <c r="AFL674" s="9"/>
      <c r="AFM674" s="9"/>
      <c r="AFN674" s="9"/>
      <c r="AFO674" s="9"/>
      <c r="AFP674" s="9"/>
      <c r="AFQ674" s="9"/>
      <c r="AFR674" s="9"/>
      <c r="AFS674" s="9"/>
      <c r="AFT674" s="9"/>
      <c r="AFU674" s="9"/>
      <c r="AFV674" s="9"/>
      <c r="AFW674" s="9"/>
      <c r="AFX674" s="9"/>
      <c r="AFY674" s="9"/>
      <c r="AFZ674" s="9"/>
      <c r="AGA674" s="9"/>
      <c r="AGB674" s="9"/>
      <c r="AGC674" s="9"/>
      <c r="AGD674" s="9"/>
      <c r="AGE674" s="9"/>
      <c r="AGF674" s="9"/>
      <c r="AGG674" s="9"/>
      <c r="AGH674" s="9"/>
      <c r="AGI674" s="9"/>
      <c r="AGJ674" s="9"/>
      <c r="AGK674" s="9"/>
      <c r="AGL674" s="9"/>
      <c r="AGM674" s="9"/>
      <c r="AGN674" s="9"/>
      <c r="AGO674" s="9"/>
      <c r="AGP674" s="9"/>
      <c r="AGQ674" s="9"/>
      <c r="AGR674" s="9"/>
      <c r="AGS674" s="9"/>
      <c r="AGT674" s="9"/>
      <c r="AGU674" s="9"/>
      <c r="AGV674" s="9"/>
      <c r="AGW674" s="9"/>
      <c r="AGX674" s="9"/>
      <c r="AGY674" s="9"/>
      <c r="AGZ674" s="9"/>
      <c r="AHA674" s="9"/>
      <c r="AHB674" s="9"/>
      <c r="AHC674" s="9"/>
      <c r="AHD674" s="9"/>
      <c r="AHE674" s="9"/>
      <c r="AHF674" s="9"/>
      <c r="AHG674" s="9"/>
      <c r="AHH674" s="9"/>
      <c r="AHI674" s="9"/>
      <c r="AHJ674" s="9"/>
      <c r="AHK674" s="9"/>
      <c r="AHL674" s="9"/>
      <c r="AHM674" s="9"/>
      <c r="AHN674" s="9"/>
      <c r="AHO674" s="9"/>
      <c r="AHP674" s="9"/>
      <c r="AHQ674" s="9"/>
      <c r="AHR674" s="9"/>
      <c r="AHS674" s="9"/>
      <c r="AHT674" s="9"/>
      <c r="AHU674" s="9"/>
      <c r="AHV674" s="9"/>
      <c r="AHW674" s="9"/>
      <c r="AHX674" s="9"/>
      <c r="AHY674" s="9"/>
      <c r="AHZ674" s="9"/>
      <c r="AIA674" s="9"/>
      <c r="AIB674" s="9"/>
      <c r="AIC674" s="9"/>
      <c r="AID674" s="9"/>
      <c r="AIE674" s="9"/>
      <c r="AIF674" s="9"/>
      <c r="AIG674" s="9"/>
      <c r="AIH674" s="9"/>
      <c r="AII674" s="9"/>
      <c r="AIJ674" s="9"/>
      <c r="AIK674" s="9"/>
      <c r="AIL674" s="9"/>
      <c r="AIM674" s="9"/>
      <c r="AIN674" s="9"/>
      <c r="AIO674" s="9"/>
      <c r="AIP674" s="9"/>
      <c r="AIQ674" s="9"/>
      <c r="AIR674" s="9"/>
      <c r="AIS674" s="9"/>
      <c r="AIT674" s="9"/>
      <c r="AIU674" s="9"/>
      <c r="AIV674" s="9"/>
      <c r="AIW674" s="9"/>
      <c r="AIX674" s="9"/>
      <c r="AIY674" s="9"/>
      <c r="AIZ674" s="9"/>
      <c r="AJA674" s="9"/>
      <c r="AJB674" s="9"/>
      <c r="AJC674" s="9"/>
      <c r="AJD674" s="9"/>
      <c r="AJE674" s="9"/>
      <c r="AJF674" s="9"/>
      <c r="AJG674" s="9"/>
      <c r="AJH674" s="9"/>
      <c r="AJI674" s="9"/>
      <c r="AJJ674" s="9"/>
      <c r="AJK674" s="9"/>
      <c r="AJL674" s="9"/>
      <c r="AJM674" s="9"/>
      <c r="AJN674" s="9"/>
      <c r="AJO674" s="9"/>
      <c r="AJP674" s="9"/>
      <c r="AJQ674" s="9"/>
      <c r="AJR674" s="9"/>
      <c r="AJS674" s="9"/>
      <c r="AJT674" s="9"/>
      <c r="AJU674" s="9"/>
      <c r="AJV674" s="9"/>
      <c r="AJW674" s="9"/>
      <c r="AJX674" s="9"/>
      <c r="AJY674" s="9"/>
      <c r="AJZ674" s="9"/>
      <c r="AKA674" s="9"/>
      <c r="AKB674" s="9"/>
      <c r="AKC674" s="9"/>
      <c r="AKD674" s="9"/>
      <c r="AKE674" s="9"/>
      <c r="AKF674" s="9"/>
      <c r="AKG674" s="9"/>
      <c r="AKH674" s="9"/>
      <c r="AKI674" s="9"/>
      <c r="AKJ674" s="9"/>
      <c r="AKK674" s="9"/>
      <c r="AKL674" s="9"/>
      <c r="AKM674" s="9"/>
      <c r="AKN674" s="9"/>
      <c r="AKO674" s="9"/>
      <c r="AKP674" s="9"/>
      <c r="AKQ674" s="9"/>
      <c r="AKR674" s="9"/>
      <c r="AKS674" s="9"/>
      <c r="AKT674" s="9"/>
      <c r="AKU674" s="9"/>
      <c r="AKV674" s="9"/>
      <c r="AKW674" s="9"/>
      <c r="AKX674" s="9"/>
      <c r="AKY674" s="9"/>
      <c r="AKZ674" s="9"/>
      <c r="ALA674" s="9"/>
      <c r="ALB674" s="9"/>
      <c r="ALC674" s="9"/>
      <c r="ALD674" s="9"/>
      <c r="ALE674" s="9"/>
      <c r="ALF674" s="9"/>
      <c r="ALG674" s="9"/>
      <c r="ALH674" s="9"/>
      <c r="ALI674" s="9"/>
      <c r="ALJ674" s="9"/>
      <c r="ALK674" s="9"/>
      <c r="ALL674" s="9"/>
      <c r="ALM674" s="9"/>
      <c r="ALN674" s="9"/>
      <c r="ALO674" s="9"/>
      <c r="ALP674" s="9"/>
      <c r="ALQ674" s="9"/>
      <c r="ALR674" s="9"/>
      <c r="ALS674" s="9"/>
      <c r="ALT674" s="9"/>
      <c r="ALU674" s="9"/>
      <c r="ALV674" s="9"/>
      <c r="ALW674" s="9"/>
      <c r="ALX674" s="9"/>
      <c r="ALY674" s="9"/>
      <c r="ALZ674" s="9"/>
      <c r="AMA674" s="9"/>
      <c r="AMB674" s="9"/>
      <c r="AMC674" s="9"/>
      <c r="AMD674" s="9"/>
      <c r="AME674" s="9"/>
      <c r="AMF674" s="9"/>
      <c r="AMG674" s="9"/>
      <c r="AMH674" s="9"/>
      <c r="AMI674" s="9"/>
      <c r="AMJ674" s="9"/>
      <c r="AMK674" s="9"/>
      <c r="AML674" s="9"/>
      <c r="AMM674" s="9"/>
      <c r="AMN674" s="9"/>
      <c r="AMO674" s="9"/>
      <c r="AMP674" s="9"/>
      <c r="AMQ674" s="9"/>
      <c r="AMR674" s="9"/>
      <c r="AMS674" s="9"/>
      <c r="AMT674" s="9"/>
      <c r="AMU674" s="9"/>
      <c r="AMV674" s="9"/>
      <c r="AMW674" s="9"/>
      <c r="AMX674" s="9"/>
      <c r="AMY674" s="9"/>
      <c r="AMZ674" s="9"/>
      <c r="ANA674" s="9"/>
      <c r="ANB674" s="9"/>
      <c r="ANC674" s="9"/>
      <c r="AND674" s="9"/>
      <c r="ANE674" s="9"/>
      <c r="ANF674" s="9"/>
      <c r="ANG674" s="9"/>
      <c r="ANH674" s="9"/>
      <c r="ANI674" s="9"/>
      <c r="ANJ674" s="9"/>
      <c r="ANK674" s="9"/>
      <c r="ANL674" s="9"/>
      <c r="ANM674" s="9"/>
      <c r="ANN674" s="9"/>
      <c r="ANO674" s="9"/>
      <c r="ANP674" s="9"/>
      <c r="ANQ674" s="9"/>
      <c r="ANR674" s="9"/>
      <c r="ANS674" s="9"/>
      <c r="ANT674" s="9"/>
      <c r="ANU674" s="9"/>
      <c r="ANV674" s="9"/>
      <c r="ANW674" s="9"/>
      <c r="ANX674" s="9"/>
      <c r="ANY674" s="9"/>
      <c r="ANZ674" s="9"/>
      <c r="AOA674" s="9"/>
      <c r="AOB674" s="9"/>
      <c r="AOC674" s="9"/>
      <c r="AOD674" s="9"/>
      <c r="AOE674" s="9"/>
      <c r="AOF674" s="9"/>
      <c r="AOG674" s="9"/>
      <c r="AOH674" s="9"/>
      <c r="AOI674" s="9"/>
      <c r="AOJ674" s="9"/>
      <c r="AOK674" s="9"/>
      <c r="AOL674" s="9"/>
      <c r="AOM674" s="9"/>
      <c r="AON674" s="9"/>
      <c r="AOO674" s="9"/>
      <c r="AOP674" s="9"/>
      <c r="AOQ674" s="9"/>
      <c r="AOR674" s="9"/>
      <c r="AOS674" s="9"/>
      <c r="AOT674" s="9"/>
      <c r="AOU674" s="9"/>
      <c r="AOV674" s="9"/>
      <c r="AOW674" s="9"/>
      <c r="AOX674" s="9"/>
      <c r="AOY674" s="9"/>
      <c r="AOZ674" s="9"/>
      <c r="APA674" s="9"/>
      <c r="APB674" s="9"/>
      <c r="APC674" s="9"/>
      <c r="APD674" s="9"/>
      <c r="APE674" s="9"/>
      <c r="APF674" s="9"/>
      <c r="APG674" s="9"/>
      <c r="APH674" s="9"/>
      <c r="API674" s="9"/>
      <c r="APJ674" s="9"/>
      <c r="APK674" s="9"/>
      <c r="APL674" s="9"/>
      <c r="APM674" s="9"/>
      <c r="APN674" s="9"/>
      <c r="APO674" s="9"/>
      <c r="APP674" s="9"/>
      <c r="APQ674" s="9"/>
      <c r="APR674" s="9"/>
      <c r="APS674" s="9"/>
      <c r="APT674" s="9"/>
      <c r="APU674" s="9"/>
      <c r="APV674" s="9"/>
      <c r="APW674" s="9"/>
      <c r="APX674" s="9"/>
      <c r="APY674" s="9"/>
      <c r="APZ674" s="9"/>
      <c r="AQA674" s="9"/>
      <c r="AQB674" s="9"/>
      <c r="AQC674" s="9"/>
      <c r="AQD674" s="9"/>
      <c r="AQE674" s="9"/>
      <c r="AQF674" s="9"/>
      <c r="AQG674" s="9"/>
      <c r="AQH674" s="9"/>
      <c r="AQI674" s="9"/>
      <c r="AQJ674" s="9"/>
      <c r="AQK674" s="9"/>
      <c r="AQL674" s="9"/>
      <c r="AQM674" s="9"/>
      <c r="AQN674" s="9"/>
      <c r="AQO674" s="9"/>
      <c r="AQP674" s="9"/>
      <c r="AQQ674" s="9"/>
      <c r="AQR674" s="9"/>
      <c r="AQS674" s="9"/>
      <c r="AQT674" s="9"/>
      <c r="AQU674" s="9"/>
      <c r="AQV674" s="9"/>
      <c r="AQW674" s="9"/>
      <c r="AQX674" s="9"/>
      <c r="AQY674" s="9"/>
      <c r="AQZ674" s="9"/>
      <c r="ARA674" s="9"/>
      <c r="ARB674" s="9"/>
      <c r="ARC674" s="9"/>
      <c r="ARD674" s="9"/>
      <c r="ARE674" s="9"/>
      <c r="ARF674" s="9"/>
      <c r="ARG674" s="9"/>
      <c r="ARH674" s="9"/>
      <c r="ARI674" s="9"/>
      <c r="ARJ674" s="9"/>
      <c r="ARK674" s="9"/>
      <c r="ARL674" s="9"/>
      <c r="ARM674" s="9"/>
      <c r="ARN674" s="9"/>
      <c r="ARO674" s="9"/>
      <c r="ARP674" s="9"/>
      <c r="ARQ674" s="9"/>
      <c r="ARR674" s="9"/>
      <c r="ARS674" s="9"/>
      <c r="ART674" s="9"/>
      <c r="ARU674" s="9"/>
      <c r="ARV674" s="9"/>
      <c r="ARW674" s="9"/>
      <c r="ARX674" s="9"/>
      <c r="ARY674" s="9"/>
      <c r="ARZ674" s="9"/>
      <c r="ASA674" s="9"/>
      <c r="ASB674" s="9"/>
      <c r="ASC674" s="9"/>
      <c r="ASD674" s="9"/>
      <c r="ASE674" s="9"/>
      <c r="ASF674" s="9"/>
      <c r="ASG674" s="9"/>
      <c r="ASH674" s="9"/>
      <c r="ASI674" s="9"/>
      <c r="ASJ674" s="9"/>
      <c r="ASK674" s="9"/>
      <c r="ASL674" s="9"/>
      <c r="ASM674" s="9"/>
      <c r="ASN674" s="9"/>
      <c r="ASO674" s="9"/>
      <c r="ASP674" s="9"/>
      <c r="ASQ674" s="9"/>
      <c r="ASR674" s="9"/>
      <c r="ASS674" s="9"/>
      <c r="AST674" s="9"/>
      <c r="ASU674" s="9"/>
      <c r="ASV674" s="9"/>
      <c r="ASW674" s="9"/>
      <c r="ASX674" s="9"/>
      <c r="ASY674" s="9"/>
      <c r="ASZ674" s="9"/>
      <c r="ATA674" s="9"/>
      <c r="ATB674" s="9"/>
      <c r="ATC674" s="9"/>
      <c r="ATD674" s="9"/>
      <c r="ATE674" s="9"/>
      <c r="ATF674" s="9"/>
      <c r="ATG674" s="9"/>
      <c r="ATH674" s="9"/>
      <c r="ATI674" s="9"/>
      <c r="ATJ674" s="9"/>
      <c r="ATK674" s="9"/>
      <c r="ATL674" s="9"/>
      <c r="ATM674" s="9"/>
      <c r="ATN674" s="9"/>
      <c r="ATO674" s="9"/>
      <c r="ATP674" s="9"/>
      <c r="ATQ674" s="9"/>
      <c r="ATR674" s="9"/>
      <c r="ATS674" s="9"/>
      <c r="ATT674" s="9"/>
      <c r="ATU674" s="9"/>
      <c r="ATV674" s="9"/>
      <c r="ATW674" s="9"/>
      <c r="ATX674" s="9"/>
      <c r="ATY674" s="9"/>
      <c r="ATZ674" s="9"/>
      <c r="AUA674" s="9"/>
      <c r="AUB674" s="9"/>
      <c r="AUC674" s="9"/>
      <c r="AUD674" s="9"/>
      <c r="AUE674" s="9"/>
      <c r="AUF674" s="9"/>
      <c r="AUG674" s="9"/>
      <c r="AUH674" s="9"/>
      <c r="AUI674" s="9"/>
      <c r="AUJ674" s="9"/>
      <c r="AUK674" s="9"/>
      <c r="AUL674" s="9"/>
      <c r="AUM674" s="9"/>
      <c r="AUN674" s="9"/>
      <c r="AUO674" s="9"/>
      <c r="AUP674" s="9"/>
      <c r="AUQ674" s="9"/>
      <c r="AUR674" s="9"/>
      <c r="AUS674" s="9"/>
      <c r="AUT674" s="9"/>
      <c r="AUU674" s="9"/>
      <c r="AUV674" s="9"/>
      <c r="AUW674" s="9"/>
      <c r="AUX674" s="9"/>
      <c r="AUY674" s="9"/>
      <c r="AUZ674" s="9"/>
      <c r="AVA674" s="9"/>
      <c r="AVB674" s="9"/>
      <c r="AVC674" s="9"/>
      <c r="AVD674" s="9"/>
      <c r="AVE674" s="9"/>
      <c r="AVF674" s="9"/>
      <c r="AVG674" s="9"/>
      <c r="AVH674" s="9"/>
      <c r="AVI674" s="9"/>
      <c r="AVJ674" s="9"/>
      <c r="AVK674" s="9"/>
      <c r="AVL674" s="9"/>
      <c r="AVM674" s="9"/>
      <c r="AVN674" s="9"/>
      <c r="AVO674" s="9"/>
      <c r="AVP674" s="9"/>
      <c r="AVQ674" s="9"/>
      <c r="AVR674" s="9"/>
      <c r="AVS674" s="9"/>
      <c r="AVT674" s="9"/>
      <c r="AVU674" s="9"/>
      <c r="AVV674" s="9"/>
      <c r="AVW674" s="9"/>
      <c r="AVX674" s="9"/>
      <c r="AVY674" s="9"/>
      <c r="AVZ674" s="9"/>
      <c r="AWA674" s="9"/>
      <c r="AWB674" s="9"/>
      <c r="AWC674" s="9"/>
      <c r="AWD674" s="9"/>
      <c r="AWE674" s="9"/>
      <c r="AWF674" s="9"/>
      <c r="AWG674" s="9"/>
      <c r="AWH674" s="9"/>
      <c r="AWI674" s="9"/>
      <c r="AWJ674" s="9"/>
      <c r="AWK674" s="9"/>
      <c r="AWL674" s="9"/>
      <c r="AWM674" s="9"/>
      <c r="AWN674" s="9"/>
      <c r="AWO674" s="9"/>
      <c r="AWP674" s="9"/>
      <c r="AWQ674" s="9"/>
      <c r="AWR674" s="9"/>
      <c r="AWS674" s="9"/>
      <c r="AWT674" s="9"/>
      <c r="AWU674" s="9"/>
      <c r="AWV674" s="9"/>
      <c r="AWW674" s="9"/>
      <c r="AWX674" s="9"/>
      <c r="AWY674" s="9"/>
      <c r="AWZ674" s="9"/>
      <c r="AXA674" s="9"/>
      <c r="AXB674" s="9"/>
      <c r="AXC674" s="9"/>
      <c r="AXD674" s="9"/>
      <c r="AXE674" s="9"/>
      <c r="AXF674" s="9"/>
      <c r="AXG674" s="9"/>
      <c r="AXH674" s="9"/>
      <c r="AXI674" s="9"/>
      <c r="AXJ674" s="9"/>
      <c r="AXK674" s="9"/>
      <c r="AXL674" s="9"/>
      <c r="AXM674" s="9"/>
      <c r="AXN674" s="9"/>
      <c r="AXO674" s="9"/>
      <c r="AXP674" s="9"/>
      <c r="AXQ674" s="9"/>
      <c r="AXR674" s="9"/>
      <c r="AXS674" s="9"/>
      <c r="AXT674" s="9"/>
      <c r="AXU674" s="9"/>
      <c r="AXV674" s="9"/>
      <c r="AXW674" s="9"/>
      <c r="AXX674" s="9"/>
      <c r="AXY674" s="9"/>
      <c r="AXZ674" s="9"/>
      <c r="AYA674" s="9"/>
      <c r="AYB674" s="9"/>
      <c r="AYC674" s="9"/>
      <c r="AYD674" s="9"/>
      <c r="AYE674" s="9"/>
      <c r="AYF674" s="9"/>
      <c r="AYG674" s="9"/>
      <c r="AYH674" s="9"/>
      <c r="AYI674" s="9"/>
      <c r="AYJ674" s="9"/>
      <c r="AYK674" s="9"/>
      <c r="AYL674" s="9"/>
      <c r="AYM674" s="9"/>
      <c r="AYN674" s="9"/>
      <c r="AYO674" s="9"/>
      <c r="AYP674" s="9"/>
      <c r="AYQ674" s="9"/>
      <c r="AYR674" s="9"/>
      <c r="AYS674" s="9"/>
      <c r="AYT674" s="9"/>
      <c r="AYU674" s="9"/>
      <c r="AYV674" s="9"/>
      <c r="AYW674" s="9"/>
      <c r="AYX674" s="9"/>
      <c r="AYY674" s="9"/>
      <c r="AYZ674" s="9"/>
      <c r="AZA674" s="9"/>
      <c r="AZB674" s="9"/>
      <c r="AZC674" s="9"/>
      <c r="AZD674" s="9"/>
      <c r="AZE674" s="9"/>
      <c r="AZF674" s="9"/>
      <c r="AZG674" s="9"/>
      <c r="AZH674" s="9"/>
      <c r="AZI674" s="9"/>
      <c r="AZJ674" s="9"/>
      <c r="AZK674" s="9"/>
      <c r="AZL674" s="9"/>
      <c r="AZM674" s="9"/>
      <c r="AZN674" s="9"/>
      <c r="AZO674" s="9"/>
      <c r="AZP674" s="9"/>
      <c r="AZQ674" s="9"/>
      <c r="AZR674" s="9"/>
      <c r="AZS674" s="9"/>
      <c r="AZT674" s="9"/>
      <c r="AZU674" s="9"/>
      <c r="AZV674" s="9"/>
      <c r="AZW674" s="9"/>
      <c r="AZX674" s="9"/>
      <c r="AZY674" s="9"/>
      <c r="AZZ674" s="9"/>
      <c r="BAA674" s="9"/>
      <c r="BAB674" s="9"/>
      <c r="BAC674" s="9"/>
      <c r="BAD674" s="9"/>
      <c r="BAE674" s="9"/>
      <c r="BAF674" s="9"/>
      <c r="BAG674" s="9"/>
      <c r="BAH674" s="9"/>
      <c r="BAI674" s="9"/>
      <c r="BAJ674" s="9"/>
      <c r="BAK674" s="9"/>
      <c r="BAL674" s="9"/>
      <c r="BAM674" s="9"/>
      <c r="BAN674" s="9"/>
      <c r="BAO674" s="9"/>
      <c r="BAP674" s="9"/>
      <c r="BAQ674" s="9"/>
      <c r="BAR674" s="9"/>
      <c r="BAS674" s="9"/>
      <c r="BAT674" s="9"/>
      <c r="BAU674" s="9"/>
      <c r="BAV674" s="9"/>
      <c r="BAW674" s="9"/>
      <c r="BAX674" s="9"/>
      <c r="BAY674" s="9"/>
      <c r="BAZ674" s="9"/>
      <c r="BBA674" s="9"/>
      <c r="BBB674" s="9"/>
      <c r="BBC674" s="9"/>
      <c r="BBD674" s="9"/>
      <c r="BBE674" s="9"/>
      <c r="BBF674" s="9"/>
      <c r="BBG674" s="9"/>
      <c r="BBH674" s="9"/>
      <c r="BBI674" s="9"/>
      <c r="BBJ674" s="9"/>
      <c r="BBK674" s="9"/>
      <c r="BBL674" s="9"/>
      <c r="BBM674" s="9"/>
      <c r="BBN674" s="9"/>
      <c r="BBO674" s="9"/>
      <c r="BBP674" s="9"/>
      <c r="BBQ674" s="9"/>
      <c r="BBR674" s="9"/>
      <c r="BBS674" s="9"/>
      <c r="BBT674" s="9"/>
      <c r="BBU674" s="9"/>
      <c r="BBV674" s="9"/>
      <c r="BBW674" s="9"/>
      <c r="BBX674" s="9"/>
      <c r="BBY674" s="9"/>
      <c r="BBZ674" s="9"/>
      <c r="BCA674" s="9"/>
      <c r="BCB674" s="9"/>
      <c r="BCC674" s="9"/>
      <c r="BCD674" s="9"/>
      <c r="BCE674" s="9"/>
      <c r="BCF674" s="9"/>
      <c r="BCG674" s="9"/>
      <c r="BCH674" s="9"/>
      <c r="BCI674" s="9"/>
      <c r="BCJ674" s="9"/>
      <c r="BCK674" s="9"/>
      <c r="BCL674" s="9"/>
      <c r="BCM674" s="9"/>
      <c r="BCN674" s="9"/>
      <c r="BCO674" s="9"/>
      <c r="BCP674" s="9"/>
      <c r="BCQ674" s="9"/>
      <c r="BCR674" s="9"/>
      <c r="BCS674" s="9"/>
      <c r="BCT674" s="9"/>
      <c r="BCU674" s="9"/>
      <c r="BCV674" s="9"/>
      <c r="BCW674" s="9"/>
      <c r="BCX674" s="9"/>
      <c r="BCY674" s="9"/>
      <c r="BCZ674" s="9"/>
      <c r="BDA674" s="9"/>
      <c r="BDB674" s="9"/>
      <c r="BDC674" s="9"/>
      <c r="BDD674" s="9"/>
      <c r="BDE674" s="9"/>
      <c r="BDF674" s="9"/>
      <c r="BDG674" s="9"/>
      <c r="BDH674" s="9"/>
      <c r="BDI674" s="9"/>
      <c r="BDJ674" s="9"/>
      <c r="BDK674" s="9"/>
      <c r="BDL674" s="9"/>
      <c r="BDM674" s="9"/>
      <c r="BDN674" s="9"/>
      <c r="BDO674" s="9"/>
      <c r="BDP674" s="9"/>
      <c r="BDQ674" s="9"/>
      <c r="BDR674" s="9"/>
      <c r="BDS674" s="9"/>
      <c r="BDT674" s="9"/>
      <c r="BDU674" s="9"/>
      <c r="BDV674" s="9"/>
      <c r="BDW674" s="9"/>
      <c r="BDX674" s="9"/>
      <c r="BDY674" s="9"/>
      <c r="BDZ674" s="9"/>
      <c r="BEA674" s="9"/>
      <c r="BEB674" s="9"/>
      <c r="BEC674" s="9"/>
      <c r="BED674" s="9"/>
      <c r="BEE674" s="9"/>
      <c r="BEF674" s="9"/>
      <c r="BEG674" s="9"/>
      <c r="BEH674" s="9"/>
      <c r="BEI674" s="9"/>
      <c r="BEJ674" s="9"/>
      <c r="BEK674" s="9"/>
      <c r="BEL674" s="9"/>
      <c r="BEM674" s="9"/>
      <c r="BEN674" s="9"/>
      <c r="BEO674" s="9"/>
      <c r="BEP674" s="9"/>
      <c r="BEQ674" s="9"/>
      <c r="BER674" s="9"/>
      <c r="BES674" s="9"/>
      <c r="BET674" s="9"/>
      <c r="BEU674" s="9"/>
      <c r="BEV674" s="9"/>
      <c r="BEW674" s="9"/>
      <c r="BEX674" s="9"/>
      <c r="BEY674" s="9"/>
      <c r="BEZ674" s="9"/>
      <c r="BFA674" s="9"/>
      <c r="BFB674" s="9"/>
      <c r="BFC674" s="9"/>
      <c r="BFD674" s="9"/>
      <c r="BFE674" s="9"/>
      <c r="BFF674" s="9"/>
      <c r="BFG674" s="9"/>
      <c r="BFH674" s="9"/>
      <c r="BFI674" s="9"/>
      <c r="BFJ674" s="9"/>
      <c r="BFK674" s="9"/>
      <c r="BFL674" s="9"/>
      <c r="BFM674" s="9"/>
      <c r="BFN674" s="9"/>
      <c r="BFO674" s="9"/>
      <c r="BFP674" s="9"/>
      <c r="BFQ674" s="9"/>
      <c r="BFR674" s="9"/>
      <c r="BFS674" s="9"/>
      <c r="BFT674" s="9"/>
      <c r="BFU674" s="9"/>
      <c r="BFV674" s="9"/>
      <c r="BFW674" s="9"/>
      <c r="BFX674" s="9"/>
      <c r="BFY674" s="9"/>
      <c r="BFZ674" s="9"/>
      <c r="BGA674" s="9"/>
      <c r="BGB674" s="9"/>
      <c r="BGC674" s="9"/>
      <c r="BGD674" s="9"/>
      <c r="BGE674" s="9"/>
      <c r="BGF674" s="9"/>
      <c r="BGG674" s="9"/>
      <c r="BGH674" s="9"/>
      <c r="BGI674" s="9"/>
      <c r="BGJ674" s="9"/>
      <c r="BGK674" s="9"/>
      <c r="BGL674" s="9"/>
      <c r="BGM674" s="9"/>
      <c r="BGN674" s="9"/>
      <c r="BGO674" s="9"/>
      <c r="BGP674" s="9"/>
      <c r="BGQ674" s="9"/>
      <c r="BGR674" s="9"/>
      <c r="BGS674" s="9"/>
      <c r="BGT674" s="9"/>
      <c r="BGU674" s="9"/>
      <c r="BGV674" s="9"/>
      <c r="BGW674" s="9"/>
      <c r="BGX674" s="9"/>
      <c r="BGY674" s="9"/>
      <c r="BGZ674" s="9"/>
      <c r="BHA674" s="9"/>
      <c r="BHB674" s="9"/>
      <c r="BHC674" s="9"/>
      <c r="BHD674" s="9"/>
      <c r="BHE674" s="9"/>
      <c r="BHF674" s="9"/>
      <c r="BHG674" s="9"/>
      <c r="BHH674" s="9"/>
      <c r="BHI674" s="9"/>
      <c r="BHJ674" s="9"/>
      <c r="BHK674" s="9"/>
      <c r="BHL674" s="9"/>
      <c r="BHM674" s="9"/>
      <c r="BHN674" s="9"/>
      <c r="BHO674" s="9"/>
      <c r="BHP674" s="9"/>
      <c r="BHQ674" s="9"/>
      <c r="BHR674" s="9"/>
      <c r="BHS674" s="9"/>
      <c r="BHT674" s="9"/>
      <c r="BHU674" s="9"/>
      <c r="BHV674" s="9"/>
      <c r="BHW674" s="9"/>
      <c r="BHX674" s="9"/>
      <c r="BHY674" s="9"/>
      <c r="BHZ674" s="9"/>
      <c r="BIA674" s="9"/>
      <c r="BIB674" s="9"/>
      <c r="BIC674" s="9"/>
      <c r="BID674" s="9"/>
      <c r="BIE674" s="9"/>
      <c r="BIF674" s="9"/>
      <c r="BIG674" s="9"/>
      <c r="BIH674" s="9"/>
      <c r="BII674" s="9"/>
      <c r="BIJ674" s="9"/>
      <c r="BIK674" s="9"/>
      <c r="BIL674" s="9"/>
      <c r="BIM674" s="9"/>
      <c r="BIN674" s="9"/>
      <c r="BIO674" s="9"/>
      <c r="BIP674" s="9"/>
      <c r="BIQ674" s="9"/>
      <c r="BIR674" s="9"/>
      <c r="BIS674" s="9"/>
      <c r="BIT674" s="9"/>
      <c r="BIU674" s="9"/>
      <c r="BIV674" s="9"/>
      <c r="BIW674" s="9"/>
      <c r="BIX674" s="9"/>
      <c r="BIY674" s="9"/>
      <c r="BIZ674" s="9"/>
      <c r="BJA674" s="9"/>
      <c r="BJB674" s="9"/>
      <c r="BJC674" s="9"/>
      <c r="BJD674" s="9"/>
      <c r="BJE674" s="9"/>
      <c r="BJF674" s="9"/>
      <c r="BJG674" s="9"/>
      <c r="BJH674" s="9"/>
      <c r="BJI674" s="9"/>
      <c r="BJJ674" s="9"/>
      <c r="BJK674" s="9"/>
      <c r="BJL674" s="9"/>
      <c r="BJM674" s="9"/>
      <c r="BJN674" s="9"/>
      <c r="BJO674" s="9"/>
      <c r="BJP674" s="9"/>
      <c r="BJQ674" s="9"/>
      <c r="BJR674" s="9"/>
      <c r="BJS674" s="9"/>
      <c r="BJT674" s="9"/>
      <c r="BJU674" s="9"/>
      <c r="BJV674" s="9"/>
      <c r="BJW674" s="9"/>
      <c r="BJX674" s="9"/>
      <c r="BJY674" s="9"/>
      <c r="BJZ674" s="9"/>
      <c r="BKA674" s="9"/>
      <c r="BKB674" s="9"/>
      <c r="BKC674" s="9"/>
      <c r="BKD674" s="9"/>
      <c r="BKE674" s="9"/>
      <c r="BKF674" s="9"/>
      <c r="BKG674" s="9"/>
      <c r="BKH674" s="9"/>
      <c r="BKI674" s="9"/>
      <c r="BKJ674" s="9"/>
      <c r="BKK674" s="9"/>
      <c r="BKL674" s="9"/>
      <c r="BKM674" s="9"/>
      <c r="BKN674" s="9"/>
      <c r="BKO674" s="9"/>
      <c r="BKP674" s="9"/>
      <c r="BKQ674" s="9"/>
      <c r="BKR674" s="9"/>
      <c r="BKS674" s="9"/>
      <c r="BKT674" s="9"/>
      <c r="BKU674" s="9"/>
      <c r="BKV674" s="9"/>
      <c r="BKW674" s="9"/>
      <c r="BKX674" s="9"/>
      <c r="BKY674" s="9"/>
      <c r="BKZ674" s="9"/>
      <c r="BLA674" s="9"/>
      <c r="BLB674" s="9"/>
      <c r="BLC674" s="9"/>
      <c r="BLD674" s="9"/>
      <c r="BLE674" s="9"/>
      <c r="BLF674" s="9"/>
      <c r="BLG674" s="9"/>
      <c r="BLH674" s="9"/>
      <c r="BLI674" s="9"/>
      <c r="BLJ674" s="9"/>
      <c r="BLK674" s="9"/>
      <c r="BLL674" s="9"/>
      <c r="BLM674" s="9"/>
      <c r="BLN674" s="9"/>
      <c r="BLO674" s="9"/>
      <c r="BLP674" s="9"/>
      <c r="BLQ674" s="9"/>
      <c r="BLR674" s="9"/>
      <c r="BLS674" s="9"/>
      <c r="BLT674" s="9"/>
      <c r="BLU674" s="9"/>
      <c r="BLV674" s="9"/>
      <c r="BLW674" s="9"/>
      <c r="BLX674" s="9"/>
      <c r="BLY674" s="9"/>
      <c r="BLZ674" s="9"/>
      <c r="BMA674" s="9"/>
      <c r="BMB674" s="9"/>
      <c r="BMC674" s="9"/>
      <c r="BMD674" s="9"/>
      <c r="BME674" s="9"/>
      <c r="BMF674" s="9"/>
      <c r="BMG674" s="9"/>
      <c r="BMH674" s="9"/>
      <c r="BMI674" s="9"/>
      <c r="BMJ674" s="9"/>
      <c r="BMK674" s="9"/>
      <c r="BML674" s="9"/>
      <c r="BMM674" s="9"/>
      <c r="BMN674" s="9"/>
      <c r="BMO674" s="9"/>
      <c r="BMP674" s="9"/>
      <c r="BMQ674" s="9"/>
      <c r="BMR674" s="9"/>
      <c r="BMS674" s="9"/>
      <c r="BMT674" s="9"/>
      <c r="BMU674" s="9"/>
      <c r="BMV674" s="9"/>
      <c r="BMW674" s="9"/>
      <c r="BMX674" s="9"/>
      <c r="BMY674" s="9"/>
      <c r="BMZ674" s="9"/>
      <c r="BNA674" s="9"/>
      <c r="BNB674" s="9"/>
      <c r="BNC674" s="9"/>
      <c r="BND674" s="9"/>
      <c r="BNE674" s="9"/>
      <c r="BNF674" s="9"/>
      <c r="BNG674" s="9"/>
      <c r="BNH674" s="9"/>
      <c r="BNI674" s="9"/>
      <c r="BNJ674" s="9"/>
      <c r="BNK674" s="9"/>
      <c r="BNL674" s="9"/>
      <c r="BNM674" s="9"/>
      <c r="BNN674" s="9"/>
      <c r="BNO674" s="9"/>
      <c r="BNP674" s="9"/>
      <c r="BNQ674" s="9"/>
      <c r="BNR674" s="9"/>
      <c r="BNS674" s="9"/>
      <c r="BNT674" s="9"/>
      <c r="BNU674" s="9"/>
      <c r="BNV674" s="9"/>
      <c r="BNW674" s="9"/>
      <c r="BNX674" s="9"/>
      <c r="BNY674" s="9"/>
      <c r="BNZ674" s="9"/>
      <c r="BOA674" s="9"/>
      <c r="BOB674" s="9"/>
      <c r="BOC674" s="9"/>
      <c r="BOD674" s="9"/>
      <c r="BOE674" s="9"/>
      <c r="BOF674" s="9"/>
      <c r="BOG674" s="9"/>
      <c r="BOH674" s="9"/>
      <c r="BOI674" s="9"/>
      <c r="BOJ674" s="9"/>
      <c r="BOK674" s="9"/>
      <c r="BOL674" s="9"/>
      <c r="BOM674" s="9"/>
      <c r="BON674" s="9"/>
      <c r="BOO674" s="9"/>
      <c r="BOP674" s="9"/>
      <c r="BOQ674" s="9"/>
      <c r="BOR674" s="9"/>
      <c r="BOS674" s="9"/>
      <c r="BOT674" s="9"/>
      <c r="BOU674" s="9"/>
      <c r="BOV674" s="9"/>
      <c r="BOW674" s="9"/>
      <c r="BOX674" s="9"/>
      <c r="BOY674" s="9"/>
      <c r="BOZ674" s="9"/>
      <c r="BPA674" s="9"/>
      <c r="BPB674" s="9"/>
      <c r="BPC674" s="9"/>
      <c r="BPD674" s="9"/>
      <c r="BPE674" s="9"/>
    </row>
    <row r="675" spans="1:1773" ht="12.5" x14ac:dyDescent="0.25">
      <c r="A675" s="335"/>
      <c r="B675" s="247" t="s">
        <v>152</v>
      </c>
      <c r="C675" s="186"/>
      <c r="D675" s="186" t="s">
        <v>2</v>
      </c>
      <c r="E675" s="186" t="s">
        <v>4</v>
      </c>
      <c r="F675" s="186"/>
      <c r="G675" s="159">
        <f>'Cat C '!$F$6</f>
        <v>0.111</v>
      </c>
      <c r="H675" s="186" t="s">
        <v>11</v>
      </c>
      <c r="I675" s="61">
        <f>'Cat C '!$H$6</f>
        <v>9.1999999999999998E-2</v>
      </c>
      <c r="J675" s="62">
        <f>'Cat C '!$I$6</f>
        <v>5.0000000000000001E-3</v>
      </c>
      <c r="K675" s="158" t="s">
        <v>12</v>
      </c>
      <c r="L675" s="164" t="s">
        <v>9</v>
      </c>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c r="DU675" s="9"/>
      <c r="DV675" s="9"/>
      <c r="DW675" s="9"/>
      <c r="DX675" s="9"/>
      <c r="DY675" s="9"/>
      <c r="DZ675" s="9"/>
      <c r="EA675" s="9"/>
      <c r="EB675" s="9"/>
      <c r="EC675" s="9"/>
      <c r="ED675" s="9"/>
      <c r="EE675" s="9"/>
      <c r="EF675" s="9"/>
      <c r="EG675" s="9"/>
      <c r="EH675" s="9"/>
      <c r="EI675" s="9"/>
      <c r="EJ675" s="9"/>
      <c r="EK675" s="9"/>
      <c r="EL675" s="9"/>
      <c r="EM675" s="9"/>
      <c r="EN675" s="9"/>
      <c r="EO675" s="9"/>
      <c r="EP675" s="9"/>
      <c r="EQ675" s="9"/>
      <c r="ER675" s="9"/>
      <c r="ES675" s="9"/>
      <c r="ET675" s="9"/>
      <c r="EU675" s="9"/>
      <c r="EV675" s="9"/>
      <c r="EW675" s="9"/>
      <c r="EX675" s="9"/>
      <c r="EY675" s="9"/>
      <c r="EZ675" s="9"/>
      <c r="FA675" s="9"/>
      <c r="FB675" s="9"/>
      <c r="FC675" s="9"/>
      <c r="FD675" s="9"/>
      <c r="FE675" s="9"/>
      <c r="FF675" s="9"/>
      <c r="FG675" s="9"/>
      <c r="FH675" s="9"/>
      <c r="FI675" s="9"/>
      <c r="FJ675" s="9"/>
      <c r="FK675" s="9"/>
      <c r="FL675" s="9"/>
      <c r="FM675" s="9"/>
      <c r="FN675" s="9"/>
      <c r="FO675" s="9"/>
      <c r="FP675" s="9"/>
      <c r="FQ675" s="9"/>
      <c r="FR675" s="9"/>
      <c r="FS675" s="9"/>
      <c r="FT675" s="9"/>
      <c r="FU675" s="9"/>
      <c r="FV675" s="9"/>
      <c r="FW675" s="9"/>
      <c r="FX675" s="9"/>
      <c r="FY675" s="9"/>
      <c r="FZ675" s="9"/>
      <c r="GA675" s="9"/>
      <c r="GB675" s="9"/>
      <c r="GC675" s="9"/>
      <c r="GD675" s="9"/>
      <c r="GE675" s="9"/>
      <c r="GF675" s="9"/>
      <c r="GG675" s="9"/>
      <c r="GH675" s="9"/>
      <c r="GI675" s="9"/>
      <c r="GJ675" s="9"/>
      <c r="GK675" s="9"/>
      <c r="GL675" s="9"/>
      <c r="GM675" s="9"/>
      <c r="GN675" s="9"/>
      <c r="GO675" s="9"/>
      <c r="GP675" s="9"/>
      <c r="GQ675" s="9"/>
      <c r="GR675" s="9"/>
      <c r="GS675" s="9"/>
      <c r="GT675" s="9"/>
      <c r="GU675" s="9"/>
      <c r="GV675" s="9"/>
      <c r="GW675" s="9"/>
      <c r="GX675" s="9"/>
      <c r="GY675" s="9"/>
      <c r="GZ675" s="9"/>
      <c r="HA675" s="9"/>
      <c r="HB675" s="9"/>
      <c r="HC675" s="9"/>
      <c r="HD675" s="9"/>
      <c r="HE675" s="9"/>
      <c r="HF675" s="9"/>
      <c r="HG675" s="9"/>
      <c r="HH675" s="9"/>
      <c r="HI675" s="9"/>
      <c r="HJ675" s="9"/>
      <c r="HK675" s="9"/>
      <c r="HL675" s="9"/>
      <c r="HM675" s="9"/>
      <c r="HN675" s="9"/>
      <c r="HO675" s="9"/>
      <c r="HP675" s="9"/>
      <c r="HQ675" s="9"/>
      <c r="HR675" s="9"/>
      <c r="HS675" s="9"/>
      <c r="HT675" s="9"/>
      <c r="HU675" s="9"/>
      <c r="HV675" s="9"/>
      <c r="HW675" s="9"/>
      <c r="HX675" s="9"/>
      <c r="HY675" s="9"/>
      <c r="HZ675" s="9"/>
      <c r="IA675" s="9"/>
      <c r="IB675" s="9"/>
      <c r="IC675" s="9"/>
      <c r="ID675" s="9"/>
      <c r="IE675" s="9"/>
      <c r="IF675" s="9"/>
      <c r="IG675" s="9"/>
      <c r="IH675" s="9"/>
      <c r="II675" s="9"/>
      <c r="IJ675" s="9"/>
      <c r="IK675" s="9"/>
      <c r="IL675" s="9"/>
      <c r="IM675" s="9"/>
      <c r="IN675" s="9"/>
      <c r="IO675" s="9"/>
      <c r="IP675" s="9"/>
      <c r="IQ675" s="9"/>
      <c r="IR675" s="9"/>
      <c r="IS675" s="9"/>
      <c r="IT675" s="9"/>
      <c r="IU675" s="9"/>
      <c r="IV675" s="9"/>
      <c r="IW675" s="9"/>
      <c r="IX675" s="9"/>
      <c r="IY675" s="9"/>
      <c r="IZ675" s="9"/>
      <c r="JA675" s="9"/>
      <c r="JB675" s="9"/>
      <c r="JC675" s="9"/>
      <c r="JD675" s="9"/>
      <c r="JE675" s="9"/>
      <c r="JF675" s="9"/>
      <c r="JG675" s="9"/>
      <c r="JH675" s="9"/>
      <c r="JI675" s="9"/>
      <c r="JJ675" s="9"/>
      <c r="JK675" s="9"/>
      <c r="JL675" s="9"/>
      <c r="JM675" s="9"/>
      <c r="JN675" s="9"/>
      <c r="JO675" s="9"/>
      <c r="JP675" s="9"/>
      <c r="JQ675" s="9"/>
      <c r="JR675" s="9"/>
      <c r="JS675" s="9"/>
      <c r="JT675" s="9"/>
      <c r="JU675" s="9"/>
      <c r="JV675" s="9"/>
      <c r="JW675" s="9"/>
      <c r="JX675" s="9"/>
      <c r="JY675" s="9"/>
      <c r="JZ675" s="9"/>
      <c r="KA675" s="9"/>
      <c r="KB675" s="9"/>
      <c r="KC675" s="9"/>
      <c r="KD675" s="9"/>
      <c r="KE675" s="9"/>
      <c r="KF675" s="9"/>
      <c r="KG675" s="9"/>
      <c r="KH675" s="9"/>
      <c r="KI675" s="9"/>
      <c r="KJ675" s="9"/>
      <c r="KK675" s="9"/>
      <c r="KL675" s="9"/>
      <c r="KM675" s="9"/>
      <c r="KN675" s="9"/>
      <c r="KO675" s="9"/>
      <c r="KP675" s="9"/>
      <c r="KQ675" s="9"/>
      <c r="KR675" s="9"/>
      <c r="KS675" s="9"/>
      <c r="KT675" s="9"/>
      <c r="KU675" s="9"/>
      <c r="KV675" s="9"/>
      <c r="KW675" s="9"/>
      <c r="KX675" s="9"/>
      <c r="KY675" s="9"/>
      <c r="KZ675" s="9"/>
      <c r="LA675" s="9"/>
      <c r="LB675" s="9"/>
      <c r="LC675" s="9"/>
      <c r="LD675" s="9"/>
      <c r="LE675" s="9"/>
      <c r="LF675" s="9"/>
      <c r="LG675" s="9"/>
      <c r="LH675" s="9"/>
      <c r="LI675" s="9"/>
      <c r="LJ675" s="9"/>
      <c r="LK675" s="9"/>
      <c r="LL675" s="9"/>
      <c r="LM675" s="9"/>
      <c r="LN675" s="9"/>
      <c r="LO675" s="9"/>
      <c r="LP675" s="9"/>
      <c r="LQ675" s="9"/>
      <c r="LR675" s="9"/>
      <c r="LS675" s="9"/>
      <c r="LT675" s="9"/>
      <c r="LU675" s="9"/>
      <c r="LV675" s="9"/>
      <c r="LW675" s="9"/>
      <c r="LX675" s="9"/>
      <c r="LY675" s="9"/>
      <c r="LZ675" s="9"/>
      <c r="MA675" s="9"/>
      <c r="MB675" s="9"/>
      <c r="MC675" s="9"/>
      <c r="MD675" s="9"/>
      <c r="ME675" s="9"/>
      <c r="MF675" s="9"/>
      <c r="MG675" s="9"/>
      <c r="MH675" s="9"/>
      <c r="MI675" s="9"/>
      <c r="MJ675" s="9"/>
      <c r="MK675" s="9"/>
      <c r="ML675" s="9"/>
      <c r="MM675" s="9"/>
      <c r="MN675" s="9"/>
      <c r="MO675" s="9"/>
      <c r="MP675" s="9"/>
      <c r="MQ675" s="9"/>
      <c r="MR675" s="9"/>
      <c r="MS675" s="9"/>
      <c r="MT675" s="9"/>
      <c r="MU675" s="9"/>
      <c r="MV675" s="9"/>
      <c r="MW675" s="9"/>
      <c r="MX675" s="9"/>
      <c r="MY675" s="9"/>
      <c r="MZ675" s="9"/>
      <c r="NA675" s="9"/>
      <c r="NB675" s="9"/>
      <c r="NC675" s="9"/>
      <c r="ND675" s="9"/>
      <c r="NE675" s="9"/>
      <c r="NF675" s="9"/>
      <c r="NG675" s="9"/>
      <c r="NH675" s="9"/>
      <c r="NI675" s="9"/>
      <c r="NJ675" s="9"/>
      <c r="NK675" s="9"/>
      <c r="NL675" s="9"/>
      <c r="NM675" s="9"/>
      <c r="NN675" s="9"/>
      <c r="NO675" s="9"/>
      <c r="NP675" s="9"/>
      <c r="NQ675" s="9"/>
      <c r="NR675" s="9"/>
      <c r="NS675" s="9"/>
      <c r="NT675" s="9"/>
      <c r="NU675" s="9"/>
      <c r="NV675" s="9"/>
      <c r="NW675" s="9"/>
      <c r="NX675" s="9"/>
      <c r="NY675" s="9"/>
      <c r="NZ675" s="9"/>
      <c r="OA675" s="9"/>
      <c r="OB675" s="9"/>
      <c r="OC675" s="9"/>
      <c r="OD675" s="9"/>
      <c r="OE675" s="9"/>
      <c r="OF675" s="9"/>
      <c r="OG675" s="9"/>
      <c r="OH675" s="9"/>
      <c r="OI675" s="9"/>
      <c r="OJ675" s="9"/>
      <c r="OK675" s="9"/>
      <c r="OL675" s="9"/>
      <c r="OM675" s="9"/>
      <c r="ON675" s="9"/>
      <c r="OO675" s="9"/>
      <c r="OP675" s="9"/>
      <c r="OQ675" s="9"/>
      <c r="OR675" s="9"/>
      <c r="OS675" s="9"/>
      <c r="OT675" s="9"/>
      <c r="OU675" s="9"/>
      <c r="OV675" s="9"/>
      <c r="OW675" s="9"/>
      <c r="OX675" s="9"/>
      <c r="OY675" s="9"/>
      <c r="OZ675" s="9"/>
      <c r="PA675" s="9"/>
      <c r="PB675" s="9"/>
      <c r="PC675" s="9"/>
      <c r="PD675" s="9"/>
      <c r="PE675" s="9"/>
      <c r="PF675" s="9"/>
      <c r="PG675" s="9"/>
      <c r="PH675" s="9"/>
      <c r="PI675" s="9"/>
      <c r="PJ675" s="9"/>
      <c r="PK675" s="9"/>
      <c r="PL675" s="9"/>
      <c r="PM675" s="9"/>
      <c r="PN675" s="9"/>
      <c r="PO675" s="9"/>
      <c r="PP675" s="9"/>
      <c r="PQ675" s="9"/>
      <c r="PR675" s="9"/>
      <c r="PS675" s="9"/>
      <c r="PT675" s="9"/>
      <c r="PU675" s="9"/>
      <c r="PV675" s="9"/>
      <c r="PW675" s="9"/>
      <c r="PX675" s="9"/>
      <c r="PY675" s="9"/>
      <c r="PZ675" s="9"/>
      <c r="QA675" s="9"/>
      <c r="QB675" s="9"/>
      <c r="QC675" s="9"/>
      <c r="QD675" s="9"/>
      <c r="QE675" s="9"/>
      <c r="QF675" s="9"/>
      <c r="QG675" s="9"/>
      <c r="QH675" s="9"/>
      <c r="QI675" s="9"/>
      <c r="QJ675" s="9"/>
      <c r="QK675" s="9"/>
      <c r="QL675" s="9"/>
      <c r="QM675" s="9"/>
      <c r="QN675" s="9"/>
      <c r="QO675" s="9"/>
      <c r="QP675" s="9"/>
      <c r="QQ675" s="9"/>
      <c r="QR675" s="9"/>
      <c r="QS675" s="9"/>
      <c r="QT675" s="9"/>
      <c r="QU675" s="9"/>
      <c r="QV675" s="9"/>
      <c r="QW675" s="9"/>
      <c r="QX675" s="9"/>
      <c r="QY675" s="9"/>
      <c r="QZ675" s="9"/>
      <c r="RA675" s="9"/>
      <c r="RB675" s="9"/>
      <c r="RC675" s="9"/>
      <c r="RD675" s="9"/>
      <c r="RE675" s="9"/>
      <c r="RF675" s="9"/>
      <c r="RG675" s="9"/>
      <c r="RH675" s="9"/>
      <c r="RI675" s="9"/>
      <c r="RJ675" s="9"/>
      <c r="RK675" s="9"/>
      <c r="RL675" s="9"/>
      <c r="RM675" s="9"/>
      <c r="RN675" s="9"/>
      <c r="RO675" s="9"/>
      <c r="RP675" s="9"/>
      <c r="RQ675" s="9"/>
      <c r="RR675" s="9"/>
      <c r="RS675" s="9"/>
      <c r="RT675" s="9"/>
      <c r="RU675" s="9"/>
      <c r="RV675" s="9"/>
      <c r="RW675" s="9"/>
      <c r="RX675" s="9"/>
      <c r="RY675" s="9"/>
      <c r="RZ675" s="9"/>
      <c r="SA675" s="9"/>
      <c r="SB675" s="9"/>
      <c r="SC675" s="9"/>
      <c r="SD675" s="9"/>
      <c r="SE675" s="9"/>
      <c r="SF675" s="9"/>
      <c r="SG675" s="9"/>
      <c r="SH675" s="9"/>
      <c r="SI675" s="9"/>
      <c r="SJ675" s="9"/>
      <c r="SK675" s="9"/>
      <c r="SL675" s="9"/>
      <c r="SM675" s="9"/>
      <c r="SN675" s="9"/>
      <c r="SO675" s="9"/>
      <c r="SP675" s="9"/>
      <c r="SQ675" s="9"/>
      <c r="SR675" s="9"/>
      <c r="SS675" s="9"/>
      <c r="ST675" s="9"/>
      <c r="SU675" s="9"/>
      <c r="SV675" s="9"/>
      <c r="SW675" s="9"/>
      <c r="SX675" s="9"/>
      <c r="SY675" s="9"/>
      <c r="SZ675" s="9"/>
      <c r="TA675" s="9"/>
      <c r="TB675" s="9"/>
      <c r="TC675" s="9"/>
      <c r="TD675" s="9"/>
      <c r="TE675" s="9"/>
      <c r="TF675" s="9"/>
      <c r="TG675" s="9"/>
      <c r="TH675" s="9"/>
      <c r="TI675" s="9"/>
      <c r="TJ675" s="9"/>
      <c r="TK675" s="9"/>
      <c r="TL675" s="9"/>
      <c r="TM675" s="9"/>
      <c r="TN675" s="9"/>
      <c r="TO675" s="9"/>
      <c r="TP675" s="9"/>
      <c r="TQ675" s="9"/>
      <c r="TR675" s="9"/>
      <c r="TS675" s="9"/>
      <c r="TT675" s="9"/>
      <c r="TU675" s="9"/>
      <c r="TV675" s="9"/>
      <c r="TW675" s="9"/>
      <c r="TX675" s="9"/>
      <c r="TY675" s="9"/>
      <c r="TZ675" s="9"/>
      <c r="UA675" s="9"/>
      <c r="UB675" s="9"/>
      <c r="UC675" s="9"/>
      <c r="UD675" s="9"/>
      <c r="UE675" s="9"/>
      <c r="UF675" s="9"/>
      <c r="UG675" s="9"/>
      <c r="UH675" s="9"/>
      <c r="UI675" s="9"/>
      <c r="UJ675" s="9"/>
      <c r="UK675" s="9"/>
      <c r="UL675" s="9"/>
      <c r="UM675" s="9"/>
      <c r="UN675" s="9"/>
      <c r="UO675" s="9"/>
      <c r="UP675" s="9"/>
      <c r="UQ675" s="9"/>
      <c r="UR675" s="9"/>
      <c r="US675" s="9"/>
      <c r="UT675" s="9"/>
      <c r="UU675" s="9"/>
      <c r="UV675" s="9"/>
      <c r="UW675" s="9"/>
      <c r="UX675" s="9"/>
      <c r="UY675" s="9"/>
      <c r="UZ675" s="9"/>
      <c r="VA675" s="9"/>
      <c r="VB675" s="9"/>
      <c r="VC675" s="9"/>
      <c r="VD675" s="9"/>
      <c r="VE675" s="9"/>
      <c r="VF675" s="9"/>
      <c r="VG675" s="9"/>
      <c r="VH675" s="9"/>
      <c r="VI675" s="9"/>
      <c r="VJ675" s="9"/>
      <c r="VK675" s="9"/>
      <c r="VL675" s="9"/>
      <c r="VM675" s="9"/>
      <c r="VN675" s="9"/>
      <c r="VO675" s="9"/>
      <c r="VP675" s="9"/>
      <c r="VQ675" s="9"/>
      <c r="VR675" s="9"/>
      <c r="VS675" s="9"/>
      <c r="VT675" s="9"/>
      <c r="VU675" s="9"/>
      <c r="VV675" s="9"/>
      <c r="VW675" s="9"/>
      <c r="VX675" s="9"/>
      <c r="VY675" s="9"/>
      <c r="VZ675" s="9"/>
      <c r="WA675" s="9"/>
      <c r="WB675" s="9"/>
      <c r="WC675" s="9"/>
      <c r="WD675" s="9"/>
      <c r="WE675" s="9"/>
      <c r="WF675" s="9"/>
      <c r="WG675" s="9"/>
      <c r="WH675" s="9"/>
      <c r="WI675" s="9"/>
      <c r="WJ675" s="9"/>
      <c r="WK675" s="9"/>
      <c r="WL675" s="9"/>
      <c r="WM675" s="9"/>
      <c r="WN675" s="9"/>
      <c r="WO675" s="9"/>
      <c r="WP675" s="9"/>
      <c r="WQ675" s="9"/>
      <c r="WR675" s="9"/>
      <c r="WS675" s="9"/>
      <c r="WT675" s="9"/>
      <c r="WU675" s="9"/>
      <c r="WV675" s="9"/>
      <c r="WW675" s="9"/>
      <c r="WX675" s="9"/>
      <c r="WY675" s="9"/>
      <c r="WZ675" s="9"/>
      <c r="XA675" s="9"/>
      <c r="XB675" s="9"/>
      <c r="XC675" s="9"/>
      <c r="XD675" s="9"/>
      <c r="XE675" s="9"/>
      <c r="XF675" s="9"/>
      <c r="XG675" s="9"/>
      <c r="XH675" s="9"/>
      <c r="XI675" s="9"/>
      <c r="XJ675" s="9"/>
      <c r="XK675" s="9"/>
      <c r="XL675" s="9"/>
      <c r="XM675" s="9"/>
      <c r="XN675" s="9"/>
      <c r="XO675" s="9"/>
      <c r="XP675" s="9"/>
      <c r="XQ675" s="9"/>
      <c r="XR675" s="9"/>
      <c r="XS675" s="9"/>
      <c r="XT675" s="9"/>
      <c r="XU675" s="9"/>
      <c r="XV675" s="9"/>
      <c r="XW675" s="9"/>
      <c r="XX675" s="9"/>
      <c r="XY675" s="9"/>
      <c r="XZ675" s="9"/>
      <c r="YA675" s="9"/>
      <c r="YB675" s="9"/>
      <c r="YC675" s="9"/>
      <c r="YD675" s="9"/>
      <c r="YE675" s="9"/>
      <c r="YF675" s="9"/>
      <c r="YG675" s="9"/>
      <c r="YH675" s="9"/>
      <c r="YI675" s="9"/>
      <c r="YJ675" s="9"/>
      <c r="YK675" s="9"/>
      <c r="YL675" s="9"/>
      <c r="YM675" s="9"/>
      <c r="YN675" s="9"/>
      <c r="YO675" s="9"/>
      <c r="YP675" s="9"/>
      <c r="YQ675" s="9"/>
      <c r="YR675" s="9"/>
      <c r="YS675" s="9"/>
      <c r="YT675" s="9"/>
      <c r="YU675" s="9"/>
      <c r="YV675" s="9"/>
      <c r="YW675" s="9"/>
      <c r="YX675" s="9"/>
      <c r="YY675" s="9"/>
      <c r="YZ675" s="9"/>
      <c r="ZA675" s="9"/>
      <c r="ZB675" s="9"/>
      <c r="ZC675" s="9"/>
      <c r="ZD675" s="9"/>
      <c r="ZE675" s="9"/>
      <c r="ZF675" s="9"/>
      <c r="ZG675" s="9"/>
      <c r="ZH675" s="9"/>
      <c r="ZI675" s="9"/>
      <c r="ZJ675" s="9"/>
      <c r="ZK675" s="9"/>
      <c r="ZL675" s="9"/>
      <c r="ZM675" s="9"/>
      <c r="ZN675" s="9"/>
      <c r="ZO675" s="9"/>
      <c r="ZP675" s="9"/>
      <c r="ZQ675" s="9"/>
      <c r="ZR675" s="9"/>
      <c r="ZS675" s="9"/>
      <c r="ZT675" s="9"/>
      <c r="ZU675" s="9"/>
      <c r="ZV675" s="9"/>
      <c r="ZW675" s="9"/>
      <c r="ZX675" s="9"/>
      <c r="ZY675" s="9"/>
      <c r="ZZ675" s="9"/>
      <c r="AAA675" s="9"/>
      <c r="AAB675" s="9"/>
      <c r="AAC675" s="9"/>
      <c r="AAD675" s="9"/>
      <c r="AAE675" s="9"/>
      <c r="AAF675" s="9"/>
      <c r="AAG675" s="9"/>
      <c r="AAH675" s="9"/>
      <c r="AAI675" s="9"/>
      <c r="AAJ675" s="9"/>
      <c r="AAK675" s="9"/>
      <c r="AAL675" s="9"/>
      <c r="AAM675" s="9"/>
      <c r="AAN675" s="9"/>
      <c r="AAO675" s="9"/>
      <c r="AAP675" s="9"/>
      <c r="AAQ675" s="9"/>
      <c r="AAR675" s="9"/>
      <c r="AAS675" s="9"/>
      <c r="AAT675" s="9"/>
      <c r="AAU675" s="9"/>
      <c r="AAV675" s="9"/>
      <c r="AAW675" s="9"/>
      <c r="AAX675" s="9"/>
      <c r="AAY675" s="9"/>
      <c r="AAZ675" s="9"/>
      <c r="ABA675" s="9"/>
      <c r="ABB675" s="9"/>
      <c r="ABC675" s="9"/>
      <c r="ABD675" s="9"/>
      <c r="ABE675" s="9"/>
      <c r="ABF675" s="9"/>
      <c r="ABG675" s="9"/>
      <c r="ABH675" s="9"/>
      <c r="ABI675" s="9"/>
      <c r="ABJ675" s="9"/>
      <c r="ABK675" s="9"/>
      <c r="ABL675" s="9"/>
      <c r="ABM675" s="9"/>
      <c r="ABN675" s="9"/>
      <c r="ABO675" s="9"/>
      <c r="ABP675" s="9"/>
      <c r="ABQ675" s="9"/>
      <c r="ABR675" s="9"/>
      <c r="ABS675" s="9"/>
      <c r="ABT675" s="9"/>
      <c r="ABU675" s="9"/>
      <c r="ABV675" s="9"/>
      <c r="ABW675" s="9"/>
      <c r="ABX675" s="9"/>
      <c r="ABY675" s="9"/>
      <c r="ABZ675" s="9"/>
      <c r="ACA675" s="9"/>
      <c r="ACB675" s="9"/>
      <c r="ACC675" s="9"/>
      <c r="ACD675" s="9"/>
      <c r="ACE675" s="9"/>
      <c r="ACF675" s="9"/>
      <c r="ACG675" s="9"/>
      <c r="ACH675" s="9"/>
      <c r="ACI675" s="9"/>
      <c r="ACJ675" s="9"/>
      <c r="ACK675" s="9"/>
      <c r="ACL675" s="9"/>
      <c r="ACM675" s="9"/>
      <c r="ACN675" s="9"/>
      <c r="ACO675" s="9"/>
      <c r="ACP675" s="9"/>
      <c r="ACQ675" s="9"/>
      <c r="ACR675" s="9"/>
      <c r="ACS675" s="9"/>
      <c r="ACT675" s="9"/>
      <c r="ACU675" s="9"/>
      <c r="ACV675" s="9"/>
      <c r="ACW675" s="9"/>
      <c r="ACX675" s="9"/>
      <c r="ACY675" s="9"/>
      <c r="ACZ675" s="9"/>
      <c r="ADA675" s="9"/>
      <c r="ADB675" s="9"/>
      <c r="ADC675" s="9"/>
      <c r="ADD675" s="9"/>
      <c r="ADE675" s="9"/>
      <c r="ADF675" s="9"/>
      <c r="ADG675" s="9"/>
      <c r="ADH675" s="9"/>
      <c r="ADI675" s="9"/>
      <c r="ADJ675" s="9"/>
      <c r="ADK675" s="9"/>
      <c r="ADL675" s="9"/>
      <c r="ADM675" s="9"/>
      <c r="ADN675" s="9"/>
      <c r="ADO675" s="9"/>
      <c r="ADP675" s="9"/>
      <c r="ADQ675" s="9"/>
      <c r="ADR675" s="9"/>
      <c r="ADS675" s="9"/>
      <c r="ADT675" s="9"/>
      <c r="ADU675" s="9"/>
      <c r="ADV675" s="9"/>
      <c r="ADW675" s="9"/>
      <c r="ADX675" s="9"/>
      <c r="ADY675" s="9"/>
      <c r="ADZ675" s="9"/>
      <c r="AEA675" s="9"/>
      <c r="AEB675" s="9"/>
      <c r="AEC675" s="9"/>
      <c r="AED675" s="9"/>
      <c r="AEE675" s="9"/>
      <c r="AEF675" s="9"/>
      <c r="AEG675" s="9"/>
      <c r="AEH675" s="9"/>
      <c r="AEI675" s="9"/>
      <c r="AEJ675" s="9"/>
      <c r="AEK675" s="9"/>
      <c r="AEL675" s="9"/>
      <c r="AEM675" s="9"/>
      <c r="AEN675" s="9"/>
      <c r="AEO675" s="9"/>
      <c r="AEP675" s="9"/>
      <c r="AEQ675" s="9"/>
      <c r="AER675" s="9"/>
      <c r="AES675" s="9"/>
      <c r="AET675" s="9"/>
      <c r="AEU675" s="9"/>
      <c r="AEV675" s="9"/>
      <c r="AEW675" s="9"/>
      <c r="AEX675" s="9"/>
      <c r="AEY675" s="9"/>
      <c r="AEZ675" s="9"/>
      <c r="AFA675" s="9"/>
      <c r="AFB675" s="9"/>
      <c r="AFC675" s="9"/>
      <c r="AFD675" s="9"/>
      <c r="AFE675" s="9"/>
      <c r="AFF675" s="9"/>
      <c r="AFG675" s="9"/>
      <c r="AFH675" s="9"/>
      <c r="AFI675" s="9"/>
      <c r="AFJ675" s="9"/>
      <c r="AFK675" s="9"/>
      <c r="AFL675" s="9"/>
      <c r="AFM675" s="9"/>
      <c r="AFN675" s="9"/>
      <c r="AFO675" s="9"/>
      <c r="AFP675" s="9"/>
      <c r="AFQ675" s="9"/>
      <c r="AFR675" s="9"/>
      <c r="AFS675" s="9"/>
      <c r="AFT675" s="9"/>
      <c r="AFU675" s="9"/>
      <c r="AFV675" s="9"/>
      <c r="AFW675" s="9"/>
      <c r="AFX675" s="9"/>
      <c r="AFY675" s="9"/>
      <c r="AFZ675" s="9"/>
      <c r="AGA675" s="9"/>
      <c r="AGB675" s="9"/>
      <c r="AGC675" s="9"/>
      <c r="AGD675" s="9"/>
      <c r="AGE675" s="9"/>
      <c r="AGF675" s="9"/>
      <c r="AGG675" s="9"/>
      <c r="AGH675" s="9"/>
      <c r="AGI675" s="9"/>
      <c r="AGJ675" s="9"/>
      <c r="AGK675" s="9"/>
      <c r="AGL675" s="9"/>
      <c r="AGM675" s="9"/>
      <c r="AGN675" s="9"/>
      <c r="AGO675" s="9"/>
      <c r="AGP675" s="9"/>
      <c r="AGQ675" s="9"/>
      <c r="AGR675" s="9"/>
      <c r="AGS675" s="9"/>
      <c r="AGT675" s="9"/>
      <c r="AGU675" s="9"/>
      <c r="AGV675" s="9"/>
      <c r="AGW675" s="9"/>
      <c r="AGX675" s="9"/>
      <c r="AGY675" s="9"/>
      <c r="AGZ675" s="9"/>
      <c r="AHA675" s="9"/>
      <c r="AHB675" s="9"/>
      <c r="AHC675" s="9"/>
      <c r="AHD675" s="9"/>
      <c r="AHE675" s="9"/>
      <c r="AHF675" s="9"/>
      <c r="AHG675" s="9"/>
      <c r="AHH675" s="9"/>
      <c r="AHI675" s="9"/>
      <c r="AHJ675" s="9"/>
      <c r="AHK675" s="9"/>
      <c r="AHL675" s="9"/>
      <c r="AHM675" s="9"/>
      <c r="AHN675" s="9"/>
      <c r="AHO675" s="9"/>
      <c r="AHP675" s="9"/>
      <c r="AHQ675" s="9"/>
      <c r="AHR675" s="9"/>
      <c r="AHS675" s="9"/>
      <c r="AHT675" s="9"/>
      <c r="AHU675" s="9"/>
      <c r="AHV675" s="9"/>
      <c r="AHW675" s="9"/>
      <c r="AHX675" s="9"/>
      <c r="AHY675" s="9"/>
      <c r="AHZ675" s="9"/>
      <c r="AIA675" s="9"/>
      <c r="AIB675" s="9"/>
      <c r="AIC675" s="9"/>
      <c r="AID675" s="9"/>
      <c r="AIE675" s="9"/>
      <c r="AIF675" s="9"/>
      <c r="AIG675" s="9"/>
      <c r="AIH675" s="9"/>
      <c r="AII675" s="9"/>
      <c r="AIJ675" s="9"/>
      <c r="AIK675" s="9"/>
      <c r="AIL675" s="9"/>
      <c r="AIM675" s="9"/>
      <c r="AIN675" s="9"/>
      <c r="AIO675" s="9"/>
      <c r="AIP675" s="9"/>
      <c r="AIQ675" s="9"/>
      <c r="AIR675" s="9"/>
      <c r="AIS675" s="9"/>
      <c r="AIT675" s="9"/>
      <c r="AIU675" s="9"/>
      <c r="AIV675" s="9"/>
      <c r="AIW675" s="9"/>
      <c r="AIX675" s="9"/>
      <c r="AIY675" s="9"/>
      <c r="AIZ675" s="9"/>
      <c r="AJA675" s="9"/>
      <c r="AJB675" s="9"/>
      <c r="AJC675" s="9"/>
      <c r="AJD675" s="9"/>
      <c r="AJE675" s="9"/>
      <c r="AJF675" s="9"/>
      <c r="AJG675" s="9"/>
      <c r="AJH675" s="9"/>
      <c r="AJI675" s="9"/>
      <c r="AJJ675" s="9"/>
      <c r="AJK675" s="9"/>
      <c r="AJL675" s="9"/>
      <c r="AJM675" s="9"/>
      <c r="AJN675" s="9"/>
      <c r="AJO675" s="9"/>
      <c r="AJP675" s="9"/>
      <c r="AJQ675" s="9"/>
      <c r="AJR675" s="9"/>
      <c r="AJS675" s="9"/>
      <c r="AJT675" s="9"/>
      <c r="AJU675" s="9"/>
      <c r="AJV675" s="9"/>
      <c r="AJW675" s="9"/>
      <c r="AJX675" s="9"/>
      <c r="AJY675" s="9"/>
      <c r="AJZ675" s="9"/>
      <c r="AKA675" s="9"/>
      <c r="AKB675" s="9"/>
      <c r="AKC675" s="9"/>
      <c r="AKD675" s="9"/>
      <c r="AKE675" s="9"/>
      <c r="AKF675" s="9"/>
      <c r="AKG675" s="9"/>
      <c r="AKH675" s="9"/>
      <c r="AKI675" s="9"/>
      <c r="AKJ675" s="9"/>
      <c r="AKK675" s="9"/>
      <c r="AKL675" s="9"/>
      <c r="AKM675" s="9"/>
      <c r="AKN675" s="9"/>
      <c r="AKO675" s="9"/>
      <c r="AKP675" s="9"/>
      <c r="AKQ675" s="9"/>
      <c r="AKR675" s="9"/>
      <c r="AKS675" s="9"/>
      <c r="AKT675" s="9"/>
      <c r="AKU675" s="9"/>
      <c r="AKV675" s="9"/>
      <c r="AKW675" s="9"/>
      <c r="AKX675" s="9"/>
      <c r="AKY675" s="9"/>
      <c r="AKZ675" s="9"/>
      <c r="ALA675" s="9"/>
      <c r="ALB675" s="9"/>
      <c r="ALC675" s="9"/>
      <c r="ALD675" s="9"/>
      <c r="ALE675" s="9"/>
      <c r="ALF675" s="9"/>
      <c r="ALG675" s="9"/>
      <c r="ALH675" s="9"/>
      <c r="ALI675" s="9"/>
      <c r="ALJ675" s="9"/>
      <c r="ALK675" s="9"/>
      <c r="ALL675" s="9"/>
      <c r="ALM675" s="9"/>
      <c r="ALN675" s="9"/>
      <c r="ALO675" s="9"/>
      <c r="ALP675" s="9"/>
      <c r="ALQ675" s="9"/>
      <c r="ALR675" s="9"/>
      <c r="ALS675" s="9"/>
      <c r="ALT675" s="9"/>
      <c r="ALU675" s="9"/>
      <c r="ALV675" s="9"/>
      <c r="ALW675" s="9"/>
      <c r="ALX675" s="9"/>
      <c r="ALY675" s="9"/>
      <c r="ALZ675" s="9"/>
      <c r="AMA675" s="9"/>
      <c r="AMB675" s="9"/>
      <c r="AMC675" s="9"/>
      <c r="AMD675" s="9"/>
      <c r="AME675" s="9"/>
      <c r="AMF675" s="9"/>
      <c r="AMG675" s="9"/>
      <c r="AMH675" s="9"/>
      <c r="AMI675" s="9"/>
      <c r="AMJ675" s="9"/>
      <c r="AMK675" s="9"/>
      <c r="AML675" s="9"/>
      <c r="AMM675" s="9"/>
      <c r="AMN675" s="9"/>
      <c r="AMO675" s="9"/>
      <c r="AMP675" s="9"/>
      <c r="AMQ675" s="9"/>
      <c r="AMR675" s="9"/>
      <c r="AMS675" s="9"/>
      <c r="AMT675" s="9"/>
      <c r="AMU675" s="9"/>
      <c r="AMV675" s="9"/>
      <c r="AMW675" s="9"/>
      <c r="AMX675" s="9"/>
      <c r="AMY675" s="9"/>
      <c r="AMZ675" s="9"/>
      <c r="ANA675" s="9"/>
      <c r="ANB675" s="9"/>
      <c r="ANC675" s="9"/>
      <c r="AND675" s="9"/>
      <c r="ANE675" s="9"/>
      <c r="ANF675" s="9"/>
      <c r="ANG675" s="9"/>
      <c r="ANH675" s="9"/>
      <c r="ANI675" s="9"/>
      <c r="ANJ675" s="9"/>
      <c r="ANK675" s="9"/>
      <c r="ANL675" s="9"/>
      <c r="ANM675" s="9"/>
      <c r="ANN675" s="9"/>
      <c r="ANO675" s="9"/>
      <c r="ANP675" s="9"/>
      <c r="ANQ675" s="9"/>
      <c r="ANR675" s="9"/>
      <c r="ANS675" s="9"/>
      <c r="ANT675" s="9"/>
      <c r="ANU675" s="9"/>
      <c r="ANV675" s="9"/>
      <c r="ANW675" s="9"/>
      <c r="ANX675" s="9"/>
      <c r="ANY675" s="9"/>
      <c r="ANZ675" s="9"/>
      <c r="AOA675" s="9"/>
      <c r="AOB675" s="9"/>
      <c r="AOC675" s="9"/>
      <c r="AOD675" s="9"/>
      <c r="AOE675" s="9"/>
      <c r="AOF675" s="9"/>
      <c r="AOG675" s="9"/>
      <c r="AOH675" s="9"/>
      <c r="AOI675" s="9"/>
      <c r="AOJ675" s="9"/>
      <c r="AOK675" s="9"/>
      <c r="AOL675" s="9"/>
      <c r="AOM675" s="9"/>
      <c r="AON675" s="9"/>
      <c r="AOO675" s="9"/>
      <c r="AOP675" s="9"/>
      <c r="AOQ675" s="9"/>
      <c r="AOR675" s="9"/>
      <c r="AOS675" s="9"/>
      <c r="AOT675" s="9"/>
      <c r="AOU675" s="9"/>
      <c r="AOV675" s="9"/>
      <c r="AOW675" s="9"/>
      <c r="AOX675" s="9"/>
      <c r="AOY675" s="9"/>
      <c r="AOZ675" s="9"/>
      <c r="APA675" s="9"/>
      <c r="APB675" s="9"/>
      <c r="APC675" s="9"/>
      <c r="APD675" s="9"/>
      <c r="APE675" s="9"/>
      <c r="APF675" s="9"/>
      <c r="APG675" s="9"/>
      <c r="APH675" s="9"/>
      <c r="API675" s="9"/>
      <c r="APJ675" s="9"/>
      <c r="APK675" s="9"/>
      <c r="APL675" s="9"/>
      <c r="APM675" s="9"/>
      <c r="APN675" s="9"/>
      <c r="APO675" s="9"/>
      <c r="APP675" s="9"/>
      <c r="APQ675" s="9"/>
      <c r="APR675" s="9"/>
      <c r="APS675" s="9"/>
      <c r="APT675" s="9"/>
      <c r="APU675" s="9"/>
      <c r="APV675" s="9"/>
      <c r="APW675" s="9"/>
      <c r="APX675" s="9"/>
      <c r="APY675" s="9"/>
      <c r="APZ675" s="9"/>
      <c r="AQA675" s="9"/>
      <c r="AQB675" s="9"/>
      <c r="AQC675" s="9"/>
      <c r="AQD675" s="9"/>
      <c r="AQE675" s="9"/>
      <c r="AQF675" s="9"/>
      <c r="AQG675" s="9"/>
      <c r="AQH675" s="9"/>
      <c r="AQI675" s="9"/>
      <c r="AQJ675" s="9"/>
      <c r="AQK675" s="9"/>
      <c r="AQL675" s="9"/>
      <c r="AQM675" s="9"/>
      <c r="AQN675" s="9"/>
      <c r="AQO675" s="9"/>
      <c r="AQP675" s="9"/>
      <c r="AQQ675" s="9"/>
      <c r="AQR675" s="9"/>
      <c r="AQS675" s="9"/>
      <c r="AQT675" s="9"/>
      <c r="AQU675" s="9"/>
      <c r="AQV675" s="9"/>
      <c r="AQW675" s="9"/>
      <c r="AQX675" s="9"/>
      <c r="AQY675" s="9"/>
      <c r="AQZ675" s="9"/>
      <c r="ARA675" s="9"/>
      <c r="ARB675" s="9"/>
      <c r="ARC675" s="9"/>
      <c r="ARD675" s="9"/>
      <c r="ARE675" s="9"/>
      <c r="ARF675" s="9"/>
      <c r="ARG675" s="9"/>
      <c r="ARH675" s="9"/>
      <c r="ARI675" s="9"/>
      <c r="ARJ675" s="9"/>
      <c r="ARK675" s="9"/>
      <c r="ARL675" s="9"/>
      <c r="ARM675" s="9"/>
      <c r="ARN675" s="9"/>
      <c r="ARO675" s="9"/>
      <c r="ARP675" s="9"/>
      <c r="ARQ675" s="9"/>
      <c r="ARR675" s="9"/>
      <c r="ARS675" s="9"/>
      <c r="ART675" s="9"/>
      <c r="ARU675" s="9"/>
      <c r="ARV675" s="9"/>
      <c r="ARW675" s="9"/>
      <c r="ARX675" s="9"/>
      <c r="ARY675" s="9"/>
      <c r="ARZ675" s="9"/>
      <c r="ASA675" s="9"/>
      <c r="ASB675" s="9"/>
      <c r="ASC675" s="9"/>
      <c r="ASD675" s="9"/>
      <c r="ASE675" s="9"/>
      <c r="ASF675" s="9"/>
      <c r="ASG675" s="9"/>
      <c r="ASH675" s="9"/>
      <c r="ASI675" s="9"/>
      <c r="ASJ675" s="9"/>
      <c r="ASK675" s="9"/>
      <c r="ASL675" s="9"/>
      <c r="ASM675" s="9"/>
      <c r="ASN675" s="9"/>
      <c r="ASO675" s="9"/>
      <c r="ASP675" s="9"/>
      <c r="ASQ675" s="9"/>
      <c r="ASR675" s="9"/>
      <c r="ASS675" s="9"/>
      <c r="AST675" s="9"/>
      <c r="ASU675" s="9"/>
      <c r="ASV675" s="9"/>
      <c r="ASW675" s="9"/>
      <c r="ASX675" s="9"/>
      <c r="ASY675" s="9"/>
      <c r="ASZ675" s="9"/>
      <c r="ATA675" s="9"/>
      <c r="ATB675" s="9"/>
      <c r="ATC675" s="9"/>
      <c r="ATD675" s="9"/>
      <c r="ATE675" s="9"/>
      <c r="ATF675" s="9"/>
      <c r="ATG675" s="9"/>
      <c r="ATH675" s="9"/>
      <c r="ATI675" s="9"/>
      <c r="ATJ675" s="9"/>
      <c r="ATK675" s="9"/>
      <c r="ATL675" s="9"/>
      <c r="ATM675" s="9"/>
      <c r="ATN675" s="9"/>
      <c r="ATO675" s="9"/>
      <c r="ATP675" s="9"/>
      <c r="ATQ675" s="9"/>
      <c r="ATR675" s="9"/>
      <c r="ATS675" s="9"/>
      <c r="ATT675" s="9"/>
      <c r="ATU675" s="9"/>
      <c r="ATV675" s="9"/>
      <c r="ATW675" s="9"/>
      <c r="ATX675" s="9"/>
      <c r="ATY675" s="9"/>
      <c r="ATZ675" s="9"/>
      <c r="AUA675" s="9"/>
      <c r="AUB675" s="9"/>
      <c r="AUC675" s="9"/>
      <c r="AUD675" s="9"/>
      <c r="AUE675" s="9"/>
      <c r="AUF675" s="9"/>
      <c r="AUG675" s="9"/>
      <c r="AUH675" s="9"/>
      <c r="AUI675" s="9"/>
      <c r="AUJ675" s="9"/>
      <c r="AUK675" s="9"/>
      <c r="AUL675" s="9"/>
      <c r="AUM675" s="9"/>
      <c r="AUN675" s="9"/>
      <c r="AUO675" s="9"/>
      <c r="AUP675" s="9"/>
      <c r="AUQ675" s="9"/>
      <c r="AUR675" s="9"/>
      <c r="AUS675" s="9"/>
      <c r="AUT675" s="9"/>
      <c r="AUU675" s="9"/>
      <c r="AUV675" s="9"/>
      <c r="AUW675" s="9"/>
      <c r="AUX675" s="9"/>
      <c r="AUY675" s="9"/>
      <c r="AUZ675" s="9"/>
      <c r="AVA675" s="9"/>
      <c r="AVB675" s="9"/>
      <c r="AVC675" s="9"/>
      <c r="AVD675" s="9"/>
      <c r="AVE675" s="9"/>
      <c r="AVF675" s="9"/>
      <c r="AVG675" s="9"/>
      <c r="AVH675" s="9"/>
      <c r="AVI675" s="9"/>
      <c r="AVJ675" s="9"/>
      <c r="AVK675" s="9"/>
      <c r="AVL675" s="9"/>
      <c r="AVM675" s="9"/>
      <c r="AVN675" s="9"/>
      <c r="AVO675" s="9"/>
      <c r="AVP675" s="9"/>
      <c r="AVQ675" s="9"/>
      <c r="AVR675" s="9"/>
      <c r="AVS675" s="9"/>
      <c r="AVT675" s="9"/>
      <c r="AVU675" s="9"/>
      <c r="AVV675" s="9"/>
      <c r="AVW675" s="9"/>
      <c r="AVX675" s="9"/>
      <c r="AVY675" s="9"/>
      <c r="AVZ675" s="9"/>
      <c r="AWA675" s="9"/>
      <c r="AWB675" s="9"/>
      <c r="AWC675" s="9"/>
      <c r="AWD675" s="9"/>
      <c r="AWE675" s="9"/>
      <c r="AWF675" s="9"/>
      <c r="AWG675" s="9"/>
      <c r="AWH675" s="9"/>
      <c r="AWI675" s="9"/>
      <c r="AWJ675" s="9"/>
      <c r="AWK675" s="9"/>
      <c r="AWL675" s="9"/>
      <c r="AWM675" s="9"/>
      <c r="AWN675" s="9"/>
      <c r="AWO675" s="9"/>
      <c r="AWP675" s="9"/>
      <c r="AWQ675" s="9"/>
      <c r="AWR675" s="9"/>
      <c r="AWS675" s="9"/>
      <c r="AWT675" s="9"/>
      <c r="AWU675" s="9"/>
      <c r="AWV675" s="9"/>
      <c r="AWW675" s="9"/>
      <c r="AWX675" s="9"/>
      <c r="AWY675" s="9"/>
      <c r="AWZ675" s="9"/>
      <c r="AXA675" s="9"/>
      <c r="AXB675" s="9"/>
      <c r="AXC675" s="9"/>
      <c r="AXD675" s="9"/>
      <c r="AXE675" s="9"/>
      <c r="AXF675" s="9"/>
      <c r="AXG675" s="9"/>
      <c r="AXH675" s="9"/>
      <c r="AXI675" s="9"/>
      <c r="AXJ675" s="9"/>
      <c r="AXK675" s="9"/>
      <c r="AXL675" s="9"/>
      <c r="AXM675" s="9"/>
      <c r="AXN675" s="9"/>
      <c r="AXO675" s="9"/>
      <c r="AXP675" s="9"/>
      <c r="AXQ675" s="9"/>
      <c r="AXR675" s="9"/>
      <c r="AXS675" s="9"/>
      <c r="AXT675" s="9"/>
      <c r="AXU675" s="9"/>
      <c r="AXV675" s="9"/>
      <c r="AXW675" s="9"/>
      <c r="AXX675" s="9"/>
      <c r="AXY675" s="9"/>
      <c r="AXZ675" s="9"/>
      <c r="AYA675" s="9"/>
      <c r="AYB675" s="9"/>
      <c r="AYC675" s="9"/>
      <c r="AYD675" s="9"/>
      <c r="AYE675" s="9"/>
      <c r="AYF675" s="9"/>
      <c r="AYG675" s="9"/>
      <c r="AYH675" s="9"/>
      <c r="AYI675" s="9"/>
      <c r="AYJ675" s="9"/>
      <c r="AYK675" s="9"/>
      <c r="AYL675" s="9"/>
      <c r="AYM675" s="9"/>
      <c r="AYN675" s="9"/>
      <c r="AYO675" s="9"/>
      <c r="AYP675" s="9"/>
      <c r="AYQ675" s="9"/>
      <c r="AYR675" s="9"/>
      <c r="AYS675" s="9"/>
      <c r="AYT675" s="9"/>
      <c r="AYU675" s="9"/>
      <c r="AYV675" s="9"/>
      <c r="AYW675" s="9"/>
      <c r="AYX675" s="9"/>
      <c r="AYY675" s="9"/>
      <c r="AYZ675" s="9"/>
      <c r="AZA675" s="9"/>
      <c r="AZB675" s="9"/>
      <c r="AZC675" s="9"/>
      <c r="AZD675" s="9"/>
      <c r="AZE675" s="9"/>
      <c r="AZF675" s="9"/>
      <c r="AZG675" s="9"/>
      <c r="AZH675" s="9"/>
      <c r="AZI675" s="9"/>
      <c r="AZJ675" s="9"/>
      <c r="AZK675" s="9"/>
      <c r="AZL675" s="9"/>
      <c r="AZM675" s="9"/>
      <c r="AZN675" s="9"/>
      <c r="AZO675" s="9"/>
      <c r="AZP675" s="9"/>
      <c r="AZQ675" s="9"/>
      <c r="AZR675" s="9"/>
      <c r="AZS675" s="9"/>
      <c r="AZT675" s="9"/>
      <c r="AZU675" s="9"/>
      <c r="AZV675" s="9"/>
      <c r="AZW675" s="9"/>
      <c r="AZX675" s="9"/>
      <c r="AZY675" s="9"/>
      <c r="AZZ675" s="9"/>
      <c r="BAA675" s="9"/>
      <c r="BAB675" s="9"/>
      <c r="BAC675" s="9"/>
      <c r="BAD675" s="9"/>
      <c r="BAE675" s="9"/>
      <c r="BAF675" s="9"/>
      <c r="BAG675" s="9"/>
      <c r="BAH675" s="9"/>
      <c r="BAI675" s="9"/>
      <c r="BAJ675" s="9"/>
      <c r="BAK675" s="9"/>
      <c r="BAL675" s="9"/>
      <c r="BAM675" s="9"/>
      <c r="BAN675" s="9"/>
      <c r="BAO675" s="9"/>
      <c r="BAP675" s="9"/>
      <c r="BAQ675" s="9"/>
      <c r="BAR675" s="9"/>
      <c r="BAS675" s="9"/>
      <c r="BAT675" s="9"/>
      <c r="BAU675" s="9"/>
      <c r="BAV675" s="9"/>
      <c r="BAW675" s="9"/>
      <c r="BAX675" s="9"/>
      <c r="BAY675" s="9"/>
      <c r="BAZ675" s="9"/>
      <c r="BBA675" s="9"/>
      <c r="BBB675" s="9"/>
      <c r="BBC675" s="9"/>
      <c r="BBD675" s="9"/>
      <c r="BBE675" s="9"/>
      <c r="BBF675" s="9"/>
      <c r="BBG675" s="9"/>
      <c r="BBH675" s="9"/>
      <c r="BBI675" s="9"/>
      <c r="BBJ675" s="9"/>
      <c r="BBK675" s="9"/>
      <c r="BBL675" s="9"/>
      <c r="BBM675" s="9"/>
      <c r="BBN675" s="9"/>
      <c r="BBO675" s="9"/>
      <c r="BBP675" s="9"/>
      <c r="BBQ675" s="9"/>
      <c r="BBR675" s="9"/>
      <c r="BBS675" s="9"/>
      <c r="BBT675" s="9"/>
      <c r="BBU675" s="9"/>
      <c r="BBV675" s="9"/>
      <c r="BBW675" s="9"/>
      <c r="BBX675" s="9"/>
      <c r="BBY675" s="9"/>
      <c r="BBZ675" s="9"/>
      <c r="BCA675" s="9"/>
      <c r="BCB675" s="9"/>
      <c r="BCC675" s="9"/>
      <c r="BCD675" s="9"/>
      <c r="BCE675" s="9"/>
      <c r="BCF675" s="9"/>
      <c r="BCG675" s="9"/>
      <c r="BCH675" s="9"/>
      <c r="BCI675" s="9"/>
      <c r="BCJ675" s="9"/>
      <c r="BCK675" s="9"/>
      <c r="BCL675" s="9"/>
      <c r="BCM675" s="9"/>
      <c r="BCN675" s="9"/>
      <c r="BCO675" s="9"/>
      <c r="BCP675" s="9"/>
      <c r="BCQ675" s="9"/>
      <c r="BCR675" s="9"/>
      <c r="BCS675" s="9"/>
      <c r="BCT675" s="9"/>
      <c r="BCU675" s="9"/>
      <c r="BCV675" s="9"/>
      <c r="BCW675" s="9"/>
      <c r="BCX675" s="9"/>
      <c r="BCY675" s="9"/>
      <c r="BCZ675" s="9"/>
      <c r="BDA675" s="9"/>
      <c r="BDB675" s="9"/>
      <c r="BDC675" s="9"/>
      <c r="BDD675" s="9"/>
      <c r="BDE675" s="9"/>
      <c r="BDF675" s="9"/>
      <c r="BDG675" s="9"/>
      <c r="BDH675" s="9"/>
      <c r="BDI675" s="9"/>
      <c r="BDJ675" s="9"/>
      <c r="BDK675" s="9"/>
      <c r="BDL675" s="9"/>
      <c r="BDM675" s="9"/>
      <c r="BDN675" s="9"/>
      <c r="BDO675" s="9"/>
      <c r="BDP675" s="9"/>
      <c r="BDQ675" s="9"/>
      <c r="BDR675" s="9"/>
      <c r="BDS675" s="9"/>
      <c r="BDT675" s="9"/>
      <c r="BDU675" s="9"/>
      <c r="BDV675" s="9"/>
      <c r="BDW675" s="9"/>
      <c r="BDX675" s="9"/>
      <c r="BDY675" s="9"/>
      <c r="BDZ675" s="9"/>
      <c r="BEA675" s="9"/>
      <c r="BEB675" s="9"/>
      <c r="BEC675" s="9"/>
      <c r="BED675" s="9"/>
      <c r="BEE675" s="9"/>
      <c r="BEF675" s="9"/>
      <c r="BEG675" s="9"/>
      <c r="BEH675" s="9"/>
      <c r="BEI675" s="9"/>
      <c r="BEJ675" s="9"/>
      <c r="BEK675" s="9"/>
      <c r="BEL675" s="9"/>
      <c r="BEM675" s="9"/>
      <c r="BEN675" s="9"/>
      <c r="BEO675" s="9"/>
      <c r="BEP675" s="9"/>
      <c r="BEQ675" s="9"/>
      <c r="BER675" s="9"/>
      <c r="BES675" s="9"/>
      <c r="BET675" s="9"/>
      <c r="BEU675" s="9"/>
      <c r="BEV675" s="9"/>
      <c r="BEW675" s="9"/>
      <c r="BEX675" s="9"/>
      <c r="BEY675" s="9"/>
      <c r="BEZ675" s="9"/>
      <c r="BFA675" s="9"/>
      <c r="BFB675" s="9"/>
      <c r="BFC675" s="9"/>
      <c r="BFD675" s="9"/>
      <c r="BFE675" s="9"/>
      <c r="BFF675" s="9"/>
      <c r="BFG675" s="9"/>
      <c r="BFH675" s="9"/>
      <c r="BFI675" s="9"/>
      <c r="BFJ675" s="9"/>
      <c r="BFK675" s="9"/>
      <c r="BFL675" s="9"/>
      <c r="BFM675" s="9"/>
      <c r="BFN675" s="9"/>
      <c r="BFO675" s="9"/>
      <c r="BFP675" s="9"/>
      <c r="BFQ675" s="9"/>
      <c r="BFR675" s="9"/>
      <c r="BFS675" s="9"/>
      <c r="BFT675" s="9"/>
      <c r="BFU675" s="9"/>
      <c r="BFV675" s="9"/>
      <c r="BFW675" s="9"/>
      <c r="BFX675" s="9"/>
      <c r="BFY675" s="9"/>
      <c r="BFZ675" s="9"/>
      <c r="BGA675" s="9"/>
      <c r="BGB675" s="9"/>
      <c r="BGC675" s="9"/>
      <c r="BGD675" s="9"/>
      <c r="BGE675" s="9"/>
      <c r="BGF675" s="9"/>
      <c r="BGG675" s="9"/>
      <c r="BGH675" s="9"/>
      <c r="BGI675" s="9"/>
      <c r="BGJ675" s="9"/>
      <c r="BGK675" s="9"/>
      <c r="BGL675" s="9"/>
      <c r="BGM675" s="9"/>
      <c r="BGN675" s="9"/>
      <c r="BGO675" s="9"/>
      <c r="BGP675" s="9"/>
      <c r="BGQ675" s="9"/>
      <c r="BGR675" s="9"/>
      <c r="BGS675" s="9"/>
      <c r="BGT675" s="9"/>
      <c r="BGU675" s="9"/>
      <c r="BGV675" s="9"/>
      <c r="BGW675" s="9"/>
      <c r="BGX675" s="9"/>
      <c r="BGY675" s="9"/>
      <c r="BGZ675" s="9"/>
      <c r="BHA675" s="9"/>
      <c r="BHB675" s="9"/>
      <c r="BHC675" s="9"/>
      <c r="BHD675" s="9"/>
      <c r="BHE675" s="9"/>
      <c r="BHF675" s="9"/>
      <c r="BHG675" s="9"/>
      <c r="BHH675" s="9"/>
      <c r="BHI675" s="9"/>
      <c r="BHJ675" s="9"/>
      <c r="BHK675" s="9"/>
      <c r="BHL675" s="9"/>
      <c r="BHM675" s="9"/>
      <c r="BHN675" s="9"/>
      <c r="BHO675" s="9"/>
      <c r="BHP675" s="9"/>
      <c r="BHQ675" s="9"/>
      <c r="BHR675" s="9"/>
      <c r="BHS675" s="9"/>
      <c r="BHT675" s="9"/>
      <c r="BHU675" s="9"/>
      <c r="BHV675" s="9"/>
      <c r="BHW675" s="9"/>
      <c r="BHX675" s="9"/>
      <c r="BHY675" s="9"/>
      <c r="BHZ675" s="9"/>
      <c r="BIA675" s="9"/>
      <c r="BIB675" s="9"/>
      <c r="BIC675" s="9"/>
      <c r="BID675" s="9"/>
      <c r="BIE675" s="9"/>
      <c r="BIF675" s="9"/>
      <c r="BIG675" s="9"/>
      <c r="BIH675" s="9"/>
      <c r="BII675" s="9"/>
      <c r="BIJ675" s="9"/>
      <c r="BIK675" s="9"/>
      <c r="BIL675" s="9"/>
      <c r="BIM675" s="9"/>
      <c r="BIN675" s="9"/>
      <c r="BIO675" s="9"/>
      <c r="BIP675" s="9"/>
      <c r="BIQ675" s="9"/>
      <c r="BIR675" s="9"/>
      <c r="BIS675" s="9"/>
      <c r="BIT675" s="9"/>
      <c r="BIU675" s="9"/>
      <c r="BIV675" s="9"/>
      <c r="BIW675" s="9"/>
      <c r="BIX675" s="9"/>
      <c r="BIY675" s="9"/>
      <c r="BIZ675" s="9"/>
      <c r="BJA675" s="9"/>
      <c r="BJB675" s="9"/>
      <c r="BJC675" s="9"/>
      <c r="BJD675" s="9"/>
      <c r="BJE675" s="9"/>
      <c r="BJF675" s="9"/>
      <c r="BJG675" s="9"/>
      <c r="BJH675" s="9"/>
      <c r="BJI675" s="9"/>
      <c r="BJJ675" s="9"/>
      <c r="BJK675" s="9"/>
      <c r="BJL675" s="9"/>
      <c r="BJM675" s="9"/>
      <c r="BJN675" s="9"/>
      <c r="BJO675" s="9"/>
      <c r="BJP675" s="9"/>
      <c r="BJQ675" s="9"/>
      <c r="BJR675" s="9"/>
      <c r="BJS675" s="9"/>
      <c r="BJT675" s="9"/>
      <c r="BJU675" s="9"/>
      <c r="BJV675" s="9"/>
      <c r="BJW675" s="9"/>
      <c r="BJX675" s="9"/>
      <c r="BJY675" s="9"/>
      <c r="BJZ675" s="9"/>
      <c r="BKA675" s="9"/>
      <c r="BKB675" s="9"/>
      <c r="BKC675" s="9"/>
      <c r="BKD675" s="9"/>
      <c r="BKE675" s="9"/>
      <c r="BKF675" s="9"/>
      <c r="BKG675" s="9"/>
      <c r="BKH675" s="9"/>
      <c r="BKI675" s="9"/>
      <c r="BKJ675" s="9"/>
      <c r="BKK675" s="9"/>
      <c r="BKL675" s="9"/>
      <c r="BKM675" s="9"/>
      <c r="BKN675" s="9"/>
      <c r="BKO675" s="9"/>
      <c r="BKP675" s="9"/>
      <c r="BKQ675" s="9"/>
      <c r="BKR675" s="9"/>
      <c r="BKS675" s="9"/>
      <c r="BKT675" s="9"/>
      <c r="BKU675" s="9"/>
      <c r="BKV675" s="9"/>
      <c r="BKW675" s="9"/>
      <c r="BKX675" s="9"/>
      <c r="BKY675" s="9"/>
      <c r="BKZ675" s="9"/>
      <c r="BLA675" s="9"/>
      <c r="BLB675" s="9"/>
      <c r="BLC675" s="9"/>
      <c r="BLD675" s="9"/>
      <c r="BLE675" s="9"/>
      <c r="BLF675" s="9"/>
      <c r="BLG675" s="9"/>
      <c r="BLH675" s="9"/>
      <c r="BLI675" s="9"/>
      <c r="BLJ675" s="9"/>
      <c r="BLK675" s="9"/>
      <c r="BLL675" s="9"/>
      <c r="BLM675" s="9"/>
      <c r="BLN675" s="9"/>
      <c r="BLO675" s="9"/>
      <c r="BLP675" s="9"/>
      <c r="BLQ675" s="9"/>
      <c r="BLR675" s="9"/>
      <c r="BLS675" s="9"/>
      <c r="BLT675" s="9"/>
      <c r="BLU675" s="9"/>
      <c r="BLV675" s="9"/>
      <c r="BLW675" s="9"/>
      <c r="BLX675" s="9"/>
      <c r="BLY675" s="9"/>
      <c r="BLZ675" s="9"/>
      <c r="BMA675" s="9"/>
      <c r="BMB675" s="9"/>
      <c r="BMC675" s="9"/>
      <c r="BMD675" s="9"/>
      <c r="BME675" s="9"/>
      <c r="BMF675" s="9"/>
      <c r="BMG675" s="9"/>
      <c r="BMH675" s="9"/>
      <c r="BMI675" s="9"/>
      <c r="BMJ675" s="9"/>
      <c r="BMK675" s="9"/>
      <c r="BML675" s="9"/>
      <c r="BMM675" s="9"/>
      <c r="BMN675" s="9"/>
      <c r="BMO675" s="9"/>
      <c r="BMP675" s="9"/>
      <c r="BMQ675" s="9"/>
      <c r="BMR675" s="9"/>
      <c r="BMS675" s="9"/>
      <c r="BMT675" s="9"/>
      <c r="BMU675" s="9"/>
      <c r="BMV675" s="9"/>
      <c r="BMW675" s="9"/>
      <c r="BMX675" s="9"/>
      <c r="BMY675" s="9"/>
      <c r="BMZ675" s="9"/>
      <c r="BNA675" s="9"/>
      <c r="BNB675" s="9"/>
      <c r="BNC675" s="9"/>
      <c r="BND675" s="9"/>
      <c r="BNE675" s="9"/>
      <c r="BNF675" s="9"/>
      <c r="BNG675" s="9"/>
      <c r="BNH675" s="9"/>
      <c r="BNI675" s="9"/>
      <c r="BNJ675" s="9"/>
      <c r="BNK675" s="9"/>
      <c r="BNL675" s="9"/>
      <c r="BNM675" s="9"/>
      <c r="BNN675" s="9"/>
      <c r="BNO675" s="9"/>
      <c r="BNP675" s="9"/>
      <c r="BNQ675" s="9"/>
      <c r="BNR675" s="9"/>
      <c r="BNS675" s="9"/>
      <c r="BNT675" s="9"/>
      <c r="BNU675" s="9"/>
      <c r="BNV675" s="9"/>
      <c r="BNW675" s="9"/>
      <c r="BNX675" s="9"/>
      <c r="BNY675" s="9"/>
      <c r="BNZ675" s="9"/>
      <c r="BOA675" s="9"/>
      <c r="BOB675" s="9"/>
      <c r="BOC675" s="9"/>
      <c r="BOD675" s="9"/>
      <c r="BOE675" s="9"/>
      <c r="BOF675" s="9"/>
      <c r="BOG675" s="9"/>
      <c r="BOH675" s="9"/>
      <c r="BOI675" s="9"/>
      <c r="BOJ675" s="9"/>
      <c r="BOK675" s="9"/>
      <c r="BOL675" s="9"/>
      <c r="BOM675" s="9"/>
      <c r="BON675" s="9"/>
      <c r="BOO675" s="9"/>
      <c r="BOP675" s="9"/>
      <c r="BOQ675" s="9"/>
      <c r="BOR675" s="9"/>
      <c r="BOS675" s="9"/>
      <c r="BOT675" s="9"/>
      <c r="BOU675" s="9"/>
      <c r="BOV675" s="9"/>
      <c r="BOW675" s="9"/>
      <c r="BOX675" s="9"/>
      <c r="BOY675" s="9"/>
      <c r="BOZ675" s="9"/>
      <c r="BPA675" s="9"/>
      <c r="BPB675" s="9"/>
      <c r="BPC675" s="9"/>
      <c r="BPD675" s="9"/>
      <c r="BPE675" s="9"/>
    </row>
    <row r="676" spans="1:1773" ht="12.5" x14ac:dyDescent="0.25">
      <c r="A676" s="187">
        <v>1</v>
      </c>
      <c r="B676" s="251"/>
      <c r="C676" s="70"/>
      <c r="D676" s="142"/>
      <c r="E676" s="69">
        <f t="shared" ref="E676:E681" si="371">D676*$E$1</f>
        <v>0</v>
      </c>
      <c r="F676" s="69"/>
      <c r="G676" s="67">
        <f t="shared" ref="G676:G686" si="372">E676*$G$4</f>
        <v>0</v>
      </c>
      <c r="H676" s="66">
        <f t="shared" ref="H676:H686" si="373">IF(E676&lt;$L$1,$L$1-E676,0)</f>
        <v>1539.4149750000001</v>
      </c>
      <c r="I676" s="67">
        <f t="shared" ref="I676:I686" si="374">(E676*98.25%)*$I$4</f>
        <v>0</v>
      </c>
      <c r="J676" s="66">
        <f t="shared" ref="J676:J686" si="375">(E676*98.25%)*$J$4</f>
        <v>0</v>
      </c>
      <c r="K676" s="68" t="s">
        <v>75</v>
      </c>
      <c r="L676" s="80">
        <f t="shared" ref="L676:L686" si="376">E676-G676+H676-I676-J676</f>
        <v>1539.4149750000001</v>
      </c>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c r="DU676" s="9"/>
      <c r="DV676" s="9"/>
      <c r="DW676" s="9"/>
      <c r="DX676" s="9"/>
      <c r="DY676" s="9"/>
      <c r="DZ676" s="9"/>
      <c r="EA676" s="9"/>
      <c r="EB676" s="9"/>
      <c r="EC676" s="9"/>
      <c r="ED676" s="9"/>
      <c r="EE676" s="9"/>
      <c r="EF676" s="9"/>
      <c r="EG676" s="9"/>
      <c r="EH676" s="9"/>
      <c r="EI676" s="9"/>
      <c r="EJ676" s="9"/>
      <c r="EK676" s="9"/>
      <c r="EL676" s="9"/>
      <c r="EM676" s="9"/>
      <c r="EN676" s="9"/>
      <c r="EO676" s="9"/>
      <c r="EP676" s="9"/>
      <c r="EQ676" s="9"/>
      <c r="ER676" s="9"/>
      <c r="ES676" s="9"/>
      <c r="ET676" s="9"/>
      <c r="EU676" s="9"/>
      <c r="EV676" s="9"/>
      <c r="EW676" s="9"/>
      <c r="EX676" s="9"/>
      <c r="EY676" s="9"/>
      <c r="EZ676" s="9"/>
      <c r="FA676" s="9"/>
      <c r="FB676" s="9"/>
      <c r="FC676" s="9"/>
      <c r="FD676" s="9"/>
      <c r="FE676" s="9"/>
      <c r="FF676" s="9"/>
      <c r="FG676" s="9"/>
      <c r="FH676" s="9"/>
      <c r="FI676" s="9"/>
      <c r="FJ676" s="9"/>
      <c r="FK676" s="9"/>
      <c r="FL676" s="9"/>
      <c r="FM676" s="9"/>
      <c r="FN676" s="9"/>
      <c r="FO676" s="9"/>
      <c r="FP676" s="9"/>
      <c r="FQ676" s="9"/>
      <c r="FR676" s="9"/>
      <c r="FS676" s="9"/>
      <c r="FT676" s="9"/>
      <c r="FU676" s="9"/>
      <c r="FV676" s="9"/>
      <c r="FW676" s="9"/>
      <c r="FX676" s="9"/>
      <c r="FY676" s="9"/>
      <c r="FZ676" s="9"/>
      <c r="GA676" s="9"/>
      <c r="GB676" s="9"/>
      <c r="GC676" s="9"/>
      <c r="GD676" s="9"/>
      <c r="GE676" s="9"/>
      <c r="GF676" s="9"/>
      <c r="GG676" s="9"/>
      <c r="GH676" s="9"/>
      <c r="GI676" s="9"/>
      <c r="GJ676" s="9"/>
      <c r="GK676" s="9"/>
      <c r="GL676" s="9"/>
      <c r="GM676" s="9"/>
      <c r="GN676" s="9"/>
      <c r="GO676" s="9"/>
      <c r="GP676" s="9"/>
      <c r="GQ676" s="9"/>
      <c r="GR676" s="9"/>
      <c r="GS676" s="9"/>
      <c r="GT676" s="9"/>
      <c r="GU676" s="9"/>
      <c r="GV676" s="9"/>
      <c r="GW676" s="9"/>
      <c r="GX676" s="9"/>
      <c r="GY676" s="9"/>
      <c r="GZ676" s="9"/>
      <c r="HA676" s="9"/>
      <c r="HB676" s="9"/>
      <c r="HC676" s="9"/>
      <c r="HD676" s="9"/>
      <c r="HE676" s="9"/>
      <c r="HF676" s="9"/>
      <c r="HG676" s="9"/>
      <c r="HH676" s="9"/>
      <c r="HI676" s="9"/>
      <c r="HJ676" s="9"/>
      <c r="HK676" s="9"/>
      <c r="HL676" s="9"/>
      <c r="HM676" s="9"/>
      <c r="HN676" s="9"/>
      <c r="HO676" s="9"/>
      <c r="HP676" s="9"/>
      <c r="HQ676" s="9"/>
      <c r="HR676" s="9"/>
      <c r="HS676" s="9"/>
      <c r="HT676" s="9"/>
      <c r="HU676" s="9"/>
      <c r="HV676" s="9"/>
      <c r="HW676" s="9"/>
      <c r="HX676" s="9"/>
      <c r="HY676" s="9"/>
      <c r="HZ676" s="9"/>
      <c r="IA676" s="9"/>
      <c r="IB676" s="9"/>
      <c r="IC676" s="9"/>
      <c r="ID676" s="9"/>
      <c r="IE676" s="9"/>
      <c r="IF676" s="9"/>
      <c r="IG676" s="9"/>
      <c r="IH676" s="9"/>
      <c r="II676" s="9"/>
      <c r="IJ676" s="9"/>
      <c r="IK676" s="9"/>
      <c r="IL676" s="9"/>
      <c r="IM676" s="9"/>
      <c r="IN676" s="9"/>
      <c r="IO676" s="9"/>
      <c r="IP676" s="9"/>
      <c r="IQ676" s="9"/>
      <c r="IR676" s="9"/>
      <c r="IS676" s="9"/>
      <c r="IT676" s="9"/>
      <c r="IU676" s="9"/>
      <c r="IV676" s="9"/>
      <c r="IW676" s="9"/>
      <c r="IX676" s="9"/>
      <c r="IY676" s="9"/>
      <c r="IZ676" s="9"/>
      <c r="JA676" s="9"/>
      <c r="JB676" s="9"/>
      <c r="JC676" s="9"/>
      <c r="JD676" s="9"/>
      <c r="JE676" s="9"/>
      <c r="JF676" s="9"/>
      <c r="JG676" s="9"/>
      <c r="JH676" s="9"/>
      <c r="JI676" s="9"/>
      <c r="JJ676" s="9"/>
      <c r="JK676" s="9"/>
      <c r="JL676" s="9"/>
      <c r="JM676" s="9"/>
      <c r="JN676" s="9"/>
      <c r="JO676" s="9"/>
      <c r="JP676" s="9"/>
      <c r="JQ676" s="9"/>
      <c r="JR676" s="9"/>
      <c r="JS676" s="9"/>
      <c r="JT676" s="9"/>
      <c r="JU676" s="9"/>
      <c r="JV676" s="9"/>
      <c r="JW676" s="9"/>
      <c r="JX676" s="9"/>
      <c r="JY676" s="9"/>
      <c r="JZ676" s="9"/>
      <c r="KA676" s="9"/>
      <c r="KB676" s="9"/>
      <c r="KC676" s="9"/>
      <c r="KD676" s="9"/>
      <c r="KE676" s="9"/>
      <c r="KF676" s="9"/>
      <c r="KG676" s="9"/>
      <c r="KH676" s="9"/>
      <c r="KI676" s="9"/>
      <c r="KJ676" s="9"/>
      <c r="KK676" s="9"/>
      <c r="KL676" s="9"/>
      <c r="KM676" s="9"/>
      <c r="KN676" s="9"/>
      <c r="KO676" s="9"/>
      <c r="KP676" s="9"/>
      <c r="KQ676" s="9"/>
      <c r="KR676" s="9"/>
      <c r="KS676" s="9"/>
      <c r="KT676" s="9"/>
      <c r="KU676" s="9"/>
      <c r="KV676" s="9"/>
      <c r="KW676" s="9"/>
      <c r="KX676" s="9"/>
      <c r="KY676" s="9"/>
      <c r="KZ676" s="9"/>
      <c r="LA676" s="9"/>
      <c r="LB676" s="9"/>
      <c r="LC676" s="9"/>
      <c r="LD676" s="9"/>
      <c r="LE676" s="9"/>
      <c r="LF676" s="9"/>
      <c r="LG676" s="9"/>
      <c r="LH676" s="9"/>
      <c r="LI676" s="9"/>
      <c r="LJ676" s="9"/>
      <c r="LK676" s="9"/>
      <c r="LL676" s="9"/>
      <c r="LM676" s="9"/>
      <c r="LN676" s="9"/>
      <c r="LO676" s="9"/>
      <c r="LP676" s="9"/>
      <c r="LQ676" s="9"/>
      <c r="LR676" s="9"/>
      <c r="LS676" s="9"/>
      <c r="LT676" s="9"/>
      <c r="LU676" s="9"/>
      <c r="LV676" s="9"/>
      <c r="LW676" s="9"/>
      <c r="LX676" s="9"/>
      <c r="LY676" s="9"/>
      <c r="LZ676" s="9"/>
      <c r="MA676" s="9"/>
      <c r="MB676" s="9"/>
      <c r="MC676" s="9"/>
      <c r="MD676" s="9"/>
      <c r="ME676" s="9"/>
      <c r="MF676" s="9"/>
      <c r="MG676" s="9"/>
      <c r="MH676" s="9"/>
      <c r="MI676" s="9"/>
      <c r="MJ676" s="9"/>
      <c r="MK676" s="9"/>
      <c r="ML676" s="9"/>
      <c r="MM676" s="9"/>
      <c r="MN676" s="9"/>
      <c r="MO676" s="9"/>
      <c r="MP676" s="9"/>
      <c r="MQ676" s="9"/>
      <c r="MR676" s="9"/>
      <c r="MS676" s="9"/>
      <c r="MT676" s="9"/>
      <c r="MU676" s="9"/>
      <c r="MV676" s="9"/>
      <c r="MW676" s="9"/>
      <c r="MX676" s="9"/>
      <c r="MY676" s="9"/>
      <c r="MZ676" s="9"/>
      <c r="NA676" s="9"/>
      <c r="NB676" s="9"/>
      <c r="NC676" s="9"/>
      <c r="ND676" s="9"/>
      <c r="NE676" s="9"/>
      <c r="NF676" s="9"/>
      <c r="NG676" s="9"/>
      <c r="NH676" s="9"/>
      <c r="NI676" s="9"/>
      <c r="NJ676" s="9"/>
      <c r="NK676" s="9"/>
      <c r="NL676" s="9"/>
      <c r="NM676" s="9"/>
      <c r="NN676" s="9"/>
      <c r="NO676" s="9"/>
      <c r="NP676" s="9"/>
      <c r="NQ676" s="9"/>
      <c r="NR676" s="9"/>
      <c r="NS676" s="9"/>
      <c r="NT676" s="9"/>
      <c r="NU676" s="9"/>
      <c r="NV676" s="9"/>
      <c r="NW676" s="9"/>
      <c r="NX676" s="9"/>
      <c r="NY676" s="9"/>
      <c r="NZ676" s="9"/>
      <c r="OA676" s="9"/>
      <c r="OB676" s="9"/>
      <c r="OC676" s="9"/>
      <c r="OD676" s="9"/>
      <c r="OE676" s="9"/>
      <c r="OF676" s="9"/>
      <c r="OG676" s="9"/>
      <c r="OH676" s="9"/>
      <c r="OI676" s="9"/>
      <c r="OJ676" s="9"/>
      <c r="OK676" s="9"/>
      <c r="OL676" s="9"/>
      <c r="OM676" s="9"/>
      <c r="ON676" s="9"/>
      <c r="OO676" s="9"/>
      <c r="OP676" s="9"/>
      <c r="OQ676" s="9"/>
      <c r="OR676" s="9"/>
      <c r="OS676" s="9"/>
      <c r="OT676" s="9"/>
      <c r="OU676" s="9"/>
      <c r="OV676" s="9"/>
      <c r="OW676" s="9"/>
      <c r="OX676" s="9"/>
      <c r="OY676" s="9"/>
      <c r="OZ676" s="9"/>
      <c r="PA676" s="9"/>
      <c r="PB676" s="9"/>
      <c r="PC676" s="9"/>
      <c r="PD676" s="9"/>
      <c r="PE676" s="9"/>
      <c r="PF676" s="9"/>
      <c r="PG676" s="9"/>
      <c r="PH676" s="9"/>
      <c r="PI676" s="9"/>
      <c r="PJ676" s="9"/>
      <c r="PK676" s="9"/>
      <c r="PL676" s="9"/>
      <c r="PM676" s="9"/>
      <c r="PN676" s="9"/>
      <c r="PO676" s="9"/>
      <c r="PP676" s="9"/>
      <c r="PQ676" s="9"/>
      <c r="PR676" s="9"/>
      <c r="PS676" s="9"/>
      <c r="PT676" s="9"/>
      <c r="PU676" s="9"/>
      <c r="PV676" s="9"/>
      <c r="PW676" s="9"/>
      <c r="PX676" s="9"/>
      <c r="PY676" s="9"/>
      <c r="PZ676" s="9"/>
      <c r="QA676" s="9"/>
      <c r="QB676" s="9"/>
      <c r="QC676" s="9"/>
      <c r="QD676" s="9"/>
      <c r="QE676" s="9"/>
      <c r="QF676" s="9"/>
      <c r="QG676" s="9"/>
      <c r="QH676" s="9"/>
      <c r="QI676" s="9"/>
      <c r="QJ676" s="9"/>
      <c r="QK676" s="9"/>
      <c r="QL676" s="9"/>
      <c r="QM676" s="9"/>
      <c r="QN676" s="9"/>
      <c r="QO676" s="9"/>
      <c r="QP676" s="9"/>
      <c r="QQ676" s="9"/>
      <c r="QR676" s="9"/>
      <c r="QS676" s="9"/>
      <c r="QT676" s="9"/>
      <c r="QU676" s="9"/>
      <c r="QV676" s="9"/>
      <c r="QW676" s="9"/>
      <c r="QX676" s="9"/>
      <c r="QY676" s="9"/>
      <c r="QZ676" s="9"/>
      <c r="RA676" s="9"/>
      <c r="RB676" s="9"/>
      <c r="RC676" s="9"/>
      <c r="RD676" s="9"/>
      <c r="RE676" s="9"/>
      <c r="RF676" s="9"/>
      <c r="RG676" s="9"/>
      <c r="RH676" s="9"/>
      <c r="RI676" s="9"/>
      <c r="RJ676" s="9"/>
      <c r="RK676" s="9"/>
      <c r="RL676" s="9"/>
      <c r="RM676" s="9"/>
      <c r="RN676" s="9"/>
      <c r="RO676" s="9"/>
      <c r="RP676" s="9"/>
      <c r="RQ676" s="9"/>
      <c r="RR676" s="9"/>
      <c r="RS676" s="9"/>
      <c r="RT676" s="9"/>
      <c r="RU676" s="9"/>
      <c r="RV676" s="9"/>
      <c r="RW676" s="9"/>
      <c r="RX676" s="9"/>
      <c r="RY676" s="9"/>
      <c r="RZ676" s="9"/>
      <c r="SA676" s="9"/>
      <c r="SB676" s="9"/>
      <c r="SC676" s="9"/>
      <c r="SD676" s="9"/>
      <c r="SE676" s="9"/>
      <c r="SF676" s="9"/>
      <c r="SG676" s="9"/>
      <c r="SH676" s="9"/>
      <c r="SI676" s="9"/>
      <c r="SJ676" s="9"/>
      <c r="SK676" s="9"/>
      <c r="SL676" s="9"/>
      <c r="SM676" s="9"/>
      <c r="SN676" s="9"/>
      <c r="SO676" s="9"/>
      <c r="SP676" s="9"/>
      <c r="SQ676" s="9"/>
      <c r="SR676" s="9"/>
      <c r="SS676" s="9"/>
      <c r="ST676" s="9"/>
      <c r="SU676" s="9"/>
      <c r="SV676" s="9"/>
      <c r="SW676" s="9"/>
      <c r="SX676" s="9"/>
      <c r="SY676" s="9"/>
      <c r="SZ676" s="9"/>
      <c r="TA676" s="9"/>
      <c r="TB676" s="9"/>
      <c r="TC676" s="9"/>
      <c r="TD676" s="9"/>
      <c r="TE676" s="9"/>
      <c r="TF676" s="9"/>
      <c r="TG676" s="9"/>
      <c r="TH676" s="9"/>
      <c r="TI676" s="9"/>
      <c r="TJ676" s="9"/>
      <c r="TK676" s="9"/>
      <c r="TL676" s="9"/>
      <c r="TM676" s="9"/>
      <c r="TN676" s="9"/>
      <c r="TO676" s="9"/>
      <c r="TP676" s="9"/>
      <c r="TQ676" s="9"/>
      <c r="TR676" s="9"/>
      <c r="TS676" s="9"/>
      <c r="TT676" s="9"/>
      <c r="TU676" s="9"/>
      <c r="TV676" s="9"/>
      <c r="TW676" s="9"/>
      <c r="TX676" s="9"/>
      <c r="TY676" s="9"/>
      <c r="TZ676" s="9"/>
      <c r="UA676" s="9"/>
      <c r="UB676" s="9"/>
      <c r="UC676" s="9"/>
      <c r="UD676" s="9"/>
      <c r="UE676" s="9"/>
      <c r="UF676" s="9"/>
      <c r="UG676" s="9"/>
      <c r="UH676" s="9"/>
      <c r="UI676" s="9"/>
      <c r="UJ676" s="9"/>
      <c r="UK676" s="9"/>
      <c r="UL676" s="9"/>
      <c r="UM676" s="9"/>
      <c r="UN676" s="9"/>
      <c r="UO676" s="9"/>
      <c r="UP676" s="9"/>
      <c r="UQ676" s="9"/>
      <c r="UR676" s="9"/>
      <c r="US676" s="9"/>
      <c r="UT676" s="9"/>
      <c r="UU676" s="9"/>
      <c r="UV676" s="9"/>
      <c r="UW676" s="9"/>
      <c r="UX676" s="9"/>
      <c r="UY676" s="9"/>
      <c r="UZ676" s="9"/>
      <c r="VA676" s="9"/>
      <c r="VB676" s="9"/>
      <c r="VC676" s="9"/>
      <c r="VD676" s="9"/>
      <c r="VE676" s="9"/>
      <c r="VF676" s="9"/>
      <c r="VG676" s="9"/>
      <c r="VH676" s="9"/>
      <c r="VI676" s="9"/>
      <c r="VJ676" s="9"/>
      <c r="VK676" s="9"/>
      <c r="VL676" s="9"/>
      <c r="VM676" s="9"/>
      <c r="VN676" s="9"/>
      <c r="VO676" s="9"/>
      <c r="VP676" s="9"/>
      <c r="VQ676" s="9"/>
      <c r="VR676" s="9"/>
      <c r="VS676" s="9"/>
      <c r="VT676" s="9"/>
      <c r="VU676" s="9"/>
      <c r="VV676" s="9"/>
      <c r="VW676" s="9"/>
      <c r="VX676" s="9"/>
      <c r="VY676" s="9"/>
      <c r="VZ676" s="9"/>
      <c r="WA676" s="9"/>
      <c r="WB676" s="9"/>
      <c r="WC676" s="9"/>
      <c r="WD676" s="9"/>
      <c r="WE676" s="9"/>
      <c r="WF676" s="9"/>
      <c r="WG676" s="9"/>
      <c r="WH676" s="9"/>
      <c r="WI676" s="9"/>
      <c r="WJ676" s="9"/>
      <c r="WK676" s="9"/>
      <c r="WL676" s="9"/>
      <c r="WM676" s="9"/>
      <c r="WN676" s="9"/>
      <c r="WO676" s="9"/>
      <c r="WP676" s="9"/>
      <c r="WQ676" s="9"/>
      <c r="WR676" s="9"/>
      <c r="WS676" s="9"/>
      <c r="WT676" s="9"/>
      <c r="WU676" s="9"/>
      <c r="WV676" s="9"/>
      <c r="WW676" s="9"/>
      <c r="WX676" s="9"/>
      <c r="WY676" s="9"/>
      <c r="WZ676" s="9"/>
      <c r="XA676" s="9"/>
      <c r="XB676" s="9"/>
      <c r="XC676" s="9"/>
      <c r="XD676" s="9"/>
      <c r="XE676" s="9"/>
      <c r="XF676" s="9"/>
      <c r="XG676" s="9"/>
      <c r="XH676" s="9"/>
      <c r="XI676" s="9"/>
      <c r="XJ676" s="9"/>
      <c r="XK676" s="9"/>
      <c r="XL676" s="9"/>
      <c r="XM676" s="9"/>
      <c r="XN676" s="9"/>
      <c r="XO676" s="9"/>
      <c r="XP676" s="9"/>
      <c r="XQ676" s="9"/>
      <c r="XR676" s="9"/>
      <c r="XS676" s="9"/>
      <c r="XT676" s="9"/>
      <c r="XU676" s="9"/>
      <c r="XV676" s="9"/>
      <c r="XW676" s="9"/>
      <c r="XX676" s="9"/>
      <c r="XY676" s="9"/>
      <c r="XZ676" s="9"/>
      <c r="YA676" s="9"/>
      <c r="YB676" s="9"/>
      <c r="YC676" s="9"/>
      <c r="YD676" s="9"/>
      <c r="YE676" s="9"/>
      <c r="YF676" s="9"/>
      <c r="YG676" s="9"/>
      <c r="YH676" s="9"/>
      <c r="YI676" s="9"/>
      <c r="YJ676" s="9"/>
      <c r="YK676" s="9"/>
      <c r="YL676" s="9"/>
      <c r="YM676" s="9"/>
      <c r="YN676" s="9"/>
      <c r="YO676" s="9"/>
      <c r="YP676" s="9"/>
      <c r="YQ676" s="9"/>
      <c r="YR676" s="9"/>
      <c r="YS676" s="9"/>
      <c r="YT676" s="9"/>
      <c r="YU676" s="9"/>
      <c r="YV676" s="9"/>
      <c r="YW676" s="9"/>
      <c r="YX676" s="9"/>
      <c r="YY676" s="9"/>
      <c r="YZ676" s="9"/>
      <c r="ZA676" s="9"/>
      <c r="ZB676" s="9"/>
      <c r="ZC676" s="9"/>
      <c r="ZD676" s="9"/>
      <c r="ZE676" s="9"/>
      <c r="ZF676" s="9"/>
      <c r="ZG676" s="9"/>
      <c r="ZH676" s="9"/>
      <c r="ZI676" s="9"/>
      <c r="ZJ676" s="9"/>
      <c r="ZK676" s="9"/>
      <c r="ZL676" s="9"/>
      <c r="ZM676" s="9"/>
      <c r="ZN676" s="9"/>
      <c r="ZO676" s="9"/>
      <c r="ZP676" s="9"/>
      <c r="ZQ676" s="9"/>
      <c r="ZR676" s="9"/>
      <c r="ZS676" s="9"/>
      <c r="ZT676" s="9"/>
      <c r="ZU676" s="9"/>
      <c r="ZV676" s="9"/>
      <c r="ZW676" s="9"/>
      <c r="ZX676" s="9"/>
      <c r="ZY676" s="9"/>
      <c r="ZZ676" s="9"/>
      <c r="AAA676" s="9"/>
      <c r="AAB676" s="9"/>
      <c r="AAC676" s="9"/>
      <c r="AAD676" s="9"/>
      <c r="AAE676" s="9"/>
      <c r="AAF676" s="9"/>
      <c r="AAG676" s="9"/>
      <c r="AAH676" s="9"/>
      <c r="AAI676" s="9"/>
      <c r="AAJ676" s="9"/>
      <c r="AAK676" s="9"/>
      <c r="AAL676" s="9"/>
      <c r="AAM676" s="9"/>
      <c r="AAN676" s="9"/>
      <c r="AAO676" s="9"/>
      <c r="AAP676" s="9"/>
      <c r="AAQ676" s="9"/>
      <c r="AAR676" s="9"/>
      <c r="AAS676" s="9"/>
      <c r="AAT676" s="9"/>
      <c r="AAU676" s="9"/>
      <c r="AAV676" s="9"/>
      <c r="AAW676" s="9"/>
      <c r="AAX676" s="9"/>
      <c r="AAY676" s="9"/>
      <c r="AAZ676" s="9"/>
      <c r="ABA676" s="9"/>
      <c r="ABB676" s="9"/>
      <c r="ABC676" s="9"/>
      <c r="ABD676" s="9"/>
      <c r="ABE676" s="9"/>
      <c r="ABF676" s="9"/>
      <c r="ABG676" s="9"/>
      <c r="ABH676" s="9"/>
      <c r="ABI676" s="9"/>
      <c r="ABJ676" s="9"/>
      <c r="ABK676" s="9"/>
      <c r="ABL676" s="9"/>
      <c r="ABM676" s="9"/>
      <c r="ABN676" s="9"/>
      <c r="ABO676" s="9"/>
      <c r="ABP676" s="9"/>
      <c r="ABQ676" s="9"/>
      <c r="ABR676" s="9"/>
      <c r="ABS676" s="9"/>
      <c r="ABT676" s="9"/>
      <c r="ABU676" s="9"/>
      <c r="ABV676" s="9"/>
      <c r="ABW676" s="9"/>
      <c r="ABX676" s="9"/>
      <c r="ABY676" s="9"/>
      <c r="ABZ676" s="9"/>
      <c r="ACA676" s="9"/>
      <c r="ACB676" s="9"/>
      <c r="ACC676" s="9"/>
      <c r="ACD676" s="9"/>
      <c r="ACE676" s="9"/>
      <c r="ACF676" s="9"/>
      <c r="ACG676" s="9"/>
      <c r="ACH676" s="9"/>
      <c r="ACI676" s="9"/>
      <c r="ACJ676" s="9"/>
      <c r="ACK676" s="9"/>
      <c r="ACL676" s="9"/>
      <c r="ACM676" s="9"/>
      <c r="ACN676" s="9"/>
      <c r="ACO676" s="9"/>
      <c r="ACP676" s="9"/>
      <c r="ACQ676" s="9"/>
      <c r="ACR676" s="9"/>
      <c r="ACS676" s="9"/>
      <c r="ACT676" s="9"/>
      <c r="ACU676" s="9"/>
      <c r="ACV676" s="9"/>
      <c r="ACW676" s="9"/>
      <c r="ACX676" s="9"/>
      <c r="ACY676" s="9"/>
      <c r="ACZ676" s="9"/>
      <c r="ADA676" s="9"/>
      <c r="ADB676" s="9"/>
      <c r="ADC676" s="9"/>
      <c r="ADD676" s="9"/>
      <c r="ADE676" s="9"/>
      <c r="ADF676" s="9"/>
      <c r="ADG676" s="9"/>
      <c r="ADH676" s="9"/>
      <c r="ADI676" s="9"/>
      <c r="ADJ676" s="9"/>
      <c r="ADK676" s="9"/>
      <c r="ADL676" s="9"/>
      <c r="ADM676" s="9"/>
      <c r="ADN676" s="9"/>
      <c r="ADO676" s="9"/>
      <c r="ADP676" s="9"/>
      <c r="ADQ676" s="9"/>
      <c r="ADR676" s="9"/>
      <c r="ADS676" s="9"/>
      <c r="ADT676" s="9"/>
      <c r="ADU676" s="9"/>
      <c r="ADV676" s="9"/>
      <c r="ADW676" s="9"/>
      <c r="ADX676" s="9"/>
      <c r="ADY676" s="9"/>
      <c r="ADZ676" s="9"/>
      <c r="AEA676" s="9"/>
      <c r="AEB676" s="9"/>
      <c r="AEC676" s="9"/>
      <c r="AED676" s="9"/>
      <c r="AEE676" s="9"/>
      <c r="AEF676" s="9"/>
      <c r="AEG676" s="9"/>
      <c r="AEH676" s="9"/>
      <c r="AEI676" s="9"/>
      <c r="AEJ676" s="9"/>
      <c r="AEK676" s="9"/>
      <c r="AEL676" s="9"/>
      <c r="AEM676" s="9"/>
      <c r="AEN676" s="9"/>
      <c r="AEO676" s="9"/>
      <c r="AEP676" s="9"/>
      <c r="AEQ676" s="9"/>
      <c r="AER676" s="9"/>
      <c r="AES676" s="9"/>
      <c r="AET676" s="9"/>
      <c r="AEU676" s="9"/>
      <c r="AEV676" s="9"/>
      <c r="AEW676" s="9"/>
      <c r="AEX676" s="9"/>
      <c r="AEY676" s="9"/>
      <c r="AEZ676" s="9"/>
      <c r="AFA676" s="9"/>
      <c r="AFB676" s="9"/>
      <c r="AFC676" s="9"/>
      <c r="AFD676" s="9"/>
      <c r="AFE676" s="9"/>
      <c r="AFF676" s="9"/>
      <c r="AFG676" s="9"/>
      <c r="AFH676" s="9"/>
      <c r="AFI676" s="9"/>
      <c r="AFJ676" s="9"/>
      <c r="AFK676" s="9"/>
      <c r="AFL676" s="9"/>
      <c r="AFM676" s="9"/>
      <c r="AFN676" s="9"/>
      <c r="AFO676" s="9"/>
      <c r="AFP676" s="9"/>
      <c r="AFQ676" s="9"/>
      <c r="AFR676" s="9"/>
      <c r="AFS676" s="9"/>
      <c r="AFT676" s="9"/>
      <c r="AFU676" s="9"/>
      <c r="AFV676" s="9"/>
      <c r="AFW676" s="9"/>
      <c r="AFX676" s="9"/>
      <c r="AFY676" s="9"/>
      <c r="AFZ676" s="9"/>
      <c r="AGA676" s="9"/>
      <c r="AGB676" s="9"/>
      <c r="AGC676" s="9"/>
      <c r="AGD676" s="9"/>
      <c r="AGE676" s="9"/>
      <c r="AGF676" s="9"/>
      <c r="AGG676" s="9"/>
      <c r="AGH676" s="9"/>
      <c r="AGI676" s="9"/>
      <c r="AGJ676" s="9"/>
      <c r="AGK676" s="9"/>
      <c r="AGL676" s="9"/>
      <c r="AGM676" s="9"/>
      <c r="AGN676" s="9"/>
      <c r="AGO676" s="9"/>
      <c r="AGP676" s="9"/>
      <c r="AGQ676" s="9"/>
      <c r="AGR676" s="9"/>
      <c r="AGS676" s="9"/>
      <c r="AGT676" s="9"/>
      <c r="AGU676" s="9"/>
      <c r="AGV676" s="9"/>
      <c r="AGW676" s="9"/>
      <c r="AGX676" s="9"/>
      <c r="AGY676" s="9"/>
      <c r="AGZ676" s="9"/>
      <c r="AHA676" s="9"/>
      <c r="AHB676" s="9"/>
      <c r="AHC676" s="9"/>
      <c r="AHD676" s="9"/>
      <c r="AHE676" s="9"/>
      <c r="AHF676" s="9"/>
      <c r="AHG676" s="9"/>
      <c r="AHH676" s="9"/>
      <c r="AHI676" s="9"/>
      <c r="AHJ676" s="9"/>
      <c r="AHK676" s="9"/>
      <c r="AHL676" s="9"/>
      <c r="AHM676" s="9"/>
      <c r="AHN676" s="9"/>
      <c r="AHO676" s="9"/>
      <c r="AHP676" s="9"/>
      <c r="AHQ676" s="9"/>
      <c r="AHR676" s="9"/>
      <c r="AHS676" s="9"/>
      <c r="AHT676" s="9"/>
      <c r="AHU676" s="9"/>
      <c r="AHV676" s="9"/>
      <c r="AHW676" s="9"/>
      <c r="AHX676" s="9"/>
      <c r="AHY676" s="9"/>
      <c r="AHZ676" s="9"/>
      <c r="AIA676" s="9"/>
      <c r="AIB676" s="9"/>
      <c r="AIC676" s="9"/>
      <c r="AID676" s="9"/>
      <c r="AIE676" s="9"/>
      <c r="AIF676" s="9"/>
      <c r="AIG676" s="9"/>
      <c r="AIH676" s="9"/>
      <c r="AII676" s="9"/>
      <c r="AIJ676" s="9"/>
      <c r="AIK676" s="9"/>
      <c r="AIL676" s="9"/>
      <c r="AIM676" s="9"/>
      <c r="AIN676" s="9"/>
      <c r="AIO676" s="9"/>
      <c r="AIP676" s="9"/>
      <c r="AIQ676" s="9"/>
      <c r="AIR676" s="9"/>
      <c r="AIS676" s="9"/>
      <c r="AIT676" s="9"/>
      <c r="AIU676" s="9"/>
      <c r="AIV676" s="9"/>
      <c r="AIW676" s="9"/>
      <c r="AIX676" s="9"/>
      <c r="AIY676" s="9"/>
      <c r="AIZ676" s="9"/>
      <c r="AJA676" s="9"/>
      <c r="AJB676" s="9"/>
      <c r="AJC676" s="9"/>
      <c r="AJD676" s="9"/>
      <c r="AJE676" s="9"/>
      <c r="AJF676" s="9"/>
      <c r="AJG676" s="9"/>
      <c r="AJH676" s="9"/>
      <c r="AJI676" s="9"/>
      <c r="AJJ676" s="9"/>
      <c r="AJK676" s="9"/>
      <c r="AJL676" s="9"/>
      <c r="AJM676" s="9"/>
      <c r="AJN676" s="9"/>
      <c r="AJO676" s="9"/>
      <c r="AJP676" s="9"/>
      <c r="AJQ676" s="9"/>
      <c r="AJR676" s="9"/>
      <c r="AJS676" s="9"/>
      <c r="AJT676" s="9"/>
      <c r="AJU676" s="9"/>
      <c r="AJV676" s="9"/>
      <c r="AJW676" s="9"/>
      <c r="AJX676" s="9"/>
      <c r="AJY676" s="9"/>
      <c r="AJZ676" s="9"/>
      <c r="AKA676" s="9"/>
      <c r="AKB676" s="9"/>
      <c r="AKC676" s="9"/>
      <c r="AKD676" s="9"/>
      <c r="AKE676" s="9"/>
      <c r="AKF676" s="9"/>
      <c r="AKG676" s="9"/>
      <c r="AKH676" s="9"/>
      <c r="AKI676" s="9"/>
      <c r="AKJ676" s="9"/>
      <c r="AKK676" s="9"/>
      <c r="AKL676" s="9"/>
      <c r="AKM676" s="9"/>
      <c r="AKN676" s="9"/>
      <c r="AKO676" s="9"/>
      <c r="AKP676" s="9"/>
      <c r="AKQ676" s="9"/>
      <c r="AKR676" s="9"/>
      <c r="AKS676" s="9"/>
      <c r="AKT676" s="9"/>
      <c r="AKU676" s="9"/>
      <c r="AKV676" s="9"/>
      <c r="AKW676" s="9"/>
      <c r="AKX676" s="9"/>
      <c r="AKY676" s="9"/>
      <c r="AKZ676" s="9"/>
      <c r="ALA676" s="9"/>
      <c r="ALB676" s="9"/>
      <c r="ALC676" s="9"/>
      <c r="ALD676" s="9"/>
      <c r="ALE676" s="9"/>
      <c r="ALF676" s="9"/>
      <c r="ALG676" s="9"/>
      <c r="ALH676" s="9"/>
      <c r="ALI676" s="9"/>
      <c r="ALJ676" s="9"/>
      <c r="ALK676" s="9"/>
      <c r="ALL676" s="9"/>
      <c r="ALM676" s="9"/>
      <c r="ALN676" s="9"/>
      <c r="ALO676" s="9"/>
      <c r="ALP676" s="9"/>
      <c r="ALQ676" s="9"/>
      <c r="ALR676" s="9"/>
      <c r="ALS676" s="9"/>
      <c r="ALT676" s="9"/>
      <c r="ALU676" s="9"/>
      <c r="ALV676" s="9"/>
      <c r="ALW676" s="9"/>
      <c r="ALX676" s="9"/>
      <c r="ALY676" s="9"/>
      <c r="ALZ676" s="9"/>
      <c r="AMA676" s="9"/>
      <c r="AMB676" s="9"/>
      <c r="AMC676" s="9"/>
      <c r="AMD676" s="9"/>
      <c r="AME676" s="9"/>
      <c r="AMF676" s="9"/>
      <c r="AMG676" s="9"/>
      <c r="AMH676" s="9"/>
      <c r="AMI676" s="9"/>
      <c r="AMJ676" s="9"/>
      <c r="AMK676" s="9"/>
      <c r="AML676" s="9"/>
      <c r="AMM676" s="9"/>
      <c r="AMN676" s="9"/>
      <c r="AMO676" s="9"/>
      <c r="AMP676" s="9"/>
      <c r="AMQ676" s="9"/>
      <c r="AMR676" s="9"/>
      <c r="AMS676" s="9"/>
      <c r="AMT676" s="9"/>
      <c r="AMU676" s="9"/>
      <c r="AMV676" s="9"/>
      <c r="AMW676" s="9"/>
      <c r="AMX676" s="9"/>
      <c r="AMY676" s="9"/>
      <c r="AMZ676" s="9"/>
      <c r="ANA676" s="9"/>
      <c r="ANB676" s="9"/>
      <c r="ANC676" s="9"/>
      <c r="AND676" s="9"/>
      <c r="ANE676" s="9"/>
      <c r="ANF676" s="9"/>
      <c r="ANG676" s="9"/>
      <c r="ANH676" s="9"/>
      <c r="ANI676" s="9"/>
      <c r="ANJ676" s="9"/>
      <c r="ANK676" s="9"/>
      <c r="ANL676" s="9"/>
      <c r="ANM676" s="9"/>
      <c r="ANN676" s="9"/>
      <c r="ANO676" s="9"/>
      <c r="ANP676" s="9"/>
      <c r="ANQ676" s="9"/>
      <c r="ANR676" s="9"/>
      <c r="ANS676" s="9"/>
      <c r="ANT676" s="9"/>
      <c r="ANU676" s="9"/>
      <c r="ANV676" s="9"/>
      <c r="ANW676" s="9"/>
      <c r="ANX676" s="9"/>
      <c r="ANY676" s="9"/>
      <c r="ANZ676" s="9"/>
      <c r="AOA676" s="9"/>
      <c r="AOB676" s="9"/>
      <c r="AOC676" s="9"/>
      <c r="AOD676" s="9"/>
      <c r="AOE676" s="9"/>
      <c r="AOF676" s="9"/>
      <c r="AOG676" s="9"/>
      <c r="AOH676" s="9"/>
      <c r="AOI676" s="9"/>
      <c r="AOJ676" s="9"/>
      <c r="AOK676" s="9"/>
      <c r="AOL676" s="9"/>
      <c r="AOM676" s="9"/>
      <c r="AON676" s="9"/>
      <c r="AOO676" s="9"/>
      <c r="AOP676" s="9"/>
      <c r="AOQ676" s="9"/>
      <c r="AOR676" s="9"/>
      <c r="AOS676" s="9"/>
      <c r="AOT676" s="9"/>
      <c r="AOU676" s="9"/>
      <c r="AOV676" s="9"/>
      <c r="AOW676" s="9"/>
      <c r="AOX676" s="9"/>
      <c r="AOY676" s="9"/>
      <c r="AOZ676" s="9"/>
      <c r="APA676" s="9"/>
      <c r="APB676" s="9"/>
      <c r="APC676" s="9"/>
      <c r="APD676" s="9"/>
      <c r="APE676" s="9"/>
      <c r="APF676" s="9"/>
      <c r="APG676" s="9"/>
      <c r="APH676" s="9"/>
      <c r="API676" s="9"/>
      <c r="APJ676" s="9"/>
      <c r="APK676" s="9"/>
      <c r="APL676" s="9"/>
      <c r="APM676" s="9"/>
      <c r="APN676" s="9"/>
      <c r="APO676" s="9"/>
      <c r="APP676" s="9"/>
      <c r="APQ676" s="9"/>
      <c r="APR676" s="9"/>
      <c r="APS676" s="9"/>
      <c r="APT676" s="9"/>
      <c r="APU676" s="9"/>
      <c r="APV676" s="9"/>
      <c r="APW676" s="9"/>
      <c r="APX676" s="9"/>
      <c r="APY676" s="9"/>
      <c r="APZ676" s="9"/>
      <c r="AQA676" s="9"/>
      <c r="AQB676" s="9"/>
      <c r="AQC676" s="9"/>
      <c r="AQD676" s="9"/>
      <c r="AQE676" s="9"/>
      <c r="AQF676" s="9"/>
      <c r="AQG676" s="9"/>
      <c r="AQH676" s="9"/>
      <c r="AQI676" s="9"/>
      <c r="AQJ676" s="9"/>
      <c r="AQK676" s="9"/>
      <c r="AQL676" s="9"/>
      <c r="AQM676" s="9"/>
      <c r="AQN676" s="9"/>
      <c r="AQO676" s="9"/>
      <c r="AQP676" s="9"/>
      <c r="AQQ676" s="9"/>
      <c r="AQR676" s="9"/>
      <c r="AQS676" s="9"/>
      <c r="AQT676" s="9"/>
      <c r="AQU676" s="9"/>
      <c r="AQV676" s="9"/>
      <c r="AQW676" s="9"/>
      <c r="AQX676" s="9"/>
      <c r="AQY676" s="9"/>
      <c r="AQZ676" s="9"/>
      <c r="ARA676" s="9"/>
      <c r="ARB676" s="9"/>
      <c r="ARC676" s="9"/>
      <c r="ARD676" s="9"/>
      <c r="ARE676" s="9"/>
      <c r="ARF676" s="9"/>
      <c r="ARG676" s="9"/>
      <c r="ARH676" s="9"/>
      <c r="ARI676" s="9"/>
      <c r="ARJ676" s="9"/>
      <c r="ARK676" s="9"/>
      <c r="ARL676" s="9"/>
      <c r="ARM676" s="9"/>
      <c r="ARN676" s="9"/>
      <c r="ARO676" s="9"/>
      <c r="ARP676" s="9"/>
      <c r="ARQ676" s="9"/>
      <c r="ARR676" s="9"/>
      <c r="ARS676" s="9"/>
      <c r="ART676" s="9"/>
      <c r="ARU676" s="9"/>
      <c r="ARV676" s="9"/>
      <c r="ARW676" s="9"/>
      <c r="ARX676" s="9"/>
      <c r="ARY676" s="9"/>
      <c r="ARZ676" s="9"/>
      <c r="ASA676" s="9"/>
      <c r="ASB676" s="9"/>
      <c r="ASC676" s="9"/>
      <c r="ASD676" s="9"/>
      <c r="ASE676" s="9"/>
      <c r="ASF676" s="9"/>
      <c r="ASG676" s="9"/>
      <c r="ASH676" s="9"/>
      <c r="ASI676" s="9"/>
      <c r="ASJ676" s="9"/>
      <c r="ASK676" s="9"/>
      <c r="ASL676" s="9"/>
      <c r="ASM676" s="9"/>
      <c r="ASN676" s="9"/>
      <c r="ASO676" s="9"/>
      <c r="ASP676" s="9"/>
      <c r="ASQ676" s="9"/>
      <c r="ASR676" s="9"/>
      <c r="ASS676" s="9"/>
      <c r="AST676" s="9"/>
      <c r="ASU676" s="9"/>
      <c r="ASV676" s="9"/>
      <c r="ASW676" s="9"/>
      <c r="ASX676" s="9"/>
      <c r="ASY676" s="9"/>
      <c r="ASZ676" s="9"/>
      <c r="ATA676" s="9"/>
      <c r="ATB676" s="9"/>
      <c r="ATC676" s="9"/>
      <c r="ATD676" s="9"/>
      <c r="ATE676" s="9"/>
      <c r="ATF676" s="9"/>
      <c r="ATG676" s="9"/>
      <c r="ATH676" s="9"/>
      <c r="ATI676" s="9"/>
      <c r="ATJ676" s="9"/>
      <c r="ATK676" s="9"/>
      <c r="ATL676" s="9"/>
      <c r="ATM676" s="9"/>
      <c r="ATN676" s="9"/>
      <c r="ATO676" s="9"/>
      <c r="ATP676" s="9"/>
      <c r="ATQ676" s="9"/>
      <c r="ATR676" s="9"/>
      <c r="ATS676" s="9"/>
      <c r="ATT676" s="9"/>
      <c r="ATU676" s="9"/>
      <c r="ATV676" s="9"/>
      <c r="ATW676" s="9"/>
      <c r="ATX676" s="9"/>
      <c r="ATY676" s="9"/>
      <c r="ATZ676" s="9"/>
      <c r="AUA676" s="9"/>
      <c r="AUB676" s="9"/>
      <c r="AUC676" s="9"/>
      <c r="AUD676" s="9"/>
      <c r="AUE676" s="9"/>
      <c r="AUF676" s="9"/>
      <c r="AUG676" s="9"/>
      <c r="AUH676" s="9"/>
      <c r="AUI676" s="9"/>
      <c r="AUJ676" s="9"/>
      <c r="AUK676" s="9"/>
      <c r="AUL676" s="9"/>
      <c r="AUM676" s="9"/>
      <c r="AUN676" s="9"/>
      <c r="AUO676" s="9"/>
      <c r="AUP676" s="9"/>
      <c r="AUQ676" s="9"/>
      <c r="AUR676" s="9"/>
      <c r="AUS676" s="9"/>
      <c r="AUT676" s="9"/>
      <c r="AUU676" s="9"/>
      <c r="AUV676" s="9"/>
      <c r="AUW676" s="9"/>
      <c r="AUX676" s="9"/>
      <c r="AUY676" s="9"/>
      <c r="AUZ676" s="9"/>
      <c r="AVA676" s="9"/>
      <c r="AVB676" s="9"/>
      <c r="AVC676" s="9"/>
      <c r="AVD676" s="9"/>
      <c r="AVE676" s="9"/>
      <c r="AVF676" s="9"/>
      <c r="AVG676" s="9"/>
      <c r="AVH676" s="9"/>
      <c r="AVI676" s="9"/>
      <c r="AVJ676" s="9"/>
      <c r="AVK676" s="9"/>
      <c r="AVL676" s="9"/>
      <c r="AVM676" s="9"/>
      <c r="AVN676" s="9"/>
      <c r="AVO676" s="9"/>
      <c r="AVP676" s="9"/>
      <c r="AVQ676" s="9"/>
      <c r="AVR676" s="9"/>
      <c r="AVS676" s="9"/>
      <c r="AVT676" s="9"/>
      <c r="AVU676" s="9"/>
      <c r="AVV676" s="9"/>
      <c r="AVW676" s="9"/>
      <c r="AVX676" s="9"/>
      <c r="AVY676" s="9"/>
      <c r="AVZ676" s="9"/>
      <c r="AWA676" s="9"/>
      <c r="AWB676" s="9"/>
      <c r="AWC676" s="9"/>
      <c r="AWD676" s="9"/>
      <c r="AWE676" s="9"/>
      <c r="AWF676" s="9"/>
      <c r="AWG676" s="9"/>
      <c r="AWH676" s="9"/>
      <c r="AWI676" s="9"/>
      <c r="AWJ676" s="9"/>
      <c r="AWK676" s="9"/>
      <c r="AWL676" s="9"/>
      <c r="AWM676" s="9"/>
      <c r="AWN676" s="9"/>
      <c r="AWO676" s="9"/>
      <c r="AWP676" s="9"/>
      <c r="AWQ676" s="9"/>
      <c r="AWR676" s="9"/>
      <c r="AWS676" s="9"/>
      <c r="AWT676" s="9"/>
      <c r="AWU676" s="9"/>
      <c r="AWV676" s="9"/>
      <c r="AWW676" s="9"/>
      <c r="AWX676" s="9"/>
      <c r="AWY676" s="9"/>
      <c r="AWZ676" s="9"/>
      <c r="AXA676" s="9"/>
      <c r="AXB676" s="9"/>
      <c r="AXC676" s="9"/>
      <c r="AXD676" s="9"/>
      <c r="AXE676" s="9"/>
      <c r="AXF676" s="9"/>
      <c r="AXG676" s="9"/>
      <c r="AXH676" s="9"/>
      <c r="AXI676" s="9"/>
      <c r="AXJ676" s="9"/>
      <c r="AXK676" s="9"/>
      <c r="AXL676" s="9"/>
      <c r="AXM676" s="9"/>
      <c r="AXN676" s="9"/>
      <c r="AXO676" s="9"/>
      <c r="AXP676" s="9"/>
      <c r="AXQ676" s="9"/>
      <c r="AXR676" s="9"/>
      <c r="AXS676" s="9"/>
      <c r="AXT676" s="9"/>
      <c r="AXU676" s="9"/>
      <c r="AXV676" s="9"/>
      <c r="AXW676" s="9"/>
      <c r="AXX676" s="9"/>
      <c r="AXY676" s="9"/>
      <c r="AXZ676" s="9"/>
      <c r="AYA676" s="9"/>
      <c r="AYB676" s="9"/>
      <c r="AYC676" s="9"/>
      <c r="AYD676" s="9"/>
      <c r="AYE676" s="9"/>
      <c r="AYF676" s="9"/>
      <c r="AYG676" s="9"/>
      <c r="AYH676" s="9"/>
      <c r="AYI676" s="9"/>
      <c r="AYJ676" s="9"/>
      <c r="AYK676" s="9"/>
      <c r="AYL676" s="9"/>
      <c r="AYM676" s="9"/>
      <c r="AYN676" s="9"/>
      <c r="AYO676" s="9"/>
      <c r="AYP676" s="9"/>
      <c r="AYQ676" s="9"/>
      <c r="AYR676" s="9"/>
      <c r="AYS676" s="9"/>
      <c r="AYT676" s="9"/>
      <c r="AYU676" s="9"/>
      <c r="AYV676" s="9"/>
      <c r="AYW676" s="9"/>
      <c r="AYX676" s="9"/>
      <c r="AYY676" s="9"/>
      <c r="AYZ676" s="9"/>
      <c r="AZA676" s="9"/>
      <c r="AZB676" s="9"/>
      <c r="AZC676" s="9"/>
      <c r="AZD676" s="9"/>
      <c r="AZE676" s="9"/>
      <c r="AZF676" s="9"/>
      <c r="AZG676" s="9"/>
      <c r="AZH676" s="9"/>
      <c r="AZI676" s="9"/>
      <c r="AZJ676" s="9"/>
      <c r="AZK676" s="9"/>
      <c r="AZL676" s="9"/>
      <c r="AZM676" s="9"/>
      <c r="AZN676" s="9"/>
      <c r="AZO676" s="9"/>
      <c r="AZP676" s="9"/>
      <c r="AZQ676" s="9"/>
      <c r="AZR676" s="9"/>
      <c r="AZS676" s="9"/>
      <c r="AZT676" s="9"/>
      <c r="AZU676" s="9"/>
      <c r="AZV676" s="9"/>
      <c r="AZW676" s="9"/>
      <c r="AZX676" s="9"/>
      <c r="AZY676" s="9"/>
      <c r="AZZ676" s="9"/>
      <c r="BAA676" s="9"/>
      <c r="BAB676" s="9"/>
      <c r="BAC676" s="9"/>
      <c r="BAD676" s="9"/>
      <c r="BAE676" s="9"/>
      <c r="BAF676" s="9"/>
      <c r="BAG676" s="9"/>
      <c r="BAH676" s="9"/>
      <c r="BAI676" s="9"/>
      <c r="BAJ676" s="9"/>
      <c r="BAK676" s="9"/>
      <c r="BAL676" s="9"/>
      <c r="BAM676" s="9"/>
      <c r="BAN676" s="9"/>
      <c r="BAO676" s="9"/>
      <c r="BAP676" s="9"/>
      <c r="BAQ676" s="9"/>
      <c r="BAR676" s="9"/>
      <c r="BAS676" s="9"/>
      <c r="BAT676" s="9"/>
      <c r="BAU676" s="9"/>
      <c r="BAV676" s="9"/>
      <c r="BAW676" s="9"/>
      <c r="BAX676" s="9"/>
      <c r="BAY676" s="9"/>
      <c r="BAZ676" s="9"/>
      <c r="BBA676" s="9"/>
      <c r="BBB676" s="9"/>
      <c r="BBC676" s="9"/>
      <c r="BBD676" s="9"/>
      <c r="BBE676" s="9"/>
      <c r="BBF676" s="9"/>
      <c r="BBG676" s="9"/>
      <c r="BBH676" s="9"/>
      <c r="BBI676" s="9"/>
      <c r="BBJ676" s="9"/>
      <c r="BBK676" s="9"/>
      <c r="BBL676" s="9"/>
      <c r="BBM676" s="9"/>
      <c r="BBN676" s="9"/>
      <c r="BBO676" s="9"/>
      <c r="BBP676" s="9"/>
      <c r="BBQ676" s="9"/>
      <c r="BBR676" s="9"/>
      <c r="BBS676" s="9"/>
      <c r="BBT676" s="9"/>
      <c r="BBU676" s="9"/>
      <c r="BBV676" s="9"/>
      <c r="BBW676" s="9"/>
      <c r="BBX676" s="9"/>
      <c r="BBY676" s="9"/>
      <c r="BBZ676" s="9"/>
      <c r="BCA676" s="9"/>
      <c r="BCB676" s="9"/>
      <c r="BCC676" s="9"/>
      <c r="BCD676" s="9"/>
      <c r="BCE676" s="9"/>
      <c r="BCF676" s="9"/>
      <c r="BCG676" s="9"/>
      <c r="BCH676" s="9"/>
      <c r="BCI676" s="9"/>
      <c r="BCJ676" s="9"/>
      <c r="BCK676" s="9"/>
      <c r="BCL676" s="9"/>
      <c r="BCM676" s="9"/>
      <c r="BCN676" s="9"/>
      <c r="BCO676" s="9"/>
      <c r="BCP676" s="9"/>
      <c r="BCQ676" s="9"/>
      <c r="BCR676" s="9"/>
      <c r="BCS676" s="9"/>
      <c r="BCT676" s="9"/>
      <c r="BCU676" s="9"/>
      <c r="BCV676" s="9"/>
      <c r="BCW676" s="9"/>
      <c r="BCX676" s="9"/>
      <c r="BCY676" s="9"/>
      <c r="BCZ676" s="9"/>
      <c r="BDA676" s="9"/>
      <c r="BDB676" s="9"/>
      <c r="BDC676" s="9"/>
      <c r="BDD676" s="9"/>
      <c r="BDE676" s="9"/>
      <c r="BDF676" s="9"/>
      <c r="BDG676" s="9"/>
      <c r="BDH676" s="9"/>
      <c r="BDI676" s="9"/>
      <c r="BDJ676" s="9"/>
      <c r="BDK676" s="9"/>
      <c r="BDL676" s="9"/>
      <c r="BDM676" s="9"/>
      <c r="BDN676" s="9"/>
      <c r="BDO676" s="9"/>
      <c r="BDP676" s="9"/>
      <c r="BDQ676" s="9"/>
      <c r="BDR676" s="9"/>
      <c r="BDS676" s="9"/>
      <c r="BDT676" s="9"/>
      <c r="BDU676" s="9"/>
      <c r="BDV676" s="9"/>
      <c r="BDW676" s="9"/>
      <c r="BDX676" s="9"/>
      <c r="BDY676" s="9"/>
      <c r="BDZ676" s="9"/>
      <c r="BEA676" s="9"/>
      <c r="BEB676" s="9"/>
      <c r="BEC676" s="9"/>
      <c r="BED676" s="9"/>
      <c r="BEE676" s="9"/>
      <c r="BEF676" s="9"/>
      <c r="BEG676" s="9"/>
      <c r="BEH676" s="9"/>
      <c r="BEI676" s="9"/>
      <c r="BEJ676" s="9"/>
      <c r="BEK676" s="9"/>
      <c r="BEL676" s="9"/>
      <c r="BEM676" s="9"/>
      <c r="BEN676" s="9"/>
      <c r="BEO676" s="9"/>
      <c r="BEP676" s="9"/>
      <c r="BEQ676" s="9"/>
      <c r="BER676" s="9"/>
      <c r="BES676" s="9"/>
      <c r="BET676" s="9"/>
      <c r="BEU676" s="9"/>
      <c r="BEV676" s="9"/>
      <c r="BEW676" s="9"/>
      <c r="BEX676" s="9"/>
      <c r="BEY676" s="9"/>
      <c r="BEZ676" s="9"/>
      <c r="BFA676" s="9"/>
      <c r="BFB676" s="9"/>
      <c r="BFC676" s="9"/>
      <c r="BFD676" s="9"/>
      <c r="BFE676" s="9"/>
      <c r="BFF676" s="9"/>
      <c r="BFG676" s="9"/>
      <c r="BFH676" s="9"/>
      <c r="BFI676" s="9"/>
      <c r="BFJ676" s="9"/>
      <c r="BFK676" s="9"/>
      <c r="BFL676" s="9"/>
      <c r="BFM676" s="9"/>
      <c r="BFN676" s="9"/>
      <c r="BFO676" s="9"/>
      <c r="BFP676" s="9"/>
      <c r="BFQ676" s="9"/>
      <c r="BFR676" s="9"/>
      <c r="BFS676" s="9"/>
      <c r="BFT676" s="9"/>
      <c r="BFU676" s="9"/>
      <c r="BFV676" s="9"/>
      <c r="BFW676" s="9"/>
      <c r="BFX676" s="9"/>
      <c r="BFY676" s="9"/>
      <c r="BFZ676" s="9"/>
      <c r="BGA676" s="9"/>
      <c r="BGB676" s="9"/>
      <c r="BGC676" s="9"/>
      <c r="BGD676" s="9"/>
      <c r="BGE676" s="9"/>
      <c r="BGF676" s="9"/>
      <c r="BGG676" s="9"/>
      <c r="BGH676" s="9"/>
      <c r="BGI676" s="9"/>
      <c r="BGJ676" s="9"/>
      <c r="BGK676" s="9"/>
      <c r="BGL676" s="9"/>
      <c r="BGM676" s="9"/>
      <c r="BGN676" s="9"/>
      <c r="BGO676" s="9"/>
      <c r="BGP676" s="9"/>
      <c r="BGQ676" s="9"/>
      <c r="BGR676" s="9"/>
      <c r="BGS676" s="9"/>
      <c r="BGT676" s="9"/>
      <c r="BGU676" s="9"/>
      <c r="BGV676" s="9"/>
      <c r="BGW676" s="9"/>
      <c r="BGX676" s="9"/>
      <c r="BGY676" s="9"/>
      <c r="BGZ676" s="9"/>
      <c r="BHA676" s="9"/>
      <c r="BHB676" s="9"/>
      <c r="BHC676" s="9"/>
      <c r="BHD676" s="9"/>
      <c r="BHE676" s="9"/>
      <c r="BHF676" s="9"/>
      <c r="BHG676" s="9"/>
      <c r="BHH676" s="9"/>
      <c r="BHI676" s="9"/>
      <c r="BHJ676" s="9"/>
      <c r="BHK676" s="9"/>
      <c r="BHL676" s="9"/>
      <c r="BHM676" s="9"/>
      <c r="BHN676" s="9"/>
      <c r="BHO676" s="9"/>
      <c r="BHP676" s="9"/>
      <c r="BHQ676" s="9"/>
      <c r="BHR676" s="9"/>
      <c r="BHS676" s="9"/>
      <c r="BHT676" s="9"/>
      <c r="BHU676" s="9"/>
      <c r="BHV676" s="9"/>
      <c r="BHW676" s="9"/>
      <c r="BHX676" s="9"/>
      <c r="BHY676" s="9"/>
      <c r="BHZ676" s="9"/>
      <c r="BIA676" s="9"/>
      <c r="BIB676" s="9"/>
      <c r="BIC676" s="9"/>
      <c r="BID676" s="9"/>
      <c r="BIE676" s="9"/>
      <c r="BIF676" s="9"/>
      <c r="BIG676" s="9"/>
      <c r="BIH676" s="9"/>
      <c r="BII676" s="9"/>
      <c r="BIJ676" s="9"/>
      <c r="BIK676" s="9"/>
      <c r="BIL676" s="9"/>
      <c r="BIM676" s="9"/>
      <c r="BIN676" s="9"/>
      <c r="BIO676" s="9"/>
      <c r="BIP676" s="9"/>
      <c r="BIQ676" s="9"/>
      <c r="BIR676" s="9"/>
      <c r="BIS676" s="9"/>
      <c r="BIT676" s="9"/>
      <c r="BIU676" s="9"/>
      <c r="BIV676" s="9"/>
      <c r="BIW676" s="9"/>
      <c r="BIX676" s="9"/>
      <c r="BIY676" s="9"/>
      <c r="BIZ676" s="9"/>
      <c r="BJA676" s="9"/>
      <c r="BJB676" s="9"/>
      <c r="BJC676" s="9"/>
      <c r="BJD676" s="9"/>
      <c r="BJE676" s="9"/>
      <c r="BJF676" s="9"/>
      <c r="BJG676" s="9"/>
      <c r="BJH676" s="9"/>
      <c r="BJI676" s="9"/>
      <c r="BJJ676" s="9"/>
      <c r="BJK676" s="9"/>
      <c r="BJL676" s="9"/>
      <c r="BJM676" s="9"/>
      <c r="BJN676" s="9"/>
      <c r="BJO676" s="9"/>
      <c r="BJP676" s="9"/>
      <c r="BJQ676" s="9"/>
      <c r="BJR676" s="9"/>
      <c r="BJS676" s="9"/>
      <c r="BJT676" s="9"/>
      <c r="BJU676" s="9"/>
      <c r="BJV676" s="9"/>
      <c r="BJW676" s="9"/>
      <c r="BJX676" s="9"/>
      <c r="BJY676" s="9"/>
      <c r="BJZ676" s="9"/>
      <c r="BKA676" s="9"/>
      <c r="BKB676" s="9"/>
      <c r="BKC676" s="9"/>
      <c r="BKD676" s="9"/>
      <c r="BKE676" s="9"/>
      <c r="BKF676" s="9"/>
      <c r="BKG676" s="9"/>
      <c r="BKH676" s="9"/>
      <c r="BKI676" s="9"/>
      <c r="BKJ676" s="9"/>
      <c r="BKK676" s="9"/>
      <c r="BKL676" s="9"/>
      <c r="BKM676" s="9"/>
      <c r="BKN676" s="9"/>
      <c r="BKO676" s="9"/>
      <c r="BKP676" s="9"/>
      <c r="BKQ676" s="9"/>
      <c r="BKR676" s="9"/>
      <c r="BKS676" s="9"/>
      <c r="BKT676" s="9"/>
      <c r="BKU676" s="9"/>
      <c r="BKV676" s="9"/>
      <c r="BKW676" s="9"/>
      <c r="BKX676" s="9"/>
      <c r="BKY676" s="9"/>
      <c r="BKZ676" s="9"/>
      <c r="BLA676" s="9"/>
      <c r="BLB676" s="9"/>
      <c r="BLC676" s="9"/>
      <c r="BLD676" s="9"/>
      <c r="BLE676" s="9"/>
      <c r="BLF676" s="9"/>
      <c r="BLG676" s="9"/>
      <c r="BLH676" s="9"/>
      <c r="BLI676" s="9"/>
      <c r="BLJ676" s="9"/>
      <c r="BLK676" s="9"/>
      <c r="BLL676" s="9"/>
      <c r="BLM676" s="9"/>
      <c r="BLN676" s="9"/>
      <c r="BLO676" s="9"/>
      <c r="BLP676" s="9"/>
      <c r="BLQ676" s="9"/>
      <c r="BLR676" s="9"/>
      <c r="BLS676" s="9"/>
      <c r="BLT676" s="9"/>
      <c r="BLU676" s="9"/>
      <c r="BLV676" s="9"/>
      <c r="BLW676" s="9"/>
      <c r="BLX676" s="9"/>
      <c r="BLY676" s="9"/>
      <c r="BLZ676" s="9"/>
      <c r="BMA676" s="9"/>
      <c r="BMB676" s="9"/>
      <c r="BMC676" s="9"/>
      <c r="BMD676" s="9"/>
      <c r="BME676" s="9"/>
      <c r="BMF676" s="9"/>
      <c r="BMG676" s="9"/>
      <c r="BMH676" s="9"/>
      <c r="BMI676" s="9"/>
      <c r="BMJ676" s="9"/>
      <c r="BMK676" s="9"/>
      <c r="BML676" s="9"/>
      <c r="BMM676" s="9"/>
      <c r="BMN676" s="9"/>
      <c r="BMO676" s="9"/>
      <c r="BMP676" s="9"/>
      <c r="BMQ676" s="9"/>
      <c r="BMR676" s="9"/>
      <c r="BMS676" s="9"/>
      <c r="BMT676" s="9"/>
      <c r="BMU676" s="9"/>
      <c r="BMV676" s="9"/>
      <c r="BMW676" s="9"/>
      <c r="BMX676" s="9"/>
      <c r="BMY676" s="9"/>
      <c r="BMZ676" s="9"/>
      <c r="BNA676" s="9"/>
      <c r="BNB676" s="9"/>
      <c r="BNC676" s="9"/>
      <c r="BND676" s="9"/>
      <c r="BNE676" s="9"/>
      <c r="BNF676" s="9"/>
      <c r="BNG676" s="9"/>
      <c r="BNH676" s="9"/>
      <c r="BNI676" s="9"/>
      <c r="BNJ676" s="9"/>
      <c r="BNK676" s="9"/>
      <c r="BNL676" s="9"/>
      <c r="BNM676" s="9"/>
      <c r="BNN676" s="9"/>
      <c r="BNO676" s="9"/>
      <c r="BNP676" s="9"/>
      <c r="BNQ676" s="9"/>
      <c r="BNR676" s="9"/>
      <c r="BNS676" s="9"/>
      <c r="BNT676" s="9"/>
      <c r="BNU676" s="9"/>
      <c r="BNV676" s="9"/>
      <c r="BNW676" s="9"/>
      <c r="BNX676" s="9"/>
      <c r="BNY676" s="9"/>
      <c r="BNZ676" s="9"/>
      <c r="BOA676" s="9"/>
      <c r="BOB676" s="9"/>
      <c r="BOC676" s="9"/>
      <c r="BOD676" s="9"/>
      <c r="BOE676" s="9"/>
      <c r="BOF676" s="9"/>
      <c r="BOG676" s="9"/>
      <c r="BOH676" s="9"/>
      <c r="BOI676" s="9"/>
      <c r="BOJ676" s="9"/>
      <c r="BOK676" s="9"/>
      <c r="BOL676" s="9"/>
      <c r="BOM676" s="9"/>
      <c r="BON676" s="9"/>
      <c r="BOO676" s="9"/>
      <c r="BOP676" s="9"/>
      <c r="BOQ676" s="9"/>
      <c r="BOR676" s="9"/>
      <c r="BOS676" s="9"/>
      <c r="BOT676" s="9"/>
      <c r="BOU676" s="9"/>
      <c r="BOV676" s="9"/>
      <c r="BOW676" s="9"/>
      <c r="BOX676" s="9"/>
      <c r="BOY676" s="9"/>
      <c r="BOZ676" s="9"/>
      <c r="BPA676" s="9"/>
      <c r="BPB676" s="9"/>
      <c r="BPC676" s="9"/>
      <c r="BPD676" s="9"/>
      <c r="BPE676" s="9"/>
    </row>
    <row r="677" spans="1:1773" ht="12.5" x14ac:dyDescent="0.25">
      <c r="A677" s="187">
        <v>2</v>
      </c>
      <c r="B677" s="251"/>
      <c r="C677" s="70"/>
      <c r="D677" s="142"/>
      <c r="E677" s="69">
        <f t="shared" si="371"/>
        <v>0</v>
      </c>
      <c r="F677" s="69"/>
      <c r="G677" s="67">
        <f t="shared" si="372"/>
        <v>0</v>
      </c>
      <c r="H677" s="66">
        <f t="shared" si="373"/>
        <v>1539.4149750000001</v>
      </c>
      <c r="I677" s="67">
        <f t="shared" si="374"/>
        <v>0</v>
      </c>
      <c r="J677" s="66">
        <f t="shared" si="375"/>
        <v>0</v>
      </c>
      <c r="K677" s="68" t="s">
        <v>75</v>
      </c>
      <c r="L677" s="80">
        <f t="shared" si="376"/>
        <v>1539.4149750000001</v>
      </c>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c r="DU677" s="9"/>
      <c r="DV677" s="9"/>
      <c r="DW677" s="9"/>
      <c r="DX677" s="9"/>
      <c r="DY677" s="9"/>
      <c r="DZ677" s="9"/>
      <c r="EA677" s="9"/>
      <c r="EB677" s="9"/>
      <c r="EC677" s="9"/>
      <c r="ED677" s="9"/>
      <c r="EE677" s="9"/>
      <c r="EF677" s="9"/>
      <c r="EG677" s="9"/>
      <c r="EH677" s="9"/>
      <c r="EI677" s="9"/>
      <c r="EJ677" s="9"/>
      <c r="EK677" s="9"/>
      <c r="EL677" s="9"/>
      <c r="EM677" s="9"/>
      <c r="EN677" s="9"/>
      <c r="EO677" s="9"/>
      <c r="EP677" s="9"/>
      <c r="EQ677" s="9"/>
      <c r="ER677" s="9"/>
      <c r="ES677" s="9"/>
      <c r="ET677" s="9"/>
      <c r="EU677" s="9"/>
      <c r="EV677" s="9"/>
      <c r="EW677" s="9"/>
      <c r="EX677" s="9"/>
      <c r="EY677" s="9"/>
      <c r="EZ677" s="9"/>
      <c r="FA677" s="9"/>
      <c r="FB677" s="9"/>
      <c r="FC677" s="9"/>
      <c r="FD677" s="9"/>
      <c r="FE677" s="9"/>
      <c r="FF677" s="9"/>
      <c r="FG677" s="9"/>
      <c r="FH677" s="9"/>
      <c r="FI677" s="9"/>
      <c r="FJ677" s="9"/>
      <c r="FK677" s="9"/>
      <c r="FL677" s="9"/>
      <c r="FM677" s="9"/>
      <c r="FN677" s="9"/>
      <c r="FO677" s="9"/>
      <c r="FP677" s="9"/>
      <c r="FQ677" s="9"/>
      <c r="FR677" s="9"/>
      <c r="FS677" s="9"/>
      <c r="FT677" s="9"/>
      <c r="FU677" s="9"/>
      <c r="FV677" s="9"/>
      <c r="FW677" s="9"/>
      <c r="FX677" s="9"/>
      <c r="FY677" s="9"/>
      <c r="FZ677" s="9"/>
      <c r="GA677" s="9"/>
      <c r="GB677" s="9"/>
      <c r="GC677" s="9"/>
      <c r="GD677" s="9"/>
      <c r="GE677" s="9"/>
      <c r="GF677" s="9"/>
      <c r="GG677" s="9"/>
      <c r="GH677" s="9"/>
      <c r="GI677" s="9"/>
      <c r="GJ677" s="9"/>
      <c r="GK677" s="9"/>
      <c r="GL677" s="9"/>
      <c r="GM677" s="9"/>
      <c r="GN677" s="9"/>
      <c r="GO677" s="9"/>
      <c r="GP677" s="9"/>
      <c r="GQ677" s="9"/>
      <c r="GR677" s="9"/>
      <c r="GS677" s="9"/>
      <c r="GT677" s="9"/>
      <c r="GU677" s="9"/>
      <c r="GV677" s="9"/>
      <c r="GW677" s="9"/>
      <c r="GX677" s="9"/>
      <c r="GY677" s="9"/>
      <c r="GZ677" s="9"/>
      <c r="HA677" s="9"/>
      <c r="HB677" s="9"/>
      <c r="HC677" s="9"/>
      <c r="HD677" s="9"/>
      <c r="HE677" s="9"/>
      <c r="HF677" s="9"/>
      <c r="HG677" s="9"/>
      <c r="HH677" s="9"/>
      <c r="HI677" s="9"/>
      <c r="HJ677" s="9"/>
      <c r="HK677" s="9"/>
      <c r="HL677" s="9"/>
      <c r="HM677" s="9"/>
      <c r="HN677" s="9"/>
      <c r="HO677" s="9"/>
      <c r="HP677" s="9"/>
      <c r="HQ677" s="9"/>
      <c r="HR677" s="9"/>
      <c r="HS677" s="9"/>
      <c r="HT677" s="9"/>
      <c r="HU677" s="9"/>
      <c r="HV677" s="9"/>
      <c r="HW677" s="9"/>
      <c r="HX677" s="9"/>
      <c r="HY677" s="9"/>
      <c r="HZ677" s="9"/>
      <c r="IA677" s="9"/>
      <c r="IB677" s="9"/>
      <c r="IC677" s="9"/>
      <c r="ID677" s="9"/>
      <c r="IE677" s="9"/>
      <c r="IF677" s="9"/>
      <c r="IG677" s="9"/>
      <c r="IH677" s="9"/>
      <c r="II677" s="9"/>
      <c r="IJ677" s="9"/>
      <c r="IK677" s="9"/>
      <c r="IL677" s="9"/>
      <c r="IM677" s="9"/>
      <c r="IN677" s="9"/>
      <c r="IO677" s="9"/>
      <c r="IP677" s="9"/>
      <c r="IQ677" s="9"/>
      <c r="IR677" s="9"/>
      <c r="IS677" s="9"/>
      <c r="IT677" s="9"/>
      <c r="IU677" s="9"/>
      <c r="IV677" s="9"/>
      <c r="IW677" s="9"/>
      <c r="IX677" s="9"/>
      <c r="IY677" s="9"/>
      <c r="IZ677" s="9"/>
      <c r="JA677" s="9"/>
      <c r="JB677" s="9"/>
      <c r="JC677" s="9"/>
      <c r="JD677" s="9"/>
      <c r="JE677" s="9"/>
      <c r="JF677" s="9"/>
      <c r="JG677" s="9"/>
      <c r="JH677" s="9"/>
      <c r="JI677" s="9"/>
      <c r="JJ677" s="9"/>
      <c r="JK677" s="9"/>
      <c r="JL677" s="9"/>
      <c r="JM677" s="9"/>
      <c r="JN677" s="9"/>
      <c r="JO677" s="9"/>
      <c r="JP677" s="9"/>
      <c r="JQ677" s="9"/>
      <c r="JR677" s="9"/>
      <c r="JS677" s="9"/>
      <c r="JT677" s="9"/>
      <c r="JU677" s="9"/>
      <c r="JV677" s="9"/>
      <c r="JW677" s="9"/>
      <c r="JX677" s="9"/>
      <c r="JY677" s="9"/>
      <c r="JZ677" s="9"/>
      <c r="KA677" s="9"/>
      <c r="KB677" s="9"/>
      <c r="KC677" s="9"/>
      <c r="KD677" s="9"/>
      <c r="KE677" s="9"/>
      <c r="KF677" s="9"/>
      <c r="KG677" s="9"/>
      <c r="KH677" s="9"/>
      <c r="KI677" s="9"/>
      <c r="KJ677" s="9"/>
      <c r="KK677" s="9"/>
      <c r="KL677" s="9"/>
      <c r="KM677" s="9"/>
      <c r="KN677" s="9"/>
      <c r="KO677" s="9"/>
      <c r="KP677" s="9"/>
      <c r="KQ677" s="9"/>
      <c r="KR677" s="9"/>
      <c r="KS677" s="9"/>
      <c r="KT677" s="9"/>
      <c r="KU677" s="9"/>
      <c r="KV677" s="9"/>
      <c r="KW677" s="9"/>
      <c r="KX677" s="9"/>
      <c r="KY677" s="9"/>
      <c r="KZ677" s="9"/>
      <c r="LA677" s="9"/>
      <c r="LB677" s="9"/>
      <c r="LC677" s="9"/>
      <c r="LD677" s="9"/>
      <c r="LE677" s="9"/>
      <c r="LF677" s="9"/>
      <c r="LG677" s="9"/>
      <c r="LH677" s="9"/>
      <c r="LI677" s="9"/>
      <c r="LJ677" s="9"/>
      <c r="LK677" s="9"/>
      <c r="LL677" s="9"/>
      <c r="LM677" s="9"/>
      <c r="LN677" s="9"/>
      <c r="LO677" s="9"/>
      <c r="LP677" s="9"/>
      <c r="LQ677" s="9"/>
      <c r="LR677" s="9"/>
      <c r="LS677" s="9"/>
      <c r="LT677" s="9"/>
      <c r="LU677" s="9"/>
      <c r="LV677" s="9"/>
      <c r="LW677" s="9"/>
      <c r="LX677" s="9"/>
      <c r="LY677" s="9"/>
      <c r="LZ677" s="9"/>
      <c r="MA677" s="9"/>
      <c r="MB677" s="9"/>
      <c r="MC677" s="9"/>
      <c r="MD677" s="9"/>
      <c r="ME677" s="9"/>
      <c r="MF677" s="9"/>
      <c r="MG677" s="9"/>
      <c r="MH677" s="9"/>
      <c r="MI677" s="9"/>
      <c r="MJ677" s="9"/>
      <c r="MK677" s="9"/>
      <c r="ML677" s="9"/>
      <c r="MM677" s="9"/>
      <c r="MN677" s="9"/>
      <c r="MO677" s="9"/>
      <c r="MP677" s="9"/>
      <c r="MQ677" s="9"/>
      <c r="MR677" s="9"/>
      <c r="MS677" s="9"/>
      <c r="MT677" s="9"/>
      <c r="MU677" s="9"/>
      <c r="MV677" s="9"/>
      <c r="MW677" s="9"/>
      <c r="MX677" s="9"/>
      <c r="MY677" s="9"/>
      <c r="MZ677" s="9"/>
      <c r="NA677" s="9"/>
      <c r="NB677" s="9"/>
      <c r="NC677" s="9"/>
      <c r="ND677" s="9"/>
      <c r="NE677" s="9"/>
      <c r="NF677" s="9"/>
      <c r="NG677" s="9"/>
      <c r="NH677" s="9"/>
      <c r="NI677" s="9"/>
      <c r="NJ677" s="9"/>
      <c r="NK677" s="9"/>
      <c r="NL677" s="9"/>
      <c r="NM677" s="9"/>
      <c r="NN677" s="9"/>
      <c r="NO677" s="9"/>
      <c r="NP677" s="9"/>
      <c r="NQ677" s="9"/>
      <c r="NR677" s="9"/>
      <c r="NS677" s="9"/>
      <c r="NT677" s="9"/>
      <c r="NU677" s="9"/>
      <c r="NV677" s="9"/>
      <c r="NW677" s="9"/>
      <c r="NX677" s="9"/>
      <c r="NY677" s="9"/>
      <c r="NZ677" s="9"/>
      <c r="OA677" s="9"/>
      <c r="OB677" s="9"/>
      <c r="OC677" s="9"/>
      <c r="OD677" s="9"/>
      <c r="OE677" s="9"/>
      <c r="OF677" s="9"/>
      <c r="OG677" s="9"/>
      <c r="OH677" s="9"/>
      <c r="OI677" s="9"/>
      <c r="OJ677" s="9"/>
      <c r="OK677" s="9"/>
      <c r="OL677" s="9"/>
      <c r="OM677" s="9"/>
      <c r="ON677" s="9"/>
      <c r="OO677" s="9"/>
      <c r="OP677" s="9"/>
      <c r="OQ677" s="9"/>
      <c r="OR677" s="9"/>
      <c r="OS677" s="9"/>
      <c r="OT677" s="9"/>
      <c r="OU677" s="9"/>
      <c r="OV677" s="9"/>
      <c r="OW677" s="9"/>
      <c r="OX677" s="9"/>
      <c r="OY677" s="9"/>
      <c r="OZ677" s="9"/>
      <c r="PA677" s="9"/>
      <c r="PB677" s="9"/>
      <c r="PC677" s="9"/>
      <c r="PD677" s="9"/>
      <c r="PE677" s="9"/>
      <c r="PF677" s="9"/>
      <c r="PG677" s="9"/>
      <c r="PH677" s="9"/>
      <c r="PI677" s="9"/>
      <c r="PJ677" s="9"/>
      <c r="PK677" s="9"/>
      <c r="PL677" s="9"/>
      <c r="PM677" s="9"/>
      <c r="PN677" s="9"/>
      <c r="PO677" s="9"/>
      <c r="PP677" s="9"/>
      <c r="PQ677" s="9"/>
      <c r="PR677" s="9"/>
      <c r="PS677" s="9"/>
      <c r="PT677" s="9"/>
      <c r="PU677" s="9"/>
      <c r="PV677" s="9"/>
      <c r="PW677" s="9"/>
      <c r="PX677" s="9"/>
      <c r="PY677" s="9"/>
      <c r="PZ677" s="9"/>
      <c r="QA677" s="9"/>
      <c r="QB677" s="9"/>
      <c r="QC677" s="9"/>
      <c r="QD677" s="9"/>
      <c r="QE677" s="9"/>
      <c r="QF677" s="9"/>
      <c r="QG677" s="9"/>
      <c r="QH677" s="9"/>
      <c r="QI677" s="9"/>
      <c r="QJ677" s="9"/>
      <c r="QK677" s="9"/>
      <c r="QL677" s="9"/>
      <c r="QM677" s="9"/>
      <c r="QN677" s="9"/>
      <c r="QO677" s="9"/>
      <c r="QP677" s="9"/>
      <c r="QQ677" s="9"/>
      <c r="QR677" s="9"/>
      <c r="QS677" s="9"/>
      <c r="QT677" s="9"/>
      <c r="QU677" s="9"/>
      <c r="QV677" s="9"/>
      <c r="QW677" s="9"/>
      <c r="QX677" s="9"/>
      <c r="QY677" s="9"/>
      <c r="QZ677" s="9"/>
      <c r="RA677" s="9"/>
      <c r="RB677" s="9"/>
      <c r="RC677" s="9"/>
      <c r="RD677" s="9"/>
      <c r="RE677" s="9"/>
      <c r="RF677" s="9"/>
      <c r="RG677" s="9"/>
      <c r="RH677" s="9"/>
      <c r="RI677" s="9"/>
      <c r="RJ677" s="9"/>
      <c r="RK677" s="9"/>
      <c r="RL677" s="9"/>
      <c r="RM677" s="9"/>
      <c r="RN677" s="9"/>
      <c r="RO677" s="9"/>
      <c r="RP677" s="9"/>
      <c r="RQ677" s="9"/>
      <c r="RR677" s="9"/>
      <c r="RS677" s="9"/>
      <c r="RT677" s="9"/>
      <c r="RU677" s="9"/>
      <c r="RV677" s="9"/>
      <c r="RW677" s="9"/>
      <c r="RX677" s="9"/>
      <c r="RY677" s="9"/>
      <c r="RZ677" s="9"/>
      <c r="SA677" s="9"/>
      <c r="SB677" s="9"/>
      <c r="SC677" s="9"/>
      <c r="SD677" s="9"/>
      <c r="SE677" s="9"/>
      <c r="SF677" s="9"/>
      <c r="SG677" s="9"/>
      <c r="SH677" s="9"/>
      <c r="SI677" s="9"/>
      <c r="SJ677" s="9"/>
      <c r="SK677" s="9"/>
      <c r="SL677" s="9"/>
      <c r="SM677" s="9"/>
      <c r="SN677" s="9"/>
      <c r="SO677" s="9"/>
      <c r="SP677" s="9"/>
      <c r="SQ677" s="9"/>
      <c r="SR677" s="9"/>
      <c r="SS677" s="9"/>
      <c r="ST677" s="9"/>
      <c r="SU677" s="9"/>
      <c r="SV677" s="9"/>
      <c r="SW677" s="9"/>
      <c r="SX677" s="9"/>
      <c r="SY677" s="9"/>
      <c r="SZ677" s="9"/>
      <c r="TA677" s="9"/>
      <c r="TB677" s="9"/>
      <c r="TC677" s="9"/>
      <c r="TD677" s="9"/>
      <c r="TE677" s="9"/>
      <c r="TF677" s="9"/>
      <c r="TG677" s="9"/>
      <c r="TH677" s="9"/>
      <c r="TI677" s="9"/>
      <c r="TJ677" s="9"/>
      <c r="TK677" s="9"/>
      <c r="TL677" s="9"/>
      <c r="TM677" s="9"/>
      <c r="TN677" s="9"/>
      <c r="TO677" s="9"/>
      <c r="TP677" s="9"/>
      <c r="TQ677" s="9"/>
      <c r="TR677" s="9"/>
      <c r="TS677" s="9"/>
      <c r="TT677" s="9"/>
      <c r="TU677" s="9"/>
      <c r="TV677" s="9"/>
      <c r="TW677" s="9"/>
      <c r="TX677" s="9"/>
      <c r="TY677" s="9"/>
      <c r="TZ677" s="9"/>
      <c r="UA677" s="9"/>
      <c r="UB677" s="9"/>
      <c r="UC677" s="9"/>
      <c r="UD677" s="9"/>
      <c r="UE677" s="9"/>
      <c r="UF677" s="9"/>
      <c r="UG677" s="9"/>
      <c r="UH677" s="9"/>
      <c r="UI677" s="9"/>
      <c r="UJ677" s="9"/>
      <c r="UK677" s="9"/>
      <c r="UL677" s="9"/>
      <c r="UM677" s="9"/>
      <c r="UN677" s="9"/>
      <c r="UO677" s="9"/>
      <c r="UP677" s="9"/>
      <c r="UQ677" s="9"/>
      <c r="UR677" s="9"/>
      <c r="US677" s="9"/>
      <c r="UT677" s="9"/>
      <c r="UU677" s="9"/>
      <c r="UV677" s="9"/>
      <c r="UW677" s="9"/>
      <c r="UX677" s="9"/>
      <c r="UY677" s="9"/>
      <c r="UZ677" s="9"/>
      <c r="VA677" s="9"/>
      <c r="VB677" s="9"/>
      <c r="VC677" s="9"/>
      <c r="VD677" s="9"/>
      <c r="VE677" s="9"/>
      <c r="VF677" s="9"/>
      <c r="VG677" s="9"/>
      <c r="VH677" s="9"/>
      <c r="VI677" s="9"/>
      <c r="VJ677" s="9"/>
      <c r="VK677" s="9"/>
      <c r="VL677" s="9"/>
      <c r="VM677" s="9"/>
      <c r="VN677" s="9"/>
      <c r="VO677" s="9"/>
      <c r="VP677" s="9"/>
      <c r="VQ677" s="9"/>
      <c r="VR677" s="9"/>
      <c r="VS677" s="9"/>
      <c r="VT677" s="9"/>
      <c r="VU677" s="9"/>
      <c r="VV677" s="9"/>
      <c r="VW677" s="9"/>
      <c r="VX677" s="9"/>
      <c r="VY677" s="9"/>
      <c r="VZ677" s="9"/>
      <c r="WA677" s="9"/>
      <c r="WB677" s="9"/>
      <c r="WC677" s="9"/>
      <c r="WD677" s="9"/>
      <c r="WE677" s="9"/>
      <c r="WF677" s="9"/>
      <c r="WG677" s="9"/>
      <c r="WH677" s="9"/>
      <c r="WI677" s="9"/>
      <c r="WJ677" s="9"/>
      <c r="WK677" s="9"/>
      <c r="WL677" s="9"/>
      <c r="WM677" s="9"/>
      <c r="WN677" s="9"/>
      <c r="WO677" s="9"/>
      <c r="WP677" s="9"/>
      <c r="WQ677" s="9"/>
      <c r="WR677" s="9"/>
      <c r="WS677" s="9"/>
      <c r="WT677" s="9"/>
      <c r="WU677" s="9"/>
      <c r="WV677" s="9"/>
      <c r="WW677" s="9"/>
      <c r="WX677" s="9"/>
      <c r="WY677" s="9"/>
      <c r="WZ677" s="9"/>
      <c r="XA677" s="9"/>
      <c r="XB677" s="9"/>
      <c r="XC677" s="9"/>
      <c r="XD677" s="9"/>
      <c r="XE677" s="9"/>
      <c r="XF677" s="9"/>
      <c r="XG677" s="9"/>
      <c r="XH677" s="9"/>
      <c r="XI677" s="9"/>
      <c r="XJ677" s="9"/>
      <c r="XK677" s="9"/>
      <c r="XL677" s="9"/>
      <c r="XM677" s="9"/>
      <c r="XN677" s="9"/>
      <c r="XO677" s="9"/>
      <c r="XP677" s="9"/>
      <c r="XQ677" s="9"/>
      <c r="XR677" s="9"/>
      <c r="XS677" s="9"/>
      <c r="XT677" s="9"/>
      <c r="XU677" s="9"/>
      <c r="XV677" s="9"/>
      <c r="XW677" s="9"/>
      <c r="XX677" s="9"/>
      <c r="XY677" s="9"/>
      <c r="XZ677" s="9"/>
      <c r="YA677" s="9"/>
      <c r="YB677" s="9"/>
      <c r="YC677" s="9"/>
      <c r="YD677" s="9"/>
      <c r="YE677" s="9"/>
      <c r="YF677" s="9"/>
      <c r="YG677" s="9"/>
      <c r="YH677" s="9"/>
      <c r="YI677" s="9"/>
      <c r="YJ677" s="9"/>
      <c r="YK677" s="9"/>
      <c r="YL677" s="9"/>
      <c r="YM677" s="9"/>
      <c r="YN677" s="9"/>
      <c r="YO677" s="9"/>
      <c r="YP677" s="9"/>
      <c r="YQ677" s="9"/>
      <c r="YR677" s="9"/>
      <c r="YS677" s="9"/>
      <c r="YT677" s="9"/>
      <c r="YU677" s="9"/>
      <c r="YV677" s="9"/>
      <c r="YW677" s="9"/>
      <c r="YX677" s="9"/>
      <c r="YY677" s="9"/>
      <c r="YZ677" s="9"/>
      <c r="ZA677" s="9"/>
      <c r="ZB677" s="9"/>
      <c r="ZC677" s="9"/>
      <c r="ZD677" s="9"/>
      <c r="ZE677" s="9"/>
      <c r="ZF677" s="9"/>
      <c r="ZG677" s="9"/>
      <c r="ZH677" s="9"/>
      <c r="ZI677" s="9"/>
      <c r="ZJ677" s="9"/>
      <c r="ZK677" s="9"/>
      <c r="ZL677" s="9"/>
      <c r="ZM677" s="9"/>
      <c r="ZN677" s="9"/>
      <c r="ZO677" s="9"/>
      <c r="ZP677" s="9"/>
      <c r="ZQ677" s="9"/>
      <c r="ZR677" s="9"/>
      <c r="ZS677" s="9"/>
      <c r="ZT677" s="9"/>
      <c r="ZU677" s="9"/>
      <c r="ZV677" s="9"/>
      <c r="ZW677" s="9"/>
      <c r="ZX677" s="9"/>
      <c r="ZY677" s="9"/>
      <c r="ZZ677" s="9"/>
      <c r="AAA677" s="9"/>
      <c r="AAB677" s="9"/>
      <c r="AAC677" s="9"/>
      <c r="AAD677" s="9"/>
      <c r="AAE677" s="9"/>
      <c r="AAF677" s="9"/>
      <c r="AAG677" s="9"/>
      <c r="AAH677" s="9"/>
      <c r="AAI677" s="9"/>
      <c r="AAJ677" s="9"/>
      <c r="AAK677" s="9"/>
      <c r="AAL677" s="9"/>
      <c r="AAM677" s="9"/>
      <c r="AAN677" s="9"/>
      <c r="AAO677" s="9"/>
      <c r="AAP677" s="9"/>
      <c r="AAQ677" s="9"/>
      <c r="AAR677" s="9"/>
      <c r="AAS677" s="9"/>
      <c r="AAT677" s="9"/>
      <c r="AAU677" s="9"/>
      <c r="AAV677" s="9"/>
      <c r="AAW677" s="9"/>
      <c r="AAX677" s="9"/>
      <c r="AAY677" s="9"/>
      <c r="AAZ677" s="9"/>
      <c r="ABA677" s="9"/>
      <c r="ABB677" s="9"/>
      <c r="ABC677" s="9"/>
      <c r="ABD677" s="9"/>
      <c r="ABE677" s="9"/>
      <c r="ABF677" s="9"/>
      <c r="ABG677" s="9"/>
      <c r="ABH677" s="9"/>
      <c r="ABI677" s="9"/>
      <c r="ABJ677" s="9"/>
      <c r="ABK677" s="9"/>
      <c r="ABL677" s="9"/>
      <c r="ABM677" s="9"/>
      <c r="ABN677" s="9"/>
      <c r="ABO677" s="9"/>
      <c r="ABP677" s="9"/>
      <c r="ABQ677" s="9"/>
      <c r="ABR677" s="9"/>
      <c r="ABS677" s="9"/>
      <c r="ABT677" s="9"/>
      <c r="ABU677" s="9"/>
      <c r="ABV677" s="9"/>
      <c r="ABW677" s="9"/>
      <c r="ABX677" s="9"/>
      <c r="ABY677" s="9"/>
      <c r="ABZ677" s="9"/>
      <c r="ACA677" s="9"/>
      <c r="ACB677" s="9"/>
      <c r="ACC677" s="9"/>
      <c r="ACD677" s="9"/>
      <c r="ACE677" s="9"/>
      <c r="ACF677" s="9"/>
      <c r="ACG677" s="9"/>
      <c r="ACH677" s="9"/>
      <c r="ACI677" s="9"/>
      <c r="ACJ677" s="9"/>
      <c r="ACK677" s="9"/>
      <c r="ACL677" s="9"/>
      <c r="ACM677" s="9"/>
      <c r="ACN677" s="9"/>
      <c r="ACO677" s="9"/>
      <c r="ACP677" s="9"/>
      <c r="ACQ677" s="9"/>
      <c r="ACR677" s="9"/>
      <c r="ACS677" s="9"/>
      <c r="ACT677" s="9"/>
      <c r="ACU677" s="9"/>
      <c r="ACV677" s="9"/>
      <c r="ACW677" s="9"/>
      <c r="ACX677" s="9"/>
      <c r="ACY677" s="9"/>
      <c r="ACZ677" s="9"/>
      <c r="ADA677" s="9"/>
      <c r="ADB677" s="9"/>
      <c r="ADC677" s="9"/>
      <c r="ADD677" s="9"/>
      <c r="ADE677" s="9"/>
      <c r="ADF677" s="9"/>
      <c r="ADG677" s="9"/>
      <c r="ADH677" s="9"/>
      <c r="ADI677" s="9"/>
      <c r="ADJ677" s="9"/>
      <c r="ADK677" s="9"/>
      <c r="ADL677" s="9"/>
      <c r="ADM677" s="9"/>
      <c r="ADN677" s="9"/>
      <c r="ADO677" s="9"/>
      <c r="ADP677" s="9"/>
      <c r="ADQ677" s="9"/>
      <c r="ADR677" s="9"/>
      <c r="ADS677" s="9"/>
      <c r="ADT677" s="9"/>
      <c r="ADU677" s="9"/>
      <c r="ADV677" s="9"/>
      <c r="ADW677" s="9"/>
      <c r="ADX677" s="9"/>
      <c r="ADY677" s="9"/>
      <c r="ADZ677" s="9"/>
      <c r="AEA677" s="9"/>
      <c r="AEB677" s="9"/>
      <c r="AEC677" s="9"/>
      <c r="AED677" s="9"/>
      <c r="AEE677" s="9"/>
      <c r="AEF677" s="9"/>
      <c r="AEG677" s="9"/>
      <c r="AEH677" s="9"/>
      <c r="AEI677" s="9"/>
      <c r="AEJ677" s="9"/>
      <c r="AEK677" s="9"/>
      <c r="AEL677" s="9"/>
      <c r="AEM677" s="9"/>
      <c r="AEN677" s="9"/>
      <c r="AEO677" s="9"/>
      <c r="AEP677" s="9"/>
      <c r="AEQ677" s="9"/>
      <c r="AER677" s="9"/>
      <c r="AES677" s="9"/>
      <c r="AET677" s="9"/>
      <c r="AEU677" s="9"/>
      <c r="AEV677" s="9"/>
      <c r="AEW677" s="9"/>
      <c r="AEX677" s="9"/>
      <c r="AEY677" s="9"/>
      <c r="AEZ677" s="9"/>
      <c r="AFA677" s="9"/>
      <c r="AFB677" s="9"/>
      <c r="AFC677" s="9"/>
      <c r="AFD677" s="9"/>
      <c r="AFE677" s="9"/>
      <c r="AFF677" s="9"/>
      <c r="AFG677" s="9"/>
      <c r="AFH677" s="9"/>
      <c r="AFI677" s="9"/>
      <c r="AFJ677" s="9"/>
      <c r="AFK677" s="9"/>
      <c r="AFL677" s="9"/>
      <c r="AFM677" s="9"/>
      <c r="AFN677" s="9"/>
      <c r="AFO677" s="9"/>
      <c r="AFP677" s="9"/>
      <c r="AFQ677" s="9"/>
      <c r="AFR677" s="9"/>
      <c r="AFS677" s="9"/>
      <c r="AFT677" s="9"/>
      <c r="AFU677" s="9"/>
      <c r="AFV677" s="9"/>
      <c r="AFW677" s="9"/>
      <c r="AFX677" s="9"/>
      <c r="AFY677" s="9"/>
      <c r="AFZ677" s="9"/>
      <c r="AGA677" s="9"/>
      <c r="AGB677" s="9"/>
      <c r="AGC677" s="9"/>
      <c r="AGD677" s="9"/>
      <c r="AGE677" s="9"/>
      <c r="AGF677" s="9"/>
      <c r="AGG677" s="9"/>
      <c r="AGH677" s="9"/>
      <c r="AGI677" s="9"/>
      <c r="AGJ677" s="9"/>
      <c r="AGK677" s="9"/>
      <c r="AGL677" s="9"/>
      <c r="AGM677" s="9"/>
      <c r="AGN677" s="9"/>
      <c r="AGO677" s="9"/>
      <c r="AGP677" s="9"/>
      <c r="AGQ677" s="9"/>
      <c r="AGR677" s="9"/>
      <c r="AGS677" s="9"/>
      <c r="AGT677" s="9"/>
      <c r="AGU677" s="9"/>
      <c r="AGV677" s="9"/>
      <c r="AGW677" s="9"/>
      <c r="AGX677" s="9"/>
      <c r="AGY677" s="9"/>
      <c r="AGZ677" s="9"/>
      <c r="AHA677" s="9"/>
      <c r="AHB677" s="9"/>
      <c r="AHC677" s="9"/>
      <c r="AHD677" s="9"/>
      <c r="AHE677" s="9"/>
      <c r="AHF677" s="9"/>
      <c r="AHG677" s="9"/>
      <c r="AHH677" s="9"/>
      <c r="AHI677" s="9"/>
      <c r="AHJ677" s="9"/>
      <c r="AHK677" s="9"/>
      <c r="AHL677" s="9"/>
      <c r="AHM677" s="9"/>
      <c r="AHN677" s="9"/>
      <c r="AHO677" s="9"/>
      <c r="AHP677" s="9"/>
      <c r="AHQ677" s="9"/>
      <c r="AHR677" s="9"/>
      <c r="AHS677" s="9"/>
      <c r="AHT677" s="9"/>
      <c r="AHU677" s="9"/>
      <c r="AHV677" s="9"/>
      <c r="AHW677" s="9"/>
      <c r="AHX677" s="9"/>
      <c r="AHY677" s="9"/>
      <c r="AHZ677" s="9"/>
      <c r="AIA677" s="9"/>
      <c r="AIB677" s="9"/>
      <c r="AIC677" s="9"/>
      <c r="AID677" s="9"/>
      <c r="AIE677" s="9"/>
      <c r="AIF677" s="9"/>
      <c r="AIG677" s="9"/>
      <c r="AIH677" s="9"/>
      <c r="AII677" s="9"/>
      <c r="AIJ677" s="9"/>
      <c r="AIK677" s="9"/>
      <c r="AIL677" s="9"/>
      <c r="AIM677" s="9"/>
      <c r="AIN677" s="9"/>
      <c r="AIO677" s="9"/>
      <c r="AIP677" s="9"/>
      <c r="AIQ677" s="9"/>
      <c r="AIR677" s="9"/>
      <c r="AIS677" s="9"/>
      <c r="AIT677" s="9"/>
      <c r="AIU677" s="9"/>
      <c r="AIV677" s="9"/>
      <c r="AIW677" s="9"/>
      <c r="AIX677" s="9"/>
      <c r="AIY677" s="9"/>
      <c r="AIZ677" s="9"/>
      <c r="AJA677" s="9"/>
      <c r="AJB677" s="9"/>
      <c r="AJC677" s="9"/>
      <c r="AJD677" s="9"/>
      <c r="AJE677" s="9"/>
      <c r="AJF677" s="9"/>
      <c r="AJG677" s="9"/>
      <c r="AJH677" s="9"/>
      <c r="AJI677" s="9"/>
      <c r="AJJ677" s="9"/>
      <c r="AJK677" s="9"/>
      <c r="AJL677" s="9"/>
      <c r="AJM677" s="9"/>
      <c r="AJN677" s="9"/>
      <c r="AJO677" s="9"/>
      <c r="AJP677" s="9"/>
      <c r="AJQ677" s="9"/>
      <c r="AJR677" s="9"/>
      <c r="AJS677" s="9"/>
      <c r="AJT677" s="9"/>
      <c r="AJU677" s="9"/>
      <c r="AJV677" s="9"/>
      <c r="AJW677" s="9"/>
      <c r="AJX677" s="9"/>
      <c r="AJY677" s="9"/>
      <c r="AJZ677" s="9"/>
      <c r="AKA677" s="9"/>
      <c r="AKB677" s="9"/>
      <c r="AKC677" s="9"/>
      <c r="AKD677" s="9"/>
      <c r="AKE677" s="9"/>
      <c r="AKF677" s="9"/>
      <c r="AKG677" s="9"/>
      <c r="AKH677" s="9"/>
      <c r="AKI677" s="9"/>
      <c r="AKJ677" s="9"/>
      <c r="AKK677" s="9"/>
      <c r="AKL677" s="9"/>
      <c r="AKM677" s="9"/>
      <c r="AKN677" s="9"/>
      <c r="AKO677" s="9"/>
      <c r="AKP677" s="9"/>
      <c r="AKQ677" s="9"/>
      <c r="AKR677" s="9"/>
      <c r="AKS677" s="9"/>
      <c r="AKT677" s="9"/>
      <c r="AKU677" s="9"/>
      <c r="AKV677" s="9"/>
      <c r="AKW677" s="9"/>
      <c r="AKX677" s="9"/>
      <c r="AKY677" s="9"/>
      <c r="AKZ677" s="9"/>
      <c r="ALA677" s="9"/>
      <c r="ALB677" s="9"/>
      <c r="ALC677" s="9"/>
      <c r="ALD677" s="9"/>
      <c r="ALE677" s="9"/>
      <c r="ALF677" s="9"/>
      <c r="ALG677" s="9"/>
      <c r="ALH677" s="9"/>
      <c r="ALI677" s="9"/>
      <c r="ALJ677" s="9"/>
      <c r="ALK677" s="9"/>
      <c r="ALL677" s="9"/>
      <c r="ALM677" s="9"/>
      <c r="ALN677" s="9"/>
      <c r="ALO677" s="9"/>
      <c r="ALP677" s="9"/>
      <c r="ALQ677" s="9"/>
      <c r="ALR677" s="9"/>
      <c r="ALS677" s="9"/>
      <c r="ALT677" s="9"/>
      <c r="ALU677" s="9"/>
      <c r="ALV677" s="9"/>
      <c r="ALW677" s="9"/>
      <c r="ALX677" s="9"/>
      <c r="ALY677" s="9"/>
      <c r="ALZ677" s="9"/>
      <c r="AMA677" s="9"/>
      <c r="AMB677" s="9"/>
      <c r="AMC677" s="9"/>
      <c r="AMD677" s="9"/>
      <c r="AME677" s="9"/>
      <c r="AMF677" s="9"/>
      <c r="AMG677" s="9"/>
      <c r="AMH677" s="9"/>
      <c r="AMI677" s="9"/>
      <c r="AMJ677" s="9"/>
      <c r="AMK677" s="9"/>
      <c r="AML677" s="9"/>
      <c r="AMM677" s="9"/>
      <c r="AMN677" s="9"/>
      <c r="AMO677" s="9"/>
      <c r="AMP677" s="9"/>
      <c r="AMQ677" s="9"/>
      <c r="AMR677" s="9"/>
      <c r="AMS677" s="9"/>
      <c r="AMT677" s="9"/>
      <c r="AMU677" s="9"/>
      <c r="AMV677" s="9"/>
      <c r="AMW677" s="9"/>
      <c r="AMX677" s="9"/>
      <c r="AMY677" s="9"/>
      <c r="AMZ677" s="9"/>
      <c r="ANA677" s="9"/>
      <c r="ANB677" s="9"/>
      <c r="ANC677" s="9"/>
      <c r="AND677" s="9"/>
      <c r="ANE677" s="9"/>
      <c r="ANF677" s="9"/>
      <c r="ANG677" s="9"/>
      <c r="ANH677" s="9"/>
      <c r="ANI677" s="9"/>
      <c r="ANJ677" s="9"/>
      <c r="ANK677" s="9"/>
      <c r="ANL677" s="9"/>
      <c r="ANM677" s="9"/>
      <c r="ANN677" s="9"/>
      <c r="ANO677" s="9"/>
      <c r="ANP677" s="9"/>
      <c r="ANQ677" s="9"/>
      <c r="ANR677" s="9"/>
      <c r="ANS677" s="9"/>
      <c r="ANT677" s="9"/>
      <c r="ANU677" s="9"/>
      <c r="ANV677" s="9"/>
      <c r="ANW677" s="9"/>
      <c r="ANX677" s="9"/>
      <c r="ANY677" s="9"/>
      <c r="ANZ677" s="9"/>
      <c r="AOA677" s="9"/>
      <c r="AOB677" s="9"/>
      <c r="AOC677" s="9"/>
      <c r="AOD677" s="9"/>
      <c r="AOE677" s="9"/>
      <c r="AOF677" s="9"/>
      <c r="AOG677" s="9"/>
      <c r="AOH677" s="9"/>
      <c r="AOI677" s="9"/>
      <c r="AOJ677" s="9"/>
      <c r="AOK677" s="9"/>
      <c r="AOL677" s="9"/>
      <c r="AOM677" s="9"/>
      <c r="AON677" s="9"/>
      <c r="AOO677" s="9"/>
      <c r="AOP677" s="9"/>
      <c r="AOQ677" s="9"/>
      <c r="AOR677" s="9"/>
      <c r="AOS677" s="9"/>
      <c r="AOT677" s="9"/>
      <c r="AOU677" s="9"/>
      <c r="AOV677" s="9"/>
      <c r="AOW677" s="9"/>
      <c r="AOX677" s="9"/>
      <c r="AOY677" s="9"/>
      <c r="AOZ677" s="9"/>
      <c r="APA677" s="9"/>
      <c r="APB677" s="9"/>
      <c r="APC677" s="9"/>
      <c r="APD677" s="9"/>
      <c r="APE677" s="9"/>
      <c r="APF677" s="9"/>
      <c r="APG677" s="9"/>
      <c r="APH677" s="9"/>
      <c r="API677" s="9"/>
      <c r="APJ677" s="9"/>
      <c r="APK677" s="9"/>
      <c r="APL677" s="9"/>
      <c r="APM677" s="9"/>
      <c r="APN677" s="9"/>
      <c r="APO677" s="9"/>
      <c r="APP677" s="9"/>
      <c r="APQ677" s="9"/>
      <c r="APR677" s="9"/>
      <c r="APS677" s="9"/>
      <c r="APT677" s="9"/>
      <c r="APU677" s="9"/>
      <c r="APV677" s="9"/>
      <c r="APW677" s="9"/>
      <c r="APX677" s="9"/>
      <c r="APY677" s="9"/>
      <c r="APZ677" s="9"/>
      <c r="AQA677" s="9"/>
      <c r="AQB677" s="9"/>
      <c r="AQC677" s="9"/>
      <c r="AQD677" s="9"/>
      <c r="AQE677" s="9"/>
      <c r="AQF677" s="9"/>
      <c r="AQG677" s="9"/>
      <c r="AQH677" s="9"/>
      <c r="AQI677" s="9"/>
      <c r="AQJ677" s="9"/>
      <c r="AQK677" s="9"/>
      <c r="AQL677" s="9"/>
      <c r="AQM677" s="9"/>
      <c r="AQN677" s="9"/>
      <c r="AQO677" s="9"/>
      <c r="AQP677" s="9"/>
      <c r="AQQ677" s="9"/>
      <c r="AQR677" s="9"/>
      <c r="AQS677" s="9"/>
      <c r="AQT677" s="9"/>
      <c r="AQU677" s="9"/>
      <c r="AQV677" s="9"/>
      <c r="AQW677" s="9"/>
      <c r="AQX677" s="9"/>
      <c r="AQY677" s="9"/>
      <c r="AQZ677" s="9"/>
      <c r="ARA677" s="9"/>
      <c r="ARB677" s="9"/>
      <c r="ARC677" s="9"/>
      <c r="ARD677" s="9"/>
      <c r="ARE677" s="9"/>
      <c r="ARF677" s="9"/>
      <c r="ARG677" s="9"/>
      <c r="ARH677" s="9"/>
      <c r="ARI677" s="9"/>
      <c r="ARJ677" s="9"/>
      <c r="ARK677" s="9"/>
      <c r="ARL677" s="9"/>
      <c r="ARM677" s="9"/>
      <c r="ARN677" s="9"/>
      <c r="ARO677" s="9"/>
      <c r="ARP677" s="9"/>
      <c r="ARQ677" s="9"/>
      <c r="ARR677" s="9"/>
      <c r="ARS677" s="9"/>
      <c r="ART677" s="9"/>
      <c r="ARU677" s="9"/>
      <c r="ARV677" s="9"/>
      <c r="ARW677" s="9"/>
      <c r="ARX677" s="9"/>
      <c r="ARY677" s="9"/>
      <c r="ARZ677" s="9"/>
      <c r="ASA677" s="9"/>
      <c r="ASB677" s="9"/>
      <c r="ASC677" s="9"/>
      <c r="ASD677" s="9"/>
      <c r="ASE677" s="9"/>
      <c r="ASF677" s="9"/>
      <c r="ASG677" s="9"/>
      <c r="ASH677" s="9"/>
      <c r="ASI677" s="9"/>
      <c r="ASJ677" s="9"/>
      <c r="ASK677" s="9"/>
      <c r="ASL677" s="9"/>
      <c r="ASM677" s="9"/>
      <c r="ASN677" s="9"/>
      <c r="ASO677" s="9"/>
      <c r="ASP677" s="9"/>
      <c r="ASQ677" s="9"/>
      <c r="ASR677" s="9"/>
      <c r="ASS677" s="9"/>
      <c r="AST677" s="9"/>
      <c r="ASU677" s="9"/>
      <c r="ASV677" s="9"/>
      <c r="ASW677" s="9"/>
      <c r="ASX677" s="9"/>
      <c r="ASY677" s="9"/>
      <c r="ASZ677" s="9"/>
      <c r="ATA677" s="9"/>
      <c r="ATB677" s="9"/>
      <c r="ATC677" s="9"/>
      <c r="ATD677" s="9"/>
      <c r="ATE677" s="9"/>
      <c r="ATF677" s="9"/>
      <c r="ATG677" s="9"/>
      <c r="ATH677" s="9"/>
      <c r="ATI677" s="9"/>
      <c r="ATJ677" s="9"/>
      <c r="ATK677" s="9"/>
      <c r="ATL677" s="9"/>
      <c r="ATM677" s="9"/>
      <c r="ATN677" s="9"/>
      <c r="ATO677" s="9"/>
      <c r="ATP677" s="9"/>
      <c r="ATQ677" s="9"/>
      <c r="ATR677" s="9"/>
      <c r="ATS677" s="9"/>
      <c r="ATT677" s="9"/>
      <c r="ATU677" s="9"/>
      <c r="ATV677" s="9"/>
      <c r="ATW677" s="9"/>
      <c r="ATX677" s="9"/>
      <c r="ATY677" s="9"/>
      <c r="ATZ677" s="9"/>
      <c r="AUA677" s="9"/>
      <c r="AUB677" s="9"/>
      <c r="AUC677" s="9"/>
      <c r="AUD677" s="9"/>
      <c r="AUE677" s="9"/>
      <c r="AUF677" s="9"/>
      <c r="AUG677" s="9"/>
      <c r="AUH677" s="9"/>
      <c r="AUI677" s="9"/>
      <c r="AUJ677" s="9"/>
      <c r="AUK677" s="9"/>
      <c r="AUL677" s="9"/>
      <c r="AUM677" s="9"/>
      <c r="AUN677" s="9"/>
      <c r="AUO677" s="9"/>
      <c r="AUP677" s="9"/>
      <c r="AUQ677" s="9"/>
      <c r="AUR677" s="9"/>
      <c r="AUS677" s="9"/>
      <c r="AUT677" s="9"/>
      <c r="AUU677" s="9"/>
      <c r="AUV677" s="9"/>
      <c r="AUW677" s="9"/>
      <c r="AUX677" s="9"/>
      <c r="AUY677" s="9"/>
      <c r="AUZ677" s="9"/>
      <c r="AVA677" s="9"/>
      <c r="AVB677" s="9"/>
      <c r="AVC677" s="9"/>
      <c r="AVD677" s="9"/>
      <c r="AVE677" s="9"/>
      <c r="AVF677" s="9"/>
      <c r="AVG677" s="9"/>
      <c r="AVH677" s="9"/>
      <c r="AVI677" s="9"/>
      <c r="AVJ677" s="9"/>
      <c r="AVK677" s="9"/>
      <c r="AVL677" s="9"/>
      <c r="AVM677" s="9"/>
      <c r="AVN677" s="9"/>
      <c r="AVO677" s="9"/>
      <c r="AVP677" s="9"/>
      <c r="AVQ677" s="9"/>
      <c r="AVR677" s="9"/>
      <c r="AVS677" s="9"/>
      <c r="AVT677" s="9"/>
      <c r="AVU677" s="9"/>
      <c r="AVV677" s="9"/>
      <c r="AVW677" s="9"/>
      <c r="AVX677" s="9"/>
      <c r="AVY677" s="9"/>
      <c r="AVZ677" s="9"/>
      <c r="AWA677" s="9"/>
      <c r="AWB677" s="9"/>
      <c r="AWC677" s="9"/>
      <c r="AWD677" s="9"/>
      <c r="AWE677" s="9"/>
      <c r="AWF677" s="9"/>
      <c r="AWG677" s="9"/>
      <c r="AWH677" s="9"/>
      <c r="AWI677" s="9"/>
      <c r="AWJ677" s="9"/>
      <c r="AWK677" s="9"/>
      <c r="AWL677" s="9"/>
      <c r="AWM677" s="9"/>
      <c r="AWN677" s="9"/>
      <c r="AWO677" s="9"/>
      <c r="AWP677" s="9"/>
      <c r="AWQ677" s="9"/>
      <c r="AWR677" s="9"/>
      <c r="AWS677" s="9"/>
      <c r="AWT677" s="9"/>
      <c r="AWU677" s="9"/>
      <c r="AWV677" s="9"/>
      <c r="AWW677" s="9"/>
      <c r="AWX677" s="9"/>
      <c r="AWY677" s="9"/>
      <c r="AWZ677" s="9"/>
      <c r="AXA677" s="9"/>
      <c r="AXB677" s="9"/>
      <c r="AXC677" s="9"/>
      <c r="AXD677" s="9"/>
      <c r="AXE677" s="9"/>
      <c r="AXF677" s="9"/>
      <c r="AXG677" s="9"/>
      <c r="AXH677" s="9"/>
      <c r="AXI677" s="9"/>
      <c r="AXJ677" s="9"/>
      <c r="AXK677" s="9"/>
      <c r="AXL677" s="9"/>
      <c r="AXM677" s="9"/>
      <c r="AXN677" s="9"/>
      <c r="AXO677" s="9"/>
      <c r="AXP677" s="9"/>
      <c r="AXQ677" s="9"/>
      <c r="AXR677" s="9"/>
      <c r="AXS677" s="9"/>
      <c r="AXT677" s="9"/>
      <c r="AXU677" s="9"/>
      <c r="AXV677" s="9"/>
      <c r="AXW677" s="9"/>
      <c r="AXX677" s="9"/>
      <c r="AXY677" s="9"/>
      <c r="AXZ677" s="9"/>
      <c r="AYA677" s="9"/>
      <c r="AYB677" s="9"/>
      <c r="AYC677" s="9"/>
      <c r="AYD677" s="9"/>
      <c r="AYE677" s="9"/>
      <c r="AYF677" s="9"/>
      <c r="AYG677" s="9"/>
      <c r="AYH677" s="9"/>
      <c r="AYI677" s="9"/>
      <c r="AYJ677" s="9"/>
      <c r="AYK677" s="9"/>
      <c r="AYL677" s="9"/>
      <c r="AYM677" s="9"/>
      <c r="AYN677" s="9"/>
      <c r="AYO677" s="9"/>
      <c r="AYP677" s="9"/>
      <c r="AYQ677" s="9"/>
      <c r="AYR677" s="9"/>
      <c r="AYS677" s="9"/>
      <c r="AYT677" s="9"/>
      <c r="AYU677" s="9"/>
      <c r="AYV677" s="9"/>
      <c r="AYW677" s="9"/>
      <c r="AYX677" s="9"/>
      <c r="AYY677" s="9"/>
      <c r="AYZ677" s="9"/>
      <c r="AZA677" s="9"/>
      <c r="AZB677" s="9"/>
      <c r="AZC677" s="9"/>
      <c r="AZD677" s="9"/>
      <c r="AZE677" s="9"/>
      <c r="AZF677" s="9"/>
      <c r="AZG677" s="9"/>
      <c r="AZH677" s="9"/>
      <c r="AZI677" s="9"/>
      <c r="AZJ677" s="9"/>
      <c r="AZK677" s="9"/>
      <c r="AZL677" s="9"/>
      <c r="AZM677" s="9"/>
      <c r="AZN677" s="9"/>
      <c r="AZO677" s="9"/>
      <c r="AZP677" s="9"/>
      <c r="AZQ677" s="9"/>
      <c r="AZR677" s="9"/>
      <c r="AZS677" s="9"/>
      <c r="AZT677" s="9"/>
      <c r="AZU677" s="9"/>
      <c r="AZV677" s="9"/>
      <c r="AZW677" s="9"/>
      <c r="AZX677" s="9"/>
      <c r="AZY677" s="9"/>
      <c r="AZZ677" s="9"/>
      <c r="BAA677" s="9"/>
      <c r="BAB677" s="9"/>
      <c r="BAC677" s="9"/>
      <c r="BAD677" s="9"/>
      <c r="BAE677" s="9"/>
      <c r="BAF677" s="9"/>
      <c r="BAG677" s="9"/>
      <c r="BAH677" s="9"/>
      <c r="BAI677" s="9"/>
      <c r="BAJ677" s="9"/>
      <c r="BAK677" s="9"/>
      <c r="BAL677" s="9"/>
      <c r="BAM677" s="9"/>
      <c r="BAN677" s="9"/>
      <c r="BAO677" s="9"/>
      <c r="BAP677" s="9"/>
      <c r="BAQ677" s="9"/>
      <c r="BAR677" s="9"/>
      <c r="BAS677" s="9"/>
      <c r="BAT677" s="9"/>
      <c r="BAU677" s="9"/>
      <c r="BAV677" s="9"/>
      <c r="BAW677" s="9"/>
      <c r="BAX677" s="9"/>
      <c r="BAY677" s="9"/>
      <c r="BAZ677" s="9"/>
      <c r="BBA677" s="9"/>
      <c r="BBB677" s="9"/>
      <c r="BBC677" s="9"/>
      <c r="BBD677" s="9"/>
      <c r="BBE677" s="9"/>
      <c r="BBF677" s="9"/>
      <c r="BBG677" s="9"/>
      <c r="BBH677" s="9"/>
      <c r="BBI677" s="9"/>
      <c r="BBJ677" s="9"/>
      <c r="BBK677" s="9"/>
      <c r="BBL677" s="9"/>
      <c r="BBM677" s="9"/>
      <c r="BBN677" s="9"/>
      <c r="BBO677" s="9"/>
      <c r="BBP677" s="9"/>
      <c r="BBQ677" s="9"/>
      <c r="BBR677" s="9"/>
      <c r="BBS677" s="9"/>
      <c r="BBT677" s="9"/>
      <c r="BBU677" s="9"/>
      <c r="BBV677" s="9"/>
      <c r="BBW677" s="9"/>
      <c r="BBX677" s="9"/>
      <c r="BBY677" s="9"/>
      <c r="BBZ677" s="9"/>
      <c r="BCA677" s="9"/>
      <c r="BCB677" s="9"/>
      <c r="BCC677" s="9"/>
      <c r="BCD677" s="9"/>
      <c r="BCE677" s="9"/>
      <c r="BCF677" s="9"/>
      <c r="BCG677" s="9"/>
      <c r="BCH677" s="9"/>
      <c r="BCI677" s="9"/>
      <c r="BCJ677" s="9"/>
      <c r="BCK677" s="9"/>
      <c r="BCL677" s="9"/>
      <c r="BCM677" s="9"/>
      <c r="BCN677" s="9"/>
      <c r="BCO677" s="9"/>
      <c r="BCP677" s="9"/>
      <c r="BCQ677" s="9"/>
      <c r="BCR677" s="9"/>
      <c r="BCS677" s="9"/>
      <c r="BCT677" s="9"/>
      <c r="BCU677" s="9"/>
      <c r="BCV677" s="9"/>
      <c r="BCW677" s="9"/>
      <c r="BCX677" s="9"/>
      <c r="BCY677" s="9"/>
      <c r="BCZ677" s="9"/>
      <c r="BDA677" s="9"/>
      <c r="BDB677" s="9"/>
      <c r="BDC677" s="9"/>
      <c r="BDD677" s="9"/>
      <c r="BDE677" s="9"/>
      <c r="BDF677" s="9"/>
      <c r="BDG677" s="9"/>
      <c r="BDH677" s="9"/>
      <c r="BDI677" s="9"/>
      <c r="BDJ677" s="9"/>
      <c r="BDK677" s="9"/>
      <c r="BDL677" s="9"/>
      <c r="BDM677" s="9"/>
      <c r="BDN677" s="9"/>
      <c r="BDO677" s="9"/>
      <c r="BDP677" s="9"/>
      <c r="BDQ677" s="9"/>
      <c r="BDR677" s="9"/>
      <c r="BDS677" s="9"/>
      <c r="BDT677" s="9"/>
      <c r="BDU677" s="9"/>
      <c r="BDV677" s="9"/>
      <c r="BDW677" s="9"/>
      <c r="BDX677" s="9"/>
      <c r="BDY677" s="9"/>
      <c r="BDZ677" s="9"/>
      <c r="BEA677" s="9"/>
      <c r="BEB677" s="9"/>
      <c r="BEC677" s="9"/>
      <c r="BED677" s="9"/>
      <c r="BEE677" s="9"/>
      <c r="BEF677" s="9"/>
      <c r="BEG677" s="9"/>
      <c r="BEH677" s="9"/>
      <c r="BEI677" s="9"/>
      <c r="BEJ677" s="9"/>
      <c r="BEK677" s="9"/>
      <c r="BEL677" s="9"/>
      <c r="BEM677" s="9"/>
      <c r="BEN677" s="9"/>
      <c r="BEO677" s="9"/>
      <c r="BEP677" s="9"/>
      <c r="BEQ677" s="9"/>
      <c r="BER677" s="9"/>
      <c r="BES677" s="9"/>
      <c r="BET677" s="9"/>
      <c r="BEU677" s="9"/>
      <c r="BEV677" s="9"/>
      <c r="BEW677" s="9"/>
      <c r="BEX677" s="9"/>
      <c r="BEY677" s="9"/>
      <c r="BEZ677" s="9"/>
      <c r="BFA677" s="9"/>
      <c r="BFB677" s="9"/>
      <c r="BFC677" s="9"/>
      <c r="BFD677" s="9"/>
      <c r="BFE677" s="9"/>
      <c r="BFF677" s="9"/>
      <c r="BFG677" s="9"/>
      <c r="BFH677" s="9"/>
      <c r="BFI677" s="9"/>
      <c r="BFJ677" s="9"/>
      <c r="BFK677" s="9"/>
      <c r="BFL677" s="9"/>
      <c r="BFM677" s="9"/>
      <c r="BFN677" s="9"/>
      <c r="BFO677" s="9"/>
      <c r="BFP677" s="9"/>
      <c r="BFQ677" s="9"/>
      <c r="BFR677" s="9"/>
      <c r="BFS677" s="9"/>
      <c r="BFT677" s="9"/>
      <c r="BFU677" s="9"/>
      <c r="BFV677" s="9"/>
      <c r="BFW677" s="9"/>
      <c r="BFX677" s="9"/>
      <c r="BFY677" s="9"/>
      <c r="BFZ677" s="9"/>
      <c r="BGA677" s="9"/>
      <c r="BGB677" s="9"/>
      <c r="BGC677" s="9"/>
      <c r="BGD677" s="9"/>
      <c r="BGE677" s="9"/>
      <c r="BGF677" s="9"/>
      <c r="BGG677" s="9"/>
      <c r="BGH677" s="9"/>
      <c r="BGI677" s="9"/>
      <c r="BGJ677" s="9"/>
      <c r="BGK677" s="9"/>
      <c r="BGL677" s="9"/>
      <c r="BGM677" s="9"/>
      <c r="BGN677" s="9"/>
      <c r="BGO677" s="9"/>
      <c r="BGP677" s="9"/>
      <c r="BGQ677" s="9"/>
      <c r="BGR677" s="9"/>
      <c r="BGS677" s="9"/>
      <c r="BGT677" s="9"/>
      <c r="BGU677" s="9"/>
      <c r="BGV677" s="9"/>
      <c r="BGW677" s="9"/>
      <c r="BGX677" s="9"/>
      <c r="BGY677" s="9"/>
      <c r="BGZ677" s="9"/>
      <c r="BHA677" s="9"/>
      <c r="BHB677" s="9"/>
      <c r="BHC677" s="9"/>
      <c r="BHD677" s="9"/>
      <c r="BHE677" s="9"/>
      <c r="BHF677" s="9"/>
      <c r="BHG677" s="9"/>
      <c r="BHH677" s="9"/>
      <c r="BHI677" s="9"/>
      <c r="BHJ677" s="9"/>
      <c r="BHK677" s="9"/>
      <c r="BHL677" s="9"/>
      <c r="BHM677" s="9"/>
      <c r="BHN677" s="9"/>
      <c r="BHO677" s="9"/>
      <c r="BHP677" s="9"/>
      <c r="BHQ677" s="9"/>
      <c r="BHR677" s="9"/>
      <c r="BHS677" s="9"/>
      <c r="BHT677" s="9"/>
      <c r="BHU677" s="9"/>
      <c r="BHV677" s="9"/>
      <c r="BHW677" s="9"/>
      <c r="BHX677" s="9"/>
      <c r="BHY677" s="9"/>
      <c r="BHZ677" s="9"/>
      <c r="BIA677" s="9"/>
      <c r="BIB677" s="9"/>
      <c r="BIC677" s="9"/>
      <c r="BID677" s="9"/>
      <c r="BIE677" s="9"/>
      <c r="BIF677" s="9"/>
      <c r="BIG677" s="9"/>
      <c r="BIH677" s="9"/>
      <c r="BII677" s="9"/>
      <c r="BIJ677" s="9"/>
      <c r="BIK677" s="9"/>
      <c r="BIL677" s="9"/>
      <c r="BIM677" s="9"/>
      <c r="BIN677" s="9"/>
      <c r="BIO677" s="9"/>
      <c r="BIP677" s="9"/>
      <c r="BIQ677" s="9"/>
      <c r="BIR677" s="9"/>
      <c r="BIS677" s="9"/>
      <c r="BIT677" s="9"/>
      <c r="BIU677" s="9"/>
      <c r="BIV677" s="9"/>
      <c r="BIW677" s="9"/>
      <c r="BIX677" s="9"/>
      <c r="BIY677" s="9"/>
      <c r="BIZ677" s="9"/>
      <c r="BJA677" s="9"/>
      <c r="BJB677" s="9"/>
      <c r="BJC677" s="9"/>
      <c r="BJD677" s="9"/>
      <c r="BJE677" s="9"/>
      <c r="BJF677" s="9"/>
      <c r="BJG677" s="9"/>
      <c r="BJH677" s="9"/>
      <c r="BJI677" s="9"/>
      <c r="BJJ677" s="9"/>
      <c r="BJK677" s="9"/>
      <c r="BJL677" s="9"/>
      <c r="BJM677" s="9"/>
      <c r="BJN677" s="9"/>
      <c r="BJO677" s="9"/>
      <c r="BJP677" s="9"/>
      <c r="BJQ677" s="9"/>
      <c r="BJR677" s="9"/>
      <c r="BJS677" s="9"/>
      <c r="BJT677" s="9"/>
      <c r="BJU677" s="9"/>
      <c r="BJV677" s="9"/>
      <c r="BJW677" s="9"/>
      <c r="BJX677" s="9"/>
      <c r="BJY677" s="9"/>
      <c r="BJZ677" s="9"/>
      <c r="BKA677" s="9"/>
      <c r="BKB677" s="9"/>
      <c r="BKC677" s="9"/>
      <c r="BKD677" s="9"/>
      <c r="BKE677" s="9"/>
      <c r="BKF677" s="9"/>
      <c r="BKG677" s="9"/>
      <c r="BKH677" s="9"/>
      <c r="BKI677" s="9"/>
      <c r="BKJ677" s="9"/>
      <c r="BKK677" s="9"/>
      <c r="BKL677" s="9"/>
      <c r="BKM677" s="9"/>
      <c r="BKN677" s="9"/>
      <c r="BKO677" s="9"/>
      <c r="BKP677" s="9"/>
      <c r="BKQ677" s="9"/>
      <c r="BKR677" s="9"/>
      <c r="BKS677" s="9"/>
      <c r="BKT677" s="9"/>
      <c r="BKU677" s="9"/>
      <c r="BKV677" s="9"/>
      <c r="BKW677" s="9"/>
      <c r="BKX677" s="9"/>
      <c r="BKY677" s="9"/>
      <c r="BKZ677" s="9"/>
      <c r="BLA677" s="9"/>
      <c r="BLB677" s="9"/>
      <c r="BLC677" s="9"/>
      <c r="BLD677" s="9"/>
      <c r="BLE677" s="9"/>
      <c r="BLF677" s="9"/>
      <c r="BLG677" s="9"/>
      <c r="BLH677" s="9"/>
      <c r="BLI677" s="9"/>
      <c r="BLJ677" s="9"/>
      <c r="BLK677" s="9"/>
      <c r="BLL677" s="9"/>
      <c r="BLM677" s="9"/>
      <c r="BLN677" s="9"/>
      <c r="BLO677" s="9"/>
      <c r="BLP677" s="9"/>
      <c r="BLQ677" s="9"/>
      <c r="BLR677" s="9"/>
      <c r="BLS677" s="9"/>
      <c r="BLT677" s="9"/>
      <c r="BLU677" s="9"/>
      <c r="BLV677" s="9"/>
      <c r="BLW677" s="9"/>
      <c r="BLX677" s="9"/>
      <c r="BLY677" s="9"/>
      <c r="BLZ677" s="9"/>
      <c r="BMA677" s="9"/>
      <c r="BMB677" s="9"/>
      <c r="BMC677" s="9"/>
      <c r="BMD677" s="9"/>
      <c r="BME677" s="9"/>
      <c r="BMF677" s="9"/>
      <c r="BMG677" s="9"/>
      <c r="BMH677" s="9"/>
      <c r="BMI677" s="9"/>
      <c r="BMJ677" s="9"/>
      <c r="BMK677" s="9"/>
      <c r="BML677" s="9"/>
      <c r="BMM677" s="9"/>
      <c r="BMN677" s="9"/>
      <c r="BMO677" s="9"/>
      <c r="BMP677" s="9"/>
      <c r="BMQ677" s="9"/>
      <c r="BMR677" s="9"/>
      <c r="BMS677" s="9"/>
      <c r="BMT677" s="9"/>
      <c r="BMU677" s="9"/>
      <c r="BMV677" s="9"/>
      <c r="BMW677" s="9"/>
      <c r="BMX677" s="9"/>
      <c r="BMY677" s="9"/>
      <c r="BMZ677" s="9"/>
      <c r="BNA677" s="9"/>
      <c r="BNB677" s="9"/>
      <c r="BNC677" s="9"/>
      <c r="BND677" s="9"/>
      <c r="BNE677" s="9"/>
      <c r="BNF677" s="9"/>
      <c r="BNG677" s="9"/>
      <c r="BNH677" s="9"/>
      <c r="BNI677" s="9"/>
      <c r="BNJ677" s="9"/>
      <c r="BNK677" s="9"/>
      <c r="BNL677" s="9"/>
      <c r="BNM677" s="9"/>
      <c r="BNN677" s="9"/>
      <c r="BNO677" s="9"/>
      <c r="BNP677" s="9"/>
      <c r="BNQ677" s="9"/>
      <c r="BNR677" s="9"/>
      <c r="BNS677" s="9"/>
      <c r="BNT677" s="9"/>
      <c r="BNU677" s="9"/>
      <c r="BNV677" s="9"/>
      <c r="BNW677" s="9"/>
      <c r="BNX677" s="9"/>
      <c r="BNY677" s="9"/>
      <c r="BNZ677" s="9"/>
      <c r="BOA677" s="9"/>
      <c r="BOB677" s="9"/>
      <c r="BOC677" s="9"/>
      <c r="BOD677" s="9"/>
      <c r="BOE677" s="9"/>
      <c r="BOF677" s="9"/>
      <c r="BOG677" s="9"/>
      <c r="BOH677" s="9"/>
      <c r="BOI677" s="9"/>
      <c r="BOJ677" s="9"/>
      <c r="BOK677" s="9"/>
      <c r="BOL677" s="9"/>
      <c r="BOM677" s="9"/>
      <c r="BON677" s="9"/>
      <c r="BOO677" s="9"/>
      <c r="BOP677" s="9"/>
      <c r="BOQ677" s="9"/>
      <c r="BOR677" s="9"/>
      <c r="BOS677" s="9"/>
      <c r="BOT677" s="9"/>
      <c r="BOU677" s="9"/>
      <c r="BOV677" s="9"/>
      <c r="BOW677" s="9"/>
      <c r="BOX677" s="9"/>
      <c r="BOY677" s="9"/>
      <c r="BOZ677" s="9"/>
      <c r="BPA677" s="9"/>
      <c r="BPB677" s="9"/>
      <c r="BPC677" s="9"/>
      <c r="BPD677" s="9"/>
      <c r="BPE677" s="9"/>
    </row>
    <row r="678" spans="1:1773" ht="12.5" x14ac:dyDescent="0.25">
      <c r="A678" s="187">
        <v>3</v>
      </c>
      <c r="B678" s="251"/>
      <c r="C678" s="70"/>
      <c r="D678" s="142"/>
      <c r="E678" s="69">
        <f t="shared" si="371"/>
        <v>0</v>
      </c>
      <c r="F678" s="69"/>
      <c r="G678" s="67">
        <f t="shared" si="372"/>
        <v>0</v>
      </c>
      <c r="H678" s="66">
        <f t="shared" si="373"/>
        <v>1539.4149750000001</v>
      </c>
      <c r="I678" s="67">
        <f t="shared" si="374"/>
        <v>0</v>
      </c>
      <c r="J678" s="66">
        <f t="shared" si="375"/>
        <v>0</v>
      </c>
      <c r="K678" s="68" t="s">
        <v>75</v>
      </c>
      <c r="L678" s="80">
        <f t="shared" si="376"/>
        <v>1539.4149750000001</v>
      </c>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c r="EV678" s="9"/>
      <c r="EW678" s="9"/>
      <c r="EX678" s="9"/>
      <c r="EY678" s="9"/>
      <c r="EZ678" s="9"/>
      <c r="FA678" s="9"/>
      <c r="FB678" s="9"/>
      <c r="FC678" s="9"/>
      <c r="FD678" s="9"/>
      <c r="FE678" s="9"/>
      <c r="FF678" s="9"/>
      <c r="FG678" s="9"/>
      <c r="FH678" s="9"/>
      <c r="FI678" s="9"/>
      <c r="FJ678" s="9"/>
      <c r="FK678" s="9"/>
      <c r="FL678" s="9"/>
      <c r="FM678" s="9"/>
      <c r="FN678" s="9"/>
      <c r="FO678" s="9"/>
      <c r="FP678" s="9"/>
      <c r="FQ678" s="9"/>
      <c r="FR678" s="9"/>
      <c r="FS678" s="9"/>
      <c r="FT678" s="9"/>
      <c r="FU678" s="9"/>
      <c r="FV678" s="9"/>
      <c r="FW678" s="9"/>
      <c r="FX678" s="9"/>
      <c r="FY678" s="9"/>
      <c r="FZ678" s="9"/>
      <c r="GA678" s="9"/>
      <c r="GB678" s="9"/>
      <c r="GC678" s="9"/>
      <c r="GD678" s="9"/>
      <c r="GE678" s="9"/>
      <c r="GF678" s="9"/>
      <c r="GG678" s="9"/>
      <c r="GH678" s="9"/>
      <c r="GI678" s="9"/>
      <c r="GJ678" s="9"/>
      <c r="GK678" s="9"/>
      <c r="GL678" s="9"/>
      <c r="GM678" s="9"/>
      <c r="GN678" s="9"/>
      <c r="GO678" s="9"/>
      <c r="GP678" s="9"/>
      <c r="GQ678" s="9"/>
      <c r="GR678" s="9"/>
      <c r="GS678" s="9"/>
      <c r="GT678" s="9"/>
      <c r="GU678" s="9"/>
      <c r="GV678" s="9"/>
      <c r="GW678" s="9"/>
      <c r="GX678" s="9"/>
      <c r="GY678" s="9"/>
      <c r="GZ678" s="9"/>
      <c r="HA678" s="9"/>
      <c r="HB678" s="9"/>
      <c r="HC678" s="9"/>
      <c r="HD678" s="9"/>
      <c r="HE678" s="9"/>
      <c r="HF678" s="9"/>
      <c r="HG678" s="9"/>
      <c r="HH678" s="9"/>
      <c r="HI678" s="9"/>
      <c r="HJ678" s="9"/>
      <c r="HK678" s="9"/>
      <c r="HL678" s="9"/>
      <c r="HM678" s="9"/>
      <c r="HN678" s="9"/>
      <c r="HO678" s="9"/>
      <c r="HP678" s="9"/>
      <c r="HQ678" s="9"/>
      <c r="HR678" s="9"/>
      <c r="HS678" s="9"/>
      <c r="HT678" s="9"/>
      <c r="HU678" s="9"/>
      <c r="HV678" s="9"/>
      <c r="HW678" s="9"/>
      <c r="HX678" s="9"/>
      <c r="HY678" s="9"/>
      <c r="HZ678" s="9"/>
      <c r="IA678" s="9"/>
      <c r="IB678" s="9"/>
      <c r="IC678" s="9"/>
      <c r="ID678" s="9"/>
      <c r="IE678" s="9"/>
      <c r="IF678" s="9"/>
      <c r="IG678" s="9"/>
      <c r="IH678" s="9"/>
      <c r="II678" s="9"/>
      <c r="IJ678" s="9"/>
      <c r="IK678" s="9"/>
      <c r="IL678" s="9"/>
      <c r="IM678" s="9"/>
      <c r="IN678" s="9"/>
      <c r="IO678" s="9"/>
      <c r="IP678" s="9"/>
      <c r="IQ678" s="9"/>
      <c r="IR678" s="9"/>
      <c r="IS678" s="9"/>
      <c r="IT678" s="9"/>
      <c r="IU678" s="9"/>
      <c r="IV678" s="9"/>
      <c r="IW678" s="9"/>
      <c r="IX678" s="9"/>
      <c r="IY678" s="9"/>
      <c r="IZ678" s="9"/>
      <c r="JA678" s="9"/>
      <c r="JB678" s="9"/>
      <c r="JC678" s="9"/>
      <c r="JD678" s="9"/>
      <c r="JE678" s="9"/>
      <c r="JF678" s="9"/>
      <c r="JG678" s="9"/>
      <c r="JH678" s="9"/>
      <c r="JI678" s="9"/>
      <c r="JJ678" s="9"/>
      <c r="JK678" s="9"/>
      <c r="JL678" s="9"/>
      <c r="JM678" s="9"/>
      <c r="JN678" s="9"/>
      <c r="JO678" s="9"/>
      <c r="JP678" s="9"/>
      <c r="JQ678" s="9"/>
      <c r="JR678" s="9"/>
      <c r="JS678" s="9"/>
      <c r="JT678" s="9"/>
      <c r="JU678" s="9"/>
      <c r="JV678" s="9"/>
      <c r="JW678" s="9"/>
      <c r="JX678" s="9"/>
      <c r="JY678" s="9"/>
      <c r="JZ678" s="9"/>
      <c r="KA678" s="9"/>
      <c r="KB678" s="9"/>
      <c r="KC678" s="9"/>
      <c r="KD678" s="9"/>
      <c r="KE678" s="9"/>
      <c r="KF678" s="9"/>
      <c r="KG678" s="9"/>
      <c r="KH678" s="9"/>
      <c r="KI678" s="9"/>
      <c r="KJ678" s="9"/>
      <c r="KK678" s="9"/>
      <c r="KL678" s="9"/>
      <c r="KM678" s="9"/>
      <c r="KN678" s="9"/>
      <c r="KO678" s="9"/>
      <c r="KP678" s="9"/>
      <c r="KQ678" s="9"/>
      <c r="KR678" s="9"/>
      <c r="KS678" s="9"/>
      <c r="KT678" s="9"/>
      <c r="KU678" s="9"/>
      <c r="KV678" s="9"/>
      <c r="KW678" s="9"/>
      <c r="KX678" s="9"/>
      <c r="KY678" s="9"/>
      <c r="KZ678" s="9"/>
      <c r="LA678" s="9"/>
      <c r="LB678" s="9"/>
      <c r="LC678" s="9"/>
      <c r="LD678" s="9"/>
      <c r="LE678" s="9"/>
      <c r="LF678" s="9"/>
      <c r="LG678" s="9"/>
      <c r="LH678" s="9"/>
      <c r="LI678" s="9"/>
      <c r="LJ678" s="9"/>
      <c r="LK678" s="9"/>
      <c r="LL678" s="9"/>
      <c r="LM678" s="9"/>
      <c r="LN678" s="9"/>
      <c r="LO678" s="9"/>
      <c r="LP678" s="9"/>
      <c r="LQ678" s="9"/>
      <c r="LR678" s="9"/>
      <c r="LS678" s="9"/>
      <c r="LT678" s="9"/>
      <c r="LU678" s="9"/>
      <c r="LV678" s="9"/>
      <c r="LW678" s="9"/>
      <c r="LX678" s="9"/>
      <c r="LY678" s="9"/>
      <c r="LZ678" s="9"/>
      <c r="MA678" s="9"/>
      <c r="MB678" s="9"/>
      <c r="MC678" s="9"/>
      <c r="MD678" s="9"/>
      <c r="ME678" s="9"/>
      <c r="MF678" s="9"/>
      <c r="MG678" s="9"/>
      <c r="MH678" s="9"/>
      <c r="MI678" s="9"/>
      <c r="MJ678" s="9"/>
      <c r="MK678" s="9"/>
      <c r="ML678" s="9"/>
      <c r="MM678" s="9"/>
      <c r="MN678" s="9"/>
      <c r="MO678" s="9"/>
      <c r="MP678" s="9"/>
      <c r="MQ678" s="9"/>
      <c r="MR678" s="9"/>
      <c r="MS678" s="9"/>
      <c r="MT678" s="9"/>
      <c r="MU678" s="9"/>
      <c r="MV678" s="9"/>
      <c r="MW678" s="9"/>
      <c r="MX678" s="9"/>
      <c r="MY678" s="9"/>
      <c r="MZ678" s="9"/>
      <c r="NA678" s="9"/>
      <c r="NB678" s="9"/>
      <c r="NC678" s="9"/>
      <c r="ND678" s="9"/>
      <c r="NE678" s="9"/>
      <c r="NF678" s="9"/>
      <c r="NG678" s="9"/>
      <c r="NH678" s="9"/>
      <c r="NI678" s="9"/>
      <c r="NJ678" s="9"/>
      <c r="NK678" s="9"/>
      <c r="NL678" s="9"/>
      <c r="NM678" s="9"/>
      <c r="NN678" s="9"/>
      <c r="NO678" s="9"/>
      <c r="NP678" s="9"/>
      <c r="NQ678" s="9"/>
      <c r="NR678" s="9"/>
      <c r="NS678" s="9"/>
      <c r="NT678" s="9"/>
      <c r="NU678" s="9"/>
      <c r="NV678" s="9"/>
      <c r="NW678" s="9"/>
      <c r="NX678" s="9"/>
      <c r="NY678" s="9"/>
      <c r="NZ678" s="9"/>
      <c r="OA678" s="9"/>
      <c r="OB678" s="9"/>
      <c r="OC678" s="9"/>
      <c r="OD678" s="9"/>
      <c r="OE678" s="9"/>
      <c r="OF678" s="9"/>
      <c r="OG678" s="9"/>
      <c r="OH678" s="9"/>
      <c r="OI678" s="9"/>
      <c r="OJ678" s="9"/>
      <c r="OK678" s="9"/>
      <c r="OL678" s="9"/>
      <c r="OM678" s="9"/>
      <c r="ON678" s="9"/>
      <c r="OO678" s="9"/>
      <c r="OP678" s="9"/>
      <c r="OQ678" s="9"/>
      <c r="OR678" s="9"/>
      <c r="OS678" s="9"/>
      <c r="OT678" s="9"/>
      <c r="OU678" s="9"/>
      <c r="OV678" s="9"/>
      <c r="OW678" s="9"/>
      <c r="OX678" s="9"/>
      <c r="OY678" s="9"/>
      <c r="OZ678" s="9"/>
      <c r="PA678" s="9"/>
      <c r="PB678" s="9"/>
      <c r="PC678" s="9"/>
      <c r="PD678" s="9"/>
      <c r="PE678" s="9"/>
      <c r="PF678" s="9"/>
      <c r="PG678" s="9"/>
      <c r="PH678" s="9"/>
      <c r="PI678" s="9"/>
      <c r="PJ678" s="9"/>
      <c r="PK678" s="9"/>
      <c r="PL678" s="9"/>
      <c r="PM678" s="9"/>
      <c r="PN678" s="9"/>
      <c r="PO678" s="9"/>
      <c r="PP678" s="9"/>
      <c r="PQ678" s="9"/>
      <c r="PR678" s="9"/>
      <c r="PS678" s="9"/>
      <c r="PT678" s="9"/>
      <c r="PU678" s="9"/>
      <c r="PV678" s="9"/>
      <c r="PW678" s="9"/>
      <c r="PX678" s="9"/>
      <c r="PY678" s="9"/>
      <c r="PZ678" s="9"/>
      <c r="QA678" s="9"/>
      <c r="QB678" s="9"/>
      <c r="QC678" s="9"/>
      <c r="QD678" s="9"/>
      <c r="QE678" s="9"/>
      <c r="QF678" s="9"/>
      <c r="QG678" s="9"/>
      <c r="QH678" s="9"/>
      <c r="QI678" s="9"/>
      <c r="QJ678" s="9"/>
      <c r="QK678" s="9"/>
      <c r="QL678" s="9"/>
      <c r="QM678" s="9"/>
      <c r="QN678" s="9"/>
      <c r="QO678" s="9"/>
      <c r="QP678" s="9"/>
      <c r="QQ678" s="9"/>
      <c r="QR678" s="9"/>
      <c r="QS678" s="9"/>
      <c r="QT678" s="9"/>
      <c r="QU678" s="9"/>
      <c r="QV678" s="9"/>
      <c r="QW678" s="9"/>
      <c r="QX678" s="9"/>
      <c r="QY678" s="9"/>
      <c r="QZ678" s="9"/>
      <c r="RA678" s="9"/>
      <c r="RB678" s="9"/>
      <c r="RC678" s="9"/>
      <c r="RD678" s="9"/>
      <c r="RE678" s="9"/>
      <c r="RF678" s="9"/>
      <c r="RG678" s="9"/>
      <c r="RH678" s="9"/>
      <c r="RI678" s="9"/>
      <c r="RJ678" s="9"/>
      <c r="RK678" s="9"/>
      <c r="RL678" s="9"/>
      <c r="RM678" s="9"/>
      <c r="RN678" s="9"/>
      <c r="RO678" s="9"/>
      <c r="RP678" s="9"/>
      <c r="RQ678" s="9"/>
      <c r="RR678" s="9"/>
      <c r="RS678" s="9"/>
      <c r="RT678" s="9"/>
      <c r="RU678" s="9"/>
      <c r="RV678" s="9"/>
      <c r="RW678" s="9"/>
      <c r="RX678" s="9"/>
      <c r="RY678" s="9"/>
      <c r="RZ678" s="9"/>
      <c r="SA678" s="9"/>
      <c r="SB678" s="9"/>
      <c r="SC678" s="9"/>
      <c r="SD678" s="9"/>
      <c r="SE678" s="9"/>
      <c r="SF678" s="9"/>
      <c r="SG678" s="9"/>
      <c r="SH678" s="9"/>
      <c r="SI678" s="9"/>
      <c r="SJ678" s="9"/>
      <c r="SK678" s="9"/>
      <c r="SL678" s="9"/>
      <c r="SM678" s="9"/>
      <c r="SN678" s="9"/>
      <c r="SO678" s="9"/>
      <c r="SP678" s="9"/>
      <c r="SQ678" s="9"/>
      <c r="SR678" s="9"/>
      <c r="SS678" s="9"/>
      <c r="ST678" s="9"/>
      <c r="SU678" s="9"/>
      <c r="SV678" s="9"/>
      <c r="SW678" s="9"/>
      <c r="SX678" s="9"/>
      <c r="SY678" s="9"/>
      <c r="SZ678" s="9"/>
      <c r="TA678" s="9"/>
      <c r="TB678" s="9"/>
      <c r="TC678" s="9"/>
      <c r="TD678" s="9"/>
      <c r="TE678" s="9"/>
      <c r="TF678" s="9"/>
      <c r="TG678" s="9"/>
      <c r="TH678" s="9"/>
      <c r="TI678" s="9"/>
      <c r="TJ678" s="9"/>
      <c r="TK678" s="9"/>
      <c r="TL678" s="9"/>
      <c r="TM678" s="9"/>
      <c r="TN678" s="9"/>
      <c r="TO678" s="9"/>
      <c r="TP678" s="9"/>
      <c r="TQ678" s="9"/>
      <c r="TR678" s="9"/>
      <c r="TS678" s="9"/>
      <c r="TT678" s="9"/>
      <c r="TU678" s="9"/>
      <c r="TV678" s="9"/>
      <c r="TW678" s="9"/>
      <c r="TX678" s="9"/>
      <c r="TY678" s="9"/>
      <c r="TZ678" s="9"/>
      <c r="UA678" s="9"/>
      <c r="UB678" s="9"/>
      <c r="UC678" s="9"/>
      <c r="UD678" s="9"/>
      <c r="UE678" s="9"/>
      <c r="UF678" s="9"/>
      <c r="UG678" s="9"/>
      <c r="UH678" s="9"/>
      <c r="UI678" s="9"/>
      <c r="UJ678" s="9"/>
      <c r="UK678" s="9"/>
      <c r="UL678" s="9"/>
      <c r="UM678" s="9"/>
      <c r="UN678" s="9"/>
      <c r="UO678" s="9"/>
      <c r="UP678" s="9"/>
      <c r="UQ678" s="9"/>
      <c r="UR678" s="9"/>
      <c r="US678" s="9"/>
      <c r="UT678" s="9"/>
      <c r="UU678" s="9"/>
      <c r="UV678" s="9"/>
      <c r="UW678" s="9"/>
      <c r="UX678" s="9"/>
      <c r="UY678" s="9"/>
      <c r="UZ678" s="9"/>
      <c r="VA678" s="9"/>
      <c r="VB678" s="9"/>
      <c r="VC678" s="9"/>
      <c r="VD678" s="9"/>
      <c r="VE678" s="9"/>
      <c r="VF678" s="9"/>
      <c r="VG678" s="9"/>
      <c r="VH678" s="9"/>
      <c r="VI678" s="9"/>
      <c r="VJ678" s="9"/>
      <c r="VK678" s="9"/>
      <c r="VL678" s="9"/>
      <c r="VM678" s="9"/>
      <c r="VN678" s="9"/>
      <c r="VO678" s="9"/>
      <c r="VP678" s="9"/>
      <c r="VQ678" s="9"/>
      <c r="VR678" s="9"/>
      <c r="VS678" s="9"/>
      <c r="VT678" s="9"/>
      <c r="VU678" s="9"/>
      <c r="VV678" s="9"/>
      <c r="VW678" s="9"/>
      <c r="VX678" s="9"/>
      <c r="VY678" s="9"/>
      <c r="VZ678" s="9"/>
      <c r="WA678" s="9"/>
      <c r="WB678" s="9"/>
      <c r="WC678" s="9"/>
      <c r="WD678" s="9"/>
      <c r="WE678" s="9"/>
      <c r="WF678" s="9"/>
      <c r="WG678" s="9"/>
      <c r="WH678" s="9"/>
      <c r="WI678" s="9"/>
      <c r="WJ678" s="9"/>
      <c r="WK678" s="9"/>
      <c r="WL678" s="9"/>
      <c r="WM678" s="9"/>
      <c r="WN678" s="9"/>
      <c r="WO678" s="9"/>
      <c r="WP678" s="9"/>
      <c r="WQ678" s="9"/>
      <c r="WR678" s="9"/>
      <c r="WS678" s="9"/>
      <c r="WT678" s="9"/>
      <c r="WU678" s="9"/>
      <c r="WV678" s="9"/>
      <c r="WW678" s="9"/>
      <c r="WX678" s="9"/>
      <c r="WY678" s="9"/>
      <c r="WZ678" s="9"/>
      <c r="XA678" s="9"/>
      <c r="XB678" s="9"/>
      <c r="XC678" s="9"/>
      <c r="XD678" s="9"/>
      <c r="XE678" s="9"/>
      <c r="XF678" s="9"/>
      <c r="XG678" s="9"/>
      <c r="XH678" s="9"/>
      <c r="XI678" s="9"/>
      <c r="XJ678" s="9"/>
      <c r="XK678" s="9"/>
      <c r="XL678" s="9"/>
      <c r="XM678" s="9"/>
      <c r="XN678" s="9"/>
      <c r="XO678" s="9"/>
      <c r="XP678" s="9"/>
      <c r="XQ678" s="9"/>
      <c r="XR678" s="9"/>
      <c r="XS678" s="9"/>
      <c r="XT678" s="9"/>
      <c r="XU678" s="9"/>
      <c r="XV678" s="9"/>
      <c r="XW678" s="9"/>
      <c r="XX678" s="9"/>
      <c r="XY678" s="9"/>
      <c r="XZ678" s="9"/>
      <c r="YA678" s="9"/>
      <c r="YB678" s="9"/>
      <c r="YC678" s="9"/>
      <c r="YD678" s="9"/>
      <c r="YE678" s="9"/>
      <c r="YF678" s="9"/>
      <c r="YG678" s="9"/>
      <c r="YH678" s="9"/>
      <c r="YI678" s="9"/>
      <c r="YJ678" s="9"/>
      <c r="YK678" s="9"/>
      <c r="YL678" s="9"/>
      <c r="YM678" s="9"/>
      <c r="YN678" s="9"/>
      <c r="YO678" s="9"/>
      <c r="YP678" s="9"/>
      <c r="YQ678" s="9"/>
      <c r="YR678" s="9"/>
      <c r="YS678" s="9"/>
      <c r="YT678" s="9"/>
      <c r="YU678" s="9"/>
      <c r="YV678" s="9"/>
      <c r="YW678" s="9"/>
      <c r="YX678" s="9"/>
      <c r="YY678" s="9"/>
      <c r="YZ678" s="9"/>
      <c r="ZA678" s="9"/>
      <c r="ZB678" s="9"/>
      <c r="ZC678" s="9"/>
      <c r="ZD678" s="9"/>
      <c r="ZE678" s="9"/>
      <c r="ZF678" s="9"/>
      <c r="ZG678" s="9"/>
      <c r="ZH678" s="9"/>
      <c r="ZI678" s="9"/>
      <c r="ZJ678" s="9"/>
      <c r="ZK678" s="9"/>
      <c r="ZL678" s="9"/>
      <c r="ZM678" s="9"/>
      <c r="ZN678" s="9"/>
      <c r="ZO678" s="9"/>
      <c r="ZP678" s="9"/>
      <c r="ZQ678" s="9"/>
      <c r="ZR678" s="9"/>
      <c r="ZS678" s="9"/>
      <c r="ZT678" s="9"/>
      <c r="ZU678" s="9"/>
      <c r="ZV678" s="9"/>
      <c r="ZW678" s="9"/>
      <c r="ZX678" s="9"/>
      <c r="ZY678" s="9"/>
      <c r="ZZ678" s="9"/>
      <c r="AAA678" s="9"/>
      <c r="AAB678" s="9"/>
      <c r="AAC678" s="9"/>
      <c r="AAD678" s="9"/>
      <c r="AAE678" s="9"/>
      <c r="AAF678" s="9"/>
      <c r="AAG678" s="9"/>
      <c r="AAH678" s="9"/>
      <c r="AAI678" s="9"/>
      <c r="AAJ678" s="9"/>
      <c r="AAK678" s="9"/>
      <c r="AAL678" s="9"/>
      <c r="AAM678" s="9"/>
      <c r="AAN678" s="9"/>
      <c r="AAO678" s="9"/>
      <c r="AAP678" s="9"/>
      <c r="AAQ678" s="9"/>
      <c r="AAR678" s="9"/>
      <c r="AAS678" s="9"/>
      <c r="AAT678" s="9"/>
      <c r="AAU678" s="9"/>
      <c r="AAV678" s="9"/>
      <c r="AAW678" s="9"/>
      <c r="AAX678" s="9"/>
      <c r="AAY678" s="9"/>
      <c r="AAZ678" s="9"/>
      <c r="ABA678" s="9"/>
      <c r="ABB678" s="9"/>
      <c r="ABC678" s="9"/>
      <c r="ABD678" s="9"/>
      <c r="ABE678" s="9"/>
      <c r="ABF678" s="9"/>
      <c r="ABG678" s="9"/>
      <c r="ABH678" s="9"/>
      <c r="ABI678" s="9"/>
      <c r="ABJ678" s="9"/>
      <c r="ABK678" s="9"/>
      <c r="ABL678" s="9"/>
      <c r="ABM678" s="9"/>
      <c r="ABN678" s="9"/>
      <c r="ABO678" s="9"/>
      <c r="ABP678" s="9"/>
      <c r="ABQ678" s="9"/>
      <c r="ABR678" s="9"/>
      <c r="ABS678" s="9"/>
      <c r="ABT678" s="9"/>
      <c r="ABU678" s="9"/>
      <c r="ABV678" s="9"/>
      <c r="ABW678" s="9"/>
      <c r="ABX678" s="9"/>
      <c r="ABY678" s="9"/>
      <c r="ABZ678" s="9"/>
      <c r="ACA678" s="9"/>
      <c r="ACB678" s="9"/>
      <c r="ACC678" s="9"/>
      <c r="ACD678" s="9"/>
      <c r="ACE678" s="9"/>
      <c r="ACF678" s="9"/>
      <c r="ACG678" s="9"/>
      <c r="ACH678" s="9"/>
      <c r="ACI678" s="9"/>
      <c r="ACJ678" s="9"/>
      <c r="ACK678" s="9"/>
      <c r="ACL678" s="9"/>
      <c r="ACM678" s="9"/>
      <c r="ACN678" s="9"/>
      <c r="ACO678" s="9"/>
      <c r="ACP678" s="9"/>
      <c r="ACQ678" s="9"/>
      <c r="ACR678" s="9"/>
      <c r="ACS678" s="9"/>
      <c r="ACT678" s="9"/>
      <c r="ACU678" s="9"/>
      <c r="ACV678" s="9"/>
      <c r="ACW678" s="9"/>
      <c r="ACX678" s="9"/>
      <c r="ACY678" s="9"/>
      <c r="ACZ678" s="9"/>
      <c r="ADA678" s="9"/>
      <c r="ADB678" s="9"/>
      <c r="ADC678" s="9"/>
      <c r="ADD678" s="9"/>
      <c r="ADE678" s="9"/>
      <c r="ADF678" s="9"/>
      <c r="ADG678" s="9"/>
      <c r="ADH678" s="9"/>
      <c r="ADI678" s="9"/>
      <c r="ADJ678" s="9"/>
      <c r="ADK678" s="9"/>
      <c r="ADL678" s="9"/>
      <c r="ADM678" s="9"/>
      <c r="ADN678" s="9"/>
      <c r="ADO678" s="9"/>
      <c r="ADP678" s="9"/>
      <c r="ADQ678" s="9"/>
      <c r="ADR678" s="9"/>
      <c r="ADS678" s="9"/>
      <c r="ADT678" s="9"/>
      <c r="ADU678" s="9"/>
      <c r="ADV678" s="9"/>
      <c r="ADW678" s="9"/>
      <c r="ADX678" s="9"/>
      <c r="ADY678" s="9"/>
      <c r="ADZ678" s="9"/>
      <c r="AEA678" s="9"/>
      <c r="AEB678" s="9"/>
      <c r="AEC678" s="9"/>
      <c r="AED678" s="9"/>
      <c r="AEE678" s="9"/>
      <c r="AEF678" s="9"/>
      <c r="AEG678" s="9"/>
      <c r="AEH678" s="9"/>
      <c r="AEI678" s="9"/>
      <c r="AEJ678" s="9"/>
      <c r="AEK678" s="9"/>
      <c r="AEL678" s="9"/>
      <c r="AEM678" s="9"/>
      <c r="AEN678" s="9"/>
      <c r="AEO678" s="9"/>
      <c r="AEP678" s="9"/>
      <c r="AEQ678" s="9"/>
      <c r="AER678" s="9"/>
      <c r="AES678" s="9"/>
      <c r="AET678" s="9"/>
      <c r="AEU678" s="9"/>
      <c r="AEV678" s="9"/>
      <c r="AEW678" s="9"/>
      <c r="AEX678" s="9"/>
      <c r="AEY678" s="9"/>
      <c r="AEZ678" s="9"/>
      <c r="AFA678" s="9"/>
      <c r="AFB678" s="9"/>
      <c r="AFC678" s="9"/>
      <c r="AFD678" s="9"/>
      <c r="AFE678" s="9"/>
      <c r="AFF678" s="9"/>
      <c r="AFG678" s="9"/>
      <c r="AFH678" s="9"/>
      <c r="AFI678" s="9"/>
      <c r="AFJ678" s="9"/>
      <c r="AFK678" s="9"/>
      <c r="AFL678" s="9"/>
      <c r="AFM678" s="9"/>
      <c r="AFN678" s="9"/>
      <c r="AFO678" s="9"/>
      <c r="AFP678" s="9"/>
      <c r="AFQ678" s="9"/>
      <c r="AFR678" s="9"/>
      <c r="AFS678" s="9"/>
      <c r="AFT678" s="9"/>
      <c r="AFU678" s="9"/>
      <c r="AFV678" s="9"/>
      <c r="AFW678" s="9"/>
      <c r="AFX678" s="9"/>
      <c r="AFY678" s="9"/>
      <c r="AFZ678" s="9"/>
      <c r="AGA678" s="9"/>
      <c r="AGB678" s="9"/>
      <c r="AGC678" s="9"/>
      <c r="AGD678" s="9"/>
      <c r="AGE678" s="9"/>
      <c r="AGF678" s="9"/>
      <c r="AGG678" s="9"/>
      <c r="AGH678" s="9"/>
      <c r="AGI678" s="9"/>
      <c r="AGJ678" s="9"/>
      <c r="AGK678" s="9"/>
      <c r="AGL678" s="9"/>
      <c r="AGM678" s="9"/>
      <c r="AGN678" s="9"/>
      <c r="AGO678" s="9"/>
      <c r="AGP678" s="9"/>
      <c r="AGQ678" s="9"/>
      <c r="AGR678" s="9"/>
      <c r="AGS678" s="9"/>
      <c r="AGT678" s="9"/>
      <c r="AGU678" s="9"/>
      <c r="AGV678" s="9"/>
      <c r="AGW678" s="9"/>
      <c r="AGX678" s="9"/>
      <c r="AGY678" s="9"/>
      <c r="AGZ678" s="9"/>
      <c r="AHA678" s="9"/>
      <c r="AHB678" s="9"/>
      <c r="AHC678" s="9"/>
      <c r="AHD678" s="9"/>
      <c r="AHE678" s="9"/>
      <c r="AHF678" s="9"/>
      <c r="AHG678" s="9"/>
      <c r="AHH678" s="9"/>
      <c r="AHI678" s="9"/>
      <c r="AHJ678" s="9"/>
      <c r="AHK678" s="9"/>
      <c r="AHL678" s="9"/>
      <c r="AHM678" s="9"/>
      <c r="AHN678" s="9"/>
      <c r="AHO678" s="9"/>
      <c r="AHP678" s="9"/>
      <c r="AHQ678" s="9"/>
      <c r="AHR678" s="9"/>
      <c r="AHS678" s="9"/>
      <c r="AHT678" s="9"/>
      <c r="AHU678" s="9"/>
      <c r="AHV678" s="9"/>
      <c r="AHW678" s="9"/>
      <c r="AHX678" s="9"/>
      <c r="AHY678" s="9"/>
      <c r="AHZ678" s="9"/>
      <c r="AIA678" s="9"/>
      <c r="AIB678" s="9"/>
      <c r="AIC678" s="9"/>
      <c r="AID678" s="9"/>
      <c r="AIE678" s="9"/>
      <c r="AIF678" s="9"/>
      <c r="AIG678" s="9"/>
      <c r="AIH678" s="9"/>
      <c r="AII678" s="9"/>
      <c r="AIJ678" s="9"/>
      <c r="AIK678" s="9"/>
      <c r="AIL678" s="9"/>
      <c r="AIM678" s="9"/>
      <c r="AIN678" s="9"/>
      <c r="AIO678" s="9"/>
      <c r="AIP678" s="9"/>
      <c r="AIQ678" s="9"/>
      <c r="AIR678" s="9"/>
      <c r="AIS678" s="9"/>
      <c r="AIT678" s="9"/>
      <c r="AIU678" s="9"/>
      <c r="AIV678" s="9"/>
      <c r="AIW678" s="9"/>
      <c r="AIX678" s="9"/>
      <c r="AIY678" s="9"/>
      <c r="AIZ678" s="9"/>
      <c r="AJA678" s="9"/>
      <c r="AJB678" s="9"/>
      <c r="AJC678" s="9"/>
      <c r="AJD678" s="9"/>
      <c r="AJE678" s="9"/>
      <c r="AJF678" s="9"/>
      <c r="AJG678" s="9"/>
      <c r="AJH678" s="9"/>
      <c r="AJI678" s="9"/>
      <c r="AJJ678" s="9"/>
      <c r="AJK678" s="9"/>
      <c r="AJL678" s="9"/>
      <c r="AJM678" s="9"/>
      <c r="AJN678" s="9"/>
      <c r="AJO678" s="9"/>
      <c r="AJP678" s="9"/>
      <c r="AJQ678" s="9"/>
      <c r="AJR678" s="9"/>
      <c r="AJS678" s="9"/>
      <c r="AJT678" s="9"/>
      <c r="AJU678" s="9"/>
      <c r="AJV678" s="9"/>
      <c r="AJW678" s="9"/>
      <c r="AJX678" s="9"/>
      <c r="AJY678" s="9"/>
      <c r="AJZ678" s="9"/>
      <c r="AKA678" s="9"/>
      <c r="AKB678" s="9"/>
      <c r="AKC678" s="9"/>
      <c r="AKD678" s="9"/>
      <c r="AKE678" s="9"/>
      <c r="AKF678" s="9"/>
      <c r="AKG678" s="9"/>
      <c r="AKH678" s="9"/>
      <c r="AKI678" s="9"/>
      <c r="AKJ678" s="9"/>
      <c r="AKK678" s="9"/>
      <c r="AKL678" s="9"/>
      <c r="AKM678" s="9"/>
      <c r="AKN678" s="9"/>
      <c r="AKO678" s="9"/>
      <c r="AKP678" s="9"/>
      <c r="AKQ678" s="9"/>
      <c r="AKR678" s="9"/>
      <c r="AKS678" s="9"/>
      <c r="AKT678" s="9"/>
      <c r="AKU678" s="9"/>
      <c r="AKV678" s="9"/>
      <c r="AKW678" s="9"/>
      <c r="AKX678" s="9"/>
      <c r="AKY678" s="9"/>
      <c r="AKZ678" s="9"/>
      <c r="ALA678" s="9"/>
      <c r="ALB678" s="9"/>
      <c r="ALC678" s="9"/>
      <c r="ALD678" s="9"/>
      <c r="ALE678" s="9"/>
      <c r="ALF678" s="9"/>
      <c r="ALG678" s="9"/>
      <c r="ALH678" s="9"/>
      <c r="ALI678" s="9"/>
      <c r="ALJ678" s="9"/>
      <c r="ALK678" s="9"/>
      <c r="ALL678" s="9"/>
      <c r="ALM678" s="9"/>
      <c r="ALN678" s="9"/>
      <c r="ALO678" s="9"/>
      <c r="ALP678" s="9"/>
      <c r="ALQ678" s="9"/>
      <c r="ALR678" s="9"/>
      <c r="ALS678" s="9"/>
      <c r="ALT678" s="9"/>
      <c r="ALU678" s="9"/>
      <c r="ALV678" s="9"/>
      <c r="ALW678" s="9"/>
      <c r="ALX678" s="9"/>
      <c r="ALY678" s="9"/>
      <c r="ALZ678" s="9"/>
      <c r="AMA678" s="9"/>
      <c r="AMB678" s="9"/>
      <c r="AMC678" s="9"/>
      <c r="AMD678" s="9"/>
      <c r="AME678" s="9"/>
      <c r="AMF678" s="9"/>
      <c r="AMG678" s="9"/>
      <c r="AMH678" s="9"/>
      <c r="AMI678" s="9"/>
      <c r="AMJ678" s="9"/>
      <c r="AMK678" s="9"/>
      <c r="AML678" s="9"/>
      <c r="AMM678" s="9"/>
      <c r="AMN678" s="9"/>
      <c r="AMO678" s="9"/>
      <c r="AMP678" s="9"/>
      <c r="AMQ678" s="9"/>
      <c r="AMR678" s="9"/>
      <c r="AMS678" s="9"/>
      <c r="AMT678" s="9"/>
      <c r="AMU678" s="9"/>
      <c r="AMV678" s="9"/>
      <c r="AMW678" s="9"/>
      <c r="AMX678" s="9"/>
      <c r="AMY678" s="9"/>
      <c r="AMZ678" s="9"/>
      <c r="ANA678" s="9"/>
      <c r="ANB678" s="9"/>
      <c r="ANC678" s="9"/>
      <c r="AND678" s="9"/>
      <c r="ANE678" s="9"/>
      <c r="ANF678" s="9"/>
      <c r="ANG678" s="9"/>
      <c r="ANH678" s="9"/>
      <c r="ANI678" s="9"/>
      <c r="ANJ678" s="9"/>
      <c r="ANK678" s="9"/>
      <c r="ANL678" s="9"/>
      <c r="ANM678" s="9"/>
      <c r="ANN678" s="9"/>
      <c r="ANO678" s="9"/>
      <c r="ANP678" s="9"/>
      <c r="ANQ678" s="9"/>
      <c r="ANR678" s="9"/>
      <c r="ANS678" s="9"/>
      <c r="ANT678" s="9"/>
      <c r="ANU678" s="9"/>
      <c r="ANV678" s="9"/>
      <c r="ANW678" s="9"/>
      <c r="ANX678" s="9"/>
      <c r="ANY678" s="9"/>
      <c r="ANZ678" s="9"/>
      <c r="AOA678" s="9"/>
      <c r="AOB678" s="9"/>
      <c r="AOC678" s="9"/>
      <c r="AOD678" s="9"/>
      <c r="AOE678" s="9"/>
      <c r="AOF678" s="9"/>
      <c r="AOG678" s="9"/>
      <c r="AOH678" s="9"/>
      <c r="AOI678" s="9"/>
      <c r="AOJ678" s="9"/>
      <c r="AOK678" s="9"/>
      <c r="AOL678" s="9"/>
      <c r="AOM678" s="9"/>
      <c r="AON678" s="9"/>
      <c r="AOO678" s="9"/>
      <c r="AOP678" s="9"/>
      <c r="AOQ678" s="9"/>
      <c r="AOR678" s="9"/>
      <c r="AOS678" s="9"/>
      <c r="AOT678" s="9"/>
      <c r="AOU678" s="9"/>
      <c r="AOV678" s="9"/>
      <c r="AOW678" s="9"/>
      <c r="AOX678" s="9"/>
      <c r="AOY678" s="9"/>
      <c r="AOZ678" s="9"/>
      <c r="APA678" s="9"/>
      <c r="APB678" s="9"/>
      <c r="APC678" s="9"/>
      <c r="APD678" s="9"/>
      <c r="APE678" s="9"/>
      <c r="APF678" s="9"/>
      <c r="APG678" s="9"/>
      <c r="APH678" s="9"/>
      <c r="API678" s="9"/>
      <c r="APJ678" s="9"/>
      <c r="APK678" s="9"/>
      <c r="APL678" s="9"/>
      <c r="APM678" s="9"/>
      <c r="APN678" s="9"/>
      <c r="APO678" s="9"/>
      <c r="APP678" s="9"/>
      <c r="APQ678" s="9"/>
      <c r="APR678" s="9"/>
      <c r="APS678" s="9"/>
      <c r="APT678" s="9"/>
      <c r="APU678" s="9"/>
      <c r="APV678" s="9"/>
      <c r="APW678" s="9"/>
      <c r="APX678" s="9"/>
      <c r="APY678" s="9"/>
      <c r="APZ678" s="9"/>
      <c r="AQA678" s="9"/>
      <c r="AQB678" s="9"/>
      <c r="AQC678" s="9"/>
      <c r="AQD678" s="9"/>
      <c r="AQE678" s="9"/>
      <c r="AQF678" s="9"/>
      <c r="AQG678" s="9"/>
      <c r="AQH678" s="9"/>
      <c r="AQI678" s="9"/>
      <c r="AQJ678" s="9"/>
      <c r="AQK678" s="9"/>
      <c r="AQL678" s="9"/>
      <c r="AQM678" s="9"/>
      <c r="AQN678" s="9"/>
      <c r="AQO678" s="9"/>
      <c r="AQP678" s="9"/>
      <c r="AQQ678" s="9"/>
      <c r="AQR678" s="9"/>
      <c r="AQS678" s="9"/>
      <c r="AQT678" s="9"/>
      <c r="AQU678" s="9"/>
      <c r="AQV678" s="9"/>
      <c r="AQW678" s="9"/>
      <c r="AQX678" s="9"/>
      <c r="AQY678" s="9"/>
      <c r="AQZ678" s="9"/>
      <c r="ARA678" s="9"/>
      <c r="ARB678" s="9"/>
      <c r="ARC678" s="9"/>
      <c r="ARD678" s="9"/>
      <c r="ARE678" s="9"/>
      <c r="ARF678" s="9"/>
      <c r="ARG678" s="9"/>
      <c r="ARH678" s="9"/>
      <c r="ARI678" s="9"/>
      <c r="ARJ678" s="9"/>
      <c r="ARK678" s="9"/>
      <c r="ARL678" s="9"/>
      <c r="ARM678" s="9"/>
      <c r="ARN678" s="9"/>
      <c r="ARO678" s="9"/>
      <c r="ARP678" s="9"/>
      <c r="ARQ678" s="9"/>
      <c r="ARR678" s="9"/>
      <c r="ARS678" s="9"/>
      <c r="ART678" s="9"/>
      <c r="ARU678" s="9"/>
      <c r="ARV678" s="9"/>
      <c r="ARW678" s="9"/>
      <c r="ARX678" s="9"/>
      <c r="ARY678" s="9"/>
      <c r="ARZ678" s="9"/>
      <c r="ASA678" s="9"/>
      <c r="ASB678" s="9"/>
      <c r="ASC678" s="9"/>
      <c r="ASD678" s="9"/>
      <c r="ASE678" s="9"/>
      <c r="ASF678" s="9"/>
      <c r="ASG678" s="9"/>
      <c r="ASH678" s="9"/>
      <c r="ASI678" s="9"/>
      <c r="ASJ678" s="9"/>
      <c r="ASK678" s="9"/>
      <c r="ASL678" s="9"/>
      <c r="ASM678" s="9"/>
      <c r="ASN678" s="9"/>
      <c r="ASO678" s="9"/>
      <c r="ASP678" s="9"/>
      <c r="ASQ678" s="9"/>
      <c r="ASR678" s="9"/>
      <c r="ASS678" s="9"/>
      <c r="AST678" s="9"/>
      <c r="ASU678" s="9"/>
      <c r="ASV678" s="9"/>
      <c r="ASW678" s="9"/>
      <c r="ASX678" s="9"/>
      <c r="ASY678" s="9"/>
      <c r="ASZ678" s="9"/>
      <c r="ATA678" s="9"/>
      <c r="ATB678" s="9"/>
      <c r="ATC678" s="9"/>
      <c r="ATD678" s="9"/>
      <c r="ATE678" s="9"/>
      <c r="ATF678" s="9"/>
      <c r="ATG678" s="9"/>
      <c r="ATH678" s="9"/>
      <c r="ATI678" s="9"/>
      <c r="ATJ678" s="9"/>
      <c r="ATK678" s="9"/>
      <c r="ATL678" s="9"/>
      <c r="ATM678" s="9"/>
      <c r="ATN678" s="9"/>
      <c r="ATO678" s="9"/>
      <c r="ATP678" s="9"/>
      <c r="ATQ678" s="9"/>
      <c r="ATR678" s="9"/>
      <c r="ATS678" s="9"/>
      <c r="ATT678" s="9"/>
      <c r="ATU678" s="9"/>
      <c r="ATV678" s="9"/>
      <c r="ATW678" s="9"/>
      <c r="ATX678" s="9"/>
      <c r="ATY678" s="9"/>
      <c r="ATZ678" s="9"/>
      <c r="AUA678" s="9"/>
      <c r="AUB678" s="9"/>
      <c r="AUC678" s="9"/>
      <c r="AUD678" s="9"/>
      <c r="AUE678" s="9"/>
      <c r="AUF678" s="9"/>
      <c r="AUG678" s="9"/>
      <c r="AUH678" s="9"/>
      <c r="AUI678" s="9"/>
      <c r="AUJ678" s="9"/>
      <c r="AUK678" s="9"/>
      <c r="AUL678" s="9"/>
      <c r="AUM678" s="9"/>
      <c r="AUN678" s="9"/>
      <c r="AUO678" s="9"/>
      <c r="AUP678" s="9"/>
      <c r="AUQ678" s="9"/>
      <c r="AUR678" s="9"/>
      <c r="AUS678" s="9"/>
      <c r="AUT678" s="9"/>
      <c r="AUU678" s="9"/>
      <c r="AUV678" s="9"/>
      <c r="AUW678" s="9"/>
      <c r="AUX678" s="9"/>
      <c r="AUY678" s="9"/>
      <c r="AUZ678" s="9"/>
      <c r="AVA678" s="9"/>
      <c r="AVB678" s="9"/>
      <c r="AVC678" s="9"/>
      <c r="AVD678" s="9"/>
      <c r="AVE678" s="9"/>
      <c r="AVF678" s="9"/>
      <c r="AVG678" s="9"/>
      <c r="AVH678" s="9"/>
      <c r="AVI678" s="9"/>
      <c r="AVJ678" s="9"/>
      <c r="AVK678" s="9"/>
      <c r="AVL678" s="9"/>
      <c r="AVM678" s="9"/>
      <c r="AVN678" s="9"/>
      <c r="AVO678" s="9"/>
      <c r="AVP678" s="9"/>
      <c r="AVQ678" s="9"/>
      <c r="AVR678" s="9"/>
      <c r="AVS678" s="9"/>
      <c r="AVT678" s="9"/>
      <c r="AVU678" s="9"/>
      <c r="AVV678" s="9"/>
      <c r="AVW678" s="9"/>
      <c r="AVX678" s="9"/>
      <c r="AVY678" s="9"/>
      <c r="AVZ678" s="9"/>
      <c r="AWA678" s="9"/>
      <c r="AWB678" s="9"/>
      <c r="AWC678" s="9"/>
      <c r="AWD678" s="9"/>
      <c r="AWE678" s="9"/>
      <c r="AWF678" s="9"/>
      <c r="AWG678" s="9"/>
      <c r="AWH678" s="9"/>
      <c r="AWI678" s="9"/>
      <c r="AWJ678" s="9"/>
      <c r="AWK678" s="9"/>
      <c r="AWL678" s="9"/>
      <c r="AWM678" s="9"/>
      <c r="AWN678" s="9"/>
      <c r="AWO678" s="9"/>
      <c r="AWP678" s="9"/>
      <c r="AWQ678" s="9"/>
      <c r="AWR678" s="9"/>
      <c r="AWS678" s="9"/>
      <c r="AWT678" s="9"/>
      <c r="AWU678" s="9"/>
      <c r="AWV678" s="9"/>
      <c r="AWW678" s="9"/>
      <c r="AWX678" s="9"/>
      <c r="AWY678" s="9"/>
      <c r="AWZ678" s="9"/>
      <c r="AXA678" s="9"/>
      <c r="AXB678" s="9"/>
      <c r="AXC678" s="9"/>
      <c r="AXD678" s="9"/>
      <c r="AXE678" s="9"/>
      <c r="AXF678" s="9"/>
      <c r="AXG678" s="9"/>
      <c r="AXH678" s="9"/>
      <c r="AXI678" s="9"/>
      <c r="AXJ678" s="9"/>
      <c r="AXK678" s="9"/>
      <c r="AXL678" s="9"/>
      <c r="AXM678" s="9"/>
      <c r="AXN678" s="9"/>
      <c r="AXO678" s="9"/>
      <c r="AXP678" s="9"/>
      <c r="AXQ678" s="9"/>
      <c r="AXR678" s="9"/>
      <c r="AXS678" s="9"/>
      <c r="AXT678" s="9"/>
      <c r="AXU678" s="9"/>
      <c r="AXV678" s="9"/>
      <c r="AXW678" s="9"/>
      <c r="AXX678" s="9"/>
      <c r="AXY678" s="9"/>
      <c r="AXZ678" s="9"/>
      <c r="AYA678" s="9"/>
      <c r="AYB678" s="9"/>
      <c r="AYC678" s="9"/>
      <c r="AYD678" s="9"/>
      <c r="AYE678" s="9"/>
      <c r="AYF678" s="9"/>
      <c r="AYG678" s="9"/>
      <c r="AYH678" s="9"/>
      <c r="AYI678" s="9"/>
      <c r="AYJ678" s="9"/>
      <c r="AYK678" s="9"/>
      <c r="AYL678" s="9"/>
      <c r="AYM678" s="9"/>
      <c r="AYN678" s="9"/>
      <c r="AYO678" s="9"/>
      <c r="AYP678" s="9"/>
      <c r="AYQ678" s="9"/>
      <c r="AYR678" s="9"/>
      <c r="AYS678" s="9"/>
      <c r="AYT678" s="9"/>
      <c r="AYU678" s="9"/>
      <c r="AYV678" s="9"/>
      <c r="AYW678" s="9"/>
      <c r="AYX678" s="9"/>
      <c r="AYY678" s="9"/>
      <c r="AYZ678" s="9"/>
      <c r="AZA678" s="9"/>
      <c r="AZB678" s="9"/>
      <c r="AZC678" s="9"/>
      <c r="AZD678" s="9"/>
      <c r="AZE678" s="9"/>
      <c r="AZF678" s="9"/>
      <c r="AZG678" s="9"/>
      <c r="AZH678" s="9"/>
      <c r="AZI678" s="9"/>
      <c r="AZJ678" s="9"/>
      <c r="AZK678" s="9"/>
      <c r="AZL678" s="9"/>
      <c r="AZM678" s="9"/>
      <c r="AZN678" s="9"/>
      <c r="AZO678" s="9"/>
      <c r="AZP678" s="9"/>
      <c r="AZQ678" s="9"/>
      <c r="AZR678" s="9"/>
      <c r="AZS678" s="9"/>
      <c r="AZT678" s="9"/>
      <c r="AZU678" s="9"/>
      <c r="AZV678" s="9"/>
      <c r="AZW678" s="9"/>
      <c r="AZX678" s="9"/>
      <c r="AZY678" s="9"/>
      <c r="AZZ678" s="9"/>
      <c r="BAA678" s="9"/>
      <c r="BAB678" s="9"/>
      <c r="BAC678" s="9"/>
      <c r="BAD678" s="9"/>
      <c r="BAE678" s="9"/>
      <c r="BAF678" s="9"/>
      <c r="BAG678" s="9"/>
      <c r="BAH678" s="9"/>
      <c r="BAI678" s="9"/>
      <c r="BAJ678" s="9"/>
      <c r="BAK678" s="9"/>
      <c r="BAL678" s="9"/>
      <c r="BAM678" s="9"/>
      <c r="BAN678" s="9"/>
      <c r="BAO678" s="9"/>
      <c r="BAP678" s="9"/>
      <c r="BAQ678" s="9"/>
      <c r="BAR678" s="9"/>
      <c r="BAS678" s="9"/>
      <c r="BAT678" s="9"/>
      <c r="BAU678" s="9"/>
      <c r="BAV678" s="9"/>
      <c r="BAW678" s="9"/>
      <c r="BAX678" s="9"/>
      <c r="BAY678" s="9"/>
      <c r="BAZ678" s="9"/>
      <c r="BBA678" s="9"/>
      <c r="BBB678" s="9"/>
      <c r="BBC678" s="9"/>
      <c r="BBD678" s="9"/>
      <c r="BBE678" s="9"/>
      <c r="BBF678" s="9"/>
      <c r="BBG678" s="9"/>
      <c r="BBH678" s="9"/>
      <c r="BBI678" s="9"/>
      <c r="BBJ678" s="9"/>
      <c r="BBK678" s="9"/>
      <c r="BBL678" s="9"/>
      <c r="BBM678" s="9"/>
      <c r="BBN678" s="9"/>
      <c r="BBO678" s="9"/>
      <c r="BBP678" s="9"/>
      <c r="BBQ678" s="9"/>
      <c r="BBR678" s="9"/>
      <c r="BBS678" s="9"/>
      <c r="BBT678" s="9"/>
      <c r="BBU678" s="9"/>
      <c r="BBV678" s="9"/>
      <c r="BBW678" s="9"/>
      <c r="BBX678" s="9"/>
      <c r="BBY678" s="9"/>
      <c r="BBZ678" s="9"/>
      <c r="BCA678" s="9"/>
      <c r="BCB678" s="9"/>
      <c r="BCC678" s="9"/>
      <c r="BCD678" s="9"/>
      <c r="BCE678" s="9"/>
      <c r="BCF678" s="9"/>
      <c r="BCG678" s="9"/>
      <c r="BCH678" s="9"/>
      <c r="BCI678" s="9"/>
      <c r="BCJ678" s="9"/>
      <c r="BCK678" s="9"/>
      <c r="BCL678" s="9"/>
      <c r="BCM678" s="9"/>
      <c r="BCN678" s="9"/>
      <c r="BCO678" s="9"/>
      <c r="BCP678" s="9"/>
      <c r="BCQ678" s="9"/>
      <c r="BCR678" s="9"/>
      <c r="BCS678" s="9"/>
      <c r="BCT678" s="9"/>
      <c r="BCU678" s="9"/>
      <c r="BCV678" s="9"/>
      <c r="BCW678" s="9"/>
      <c r="BCX678" s="9"/>
      <c r="BCY678" s="9"/>
      <c r="BCZ678" s="9"/>
      <c r="BDA678" s="9"/>
      <c r="BDB678" s="9"/>
      <c r="BDC678" s="9"/>
      <c r="BDD678" s="9"/>
      <c r="BDE678" s="9"/>
      <c r="BDF678" s="9"/>
      <c r="BDG678" s="9"/>
      <c r="BDH678" s="9"/>
      <c r="BDI678" s="9"/>
      <c r="BDJ678" s="9"/>
      <c r="BDK678" s="9"/>
      <c r="BDL678" s="9"/>
      <c r="BDM678" s="9"/>
      <c r="BDN678" s="9"/>
      <c r="BDO678" s="9"/>
      <c r="BDP678" s="9"/>
      <c r="BDQ678" s="9"/>
      <c r="BDR678" s="9"/>
      <c r="BDS678" s="9"/>
      <c r="BDT678" s="9"/>
      <c r="BDU678" s="9"/>
      <c r="BDV678" s="9"/>
      <c r="BDW678" s="9"/>
      <c r="BDX678" s="9"/>
      <c r="BDY678" s="9"/>
      <c r="BDZ678" s="9"/>
      <c r="BEA678" s="9"/>
      <c r="BEB678" s="9"/>
      <c r="BEC678" s="9"/>
      <c r="BED678" s="9"/>
      <c r="BEE678" s="9"/>
      <c r="BEF678" s="9"/>
      <c r="BEG678" s="9"/>
      <c r="BEH678" s="9"/>
      <c r="BEI678" s="9"/>
      <c r="BEJ678" s="9"/>
      <c r="BEK678" s="9"/>
      <c r="BEL678" s="9"/>
      <c r="BEM678" s="9"/>
      <c r="BEN678" s="9"/>
      <c r="BEO678" s="9"/>
      <c r="BEP678" s="9"/>
      <c r="BEQ678" s="9"/>
      <c r="BER678" s="9"/>
      <c r="BES678" s="9"/>
      <c r="BET678" s="9"/>
      <c r="BEU678" s="9"/>
      <c r="BEV678" s="9"/>
      <c r="BEW678" s="9"/>
      <c r="BEX678" s="9"/>
      <c r="BEY678" s="9"/>
      <c r="BEZ678" s="9"/>
      <c r="BFA678" s="9"/>
      <c r="BFB678" s="9"/>
      <c r="BFC678" s="9"/>
      <c r="BFD678" s="9"/>
      <c r="BFE678" s="9"/>
      <c r="BFF678" s="9"/>
      <c r="BFG678" s="9"/>
      <c r="BFH678" s="9"/>
      <c r="BFI678" s="9"/>
      <c r="BFJ678" s="9"/>
      <c r="BFK678" s="9"/>
      <c r="BFL678" s="9"/>
      <c r="BFM678" s="9"/>
      <c r="BFN678" s="9"/>
      <c r="BFO678" s="9"/>
      <c r="BFP678" s="9"/>
      <c r="BFQ678" s="9"/>
      <c r="BFR678" s="9"/>
      <c r="BFS678" s="9"/>
      <c r="BFT678" s="9"/>
      <c r="BFU678" s="9"/>
      <c r="BFV678" s="9"/>
      <c r="BFW678" s="9"/>
      <c r="BFX678" s="9"/>
      <c r="BFY678" s="9"/>
      <c r="BFZ678" s="9"/>
      <c r="BGA678" s="9"/>
      <c r="BGB678" s="9"/>
      <c r="BGC678" s="9"/>
      <c r="BGD678" s="9"/>
      <c r="BGE678" s="9"/>
      <c r="BGF678" s="9"/>
      <c r="BGG678" s="9"/>
      <c r="BGH678" s="9"/>
      <c r="BGI678" s="9"/>
      <c r="BGJ678" s="9"/>
      <c r="BGK678" s="9"/>
      <c r="BGL678" s="9"/>
      <c r="BGM678" s="9"/>
      <c r="BGN678" s="9"/>
      <c r="BGO678" s="9"/>
      <c r="BGP678" s="9"/>
      <c r="BGQ678" s="9"/>
      <c r="BGR678" s="9"/>
      <c r="BGS678" s="9"/>
      <c r="BGT678" s="9"/>
      <c r="BGU678" s="9"/>
      <c r="BGV678" s="9"/>
      <c r="BGW678" s="9"/>
      <c r="BGX678" s="9"/>
      <c r="BGY678" s="9"/>
      <c r="BGZ678" s="9"/>
      <c r="BHA678" s="9"/>
      <c r="BHB678" s="9"/>
      <c r="BHC678" s="9"/>
      <c r="BHD678" s="9"/>
      <c r="BHE678" s="9"/>
      <c r="BHF678" s="9"/>
      <c r="BHG678" s="9"/>
      <c r="BHH678" s="9"/>
      <c r="BHI678" s="9"/>
      <c r="BHJ678" s="9"/>
      <c r="BHK678" s="9"/>
      <c r="BHL678" s="9"/>
      <c r="BHM678" s="9"/>
      <c r="BHN678" s="9"/>
      <c r="BHO678" s="9"/>
      <c r="BHP678" s="9"/>
      <c r="BHQ678" s="9"/>
      <c r="BHR678" s="9"/>
      <c r="BHS678" s="9"/>
      <c r="BHT678" s="9"/>
      <c r="BHU678" s="9"/>
      <c r="BHV678" s="9"/>
      <c r="BHW678" s="9"/>
      <c r="BHX678" s="9"/>
      <c r="BHY678" s="9"/>
      <c r="BHZ678" s="9"/>
      <c r="BIA678" s="9"/>
      <c r="BIB678" s="9"/>
      <c r="BIC678" s="9"/>
      <c r="BID678" s="9"/>
      <c r="BIE678" s="9"/>
      <c r="BIF678" s="9"/>
      <c r="BIG678" s="9"/>
      <c r="BIH678" s="9"/>
      <c r="BII678" s="9"/>
      <c r="BIJ678" s="9"/>
      <c r="BIK678" s="9"/>
      <c r="BIL678" s="9"/>
      <c r="BIM678" s="9"/>
      <c r="BIN678" s="9"/>
      <c r="BIO678" s="9"/>
      <c r="BIP678" s="9"/>
      <c r="BIQ678" s="9"/>
      <c r="BIR678" s="9"/>
      <c r="BIS678" s="9"/>
      <c r="BIT678" s="9"/>
      <c r="BIU678" s="9"/>
      <c r="BIV678" s="9"/>
      <c r="BIW678" s="9"/>
      <c r="BIX678" s="9"/>
      <c r="BIY678" s="9"/>
      <c r="BIZ678" s="9"/>
      <c r="BJA678" s="9"/>
      <c r="BJB678" s="9"/>
      <c r="BJC678" s="9"/>
      <c r="BJD678" s="9"/>
      <c r="BJE678" s="9"/>
      <c r="BJF678" s="9"/>
      <c r="BJG678" s="9"/>
      <c r="BJH678" s="9"/>
      <c r="BJI678" s="9"/>
      <c r="BJJ678" s="9"/>
      <c r="BJK678" s="9"/>
      <c r="BJL678" s="9"/>
      <c r="BJM678" s="9"/>
      <c r="BJN678" s="9"/>
      <c r="BJO678" s="9"/>
      <c r="BJP678" s="9"/>
      <c r="BJQ678" s="9"/>
      <c r="BJR678" s="9"/>
      <c r="BJS678" s="9"/>
      <c r="BJT678" s="9"/>
      <c r="BJU678" s="9"/>
      <c r="BJV678" s="9"/>
      <c r="BJW678" s="9"/>
      <c r="BJX678" s="9"/>
      <c r="BJY678" s="9"/>
      <c r="BJZ678" s="9"/>
      <c r="BKA678" s="9"/>
      <c r="BKB678" s="9"/>
      <c r="BKC678" s="9"/>
      <c r="BKD678" s="9"/>
      <c r="BKE678" s="9"/>
      <c r="BKF678" s="9"/>
      <c r="BKG678" s="9"/>
      <c r="BKH678" s="9"/>
      <c r="BKI678" s="9"/>
      <c r="BKJ678" s="9"/>
      <c r="BKK678" s="9"/>
      <c r="BKL678" s="9"/>
      <c r="BKM678" s="9"/>
      <c r="BKN678" s="9"/>
      <c r="BKO678" s="9"/>
      <c r="BKP678" s="9"/>
      <c r="BKQ678" s="9"/>
      <c r="BKR678" s="9"/>
      <c r="BKS678" s="9"/>
      <c r="BKT678" s="9"/>
      <c r="BKU678" s="9"/>
      <c r="BKV678" s="9"/>
      <c r="BKW678" s="9"/>
      <c r="BKX678" s="9"/>
      <c r="BKY678" s="9"/>
      <c r="BKZ678" s="9"/>
      <c r="BLA678" s="9"/>
      <c r="BLB678" s="9"/>
      <c r="BLC678" s="9"/>
      <c r="BLD678" s="9"/>
      <c r="BLE678" s="9"/>
      <c r="BLF678" s="9"/>
      <c r="BLG678" s="9"/>
      <c r="BLH678" s="9"/>
      <c r="BLI678" s="9"/>
      <c r="BLJ678" s="9"/>
      <c r="BLK678" s="9"/>
      <c r="BLL678" s="9"/>
      <c r="BLM678" s="9"/>
      <c r="BLN678" s="9"/>
      <c r="BLO678" s="9"/>
      <c r="BLP678" s="9"/>
      <c r="BLQ678" s="9"/>
      <c r="BLR678" s="9"/>
      <c r="BLS678" s="9"/>
      <c r="BLT678" s="9"/>
      <c r="BLU678" s="9"/>
      <c r="BLV678" s="9"/>
      <c r="BLW678" s="9"/>
      <c r="BLX678" s="9"/>
      <c r="BLY678" s="9"/>
      <c r="BLZ678" s="9"/>
      <c r="BMA678" s="9"/>
      <c r="BMB678" s="9"/>
      <c r="BMC678" s="9"/>
      <c r="BMD678" s="9"/>
      <c r="BME678" s="9"/>
      <c r="BMF678" s="9"/>
      <c r="BMG678" s="9"/>
      <c r="BMH678" s="9"/>
      <c r="BMI678" s="9"/>
      <c r="BMJ678" s="9"/>
      <c r="BMK678" s="9"/>
      <c r="BML678" s="9"/>
      <c r="BMM678" s="9"/>
      <c r="BMN678" s="9"/>
      <c r="BMO678" s="9"/>
      <c r="BMP678" s="9"/>
      <c r="BMQ678" s="9"/>
      <c r="BMR678" s="9"/>
      <c r="BMS678" s="9"/>
      <c r="BMT678" s="9"/>
      <c r="BMU678" s="9"/>
      <c r="BMV678" s="9"/>
      <c r="BMW678" s="9"/>
      <c r="BMX678" s="9"/>
      <c r="BMY678" s="9"/>
      <c r="BMZ678" s="9"/>
      <c r="BNA678" s="9"/>
      <c r="BNB678" s="9"/>
      <c r="BNC678" s="9"/>
      <c r="BND678" s="9"/>
      <c r="BNE678" s="9"/>
      <c r="BNF678" s="9"/>
      <c r="BNG678" s="9"/>
      <c r="BNH678" s="9"/>
      <c r="BNI678" s="9"/>
      <c r="BNJ678" s="9"/>
      <c r="BNK678" s="9"/>
      <c r="BNL678" s="9"/>
      <c r="BNM678" s="9"/>
      <c r="BNN678" s="9"/>
      <c r="BNO678" s="9"/>
      <c r="BNP678" s="9"/>
      <c r="BNQ678" s="9"/>
      <c r="BNR678" s="9"/>
      <c r="BNS678" s="9"/>
      <c r="BNT678" s="9"/>
      <c r="BNU678" s="9"/>
      <c r="BNV678" s="9"/>
      <c r="BNW678" s="9"/>
      <c r="BNX678" s="9"/>
      <c r="BNY678" s="9"/>
      <c r="BNZ678" s="9"/>
      <c r="BOA678" s="9"/>
      <c r="BOB678" s="9"/>
      <c r="BOC678" s="9"/>
      <c r="BOD678" s="9"/>
      <c r="BOE678" s="9"/>
      <c r="BOF678" s="9"/>
      <c r="BOG678" s="9"/>
      <c r="BOH678" s="9"/>
      <c r="BOI678" s="9"/>
      <c r="BOJ678" s="9"/>
      <c r="BOK678" s="9"/>
      <c r="BOL678" s="9"/>
      <c r="BOM678" s="9"/>
      <c r="BON678" s="9"/>
      <c r="BOO678" s="9"/>
      <c r="BOP678" s="9"/>
      <c r="BOQ678" s="9"/>
      <c r="BOR678" s="9"/>
      <c r="BOS678" s="9"/>
      <c r="BOT678" s="9"/>
      <c r="BOU678" s="9"/>
      <c r="BOV678" s="9"/>
      <c r="BOW678" s="9"/>
      <c r="BOX678" s="9"/>
      <c r="BOY678" s="9"/>
      <c r="BOZ678" s="9"/>
      <c r="BPA678" s="9"/>
      <c r="BPB678" s="9"/>
      <c r="BPC678" s="9"/>
      <c r="BPD678" s="9"/>
      <c r="BPE678" s="9"/>
    </row>
    <row r="679" spans="1:1773" ht="12.5" x14ac:dyDescent="0.25">
      <c r="A679" s="187">
        <v>4</v>
      </c>
      <c r="B679" s="251"/>
      <c r="C679" s="70"/>
      <c r="D679" s="142"/>
      <c r="E679" s="69">
        <f t="shared" si="371"/>
        <v>0</v>
      </c>
      <c r="F679" s="69"/>
      <c r="G679" s="67">
        <f t="shared" si="372"/>
        <v>0</v>
      </c>
      <c r="H679" s="66">
        <f t="shared" si="373"/>
        <v>1539.4149750000001</v>
      </c>
      <c r="I679" s="67">
        <f t="shared" si="374"/>
        <v>0</v>
      </c>
      <c r="J679" s="66">
        <f t="shared" si="375"/>
        <v>0</v>
      </c>
      <c r="K679" s="68" t="s">
        <v>75</v>
      </c>
      <c r="L679" s="80">
        <f t="shared" si="376"/>
        <v>1539.4149750000001</v>
      </c>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9"/>
      <c r="DX679" s="9"/>
      <c r="DY679" s="9"/>
      <c r="DZ679" s="9"/>
      <c r="EA679" s="9"/>
      <c r="EB679" s="9"/>
      <c r="EC679" s="9"/>
      <c r="ED679" s="9"/>
      <c r="EE679" s="9"/>
      <c r="EF679" s="9"/>
      <c r="EG679" s="9"/>
      <c r="EH679" s="9"/>
      <c r="EI679" s="9"/>
      <c r="EJ679" s="9"/>
      <c r="EK679" s="9"/>
      <c r="EL679" s="9"/>
      <c r="EM679" s="9"/>
      <c r="EN679" s="9"/>
      <c r="EO679" s="9"/>
      <c r="EP679" s="9"/>
      <c r="EQ679" s="9"/>
      <c r="ER679" s="9"/>
      <c r="ES679" s="9"/>
      <c r="ET679" s="9"/>
      <c r="EU679" s="9"/>
      <c r="EV679" s="9"/>
      <c r="EW679" s="9"/>
      <c r="EX679" s="9"/>
      <c r="EY679" s="9"/>
      <c r="EZ679" s="9"/>
      <c r="FA679" s="9"/>
      <c r="FB679" s="9"/>
      <c r="FC679" s="9"/>
      <c r="FD679" s="9"/>
      <c r="FE679" s="9"/>
      <c r="FF679" s="9"/>
      <c r="FG679" s="9"/>
      <c r="FH679" s="9"/>
      <c r="FI679" s="9"/>
      <c r="FJ679" s="9"/>
      <c r="FK679" s="9"/>
      <c r="FL679" s="9"/>
      <c r="FM679" s="9"/>
      <c r="FN679" s="9"/>
      <c r="FO679" s="9"/>
      <c r="FP679" s="9"/>
      <c r="FQ679" s="9"/>
      <c r="FR679" s="9"/>
      <c r="FS679" s="9"/>
      <c r="FT679" s="9"/>
      <c r="FU679" s="9"/>
      <c r="FV679" s="9"/>
      <c r="FW679" s="9"/>
      <c r="FX679" s="9"/>
      <c r="FY679" s="9"/>
      <c r="FZ679" s="9"/>
      <c r="GA679" s="9"/>
      <c r="GB679" s="9"/>
      <c r="GC679" s="9"/>
      <c r="GD679" s="9"/>
      <c r="GE679" s="9"/>
      <c r="GF679" s="9"/>
      <c r="GG679" s="9"/>
      <c r="GH679" s="9"/>
      <c r="GI679" s="9"/>
      <c r="GJ679" s="9"/>
      <c r="GK679" s="9"/>
      <c r="GL679" s="9"/>
      <c r="GM679" s="9"/>
      <c r="GN679" s="9"/>
      <c r="GO679" s="9"/>
      <c r="GP679" s="9"/>
      <c r="GQ679" s="9"/>
      <c r="GR679" s="9"/>
      <c r="GS679" s="9"/>
      <c r="GT679" s="9"/>
      <c r="GU679" s="9"/>
      <c r="GV679" s="9"/>
      <c r="GW679" s="9"/>
      <c r="GX679" s="9"/>
      <c r="GY679" s="9"/>
      <c r="GZ679" s="9"/>
      <c r="HA679" s="9"/>
      <c r="HB679" s="9"/>
      <c r="HC679" s="9"/>
      <c r="HD679" s="9"/>
      <c r="HE679" s="9"/>
      <c r="HF679" s="9"/>
      <c r="HG679" s="9"/>
      <c r="HH679" s="9"/>
      <c r="HI679" s="9"/>
      <c r="HJ679" s="9"/>
      <c r="HK679" s="9"/>
      <c r="HL679" s="9"/>
      <c r="HM679" s="9"/>
      <c r="HN679" s="9"/>
      <c r="HO679" s="9"/>
      <c r="HP679" s="9"/>
      <c r="HQ679" s="9"/>
      <c r="HR679" s="9"/>
      <c r="HS679" s="9"/>
      <c r="HT679" s="9"/>
      <c r="HU679" s="9"/>
      <c r="HV679" s="9"/>
      <c r="HW679" s="9"/>
      <c r="HX679" s="9"/>
      <c r="HY679" s="9"/>
      <c r="HZ679" s="9"/>
      <c r="IA679" s="9"/>
      <c r="IB679" s="9"/>
      <c r="IC679" s="9"/>
      <c r="ID679" s="9"/>
      <c r="IE679" s="9"/>
      <c r="IF679" s="9"/>
      <c r="IG679" s="9"/>
      <c r="IH679" s="9"/>
      <c r="II679" s="9"/>
      <c r="IJ679" s="9"/>
      <c r="IK679" s="9"/>
      <c r="IL679" s="9"/>
      <c r="IM679" s="9"/>
      <c r="IN679" s="9"/>
      <c r="IO679" s="9"/>
      <c r="IP679" s="9"/>
      <c r="IQ679" s="9"/>
      <c r="IR679" s="9"/>
      <c r="IS679" s="9"/>
      <c r="IT679" s="9"/>
      <c r="IU679" s="9"/>
      <c r="IV679" s="9"/>
      <c r="IW679" s="9"/>
      <c r="IX679" s="9"/>
      <c r="IY679" s="9"/>
      <c r="IZ679" s="9"/>
      <c r="JA679" s="9"/>
      <c r="JB679" s="9"/>
      <c r="JC679" s="9"/>
      <c r="JD679" s="9"/>
      <c r="JE679" s="9"/>
      <c r="JF679" s="9"/>
      <c r="JG679" s="9"/>
      <c r="JH679" s="9"/>
      <c r="JI679" s="9"/>
      <c r="JJ679" s="9"/>
      <c r="JK679" s="9"/>
      <c r="JL679" s="9"/>
      <c r="JM679" s="9"/>
      <c r="JN679" s="9"/>
      <c r="JO679" s="9"/>
      <c r="JP679" s="9"/>
      <c r="JQ679" s="9"/>
      <c r="JR679" s="9"/>
      <c r="JS679" s="9"/>
      <c r="JT679" s="9"/>
      <c r="JU679" s="9"/>
      <c r="JV679" s="9"/>
      <c r="JW679" s="9"/>
      <c r="JX679" s="9"/>
      <c r="JY679" s="9"/>
      <c r="JZ679" s="9"/>
      <c r="KA679" s="9"/>
      <c r="KB679" s="9"/>
      <c r="KC679" s="9"/>
      <c r="KD679" s="9"/>
      <c r="KE679" s="9"/>
      <c r="KF679" s="9"/>
      <c r="KG679" s="9"/>
      <c r="KH679" s="9"/>
      <c r="KI679" s="9"/>
      <c r="KJ679" s="9"/>
      <c r="KK679" s="9"/>
      <c r="KL679" s="9"/>
      <c r="KM679" s="9"/>
      <c r="KN679" s="9"/>
      <c r="KO679" s="9"/>
      <c r="KP679" s="9"/>
      <c r="KQ679" s="9"/>
      <c r="KR679" s="9"/>
      <c r="KS679" s="9"/>
      <c r="KT679" s="9"/>
      <c r="KU679" s="9"/>
      <c r="KV679" s="9"/>
      <c r="KW679" s="9"/>
      <c r="KX679" s="9"/>
      <c r="KY679" s="9"/>
      <c r="KZ679" s="9"/>
      <c r="LA679" s="9"/>
      <c r="LB679" s="9"/>
      <c r="LC679" s="9"/>
      <c r="LD679" s="9"/>
      <c r="LE679" s="9"/>
      <c r="LF679" s="9"/>
      <c r="LG679" s="9"/>
      <c r="LH679" s="9"/>
      <c r="LI679" s="9"/>
      <c r="LJ679" s="9"/>
      <c r="LK679" s="9"/>
      <c r="LL679" s="9"/>
      <c r="LM679" s="9"/>
      <c r="LN679" s="9"/>
      <c r="LO679" s="9"/>
      <c r="LP679" s="9"/>
      <c r="LQ679" s="9"/>
      <c r="LR679" s="9"/>
      <c r="LS679" s="9"/>
      <c r="LT679" s="9"/>
      <c r="LU679" s="9"/>
      <c r="LV679" s="9"/>
      <c r="LW679" s="9"/>
      <c r="LX679" s="9"/>
      <c r="LY679" s="9"/>
      <c r="LZ679" s="9"/>
      <c r="MA679" s="9"/>
      <c r="MB679" s="9"/>
      <c r="MC679" s="9"/>
      <c r="MD679" s="9"/>
      <c r="ME679" s="9"/>
      <c r="MF679" s="9"/>
      <c r="MG679" s="9"/>
      <c r="MH679" s="9"/>
      <c r="MI679" s="9"/>
      <c r="MJ679" s="9"/>
      <c r="MK679" s="9"/>
      <c r="ML679" s="9"/>
      <c r="MM679" s="9"/>
      <c r="MN679" s="9"/>
      <c r="MO679" s="9"/>
      <c r="MP679" s="9"/>
      <c r="MQ679" s="9"/>
      <c r="MR679" s="9"/>
      <c r="MS679" s="9"/>
      <c r="MT679" s="9"/>
      <c r="MU679" s="9"/>
      <c r="MV679" s="9"/>
      <c r="MW679" s="9"/>
      <c r="MX679" s="9"/>
      <c r="MY679" s="9"/>
      <c r="MZ679" s="9"/>
      <c r="NA679" s="9"/>
      <c r="NB679" s="9"/>
      <c r="NC679" s="9"/>
      <c r="ND679" s="9"/>
      <c r="NE679" s="9"/>
      <c r="NF679" s="9"/>
      <c r="NG679" s="9"/>
      <c r="NH679" s="9"/>
      <c r="NI679" s="9"/>
      <c r="NJ679" s="9"/>
      <c r="NK679" s="9"/>
      <c r="NL679" s="9"/>
      <c r="NM679" s="9"/>
      <c r="NN679" s="9"/>
      <c r="NO679" s="9"/>
      <c r="NP679" s="9"/>
      <c r="NQ679" s="9"/>
      <c r="NR679" s="9"/>
      <c r="NS679" s="9"/>
      <c r="NT679" s="9"/>
      <c r="NU679" s="9"/>
      <c r="NV679" s="9"/>
      <c r="NW679" s="9"/>
      <c r="NX679" s="9"/>
      <c r="NY679" s="9"/>
      <c r="NZ679" s="9"/>
      <c r="OA679" s="9"/>
      <c r="OB679" s="9"/>
      <c r="OC679" s="9"/>
      <c r="OD679" s="9"/>
      <c r="OE679" s="9"/>
      <c r="OF679" s="9"/>
      <c r="OG679" s="9"/>
      <c r="OH679" s="9"/>
      <c r="OI679" s="9"/>
      <c r="OJ679" s="9"/>
      <c r="OK679" s="9"/>
      <c r="OL679" s="9"/>
      <c r="OM679" s="9"/>
      <c r="ON679" s="9"/>
      <c r="OO679" s="9"/>
      <c r="OP679" s="9"/>
      <c r="OQ679" s="9"/>
      <c r="OR679" s="9"/>
      <c r="OS679" s="9"/>
      <c r="OT679" s="9"/>
      <c r="OU679" s="9"/>
      <c r="OV679" s="9"/>
      <c r="OW679" s="9"/>
      <c r="OX679" s="9"/>
      <c r="OY679" s="9"/>
      <c r="OZ679" s="9"/>
      <c r="PA679" s="9"/>
      <c r="PB679" s="9"/>
      <c r="PC679" s="9"/>
      <c r="PD679" s="9"/>
      <c r="PE679" s="9"/>
      <c r="PF679" s="9"/>
      <c r="PG679" s="9"/>
      <c r="PH679" s="9"/>
      <c r="PI679" s="9"/>
      <c r="PJ679" s="9"/>
      <c r="PK679" s="9"/>
      <c r="PL679" s="9"/>
      <c r="PM679" s="9"/>
      <c r="PN679" s="9"/>
      <c r="PO679" s="9"/>
      <c r="PP679" s="9"/>
      <c r="PQ679" s="9"/>
      <c r="PR679" s="9"/>
      <c r="PS679" s="9"/>
      <c r="PT679" s="9"/>
      <c r="PU679" s="9"/>
      <c r="PV679" s="9"/>
      <c r="PW679" s="9"/>
      <c r="PX679" s="9"/>
      <c r="PY679" s="9"/>
      <c r="PZ679" s="9"/>
      <c r="QA679" s="9"/>
      <c r="QB679" s="9"/>
      <c r="QC679" s="9"/>
      <c r="QD679" s="9"/>
      <c r="QE679" s="9"/>
      <c r="QF679" s="9"/>
      <c r="QG679" s="9"/>
      <c r="QH679" s="9"/>
      <c r="QI679" s="9"/>
      <c r="QJ679" s="9"/>
      <c r="QK679" s="9"/>
      <c r="QL679" s="9"/>
      <c r="QM679" s="9"/>
      <c r="QN679" s="9"/>
      <c r="QO679" s="9"/>
      <c r="QP679" s="9"/>
      <c r="QQ679" s="9"/>
      <c r="QR679" s="9"/>
      <c r="QS679" s="9"/>
      <c r="QT679" s="9"/>
      <c r="QU679" s="9"/>
      <c r="QV679" s="9"/>
      <c r="QW679" s="9"/>
      <c r="QX679" s="9"/>
      <c r="QY679" s="9"/>
      <c r="QZ679" s="9"/>
      <c r="RA679" s="9"/>
      <c r="RB679" s="9"/>
      <c r="RC679" s="9"/>
      <c r="RD679" s="9"/>
      <c r="RE679" s="9"/>
      <c r="RF679" s="9"/>
      <c r="RG679" s="9"/>
      <c r="RH679" s="9"/>
      <c r="RI679" s="9"/>
      <c r="RJ679" s="9"/>
      <c r="RK679" s="9"/>
      <c r="RL679" s="9"/>
      <c r="RM679" s="9"/>
      <c r="RN679" s="9"/>
      <c r="RO679" s="9"/>
      <c r="RP679" s="9"/>
      <c r="RQ679" s="9"/>
      <c r="RR679" s="9"/>
      <c r="RS679" s="9"/>
      <c r="RT679" s="9"/>
      <c r="RU679" s="9"/>
      <c r="RV679" s="9"/>
      <c r="RW679" s="9"/>
      <c r="RX679" s="9"/>
      <c r="RY679" s="9"/>
      <c r="RZ679" s="9"/>
      <c r="SA679" s="9"/>
      <c r="SB679" s="9"/>
      <c r="SC679" s="9"/>
      <c r="SD679" s="9"/>
      <c r="SE679" s="9"/>
      <c r="SF679" s="9"/>
      <c r="SG679" s="9"/>
      <c r="SH679" s="9"/>
      <c r="SI679" s="9"/>
      <c r="SJ679" s="9"/>
      <c r="SK679" s="9"/>
      <c r="SL679" s="9"/>
      <c r="SM679" s="9"/>
      <c r="SN679" s="9"/>
      <c r="SO679" s="9"/>
      <c r="SP679" s="9"/>
      <c r="SQ679" s="9"/>
      <c r="SR679" s="9"/>
      <c r="SS679" s="9"/>
      <c r="ST679" s="9"/>
      <c r="SU679" s="9"/>
      <c r="SV679" s="9"/>
      <c r="SW679" s="9"/>
      <c r="SX679" s="9"/>
      <c r="SY679" s="9"/>
      <c r="SZ679" s="9"/>
      <c r="TA679" s="9"/>
      <c r="TB679" s="9"/>
      <c r="TC679" s="9"/>
      <c r="TD679" s="9"/>
      <c r="TE679" s="9"/>
      <c r="TF679" s="9"/>
      <c r="TG679" s="9"/>
      <c r="TH679" s="9"/>
      <c r="TI679" s="9"/>
      <c r="TJ679" s="9"/>
      <c r="TK679" s="9"/>
      <c r="TL679" s="9"/>
      <c r="TM679" s="9"/>
      <c r="TN679" s="9"/>
      <c r="TO679" s="9"/>
      <c r="TP679" s="9"/>
      <c r="TQ679" s="9"/>
      <c r="TR679" s="9"/>
      <c r="TS679" s="9"/>
      <c r="TT679" s="9"/>
      <c r="TU679" s="9"/>
      <c r="TV679" s="9"/>
      <c r="TW679" s="9"/>
      <c r="TX679" s="9"/>
      <c r="TY679" s="9"/>
      <c r="TZ679" s="9"/>
      <c r="UA679" s="9"/>
      <c r="UB679" s="9"/>
      <c r="UC679" s="9"/>
      <c r="UD679" s="9"/>
      <c r="UE679" s="9"/>
      <c r="UF679" s="9"/>
      <c r="UG679" s="9"/>
      <c r="UH679" s="9"/>
      <c r="UI679" s="9"/>
      <c r="UJ679" s="9"/>
      <c r="UK679" s="9"/>
      <c r="UL679" s="9"/>
      <c r="UM679" s="9"/>
      <c r="UN679" s="9"/>
      <c r="UO679" s="9"/>
      <c r="UP679" s="9"/>
      <c r="UQ679" s="9"/>
      <c r="UR679" s="9"/>
      <c r="US679" s="9"/>
      <c r="UT679" s="9"/>
      <c r="UU679" s="9"/>
      <c r="UV679" s="9"/>
      <c r="UW679" s="9"/>
      <c r="UX679" s="9"/>
      <c r="UY679" s="9"/>
      <c r="UZ679" s="9"/>
      <c r="VA679" s="9"/>
      <c r="VB679" s="9"/>
      <c r="VC679" s="9"/>
      <c r="VD679" s="9"/>
      <c r="VE679" s="9"/>
      <c r="VF679" s="9"/>
      <c r="VG679" s="9"/>
      <c r="VH679" s="9"/>
      <c r="VI679" s="9"/>
      <c r="VJ679" s="9"/>
      <c r="VK679" s="9"/>
      <c r="VL679" s="9"/>
      <c r="VM679" s="9"/>
      <c r="VN679" s="9"/>
      <c r="VO679" s="9"/>
      <c r="VP679" s="9"/>
      <c r="VQ679" s="9"/>
      <c r="VR679" s="9"/>
      <c r="VS679" s="9"/>
      <c r="VT679" s="9"/>
      <c r="VU679" s="9"/>
      <c r="VV679" s="9"/>
      <c r="VW679" s="9"/>
      <c r="VX679" s="9"/>
      <c r="VY679" s="9"/>
      <c r="VZ679" s="9"/>
      <c r="WA679" s="9"/>
      <c r="WB679" s="9"/>
      <c r="WC679" s="9"/>
      <c r="WD679" s="9"/>
      <c r="WE679" s="9"/>
      <c r="WF679" s="9"/>
      <c r="WG679" s="9"/>
      <c r="WH679" s="9"/>
      <c r="WI679" s="9"/>
      <c r="WJ679" s="9"/>
      <c r="WK679" s="9"/>
      <c r="WL679" s="9"/>
      <c r="WM679" s="9"/>
      <c r="WN679" s="9"/>
      <c r="WO679" s="9"/>
      <c r="WP679" s="9"/>
      <c r="WQ679" s="9"/>
      <c r="WR679" s="9"/>
      <c r="WS679" s="9"/>
      <c r="WT679" s="9"/>
      <c r="WU679" s="9"/>
      <c r="WV679" s="9"/>
      <c r="WW679" s="9"/>
      <c r="WX679" s="9"/>
      <c r="WY679" s="9"/>
      <c r="WZ679" s="9"/>
      <c r="XA679" s="9"/>
      <c r="XB679" s="9"/>
      <c r="XC679" s="9"/>
      <c r="XD679" s="9"/>
      <c r="XE679" s="9"/>
      <c r="XF679" s="9"/>
      <c r="XG679" s="9"/>
      <c r="XH679" s="9"/>
      <c r="XI679" s="9"/>
      <c r="XJ679" s="9"/>
      <c r="XK679" s="9"/>
      <c r="XL679" s="9"/>
      <c r="XM679" s="9"/>
      <c r="XN679" s="9"/>
      <c r="XO679" s="9"/>
      <c r="XP679" s="9"/>
      <c r="XQ679" s="9"/>
      <c r="XR679" s="9"/>
      <c r="XS679" s="9"/>
      <c r="XT679" s="9"/>
      <c r="XU679" s="9"/>
      <c r="XV679" s="9"/>
      <c r="XW679" s="9"/>
      <c r="XX679" s="9"/>
      <c r="XY679" s="9"/>
      <c r="XZ679" s="9"/>
      <c r="YA679" s="9"/>
      <c r="YB679" s="9"/>
      <c r="YC679" s="9"/>
      <c r="YD679" s="9"/>
      <c r="YE679" s="9"/>
      <c r="YF679" s="9"/>
      <c r="YG679" s="9"/>
      <c r="YH679" s="9"/>
      <c r="YI679" s="9"/>
      <c r="YJ679" s="9"/>
      <c r="YK679" s="9"/>
      <c r="YL679" s="9"/>
      <c r="YM679" s="9"/>
      <c r="YN679" s="9"/>
      <c r="YO679" s="9"/>
      <c r="YP679" s="9"/>
      <c r="YQ679" s="9"/>
      <c r="YR679" s="9"/>
      <c r="YS679" s="9"/>
      <c r="YT679" s="9"/>
      <c r="YU679" s="9"/>
      <c r="YV679" s="9"/>
      <c r="YW679" s="9"/>
      <c r="YX679" s="9"/>
      <c r="YY679" s="9"/>
      <c r="YZ679" s="9"/>
      <c r="ZA679" s="9"/>
      <c r="ZB679" s="9"/>
      <c r="ZC679" s="9"/>
      <c r="ZD679" s="9"/>
      <c r="ZE679" s="9"/>
      <c r="ZF679" s="9"/>
      <c r="ZG679" s="9"/>
      <c r="ZH679" s="9"/>
      <c r="ZI679" s="9"/>
      <c r="ZJ679" s="9"/>
      <c r="ZK679" s="9"/>
      <c r="ZL679" s="9"/>
      <c r="ZM679" s="9"/>
      <c r="ZN679" s="9"/>
      <c r="ZO679" s="9"/>
      <c r="ZP679" s="9"/>
      <c r="ZQ679" s="9"/>
      <c r="ZR679" s="9"/>
      <c r="ZS679" s="9"/>
      <c r="ZT679" s="9"/>
      <c r="ZU679" s="9"/>
      <c r="ZV679" s="9"/>
      <c r="ZW679" s="9"/>
      <c r="ZX679" s="9"/>
      <c r="ZY679" s="9"/>
      <c r="ZZ679" s="9"/>
      <c r="AAA679" s="9"/>
      <c r="AAB679" s="9"/>
      <c r="AAC679" s="9"/>
      <c r="AAD679" s="9"/>
      <c r="AAE679" s="9"/>
      <c r="AAF679" s="9"/>
      <c r="AAG679" s="9"/>
      <c r="AAH679" s="9"/>
      <c r="AAI679" s="9"/>
      <c r="AAJ679" s="9"/>
      <c r="AAK679" s="9"/>
      <c r="AAL679" s="9"/>
      <c r="AAM679" s="9"/>
      <c r="AAN679" s="9"/>
      <c r="AAO679" s="9"/>
      <c r="AAP679" s="9"/>
      <c r="AAQ679" s="9"/>
      <c r="AAR679" s="9"/>
      <c r="AAS679" s="9"/>
      <c r="AAT679" s="9"/>
      <c r="AAU679" s="9"/>
      <c r="AAV679" s="9"/>
      <c r="AAW679" s="9"/>
      <c r="AAX679" s="9"/>
      <c r="AAY679" s="9"/>
      <c r="AAZ679" s="9"/>
      <c r="ABA679" s="9"/>
      <c r="ABB679" s="9"/>
      <c r="ABC679" s="9"/>
      <c r="ABD679" s="9"/>
      <c r="ABE679" s="9"/>
      <c r="ABF679" s="9"/>
      <c r="ABG679" s="9"/>
      <c r="ABH679" s="9"/>
      <c r="ABI679" s="9"/>
      <c r="ABJ679" s="9"/>
      <c r="ABK679" s="9"/>
      <c r="ABL679" s="9"/>
      <c r="ABM679" s="9"/>
      <c r="ABN679" s="9"/>
      <c r="ABO679" s="9"/>
      <c r="ABP679" s="9"/>
      <c r="ABQ679" s="9"/>
      <c r="ABR679" s="9"/>
      <c r="ABS679" s="9"/>
      <c r="ABT679" s="9"/>
      <c r="ABU679" s="9"/>
      <c r="ABV679" s="9"/>
      <c r="ABW679" s="9"/>
      <c r="ABX679" s="9"/>
      <c r="ABY679" s="9"/>
      <c r="ABZ679" s="9"/>
      <c r="ACA679" s="9"/>
      <c r="ACB679" s="9"/>
      <c r="ACC679" s="9"/>
      <c r="ACD679" s="9"/>
      <c r="ACE679" s="9"/>
      <c r="ACF679" s="9"/>
      <c r="ACG679" s="9"/>
      <c r="ACH679" s="9"/>
      <c r="ACI679" s="9"/>
      <c r="ACJ679" s="9"/>
      <c r="ACK679" s="9"/>
      <c r="ACL679" s="9"/>
      <c r="ACM679" s="9"/>
      <c r="ACN679" s="9"/>
      <c r="ACO679" s="9"/>
      <c r="ACP679" s="9"/>
      <c r="ACQ679" s="9"/>
      <c r="ACR679" s="9"/>
      <c r="ACS679" s="9"/>
      <c r="ACT679" s="9"/>
      <c r="ACU679" s="9"/>
      <c r="ACV679" s="9"/>
      <c r="ACW679" s="9"/>
      <c r="ACX679" s="9"/>
      <c r="ACY679" s="9"/>
      <c r="ACZ679" s="9"/>
      <c r="ADA679" s="9"/>
      <c r="ADB679" s="9"/>
      <c r="ADC679" s="9"/>
      <c r="ADD679" s="9"/>
      <c r="ADE679" s="9"/>
      <c r="ADF679" s="9"/>
      <c r="ADG679" s="9"/>
      <c r="ADH679" s="9"/>
      <c r="ADI679" s="9"/>
      <c r="ADJ679" s="9"/>
      <c r="ADK679" s="9"/>
      <c r="ADL679" s="9"/>
      <c r="ADM679" s="9"/>
      <c r="ADN679" s="9"/>
      <c r="ADO679" s="9"/>
      <c r="ADP679" s="9"/>
      <c r="ADQ679" s="9"/>
      <c r="ADR679" s="9"/>
      <c r="ADS679" s="9"/>
      <c r="ADT679" s="9"/>
      <c r="ADU679" s="9"/>
      <c r="ADV679" s="9"/>
      <c r="ADW679" s="9"/>
      <c r="ADX679" s="9"/>
      <c r="ADY679" s="9"/>
      <c r="ADZ679" s="9"/>
      <c r="AEA679" s="9"/>
      <c r="AEB679" s="9"/>
      <c r="AEC679" s="9"/>
      <c r="AED679" s="9"/>
      <c r="AEE679" s="9"/>
      <c r="AEF679" s="9"/>
      <c r="AEG679" s="9"/>
      <c r="AEH679" s="9"/>
      <c r="AEI679" s="9"/>
      <c r="AEJ679" s="9"/>
      <c r="AEK679" s="9"/>
      <c r="AEL679" s="9"/>
      <c r="AEM679" s="9"/>
      <c r="AEN679" s="9"/>
      <c r="AEO679" s="9"/>
      <c r="AEP679" s="9"/>
      <c r="AEQ679" s="9"/>
      <c r="AER679" s="9"/>
      <c r="AES679" s="9"/>
      <c r="AET679" s="9"/>
      <c r="AEU679" s="9"/>
      <c r="AEV679" s="9"/>
      <c r="AEW679" s="9"/>
      <c r="AEX679" s="9"/>
      <c r="AEY679" s="9"/>
      <c r="AEZ679" s="9"/>
      <c r="AFA679" s="9"/>
      <c r="AFB679" s="9"/>
      <c r="AFC679" s="9"/>
      <c r="AFD679" s="9"/>
      <c r="AFE679" s="9"/>
      <c r="AFF679" s="9"/>
      <c r="AFG679" s="9"/>
      <c r="AFH679" s="9"/>
      <c r="AFI679" s="9"/>
      <c r="AFJ679" s="9"/>
      <c r="AFK679" s="9"/>
      <c r="AFL679" s="9"/>
      <c r="AFM679" s="9"/>
      <c r="AFN679" s="9"/>
      <c r="AFO679" s="9"/>
      <c r="AFP679" s="9"/>
      <c r="AFQ679" s="9"/>
      <c r="AFR679" s="9"/>
      <c r="AFS679" s="9"/>
      <c r="AFT679" s="9"/>
      <c r="AFU679" s="9"/>
      <c r="AFV679" s="9"/>
      <c r="AFW679" s="9"/>
      <c r="AFX679" s="9"/>
      <c r="AFY679" s="9"/>
      <c r="AFZ679" s="9"/>
      <c r="AGA679" s="9"/>
      <c r="AGB679" s="9"/>
      <c r="AGC679" s="9"/>
      <c r="AGD679" s="9"/>
      <c r="AGE679" s="9"/>
      <c r="AGF679" s="9"/>
      <c r="AGG679" s="9"/>
      <c r="AGH679" s="9"/>
      <c r="AGI679" s="9"/>
      <c r="AGJ679" s="9"/>
      <c r="AGK679" s="9"/>
      <c r="AGL679" s="9"/>
      <c r="AGM679" s="9"/>
      <c r="AGN679" s="9"/>
      <c r="AGO679" s="9"/>
      <c r="AGP679" s="9"/>
      <c r="AGQ679" s="9"/>
      <c r="AGR679" s="9"/>
      <c r="AGS679" s="9"/>
      <c r="AGT679" s="9"/>
      <c r="AGU679" s="9"/>
      <c r="AGV679" s="9"/>
      <c r="AGW679" s="9"/>
      <c r="AGX679" s="9"/>
      <c r="AGY679" s="9"/>
      <c r="AGZ679" s="9"/>
      <c r="AHA679" s="9"/>
      <c r="AHB679" s="9"/>
      <c r="AHC679" s="9"/>
      <c r="AHD679" s="9"/>
      <c r="AHE679" s="9"/>
      <c r="AHF679" s="9"/>
      <c r="AHG679" s="9"/>
      <c r="AHH679" s="9"/>
      <c r="AHI679" s="9"/>
      <c r="AHJ679" s="9"/>
      <c r="AHK679" s="9"/>
      <c r="AHL679" s="9"/>
      <c r="AHM679" s="9"/>
      <c r="AHN679" s="9"/>
      <c r="AHO679" s="9"/>
      <c r="AHP679" s="9"/>
      <c r="AHQ679" s="9"/>
      <c r="AHR679" s="9"/>
      <c r="AHS679" s="9"/>
      <c r="AHT679" s="9"/>
      <c r="AHU679" s="9"/>
      <c r="AHV679" s="9"/>
      <c r="AHW679" s="9"/>
      <c r="AHX679" s="9"/>
      <c r="AHY679" s="9"/>
      <c r="AHZ679" s="9"/>
      <c r="AIA679" s="9"/>
      <c r="AIB679" s="9"/>
      <c r="AIC679" s="9"/>
      <c r="AID679" s="9"/>
      <c r="AIE679" s="9"/>
      <c r="AIF679" s="9"/>
      <c r="AIG679" s="9"/>
      <c r="AIH679" s="9"/>
      <c r="AII679" s="9"/>
      <c r="AIJ679" s="9"/>
      <c r="AIK679" s="9"/>
      <c r="AIL679" s="9"/>
      <c r="AIM679" s="9"/>
      <c r="AIN679" s="9"/>
      <c r="AIO679" s="9"/>
      <c r="AIP679" s="9"/>
      <c r="AIQ679" s="9"/>
      <c r="AIR679" s="9"/>
      <c r="AIS679" s="9"/>
      <c r="AIT679" s="9"/>
      <c r="AIU679" s="9"/>
      <c r="AIV679" s="9"/>
      <c r="AIW679" s="9"/>
      <c r="AIX679" s="9"/>
      <c r="AIY679" s="9"/>
      <c r="AIZ679" s="9"/>
      <c r="AJA679" s="9"/>
      <c r="AJB679" s="9"/>
      <c r="AJC679" s="9"/>
      <c r="AJD679" s="9"/>
      <c r="AJE679" s="9"/>
      <c r="AJF679" s="9"/>
      <c r="AJG679" s="9"/>
      <c r="AJH679" s="9"/>
      <c r="AJI679" s="9"/>
      <c r="AJJ679" s="9"/>
      <c r="AJK679" s="9"/>
      <c r="AJL679" s="9"/>
      <c r="AJM679" s="9"/>
      <c r="AJN679" s="9"/>
      <c r="AJO679" s="9"/>
      <c r="AJP679" s="9"/>
      <c r="AJQ679" s="9"/>
      <c r="AJR679" s="9"/>
      <c r="AJS679" s="9"/>
      <c r="AJT679" s="9"/>
      <c r="AJU679" s="9"/>
      <c r="AJV679" s="9"/>
      <c r="AJW679" s="9"/>
      <c r="AJX679" s="9"/>
      <c r="AJY679" s="9"/>
      <c r="AJZ679" s="9"/>
      <c r="AKA679" s="9"/>
      <c r="AKB679" s="9"/>
      <c r="AKC679" s="9"/>
      <c r="AKD679" s="9"/>
      <c r="AKE679" s="9"/>
      <c r="AKF679" s="9"/>
      <c r="AKG679" s="9"/>
      <c r="AKH679" s="9"/>
      <c r="AKI679" s="9"/>
      <c r="AKJ679" s="9"/>
      <c r="AKK679" s="9"/>
      <c r="AKL679" s="9"/>
      <c r="AKM679" s="9"/>
      <c r="AKN679" s="9"/>
      <c r="AKO679" s="9"/>
      <c r="AKP679" s="9"/>
      <c r="AKQ679" s="9"/>
      <c r="AKR679" s="9"/>
      <c r="AKS679" s="9"/>
      <c r="AKT679" s="9"/>
      <c r="AKU679" s="9"/>
      <c r="AKV679" s="9"/>
      <c r="AKW679" s="9"/>
      <c r="AKX679" s="9"/>
      <c r="AKY679" s="9"/>
      <c r="AKZ679" s="9"/>
      <c r="ALA679" s="9"/>
      <c r="ALB679" s="9"/>
      <c r="ALC679" s="9"/>
      <c r="ALD679" s="9"/>
      <c r="ALE679" s="9"/>
      <c r="ALF679" s="9"/>
      <c r="ALG679" s="9"/>
      <c r="ALH679" s="9"/>
      <c r="ALI679" s="9"/>
      <c r="ALJ679" s="9"/>
      <c r="ALK679" s="9"/>
      <c r="ALL679" s="9"/>
      <c r="ALM679" s="9"/>
      <c r="ALN679" s="9"/>
      <c r="ALO679" s="9"/>
      <c r="ALP679" s="9"/>
      <c r="ALQ679" s="9"/>
      <c r="ALR679" s="9"/>
      <c r="ALS679" s="9"/>
      <c r="ALT679" s="9"/>
      <c r="ALU679" s="9"/>
      <c r="ALV679" s="9"/>
      <c r="ALW679" s="9"/>
      <c r="ALX679" s="9"/>
      <c r="ALY679" s="9"/>
      <c r="ALZ679" s="9"/>
      <c r="AMA679" s="9"/>
      <c r="AMB679" s="9"/>
      <c r="AMC679" s="9"/>
      <c r="AMD679" s="9"/>
      <c r="AME679" s="9"/>
      <c r="AMF679" s="9"/>
      <c r="AMG679" s="9"/>
      <c r="AMH679" s="9"/>
      <c r="AMI679" s="9"/>
      <c r="AMJ679" s="9"/>
      <c r="AMK679" s="9"/>
      <c r="AML679" s="9"/>
      <c r="AMM679" s="9"/>
      <c r="AMN679" s="9"/>
      <c r="AMO679" s="9"/>
      <c r="AMP679" s="9"/>
      <c r="AMQ679" s="9"/>
      <c r="AMR679" s="9"/>
      <c r="AMS679" s="9"/>
      <c r="AMT679" s="9"/>
      <c r="AMU679" s="9"/>
      <c r="AMV679" s="9"/>
      <c r="AMW679" s="9"/>
      <c r="AMX679" s="9"/>
      <c r="AMY679" s="9"/>
      <c r="AMZ679" s="9"/>
      <c r="ANA679" s="9"/>
      <c r="ANB679" s="9"/>
      <c r="ANC679" s="9"/>
      <c r="AND679" s="9"/>
      <c r="ANE679" s="9"/>
      <c r="ANF679" s="9"/>
      <c r="ANG679" s="9"/>
      <c r="ANH679" s="9"/>
      <c r="ANI679" s="9"/>
      <c r="ANJ679" s="9"/>
      <c r="ANK679" s="9"/>
      <c r="ANL679" s="9"/>
      <c r="ANM679" s="9"/>
      <c r="ANN679" s="9"/>
      <c r="ANO679" s="9"/>
      <c r="ANP679" s="9"/>
      <c r="ANQ679" s="9"/>
      <c r="ANR679" s="9"/>
      <c r="ANS679" s="9"/>
      <c r="ANT679" s="9"/>
      <c r="ANU679" s="9"/>
      <c r="ANV679" s="9"/>
      <c r="ANW679" s="9"/>
      <c r="ANX679" s="9"/>
      <c r="ANY679" s="9"/>
      <c r="ANZ679" s="9"/>
      <c r="AOA679" s="9"/>
      <c r="AOB679" s="9"/>
      <c r="AOC679" s="9"/>
      <c r="AOD679" s="9"/>
      <c r="AOE679" s="9"/>
      <c r="AOF679" s="9"/>
      <c r="AOG679" s="9"/>
      <c r="AOH679" s="9"/>
      <c r="AOI679" s="9"/>
      <c r="AOJ679" s="9"/>
      <c r="AOK679" s="9"/>
      <c r="AOL679" s="9"/>
      <c r="AOM679" s="9"/>
      <c r="AON679" s="9"/>
      <c r="AOO679" s="9"/>
      <c r="AOP679" s="9"/>
      <c r="AOQ679" s="9"/>
      <c r="AOR679" s="9"/>
      <c r="AOS679" s="9"/>
      <c r="AOT679" s="9"/>
      <c r="AOU679" s="9"/>
      <c r="AOV679" s="9"/>
      <c r="AOW679" s="9"/>
      <c r="AOX679" s="9"/>
      <c r="AOY679" s="9"/>
      <c r="AOZ679" s="9"/>
      <c r="APA679" s="9"/>
      <c r="APB679" s="9"/>
      <c r="APC679" s="9"/>
      <c r="APD679" s="9"/>
      <c r="APE679" s="9"/>
      <c r="APF679" s="9"/>
      <c r="APG679" s="9"/>
      <c r="APH679" s="9"/>
      <c r="API679" s="9"/>
      <c r="APJ679" s="9"/>
      <c r="APK679" s="9"/>
      <c r="APL679" s="9"/>
      <c r="APM679" s="9"/>
      <c r="APN679" s="9"/>
      <c r="APO679" s="9"/>
      <c r="APP679" s="9"/>
      <c r="APQ679" s="9"/>
      <c r="APR679" s="9"/>
      <c r="APS679" s="9"/>
      <c r="APT679" s="9"/>
      <c r="APU679" s="9"/>
      <c r="APV679" s="9"/>
      <c r="APW679" s="9"/>
      <c r="APX679" s="9"/>
      <c r="APY679" s="9"/>
      <c r="APZ679" s="9"/>
      <c r="AQA679" s="9"/>
      <c r="AQB679" s="9"/>
      <c r="AQC679" s="9"/>
      <c r="AQD679" s="9"/>
      <c r="AQE679" s="9"/>
      <c r="AQF679" s="9"/>
      <c r="AQG679" s="9"/>
      <c r="AQH679" s="9"/>
      <c r="AQI679" s="9"/>
      <c r="AQJ679" s="9"/>
      <c r="AQK679" s="9"/>
      <c r="AQL679" s="9"/>
      <c r="AQM679" s="9"/>
      <c r="AQN679" s="9"/>
      <c r="AQO679" s="9"/>
      <c r="AQP679" s="9"/>
      <c r="AQQ679" s="9"/>
      <c r="AQR679" s="9"/>
      <c r="AQS679" s="9"/>
      <c r="AQT679" s="9"/>
      <c r="AQU679" s="9"/>
      <c r="AQV679" s="9"/>
      <c r="AQW679" s="9"/>
      <c r="AQX679" s="9"/>
      <c r="AQY679" s="9"/>
      <c r="AQZ679" s="9"/>
      <c r="ARA679" s="9"/>
      <c r="ARB679" s="9"/>
      <c r="ARC679" s="9"/>
      <c r="ARD679" s="9"/>
      <c r="ARE679" s="9"/>
      <c r="ARF679" s="9"/>
      <c r="ARG679" s="9"/>
      <c r="ARH679" s="9"/>
      <c r="ARI679" s="9"/>
      <c r="ARJ679" s="9"/>
      <c r="ARK679" s="9"/>
      <c r="ARL679" s="9"/>
      <c r="ARM679" s="9"/>
      <c r="ARN679" s="9"/>
      <c r="ARO679" s="9"/>
      <c r="ARP679" s="9"/>
      <c r="ARQ679" s="9"/>
      <c r="ARR679" s="9"/>
      <c r="ARS679" s="9"/>
      <c r="ART679" s="9"/>
      <c r="ARU679" s="9"/>
      <c r="ARV679" s="9"/>
      <c r="ARW679" s="9"/>
      <c r="ARX679" s="9"/>
      <c r="ARY679" s="9"/>
      <c r="ARZ679" s="9"/>
      <c r="ASA679" s="9"/>
      <c r="ASB679" s="9"/>
      <c r="ASC679" s="9"/>
      <c r="ASD679" s="9"/>
      <c r="ASE679" s="9"/>
      <c r="ASF679" s="9"/>
      <c r="ASG679" s="9"/>
      <c r="ASH679" s="9"/>
      <c r="ASI679" s="9"/>
      <c r="ASJ679" s="9"/>
      <c r="ASK679" s="9"/>
      <c r="ASL679" s="9"/>
      <c r="ASM679" s="9"/>
      <c r="ASN679" s="9"/>
      <c r="ASO679" s="9"/>
      <c r="ASP679" s="9"/>
      <c r="ASQ679" s="9"/>
      <c r="ASR679" s="9"/>
      <c r="ASS679" s="9"/>
      <c r="AST679" s="9"/>
      <c r="ASU679" s="9"/>
      <c r="ASV679" s="9"/>
      <c r="ASW679" s="9"/>
      <c r="ASX679" s="9"/>
      <c r="ASY679" s="9"/>
      <c r="ASZ679" s="9"/>
      <c r="ATA679" s="9"/>
      <c r="ATB679" s="9"/>
      <c r="ATC679" s="9"/>
      <c r="ATD679" s="9"/>
      <c r="ATE679" s="9"/>
      <c r="ATF679" s="9"/>
      <c r="ATG679" s="9"/>
      <c r="ATH679" s="9"/>
      <c r="ATI679" s="9"/>
      <c r="ATJ679" s="9"/>
      <c r="ATK679" s="9"/>
      <c r="ATL679" s="9"/>
      <c r="ATM679" s="9"/>
      <c r="ATN679" s="9"/>
      <c r="ATO679" s="9"/>
      <c r="ATP679" s="9"/>
      <c r="ATQ679" s="9"/>
      <c r="ATR679" s="9"/>
      <c r="ATS679" s="9"/>
      <c r="ATT679" s="9"/>
      <c r="ATU679" s="9"/>
      <c r="ATV679" s="9"/>
      <c r="ATW679" s="9"/>
      <c r="ATX679" s="9"/>
      <c r="ATY679" s="9"/>
      <c r="ATZ679" s="9"/>
      <c r="AUA679" s="9"/>
      <c r="AUB679" s="9"/>
      <c r="AUC679" s="9"/>
      <c r="AUD679" s="9"/>
      <c r="AUE679" s="9"/>
      <c r="AUF679" s="9"/>
      <c r="AUG679" s="9"/>
      <c r="AUH679" s="9"/>
      <c r="AUI679" s="9"/>
      <c r="AUJ679" s="9"/>
      <c r="AUK679" s="9"/>
      <c r="AUL679" s="9"/>
      <c r="AUM679" s="9"/>
      <c r="AUN679" s="9"/>
      <c r="AUO679" s="9"/>
      <c r="AUP679" s="9"/>
      <c r="AUQ679" s="9"/>
      <c r="AUR679" s="9"/>
      <c r="AUS679" s="9"/>
      <c r="AUT679" s="9"/>
      <c r="AUU679" s="9"/>
      <c r="AUV679" s="9"/>
      <c r="AUW679" s="9"/>
      <c r="AUX679" s="9"/>
      <c r="AUY679" s="9"/>
      <c r="AUZ679" s="9"/>
      <c r="AVA679" s="9"/>
      <c r="AVB679" s="9"/>
      <c r="AVC679" s="9"/>
      <c r="AVD679" s="9"/>
      <c r="AVE679" s="9"/>
      <c r="AVF679" s="9"/>
      <c r="AVG679" s="9"/>
      <c r="AVH679" s="9"/>
      <c r="AVI679" s="9"/>
      <c r="AVJ679" s="9"/>
      <c r="AVK679" s="9"/>
      <c r="AVL679" s="9"/>
      <c r="AVM679" s="9"/>
      <c r="AVN679" s="9"/>
      <c r="AVO679" s="9"/>
      <c r="AVP679" s="9"/>
      <c r="AVQ679" s="9"/>
      <c r="AVR679" s="9"/>
      <c r="AVS679" s="9"/>
      <c r="AVT679" s="9"/>
      <c r="AVU679" s="9"/>
      <c r="AVV679" s="9"/>
      <c r="AVW679" s="9"/>
      <c r="AVX679" s="9"/>
      <c r="AVY679" s="9"/>
      <c r="AVZ679" s="9"/>
      <c r="AWA679" s="9"/>
      <c r="AWB679" s="9"/>
      <c r="AWC679" s="9"/>
      <c r="AWD679" s="9"/>
      <c r="AWE679" s="9"/>
      <c r="AWF679" s="9"/>
      <c r="AWG679" s="9"/>
      <c r="AWH679" s="9"/>
      <c r="AWI679" s="9"/>
      <c r="AWJ679" s="9"/>
      <c r="AWK679" s="9"/>
      <c r="AWL679" s="9"/>
      <c r="AWM679" s="9"/>
      <c r="AWN679" s="9"/>
      <c r="AWO679" s="9"/>
      <c r="AWP679" s="9"/>
      <c r="AWQ679" s="9"/>
      <c r="AWR679" s="9"/>
      <c r="AWS679" s="9"/>
      <c r="AWT679" s="9"/>
      <c r="AWU679" s="9"/>
      <c r="AWV679" s="9"/>
      <c r="AWW679" s="9"/>
      <c r="AWX679" s="9"/>
      <c r="AWY679" s="9"/>
      <c r="AWZ679" s="9"/>
      <c r="AXA679" s="9"/>
      <c r="AXB679" s="9"/>
      <c r="AXC679" s="9"/>
      <c r="AXD679" s="9"/>
      <c r="AXE679" s="9"/>
      <c r="AXF679" s="9"/>
      <c r="AXG679" s="9"/>
      <c r="AXH679" s="9"/>
      <c r="AXI679" s="9"/>
      <c r="AXJ679" s="9"/>
      <c r="AXK679" s="9"/>
      <c r="AXL679" s="9"/>
      <c r="AXM679" s="9"/>
      <c r="AXN679" s="9"/>
      <c r="AXO679" s="9"/>
      <c r="AXP679" s="9"/>
      <c r="AXQ679" s="9"/>
      <c r="AXR679" s="9"/>
      <c r="AXS679" s="9"/>
      <c r="AXT679" s="9"/>
      <c r="AXU679" s="9"/>
      <c r="AXV679" s="9"/>
      <c r="AXW679" s="9"/>
      <c r="AXX679" s="9"/>
      <c r="AXY679" s="9"/>
      <c r="AXZ679" s="9"/>
      <c r="AYA679" s="9"/>
      <c r="AYB679" s="9"/>
      <c r="AYC679" s="9"/>
      <c r="AYD679" s="9"/>
      <c r="AYE679" s="9"/>
      <c r="AYF679" s="9"/>
      <c r="AYG679" s="9"/>
      <c r="AYH679" s="9"/>
      <c r="AYI679" s="9"/>
      <c r="AYJ679" s="9"/>
      <c r="AYK679" s="9"/>
      <c r="AYL679" s="9"/>
      <c r="AYM679" s="9"/>
      <c r="AYN679" s="9"/>
      <c r="AYO679" s="9"/>
      <c r="AYP679" s="9"/>
      <c r="AYQ679" s="9"/>
      <c r="AYR679" s="9"/>
      <c r="AYS679" s="9"/>
      <c r="AYT679" s="9"/>
      <c r="AYU679" s="9"/>
      <c r="AYV679" s="9"/>
      <c r="AYW679" s="9"/>
      <c r="AYX679" s="9"/>
      <c r="AYY679" s="9"/>
      <c r="AYZ679" s="9"/>
      <c r="AZA679" s="9"/>
      <c r="AZB679" s="9"/>
      <c r="AZC679" s="9"/>
      <c r="AZD679" s="9"/>
      <c r="AZE679" s="9"/>
      <c r="AZF679" s="9"/>
      <c r="AZG679" s="9"/>
      <c r="AZH679" s="9"/>
      <c r="AZI679" s="9"/>
      <c r="AZJ679" s="9"/>
      <c r="AZK679" s="9"/>
      <c r="AZL679" s="9"/>
      <c r="AZM679" s="9"/>
      <c r="AZN679" s="9"/>
      <c r="AZO679" s="9"/>
      <c r="AZP679" s="9"/>
      <c r="AZQ679" s="9"/>
      <c r="AZR679" s="9"/>
      <c r="AZS679" s="9"/>
      <c r="AZT679" s="9"/>
      <c r="AZU679" s="9"/>
      <c r="AZV679" s="9"/>
      <c r="AZW679" s="9"/>
      <c r="AZX679" s="9"/>
      <c r="AZY679" s="9"/>
      <c r="AZZ679" s="9"/>
      <c r="BAA679" s="9"/>
      <c r="BAB679" s="9"/>
      <c r="BAC679" s="9"/>
      <c r="BAD679" s="9"/>
      <c r="BAE679" s="9"/>
      <c r="BAF679" s="9"/>
      <c r="BAG679" s="9"/>
      <c r="BAH679" s="9"/>
      <c r="BAI679" s="9"/>
      <c r="BAJ679" s="9"/>
      <c r="BAK679" s="9"/>
      <c r="BAL679" s="9"/>
      <c r="BAM679" s="9"/>
      <c r="BAN679" s="9"/>
      <c r="BAO679" s="9"/>
      <c r="BAP679" s="9"/>
      <c r="BAQ679" s="9"/>
      <c r="BAR679" s="9"/>
      <c r="BAS679" s="9"/>
      <c r="BAT679" s="9"/>
      <c r="BAU679" s="9"/>
      <c r="BAV679" s="9"/>
      <c r="BAW679" s="9"/>
      <c r="BAX679" s="9"/>
      <c r="BAY679" s="9"/>
      <c r="BAZ679" s="9"/>
      <c r="BBA679" s="9"/>
      <c r="BBB679" s="9"/>
      <c r="BBC679" s="9"/>
      <c r="BBD679" s="9"/>
      <c r="BBE679" s="9"/>
      <c r="BBF679" s="9"/>
      <c r="BBG679" s="9"/>
      <c r="BBH679" s="9"/>
      <c r="BBI679" s="9"/>
      <c r="BBJ679" s="9"/>
      <c r="BBK679" s="9"/>
      <c r="BBL679" s="9"/>
      <c r="BBM679" s="9"/>
      <c r="BBN679" s="9"/>
      <c r="BBO679" s="9"/>
      <c r="BBP679" s="9"/>
      <c r="BBQ679" s="9"/>
      <c r="BBR679" s="9"/>
      <c r="BBS679" s="9"/>
      <c r="BBT679" s="9"/>
      <c r="BBU679" s="9"/>
      <c r="BBV679" s="9"/>
      <c r="BBW679" s="9"/>
      <c r="BBX679" s="9"/>
      <c r="BBY679" s="9"/>
      <c r="BBZ679" s="9"/>
      <c r="BCA679" s="9"/>
      <c r="BCB679" s="9"/>
      <c r="BCC679" s="9"/>
      <c r="BCD679" s="9"/>
      <c r="BCE679" s="9"/>
      <c r="BCF679" s="9"/>
      <c r="BCG679" s="9"/>
      <c r="BCH679" s="9"/>
      <c r="BCI679" s="9"/>
      <c r="BCJ679" s="9"/>
      <c r="BCK679" s="9"/>
      <c r="BCL679" s="9"/>
      <c r="BCM679" s="9"/>
      <c r="BCN679" s="9"/>
      <c r="BCO679" s="9"/>
      <c r="BCP679" s="9"/>
      <c r="BCQ679" s="9"/>
      <c r="BCR679" s="9"/>
      <c r="BCS679" s="9"/>
      <c r="BCT679" s="9"/>
      <c r="BCU679" s="9"/>
      <c r="BCV679" s="9"/>
      <c r="BCW679" s="9"/>
      <c r="BCX679" s="9"/>
      <c r="BCY679" s="9"/>
      <c r="BCZ679" s="9"/>
      <c r="BDA679" s="9"/>
      <c r="BDB679" s="9"/>
      <c r="BDC679" s="9"/>
      <c r="BDD679" s="9"/>
      <c r="BDE679" s="9"/>
      <c r="BDF679" s="9"/>
      <c r="BDG679" s="9"/>
      <c r="BDH679" s="9"/>
      <c r="BDI679" s="9"/>
      <c r="BDJ679" s="9"/>
      <c r="BDK679" s="9"/>
      <c r="BDL679" s="9"/>
      <c r="BDM679" s="9"/>
      <c r="BDN679" s="9"/>
      <c r="BDO679" s="9"/>
      <c r="BDP679" s="9"/>
      <c r="BDQ679" s="9"/>
      <c r="BDR679" s="9"/>
      <c r="BDS679" s="9"/>
      <c r="BDT679" s="9"/>
      <c r="BDU679" s="9"/>
      <c r="BDV679" s="9"/>
      <c r="BDW679" s="9"/>
      <c r="BDX679" s="9"/>
      <c r="BDY679" s="9"/>
      <c r="BDZ679" s="9"/>
      <c r="BEA679" s="9"/>
      <c r="BEB679" s="9"/>
      <c r="BEC679" s="9"/>
      <c r="BED679" s="9"/>
      <c r="BEE679" s="9"/>
      <c r="BEF679" s="9"/>
      <c r="BEG679" s="9"/>
      <c r="BEH679" s="9"/>
      <c r="BEI679" s="9"/>
      <c r="BEJ679" s="9"/>
      <c r="BEK679" s="9"/>
      <c r="BEL679" s="9"/>
      <c r="BEM679" s="9"/>
      <c r="BEN679" s="9"/>
      <c r="BEO679" s="9"/>
      <c r="BEP679" s="9"/>
      <c r="BEQ679" s="9"/>
      <c r="BER679" s="9"/>
      <c r="BES679" s="9"/>
      <c r="BET679" s="9"/>
      <c r="BEU679" s="9"/>
      <c r="BEV679" s="9"/>
      <c r="BEW679" s="9"/>
      <c r="BEX679" s="9"/>
      <c r="BEY679" s="9"/>
      <c r="BEZ679" s="9"/>
      <c r="BFA679" s="9"/>
      <c r="BFB679" s="9"/>
      <c r="BFC679" s="9"/>
      <c r="BFD679" s="9"/>
      <c r="BFE679" s="9"/>
      <c r="BFF679" s="9"/>
      <c r="BFG679" s="9"/>
      <c r="BFH679" s="9"/>
      <c r="BFI679" s="9"/>
      <c r="BFJ679" s="9"/>
      <c r="BFK679" s="9"/>
      <c r="BFL679" s="9"/>
      <c r="BFM679" s="9"/>
      <c r="BFN679" s="9"/>
      <c r="BFO679" s="9"/>
      <c r="BFP679" s="9"/>
      <c r="BFQ679" s="9"/>
      <c r="BFR679" s="9"/>
      <c r="BFS679" s="9"/>
      <c r="BFT679" s="9"/>
      <c r="BFU679" s="9"/>
      <c r="BFV679" s="9"/>
      <c r="BFW679" s="9"/>
      <c r="BFX679" s="9"/>
      <c r="BFY679" s="9"/>
      <c r="BFZ679" s="9"/>
      <c r="BGA679" s="9"/>
      <c r="BGB679" s="9"/>
      <c r="BGC679" s="9"/>
      <c r="BGD679" s="9"/>
      <c r="BGE679" s="9"/>
      <c r="BGF679" s="9"/>
      <c r="BGG679" s="9"/>
      <c r="BGH679" s="9"/>
      <c r="BGI679" s="9"/>
      <c r="BGJ679" s="9"/>
      <c r="BGK679" s="9"/>
      <c r="BGL679" s="9"/>
      <c r="BGM679" s="9"/>
      <c r="BGN679" s="9"/>
      <c r="BGO679" s="9"/>
      <c r="BGP679" s="9"/>
      <c r="BGQ679" s="9"/>
      <c r="BGR679" s="9"/>
      <c r="BGS679" s="9"/>
      <c r="BGT679" s="9"/>
      <c r="BGU679" s="9"/>
      <c r="BGV679" s="9"/>
      <c r="BGW679" s="9"/>
      <c r="BGX679" s="9"/>
      <c r="BGY679" s="9"/>
      <c r="BGZ679" s="9"/>
      <c r="BHA679" s="9"/>
      <c r="BHB679" s="9"/>
      <c r="BHC679" s="9"/>
      <c r="BHD679" s="9"/>
      <c r="BHE679" s="9"/>
      <c r="BHF679" s="9"/>
      <c r="BHG679" s="9"/>
      <c r="BHH679" s="9"/>
      <c r="BHI679" s="9"/>
      <c r="BHJ679" s="9"/>
      <c r="BHK679" s="9"/>
      <c r="BHL679" s="9"/>
      <c r="BHM679" s="9"/>
      <c r="BHN679" s="9"/>
      <c r="BHO679" s="9"/>
      <c r="BHP679" s="9"/>
      <c r="BHQ679" s="9"/>
      <c r="BHR679" s="9"/>
      <c r="BHS679" s="9"/>
      <c r="BHT679" s="9"/>
      <c r="BHU679" s="9"/>
      <c r="BHV679" s="9"/>
      <c r="BHW679" s="9"/>
      <c r="BHX679" s="9"/>
      <c r="BHY679" s="9"/>
      <c r="BHZ679" s="9"/>
      <c r="BIA679" s="9"/>
      <c r="BIB679" s="9"/>
      <c r="BIC679" s="9"/>
      <c r="BID679" s="9"/>
      <c r="BIE679" s="9"/>
      <c r="BIF679" s="9"/>
      <c r="BIG679" s="9"/>
      <c r="BIH679" s="9"/>
      <c r="BII679" s="9"/>
      <c r="BIJ679" s="9"/>
      <c r="BIK679" s="9"/>
      <c r="BIL679" s="9"/>
      <c r="BIM679" s="9"/>
      <c r="BIN679" s="9"/>
      <c r="BIO679" s="9"/>
      <c r="BIP679" s="9"/>
      <c r="BIQ679" s="9"/>
      <c r="BIR679" s="9"/>
      <c r="BIS679" s="9"/>
      <c r="BIT679" s="9"/>
      <c r="BIU679" s="9"/>
      <c r="BIV679" s="9"/>
      <c r="BIW679" s="9"/>
      <c r="BIX679" s="9"/>
      <c r="BIY679" s="9"/>
      <c r="BIZ679" s="9"/>
      <c r="BJA679" s="9"/>
      <c r="BJB679" s="9"/>
      <c r="BJC679" s="9"/>
      <c r="BJD679" s="9"/>
      <c r="BJE679" s="9"/>
      <c r="BJF679" s="9"/>
      <c r="BJG679" s="9"/>
      <c r="BJH679" s="9"/>
      <c r="BJI679" s="9"/>
      <c r="BJJ679" s="9"/>
      <c r="BJK679" s="9"/>
      <c r="BJL679" s="9"/>
      <c r="BJM679" s="9"/>
      <c r="BJN679" s="9"/>
      <c r="BJO679" s="9"/>
      <c r="BJP679" s="9"/>
      <c r="BJQ679" s="9"/>
      <c r="BJR679" s="9"/>
      <c r="BJS679" s="9"/>
      <c r="BJT679" s="9"/>
      <c r="BJU679" s="9"/>
      <c r="BJV679" s="9"/>
      <c r="BJW679" s="9"/>
      <c r="BJX679" s="9"/>
      <c r="BJY679" s="9"/>
      <c r="BJZ679" s="9"/>
      <c r="BKA679" s="9"/>
      <c r="BKB679" s="9"/>
      <c r="BKC679" s="9"/>
      <c r="BKD679" s="9"/>
      <c r="BKE679" s="9"/>
      <c r="BKF679" s="9"/>
      <c r="BKG679" s="9"/>
      <c r="BKH679" s="9"/>
      <c r="BKI679" s="9"/>
      <c r="BKJ679" s="9"/>
      <c r="BKK679" s="9"/>
      <c r="BKL679" s="9"/>
      <c r="BKM679" s="9"/>
      <c r="BKN679" s="9"/>
      <c r="BKO679" s="9"/>
      <c r="BKP679" s="9"/>
      <c r="BKQ679" s="9"/>
      <c r="BKR679" s="9"/>
      <c r="BKS679" s="9"/>
      <c r="BKT679" s="9"/>
      <c r="BKU679" s="9"/>
      <c r="BKV679" s="9"/>
      <c r="BKW679" s="9"/>
      <c r="BKX679" s="9"/>
      <c r="BKY679" s="9"/>
      <c r="BKZ679" s="9"/>
      <c r="BLA679" s="9"/>
      <c r="BLB679" s="9"/>
      <c r="BLC679" s="9"/>
      <c r="BLD679" s="9"/>
      <c r="BLE679" s="9"/>
      <c r="BLF679" s="9"/>
      <c r="BLG679" s="9"/>
      <c r="BLH679" s="9"/>
      <c r="BLI679" s="9"/>
      <c r="BLJ679" s="9"/>
      <c r="BLK679" s="9"/>
      <c r="BLL679" s="9"/>
      <c r="BLM679" s="9"/>
      <c r="BLN679" s="9"/>
      <c r="BLO679" s="9"/>
      <c r="BLP679" s="9"/>
      <c r="BLQ679" s="9"/>
      <c r="BLR679" s="9"/>
      <c r="BLS679" s="9"/>
      <c r="BLT679" s="9"/>
      <c r="BLU679" s="9"/>
      <c r="BLV679" s="9"/>
      <c r="BLW679" s="9"/>
      <c r="BLX679" s="9"/>
      <c r="BLY679" s="9"/>
      <c r="BLZ679" s="9"/>
      <c r="BMA679" s="9"/>
      <c r="BMB679" s="9"/>
      <c r="BMC679" s="9"/>
      <c r="BMD679" s="9"/>
      <c r="BME679" s="9"/>
      <c r="BMF679" s="9"/>
      <c r="BMG679" s="9"/>
      <c r="BMH679" s="9"/>
      <c r="BMI679" s="9"/>
      <c r="BMJ679" s="9"/>
      <c r="BMK679" s="9"/>
      <c r="BML679" s="9"/>
      <c r="BMM679" s="9"/>
      <c r="BMN679" s="9"/>
      <c r="BMO679" s="9"/>
      <c r="BMP679" s="9"/>
      <c r="BMQ679" s="9"/>
      <c r="BMR679" s="9"/>
      <c r="BMS679" s="9"/>
      <c r="BMT679" s="9"/>
      <c r="BMU679" s="9"/>
      <c r="BMV679" s="9"/>
      <c r="BMW679" s="9"/>
      <c r="BMX679" s="9"/>
      <c r="BMY679" s="9"/>
      <c r="BMZ679" s="9"/>
      <c r="BNA679" s="9"/>
      <c r="BNB679" s="9"/>
      <c r="BNC679" s="9"/>
      <c r="BND679" s="9"/>
      <c r="BNE679" s="9"/>
      <c r="BNF679" s="9"/>
      <c r="BNG679" s="9"/>
      <c r="BNH679" s="9"/>
      <c r="BNI679" s="9"/>
      <c r="BNJ679" s="9"/>
      <c r="BNK679" s="9"/>
      <c r="BNL679" s="9"/>
      <c r="BNM679" s="9"/>
      <c r="BNN679" s="9"/>
      <c r="BNO679" s="9"/>
      <c r="BNP679" s="9"/>
      <c r="BNQ679" s="9"/>
      <c r="BNR679" s="9"/>
      <c r="BNS679" s="9"/>
      <c r="BNT679" s="9"/>
      <c r="BNU679" s="9"/>
      <c r="BNV679" s="9"/>
      <c r="BNW679" s="9"/>
      <c r="BNX679" s="9"/>
      <c r="BNY679" s="9"/>
      <c r="BNZ679" s="9"/>
      <c r="BOA679" s="9"/>
      <c r="BOB679" s="9"/>
      <c r="BOC679" s="9"/>
      <c r="BOD679" s="9"/>
      <c r="BOE679" s="9"/>
      <c r="BOF679" s="9"/>
      <c r="BOG679" s="9"/>
      <c r="BOH679" s="9"/>
      <c r="BOI679" s="9"/>
      <c r="BOJ679" s="9"/>
      <c r="BOK679" s="9"/>
      <c r="BOL679" s="9"/>
      <c r="BOM679" s="9"/>
      <c r="BON679" s="9"/>
      <c r="BOO679" s="9"/>
      <c r="BOP679" s="9"/>
      <c r="BOQ679" s="9"/>
      <c r="BOR679" s="9"/>
      <c r="BOS679" s="9"/>
      <c r="BOT679" s="9"/>
      <c r="BOU679" s="9"/>
      <c r="BOV679" s="9"/>
      <c r="BOW679" s="9"/>
      <c r="BOX679" s="9"/>
      <c r="BOY679" s="9"/>
      <c r="BOZ679" s="9"/>
      <c r="BPA679" s="9"/>
      <c r="BPB679" s="9"/>
      <c r="BPC679" s="9"/>
      <c r="BPD679" s="9"/>
      <c r="BPE679" s="9"/>
    </row>
    <row r="680" spans="1:1773" ht="12.5" x14ac:dyDescent="0.25">
      <c r="A680" s="187">
        <v>5</v>
      </c>
      <c r="B680" s="251"/>
      <c r="C680" s="70"/>
      <c r="D680" s="142"/>
      <c r="E680" s="69">
        <f t="shared" si="371"/>
        <v>0</v>
      </c>
      <c r="F680" s="69"/>
      <c r="G680" s="67">
        <f t="shared" si="372"/>
        <v>0</v>
      </c>
      <c r="H680" s="66">
        <f t="shared" si="373"/>
        <v>1539.4149750000001</v>
      </c>
      <c r="I680" s="67">
        <f t="shared" si="374"/>
        <v>0</v>
      </c>
      <c r="J680" s="66">
        <f t="shared" si="375"/>
        <v>0</v>
      </c>
      <c r="K680" s="68" t="s">
        <v>75</v>
      </c>
      <c r="L680" s="80">
        <f t="shared" si="376"/>
        <v>1539.4149750000001</v>
      </c>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c r="DU680" s="9"/>
      <c r="DV680" s="9"/>
      <c r="DW680" s="9"/>
      <c r="DX680" s="9"/>
      <c r="DY680" s="9"/>
      <c r="DZ680" s="9"/>
      <c r="EA680" s="9"/>
      <c r="EB680" s="9"/>
      <c r="EC680" s="9"/>
      <c r="ED680" s="9"/>
      <c r="EE680" s="9"/>
      <c r="EF680" s="9"/>
      <c r="EG680" s="9"/>
      <c r="EH680" s="9"/>
      <c r="EI680" s="9"/>
      <c r="EJ680" s="9"/>
      <c r="EK680" s="9"/>
      <c r="EL680" s="9"/>
      <c r="EM680" s="9"/>
      <c r="EN680" s="9"/>
      <c r="EO680" s="9"/>
      <c r="EP680" s="9"/>
      <c r="EQ680" s="9"/>
      <c r="ER680" s="9"/>
      <c r="ES680" s="9"/>
      <c r="ET680" s="9"/>
      <c r="EU680" s="9"/>
      <c r="EV680" s="9"/>
      <c r="EW680" s="9"/>
      <c r="EX680" s="9"/>
      <c r="EY680" s="9"/>
      <c r="EZ680" s="9"/>
      <c r="FA680" s="9"/>
      <c r="FB680" s="9"/>
      <c r="FC680" s="9"/>
      <c r="FD680" s="9"/>
      <c r="FE680" s="9"/>
      <c r="FF680" s="9"/>
      <c r="FG680" s="9"/>
      <c r="FH680" s="9"/>
      <c r="FI680" s="9"/>
      <c r="FJ680" s="9"/>
      <c r="FK680" s="9"/>
      <c r="FL680" s="9"/>
      <c r="FM680" s="9"/>
      <c r="FN680" s="9"/>
      <c r="FO680" s="9"/>
      <c r="FP680" s="9"/>
      <c r="FQ680" s="9"/>
      <c r="FR680" s="9"/>
      <c r="FS680" s="9"/>
      <c r="FT680" s="9"/>
      <c r="FU680" s="9"/>
      <c r="FV680" s="9"/>
      <c r="FW680" s="9"/>
      <c r="FX680" s="9"/>
      <c r="FY680" s="9"/>
      <c r="FZ680" s="9"/>
      <c r="GA680" s="9"/>
      <c r="GB680" s="9"/>
      <c r="GC680" s="9"/>
      <c r="GD680" s="9"/>
      <c r="GE680" s="9"/>
      <c r="GF680" s="9"/>
      <c r="GG680" s="9"/>
      <c r="GH680" s="9"/>
      <c r="GI680" s="9"/>
      <c r="GJ680" s="9"/>
      <c r="GK680" s="9"/>
      <c r="GL680" s="9"/>
      <c r="GM680" s="9"/>
      <c r="GN680" s="9"/>
      <c r="GO680" s="9"/>
      <c r="GP680" s="9"/>
      <c r="GQ680" s="9"/>
      <c r="GR680" s="9"/>
      <c r="GS680" s="9"/>
      <c r="GT680" s="9"/>
      <c r="GU680" s="9"/>
      <c r="GV680" s="9"/>
      <c r="GW680" s="9"/>
      <c r="GX680" s="9"/>
      <c r="GY680" s="9"/>
      <c r="GZ680" s="9"/>
      <c r="HA680" s="9"/>
      <c r="HB680" s="9"/>
      <c r="HC680" s="9"/>
      <c r="HD680" s="9"/>
      <c r="HE680" s="9"/>
      <c r="HF680" s="9"/>
      <c r="HG680" s="9"/>
      <c r="HH680" s="9"/>
      <c r="HI680" s="9"/>
      <c r="HJ680" s="9"/>
      <c r="HK680" s="9"/>
      <c r="HL680" s="9"/>
      <c r="HM680" s="9"/>
      <c r="HN680" s="9"/>
      <c r="HO680" s="9"/>
      <c r="HP680" s="9"/>
      <c r="HQ680" s="9"/>
      <c r="HR680" s="9"/>
      <c r="HS680" s="9"/>
      <c r="HT680" s="9"/>
      <c r="HU680" s="9"/>
      <c r="HV680" s="9"/>
      <c r="HW680" s="9"/>
      <c r="HX680" s="9"/>
      <c r="HY680" s="9"/>
      <c r="HZ680" s="9"/>
      <c r="IA680" s="9"/>
      <c r="IB680" s="9"/>
      <c r="IC680" s="9"/>
      <c r="ID680" s="9"/>
      <c r="IE680" s="9"/>
      <c r="IF680" s="9"/>
      <c r="IG680" s="9"/>
      <c r="IH680" s="9"/>
      <c r="II680" s="9"/>
      <c r="IJ680" s="9"/>
      <c r="IK680" s="9"/>
      <c r="IL680" s="9"/>
      <c r="IM680" s="9"/>
      <c r="IN680" s="9"/>
      <c r="IO680" s="9"/>
      <c r="IP680" s="9"/>
      <c r="IQ680" s="9"/>
      <c r="IR680" s="9"/>
      <c r="IS680" s="9"/>
      <c r="IT680" s="9"/>
      <c r="IU680" s="9"/>
      <c r="IV680" s="9"/>
      <c r="IW680" s="9"/>
      <c r="IX680" s="9"/>
      <c r="IY680" s="9"/>
      <c r="IZ680" s="9"/>
      <c r="JA680" s="9"/>
      <c r="JB680" s="9"/>
      <c r="JC680" s="9"/>
      <c r="JD680" s="9"/>
      <c r="JE680" s="9"/>
      <c r="JF680" s="9"/>
      <c r="JG680" s="9"/>
      <c r="JH680" s="9"/>
      <c r="JI680" s="9"/>
      <c r="JJ680" s="9"/>
      <c r="JK680" s="9"/>
      <c r="JL680" s="9"/>
      <c r="JM680" s="9"/>
      <c r="JN680" s="9"/>
      <c r="JO680" s="9"/>
      <c r="JP680" s="9"/>
      <c r="JQ680" s="9"/>
      <c r="JR680" s="9"/>
      <c r="JS680" s="9"/>
      <c r="JT680" s="9"/>
      <c r="JU680" s="9"/>
      <c r="JV680" s="9"/>
      <c r="JW680" s="9"/>
      <c r="JX680" s="9"/>
      <c r="JY680" s="9"/>
      <c r="JZ680" s="9"/>
      <c r="KA680" s="9"/>
      <c r="KB680" s="9"/>
      <c r="KC680" s="9"/>
      <c r="KD680" s="9"/>
      <c r="KE680" s="9"/>
      <c r="KF680" s="9"/>
      <c r="KG680" s="9"/>
      <c r="KH680" s="9"/>
      <c r="KI680" s="9"/>
      <c r="KJ680" s="9"/>
      <c r="KK680" s="9"/>
      <c r="KL680" s="9"/>
      <c r="KM680" s="9"/>
      <c r="KN680" s="9"/>
      <c r="KO680" s="9"/>
      <c r="KP680" s="9"/>
      <c r="KQ680" s="9"/>
      <c r="KR680" s="9"/>
      <c r="KS680" s="9"/>
      <c r="KT680" s="9"/>
      <c r="KU680" s="9"/>
      <c r="KV680" s="9"/>
      <c r="KW680" s="9"/>
      <c r="KX680" s="9"/>
      <c r="KY680" s="9"/>
      <c r="KZ680" s="9"/>
      <c r="LA680" s="9"/>
      <c r="LB680" s="9"/>
      <c r="LC680" s="9"/>
      <c r="LD680" s="9"/>
      <c r="LE680" s="9"/>
      <c r="LF680" s="9"/>
      <c r="LG680" s="9"/>
      <c r="LH680" s="9"/>
      <c r="LI680" s="9"/>
      <c r="LJ680" s="9"/>
      <c r="LK680" s="9"/>
      <c r="LL680" s="9"/>
      <c r="LM680" s="9"/>
      <c r="LN680" s="9"/>
      <c r="LO680" s="9"/>
      <c r="LP680" s="9"/>
      <c r="LQ680" s="9"/>
      <c r="LR680" s="9"/>
      <c r="LS680" s="9"/>
      <c r="LT680" s="9"/>
      <c r="LU680" s="9"/>
      <c r="LV680" s="9"/>
      <c r="LW680" s="9"/>
      <c r="LX680" s="9"/>
      <c r="LY680" s="9"/>
      <c r="LZ680" s="9"/>
      <c r="MA680" s="9"/>
      <c r="MB680" s="9"/>
      <c r="MC680" s="9"/>
      <c r="MD680" s="9"/>
      <c r="ME680" s="9"/>
      <c r="MF680" s="9"/>
      <c r="MG680" s="9"/>
      <c r="MH680" s="9"/>
      <c r="MI680" s="9"/>
      <c r="MJ680" s="9"/>
      <c r="MK680" s="9"/>
      <c r="ML680" s="9"/>
      <c r="MM680" s="9"/>
      <c r="MN680" s="9"/>
      <c r="MO680" s="9"/>
      <c r="MP680" s="9"/>
      <c r="MQ680" s="9"/>
      <c r="MR680" s="9"/>
      <c r="MS680" s="9"/>
      <c r="MT680" s="9"/>
      <c r="MU680" s="9"/>
      <c r="MV680" s="9"/>
      <c r="MW680" s="9"/>
      <c r="MX680" s="9"/>
      <c r="MY680" s="9"/>
      <c r="MZ680" s="9"/>
      <c r="NA680" s="9"/>
      <c r="NB680" s="9"/>
      <c r="NC680" s="9"/>
      <c r="ND680" s="9"/>
      <c r="NE680" s="9"/>
      <c r="NF680" s="9"/>
      <c r="NG680" s="9"/>
      <c r="NH680" s="9"/>
      <c r="NI680" s="9"/>
      <c r="NJ680" s="9"/>
      <c r="NK680" s="9"/>
      <c r="NL680" s="9"/>
      <c r="NM680" s="9"/>
      <c r="NN680" s="9"/>
      <c r="NO680" s="9"/>
      <c r="NP680" s="9"/>
      <c r="NQ680" s="9"/>
      <c r="NR680" s="9"/>
      <c r="NS680" s="9"/>
      <c r="NT680" s="9"/>
      <c r="NU680" s="9"/>
      <c r="NV680" s="9"/>
      <c r="NW680" s="9"/>
      <c r="NX680" s="9"/>
      <c r="NY680" s="9"/>
      <c r="NZ680" s="9"/>
      <c r="OA680" s="9"/>
      <c r="OB680" s="9"/>
      <c r="OC680" s="9"/>
      <c r="OD680" s="9"/>
      <c r="OE680" s="9"/>
      <c r="OF680" s="9"/>
      <c r="OG680" s="9"/>
      <c r="OH680" s="9"/>
      <c r="OI680" s="9"/>
      <c r="OJ680" s="9"/>
      <c r="OK680" s="9"/>
      <c r="OL680" s="9"/>
      <c r="OM680" s="9"/>
      <c r="ON680" s="9"/>
      <c r="OO680" s="9"/>
      <c r="OP680" s="9"/>
      <c r="OQ680" s="9"/>
      <c r="OR680" s="9"/>
      <c r="OS680" s="9"/>
      <c r="OT680" s="9"/>
      <c r="OU680" s="9"/>
      <c r="OV680" s="9"/>
      <c r="OW680" s="9"/>
      <c r="OX680" s="9"/>
      <c r="OY680" s="9"/>
      <c r="OZ680" s="9"/>
      <c r="PA680" s="9"/>
      <c r="PB680" s="9"/>
      <c r="PC680" s="9"/>
      <c r="PD680" s="9"/>
      <c r="PE680" s="9"/>
      <c r="PF680" s="9"/>
      <c r="PG680" s="9"/>
      <c r="PH680" s="9"/>
      <c r="PI680" s="9"/>
      <c r="PJ680" s="9"/>
      <c r="PK680" s="9"/>
      <c r="PL680" s="9"/>
      <c r="PM680" s="9"/>
      <c r="PN680" s="9"/>
      <c r="PO680" s="9"/>
      <c r="PP680" s="9"/>
      <c r="PQ680" s="9"/>
      <c r="PR680" s="9"/>
      <c r="PS680" s="9"/>
      <c r="PT680" s="9"/>
      <c r="PU680" s="9"/>
      <c r="PV680" s="9"/>
      <c r="PW680" s="9"/>
      <c r="PX680" s="9"/>
      <c r="PY680" s="9"/>
      <c r="PZ680" s="9"/>
      <c r="QA680" s="9"/>
      <c r="QB680" s="9"/>
      <c r="QC680" s="9"/>
      <c r="QD680" s="9"/>
      <c r="QE680" s="9"/>
      <c r="QF680" s="9"/>
      <c r="QG680" s="9"/>
      <c r="QH680" s="9"/>
      <c r="QI680" s="9"/>
      <c r="QJ680" s="9"/>
      <c r="QK680" s="9"/>
      <c r="QL680" s="9"/>
      <c r="QM680" s="9"/>
      <c r="QN680" s="9"/>
      <c r="QO680" s="9"/>
      <c r="QP680" s="9"/>
      <c r="QQ680" s="9"/>
      <c r="QR680" s="9"/>
      <c r="QS680" s="9"/>
      <c r="QT680" s="9"/>
      <c r="QU680" s="9"/>
      <c r="QV680" s="9"/>
      <c r="QW680" s="9"/>
      <c r="QX680" s="9"/>
      <c r="QY680" s="9"/>
      <c r="QZ680" s="9"/>
      <c r="RA680" s="9"/>
      <c r="RB680" s="9"/>
      <c r="RC680" s="9"/>
      <c r="RD680" s="9"/>
      <c r="RE680" s="9"/>
      <c r="RF680" s="9"/>
      <c r="RG680" s="9"/>
      <c r="RH680" s="9"/>
      <c r="RI680" s="9"/>
      <c r="RJ680" s="9"/>
      <c r="RK680" s="9"/>
      <c r="RL680" s="9"/>
      <c r="RM680" s="9"/>
      <c r="RN680" s="9"/>
      <c r="RO680" s="9"/>
      <c r="RP680" s="9"/>
      <c r="RQ680" s="9"/>
      <c r="RR680" s="9"/>
      <c r="RS680" s="9"/>
      <c r="RT680" s="9"/>
      <c r="RU680" s="9"/>
      <c r="RV680" s="9"/>
      <c r="RW680" s="9"/>
      <c r="RX680" s="9"/>
      <c r="RY680" s="9"/>
      <c r="RZ680" s="9"/>
      <c r="SA680" s="9"/>
      <c r="SB680" s="9"/>
      <c r="SC680" s="9"/>
      <c r="SD680" s="9"/>
      <c r="SE680" s="9"/>
      <c r="SF680" s="9"/>
      <c r="SG680" s="9"/>
      <c r="SH680" s="9"/>
      <c r="SI680" s="9"/>
      <c r="SJ680" s="9"/>
      <c r="SK680" s="9"/>
      <c r="SL680" s="9"/>
      <c r="SM680" s="9"/>
      <c r="SN680" s="9"/>
      <c r="SO680" s="9"/>
      <c r="SP680" s="9"/>
      <c r="SQ680" s="9"/>
      <c r="SR680" s="9"/>
      <c r="SS680" s="9"/>
      <c r="ST680" s="9"/>
      <c r="SU680" s="9"/>
      <c r="SV680" s="9"/>
      <c r="SW680" s="9"/>
      <c r="SX680" s="9"/>
      <c r="SY680" s="9"/>
      <c r="SZ680" s="9"/>
      <c r="TA680" s="9"/>
      <c r="TB680" s="9"/>
      <c r="TC680" s="9"/>
      <c r="TD680" s="9"/>
      <c r="TE680" s="9"/>
      <c r="TF680" s="9"/>
      <c r="TG680" s="9"/>
      <c r="TH680" s="9"/>
      <c r="TI680" s="9"/>
      <c r="TJ680" s="9"/>
      <c r="TK680" s="9"/>
      <c r="TL680" s="9"/>
      <c r="TM680" s="9"/>
      <c r="TN680" s="9"/>
      <c r="TO680" s="9"/>
      <c r="TP680" s="9"/>
      <c r="TQ680" s="9"/>
      <c r="TR680" s="9"/>
      <c r="TS680" s="9"/>
      <c r="TT680" s="9"/>
      <c r="TU680" s="9"/>
      <c r="TV680" s="9"/>
      <c r="TW680" s="9"/>
      <c r="TX680" s="9"/>
      <c r="TY680" s="9"/>
      <c r="TZ680" s="9"/>
      <c r="UA680" s="9"/>
      <c r="UB680" s="9"/>
      <c r="UC680" s="9"/>
      <c r="UD680" s="9"/>
      <c r="UE680" s="9"/>
      <c r="UF680" s="9"/>
      <c r="UG680" s="9"/>
      <c r="UH680" s="9"/>
      <c r="UI680" s="9"/>
      <c r="UJ680" s="9"/>
      <c r="UK680" s="9"/>
      <c r="UL680" s="9"/>
      <c r="UM680" s="9"/>
      <c r="UN680" s="9"/>
      <c r="UO680" s="9"/>
      <c r="UP680" s="9"/>
      <c r="UQ680" s="9"/>
      <c r="UR680" s="9"/>
      <c r="US680" s="9"/>
      <c r="UT680" s="9"/>
      <c r="UU680" s="9"/>
      <c r="UV680" s="9"/>
      <c r="UW680" s="9"/>
      <c r="UX680" s="9"/>
      <c r="UY680" s="9"/>
      <c r="UZ680" s="9"/>
      <c r="VA680" s="9"/>
      <c r="VB680" s="9"/>
      <c r="VC680" s="9"/>
      <c r="VD680" s="9"/>
      <c r="VE680" s="9"/>
      <c r="VF680" s="9"/>
      <c r="VG680" s="9"/>
      <c r="VH680" s="9"/>
      <c r="VI680" s="9"/>
      <c r="VJ680" s="9"/>
      <c r="VK680" s="9"/>
      <c r="VL680" s="9"/>
      <c r="VM680" s="9"/>
      <c r="VN680" s="9"/>
      <c r="VO680" s="9"/>
      <c r="VP680" s="9"/>
      <c r="VQ680" s="9"/>
      <c r="VR680" s="9"/>
      <c r="VS680" s="9"/>
      <c r="VT680" s="9"/>
      <c r="VU680" s="9"/>
      <c r="VV680" s="9"/>
      <c r="VW680" s="9"/>
      <c r="VX680" s="9"/>
      <c r="VY680" s="9"/>
      <c r="VZ680" s="9"/>
      <c r="WA680" s="9"/>
      <c r="WB680" s="9"/>
      <c r="WC680" s="9"/>
      <c r="WD680" s="9"/>
      <c r="WE680" s="9"/>
      <c r="WF680" s="9"/>
      <c r="WG680" s="9"/>
      <c r="WH680" s="9"/>
      <c r="WI680" s="9"/>
      <c r="WJ680" s="9"/>
      <c r="WK680" s="9"/>
      <c r="WL680" s="9"/>
      <c r="WM680" s="9"/>
      <c r="WN680" s="9"/>
      <c r="WO680" s="9"/>
      <c r="WP680" s="9"/>
      <c r="WQ680" s="9"/>
      <c r="WR680" s="9"/>
      <c r="WS680" s="9"/>
      <c r="WT680" s="9"/>
      <c r="WU680" s="9"/>
      <c r="WV680" s="9"/>
      <c r="WW680" s="9"/>
      <c r="WX680" s="9"/>
      <c r="WY680" s="9"/>
      <c r="WZ680" s="9"/>
      <c r="XA680" s="9"/>
      <c r="XB680" s="9"/>
      <c r="XC680" s="9"/>
      <c r="XD680" s="9"/>
      <c r="XE680" s="9"/>
      <c r="XF680" s="9"/>
      <c r="XG680" s="9"/>
      <c r="XH680" s="9"/>
      <c r="XI680" s="9"/>
      <c r="XJ680" s="9"/>
      <c r="XK680" s="9"/>
      <c r="XL680" s="9"/>
      <c r="XM680" s="9"/>
      <c r="XN680" s="9"/>
      <c r="XO680" s="9"/>
      <c r="XP680" s="9"/>
      <c r="XQ680" s="9"/>
      <c r="XR680" s="9"/>
      <c r="XS680" s="9"/>
      <c r="XT680" s="9"/>
      <c r="XU680" s="9"/>
      <c r="XV680" s="9"/>
      <c r="XW680" s="9"/>
      <c r="XX680" s="9"/>
      <c r="XY680" s="9"/>
      <c r="XZ680" s="9"/>
      <c r="YA680" s="9"/>
      <c r="YB680" s="9"/>
      <c r="YC680" s="9"/>
      <c r="YD680" s="9"/>
      <c r="YE680" s="9"/>
      <c r="YF680" s="9"/>
      <c r="YG680" s="9"/>
      <c r="YH680" s="9"/>
      <c r="YI680" s="9"/>
      <c r="YJ680" s="9"/>
      <c r="YK680" s="9"/>
      <c r="YL680" s="9"/>
      <c r="YM680" s="9"/>
      <c r="YN680" s="9"/>
      <c r="YO680" s="9"/>
      <c r="YP680" s="9"/>
      <c r="YQ680" s="9"/>
      <c r="YR680" s="9"/>
      <c r="YS680" s="9"/>
      <c r="YT680" s="9"/>
      <c r="YU680" s="9"/>
      <c r="YV680" s="9"/>
      <c r="YW680" s="9"/>
      <c r="YX680" s="9"/>
      <c r="YY680" s="9"/>
      <c r="YZ680" s="9"/>
      <c r="ZA680" s="9"/>
      <c r="ZB680" s="9"/>
      <c r="ZC680" s="9"/>
      <c r="ZD680" s="9"/>
      <c r="ZE680" s="9"/>
      <c r="ZF680" s="9"/>
      <c r="ZG680" s="9"/>
      <c r="ZH680" s="9"/>
      <c r="ZI680" s="9"/>
      <c r="ZJ680" s="9"/>
      <c r="ZK680" s="9"/>
      <c r="ZL680" s="9"/>
      <c r="ZM680" s="9"/>
      <c r="ZN680" s="9"/>
      <c r="ZO680" s="9"/>
      <c r="ZP680" s="9"/>
      <c r="ZQ680" s="9"/>
      <c r="ZR680" s="9"/>
      <c r="ZS680" s="9"/>
      <c r="ZT680" s="9"/>
      <c r="ZU680" s="9"/>
      <c r="ZV680" s="9"/>
      <c r="ZW680" s="9"/>
      <c r="ZX680" s="9"/>
      <c r="ZY680" s="9"/>
      <c r="ZZ680" s="9"/>
      <c r="AAA680" s="9"/>
      <c r="AAB680" s="9"/>
      <c r="AAC680" s="9"/>
      <c r="AAD680" s="9"/>
      <c r="AAE680" s="9"/>
      <c r="AAF680" s="9"/>
      <c r="AAG680" s="9"/>
      <c r="AAH680" s="9"/>
      <c r="AAI680" s="9"/>
      <c r="AAJ680" s="9"/>
      <c r="AAK680" s="9"/>
      <c r="AAL680" s="9"/>
      <c r="AAM680" s="9"/>
      <c r="AAN680" s="9"/>
      <c r="AAO680" s="9"/>
      <c r="AAP680" s="9"/>
      <c r="AAQ680" s="9"/>
      <c r="AAR680" s="9"/>
      <c r="AAS680" s="9"/>
      <c r="AAT680" s="9"/>
      <c r="AAU680" s="9"/>
      <c r="AAV680" s="9"/>
      <c r="AAW680" s="9"/>
      <c r="AAX680" s="9"/>
      <c r="AAY680" s="9"/>
      <c r="AAZ680" s="9"/>
      <c r="ABA680" s="9"/>
      <c r="ABB680" s="9"/>
      <c r="ABC680" s="9"/>
      <c r="ABD680" s="9"/>
      <c r="ABE680" s="9"/>
      <c r="ABF680" s="9"/>
      <c r="ABG680" s="9"/>
      <c r="ABH680" s="9"/>
      <c r="ABI680" s="9"/>
      <c r="ABJ680" s="9"/>
      <c r="ABK680" s="9"/>
      <c r="ABL680" s="9"/>
      <c r="ABM680" s="9"/>
      <c r="ABN680" s="9"/>
      <c r="ABO680" s="9"/>
      <c r="ABP680" s="9"/>
      <c r="ABQ680" s="9"/>
      <c r="ABR680" s="9"/>
      <c r="ABS680" s="9"/>
      <c r="ABT680" s="9"/>
      <c r="ABU680" s="9"/>
      <c r="ABV680" s="9"/>
      <c r="ABW680" s="9"/>
      <c r="ABX680" s="9"/>
      <c r="ABY680" s="9"/>
      <c r="ABZ680" s="9"/>
      <c r="ACA680" s="9"/>
      <c r="ACB680" s="9"/>
      <c r="ACC680" s="9"/>
      <c r="ACD680" s="9"/>
      <c r="ACE680" s="9"/>
      <c r="ACF680" s="9"/>
      <c r="ACG680" s="9"/>
      <c r="ACH680" s="9"/>
      <c r="ACI680" s="9"/>
      <c r="ACJ680" s="9"/>
      <c r="ACK680" s="9"/>
      <c r="ACL680" s="9"/>
      <c r="ACM680" s="9"/>
      <c r="ACN680" s="9"/>
      <c r="ACO680" s="9"/>
      <c r="ACP680" s="9"/>
      <c r="ACQ680" s="9"/>
      <c r="ACR680" s="9"/>
      <c r="ACS680" s="9"/>
      <c r="ACT680" s="9"/>
      <c r="ACU680" s="9"/>
      <c r="ACV680" s="9"/>
      <c r="ACW680" s="9"/>
      <c r="ACX680" s="9"/>
      <c r="ACY680" s="9"/>
      <c r="ACZ680" s="9"/>
      <c r="ADA680" s="9"/>
      <c r="ADB680" s="9"/>
      <c r="ADC680" s="9"/>
      <c r="ADD680" s="9"/>
      <c r="ADE680" s="9"/>
      <c r="ADF680" s="9"/>
      <c r="ADG680" s="9"/>
      <c r="ADH680" s="9"/>
      <c r="ADI680" s="9"/>
      <c r="ADJ680" s="9"/>
      <c r="ADK680" s="9"/>
      <c r="ADL680" s="9"/>
      <c r="ADM680" s="9"/>
      <c r="ADN680" s="9"/>
      <c r="ADO680" s="9"/>
      <c r="ADP680" s="9"/>
      <c r="ADQ680" s="9"/>
      <c r="ADR680" s="9"/>
      <c r="ADS680" s="9"/>
      <c r="ADT680" s="9"/>
      <c r="ADU680" s="9"/>
      <c r="ADV680" s="9"/>
      <c r="ADW680" s="9"/>
      <c r="ADX680" s="9"/>
      <c r="ADY680" s="9"/>
      <c r="ADZ680" s="9"/>
      <c r="AEA680" s="9"/>
      <c r="AEB680" s="9"/>
      <c r="AEC680" s="9"/>
      <c r="AED680" s="9"/>
      <c r="AEE680" s="9"/>
      <c r="AEF680" s="9"/>
      <c r="AEG680" s="9"/>
      <c r="AEH680" s="9"/>
      <c r="AEI680" s="9"/>
      <c r="AEJ680" s="9"/>
      <c r="AEK680" s="9"/>
      <c r="AEL680" s="9"/>
      <c r="AEM680" s="9"/>
      <c r="AEN680" s="9"/>
      <c r="AEO680" s="9"/>
      <c r="AEP680" s="9"/>
      <c r="AEQ680" s="9"/>
      <c r="AER680" s="9"/>
      <c r="AES680" s="9"/>
      <c r="AET680" s="9"/>
      <c r="AEU680" s="9"/>
      <c r="AEV680" s="9"/>
      <c r="AEW680" s="9"/>
      <c r="AEX680" s="9"/>
      <c r="AEY680" s="9"/>
      <c r="AEZ680" s="9"/>
      <c r="AFA680" s="9"/>
      <c r="AFB680" s="9"/>
      <c r="AFC680" s="9"/>
      <c r="AFD680" s="9"/>
      <c r="AFE680" s="9"/>
      <c r="AFF680" s="9"/>
      <c r="AFG680" s="9"/>
      <c r="AFH680" s="9"/>
      <c r="AFI680" s="9"/>
      <c r="AFJ680" s="9"/>
      <c r="AFK680" s="9"/>
      <c r="AFL680" s="9"/>
      <c r="AFM680" s="9"/>
      <c r="AFN680" s="9"/>
      <c r="AFO680" s="9"/>
      <c r="AFP680" s="9"/>
      <c r="AFQ680" s="9"/>
      <c r="AFR680" s="9"/>
      <c r="AFS680" s="9"/>
      <c r="AFT680" s="9"/>
      <c r="AFU680" s="9"/>
      <c r="AFV680" s="9"/>
      <c r="AFW680" s="9"/>
      <c r="AFX680" s="9"/>
      <c r="AFY680" s="9"/>
      <c r="AFZ680" s="9"/>
      <c r="AGA680" s="9"/>
      <c r="AGB680" s="9"/>
      <c r="AGC680" s="9"/>
      <c r="AGD680" s="9"/>
      <c r="AGE680" s="9"/>
      <c r="AGF680" s="9"/>
      <c r="AGG680" s="9"/>
      <c r="AGH680" s="9"/>
      <c r="AGI680" s="9"/>
      <c r="AGJ680" s="9"/>
      <c r="AGK680" s="9"/>
      <c r="AGL680" s="9"/>
      <c r="AGM680" s="9"/>
      <c r="AGN680" s="9"/>
      <c r="AGO680" s="9"/>
      <c r="AGP680" s="9"/>
      <c r="AGQ680" s="9"/>
      <c r="AGR680" s="9"/>
      <c r="AGS680" s="9"/>
      <c r="AGT680" s="9"/>
      <c r="AGU680" s="9"/>
      <c r="AGV680" s="9"/>
      <c r="AGW680" s="9"/>
      <c r="AGX680" s="9"/>
      <c r="AGY680" s="9"/>
      <c r="AGZ680" s="9"/>
      <c r="AHA680" s="9"/>
      <c r="AHB680" s="9"/>
      <c r="AHC680" s="9"/>
      <c r="AHD680" s="9"/>
      <c r="AHE680" s="9"/>
      <c r="AHF680" s="9"/>
      <c r="AHG680" s="9"/>
      <c r="AHH680" s="9"/>
      <c r="AHI680" s="9"/>
      <c r="AHJ680" s="9"/>
      <c r="AHK680" s="9"/>
      <c r="AHL680" s="9"/>
      <c r="AHM680" s="9"/>
      <c r="AHN680" s="9"/>
      <c r="AHO680" s="9"/>
      <c r="AHP680" s="9"/>
      <c r="AHQ680" s="9"/>
      <c r="AHR680" s="9"/>
      <c r="AHS680" s="9"/>
      <c r="AHT680" s="9"/>
      <c r="AHU680" s="9"/>
      <c r="AHV680" s="9"/>
      <c r="AHW680" s="9"/>
      <c r="AHX680" s="9"/>
      <c r="AHY680" s="9"/>
      <c r="AHZ680" s="9"/>
      <c r="AIA680" s="9"/>
      <c r="AIB680" s="9"/>
      <c r="AIC680" s="9"/>
      <c r="AID680" s="9"/>
      <c r="AIE680" s="9"/>
      <c r="AIF680" s="9"/>
      <c r="AIG680" s="9"/>
      <c r="AIH680" s="9"/>
      <c r="AII680" s="9"/>
      <c r="AIJ680" s="9"/>
      <c r="AIK680" s="9"/>
      <c r="AIL680" s="9"/>
      <c r="AIM680" s="9"/>
      <c r="AIN680" s="9"/>
      <c r="AIO680" s="9"/>
      <c r="AIP680" s="9"/>
      <c r="AIQ680" s="9"/>
      <c r="AIR680" s="9"/>
      <c r="AIS680" s="9"/>
      <c r="AIT680" s="9"/>
      <c r="AIU680" s="9"/>
      <c r="AIV680" s="9"/>
      <c r="AIW680" s="9"/>
      <c r="AIX680" s="9"/>
      <c r="AIY680" s="9"/>
      <c r="AIZ680" s="9"/>
      <c r="AJA680" s="9"/>
      <c r="AJB680" s="9"/>
      <c r="AJC680" s="9"/>
      <c r="AJD680" s="9"/>
      <c r="AJE680" s="9"/>
      <c r="AJF680" s="9"/>
      <c r="AJG680" s="9"/>
      <c r="AJH680" s="9"/>
      <c r="AJI680" s="9"/>
      <c r="AJJ680" s="9"/>
      <c r="AJK680" s="9"/>
      <c r="AJL680" s="9"/>
      <c r="AJM680" s="9"/>
      <c r="AJN680" s="9"/>
      <c r="AJO680" s="9"/>
      <c r="AJP680" s="9"/>
      <c r="AJQ680" s="9"/>
      <c r="AJR680" s="9"/>
      <c r="AJS680" s="9"/>
      <c r="AJT680" s="9"/>
      <c r="AJU680" s="9"/>
      <c r="AJV680" s="9"/>
      <c r="AJW680" s="9"/>
      <c r="AJX680" s="9"/>
      <c r="AJY680" s="9"/>
      <c r="AJZ680" s="9"/>
      <c r="AKA680" s="9"/>
      <c r="AKB680" s="9"/>
      <c r="AKC680" s="9"/>
      <c r="AKD680" s="9"/>
      <c r="AKE680" s="9"/>
      <c r="AKF680" s="9"/>
      <c r="AKG680" s="9"/>
      <c r="AKH680" s="9"/>
      <c r="AKI680" s="9"/>
      <c r="AKJ680" s="9"/>
      <c r="AKK680" s="9"/>
      <c r="AKL680" s="9"/>
      <c r="AKM680" s="9"/>
      <c r="AKN680" s="9"/>
      <c r="AKO680" s="9"/>
      <c r="AKP680" s="9"/>
      <c r="AKQ680" s="9"/>
      <c r="AKR680" s="9"/>
      <c r="AKS680" s="9"/>
      <c r="AKT680" s="9"/>
      <c r="AKU680" s="9"/>
      <c r="AKV680" s="9"/>
      <c r="AKW680" s="9"/>
      <c r="AKX680" s="9"/>
      <c r="AKY680" s="9"/>
      <c r="AKZ680" s="9"/>
      <c r="ALA680" s="9"/>
      <c r="ALB680" s="9"/>
      <c r="ALC680" s="9"/>
      <c r="ALD680" s="9"/>
      <c r="ALE680" s="9"/>
      <c r="ALF680" s="9"/>
      <c r="ALG680" s="9"/>
      <c r="ALH680" s="9"/>
      <c r="ALI680" s="9"/>
      <c r="ALJ680" s="9"/>
      <c r="ALK680" s="9"/>
      <c r="ALL680" s="9"/>
      <c r="ALM680" s="9"/>
      <c r="ALN680" s="9"/>
      <c r="ALO680" s="9"/>
      <c r="ALP680" s="9"/>
      <c r="ALQ680" s="9"/>
      <c r="ALR680" s="9"/>
      <c r="ALS680" s="9"/>
      <c r="ALT680" s="9"/>
      <c r="ALU680" s="9"/>
      <c r="ALV680" s="9"/>
      <c r="ALW680" s="9"/>
      <c r="ALX680" s="9"/>
      <c r="ALY680" s="9"/>
      <c r="ALZ680" s="9"/>
      <c r="AMA680" s="9"/>
      <c r="AMB680" s="9"/>
      <c r="AMC680" s="9"/>
      <c r="AMD680" s="9"/>
      <c r="AME680" s="9"/>
      <c r="AMF680" s="9"/>
      <c r="AMG680" s="9"/>
      <c r="AMH680" s="9"/>
      <c r="AMI680" s="9"/>
      <c r="AMJ680" s="9"/>
      <c r="AMK680" s="9"/>
      <c r="AML680" s="9"/>
      <c r="AMM680" s="9"/>
      <c r="AMN680" s="9"/>
      <c r="AMO680" s="9"/>
      <c r="AMP680" s="9"/>
      <c r="AMQ680" s="9"/>
      <c r="AMR680" s="9"/>
      <c r="AMS680" s="9"/>
      <c r="AMT680" s="9"/>
      <c r="AMU680" s="9"/>
      <c r="AMV680" s="9"/>
      <c r="AMW680" s="9"/>
      <c r="AMX680" s="9"/>
      <c r="AMY680" s="9"/>
      <c r="AMZ680" s="9"/>
      <c r="ANA680" s="9"/>
      <c r="ANB680" s="9"/>
      <c r="ANC680" s="9"/>
      <c r="AND680" s="9"/>
      <c r="ANE680" s="9"/>
      <c r="ANF680" s="9"/>
      <c r="ANG680" s="9"/>
      <c r="ANH680" s="9"/>
      <c r="ANI680" s="9"/>
      <c r="ANJ680" s="9"/>
      <c r="ANK680" s="9"/>
      <c r="ANL680" s="9"/>
      <c r="ANM680" s="9"/>
      <c r="ANN680" s="9"/>
      <c r="ANO680" s="9"/>
      <c r="ANP680" s="9"/>
      <c r="ANQ680" s="9"/>
      <c r="ANR680" s="9"/>
      <c r="ANS680" s="9"/>
      <c r="ANT680" s="9"/>
      <c r="ANU680" s="9"/>
      <c r="ANV680" s="9"/>
      <c r="ANW680" s="9"/>
      <c r="ANX680" s="9"/>
      <c r="ANY680" s="9"/>
      <c r="ANZ680" s="9"/>
      <c r="AOA680" s="9"/>
      <c r="AOB680" s="9"/>
      <c r="AOC680" s="9"/>
      <c r="AOD680" s="9"/>
      <c r="AOE680" s="9"/>
      <c r="AOF680" s="9"/>
      <c r="AOG680" s="9"/>
      <c r="AOH680" s="9"/>
      <c r="AOI680" s="9"/>
      <c r="AOJ680" s="9"/>
      <c r="AOK680" s="9"/>
      <c r="AOL680" s="9"/>
      <c r="AOM680" s="9"/>
      <c r="AON680" s="9"/>
      <c r="AOO680" s="9"/>
      <c r="AOP680" s="9"/>
      <c r="AOQ680" s="9"/>
      <c r="AOR680" s="9"/>
      <c r="AOS680" s="9"/>
      <c r="AOT680" s="9"/>
      <c r="AOU680" s="9"/>
      <c r="AOV680" s="9"/>
      <c r="AOW680" s="9"/>
      <c r="AOX680" s="9"/>
      <c r="AOY680" s="9"/>
      <c r="AOZ680" s="9"/>
      <c r="APA680" s="9"/>
      <c r="APB680" s="9"/>
      <c r="APC680" s="9"/>
      <c r="APD680" s="9"/>
      <c r="APE680" s="9"/>
      <c r="APF680" s="9"/>
      <c r="APG680" s="9"/>
      <c r="APH680" s="9"/>
      <c r="API680" s="9"/>
      <c r="APJ680" s="9"/>
      <c r="APK680" s="9"/>
      <c r="APL680" s="9"/>
      <c r="APM680" s="9"/>
      <c r="APN680" s="9"/>
      <c r="APO680" s="9"/>
      <c r="APP680" s="9"/>
      <c r="APQ680" s="9"/>
      <c r="APR680" s="9"/>
      <c r="APS680" s="9"/>
      <c r="APT680" s="9"/>
      <c r="APU680" s="9"/>
      <c r="APV680" s="9"/>
      <c r="APW680" s="9"/>
      <c r="APX680" s="9"/>
      <c r="APY680" s="9"/>
      <c r="APZ680" s="9"/>
      <c r="AQA680" s="9"/>
      <c r="AQB680" s="9"/>
      <c r="AQC680" s="9"/>
      <c r="AQD680" s="9"/>
      <c r="AQE680" s="9"/>
      <c r="AQF680" s="9"/>
      <c r="AQG680" s="9"/>
      <c r="AQH680" s="9"/>
      <c r="AQI680" s="9"/>
      <c r="AQJ680" s="9"/>
      <c r="AQK680" s="9"/>
      <c r="AQL680" s="9"/>
      <c r="AQM680" s="9"/>
      <c r="AQN680" s="9"/>
      <c r="AQO680" s="9"/>
      <c r="AQP680" s="9"/>
      <c r="AQQ680" s="9"/>
      <c r="AQR680" s="9"/>
      <c r="AQS680" s="9"/>
      <c r="AQT680" s="9"/>
      <c r="AQU680" s="9"/>
      <c r="AQV680" s="9"/>
      <c r="AQW680" s="9"/>
      <c r="AQX680" s="9"/>
      <c r="AQY680" s="9"/>
      <c r="AQZ680" s="9"/>
      <c r="ARA680" s="9"/>
      <c r="ARB680" s="9"/>
      <c r="ARC680" s="9"/>
      <c r="ARD680" s="9"/>
      <c r="ARE680" s="9"/>
      <c r="ARF680" s="9"/>
      <c r="ARG680" s="9"/>
      <c r="ARH680" s="9"/>
      <c r="ARI680" s="9"/>
      <c r="ARJ680" s="9"/>
      <c r="ARK680" s="9"/>
      <c r="ARL680" s="9"/>
      <c r="ARM680" s="9"/>
      <c r="ARN680" s="9"/>
      <c r="ARO680" s="9"/>
      <c r="ARP680" s="9"/>
      <c r="ARQ680" s="9"/>
      <c r="ARR680" s="9"/>
      <c r="ARS680" s="9"/>
      <c r="ART680" s="9"/>
      <c r="ARU680" s="9"/>
      <c r="ARV680" s="9"/>
      <c r="ARW680" s="9"/>
      <c r="ARX680" s="9"/>
      <c r="ARY680" s="9"/>
      <c r="ARZ680" s="9"/>
      <c r="ASA680" s="9"/>
      <c r="ASB680" s="9"/>
      <c r="ASC680" s="9"/>
      <c r="ASD680" s="9"/>
      <c r="ASE680" s="9"/>
      <c r="ASF680" s="9"/>
      <c r="ASG680" s="9"/>
      <c r="ASH680" s="9"/>
      <c r="ASI680" s="9"/>
      <c r="ASJ680" s="9"/>
      <c r="ASK680" s="9"/>
      <c r="ASL680" s="9"/>
      <c r="ASM680" s="9"/>
      <c r="ASN680" s="9"/>
      <c r="ASO680" s="9"/>
      <c r="ASP680" s="9"/>
      <c r="ASQ680" s="9"/>
      <c r="ASR680" s="9"/>
      <c r="ASS680" s="9"/>
      <c r="AST680" s="9"/>
      <c r="ASU680" s="9"/>
      <c r="ASV680" s="9"/>
      <c r="ASW680" s="9"/>
      <c r="ASX680" s="9"/>
      <c r="ASY680" s="9"/>
      <c r="ASZ680" s="9"/>
      <c r="ATA680" s="9"/>
      <c r="ATB680" s="9"/>
      <c r="ATC680" s="9"/>
      <c r="ATD680" s="9"/>
      <c r="ATE680" s="9"/>
      <c r="ATF680" s="9"/>
      <c r="ATG680" s="9"/>
      <c r="ATH680" s="9"/>
      <c r="ATI680" s="9"/>
      <c r="ATJ680" s="9"/>
      <c r="ATK680" s="9"/>
      <c r="ATL680" s="9"/>
      <c r="ATM680" s="9"/>
      <c r="ATN680" s="9"/>
      <c r="ATO680" s="9"/>
      <c r="ATP680" s="9"/>
      <c r="ATQ680" s="9"/>
      <c r="ATR680" s="9"/>
      <c r="ATS680" s="9"/>
      <c r="ATT680" s="9"/>
      <c r="ATU680" s="9"/>
      <c r="ATV680" s="9"/>
      <c r="ATW680" s="9"/>
      <c r="ATX680" s="9"/>
      <c r="ATY680" s="9"/>
      <c r="ATZ680" s="9"/>
      <c r="AUA680" s="9"/>
      <c r="AUB680" s="9"/>
      <c r="AUC680" s="9"/>
      <c r="AUD680" s="9"/>
      <c r="AUE680" s="9"/>
      <c r="AUF680" s="9"/>
      <c r="AUG680" s="9"/>
      <c r="AUH680" s="9"/>
      <c r="AUI680" s="9"/>
      <c r="AUJ680" s="9"/>
      <c r="AUK680" s="9"/>
      <c r="AUL680" s="9"/>
      <c r="AUM680" s="9"/>
      <c r="AUN680" s="9"/>
      <c r="AUO680" s="9"/>
      <c r="AUP680" s="9"/>
      <c r="AUQ680" s="9"/>
      <c r="AUR680" s="9"/>
      <c r="AUS680" s="9"/>
      <c r="AUT680" s="9"/>
      <c r="AUU680" s="9"/>
      <c r="AUV680" s="9"/>
      <c r="AUW680" s="9"/>
      <c r="AUX680" s="9"/>
      <c r="AUY680" s="9"/>
      <c r="AUZ680" s="9"/>
      <c r="AVA680" s="9"/>
      <c r="AVB680" s="9"/>
      <c r="AVC680" s="9"/>
      <c r="AVD680" s="9"/>
      <c r="AVE680" s="9"/>
      <c r="AVF680" s="9"/>
      <c r="AVG680" s="9"/>
      <c r="AVH680" s="9"/>
      <c r="AVI680" s="9"/>
      <c r="AVJ680" s="9"/>
      <c r="AVK680" s="9"/>
      <c r="AVL680" s="9"/>
      <c r="AVM680" s="9"/>
      <c r="AVN680" s="9"/>
      <c r="AVO680" s="9"/>
      <c r="AVP680" s="9"/>
      <c r="AVQ680" s="9"/>
      <c r="AVR680" s="9"/>
      <c r="AVS680" s="9"/>
      <c r="AVT680" s="9"/>
      <c r="AVU680" s="9"/>
      <c r="AVV680" s="9"/>
      <c r="AVW680" s="9"/>
      <c r="AVX680" s="9"/>
      <c r="AVY680" s="9"/>
      <c r="AVZ680" s="9"/>
      <c r="AWA680" s="9"/>
      <c r="AWB680" s="9"/>
      <c r="AWC680" s="9"/>
      <c r="AWD680" s="9"/>
      <c r="AWE680" s="9"/>
      <c r="AWF680" s="9"/>
      <c r="AWG680" s="9"/>
      <c r="AWH680" s="9"/>
      <c r="AWI680" s="9"/>
      <c r="AWJ680" s="9"/>
      <c r="AWK680" s="9"/>
      <c r="AWL680" s="9"/>
      <c r="AWM680" s="9"/>
      <c r="AWN680" s="9"/>
      <c r="AWO680" s="9"/>
      <c r="AWP680" s="9"/>
      <c r="AWQ680" s="9"/>
      <c r="AWR680" s="9"/>
      <c r="AWS680" s="9"/>
      <c r="AWT680" s="9"/>
      <c r="AWU680" s="9"/>
      <c r="AWV680" s="9"/>
      <c r="AWW680" s="9"/>
      <c r="AWX680" s="9"/>
      <c r="AWY680" s="9"/>
      <c r="AWZ680" s="9"/>
      <c r="AXA680" s="9"/>
      <c r="AXB680" s="9"/>
      <c r="AXC680" s="9"/>
      <c r="AXD680" s="9"/>
      <c r="AXE680" s="9"/>
      <c r="AXF680" s="9"/>
      <c r="AXG680" s="9"/>
      <c r="AXH680" s="9"/>
      <c r="AXI680" s="9"/>
      <c r="AXJ680" s="9"/>
      <c r="AXK680" s="9"/>
      <c r="AXL680" s="9"/>
      <c r="AXM680" s="9"/>
      <c r="AXN680" s="9"/>
      <c r="AXO680" s="9"/>
      <c r="AXP680" s="9"/>
      <c r="AXQ680" s="9"/>
      <c r="AXR680" s="9"/>
      <c r="AXS680" s="9"/>
      <c r="AXT680" s="9"/>
      <c r="AXU680" s="9"/>
      <c r="AXV680" s="9"/>
      <c r="AXW680" s="9"/>
      <c r="AXX680" s="9"/>
      <c r="AXY680" s="9"/>
      <c r="AXZ680" s="9"/>
      <c r="AYA680" s="9"/>
      <c r="AYB680" s="9"/>
      <c r="AYC680" s="9"/>
      <c r="AYD680" s="9"/>
      <c r="AYE680" s="9"/>
      <c r="AYF680" s="9"/>
      <c r="AYG680" s="9"/>
      <c r="AYH680" s="9"/>
      <c r="AYI680" s="9"/>
      <c r="AYJ680" s="9"/>
      <c r="AYK680" s="9"/>
      <c r="AYL680" s="9"/>
      <c r="AYM680" s="9"/>
      <c r="AYN680" s="9"/>
      <c r="AYO680" s="9"/>
      <c r="AYP680" s="9"/>
      <c r="AYQ680" s="9"/>
      <c r="AYR680" s="9"/>
      <c r="AYS680" s="9"/>
      <c r="AYT680" s="9"/>
      <c r="AYU680" s="9"/>
      <c r="AYV680" s="9"/>
      <c r="AYW680" s="9"/>
      <c r="AYX680" s="9"/>
      <c r="AYY680" s="9"/>
      <c r="AYZ680" s="9"/>
      <c r="AZA680" s="9"/>
      <c r="AZB680" s="9"/>
      <c r="AZC680" s="9"/>
      <c r="AZD680" s="9"/>
      <c r="AZE680" s="9"/>
      <c r="AZF680" s="9"/>
      <c r="AZG680" s="9"/>
      <c r="AZH680" s="9"/>
      <c r="AZI680" s="9"/>
      <c r="AZJ680" s="9"/>
      <c r="AZK680" s="9"/>
      <c r="AZL680" s="9"/>
      <c r="AZM680" s="9"/>
      <c r="AZN680" s="9"/>
      <c r="AZO680" s="9"/>
      <c r="AZP680" s="9"/>
      <c r="AZQ680" s="9"/>
      <c r="AZR680" s="9"/>
      <c r="AZS680" s="9"/>
      <c r="AZT680" s="9"/>
      <c r="AZU680" s="9"/>
      <c r="AZV680" s="9"/>
      <c r="AZW680" s="9"/>
      <c r="AZX680" s="9"/>
      <c r="AZY680" s="9"/>
      <c r="AZZ680" s="9"/>
      <c r="BAA680" s="9"/>
      <c r="BAB680" s="9"/>
      <c r="BAC680" s="9"/>
      <c r="BAD680" s="9"/>
      <c r="BAE680" s="9"/>
      <c r="BAF680" s="9"/>
      <c r="BAG680" s="9"/>
      <c r="BAH680" s="9"/>
      <c r="BAI680" s="9"/>
      <c r="BAJ680" s="9"/>
      <c r="BAK680" s="9"/>
      <c r="BAL680" s="9"/>
      <c r="BAM680" s="9"/>
      <c r="BAN680" s="9"/>
      <c r="BAO680" s="9"/>
      <c r="BAP680" s="9"/>
      <c r="BAQ680" s="9"/>
      <c r="BAR680" s="9"/>
      <c r="BAS680" s="9"/>
      <c r="BAT680" s="9"/>
      <c r="BAU680" s="9"/>
      <c r="BAV680" s="9"/>
      <c r="BAW680" s="9"/>
      <c r="BAX680" s="9"/>
      <c r="BAY680" s="9"/>
      <c r="BAZ680" s="9"/>
      <c r="BBA680" s="9"/>
      <c r="BBB680" s="9"/>
      <c r="BBC680" s="9"/>
      <c r="BBD680" s="9"/>
      <c r="BBE680" s="9"/>
      <c r="BBF680" s="9"/>
      <c r="BBG680" s="9"/>
      <c r="BBH680" s="9"/>
      <c r="BBI680" s="9"/>
      <c r="BBJ680" s="9"/>
      <c r="BBK680" s="9"/>
      <c r="BBL680" s="9"/>
      <c r="BBM680" s="9"/>
      <c r="BBN680" s="9"/>
      <c r="BBO680" s="9"/>
      <c r="BBP680" s="9"/>
      <c r="BBQ680" s="9"/>
      <c r="BBR680" s="9"/>
      <c r="BBS680" s="9"/>
      <c r="BBT680" s="9"/>
      <c r="BBU680" s="9"/>
      <c r="BBV680" s="9"/>
      <c r="BBW680" s="9"/>
      <c r="BBX680" s="9"/>
      <c r="BBY680" s="9"/>
      <c r="BBZ680" s="9"/>
      <c r="BCA680" s="9"/>
      <c r="BCB680" s="9"/>
      <c r="BCC680" s="9"/>
      <c r="BCD680" s="9"/>
      <c r="BCE680" s="9"/>
      <c r="BCF680" s="9"/>
      <c r="BCG680" s="9"/>
      <c r="BCH680" s="9"/>
      <c r="BCI680" s="9"/>
      <c r="BCJ680" s="9"/>
      <c r="BCK680" s="9"/>
      <c r="BCL680" s="9"/>
      <c r="BCM680" s="9"/>
      <c r="BCN680" s="9"/>
      <c r="BCO680" s="9"/>
      <c r="BCP680" s="9"/>
      <c r="BCQ680" s="9"/>
      <c r="BCR680" s="9"/>
      <c r="BCS680" s="9"/>
      <c r="BCT680" s="9"/>
      <c r="BCU680" s="9"/>
      <c r="BCV680" s="9"/>
      <c r="BCW680" s="9"/>
      <c r="BCX680" s="9"/>
      <c r="BCY680" s="9"/>
      <c r="BCZ680" s="9"/>
      <c r="BDA680" s="9"/>
      <c r="BDB680" s="9"/>
      <c r="BDC680" s="9"/>
      <c r="BDD680" s="9"/>
      <c r="BDE680" s="9"/>
      <c r="BDF680" s="9"/>
      <c r="BDG680" s="9"/>
      <c r="BDH680" s="9"/>
      <c r="BDI680" s="9"/>
      <c r="BDJ680" s="9"/>
      <c r="BDK680" s="9"/>
      <c r="BDL680" s="9"/>
      <c r="BDM680" s="9"/>
      <c r="BDN680" s="9"/>
      <c r="BDO680" s="9"/>
      <c r="BDP680" s="9"/>
      <c r="BDQ680" s="9"/>
      <c r="BDR680" s="9"/>
      <c r="BDS680" s="9"/>
      <c r="BDT680" s="9"/>
      <c r="BDU680" s="9"/>
      <c r="BDV680" s="9"/>
      <c r="BDW680" s="9"/>
      <c r="BDX680" s="9"/>
      <c r="BDY680" s="9"/>
      <c r="BDZ680" s="9"/>
      <c r="BEA680" s="9"/>
      <c r="BEB680" s="9"/>
      <c r="BEC680" s="9"/>
      <c r="BED680" s="9"/>
      <c r="BEE680" s="9"/>
      <c r="BEF680" s="9"/>
      <c r="BEG680" s="9"/>
      <c r="BEH680" s="9"/>
      <c r="BEI680" s="9"/>
      <c r="BEJ680" s="9"/>
      <c r="BEK680" s="9"/>
      <c r="BEL680" s="9"/>
      <c r="BEM680" s="9"/>
      <c r="BEN680" s="9"/>
      <c r="BEO680" s="9"/>
      <c r="BEP680" s="9"/>
      <c r="BEQ680" s="9"/>
      <c r="BER680" s="9"/>
      <c r="BES680" s="9"/>
      <c r="BET680" s="9"/>
      <c r="BEU680" s="9"/>
      <c r="BEV680" s="9"/>
      <c r="BEW680" s="9"/>
      <c r="BEX680" s="9"/>
      <c r="BEY680" s="9"/>
      <c r="BEZ680" s="9"/>
      <c r="BFA680" s="9"/>
      <c r="BFB680" s="9"/>
      <c r="BFC680" s="9"/>
      <c r="BFD680" s="9"/>
      <c r="BFE680" s="9"/>
      <c r="BFF680" s="9"/>
      <c r="BFG680" s="9"/>
      <c r="BFH680" s="9"/>
      <c r="BFI680" s="9"/>
      <c r="BFJ680" s="9"/>
      <c r="BFK680" s="9"/>
      <c r="BFL680" s="9"/>
      <c r="BFM680" s="9"/>
      <c r="BFN680" s="9"/>
      <c r="BFO680" s="9"/>
      <c r="BFP680" s="9"/>
      <c r="BFQ680" s="9"/>
      <c r="BFR680" s="9"/>
      <c r="BFS680" s="9"/>
      <c r="BFT680" s="9"/>
      <c r="BFU680" s="9"/>
      <c r="BFV680" s="9"/>
      <c r="BFW680" s="9"/>
      <c r="BFX680" s="9"/>
      <c r="BFY680" s="9"/>
      <c r="BFZ680" s="9"/>
      <c r="BGA680" s="9"/>
      <c r="BGB680" s="9"/>
      <c r="BGC680" s="9"/>
      <c r="BGD680" s="9"/>
      <c r="BGE680" s="9"/>
      <c r="BGF680" s="9"/>
      <c r="BGG680" s="9"/>
      <c r="BGH680" s="9"/>
      <c r="BGI680" s="9"/>
      <c r="BGJ680" s="9"/>
      <c r="BGK680" s="9"/>
      <c r="BGL680" s="9"/>
      <c r="BGM680" s="9"/>
      <c r="BGN680" s="9"/>
      <c r="BGO680" s="9"/>
      <c r="BGP680" s="9"/>
      <c r="BGQ680" s="9"/>
      <c r="BGR680" s="9"/>
      <c r="BGS680" s="9"/>
      <c r="BGT680" s="9"/>
      <c r="BGU680" s="9"/>
      <c r="BGV680" s="9"/>
      <c r="BGW680" s="9"/>
      <c r="BGX680" s="9"/>
      <c r="BGY680" s="9"/>
      <c r="BGZ680" s="9"/>
      <c r="BHA680" s="9"/>
      <c r="BHB680" s="9"/>
      <c r="BHC680" s="9"/>
      <c r="BHD680" s="9"/>
      <c r="BHE680" s="9"/>
      <c r="BHF680" s="9"/>
      <c r="BHG680" s="9"/>
      <c r="BHH680" s="9"/>
      <c r="BHI680" s="9"/>
      <c r="BHJ680" s="9"/>
      <c r="BHK680" s="9"/>
      <c r="BHL680" s="9"/>
      <c r="BHM680" s="9"/>
      <c r="BHN680" s="9"/>
      <c r="BHO680" s="9"/>
      <c r="BHP680" s="9"/>
      <c r="BHQ680" s="9"/>
      <c r="BHR680" s="9"/>
      <c r="BHS680" s="9"/>
      <c r="BHT680" s="9"/>
      <c r="BHU680" s="9"/>
      <c r="BHV680" s="9"/>
      <c r="BHW680" s="9"/>
      <c r="BHX680" s="9"/>
      <c r="BHY680" s="9"/>
      <c r="BHZ680" s="9"/>
      <c r="BIA680" s="9"/>
      <c r="BIB680" s="9"/>
      <c r="BIC680" s="9"/>
      <c r="BID680" s="9"/>
      <c r="BIE680" s="9"/>
      <c r="BIF680" s="9"/>
      <c r="BIG680" s="9"/>
      <c r="BIH680" s="9"/>
      <c r="BII680" s="9"/>
      <c r="BIJ680" s="9"/>
      <c r="BIK680" s="9"/>
      <c r="BIL680" s="9"/>
      <c r="BIM680" s="9"/>
      <c r="BIN680" s="9"/>
      <c r="BIO680" s="9"/>
      <c r="BIP680" s="9"/>
      <c r="BIQ680" s="9"/>
      <c r="BIR680" s="9"/>
      <c r="BIS680" s="9"/>
      <c r="BIT680" s="9"/>
      <c r="BIU680" s="9"/>
      <c r="BIV680" s="9"/>
      <c r="BIW680" s="9"/>
      <c r="BIX680" s="9"/>
      <c r="BIY680" s="9"/>
      <c r="BIZ680" s="9"/>
      <c r="BJA680" s="9"/>
      <c r="BJB680" s="9"/>
      <c r="BJC680" s="9"/>
      <c r="BJD680" s="9"/>
      <c r="BJE680" s="9"/>
      <c r="BJF680" s="9"/>
      <c r="BJG680" s="9"/>
      <c r="BJH680" s="9"/>
      <c r="BJI680" s="9"/>
      <c r="BJJ680" s="9"/>
      <c r="BJK680" s="9"/>
      <c r="BJL680" s="9"/>
      <c r="BJM680" s="9"/>
      <c r="BJN680" s="9"/>
      <c r="BJO680" s="9"/>
      <c r="BJP680" s="9"/>
      <c r="BJQ680" s="9"/>
      <c r="BJR680" s="9"/>
      <c r="BJS680" s="9"/>
      <c r="BJT680" s="9"/>
      <c r="BJU680" s="9"/>
      <c r="BJV680" s="9"/>
      <c r="BJW680" s="9"/>
      <c r="BJX680" s="9"/>
      <c r="BJY680" s="9"/>
      <c r="BJZ680" s="9"/>
      <c r="BKA680" s="9"/>
      <c r="BKB680" s="9"/>
      <c r="BKC680" s="9"/>
      <c r="BKD680" s="9"/>
      <c r="BKE680" s="9"/>
      <c r="BKF680" s="9"/>
      <c r="BKG680" s="9"/>
      <c r="BKH680" s="9"/>
      <c r="BKI680" s="9"/>
      <c r="BKJ680" s="9"/>
      <c r="BKK680" s="9"/>
      <c r="BKL680" s="9"/>
      <c r="BKM680" s="9"/>
      <c r="BKN680" s="9"/>
      <c r="BKO680" s="9"/>
      <c r="BKP680" s="9"/>
      <c r="BKQ680" s="9"/>
      <c r="BKR680" s="9"/>
      <c r="BKS680" s="9"/>
      <c r="BKT680" s="9"/>
      <c r="BKU680" s="9"/>
      <c r="BKV680" s="9"/>
      <c r="BKW680" s="9"/>
      <c r="BKX680" s="9"/>
      <c r="BKY680" s="9"/>
      <c r="BKZ680" s="9"/>
      <c r="BLA680" s="9"/>
      <c r="BLB680" s="9"/>
      <c r="BLC680" s="9"/>
      <c r="BLD680" s="9"/>
      <c r="BLE680" s="9"/>
      <c r="BLF680" s="9"/>
      <c r="BLG680" s="9"/>
      <c r="BLH680" s="9"/>
      <c r="BLI680" s="9"/>
      <c r="BLJ680" s="9"/>
      <c r="BLK680" s="9"/>
      <c r="BLL680" s="9"/>
      <c r="BLM680" s="9"/>
      <c r="BLN680" s="9"/>
      <c r="BLO680" s="9"/>
      <c r="BLP680" s="9"/>
      <c r="BLQ680" s="9"/>
      <c r="BLR680" s="9"/>
      <c r="BLS680" s="9"/>
      <c r="BLT680" s="9"/>
      <c r="BLU680" s="9"/>
      <c r="BLV680" s="9"/>
      <c r="BLW680" s="9"/>
      <c r="BLX680" s="9"/>
      <c r="BLY680" s="9"/>
      <c r="BLZ680" s="9"/>
      <c r="BMA680" s="9"/>
      <c r="BMB680" s="9"/>
      <c r="BMC680" s="9"/>
      <c r="BMD680" s="9"/>
      <c r="BME680" s="9"/>
      <c r="BMF680" s="9"/>
      <c r="BMG680" s="9"/>
      <c r="BMH680" s="9"/>
      <c r="BMI680" s="9"/>
      <c r="BMJ680" s="9"/>
      <c r="BMK680" s="9"/>
      <c r="BML680" s="9"/>
      <c r="BMM680" s="9"/>
      <c r="BMN680" s="9"/>
      <c r="BMO680" s="9"/>
      <c r="BMP680" s="9"/>
      <c r="BMQ680" s="9"/>
      <c r="BMR680" s="9"/>
      <c r="BMS680" s="9"/>
      <c r="BMT680" s="9"/>
      <c r="BMU680" s="9"/>
      <c r="BMV680" s="9"/>
      <c r="BMW680" s="9"/>
      <c r="BMX680" s="9"/>
      <c r="BMY680" s="9"/>
      <c r="BMZ680" s="9"/>
      <c r="BNA680" s="9"/>
      <c r="BNB680" s="9"/>
      <c r="BNC680" s="9"/>
      <c r="BND680" s="9"/>
      <c r="BNE680" s="9"/>
      <c r="BNF680" s="9"/>
      <c r="BNG680" s="9"/>
      <c r="BNH680" s="9"/>
      <c r="BNI680" s="9"/>
      <c r="BNJ680" s="9"/>
      <c r="BNK680" s="9"/>
      <c r="BNL680" s="9"/>
      <c r="BNM680" s="9"/>
      <c r="BNN680" s="9"/>
      <c r="BNO680" s="9"/>
      <c r="BNP680" s="9"/>
      <c r="BNQ680" s="9"/>
      <c r="BNR680" s="9"/>
      <c r="BNS680" s="9"/>
      <c r="BNT680" s="9"/>
      <c r="BNU680" s="9"/>
      <c r="BNV680" s="9"/>
      <c r="BNW680" s="9"/>
      <c r="BNX680" s="9"/>
      <c r="BNY680" s="9"/>
      <c r="BNZ680" s="9"/>
      <c r="BOA680" s="9"/>
      <c r="BOB680" s="9"/>
      <c r="BOC680" s="9"/>
      <c r="BOD680" s="9"/>
      <c r="BOE680" s="9"/>
      <c r="BOF680" s="9"/>
      <c r="BOG680" s="9"/>
      <c r="BOH680" s="9"/>
      <c r="BOI680" s="9"/>
      <c r="BOJ680" s="9"/>
      <c r="BOK680" s="9"/>
      <c r="BOL680" s="9"/>
      <c r="BOM680" s="9"/>
      <c r="BON680" s="9"/>
      <c r="BOO680" s="9"/>
      <c r="BOP680" s="9"/>
      <c r="BOQ680" s="9"/>
      <c r="BOR680" s="9"/>
      <c r="BOS680" s="9"/>
      <c r="BOT680" s="9"/>
      <c r="BOU680" s="9"/>
      <c r="BOV680" s="9"/>
      <c r="BOW680" s="9"/>
      <c r="BOX680" s="9"/>
      <c r="BOY680" s="9"/>
      <c r="BOZ680" s="9"/>
      <c r="BPA680" s="9"/>
      <c r="BPB680" s="9"/>
      <c r="BPC680" s="9"/>
      <c r="BPD680" s="9"/>
      <c r="BPE680" s="9"/>
    </row>
    <row r="681" spans="1:1773" ht="12.5" x14ac:dyDescent="0.25">
      <c r="A681" s="187">
        <v>6</v>
      </c>
      <c r="B681" s="251"/>
      <c r="C681" s="70"/>
      <c r="D681" s="142"/>
      <c r="E681" s="69">
        <f t="shared" si="371"/>
        <v>0</v>
      </c>
      <c r="F681" s="69"/>
      <c r="G681" s="67">
        <f t="shared" si="372"/>
        <v>0</v>
      </c>
      <c r="H681" s="66">
        <f t="shared" si="373"/>
        <v>1539.4149750000001</v>
      </c>
      <c r="I681" s="67">
        <f t="shared" si="374"/>
        <v>0</v>
      </c>
      <c r="J681" s="66">
        <f t="shared" si="375"/>
        <v>0</v>
      </c>
      <c r="K681" s="68" t="s">
        <v>75</v>
      </c>
      <c r="L681" s="80">
        <f t="shared" si="376"/>
        <v>1539.4149750000001</v>
      </c>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c r="DU681" s="9"/>
      <c r="DV681" s="9"/>
      <c r="DW681" s="9"/>
      <c r="DX681" s="9"/>
      <c r="DY681" s="9"/>
      <c r="DZ681" s="9"/>
      <c r="EA681" s="9"/>
      <c r="EB681" s="9"/>
      <c r="EC681" s="9"/>
      <c r="ED681" s="9"/>
      <c r="EE681" s="9"/>
      <c r="EF681" s="9"/>
      <c r="EG681" s="9"/>
      <c r="EH681" s="9"/>
      <c r="EI681" s="9"/>
      <c r="EJ681" s="9"/>
      <c r="EK681" s="9"/>
      <c r="EL681" s="9"/>
      <c r="EM681" s="9"/>
      <c r="EN681" s="9"/>
      <c r="EO681" s="9"/>
      <c r="EP681" s="9"/>
      <c r="EQ681" s="9"/>
      <c r="ER681" s="9"/>
      <c r="ES681" s="9"/>
      <c r="ET681" s="9"/>
      <c r="EU681" s="9"/>
      <c r="EV681" s="9"/>
      <c r="EW681" s="9"/>
      <c r="EX681" s="9"/>
      <c r="EY681" s="9"/>
      <c r="EZ681" s="9"/>
      <c r="FA681" s="9"/>
      <c r="FB681" s="9"/>
      <c r="FC681" s="9"/>
      <c r="FD681" s="9"/>
      <c r="FE681" s="9"/>
      <c r="FF681" s="9"/>
      <c r="FG681" s="9"/>
      <c r="FH681" s="9"/>
      <c r="FI681" s="9"/>
      <c r="FJ681" s="9"/>
      <c r="FK681" s="9"/>
      <c r="FL681" s="9"/>
      <c r="FM681" s="9"/>
      <c r="FN681" s="9"/>
      <c r="FO681" s="9"/>
      <c r="FP681" s="9"/>
      <c r="FQ681" s="9"/>
      <c r="FR681" s="9"/>
      <c r="FS681" s="9"/>
      <c r="FT681" s="9"/>
      <c r="FU681" s="9"/>
      <c r="FV681" s="9"/>
      <c r="FW681" s="9"/>
      <c r="FX681" s="9"/>
      <c r="FY681" s="9"/>
      <c r="FZ681" s="9"/>
      <c r="GA681" s="9"/>
      <c r="GB681" s="9"/>
      <c r="GC681" s="9"/>
      <c r="GD681" s="9"/>
      <c r="GE681" s="9"/>
      <c r="GF681" s="9"/>
      <c r="GG681" s="9"/>
      <c r="GH681" s="9"/>
      <c r="GI681" s="9"/>
      <c r="GJ681" s="9"/>
      <c r="GK681" s="9"/>
      <c r="GL681" s="9"/>
      <c r="GM681" s="9"/>
      <c r="GN681" s="9"/>
      <c r="GO681" s="9"/>
      <c r="GP681" s="9"/>
      <c r="GQ681" s="9"/>
      <c r="GR681" s="9"/>
      <c r="GS681" s="9"/>
      <c r="GT681" s="9"/>
      <c r="GU681" s="9"/>
      <c r="GV681" s="9"/>
      <c r="GW681" s="9"/>
      <c r="GX681" s="9"/>
      <c r="GY681" s="9"/>
      <c r="GZ681" s="9"/>
      <c r="HA681" s="9"/>
      <c r="HB681" s="9"/>
      <c r="HC681" s="9"/>
      <c r="HD681" s="9"/>
      <c r="HE681" s="9"/>
      <c r="HF681" s="9"/>
      <c r="HG681" s="9"/>
      <c r="HH681" s="9"/>
      <c r="HI681" s="9"/>
      <c r="HJ681" s="9"/>
      <c r="HK681" s="9"/>
      <c r="HL681" s="9"/>
      <c r="HM681" s="9"/>
      <c r="HN681" s="9"/>
      <c r="HO681" s="9"/>
      <c r="HP681" s="9"/>
      <c r="HQ681" s="9"/>
      <c r="HR681" s="9"/>
      <c r="HS681" s="9"/>
      <c r="HT681" s="9"/>
      <c r="HU681" s="9"/>
      <c r="HV681" s="9"/>
      <c r="HW681" s="9"/>
      <c r="HX681" s="9"/>
      <c r="HY681" s="9"/>
      <c r="HZ681" s="9"/>
      <c r="IA681" s="9"/>
      <c r="IB681" s="9"/>
      <c r="IC681" s="9"/>
      <c r="ID681" s="9"/>
      <c r="IE681" s="9"/>
      <c r="IF681" s="9"/>
      <c r="IG681" s="9"/>
      <c r="IH681" s="9"/>
      <c r="II681" s="9"/>
      <c r="IJ681" s="9"/>
      <c r="IK681" s="9"/>
      <c r="IL681" s="9"/>
      <c r="IM681" s="9"/>
      <c r="IN681" s="9"/>
      <c r="IO681" s="9"/>
      <c r="IP681" s="9"/>
      <c r="IQ681" s="9"/>
      <c r="IR681" s="9"/>
      <c r="IS681" s="9"/>
      <c r="IT681" s="9"/>
      <c r="IU681" s="9"/>
      <c r="IV681" s="9"/>
      <c r="IW681" s="9"/>
      <c r="IX681" s="9"/>
      <c r="IY681" s="9"/>
      <c r="IZ681" s="9"/>
      <c r="JA681" s="9"/>
      <c r="JB681" s="9"/>
      <c r="JC681" s="9"/>
      <c r="JD681" s="9"/>
      <c r="JE681" s="9"/>
      <c r="JF681" s="9"/>
      <c r="JG681" s="9"/>
      <c r="JH681" s="9"/>
      <c r="JI681" s="9"/>
      <c r="JJ681" s="9"/>
      <c r="JK681" s="9"/>
      <c r="JL681" s="9"/>
      <c r="JM681" s="9"/>
      <c r="JN681" s="9"/>
      <c r="JO681" s="9"/>
      <c r="JP681" s="9"/>
      <c r="JQ681" s="9"/>
      <c r="JR681" s="9"/>
      <c r="JS681" s="9"/>
      <c r="JT681" s="9"/>
      <c r="JU681" s="9"/>
      <c r="JV681" s="9"/>
      <c r="JW681" s="9"/>
      <c r="JX681" s="9"/>
      <c r="JY681" s="9"/>
      <c r="JZ681" s="9"/>
      <c r="KA681" s="9"/>
      <c r="KB681" s="9"/>
      <c r="KC681" s="9"/>
      <c r="KD681" s="9"/>
      <c r="KE681" s="9"/>
      <c r="KF681" s="9"/>
      <c r="KG681" s="9"/>
      <c r="KH681" s="9"/>
      <c r="KI681" s="9"/>
      <c r="KJ681" s="9"/>
      <c r="KK681" s="9"/>
      <c r="KL681" s="9"/>
      <c r="KM681" s="9"/>
      <c r="KN681" s="9"/>
      <c r="KO681" s="9"/>
      <c r="KP681" s="9"/>
      <c r="KQ681" s="9"/>
      <c r="KR681" s="9"/>
      <c r="KS681" s="9"/>
      <c r="KT681" s="9"/>
      <c r="KU681" s="9"/>
      <c r="KV681" s="9"/>
      <c r="KW681" s="9"/>
      <c r="KX681" s="9"/>
      <c r="KY681" s="9"/>
      <c r="KZ681" s="9"/>
      <c r="LA681" s="9"/>
      <c r="LB681" s="9"/>
      <c r="LC681" s="9"/>
      <c r="LD681" s="9"/>
      <c r="LE681" s="9"/>
      <c r="LF681" s="9"/>
      <c r="LG681" s="9"/>
      <c r="LH681" s="9"/>
      <c r="LI681" s="9"/>
      <c r="LJ681" s="9"/>
      <c r="LK681" s="9"/>
      <c r="LL681" s="9"/>
      <c r="LM681" s="9"/>
      <c r="LN681" s="9"/>
      <c r="LO681" s="9"/>
      <c r="LP681" s="9"/>
      <c r="LQ681" s="9"/>
      <c r="LR681" s="9"/>
      <c r="LS681" s="9"/>
      <c r="LT681" s="9"/>
      <c r="LU681" s="9"/>
      <c r="LV681" s="9"/>
      <c r="LW681" s="9"/>
      <c r="LX681" s="9"/>
      <c r="LY681" s="9"/>
      <c r="LZ681" s="9"/>
      <c r="MA681" s="9"/>
      <c r="MB681" s="9"/>
      <c r="MC681" s="9"/>
      <c r="MD681" s="9"/>
      <c r="ME681" s="9"/>
      <c r="MF681" s="9"/>
      <c r="MG681" s="9"/>
      <c r="MH681" s="9"/>
      <c r="MI681" s="9"/>
      <c r="MJ681" s="9"/>
      <c r="MK681" s="9"/>
      <c r="ML681" s="9"/>
      <c r="MM681" s="9"/>
      <c r="MN681" s="9"/>
      <c r="MO681" s="9"/>
      <c r="MP681" s="9"/>
      <c r="MQ681" s="9"/>
      <c r="MR681" s="9"/>
      <c r="MS681" s="9"/>
      <c r="MT681" s="9"/>
      <c r="MU681" s="9"/>
      <c r="MV681" s="9"/>
      <c r="MW681" s="9"/>
      <c r="MX681" s="9"/>
      <c r="MY681" s="9"/>
      <c r="MZ681" s="9"/>
      <c r="NA681" s="9"/>
      <c r="NB681" s="9"/>
      <c r="NC681" s="9"/>
      <c r="ND681" s="9"/>
      <c r="NE681" s="9"/>
      <c r="NF681" s="9"/>
      <c r="NG681" s="9"/>
      <c r="NH681" s="9"/>
      <c r="NI681" s="9"/>
      <c r="NJ681" s="9"/>
      <c r="NK681" s="9"/>
      <c r="NL681" s="9"/>
      <c r="NM681" s="9"/>
      <c r="NN681" s="9"/>
      <c r="NO681" s="9"/>
      <c r="NP681" s="9"/>
      <c r="NQ681" s="9"/>
      <c r="NR681" s="9"/>
      <c r="NS681" s="9"/>
      <c r="NT681" s="9"/>
      <c r="NU681" s="9"/>
      <c r="NV681" s="9"/>
      <c r="NW681" s="9"/>
      <c r="NX681" s="9"/>
      <c r="NY681" s="9"/>
      <c r="NZ681" s="9"/>
      <c r="OA681" s="9"/>
      <c r="OB681" s="9"/>
      <c r="OC681" s="9"/>
      <c r="OD681" s="9"/>
      <c r="OE681" s="9"/>
      <c r="OF681" s="9"/>
      <c r="OG681" s="9"/>
      <c r="OH681" s="9"/>
      <c r="OI681" s="9"/>
      <c r="OJ681" s="9"/>
      <c r="OK681" s="9"/>
      <c r="OL681" s="9"/>
      <c r="OM681" s="9"/>
      <c r="ON681" s="9"/>
      <c r="OO681" s="9"/>
      <c r="OP681" s="9"/>
      <c r="OQ681" s="9"/>
      <c r="OR681" s="9"/>
      <c r="OS681" s="9"/>
      <c r="OT681" s="9"/>
      <c r="OU681" s="9"/>
      <c r="OV681" s="9"/>
      <c r="OW681" s="9"/>
      <c r="OX681" s="9"/>
      <c r="OY681" s="9"/>
      <c r="OZ681" s="9"/>
      <c r="PA681" s="9"/>
      <c r="PB681" s="9"/>
      <c r="PC681" s="9"/>
      <c r="PD681" s="9"/>
      <c r="PE681" s="9"/>
      <c r="PF681" s="9"/>
      <c r="PG681" s="9"/>
      <c r="PH681" s="9"/>
      <c r="PI681" s="9"/>
      <c r="PJ681" s="9"/>
      <c r="PK681" s="9"/>
      <c r="PL681" s="9"/>
      <c r="PM681" s="9"/>
      <c r="PN681" s="9"/>
      <c r="PO681" s="9"/>
      <c r="PP681" s="9"/>
      <c r="PQ681" s="9"/>
      <c r="PR681" s="9"/>
      <c r="PS681" s="9"/>
      <c r="PT681" s="9"/>
      <c r="PU681" s="9"/>
      <c r="PV681" s="9"/>
      <c r="PW681" s="9"/>
      <c r="PX681" s="9"/>
      <c r="PY681" s="9"/>
      <c r="PZ681" s="9"/>
      <c r="QA681" s="9"/>
      <c r="QB681" s="9"/>
      <c r="QC681" s="9"/>
      <c r="QD681" s="9"/>
      <c r="QE681" s="9"/>
      <c r="QF681" s="9"/>
      <c r="QG681" s="9"/>
      <c r="QH681" s="9"/>
      <c r="QI681" s="9"/>
      <c r="QJ681" s="9"/>
      <c r="QK681" s="9"/>
      <c r="QL681" s="9"/>
      <c r="QM681" s="9"/>
      <c r="QN681" s="9"/>
      <c r="QO681" s="9"/>
      <c r="QP681" s="9"/>
      <c r="QQ681" s="9"/>
      <c r="QR681" s="9"/>
      <c r="QS681" s="9"/>
      <c r="QT681" s="9"/>
      <c r="QU681" s="9"/>
      <c r="QV681" s="9"/>
      <c r="QW681" s="9"/>
      <c r="QX681" s="9"/>
      <c r="QY681" s="9"/>
      <c r="QZ681" s="9"/>
      <c r="RA681" s="9"/>
      <c r="RB681" s="9"/>
      <c r="RC681" s="9"/>
      <c r="RD681" s="9"/>
      <c r="RE681" s="9"/>
      <c r="RF681" s="9"/>
      <c r="RG681" s="9"/>
      <c r="RH681" s="9"/>
      <c r="RI681" s="9"/>
      <c r="RJ681" s="9"/>
      <c r="RK681" s="9"/>
      <c r="RL681" s="9"/>
      <c r="RM681" s="9"/>
      <c r="RN681" s="9"/>
      <c r="RO681" s="9"/>
      <c r="RP681" s="9"/>
      <c r="RQ681" s="9"/>
      <c r="RR681" s="9"/>
      <c r="RS681" s="9"/>
      <c r="RT681" s="9"/>
      <c r="RU681" s="9"/>
      <c r="RV681" s="9"/>
      <c r="RW681" s="9"/>
      <c r="RX681" s="9"/>
      <c r="RY681" s="9"/>
      <c r="RZ681" s="9"/>
      <c r="SA681" s="9"/>
      <c r="SB681" s="9"/>
      <c r="SC681" s="9"/>
      <c r="SD681" s="9"/>
      <c r="SE681" s="9"/>
      <c r="SF681" s="9"/>
      <c r="SG681" s="9"/>
      <c r="SH681" s="9"/>
      <c r="SI681" s="9"/>
      <c r="SJ681" s="9"/>
      <c r="SK681" s="9"/>
      <c r="SL681" s="9"/>
      <c r="SM681" s="9"/>
      <c r="SN681" s="9"/>
      <c r="SO681" s="9"/>
      <c r="SP681" s="9"/>
      <c r="SQ681" s="9"/>
      <c r="SR681" s="9"/>
      <c r="SS681" s="9"/>
      <c r="ST681" s="9"/>
      <c r="SU681" s="9"/>
      <c r="SV681" s="9"/>
      <c r="SW681" s="9"/>
      <c r="SX681" s="9"/>
      <c r="SY681" s="9"/>
      <c r="SZ681" s="9"/>
      <c r="TA681" s="9"/>
      <c r="TB681" s="9"/>
      <c r="TC681" s="9"/>
      <c r="TD681" s="9"/>
      <c r="TE681" s="9"/>
      <c r="TF681" s="9"/>
      <c r="TG681" s="9"/>
      <c r="TH681" s="9"/>
      <c r="TI681" s="9"/>
      <c r="TJ681" s="9"/>
      <c r="TK681" s="9"/>
      <c r="TL681" s="9"/>
      <c r="TM681" s="9"/>
      <c r="TN681" s="9"/>
      <c r="TO681" s="9"/>
      <c r="TP681" s="9"/>
      <c r="TQ681" s="9"/>
      <c r="TR681" s="9"/>
      <c r="TS681" s="9"/>
      <c r="TT681" s="9"/>
      <c r="TU681" s="9"/>
      <c r="TV681" s="9"/>
      <c r="TW681" s="9"/>
      <c r="TX681" s="9"/>
      <c r="TY681" s="9"/>
      <c r="TZ681" s="9"/>
      <c r="UA681" s="9"/>
      <c r="UB681" s="9"/>
      <c r="UC681" s="9"/>
      <c r="UD681" s="9"/>
      <c r="UE681" s="9"/>
      <c r="UF681" s="9"/>
      <c r="UG681" s="9"/>
      <c r="UH681" s="9"/>
      <c r="UI681" s="9"/>
      <c r="UJ681" s="9"/>
      <c r="UK681" s="9"/>
      <c r="UL681" s="9"/>
      <c r="UM681" s="9"/>
      <c r="UN681" s="9"/>
      <c r="UO681" s="9"/>
      <c r="UP681" s="9"/>
      <c r="UQ681" s="9"/>
      <c r="UR681" s="9"/>
      <c r="US681" s="9"/>
      <c r="UT681" s="9"/>
      <c r="UU681" s="9"/>
      <c r="UV681" s="9"/>
      <c r="UW681" s="9"/>
      <c r="UX681" s="9"/>
      <c r="UY681" s="9"/>
      <c r="UZ681" s="9"/>
      <c r="VA681" s="9"/>
      <c r="VB681" s="9"/>
      <c r="VC681" s="9"/>
      <c r="VD681" s="9"/>
      <c r="VE681" s="9"/>
      <c r="VF681" s="9"/>
      <c r="VG681" s="9"/>
      <c r="VH681" s="9"/>
      <c r="VI681" s="9"/>
      <c r="VJ681" s="9"/>
      <c r="VK681" s="9"/>
      <c r="VL681" s="9"/>
      <c r="VM681" s="9"/>
      <c r="VN681" s="9"/>
      <c r="VO681" s="9"/>
      <c r="VP681" s="9"/>
      <c r="VQ681" s="9"/>
      <c r="VR681" s="9"/>
      <c r="VS681" s="9"/>
      <c r="VT681" s="9"/>
      <c r="VU681" s="9"/>
      <c r="VV681" s="9"/>
      <c r="VW681" s="9"/>
      <c r="VX681" s="9"/>
      <c r="VY681" s="9"/>
      <c r="VZ681" s="9"/>
      <c r="WA681" s="9"/>
      <c r="WB681" s="9"/>
      <c r="WC681" s="9"/>
      <c r="WD681" s="9"/>
      <c r="WE681" s="9"/>
      <c r="WF681" s="9"/>
      <c r="WG681" s="9"/>
      <c r="WH681" s="9"/>
      <c r="WI681" s="9"/>
      <c r="WJ681" s="9"/>
      <c r="WK681" s="9"/>
      <c r="WL681" s="9"/>
      <c r="WM681" s="9"/>
      <c r="WN681" s="9"/>
      <c r="WO681" s="9"/>
      <c r="WP681" s="9"/>
      <c r="WQ681" s="9"/>
      <c r="WR681" s="9"/>
      <c r="WS681" s="9"/>
      <c r="WT681" s="9"/>
      <c r="WU681" s="9"/>
      <c r="WV681" s="9"/>
      <c r="WW681" s="9"/>
      <c r="WX681" s="9"/>
      <c r="WY681" s="9"/>
      <c r="WZ681" s="9"/>
      <c r="XA681" s="9"/>
      <c r="XB681" s="9"/>
      <c r="XC681" s="9"/>
      <c r="XD681" s="9"/>
      <c r="XE681" s="9"/>
      <c r="XF681" s="9"/>
      <c r="XG681" s="9"/>
      <c r="XH681" s="9"/>
      <c r="XI681" s="9"/>
      <c r="XJ681" s="9"/>
      <c r="XK681" s="9"/>
      <c r="XL681" s="9"/>
      <c r="XM681" s="9"/>
      <c r="XN681" s="9"/>
      <c r="XO681" s="9"/>
      <c r="XP681" s="9"/>
      <c r="XQ681" s="9"/>
      <c r="XR681" s="9"/>
      <c r="XS681" s="9"/>
      <c r="XT681" s="9"/>
      <c r="XU681" s="9"/>
      <c r="XV681" s="9"/>
      <c r="XW681" s="9"/>
      <c r="XX681" s="9"/>
      <c r="XY681" s="9"/>
      <c r="XZ681" s="9"/>
      <c r="YA681" s="9"/>
      <c r="YB681" s="9"/>
      <c r="YC681" s="9"/>
      <c r="YD681" s="9"/>
      <c r="YE681" s="9"/>
      <c r="YF681" s="9"/>
      <c r="YG681" s="9"/>
      <c r="YH681" s="9"/>
      <c r="YI681" s="9"/>
      <c r="YJ681" s="9"/>
      <c r="YK681" s="9"/>
      <c r="YL681" s="9"/>
      <c r="YM681" s="9"/>
      <c r="YN681" s="9"/>
      <c r="YO681" s="9"/>
      <c r="YP681" s="9"/>
      <c r="YQ681" s="9"/>
      <c r="YR681" s="9"/>
      <c r="YS681" s="9"/>
      <c r="YT681" s="9"/>
      <c r="YU681" s="9"/>
      <c r="YV681" s="9"/>
      <c r="YW681" s="9"/>
      <c r="YX681" s="9"/>
      <c r="YY681" s="9"/>
      <c r="YZ681" s="9"/>
      <c r="ZA681" s="9"/>
      <c r="ZB681" s="9"/>
      <c r="ZC681" s="9"/>
      <c r="ZD681" s="9"/>
      <c r="ZE681" s="9"/>
      <c r="ZF681" s="9"/>
      <c r="ZG681" s="9"/>
      <c r="ZH681" s="9"/>
      <c r="ZI681" s="9"/>
      <c r="ZJ681" s="9"/>
      <c r="ZK681" s="9"/>
      <c r="ZL681" s="9"/>
      <c r="ZM681" s="9"/>
      <c r="ZN681" s="9"/>
      <c r="ZO681" s="9"/>
      <c r="ZP681" s="9"/>
      <c r="ZQ681" s="9"/>
      <c r="ZR681" s="9"/>
      <c r="ZS681" s="9"/>
      <c r="ZT681" s="9"/>
      <c r="ZU681" s="9"/>
      <c r="ZV681" s="9"/>
      <c r="ZW681" s="9"/>
      <c r="ZX681" s="9"/>
      <c r="ZY681" s="9"/>
      <c r="ZZ681" s="9"/>
      <c r="AAA681" s="9"/>
      <c r="AAB681" s="9"/>
      <c r="AAC681" s="9"/>
      <c r="AAD681" s="9"/>
      <c r="AAE681" s="9"/>
      <c r="AAF681" s="9"/>
      <c r="AAG681" s="9"/>
      <c r="AAH681" s="9"/>
      <c r="AAI681" s="9"/>
      <c r="AAJ681" s="9"/>
      <c r="AAK681" s="9"/>
      <c r="AAL681" s="9"/>
      <c r="AAM681" s="9"/>
      <c r="AAN681" s="9"/>
      <c r="AAO681" s="9"/>
      <c r="AAP681" s="9"/>
      <c r="AAQ681" s="9"/>
      <c r="AAR681" s="9"/>
      <c r="AAS681" s="9"/>
      <c r="AAT681" s="9"/>
      <c r="AAU681" s="9"/>
      <c r="AAV681" s="9"/>
      <c r="AAW681" s="9"/>
      <c r="AAX681" s="9"/>
      <c r="AAY681" s="9"/>
      <c r="AAZ681" s="9"/>
      <c r="ABA681" s="9"/>
      <c r="ABB681" s="9"/>
      <c r="ABC681" s="9"/>
      <c r="ABD681" s="9"/>
      <c r="ABE681" s="9"/>
      <c r="ABF681" s="9"/>
      <c r="ABG681" s="9"/>
      <c r="ABH681" s="9"/>
      <c r="ABI681" s="9"/>
      <c r="ABJ681" s="9"/>
      <c r="ABK681" s="9"/>
      <c r="ABL681" s="9"/>
      <c r="ABM681" s="9"/>
      <c r="ABN681" s="9"/>
      <c r="ABO681" s="9"/>
      <c r="ABP681" s="9"/>
      <c r="ABQ681" s="9"/>
      <c r="ABR681" s="9"/>
      <c r="ABS681" s="9"/>
      <c r="ABT681" s="9"/>
      <c r="ABU681" s="9"/>
      <c r="ABV681" s="9"/>
      <c r="ABW681" s="9"/>
      <c r="ABX681" s="9"/>
      <c r="ABY681" s="9"/>
      <c r="ABZ681" s="9"/>
      <c r="ACA681" s="9"/>
      <c r="ACB681" s="9"/>
      <c r="ACC681" s="9"/>
      <c r="ACD681" s="9"/>
      <c r="ACE681" s="9"/>
      <c r="ACF681" s="9"/>
      <c r="ACG681" s="9"/>
      <c r="ACH681" s="9"/>
      <c r="ACI681" s="9"/>
      <c r="ACJ681" s="9"/>
      <c r="ACK681" s="9"/>
      <c r="ACL681" s="9"/>
      <c r="ACM681" s="9"/>
      <c r="ACN681" s="9"/>
      <c r="ACO681" s="9"/>
      <c r="ACP681" s="9"/>
      <c r="ACQ681" s="9"/>
      <c r="ACR681" s="9"/>
      <c r="ACS681" s="9"/>
      <c r="ACT681" s="9"/>
      <c r="ACU681" s="9"/>
      <c r="ACV681" s="9"/>
      <c r="ACW681" s="9"/>
      <c r="ACX681" s="9"/>
      <c r="ACY681" s="9"/>
      <c r="ACZ681" s="9"/>
      <c r="ADA681" s="9"/>
      <c r="ADB681" s="9"/>
      <c r="ADC681" s="9"/>
      <c r="ADD681" s="9"/>
      <c r="ADE681" s="9"/>
      <c r="ADF681" s="9"/>
      <c r="ADG681" s="9"/>
      <c r="ADH681" s="9"/>
      <c r="ADI681" s="9"/>
      <c r="ADJ681" s="9"/>
      <c r="ADK681" s="9"/>
      <c r="ADL681" s="9"/>
      <c r="ADM681" s="9"/>
      <c r="ADN681" s="9"/>
      <c r="ADO681" s="9"/>
      <c r="ADP681" s="9"/>
      <c r="ADQ681" s="9"/>
      <c r="ADR681" s="9"/>
      <c r="ADS681" s="9"/>
      <c r="ADT681" s="9"/>
      <c r="ADU681" s="9"/>
      <c r="ADV681" s="9"/>
      <c r="ADW681" s="9"/>
      <c r="ADX681" s="9"/>
      <c r="ADY681" s="9"/>
      <c r="ADZ681" s="9"/>
      <c r="AEA681" s="9"/>
      <c r="AEB681" s="9"/>
      <c r="AEC681" s="9"/>
      <c r="AED681" s="9"/>
      <c r="AEE681" s="9"/>
      <c r="AEF681" s="9"/>
      <c r="AEG681" s="9"/>
      <c r="AEH681" s="9"/>
      <c r="AEI681" s="9"/>
      <c r="AEJ681" s="9"/>
      <c r="AEK681" s="9"/>
      <c r="AEL681" s="9"/>
      <c r="AEM681" s="9"/>
      <c r="AEN681" s="9"/>
      <c r="AEO681" s="9"/>
      <c r="AEP681" s="9"/>
      <c r="AEQ681" s="9"/>
      <c r="AER681" s="9"/>
      <c r="AES681" s="9"/>
      <c r="AET681" s="9"/>
      <c r="AEU681" s="9"/>
      <c r="AEV681" s="9"/>
      <c r="AEW681" s="9"/>
      <c r="AEX681" s="9"/>
      <c r="AEY681" s="9"/>
      <c r="AEZ681" s="9"/>
      <c r="AFA681" s="9"/>
      <c r="AFB681" s="9"/>
      <c r="AFC681" s="9"/>
      <c r="AFD681" s="9"/>
      <c r="AFE681" s="9"/>
      <c r="AFF681" s="9"/>
      <c r="AFG681" s="9"/>
      <c r="AFH681" s="9"/>
      <c r="AFI681" s="9"/>
      <c r="AFJ681" s="9"/>
      <c r="AFK681" s="9"/>
      <c r="AFL681" s="9"/>
      <c r="AFM681" s="9"/>
      <c r="AFN681" s="9"/>
      <c r="AFO681" s="9"/>
      <c r="AFP681" s="9"/>
      <c r="AFQ681" s="9"/>
      <c r="AFR681" s="9"/>
      <c r="AFS681" s="9"/>
      <c r="AFT681" s="9"/>
      <c r="AFU681" s="9"/>
      <c r="AFV681" s="9"/>
      <c r="AFW681" s="9"/>
      <c r="AFX681" s="9"/>
      <c r="AFY681" s="9"/>
      <c r="AFZ681" s="9"/>
      <c r="AGA681" s="9"/>
      <c r="AGB681" s="9"/>
      <c r="AGC681" s="9"/>
      <c r="AGD681" s="9"/>
      <c r="AGE681" s="9"/>
      <c r="AGF681" s="9"/>
      <c r="AGG681" s="9"/>
      <c r="AGH681" s="9"/>
      <c r="AGI681" s="9"/>
      <c r="AGJ681" s="9"/>
      <c r="AGK681" s="9"/>
      <c r="AGL681" s="9"/>
      <c r="AGM681" s="9"/>
      <c r="AGN681" s="9"/>
      <c r="AGO681" s="9"/>
      <c r="AGP681" s="9"/>
      <c r="AGQ681" s="9"/>
      <c r="AGR681" s="9"/>
      <c r="AGS681" s="9"/>
      <c r="AGT681" s="9"/>
      <c r="AGU681" s="9"/>
      <c r="AGV681" s="9"/>
      <c r="AGW681" s="9"/>
      <c r="AGX681" s="9"/>
      <c r="AGY681" s="9"/>
      <c r="AGZ681" s="9"/>
      <c r="AHA681" s="9"/>
      <c r="AHB681" s="9"/>
      <c r="AHC681" s="9"/>
      <c r="AHD681" s="9"/>
      <c r="AHE681" s="9"/>
      <c r="AHF681" s="9"/>
      <c r="AHG681" s="9"/>
      <c r="AHH681" s="9"/>
      <c r="AHI681" s="9"/>
      <c r="AHJ681" s="9"/>
      <c r="AHK681" s="9"/>
      <c r="AHL681" s="9"/>
      <c r="AHM681" s="9"/>
      <c r="AHN681" s="9"/>
      <c r="AHO681" s="9"/>
      <c r="AHP681" s="9"/>
      <c r="AHQ681" s="9"/>
      <c r="AHR681" s="9"/>
      <c r="AHS681" s="9"/>
      <c r="AHT681" s="9"/>
      <c r="AHU681" s="9"/>
      <c r="AHV681" s="9"/>
      <c r="AHW681" s="9"/>
      <c r="AHX681" s="9"/>
      <c r="AHY681" s="9"/>
      <c r="AHZ681" s="9"/>
      <c r="AIA681" s="9"/>
      <c r="AIB681" s="9"/>
      <c r="AIC681" s="9"/>
      <c r="AID681" s="9"/>
      <c r="AIE681" s="9"/>
      <c r="AIF681" s="9"/>
      <c r="AIG681" s="9"/>
      <c r="AIH681" s="9"/>
      <c r="AII681" s="9"/>
      <c r="AIJ681" s="9"/>
      <c r="AIK681" s="9"/>
      <c r="AIL681" s="9"/>
      <c r="AIM681" s="9"/>
      <c r="AIN681" s="9"/>
      <c r="AIO681" s="9"/>
      <c r="AIP681" s="9"/>
      <c r="AIQ681" s="9"/>
      <c r="AIR681" s="9"/>
      <c r="AIS681" s="9"/>
      <c r="AIT681" s="9"/>
      <c r="AIU681" s="9"/>
      <c r="AIV681" s="9"/>
      <c r="AIW681" s="9"/>
      <c r="AIX681" s="9"/>
      <c r="AIY681" s="9"/>
      <c r="AIZ681" s="9"/>
      <c r="AJA681" s="9"/>
      <c r="AJB681" s="9"/>
      <c r="AJC681" s="9"/>
      <c r="AJD681" s="9"/>
      <c r="AJE681" s="9"/>
      <c r="AJF681" s="9"/>
      <c r="AJG681" s="9"/>
      <c r="AJH681" s="9"/>
      <c r="AJI681" s="9"/>
      <c r="AJJ681" s="9"/>
      <c r="AJK681" s="9"/>
      <c r="AJL681" s="9"/>
      <c r="AJM681" s="9"/>
      <c r="AJN681" s="9"/>
      <c r="AJO681" s="9"/>
      <c r="AJP681" s="9"/>
      <c r="AJQ681" s="9"/>
      <c r="AJR681" s="9"/>
      <c r="AJS681" s="9"/>
      <c r="AJT681" s="9"/>
      <c r="AJU681" s="9"/>
      <c r="AJV681" s="9"/>
      <c r="AJW681" s="9"/>
      <c r="AJX681" s="9"/>
      <c r="AJY681" s="9"/>
      <c r="AJZ681" s="9"/>
      <c r="AKA681" s="9"/>
      <c r="AKB681" s="9"/>
      <c r="AKC681" s="9"/>
      <c r="AKD681" s="9"/>
      <c r="AKE681" s="9"/>
      <c r="AKF681" s="9"/>
      <c r="AKG681" s="9"/>
      <c r="AKH681" s="9"/>
      <c r="AKI681" s="9"/>
      <c r="AKJ681" s="9"/>
      <c r="AKK681" s="9"/>
      <c r="AKL681" s="9"/>
      <c r="AKM681" s="9"/>
      <c r="AKN681" s="9"/>
      <c r="AKO681" s="9"/>
      <c r="AKP681" s="9"/>
      <c r="AKQ681" s="9"/>
      <c r="AKR681" s="9"/>
      <c r="AKS681" s="9"/>
      <c r="AKT681" s="9"/>
      <c r="AKU681" s="9"/>
      <c r="AKV681" s="9"/>
      <c r="AKW681" s="9"/>
      <c r="AKX681" s="9"/>
      <c r="AKY681" s="9"/>
      <c r="AKZ681" s="9"/>
      <c r="ALA681" s="9"/>
      <c r="ALB681" s="9"/>
      <c r="ALC681" s="9"/>
      <c r="ALD681" s="9"/>
      <c r="ALE681" s="9"/>
      <c r="ALF681" s="9"/>
      <c r="ALG681" s="9"/>
      <c r="ALH681" s="9"/>
      <c r="ALI681" s="9"/>
      <c r="ALJ681" s="9"/>
      <c r="ALK681" s="9"/>
      <c r="ALL681" s="9"/>
      <c r="ALM681" s="9"/>
      <c r="ALN681" s="9"/>
      <c r="ALO681" s="9"/>
      <c r="ALP681" s="9"/>
      <c r="ALQ681" s="9"/>
      <c r="ALR681" s="9"/>
      <c r="ALS681" s="9"/>
      <c r="ALT681" s="9"/>
      <c r="ALU681" s="9"/>
      <c r="ALV681" s="9"/>
      <c r="ALW681" s="9"/>
      <c r="ALX681" s="9"/>
      <c r="ALY681" s="9"/>
      <c r="ALZ681" s="9"/>
      <c r="AMA681" s="9"/>
      <c r="AMB681" s="9"/>
      <c r="AMC681" s="9"/>
      <c r="AMD681" s="9"/>
      <c r="AME681" s="9"/>
      <c r="AMF681" s="9"/>
      <c r="AMG681" s="9"/>
      <c r="AMH681" s="9"/>
      <c r="AMI681" s="9"/>
      <c r="AMJ681" s="9"/>
      <c r="AMK681" s="9"/>
      <c r="AML681" s="9"/>
      <c r="AMM681" s="9"/>
      <c r="AMN681" s="9"/>
      <c r="AMO681" s="9"/>
      <c r="AMP681" s="9"/>
      <c r="AMQ681" s="9"/>
      <c r="AMR681" s="9"/>
      <c r="AMS681" s="9"/>
      <c r="AMT681" s="9"/>
      <c r="AMU681" s="9"/>
      <c r="AMV681" s="9"/>
      <c r="AMW681" s="9"/>
      <c r="AMX681" s="9"/>
      <c r="AMY681" s="9"/>
      <c r="AMZ681" s="9"/>
      <c r="ANA681" s="9"/>
      <c r="ANB681" s="9"/>
      <c r="ANC681" s="9"/>
      <c r="AND681" s="9"/>
      <c r="ANE681" s="9"/>
      <c r="ANF681" s="9"/>
      <c r="ANG681" s="9"/>
      <c r="ANH681" s="9"/>
      <c r="ANI681" s="9"/>
      <c r="ANJ681" s="9"/>
      <c r="ANK681" s="9"/>
      <c r="ANL681" s="9"/>
      <c r="ANM681" s="9"/>
      <c r="ANN681" s="9"/>
      <c r="ANO681" s="9"/>
      <c r="ANP681" s="9"/>
      <c r="ANQ681" s="9"/>
      <c r="ANR681" s="9"/>
      <c r="ANS681" s="9"/>
      <c r="ANT681" s="9"/>
      <c r="ANU681" s="9"/>
      <c r="ANV681" s="9"/>
      <c r="ANW681" s="9"/>
      <c r="ANX681" s="9"/>
      <c r="ANY681" s="9"/>
      <c r="ANZ681" s="9"/>
      <c r="AOA681" s="9"/>
      <c r="AOB681" s="9"/>
      <c r="AOC681" s="9"/>
      <c r="AOD681" s="9"/>
      <c r="AOE681" s="9"/>
      <c r="AOF681" s="9"/>
      <c r="AOG681" s="9"/>
      <c r="AOH681" s="9"/>
      <c r="AOI681" s="9"/>
      <c r="AOJ681" s="9"/>
      <c r="AOK681" s="9"/>
      <c r="AOL681" s="9"/>
      <c r="AOM681" s="9"/>
      <c r="AON681" s="9"/>
      <c r="AOO681" s="9"/>
      <c r="AOP681" s="9"/>
      <c r="AOQ681" s="9"/>
      <c r="AOR681" s="9"/>
      <c r="AOS681" s="9"/>
      <c r="AOT681" s="9"/>
      <c r="AOU681" s="9"/>
      <c r="AOV681" s="9"/>
      <c r="AOW681" s="9"/>
      <c r="AOX681" s="9"/>
      <c r="AOY681" s="9"/>
      <c r="AOZ681" s="9"/>
      <c r="APA681" s="9"/>
      <c r="APB681" s="9"/>
      <c r="APC681" s="9"/>
      <c r="APD681" s="9"/>
      <c r="APE681" s="9"/>
      <c r="APF681" s="9"/>
      <c r="APG681" s="9"/>
      <c r="APH681" s="9"/>
      <c r="API681" s="9"/>
      <c r="APJ681" s="9"/>
      <c r="APK681" s="9"/>
      <c r="APL681" s="9"/>
      <c r="APM681" s="9"/>
      <c r="APN681" s="9"/>
      <c r="APO681" s="9"/>
      <c r="APP681" s="9"/>
      <c r="APQ681" s="9"/>
      <c r="APR681" s="9"/>
      <c r="APS681" s="9"/>
      <c r="APT681" s="9"/>
      <c r="APU681" s="9"/>
      <c r="APV681" s="9"/>
      <c r="APW681" s="9"/>
      <c r="APX681" s="9"/>
      <c r="APY681" s="9"/>
      <c r="APZ681" s="9"/>
      <c r="AQA681" s="9"/>
      <c r="AQB681" s="9"/>
      <c r="AQC681" s="9"/>
      <c r="AQD681" s="9"/>
      <c r="AQE681" s="9"/>
      <c r="AQF681" s="9"/>
      <c r="AQG681" s="9"/>
      <c r="AQH681" s="9"/>
      <c r="AQI681" s="9"/>
      <c r="AQJ681" s="9"/>
      <c r="AQK681" s="9"/>
      <c r="AQL681" s="9"/>
      <c r="AQM681" s="9"/>
      <c r="AQN681" s="9"/>
      <c r="AQO681" s="9"/>
      <c r="AQP681" s="9"/>
      <c r="AQQ681" s="9"/>
      <c r="AQR681" s="9"/>
      <c r="AQS681" s="9"/>
      <c r="AQT681" s="9"/>
      <c r="AQU681" s="9"/>
      <c r="AQV681" s="9"/>
      <c r="AQW681" s="9"/>
      <c r="AQX681" s="9"/>
      <c r="AQY681" s="9"/>
      <c r="AQZ681" s="9"/>
      <c r="ARA681" s="9"/>
      <c r="ARB681" s="9"/>
      <c r="ARC681" s="9"/>
      <c r="ARD681" s="9"/>
      <c r="ARE681" s="9"/>
      <c r="ARF681" s="9"/>
      <c r="ARG681" s="9"/>
      <c r="ARH681" s="9"/>
      <c r="ARI681" s="9"/>
      <c r="ARJ681" s="9"/>
      <c r="ARK681" s="9"/>
      <c r="ARL681" s="9"/>
      <c r="ARM681" s="9"/>
      <c r="ARN681" s="9"/>
      <c r="ARO681" s="9"/>
      <c r="ARP681" s="9"/>
      <c r="ARQ681" s="9"/>
      <c r="ARR681" s="9"/>
      <c r="ARS681" s="9"/>
      <c r="ART681" s="9"/>
      <c r="ARU681" s="9"/>
      <c r="ARV681" s="9"/>
      <c r="ARW681" s="9"/>
      <c r="ARX681" s="9"/>
      <c r="ARY681" s="9"/>
      <c r="ARZ681" s="9"/>
      <c r="ASA681" s="9"/>
      <c r="ASB681" s="9"/>
      <c r="ASC681" s="9"/>
      <c r="ASD681" s="9"/>
      <c r="ASE681" s="9"/>
      <c r="ASF681" s="9"/>
      <c r="ASG681" s="9"/>
      <c r="ASH681" s="9"/>
      <c r="ASI681" s="9"/>
      <c r="ASJ681" s="9"/>
      <c r="ASK681" s="9"/>
      <c r="ASL681" s="9"/>
      <c r="ASM681" s="9"/>
      <c r="ASN681" s="9"/>
      <c r="ASO681" s="9"/>
      <c r="ASP681" s="9"/>
      <c r="ASQ681" s="9"/>
      <c r="ASR681" s="9"/>
      <c r="ASS681" s="9"/>
      <c r="AST681" s="9"/>
      <c r="ASU681" s="9"/>
      <c r="ASV681" s="9"/>
      <c r="ASW681" s="9"/>
      <c r="ASX681" s="9"/>
      <c r="ASY681" s="9"/>
      <c r="ASZ681" s="9"/>
      <c r="ATA681" s="9"/>
      <c r="ATB681" s="9"/>
      <c r="ATC681" s="9"/>
      <c r="ATD681" s="9"/>
      <c r="ATE681" s="9"/>
      <c r="ATF681" s="9"/>
      <c r="ATG681" s="9"/>
      <c r="ATH681" s="9"/>
      <c r="ATI681" s="9"/>
      <c r="ATJ681" s="9"/>
      <c r="ATK681" s="9"/>
      <c r="ATL681" s="9"/>
      <c r="ATM681" s="9"/>
      <c r="ATN681" s="9"/>
      <c r="ATO681" s="9"/>
      <c r="ATP681" s="9"/>
      <c r="ATQ681" s="9"/>
      <c r="ATR681" s="9"/>
      <c r="ATS681" s="9"/>
      <c r="ATT681" s="9"/>
      <c r="ATU681" s="9"/>
      <c r="ATV681" s="9"/>
      <c r="ATW681" s="9"/>
      <c r="ATX681" s="9"/>
      <c r="ATY681" s="9"/>
      <c r="ATZ681" s="9"/>
      <c r="AUA681" s="9"/>
      <c r="AUB681" s="9"/>
      <c r="AUC681" s="9"/>
      <c r="AUD681" s="9"/>
      <c r="AUE681" s="9"/>
      <c r="AUF681" s="9"/>
      <c r="AUG681" s="9"/>
      <c r="AUH681" s="9"/>
      <c r="AUI681" s="9"/>
      <c r="AUJ681" s="9"/>
      <c r="AUK681" s="9"/>
      <c r="AUL681" s="9"/>
      <c r="AUM681" s="9"/>
      <c r="AUN681" s="9"/>
      <c r="AUO681" s="9"/>
      <c r="AUP681" s="9"/>
      <c r="AUQ681" s="9"/>
      <c r="AUR681" s="9"/>
      <c r="AUS681" s="9"/>
      <c r="AUT681" s="9"/>
      <c r="AUU681" s="9"/>
      <c r="AUV681" s="9"/>
      <c r="AUW681" s="9"/>
      <c r="AUX681" s="9"/>
      <c r="AUY681" s="9"/>
      <c r="AUZ681" s="9"/>
      <c r="AVA681" s="9"/>
      <c r="AVB681" s="9"/>
      <c r="AVC681" s="9"/>
      <c r="AVD681" s="9"/>
      <c r="AVE681" s="9"/>
      <c r="AVF681" s="9"/>
      <c r="AVG681" s="9"/>
      <c r="AVH681" s="9"/>
      <c r="AVI681" s="9"/>
      <c r="AVJ681" s="9"/>
      <c r="AVK681" s="9"/>
      <c r="AVL681" s="9"/>
      <c r="AVM681" s="9"/>
      <c r="AVN681" s="9"/>
      <c r="AVO681" s="9"/>
      <c r="AVP681" s="9"/>
      <c r="AVQ681" s="9"/>
      <c r="AVR681" s="9"/>
      <c r="AVS681" s="9"/>
      <c r="AVT681" s="9"/>
      <c r="AVU681" s="9"/>
      <c r="AVV681" s="9"/>
      <c r="AVW681" s="9"/>
      <c r="AVX681" s="9"/>
      <c r="AVY681" s="9"/>
      <c r="AVZ681" s="9"/>
      <c r="AWA681" s="9"/>
      <c r="AWB681" s="9"/>
      <c r="AWC681" s="9"/>
      <c r="AWD681" s="9"/>
      <c r="AWE681" s="9"/>
      <c r="AWF681" s="9"/>
      <c r="AWG681" s="9"/>
      <c r="AWH681" s="9"/>
      <c r="AWI681" s="9"/>
      <c r="AWJ681" s="9"/>
      <c r="AWK681" s="9"/>
      <c r="AWL681" s="9"/>
      <c r="AWM681" s="9"/>
      <c r="AWN681" s="9"/>
      <c r="AWO681" s="9"/>
      <c r="AWP681" s="9"/>
      <c r="AWQ681" s="9"/>
      <c r="AWR681" s="9"/>
      <c r="AWS681" s="9"/>
      <c r="AWT681" s="9"/>
      <c r="AWU681" s="9"/>
      <c r="AWV681" s="9"/>
      <c r="AWW681" s="9"/>
      <c r="AWX681" s="9"/>
      <c r="AWY681" s="9"/>
      <c r="AWZ681" s="9"/>
      <c r="AXA681" s="9"/>
      <c r="AXB681" s="9"/>
      <c r="AXC681" s="9"/>
      <c r="AXD681" s="9"/>
      <c r="AXE681" s="9"/>
      <c r="AXF681" s="9"/>
      <c r="AXG681" s="9"/>
      <c r="AXH681" s="9"/>
      <c r="AXI681" s="9"/>
      <c r="AXJ681" s="9"/>
      <c r="AXK681" s="9"/>
      <c r="AXL681" s="9"/>
      <c r="AXM681" s="9"/>
      <c r="AXN681" s="9"/>
      <c r="AXO681" s="9"/>
      <c r="AXP681" s="9"/>
      <c r="AXQ681" s="9"/>
      <c r="AXR681" s="9"/>
      <c r="AXS681" s="9"/>
      <c r="AXT681" s="9"/>
      <c r="AXU681" s="9"/>
      <c r="AXV681" s="9"/>
      <c r="AXW681" s="9"/>
      <c r="AXX681" s="9"/>
      <c r="AXY681" s="9"/>
      <c r="AXZ681" s="9"/>
      <c r="AYA681" s="9"/>
      <c r="AYB681" s="9"/>
      <c r="AYC681" s="9"/>
      <c r="AYD681" s="9"/>
      <c r="AYE681" s="9"/>
      <c r="AYF681" s="9"/>
      <c r="AYG681" s="9"/>
      <c r="AYH681" s="9"/>
      <c r="AYI681" s="9"/>
      <c r="AYJ681" s="9"/>
      <c r="AYK681" s="9"/>
      <c r="AYL681" s="9"/>
      <c r="AYM681" s="9"/>
      <c r="AYN681" s="9"/>
      <c r="AYO681" s="9"/>
      <c r="AYP681" s="9"/>
      <c r="AYQ681" s="9"/>
      <c r="AYR681" s="9"/>
      <c r="AYS681" s="9"/>
      <c r="AYT681" s="9"/>
      <c r="AYU681" s="9"/>
      <c r="AYV681" s="9"/>
      <c r="AYW681" s="9"/>
      <c r="AYX681" s="9"/>
      <c r="AYY681" s="9"/>
      <c r="AYZ681" s="9"/>
      <c r="AZA681" s="9"/>
      <c r="AZB681" s="9"/>
      <c r="AZC681" s="9"/>
      <c r="AZD681" s="9"/>
      <c r="AZE681" s="9"/>
      <c r="AZF681" s="9"/>
      <c r="AZG681" s="9"/>
      <c r="AZH681" s="9"/>
      <c r="AZI681" s="9"/>
      <c r="AZJ681" s="9"/>
      <c r="AZK681" s="9"/>
      <c r="AZL681" s="9"/>
      <c r="AZM681" s="9"/>
      <c r="AZN681" s="9"/>
      <c r="AZO681" s="9"/>
      <c r="AZP681" s="9"/>
      <c r="AZQ681" s="9"/>
      <c r="AZR681" s="9"/>
      <c r="AZS681" s="9"/>
      <c r="AZT681" s="9"/>
      <c r="AZU681" s="9"/>
      <c r="AZV681" s="9"/>
      <c r="AZW681" s="9"/>
      <c r="AZX681" s="9"/>
      <c r="AZY681" s="9"/>
      <c r="AZZ681" s="9"/>
      <c r="BAA681" s="9"/>
      <c r="BAB681" s="9"/>
      <c r="BAC681" s="9"/>
      <c r="BAD681" s="9"/>
      <c r="BAE681" s="9"/>
      <c r="BAF681" s="9"/>
      <c r="BAG681" s="9"/>
      <c r="BAH681" s="9"/>
      <c r="BAI681" s="9"/>
      <c r="BAJ681" s="9"/>
      <c r="BAK681" s="9"/>
      <c r="BAL681" s="9"/>
      <c r="BAM681" s="9"/>
      <c r="BAN681" s="9"/>
      <c r="BAO681" s="9"/>
      <c r="BAP681" s="9"/>
      <c r="BAQ681" s="9"/>
      <c r="BAR681" s="9"/>
      <c r="BAS681" s="9"/>
      <c r="BAT681" s="9"/>
      <c r="BAU681" s="9"/>
      <c r="BAV681" s="9"/>
      <c r="BAW681" s="9"/>
      <c r="BAX681" s="9"/>
      <c r="BAY681" s="9"/>
      <c r="BAZ681" s="9"/>
      <c r="BBA681" s="9"/>
      <c r="BBB681" s="9"/>
      <c r="BBC681" s="9"/>
      <c r="BBD681" s="9"/>
      <c r="BBE681" s="9"/>
      <c r="BBF681" s="9"/>
      <c r="BBG681" s="9"/>
      <c r="BBH681" s="9"/>
      <c r="BBI681" s="9"/>
      <c r="BBJ681" s="9"/>
      <c r="BBK681" s="9"/>
      <c r="BBL681" s="9"/>
      <c r="BBM681" s="9"/>
      <c r="BBN681" s="9"/>
      <c r="BBO681" s="9"/>
      <c r="BBP681" s="9"/>
      <c r="BBQ681" s="9"/>
      <c r="BBR681" s="9"/>
      <c r="BBS681" s="9"/>
      <c r="BBT681" s="9"/>
      <c r="BBU681" s="9"/>
      <c r="BBV681" s="9"/>
      <c r="BBW681" s="9"/>
      <c r="BBX681" s="9"/>
      <c r="BBY681" s="9"/>
      <c r="BBZ681" s="9"/>
      <c r="BCA681" s="9"/>
      <c r="BCB681" s="9"/>
      <c r="BCC681" s="9"/>
      <c r="BCD681" s="9"/>
      <c r="BCE681" s="9"/>
      <c r="BCF681" s="9"/>
      <c r="BCG681" s="9"/>
      <c r="BCH681" s="9"/>
      <c r="BCI681" s="9"/>
      <c r="BCJ681" s="9"/>
      <c r="BCK681" s="9"/>
      <c r="BCL681" s="9"/>
      <c r="BCM681" s="9"/>
      <c r="BCN681" s="9"/>
      <c r="BCO681" s="9"/>
      <c r="BCP681" s="9"/>
      <c r="BCQ681" s="9"/>
      <c r="BCR681" s="9"/>
      <c r="BCS681" s="9"/>
      <c r="BCT681" s="9"/>
      <c r="BCU681" s="9"/>
      <c r="BCV681" s="9"/>
      <c r="BCW681" s="9"/>
      <c r="BCX681" s="9"/>
      <c r="BCY681" s="9"/>
      <c r="BCZ681" s="9"/>
      <c r="BDA681" s="9"/>
      <c r="BDB681" s="9"/>
      <c r="BDC681" s="9"/>
      <c r="BDD681" s="9"/>
      <c r="BDE681" s="9"/>
      <c r="BDF681" s="9"/>
      <c r="BDG681" s="9"/>
      <c r="BDH681" s="9"/>
      <c r="BDI681" s="9"/>
      <c r="BDJ681" s="9"/>
      <c r="BDK681" s="9"/>
      <c r="BDL681" s="9"/>
      <c r="BDM681" s="9"/>
      <c r="BDN681" s="9"/>
      <c r="BDO681" s="9"/>
      <c r="BDP681" s="9"/>
      <c r="BDQ681" s="9"/>
      <c r="BDR681" s="9"/>
      <c r="BDS681" s="9"/>
      <c r="BDT681" s="9"/>
      <c r="BDU681" s="9"/>
      <c r="BDV681" s="9"/>
      <c r="BDW681" s="9"/>
      <c r="BDX681" s="9"/>
      <c r="BDY681" s="9"/>
      <c r="BDZ681" s="9"/>
      <c r="BEA681" s="9"/>
      <c r="BEB681" s="9"/>
      <c r="BEC681" s="9"/>
      <c r="BED681" s="9"/>
      <c r="BEE681" s="9"/>
      <c r="BEF681" s="9"/>
      <c r="BEG681" s="9"/>
      <c r="BEH681" s="9"/>
      <c r="BEI681" s="9"/>
      <c r="BEJ681" s="9"/>
      <c r="BEK681" s="9"/>
      <c r="BEL681" s="9"/>
      <c r="BEM681" s="9"/>
      <c r="BEN681" s="9"/>
      <c r="BEO681" s="9"/>
      <c r="BEP681" s="9"/>
      <c r="BEQ681" s="9"/>
      <c r="BER681" s="9"/>
      <c r="BES681" s="9"/>
      <c r="BET681" s="9"/>
      <c r="BEU681" s="9"/>
      <c r="BEV681" s="9"/>
      <c r="BEW681" s="9"/>
      <c r="BEX681" s="9"/>
      <c r="BEY681" s="9"/>
      <c r="BEZ681" s="9"/>
      <c r="BFA681" s="9"/>
      <c r="BFB681" s="9"/>
      <c r="BFC681" s="9"/>
      <c r="BFD681" s="9"/>
      <c r="BFE681" s="9"/>
      <c r="BFF681" s="9"/>
      <c r="BFG681" s="9"/>
      <c r="BFH681" s="9"/>
      <c r="BFI681" s="9"/>
      <c r="BFJ681" s="9"/>
      <c r="BFK681" s="9"/>
      <c r="BFL681" s="9"/>
      <c r="BFM681" s="9"/>
      <c r="BFN681" s="9"/>
      <c r="BFO681" s="9"/>
      <c r="BFP681" s="9"/>
      <c r="BFQ681" s="9"/>
      <c r="BFR681" s="9"/>
      <c r="BFS681" s="9"/>
      <c r="BFT681" s="9"/>
      <c r="BFU681" s="9"/>
      <c r="BFV681" s="9"/>
      <c r="BFW681" s="9"/>
      <c r="BFX681" s="9"/>
      <c r="BFY681" s="9"/>
      <c r="BFZ681" s="9"/>
      <c r="BGA681" s="9"/>
      <c r="BGB681" s="9"/>
      <c r="BGC681" s="9"/>
      <c r="BGD681" s="9"/>
      <c r="BGE681" s="9"/>
      <c r="BGF681" s="9"/>
      <c r="BGG681" s="9"/>
      <c r="BGH681" s="9"/>
      <c r="BGI681" s="9"/>
      <c r="BGJ681" s="9"/>
      <c r="BGK681" s="9"/>
      <c r="BGL681" s="9"/>
      <c r="BGM681" s="9"/>
      <c r="BGN681" s="9"/>
      <c r="BGO681" s="9"/>
      <c r="BGP681" s="9"/>
      <c r="BGQ681" s="9"/>
      <c r="BGR681" s="9"/>
      <c r="BGS681" s="9"/>
      <c r="BGT681" s="9"/>
      <c r="BGU681" s="9"/>
      <c r="BGV681" s="9"/>
      <c r="BGW681" s="9"/>
      <c r="BGX681" s="9"/>
      <c r="BGY681" s="9"/>
      <c r="BGZ681" s="9"/>
      <c r="BHA681" s="9"/>
      <c r="BHB681" s="9"/>
      <c r="BHC681" s="9"/>
      <c r="BHD681" s="9"/>
      <c r="BHE681" s="9"/>
      <c r="BHF681" s="9"/>
      <c r="BHG681" s="9"/>
      <c r="BHH681" s="9"/>
      <c r="BHI681" s="9"/>
      <c r="BHJ681" s="9"/>
      <c r="BHK681" s="9"/>
      <c r="BHL681" s="9"/>
      <c r="BHM681" s="9"/>
      <c r="BHN681" s="9"/>
      <c r="BHO681" s="9"/>
      <c r="BHP681" s="9"/>
      <c r="BHQ681" s="9"/>
      <c r="BHR681" s="9"/>
      <c r="BHS681" s="9"/>
      <c r="BHT681" s="9"/>
      <c r="BHU681" s="9"/>
      <c r="BHV681" s="9"/>
      <c r="BHW681" s="9"/>
      <c r="BHX681" s="9"/>
      <c r="BHY681" s="9"/>
      <c r="BHZ681" s="9"/>
      <c r="BIA681" s="9"/>
      <c r="BIB681" s="9"/>
      <c r="BIC681" s="9"/>
      <c r="BID681" s="9"/>
      <c r="BIE681" s="9"/>
      <c r="BIF681" s="9"/>
      <c r="BIG681" s="9"/>
      <c r="BIH681" s="9"/>
      <c r="BII681" s="9"/>
      <c r="BIJ681" s="9"/>
      <c r="BIK681" s="9"/>
      <c r="BIL681" s="9"/>
      <c r="BIM681" s="9"/>
      <c r="BIN681" s="9"/>
      <c r="BIO681" s="9"/>
      <c r="BIP681" s="9"/>
      <c r="BIQ681" s="9"/>
      <c r="BIR681" s="9"/>
      <c r="BIS681" s="9"/>
      <c r="BIT681" s="9"/>
      <c r="BIU681" s="9"/>
      <c r="BIV681" s="9"/>
      <c r="BIW681" s="9"/>
      <c r="BIX681" s="9"/>
      <c r="BIY681" s="9"/>
      <c r="BIZ681" s="9"/>
      <c r="BJA681" s="9"/>
      <c r="BJB681" s="9"/>
      <c r="BJC681" s="9"/>
      <c r="BJD681" s="9"/>
      <c r="BJE681" s="9"/>
      <c r="BJF681" s="9"/>
      <c r="BJG681" s="9"/>
      <c r="BJH681" s="9"/>
      <c r="BJI681" s="9"/>
      <c r="BJJ681" s="9"/>
      <c r="BJK681" s="9"/>
      <c r="BJL681" s="9"/>
      <c r="BJM681" s="9"/>
      <c r="BJN681" s="9"/>
      <c r="BJO681" s="9"/>
      <c r="BJP681" s="9"/>
      <c r="BJQ681" s="9"/>
      <c r="BJR681" s="9"/>
      <c r="BJS681" s="9"/>
      <c r="BJT681" s="9"/>
      <c r="BJU681" s="9"/>
      <c r="BJV681" s="9"/>
      <c r="BJW681" s="9"/>
      <c r="BJX681" s="9"/>
      <c r="BJY681" s="9"/>
      <c r="BJZ681" s="9"/>
      <c r="BKA681" s="9"/>
      <c r="BKB681" s="9"/>
      <c r="BKC681" s="9"/>
      <c r="BKD681" s="9"/>
      <c r="BKE681" s="9"/>
      <c r="BKF681" s="9"/>
      <c r="BKG681" s="9"/>
      <c r="BKH681" s="9"/>
      <c r="BKI681" s="9"/>
      <c r="BKJ681" s="9"/>
      <c r="BKK681" s="9"/>
      <c r="BKL681" s="9"/>
      <c r="BKM681" s="9"/>
      <c r="BKN681" s="9"/>
      <c r="BKO681" s="9"/>
      <c r="BKP681" s="9"/>
      <c r="BKQ681" s="9"/>
      <c r="BKR681" s="9"/>
      <c r="BKS681" s="9"/>
      <c r="BKT681" s="9"/>
      <c r="BKU681" s="9"/>
      <c r="BKV681" s="9"/>
      <c r="BKW681" s="9"/>
      <c r="BKX681" s="9"/>
      <c r="BKY681" s="9"/>
      <c r="BKZ681" s="9"/>
      <c r="BLA681" s="9"/>
      <c r="BLB681" s="9"/>
      <c r="BLC681" s="9"/>
      <c r="BLD681" s="9"/>
      <c r="BLE681" s="9"/>
      <c r="BLF681" s="9"/>
      <c r="BLG681" s="9"/>
      <c r="BLH681" s="9"/>
      <c r="BLI681" s="9"/>
      <c r="BLJ681" s="9"/>
      <c r="BLK681" s="9"/>
      <c r="BLL681" s="9"/>
      <c r="BLM681" s="9"/>
      <c r="BLN681" s="9"/>
      <c r="BLO681" s="9"/>
      <c r="BLP681" s="9"/>
      <c r="BLQ681" s="9"/>
      <c r="BLR681" s="9"/>
      <c r="BLS681" s="9"/>
      <c r="BLT681" s="9"/>
      <c r="BLU681" s="9"/>
      <c r="BLV681" s="9"/>
      <c r="BLW681" s="9"/>
      <c r="BLX681" s="9"/>
      <c r="BLY681" s="9"/>
      <c r="BLZ681" s="9"/>
      <c r="BMA681" s="9"/>
      <c r="BMB681" s="9"/>
      <c r="BMC681" s="9"/>
      <c r="BMD681" s="9"/>
      <c r="BME681" s="9"/>
      <c r="BMF681" s="9"/>
      <c r="BMG681" s="9"/>
      <c r="BMH681" s="9"/>
      <c r="BMI681" s="9"/>
      <c r="BMJ681" s="9"/>
      <c r="BMK681" s="9"/>
      <c r="BML681" s="9"/>
      <c r="BMM681" s="9"/>
      <c r="BMN681" s="9"/>
      <c r="BMO681" s="9"/>
      <c r="BMP681" s="9"/>
      <c r="BMQ681" s="9"/>
      <c r="BMR681" s="9"/>
      <c r="BMS681" s="9"/>
      <c r="BMT681" s="9"/>
      <c r="BMU681" s="9"/>
      <c r="BMV681" s="9"/>
      <c r="BMW681" s="9"/>
      <c r="BMX681" s="9"/>
      <c r="BMY681" s="9"/>
      <c r="BMZ681" s="9"/>
      <c r="BNA681" s="9"/>
      <c r="BNB681" s="9"/>
      <c r="BNC681" s="9"/>
      <c r="BND681" s="9"/>
      <c r="BNE681" s="9"/>
      <c r="BNF681" s="9"/>
      <c r="BNG681" s="9"/>
      <c r="BNH681" s="9"/>
      <c r="BNI681" s="9"/>
      <c r="BNJ681" s="9"/>
      <c r="BNK681" s="9"/>
      <c r="BNL681" s="9"/>
      <c r="BNM681" s="9"/>
      <c r="BNN681" s="9"/>
      <c r="BNO681" s="9"/>
      <c r="BNP681" s="9"/>
      <c r="BNQ681" s="9"/>
      <c r="BNR681" s="9"/>
      <c r="BNS681" s="9"/>
      <c r="BNT681" s="9"/>
      <c r="BNU681" s="9"/>
      <c r="BNV681" s="9"/>
      <c r="BNW681" s="9"/>
      <c r="BNX681" s="9"/>
      <c r="BNY681" s="9"/>
      <c r="BNZ681" s="9"/>
      <c r="BOA681" s="9"/>
      <c r="BOB681" s="9"/>
      <c r="BOC681" s="9"/>
      <c r="BOD681" s="9"/>
      <c r="BOE681" s="9"/>
      <c r="BOF681" s="9"/>
      <c r="BOG681" s="9"/>
      <c r="BOH681" s="9"/>
      <c r="BOI681" s="9"/>
      <c r="BOJ681" s="9"/>
      <c r="BOK681" s="9"/>
      <c r="BOL681" s="9"/>
      <c r="BOM681" s="9"/>
      <c r="BON681" s="9"/>
      <c r="BOO681" s="9"/>
      <c r="BOP681" s="9"/>
      <c r="BOQ681" s="9"/>
      <c r="BOR681" s="9"/>
      <c r="BOS681" s="9"/>
      <c r="BOT681" s="9"/>
      <c r="BOU681" s="9"/>
      <c r="BOV681" s="9"/>
      <c r="BOW681" s="9"/>
      <c r="BOX681" s="9"/>
      <c r="BOY681" s="9"/>
      <c r="BOZ681" s="9"/>
      <c r="BPA681" s="9"/>
      <c r="BPB681" s="9"/>
      <c r="BPC681" s="9"/>
      <c r="BPD681" s="9"/>
      <c r="BPE681" s="9"/>
    </row>
    <row r="682" spans="1:1773" ht="12.5" x14ac:dyDescent="0.25">
      <c r="A682" s="187">
        <v>7</v>
      </c>
      <c r="B682" s="251"/>
      <c r="C682" s="70"/>
      <c r="D682" s="142"/>
      <c r="E682" s="69">
        <f>D682*$E$1</f>
        <v>0</v>
      </c>
      <c r="F682" s="69"/>
      <c r="G682" s="67">
        <f t="shared" si="372"/>
        <v>0</v>
      </c>
      <c r="H682" s="66">
        <f t="shared" si="373"/>
        <v>1539.4149750000001</v>
      </c>
      <c r="I682" s="67">
        <f t="shared" si="374"/>
        <v>0</v>
      </c>
      <c r="J682" s="66">
        <f t="shared" si="375"/>
        <v>0</v>
      </c>
      <c r="K682" s="68" t="s">
        <v>75</v>
      </c>
      <c r="L682" s="80">
        <f t="shared" si="376"/>
        <v>1539.4149750000001</v>
      </c>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c r="DU682" s="9"/>
      <c r="DV682" s="9"/>
      <c r="DW682" s="9"/>
      <c r="DX682" s="9"/>
      <c r="DY682" s="9"/>
      <c r="DZ682" s="9"/>
      <c r="EA682" s="9"/>
      <c r="EB682" s="9"/>
      <c r="EC682" s="9"/>
      <c r="ED682" s="9"/>
      <c r="EE682" s="9"/>
      <c r="EF682" s="9"/>
      <c r="EG682" s="9"/>
      <c r="EH682" s="9"/>
      <c r="EI682" s="9"/>
      <c r="EJ682" s="9"/>
      <c r="EK682" s="9"/>
      <c r="EL682" s="9"/>
      <c r="EM682" s="9"/>
      <c r="EN682" s="9"/>
      <c r="EO682" s="9"/>
      <c r="EP682" s="9"/>
      <c r="EQ682" s="9"/>
      <c r="ER682" s="9"/>
      <c r="ES682" s="9"/>
      <c r="ET682" s="9"/>
      <c r="EU682" s="9"/>
      <c r="EV682" s="9"/>
      <c r="EW682" s="9"/>
      <c r="EX682" s="9"/>
      <c r="EY682" s="9"/>
      <c r="EZ682" s="9"/>
      <c r="FA682" s="9"/>
      <c r="FB682" s="9"/>
      <c r="FC682" s="9"/>
      <c r="FD682" s="9"/>
      <c r="FE682" s="9"/>
      <c r="FF682" s="9"/>
      <c r="FG682" s="9"/>
      <c r="FH682" s="9"/>
      <c r="FI682" s="9"/>
      <c r="FJ682" s="9"/>
      <c r="FK682" s="9"/>
      <c r="FL682" s="9"/>
      <c r="FM682" s="9"/>
      <c r="FN682" s="9"/>
      <c r="FO682" s="9"/>
      <c r="FP682" s="9"/>
      <c r="FQ682" s="9"/>
      <c r="FR682" s="9"/>
      <c r="FS682" s="9"/>
      <c r="FT682" s="9"/>
      <c r="FU682" s="9"/>
      <c r="FV682" s="9"/>
      <c r="FW682" s="9"/>
      <c r="FX682" s="9"/>
      <c r="FY682" s="9"/>
      <c r="FZ682" s="9"/>
      <c r="GA682" s="9"/>
      <c r="GB682" s="9"/>
      <c r="GC682" s="9"/>
      <c r="GD682" s="9"/>
      <c r="GE682" s="9"/>
      <c r="GF682" s="9"/>
      <c r="GG682" s="9"/>
      <c r="GH682" s="9"/>
      <c r="GI682" s="9"/>
      <c r="GJ682" s="9"/>
      <c r="GK682" s="9"/>
      <c r="GL682" s="9"/>
      <c r="GM682" s="9"/>
      <c r="GN682" s="9"/>
      <c r="GO682" s="9"/>
      <c r="GP682" s="9"/>
      <c r="GQ682" s="9"/>
      <c r="GR682" s="9"/>
      <c r="GS682" s="9"/>
      <c r="GT682" s="9"/>
      <c r="GU682" s="9"/>
      <c r="GV682" s="9"/>
      <c r="GW682" s="9"/>
      <c r="GX682" s="9"/>
      <c r="GY682" s="9"/>
      <c r="GZ682" s="9"/>
      <c r="HA682" s="9"/>
      <c r="HB682" s="9"/>
      <c r="HC682" s="9"/>
      <c r="HD682" s="9"/>
      <c r="HE682" s="9"/>
      <c r="HF682" s="9"/>
      <c r="HG682" s="9"/>
      <c r="HH682" s="9"/>
      <c r="HI682" s="9"/>
      <c r="HJ682" s="9"/>
      <c r="HK682" s="9"/>
      <c r="HL682" s="9"/>
      <c r="HM682" s="9"/>
      <c r="HN682" s="9"/>
      <c r="HO682" s="9"/>
      <c r="HP682" s="9"/>
      <c r="HQ682" s="9"/>
      <c r="HR682" s="9"/>
      <c r="HS682" s="9"/>
      <c r="HT682" s="9"/>
      <c r="HU682" s="9"/>
      <c r="HV682" s="9"/>
      <c r="HW682" s="9"/>
      <c r="HX682" s="9"/>
      <c r="HY682" s="9"/>
      <c r="HZ682" s="9"/>
      <c r="IA682" s="9"/>
      <c r="IB682" s="9"/>
      <c r="IC682" s="9"/>
      <c r="ID682" s="9"/>
      <c r="IE682" s="9"/>
      <c r="IF682" s="9"/>
      <c r="IG682" s="9"/>
      <c r="IH682" s="9"/>
      <c r="II682" s="9"/>
      <c r="IJ682" s="9"/>
      <c r="IK682" s="9"/>
      <c r="IL682" s="9"/>
      <c r="IM682" s="9"/>
      <c r="IN682" s="9"/>
      <c r="IO682" s="9"/>
      <c r="IP682" s="9"/>
      <c r="IQ682" s="9"/>
      <c r="IR682" s="9"/>
      <c r="IS682" s="9"/>
      <c r="IT682" s="9"/>
      <c r="IU682" s="9"/>
      <c r="IV682" s="9"/>
      <c r="IW682" s="9"/>
      <c r="IX682" s="9"/>
      <c r="IY682" s="9"/>
      <c r="IZ682" s="9"/>
      <c r="JA682" s="9"/>
      <c r="JB682" s="9"/>
      <c r="JC682" s="9"/>
      <c r="JD682" s="9"/>
      <c r="JE682" s="9"/>
      <c r="JF682" s="9"/>
      <c r="JG682" s="9"/>
      <c r="JH682" s="9"/>
      <c r="JI682" s="9"/>
      <c r="JJ682" s="9"/>
      <c r="JK682" s="9"/>
      <c r="JL682" s="9"/>
      <c r="JM682" s="9"/>
      <c r="JN682" s="9"/>
      <c r="JO682" s="9"/>
      <c r="JP682" s="9"/>
      <c r="JQ682" s="9"/>
      <c r="JR682" s="9"/>
      <c r="JS682" s="9"/>
      <c r="JT682" s="9"/>
      <c r="JU682" s="9"/>
      <c r="JV682" s="9"/>
      <c r="JW682" s="9"/>
      <c r="JX682" s="9"/>
      <c r="JY682" s="9"/>
      <c r="JZ682" s="9"/>
      <c r="KA682" s="9"/>
      <c r="KB682" s="9"/>
      <c r="KC682" s="9"/>
      <c r="KD682" s="9"/>
      <c r="KE682" s="9"/>
      <c r="KF682" s="9"/>
      <c r="KG682" s="9"/>
      <c r="KH682" s="9"/>
      <c r="KI682" s="9"/>
      <c r="KJ682" s="9"/>
      <c r="KK682" s="9"/>
      <c r="KL682" s="9"/>
      <c r="KM682" s="9"/>
      <c r="KN682" s="9"/>
      <c r="KO682" s="9"/>
      <c r="KP682" s="9"/>
      <c r="KQ682" s="9"/>
      <c r="KR682" s="9"/>
      <c r="KS682" s="9"/>
      <c r="KT682" s="9"/>
      <c r="KU682" s="9"/>
      <c r="KV682" s="9"/>
      <c r="KW682" s="9"/>
      <c r="KX682" s="9"/>
      <c r="KY682" s="9"/>
      <c r="KZ682" s="9"/>
      <c r="LA682" s="9"/>
      <c r="LB682" s="9"/>
      <c r="LC682" s="9"/>
      <c r="LD682" s="9"/>
      <c r="LE682" s="9"/>
      <c r="LF682" s="9"/>
      <c r="LG682" s="9"/>
      <c r="LH682" s="9"/>
      <c r="LI682" s="9"/>
      <c r="LJ682" s="9"/>
      <c r="LK682" s="9"/>
      <c r="LL682" s="9"/>
      <c r="LM682" s="9"/>
      <c r="LN682" s="9"/>
      <c r="LO682" s="9"/>
      <c r="LP682" s="9"/>
      <c r="LQ682" s="9"/>
      <c r="LR682" s="9"/>
      <c r="LS682" s="9"/>
      <c r="LT682" s="9"/>
      <c r="LU682" s="9"/>
      <c r="LV682" s="9"/>
      <c r="LW682" s="9"/>
      <c r="LX682" s="9"/>
      <c r="LY682" s="9"/>
      <c r="LZ682" s="9"/>
      <c r="MA682" s="9"/>
      <c r="MB682" s="9"/>
      <c r="MC682" s="9"/>
      <c r="MD682" s="9"/>
      <c r="ME682" s="9"/>
      <c r="MF682" s="9"/>
      <c r="MG682" s="9"/>
      <c r="MH682" s="9"/>
      <c r="MI682" s="9"/>
      <c r="MJ682" s="9"/>
      <c r="MK682" s="9"/>
      <c r="ML682" s="9"/>
      <c r="MM682" s="9"/>
      <c r="MN682" s="9"/>
      <c r="MO682" s="9"/>
      <c r="MP682" s="9"/>
      <c r="MQ682" s="9"/>
      <c r="MR682" s="9"/>
      <c r="MS682" s="9"/>
      <c r="MT682" s="9"/>
      <c r="MU682" s="9"/>
      <c r="MV682" s="9"/>
      <c r="MW682" s="9"/>
      <c r="MX682" s="9"/>
      <c r="MY682" s="9"/>
      <c r="MZ682" s="9"/>
      <c r="NA682" s="9"/>
      <c r="NB682" s="9"/>
      <c r="NC682" s="9"/>
      <c r="ND682" s="9"/>
      <c r="NE682" s="9"/>
      <c r="NF682" s="9"/>
      <c r="NG682" s="9"/>
      <c r="NH682" s="9"/>
      <c r="NI682" s="9"/>
      <c r="NJ682" s="9"/>
      <c r="NK682" s="9"/>
      <c r="NL682" s="9"/>
      <c r="NM682" s="9"/>
      <c r="NN682" s="9"/>
      <c r="NO682" s="9"/>
      <c r="NP682" s="9"/>
      <c r="NQ682" s="9"/>
      <c r="NR682" s="9"/>
      <c r="NS682" s="9"/>
      <c r="NT682" s="9"/>
      <c r="NU682" s="9"/>
      <c r="NV682" s="9"/>
      <c r="NW682" s="9"/>
      <c r="NX682" s="9"/>
      <c r="NY682" s="9"/>
      <c r="NZ682" s="9"/>
      <c r="OA682" s="9"/>
      <c r="OB682" s="9"/>
      <c r="OC682" s="9"/>
      <c r="OD682" s="9"/>
      <c r="OE682" s="9"/>
      <c r="OF682" s="9"/>
      <c r="OG682" s="9"/>
      <c r="OH682" s="9"/>
      <c r="OI682" s="9"/>
      <c r="OJ682" s="9"/>
      <c r="OK682" s="9"/>
      <c r="OL682" s="9"/>
      <c r="OM682" s="9"/>
      <c r="ON682" s="9"/>
      <c r="OO682" s="9"/>
      <c r="OP682" s="9"/>
      <c r="OQ682" s="9"/>
      <c r="OR682" s="9"/>
      <c r="OS682" s="9"/>
      <c r="OT682" s="9"/>
      <c r="OU682" s="9"/>
      <c r="OV682" s="9"/>
      <c r="OW682" s="9"/>
      <c r="OX682" s="9"/>
      <c r="OY682" s="9"/>
      <c r="OZ682" s="9"/>
      <c r="PA682" s="9"/>
      <c r="PB682" s="9"/>
      <c r="PC682" s="9"/>
      <c r="PD682" s="9"/>
      <c r="PE682" s="9"/>
      <c r="PF682" s="9"/>
      <c r="PG682" s="9"/>
      <c r="PH682" s="9"/>
      <c r="PI682" s="9"/>
      <c r="PJ682" s="9"/>
      <c r="PK682" s="9"/>
      <c r="PL682" s="9"/>
      <c r="PM682" s="9"/>
      <c r="PN682" s="9"/>
      <c r="PO682" s="9"/>
      <c r="PP682" s="9"/>
      <c r="PQ682" s="9"/>
      <c r="PR682" s="9"/>
      <c r="PS682" s="9"/>
      <c r="PT682" s="9"/>
      <c r="PU682" s="9"/>
      <c r="PV682" s="9"/>
      <c r="PW682" s="9"/>
      <c r="PX682" s="9"/>
      <c r="PY682" s="9"/>
      <c r="PZ682" s="9"/>
      <c r="QA682" s="9"/>
      <c r="QB682" s="9"/>
      <c r="QC682" s="9"/>
      <c r="QD682" s="9"/>
      <c r="QE682" s="9"/>
      <c r="QF682" s="9"/>
      <c r="QG682" s="9"/>
      <c r="QH682" s="9"/>
      <c r="QI682" s="9"/>
      <c r="QJ682" s="9"/>
      <c r="QK682" s="9"/>
      <c r="QL682" s="9"/>
      <c r="QM682" s="9"/>
      <c r="QN682" s="9"/>
      <c r="QO682" s="9"/>
      <c r="QP682" s="9"/>
      <c r="QQ682" s="9"/>
      <c r="QR682" s="9"/>
      <c r="QS682" s="9"/>
      <c r="QT682" s="9"/>
      <c r="QU682" s="9"/>
      <c r="QV682" s="9"/>
      <c r="QW682" s="9"/>
      <c r="QX682" s="9"/>
      <c r="QY682" s="9"/>
      <c r="QZ682" s="9"/>
      <c r="RA682" s="9"/>
      <c r="RB682" s="9"/>
      <c r="RC682" s="9"/>
      <c r="RD682" s="9"/>
      <c r="RE682" s="9"/>
      <c r="RF682" s="9"/>
      <c r="RG682" s="9"/>
      <c r="RH682" s="9"/>
      <c r="RI682" s="9"/>
      <c r="RJ682" s="9"/>
      <c r="RK682" s="9"/>
      <c r="RL682" s="9"/>
      <c r="RM682" s="9"/>
      <c r="RN682" s="9"/>
      <c r="RO682" s="9"/>
      <c r="RP682" s="9"/>
      <c r="RQ682" s="9"/>
      <c r="RR682" s="9"/>
      <c r="RS682" s="9"/>
      <c r="RT682" s="9"/>
      <c r="RU682" s="9"/>
      <c r="RV682" s="9"/>
      <c r="RW682" s="9"/>
      <c r="RX682" s="9"/>
      <c r="RY682" s="9"/>
      <c r="RZ682" s="9"/>
      <c r="SA682" s="9"/>
      <c r="SB682" s="9"/>
      <c r="SC682" s="9"/>
      <c r="SD682" s="9"/>
      <c r="SE682" s="9"/>
      <c r="SF682" s="9"/>
      <c r="SG682" s="9"/>
      <c r="SH682" s="9"/>
      <c r="SI682" s="9"/>
      <c r="SJ682" s="9"/>
      <c r="SK682" s="9"/>
      <c r="SL682" s="9"/>
      <c r="SM682" s="9"/>
      <c r="SN682" s="9"/>
      <c r="SO682" s="9"/>
      <c r="SP682" s="9"/>
      <c r="SQ682" s="9"/>
      <c r="SR682" s="9"/>
      <c r="SS682" s="9"/>
      <c r="ST682" s="9"/>
      <c r="SU682" s="9"/>
      <c r="SV682" s="9"/>
      <c r="SW682" s="9"/>
      <c r="SX682" s="9"/>
      <c r="SY682" s="9"/>
      <c r="SZ682" s="9"/>
      <c r="TA682" s="9"/>
      <c r="TB682" s="9"/>
      <c r="TC682" s="9"/>
      <c r="TD682" s="9"/>
      <c r="TE682" s="9"/>
      <c r="TF682" s="9"/>
      <c r="TG682" s="9"/>
      <c r="TH682" s="9"/>
      <c r="TI682" s="9"/>
      <c r="TJ682" s="9"/>
      <c r="TK682" s="9"/>
      <c r="TL682" s="9"/>
      <c r="TM682" s="9"/>
      <c r="TN682" s="9"/>
      <c r="TO682" s="9"/>
      <c r="TP682" s="9"/>
      <c r="TQ682" s="9"/>
      <c r="TR682" s="9"/>
      <c r="TS682" s="9"/>
      <c r="TT682" s="9"/>
      <c r="TU682" s="9"/>
      <c r="TV682" s="9"/>
      <c r="TW682" s="9"/>
      <c r="TX682" s="9"/>
      <c r="TY682" s="9"/>
      <c r="TZ682" s="9"/>
      <c r="UA682" s="9"/>
      <c r="UB682" s="9"/>
      <c r="UC682" s="9"/>
      <c r="UD682" s="9"/>
      <c r="UE682" s="9"/>
      <c r="UF682" s="9"/>
      <c r="UG682" s="9"/>
      <c r="UH682" s="9"/>
      <c r="UI682" s="9"/>
      <c r="UJ682" s="9"/>
      <c r="UK682" s="9"/>
      <c r="UL682" s="9"/>
      <c r="UM682" s="9"/>
      <c r="UN682" s="9"/>
      <c r="UO682" s="9"/>
      <c r="UP682" s="9"/>
      <c r="UQ682" s="9"/>
      <c r="UR682" s="9"/>
      <c r="US682" s="9"/>
      <c r="UT682" s="9"/>
      <c r="UU682" s="9"/>
      <c r="UV682" s="9"/>
      <c r="UW682" s="9"/>
      <c r="UX682" s="9"/>
      <c r="UY682" s="9"/>
      <c r="UZ682" s="9"/>
      <c r="VA682" s="9"/>
      <c r="VB682" s="9"/>
      <c r="VC682" s="9"/>
      <c r="VD682" s="9"/>
      <c r="VE682" s="9"/>
      <c r="VF682" s="9"/>
      <c r="VG682" s="9"/>
      <c r="VH682" s="9"/>
      <c r="VI682" s="9"/>
      <c r="VJ682" s="9"/>
      <c r="VK682" s="9"/>
      <c r="VL682" s="9"/>
      <c r="VM682" s="9"/>
      <c r="VN682" s="9"/>
      <c r="VO682" s="9"/>
      <c r="VP682" s="9"/>
      <c r="VQ682" s="9"/>
      <c r="VR682" s="9"/>
      <c r="VS682" s="9"/>
      <c r="VT682" s="9"/>
      <c r="VU682" s="9"/>
      <c r="VV682" s="9"/>
      <c r="VW682" s="9"/>
      <c r="VX682" s="9"/>
      <c r="VY682" s="9"/>
      <c r="VZ682" s="9"/>
      <c r="WA682" s="9"/>
      <c r="WB682" s="9"/>
      <c r="WC682" s="9"/>
      <c r="WD682" s="9"/>
      <c r="WE682" s="9"/>
      <c r="WF682" s="9"/>
      <c r="WG682" s="9"/>
      <c r="WH682" s="9"/>
      <c r="WI682" s="9"/>
      <c r="WJ682" s="9"/>
      <c r="WK682" s="9"/>
      <c r="WL682" s="9"/>
      <c r="WM682" s="9"/>
      <c r="WN682" s="9"/>
      <c r="WO682" s="9"/>
      <c r="WP682" s="9"/>
      <c r="WQ682" s="9"/>
      <c r="WR682" s="9"/>
      <c r="WS682" s="9"/>
      <c r="WT682" s="9"/>
      <c r="WU682" s="9"/>
      <c r="WV682" s="9"/>
      <c r="WW682" s="9"/>
      <c r="WX682" s="9"/>
      <c r="WY682" s="9"/>
      <c r="WZ682" s="9"/>
      <c r="XA682" s="9"/>
      <c r="XB682" s="9"/>
      <c r="XC682" s="9"/>
      <c r="XD682" s="9"/>
      <c r="XE682" s="9"/>
      <c r="XF682" s="9"/>
      <c r="XG682" s="9"/>
      <c r="XH682" s="9"/>
      <c r="XI682" s="9"/>
      <c r="XJ682" s="9"/>
      <c r="XK682" s="9"/>
      <c r="XL682" s="9"/>
      <c r="XM682" s="9"/>
      <c r="XN682" s="9"/>
      <c r="XO682" s="9"/>
      <c r="XP682" s="9"/>
      <c r="XQ682" s="9"/>
      <c r="XR682" s="9"/>
      <c r="XS682" s="9"/>
      <c r="XT682" s="9"/>
      <c r="XU682" s="9"/>
      <c r="XV682" s="9"/>
      <c r="XW682" s="9"/>
      <c r="XX682" s="9"/>
      <c r="XY682" s="9"/>
      <c r="XZ682" s="9"/>
      <c r="YA682" s="9"/>
      <c r="YB682" s="9"/>
      <c r="YC682" s="9"/>
      <c r="YD682" s="9"/>
      <c r="YE682" s="9"/>
      <c r="YF682" s="9"/>
      <c r="YG682" s="9"/>
      <c r="YH682" s="9"/>
      <c r="YI682" s="9"/>
      <c r="YJ682" s="9"/>
      <c r="YK682" s="9"/>
      <c r="YL682" s="9"/>
      <c r="YM682" s="9"/>
      <c r="YN682" s="9"/>
      <c r="YO682" s="9"/>
      <c r="YP682" s="9"/>
      <c r="YQ682" s="9"/>
      <c r="YR682" s="9"/>
      <c r="YS682" s="9"/>
      <c r="YT682" s="9"/>
      <c r="YU682" s="9"/>
      <c r="YV682" s="9"/>
      <c r="YW682" s="9"/>
      <c r="YX682" s="9"/>
      <c r="YY682" s="9"/>
      <c r="YZ682" s="9"/>
      <c r="ZA682" s="9"/>
      <c r="ZB682" s="9"/>
      <c r="ZC682" s="9"/>
      <c r="ZD682" s="9"/>
      <c r="ZE682" s="9"/>
      <c r="ZF682" s="9"/>
      <c r="ZG682" s="9"/>
      <c r="ZH682" s="9"/>
      <c r="ZI682" s="9"/>
      <c r="ZJ682" s="9"/>
      <c r="ZK682" s="9"/>
      <c r="ZL682" s="9"/>
      <c r="ZM682" s="9"/>
      <c r="ZN682" s="9"/>
      <c r="ZO682" s="9"/>
      <c r="ZP682" s="9"/>
      <c r="ZQ682" s="9"/>
      <c r="ZR682" s="9"/>
      <c r="ZS682" s="9"/>
      <c r="ZT682" s="9"/>
      <c r="ZU682" s="9"/>
      <c r="ZV682" s="9"/>
      <c r="ZW682" s="9"/>
      <c r="ZX682" s="9"/>
      <c r="ZY682" s="9"/>
      <c r="ZZ682" s="9"/>
      <c r="AAA682" s="9"/>
      <c r="AAB682" s="9"/>
      <c r="AAC682" s="9"/>
      <c r="AAD682" s="9"/>
      <c r="AAE682" s="9"/>
      <c r="AAF682" s="9"/>
      <c r="AAG682" s="9"/>
      <c r="AAH682" s="9"/>
      <c r="AAI682" s="9"/>
      <c r="AAJ682" s="9"/>
      <c r="AAK682" s="9"/>
      <c r="AAL682" s="9"/>
      <c r="AAM682" s="9"/>
      <c r="AAN682" s="9"/>
      <c r="AAO682" s="9"/>
      <c r="AAP682" s="9"/>
      <c r="AAQ682" s="9"/>
      <c r="AAR682" s="9"/>
      <c r="AAS682" s="9"/>
      <c r="AAT682" s="9"/>
      <c r="AAU682" s="9"/>
      <c r="AAV682" s="9"/>
      <c r="AAW682" s="9"/>
      <c r="AAX682" s="9"/>
      <c r="AAY682" s="9"/>
      <c r="AAZ682" s="9"/>
      <c r="ABA682" s="9"/>
      <c r="ABB682" s="9"/>
      <c r="ABC682" s="9"/>
      <c r="ABD682" s="9"/>
      <c r="ABE682" s="9"/>
      <c r="ABF682" s="9"/>
      <c r="ABG682" s="9"/>
      <c r="ABH682" s="9"/>
      <c r="ABI682" s="9"/>
      <c r="ABJ682" s="9"/>
      <c r="ABK682" s="9"/>
      <c r="ABL682" s="9"/>
      <c r="ABM682" s="9"/>
      <c r="ABN682" s="9"/>
      <c r="ABO682" s="9"/>
      <c r="ABP682" s="9"/>
      <c r="ABQ682" s="9"/>
      <c r="ABR682" s="9"/>
      <c r="ABS682" s="9"/>
      <c r="ABT682" s="9"/>
      <c r="ABU682" s="9"/>
      <c r="ABV682" s="9"/>
      <c r="ABW682" s="9"/>
      <c r="ABX682" s="9"/>
      <c r="ABY682" s="9"/>
      <c r="ABZ682" s="9"/>
      <c r="ACA682" s="9"/>
      <c r="ACB682" s="9"/>
      <c r="ACC682" s="9"/>
      <c r="ACD682" s="9"/>
      <c r="ACE682" s="9"/>
      <c r="ACF682" s="9"/>
      <c r="ACG682" s="9"/>
      <c r="ACH682" s="9"/>
      <c r="ACI682" s="9"/>
      <c r="ACJ682" s="9"/>
      <c r="ACK682" s="9"/>
      <c r="ACL682" s="9"/>
      <c r="ACM682" s="9"/>
      <c r="ACN682" s="9"/>
      <c r="ACO682" s="9"/>
      <c r="ACP682" s="9"/>
      <c r="ACQ682" s="9"/>
      <c r="ACR682" s="9"/>
      <c r="ACS682" s="9"/>
      <c r="ACT682" s="9"/>
      <c r="ACU682" s="9"/>
      <c r="ACV682" s="9"/>
      <c r="ACW682" s="9"/>
      <c r="ACX682" s="9"/>
      <c r="ACY682" s="9"/>
      <c r="ACZ682" s="9"/>
      <c r="ADA682" s="9"/>
      <c r="ADB682" s="9"/>
      <c r="ADC682" s="9"/>
      <c r="ADD682" s="9"/>
      <c r="ADE682" s="9"/>
      <c r="ADF682" s="9"/>
      <c r="ADG682" s="9"/>
      <c r="ADH682" s="9"/>
      <c r="ADI682" s="9"/>
      <c r="ADJ682" s="9"/>
      <c r="ADK682" s="9"/>
      <c r="ADL682" s="9"/>
      <c r="ADM682" s="9"/>
      <c r="ADN682" s="9"/>
      <c r="ADO682" s="9"/>
      <c r="ADP682" s="9"/>
      <c r="ADQ682" s="9"/>
      <c r="ADR682" s="9"/>
      <c r="ADS682" s="9"/>
      <c r="ADT682" s="9"/>
      <c r="ADU682" s="9"/>
      <c r="ADV682" s="9"/>
      <c r="ADW682" s="9"/>
      <c r="ADX682" s="9"/>
      <c r="ADY682" s="9"/>
      <c r="ADZ682" s="9"/>
      <c r="AEA682" s="9"/>
      <c r="AEB682" s="9"/>
      <c r="AEC682" s="9"/>
      <c r="AED682" s="9"/>
      <c r="AEE682" s="9"/>
      <c r="AEF682" s="9"/>
      <c r="AEG682" s="9"/>
      <c r="AEH682" s="9"/>
      <c r="AEI682" s="9"/>
      <c r="AEJ682" s="9"/>
      <c r="AEK682" s="9"/>
      <c r="AEL682" s="9"/>
      <c r="AEM682" s="9"/>
      <c r="AEN682" s="9"/>
      <c r="AEO682" s="9"/>
      <c r="AEP682" s="9"/>
      <c r="AEQ682" s="9"/>
      <c r="AER682" s="9"/>
      <c r="AES682" s="9"/>
      <c r="AET682" s="9"/>
      <c r="AEU682" s="9"/>
      <c r="AEV682" s="9"/>
      <c r="AEW682" s="9"/>
      <c r="AEX682" s="9"/>
      <c r="AEY682" s="9"/>
      <c r="AEZ682" s="9"/>
      <c r="AFA682" s="9"/>
      <c r="AFB682" s="9"/>
      <c r="AFC682" s="9"/>
      <c r="AFD682" s="9"/>
      <c r="AFE682" s="9"/>
      <c r="AFF682" s="9"/>
      <c r="AFG682" s="9"/>
      <c r="AFH682" s="9"/>
      <c r="AFI682" s="9"/>
      <c r="AFJ682" s="9"/>
      <c r="AFK682" s="9"/>
      <c r="AFL682" s="9"/>
      <c r="AFM682" s="9"/>
      <c r="AFN682" s="9"/>
      <c r="AFO682" s="9"/>
      <c r="AFP682" s="9"/>
      <c r="AFQ682" s="9"/>
      <c r="AFR682" s="9"/>
      <c r="AFS682" s="9"/>
      <c r="AFT682" s="9"/>
      <c r="AFU682" s="9"/>
      <c r="AFV682" s="9"/>
      <c r="AFW682" s="9"/>
      <c r="AFX682" s="9"/>
      <c r="AFY682" s="9"/>
      <c r="AFZ682" s="9"/>
      <c r="AGA682" s="9"/>
      <c r="AGB682" s="9"/>
      <c r="AGC682" s="9"/>
      <c r="AGD682" s="9"/>
      <c r="AGE682" s="9"/>
      <c r="AGF682" s="9"/>
      <c r="AGG682" s="9"/>
      <c r="AGH682" s="9"/>
      <c r="AGI682" s="9"/>
      <c r="AGJ682" s="9"/>
      <c r="AGK682" s="9"/>
      <c r="AGL682" s="9"/>
      <c r="AGM682" s="9"/>
      <c r="AGN682" s="9"/>
      <c r="AGO682" s="9"/>
      <c r="AGP682" s="9"/>
      <c r="AGQ682" s="9"/>
      <c r="AGR682" s="9"/>
      <c r="AGS682" s="9"/>
      <c r="AGT682" s="9"/>
      <c r="AGU682" s="9"/>
      <c r="AGV682" s="9"/>
      <c r="AGW682" s="9"/>
      <c r="AGX682" s="9"/>
      <c r="AGY682" s="9"/>
      <c r="AGZ682" s="9"/>
      <c r="AHA682" s="9"/>
      <c r="AHB682" s="9"/>
      <c r="AHC682" s="9"/>
      <c r="AHD682" s="9"/>
      <c r="AHE682" s="9"/>
      <c r="AHF682" s="9"/>
      <c r="AHG682" s="9"/>
      <c r="AHH682" s="9"/>
      <c r="AHI682" s="9"/>
      <c r="AHJ682" s="9"/>
      <c r="AHK682" s="9"/>
      <c r="AHL682" s="9"/>
      <c r="AHM682" s="9"/>
      <c r="AHN682" s="9"/>
      <c r="AHO682" s="9"/>
      <c r="AHP682" s="9"/>
      <c r="AHQ682" s="9"/>
      <c r="AHR682" s="9"/>
      <c r="AHS682" s="9"/>
      <c r="AHT682" s="9"/>
      <c r="AHU682" s="9"/>
      <c r="AHV682" s="9"/>
      <c r="AHW682" s="9"/>
      <c r="AHX682" s="9"/>
      <c r="AHY682" s="9"/>
      <c r="AHZ682" s="9"/>
      <c r="AIA682" s="9"/>
      <c r="AIB682" s="9"/>
      <c r="AIC682" s="9"/>
      <c r="AID682" s="9"/>
      <c r="AIE682" s="9"/>
      <c r="AIF682" s="9"/>
      <c r="AIG682" s="9"/>
      <c r="AIH682" s="9"/>
      <c r="AII682" s="9"/>
      <c r="AIJ682" s="9"/>
      <c r="AIK682" s="9"/>
      <c r="AIL682" s="9"/>
      <c r="AIM682" s="9"/>
      <c r="AIN682" s="9"/>
      <c r="AIO682" s="9"/>
      <c r="AIP682" s="9"/>
      <c r="AIQ682" s="9"/>
      <c r="AIR682" s="9"/>
      <c r="AIS682" s="9"/>
      <c r="AIT682" s="9"/>
      <c r="AIU682" s="9"/>
      <c r="AIV682" s="9"/>
      <c r="AIW682" s="9"/>
      <c r="AIX682" s="9"/>
      <c r="AIY682" s="9"/>
      <c r="AIZ682" s="9"/>
      <c r="AJA682" s="9"/>
      <c r="AJB682" s="9"/>
      <c r="AJC682" s="9"/>
      <c r="AJD682" s="9"/>
      <c r="AJE682" s="9"/>
      <c r="AJF682" s="9"/>
      <c r="AJG682" s="9"/>
      <c r="AJH682" s="9"/>
      <c r="AJI682" s="9"/>
      <c r="AJJ682" s="9"/>
      <c r="AJK682" s="9"/>
      <c r="AJL682" s="9"/>
      <c r="AJM682" s="9"/>
      <c r="AJN682" s="9"/>
      <c r="AJO682" s="9"/>
      <c r="AJP682" s="9"/>
      <c r="AJQ682" s="9"/>
      <c r="AJR682" s="9"/>
      <c r="AJS682" s="9"/>
      <c r="AJT682" s="9"/>
      <c r="AJU682" s="9"/>
      <c r="AJV682" s="9"/>
      <c r="AJW682" s="9"/>
      <c r="AJX682" s="9"/>
      <c r="AJY682" s="9"/>
      <c r="AJZ682" s="9"/>
      <c r="AKA682" s="9"/>
      <c r="AKB682" s="9"/>
      <c r="AKC682" s="9"/>
      <c r="AKD682" s="9"/>
      <c r="AKE682" s="9"/>
      <c r="AKF682" s="9"/>
      <c r="AKG682" s="9"/>
      <c r="AKH682" s="9"/>
      <c r="AKI682" s="9"/>
      <c r="AKJ682" s="9"/>
      <c r="AKK682" s="9"/>
      <c r="AKL682" s="9"/>
      <c r="AKM682" s="9"/>
      <c r="AKN682" s="9"/>
      <c r="AKO682" s="9"/>
      <c r="AKP682" s="9"/>
      <c r="AKQ682" s="9"/>
      <c r="AKR682" s="9"/>
      <c r="AKS682" s="9"/>
      <c r="AKT682" s="9"/>
      <c r="AKU682" s="9"/>
      <c r="AKV682" s="9"/>
      <c r="AKW682" s="9"/>
      <c r="AKX682" s="9"/>
      <c r="AKY682" s="9"/>
      <c r="AKZ682" s="9"/>
      <c r="ALA682" s="9"/>
      <c r="ALB682" s="9"/>
      <c r="ALC682" s="9"/>
      <c r="ALD682" s="9"/>
      <c r="ALE682" s="9"/>
      <c r="ALF682" s="9"/>
      <c r="ALG682" s="9"/>
      <c r="ALH682" s="9"/>
      <c r="ALI682" s="9"/>
      <c r="ALJ682" s="9"/>
      <c r="ALK682" s="9"/>
      <c r="ALL682" s="9"/>
      <c r="ALM682" s="9"/>
      <c r="ALN682" s="9"/>
      <c r="ALO682" s="9"/>
      <c r="ALP682" s="9"/>
      <c r="ALQ682" s="9"/>
      <c r="ALR682" s="9"/>
      <c r="ALS682" s="9"/>
      <c r="ALT682" s="9"/>
      <c r="ALU682" s="9"/>
      <c r="ALV682" s="9"/>
      <c r="ALW682" s="9"/>
      <c r="ALX682" s="9"/>
      <c r="ALY682" s="9"/>
      <c r="ALZ682" s="9"/>
      <c r="AMA682" s="9"/>
      <c r="AMB682" s="9"/>
      <c r="AMC682" s="9"/>
      <c r="AMD682" s="9"/>
      <c r="AME682" s="9"/>
      <c r="AMF682" s="9"/>
      <c r="AMG682" s="9"/>
      <c r="AMH682" s="9"/>
      <c r="AMI682" s="9"/>
      <c r="AMJ682" s="9"/>
      <c r="AMK682" s="9"/>
      <c r="AML682" s="9"/>
      <c r="AMM682" s="9"/>
      <c r="AMN682" s="9"/>
      <c r="AMO682" s="9"/>
      <c r="AMP682" s="9"/>
      <c r="AMQ682" s="9"/>
      <c r="AMR682" s="9"/>
      <c r="AMS682" s="9"/>
      <c r="AMT682" s="9"/>
      <c r="AMU682" s="9"/>
      <c r="AMV682" s="9"/>
      <c r="AMW682" s="9"/>
      <c r="AMX682" s="9"/>
      <c r="AMY682" s="9"/>
      <c r="AMZ682" s="9"/>
      <c r="ANA682" s="9"/>
      <c r="ANB682" s="9"/>
      <c r="ANC682" s="9"/>
      <c r="AND682" s="9"/>
      <c r="ANE682" s="9"/>
      <c r="ANF682" s="9"/>
      <c r="ANG682" s="9"/>
      <c r="ANH682" s="9"/>
      <c r="ANI682" s="9"/>
      <c r="ANJ682" s="9"/>
      <c r="ANK682" s="9"/>
      <c r="ANL682" s="9"/>
      <c r="ANM682" s="9"/>
      <c r="ANN682" s="9"/>
      <c r="ANO682" s="9"/>
      <c r="ANP682" s="9"/>
      <c r="ANQ682" s="9"/>
      <c r="ANR682" s="9"/>
      <c r="ANS682" s="9"/>
      <c r="ANT682" s="9"/>
      <c r="ANU682" s="9"/>
      <c r="ANV682" s="9"/>
      <c r="ANW682" s="9"/>
      <c r="ANX682" s="9"/>
      <c r="ANY682" s="9"/>
      <c r="ANZ682" s="9"/>
      <c r="AOA682" s="9"/>
      <c r="AOB682" s="9"/>
      <c r="AOC682" s="9"/>
      <c r="AOD682" s="9"/>
      <c r="AOE682" s="9"/>
      <c r="AOF682" s="9"/>
      <c r="AOG682" s="9"/>
      <c r="AOH682" s="9"/>
      <c r="AOI682" s="9"/>
      <c r="AOJ682" s="9"/>
      <c r="AOK682" s="9"/>
      <c r="AOL682" s="9"/>
      <c r="AOM682" s="9"/>
      <c r="AON682" s="9"/>
      <c r="AOO682" s="9"/>
      <c r="AOP682" s="9"/>
      <c r="AOQ682" s="9"/>
      <c r="AOR682" s="9"/>
      <c r="AOS682" s="9"/>
      <c r="AOT682" s="9"/>
      <c r="AOU682" s="9"/>
      <c r="AOV682" s="9"/>
      <c r="AOW682" s="9"/>
      <c r="AOX682" s="9"/>
      <c r="AOY682" s="9"/>
      <c r="AOZ682" s="9"/>
      <c r="APA682" s="9"/>
      <c r="APB682" s="9"/>
      <c r="APC682" s="9"/>
      <c r="APD682" s="9"/>
      <c r="APE682" s="9"/>
      <c r="APF682" s="9"/>
      <c r="APG682" s="9"/>
      <c r="APH682" s="9"/>
      <c r="API682" s="9"/>
      <c r="APJ682" s="9"/>
      <c r="APK682" s="9"/>
      <c r="APL682" s="9"/>
      <c r="APM682" s="9"/>
      <c r="APN682" s="9"/>
      <c r="APO682" s="9"/>
      <c r="APP682" s="9"/>
      <c r="APQ682" s="9"/>
      <c r="APR682" s="9"/>
      <c r="APS682" s="9"/>
      <c r="APT682" s="9"/>
      <c r="APU682" s="9"/>
      <c r="APV682" s="9"/>
      <c r="APW682" s="9"/>
      <c r="APX682" s="9"/>
      <c r="APY682" s="9"/>
      <c r="APZ682" s="9"/>
      <c r="AQA682" s="9"/>
      <c r="AQB682" s="9"/>
      <c r="AQC682" s="9"/>
      <c r="AQD682" s="9"/>
      <c r="AQE682" s="9"/>
      <c r="AQF682" s="9"/>
      <c r="AQG682" s="9"/>
      <c r="AQH682" s="9"/>
      <c r="AQI682" s="9"/>
      <c r="AQJ682" s="9"/>
      <c r="AQK682" s="9"/>
      <c r="AQL682" s="9"/>
      <c r="AQM682" s="9"/>
      <c r="AQN682" s="9"/>
      <c r="AQO682" s="9"/>
      <c r="AQP682" s="9"/>
      <c r="AQQ682" s="9"/>
      <c r="AQR682" s="9"/>
      <c r="AQS682" s="9"/>
      <c r="AQT682" s="9"/>
      <c r="AQU682" s="9"/>
      <c r="AQV682" s="9"/>
      <c r="AQW682" s="9"/>
      <c r="AQX682" s="9"/>
      <c r="AQY682" s="9"/>
      <c r="AQZ682" s="9"/>
      <c r="ARA682" s="9"/>
      <c r="ARB682" s="9"/>
      <c r="ARC682" s="9"/>
      <c r="ARD682" s="9"/>
      <c r="ARE682" s="9"/>
      <c r="ARF682" s="9"/>
      <c r="ARG682" s="9"/>
      <c r="ARH682" s="9"/>
      <c r="ARI682" s="9"/>
      <c r="ARJ682" s="9"/>
      <c r="ARK682" s="9"/>
      <c r="ARL682" s="9"/>
      <c r="ARM682" s="9"/>
      <c r="ARN682" s="9"/>
      <c r="ARO682" s="9"/>
      <c r="ARP682" s="9"/>
      <c r="ARQ682" s="9"/>
      <c r="ARR682" s="9"/>
      <c r="ARS682" s="9"/>
      <c r="ART682" s="9"/>
      <c r="ARU682" s="9"/>
      <c r="ARV682" s="9"/>
      <c r="ARW682" s="9"/>
      <c r="ARX682" s="9"/>
      <c r="ARY682" s="9"/>
      <c r="ARZ682" s="9"/>
      <c r="ASA682" s="9"/>
      <c r="ASB682" s="9"/>
      <c r="ASC682" s="9"/>
      <c r="ASD682" s="9"/>
      <c r="ASE682" s="9"/>
      <c r="ASF682" s="9"/>
      <c r="ASG682" s="9"/>
      <c r="ASH682" s="9"/>
      <c r="ASI682" s="9"/>
      <c r="ASJ682" s="9"/>
      <c r="ASK682" s="9"/>
      <c r="ASL682" s="9"/>
      <c r="ASM682" s="9"/>
      <c r="ASN682" s="9"/>
      <c r="ASO682" s="9"/>
      <c r="ASP682" s="9"/>
      <c r="ASQ682" s="9"/>
      <c r="ASR682" s="9"/>
      <c r="ASS682" s="9"/>
      <c r="AST682" s="9"/>
      <c r="ASU682" s="9"/>
      <c r="ASV682" s="9"/>
      <c r="ASW682" s="9"/>
      <c r="ASX682" s="9"/>
      <c r="ASY682" s="9"/>
      <c r="ASZ682" s="9"/>
      <c r="ATA682" s="9"/>
      <c r="ATB682" s="9"/>
      <c r="ATC682" s="9"/>
      <c r="ATD682" s="9"/>
      <c r="ATE682" s="9"/>
      <c r="ATF682" s="9"/>
      <c r="ATG682" s="9"/>
      <c r="ATH682" s="9"/>
      <c r="ATI682" s="9"/>
      <c r="ATJ682" s="9"/>
      <c r="ATK682" s="9"/>
      <c r="ATL682" s="9"/>
      <c r="ATM682" s="9"/>
      <c r="ATN682" s="9"/>
      <c r="ATO682" s="9"/>
      <c r="ATP682" s="9"/>
      <c r="ATQ682" s="9"/>
      <c r="ATR682" s="9"/>
      <c r="ATS682" s="9"/>
      <c r="ATT682" s="9"/>
      <c r="ATU682" s="9"/>
      <c r="ATV682" s="9"/>
      <c r="ATW682" s="9"/>
      <c r="ATX682" s="9"/>
      <c r="ATY682" s="9"/>
      <c r="ATZ682" s="9"/>
      <c r="AUA682" s="9"/>
      <c r="AUB682" s="9"/>
      <c r="AUC682" s="9"/>
      <c r="AUD682" s="9"/>
      <c r="AUE682" s="9"/>
      <c r="AUF682" s="9"/>
      <c r="AUG682" s="9"/>
      <c r="AUH682" s="9"/>
      <c r="AUI682" s="9"/>
      <c r="AUJ682" s="9"/>
      <c r="AUK682" s="9"/>
      <c r="AUL682" s="9"/>
      <c r="AUM682" s="9"/>
      <c r="AUN682" s="9"/>
      <c r="AUO682" s="9"/>
      <c r="AUP682" s="9"/>
      <c r="AUQ682" s="9"/>
      <c r="AUR682" s="9"/>
      <c r="AUS682" s="9"/>
      <c r="AUT682" s="9"/>
      <c r="AUU682" s="9"/>
      <c r="AUV682" s="9"/>
      <c r="AUW682" s="9"/>
      <c r="AUX682" s="9"/>
      <c r="AUY682" s="9"/>
      <c r="AUZ682" s="9"/>
      <c r="AVA682" s="9"/>
      <c r="AVB682" s="9"/>
      <c r="AVC682" s="9"/>
      <c r="AVD682" s="9"/>
      <c r="AVE682" s="9"/>
      <c r="AVF682" s="9"/>
      <c r="AVG682" s="9"/>
      <c r="AVH682" s="9"/>
      <c r="AVI682" s="9"/>
      <c r="AVJ682" s="9"/>
      <c r="AVK682" s="9"/>
      <c r="AVL682" s="9"/>
      <c r="AVM682" s="9"/>
      <c r="AVN682" s="9"/>
      <c r="AVO682" s="9"/>
      <c r="AVP682" s="9"/>
      <c r="AVQ682" s="9"/>
      <c r="AVR682" s="9"/>
      <c r="AVS682" s="9"/>
      <c r="AVT682" s="9"/>
      <c r="AVU682" s="9"/>
      <c r="AVV682" s="9"/>
      <c r="AVW682" s="9"/>
      <c r="AVX682" s="9"/>
      <c r="AVY682" s="9"/>
      <c r="AVZ682" s="9"/>
      <c r="AWA682" s="9"/>
      <c r="AWB682" s="9"/>
      <c r="AWC682" s="9"/>
      <c r="AWD682" s="9"/>
      <c r="AWE682" s="9"/>
      <c r="AWF682" s="9"/>
      <c r="AWG682" s="9"/>
      <c r="AWH682" s="9"/>
      <c r="AWI682" s="9"/>
      <c r="AWJ682" s="9"/>
      <c r="AWK682" s="9"/>
      <c r="AWL682" s="9"/>
      <c r="AWM682" s="9"/>
      <c r="AWN682" s="9"/>
      <c r="AWO682" s="9"/>
      <c r="AWP682" s="9"/>
      <c r="AWQ682" s="9"/>
      <c r="AWR682" s="9"/>
      <c r="AWS682" s="9"/>
      <c r="AWT682" s="9"/>
      <c r="AWU682" s="9"/>
      <c r="AWV682" s="9"/>
      <c r="AWW682" s="9"/>
      <c r="AWX682" s="9"/>
      <c r="AWY682" s="9"/>
      <c r="AWZ682" s="9"/>
      <c r="AXA682" s="9"/>
      <c r="AXB682" s="9"/>
      <c r="AXC682" s="9"/>
      <c r="AXD682" s="9"/>
      <c r="AXE682" s="9"/>
      <c r="AXF682" s="9"/>
      <c r="AXG682" s="9"/>
      <c r="AXH682" s="9"/>
      <c r="AXI682" s="9"/>
      <c r="AXJ682" s="9"/>
      <c r="AXK682" s="9"/>
      <c r="AXL682" s="9"/>
      <c r="AXM682" s="9"/>
      <c r="AXN682" s="9"/>
      <c r="AXO682" s="9"/>
      <c r="AXP682" s="9"/>
      <c r="AXQ682" s="9"/>
      <c r="AXR682" s="9"/>
      <c r="AXS682" s="9"/>
      <c r="AXT682" s="9"/>
      <c r="AXU682" s="9"/>
      <c r="AXV682" s="9"/>
      <c r="AXW682" s="9"/>
      <c r="AXX682" s="9"/>
      <c r="AXY682" s="9"/>
      <c r="AXZ682" s="9"/>
      <c r="AYA682" s="9"/>
      <c r="AYB682" s="9"/>
      <c r="AYC682" s="9"/>
      <c r="AYD682" s="9"/>
      <c r="AYE682" s="9"/>
      <c r="AYF682" s="9"/>
      <c r="AYG682" s="9"/>
      <c r="AYH682" s="9"/>
      <c r="AYI682" s="9"/>
      <c r="AYJ682" s="9"/>
      <c r="AYK682" s="9"/>
      <c r="AYL682" s="9"/>
      <c r="AYM682" s="9"/>
      <c r="AYN682" s="9"/>
      <c r="AYO682" s="9"/>
      <c r="AYP682" s="9"/>
      <c r="AYQ682" s="9"/>
      <c r="AYR682" s="9"/>
      <c r="AYS682" s="9"/>
      <c r="AYT682" s="9"/>
      <c r="AYU682" s="9"/>
      <c r="AYV682" s="9"/>
      <c r="AYW682" s="9"/>
      <c r="AYX682" s="9"/>
      <c r="AYY682" s="9"/>
      <c r="AYZ682" s="9"/>
      <c r="AZA682" s="9"/>
      <c r="AZB682" s="9"/>
      <c r="AZC682" s="9"/>
      <c r="AZD682" s="9"/>
      <c r="AZE682" s="9"/>
      <c r="AZF682" s="9"/>
      <c r="AZG682" s="9"/>
      <c r="AZH682" s="9"/>
      <c r="AZI682" s="9"/>
      <c r="AZJ682" s="9"/>
      <c r="AZK682" s="9"/>
      <c r="AZL682" s="9"/>
      <c r="AZM682" s="9"/>
      <c r="AZN682" s="9"/>
      <c r="AZO682" s="9"/>
      <c r="AZP682" s="9"/>
      <c r="AZQ682" s="9"/>
      <c r="AZR682" s="9"/>
      <c r="AZS682" s="9"/>
      <c r="AZT682" s="9"/>
      <c r="AZU682" s="9"/>
      <c r="AZV682" s="9"/>
      <c r="AZW682" s="9"/>
      <c r="AZX682" s="9"/>
      <c r="AZY682" s="9"/>
      <c r="AZZ682" s="9"/>
      <c r="BAA682" s="9"/>
      <c r="BAB682" s="9"/>
      <c r="BAC682" s="9"/>
      <c r="BAD682" s="9"/>
      <c r="BAE682" s="9"/>
      <c r="BAF682" s="9"/>
      <c r="BAG682" s="9"/>
      <c r="BAH682" s="9"/>
      <c r="BAI682" s="9"/>
      <c r="BAJ682" s="9"/>
      <c r="BAK682" s="9"/>
      <c r="BAL682" s="9"/>
      <c r="BAM682" s="9"/>
      <c r="BAN682" s="9"/>
      <c r="BAO682" s="9"/>
      <c r="BAP682" s="9"/>
      <c r="BAQ682" s="9"/>
      <c r="BAR682" s="9"/>
      <c r="BAS682" s="9"/>
      <c r="BAT682" s="9"/>
      <c r="BAU682" s="9"/>
      <c r="BAV682" s="9"/>
      <c r="BAW682" s="9"/>
      <c r="BAX682" s="9"/>
      <c r="BAY682" s="9"/>
      <c r="BAZ682" s="9"/>
      <c r="BBA682" s="9"/>
      <c r="BBB682" s="9"/>
      <c r="BBC682" s="9"/>
      <c r="BBD682" s="9"/>
      <c r="BBE682" s="9"/>
      <c r="BBF682" s="9"/>
      <c r="BBG682" s="9"/>
      <c r="BBH682" s="9"/>
      <c r="BBI682" s="9"/>
      <c r="BBJ682" s="9"/>
      <c r="BBK682" s="9"/>
      <c r="BBL682" s="9"/>
      <c r="BBM682" s="9"/>
      <c r="BBN682" s="9"/>
      <c r="BBO682" s="9"/>
      <c r="BBP682" s="9"/>
      <c r="BBQ682" s="9"/>
      <c r="BBR682" s="9"/>
      <c r="BBS682" s="9"/>
      <c r="BBT682" s="9"/>
      <c r="BBU682" s="9"/>
      <c r="BBV682" s="9"/>
      <c r="BBW682" s="9"/>
      <c r="BBX682" s="9"/>
      <c r="BBY682" s="9"/>
      <c r="BBZ682" s="9"/>
      <c r="BCA682" s="9"/>
      <c r="BCB682" s="9"/>
      <c r="BCC682" s="9"/>
      <c r="BCD682" s="9"/>
      <c r="BCE682" s="9"/>
      <c r="BCF682" s="9"/>
      <c r="BCG682" s="9"/>
      <c r="BCH682" s="9"/>
      <c r="BCI682" s="9"/>
      <c r="BCJ682" s="9"/>
      <c r="BCK682" s="9"/>
      <c r="BCL682" s="9"/>
      <c r="BCM682" s="9"/>
      <c r="BCN682" s="9"/>
      <c r="BCO682" s="9"/>
      <c r="BCP682" s="9"/>
      <c r="BCQ682" s="9"/>
      <c r="BCR682" s="9"/>
      <c r="BCS682" s="9"/>
      <c r="BCT682" s="9"/>
      <c r="BCU682" s="9"/>
      <c r="BCV682" s="9"/>
      <c r="BCW682" s="9"/>
      <c r="BCX682" s="9"/>
      <c r="BCY682" s="9"/>
      <c r="BCZ682" s="9"/>
      <c r="BDA682" s="9"/>
      <c r="BDB682" s="9"/>
      <c r="BDC682" s="9"/>
      <c r="BDD682" s="9"/>
      <c r="BDE682" s="9"/>
      <c r="BDF682" s="9"/>
      <c r="BDG682" s="9"/>
      <c r="BDH682" s="9"/>
      <c r="BDI682" s="9"/>
      <c r="BDJ682" s="9"/>
      <c r="BDK682" s="9"/>
      <c r="BDL682" s="9"/>
      <c r="BDM682" s="9"/>
      <c r="BDN682" s="9"/>
      <c r="BDO682" s="9"/>
      <c r="BDP682" s="9"/>
      <c r="BDQ682" s="9"/>
      <c r="BDR682" s="9"/>
      <c r="BDS682" s="9"/>
      <c r="BDT682" s="9"/>
      <c r="BDU682" s="9"/>
      <c r="BDV682" s="9"/>
      <c r="BDW682" s="9"/>
      <c r="BDX682" s="9"/>
      <c r="BDY682" s="9"/>
      <c r="BDZ682" s="9"/>
      <c r="BEA682" s="9"/>
      <c r="BEB682" s="9"/>
      <c r="BEC682" s="9"/>
      <c r="BED682" s="9"/>
      <c r="BEE682" s="9"/>
      <c r="BEF682" s="9"/>
      <c r="BEG682" s="9"/>
      <c r="BEH682" s="9"/>
      <c r="BEI682" s="9"/>
      <c r="BEJ682" s="9"/>
      <c r="BEK682" s="9"/>
      <c r="BEL682" s="9"/>
      <c r="BEM682" s="9"/>
      <c r="BEN682" s="9"/>
      <c r="BEO682" s="9"/>
      <c r="BEP682" s="9"/>
      <c r="BEQ682" s="9"/>
      <c r="BER682" s="9"/>
      <c r="BES682" s="9"/>
      <c r="BET682" s="9"/>
      <c r="BEU682" s="9"/>
      <c r="BEV682" s="9"/>
      <c r="BEW682" s="9"/>
      <c r="BEX682" s="9"/>
      <c r="BEY682" s="9"/>
      <c r="BEZ682" s="9"/>
      <c r="BFA682" s="9"/>
      <c r="BFB682" s="9"/>
      <c r="BFC682" s="9"/>
      <c r="BFD682" s="9"/>
      <c r="BFE682" s="9"/>
      <c r="BFF682" s="9"/>
      <c r="BFG682" s="9"/>
      <c r="BFH682" s="9"/>
      <c r="BFI682" s="9"/>
      <c r="BFJ682" s="9"/>
      <c r="BFK682" s="9"/>
      <c r="BFL682" s="9"/>
      <c r="BFM682" s="9"/>
      <c r="BFN682" s="9"/>
      <c r="BFO682" s="9"/>
      <c r="BFP682" s="9"/>
      <c r="BFQ682" s="9"/>
      <c r="BFR682" s="9"/>
      <c r="BFS682" s="9"/>
      <c r="BFT682" s="9"/>
      <c r="BFU682" s="9"/>
      <c r="BFV682" s="9"/>
      <c r="BFW682" s="9"/>
      <c r="BFX682" s="9"/>
      <c r="BFY682" s="9"/>
      <c r="BFZ682" s="9"/>
      <c r="BGA682" s="9"/>
      <c r="BGB682" s="9"/>
      <c r="BGC682" s="9"/>
      <c r="BGD682" s="9"/>
      <c r="BGE682" s="9"/>
      <c r="BGF682" s="9"/>
      <c r="BGG682" s="9"/>
      <c r="BGH682" s="9"/>
      <c r="BGI682" s="9"/>
      <c r="BGJ682" s="9"/>
      <c r="BGK682" s="9"/>
      <c r="BGL682" s="9"/>
      <c r="BGM682" s="9"/>
      <c r="BGN682" s="9"/>
      <c r="BGO682" s="9"/>
      <c r="BGP682" s="9"/>
      <c r="BGQ682" s="9"/>
      <c r="BGR682" s="9"/>
      <c r="BGS682" s="9"/>
      <c r="BGT682" s="9"/>
      <c r="BGU682" s="9"/>
      <c r="BGV682" s="9"/>
      <c r="BGW682" s="9"/>
      <c r="BGX682" s="9"/>
      <c r="BGY682" s="9"/>
      <c r="BGZ682" s="9"/>
      <c r="BHA682" s="9"/>
      <c r="BHB682" s="9"/>
      <c r="BHC682" s="9"/>
      <c r="BHD682" s="9"/>
      <c r="BHE682" s="9"/>
      <c r="BHF682" s="9"/>
      <c r="BHG682" s="9"/>
      <c r="BHH682" s="9"/>
      <c r="BHI682" s="9"/>
      <c r="BHJ682" s="9"/>
      <c r="BHK682" s="9"/>
      <c r="BHL682" s="9"/>
      <c r="BHM682" s="9"/>
      <c r="BHN682" s="9"/>
      <c r="BHO682" s="9"/>
      <c r="BHP682" s="9"/>
      <c r="BHQ682" s="9"/>
      <c r="BHR682" s="9"/>
      <c r="BHS682" s="9"/>
      <c r="BHT682" s="9"/>
      <c r="BHU682" s="9"/>
      <c r="BHV682" s="9"/>
      <c r="BHW682" s="9"/>
      <c r="BHX682" s="9"/>
      <c r="BHY682" s="9"/>
      <c r="BHZ682" s="9"/>
      <c r="BIA682" s="9"/>
      <c r="BIB682" s="9"/>
      <c r="BIC682" s="9"/>
      <c r="BID682" s="9"/>
      <c r="BIE682" s="9"/>
      <c r="BIF682" s="9"/>
      <c r="BIG682" s="9"/>
      <c r="BIH682" s="9"/>
      <c r="BII682" s="9"/>
      <c r="BIJ682" s="9"/>
      <c r="BIK682" s="9"/>
      <c r="BIL682" s="9"/>
      <c r="BIM682" s="9"/>
      <c r="BIN682" s="9"/>
      <c r="BIO682" s="9"/>
      <c r="BIP682" s="9"/>
      <c r="BIQ682" s="9"/>
      <c r="BIR682" s="9"/>
      <c r="BIS682" s="9"/>
      <c r="BIT682" s="9"/>
      <c r="BIU682" s="9"/>
      <c r="BIV682" s="9"/>
      <c r="BIW682" s="9"/>
      <c r="BIX682" s="9"/>
      <c r="BIY682" s="9"/>
      <c r="BIZ682" s="9"/>
      <c r="BJA682" s="9"/>
      <c r="BJB682" s="9"/>
      <c r="BJC682" s="9"/>
      <c r="BJD682" s="9"/>
      <c r="BJE682" s="9"/>
      <c r="BJF682" s="9"/>
      <c r="BJG682" s="9"/>
      <c r="BJH682" s="9"/>
      <c r="BJI682" s="9"/>
      <c r="BJJ682" s="9"/>
      <c r="BJK682" s="9"/>
      <c r="BJL682" s="9"/>
      <c r="BJM682" s="9"/>
      <c r="BJN682" s="9"/>
      <c r="BJO682" s="9"/>
      <c r="BJP682" s="9"/>
      <c r="BJQ682" s="9"/>
      <c r="BJR682" s="9"/>
      <c r="BJS682" s="9"/>
      <c r="BJT682" s="9"/>
      <c r="BJU682" s="9"/>
      <c r="BJV682" s="9"/>
      <c r="BJW682" s="9"/>
      <c r="BJX682" s="9"/>
      <c r="BJY682" s="9"/>
      <c r="BJZ682" s="9"/>
      <c r="BKA682" s="9"/>
      <c r="BKB682" s="9"/>
      <c r="BKC682" s="9"/>
      <c r="BKD682" s="9"/>
      <c r="BKE682" s="9"/>
      <c r="BKF682" s="9"/>
      <c r="BKG682" s="9"/>
      <c r="BKH682" s="9"/>
      <c r="BKI682" s="9"/>
      <c r="BKJ682" s="9"/>
      <c r="BKK682" s="9"/>
      <c r="BKL682" s="9"/>
      <c r="BKM682" s="9"/>
      <c r="BKN682" s="9"/>
      <c r="BKO682" s="9"/>
      <c r="BKP682" s="9"/>
      <c r="BKQ682" s="9"/>
      <c r="BKR682" s="9"/>
      <c r="BKS682" s="9"/>
      <c r="BKT682" s="9"/>
      <c r="BKU682" s="9"/>
      <c r="BKV682" s="9"/>
      <c r="BKW682" s="9"/>
      <c r="BKX682" s="9"/>
      <c r="BKY682" s="9"/>
      <c r="BKZ682" s="9"/>
      <c r="BLA682" s="9"/>
      <c r="BLB682" s="9"/>
      <c r="BLC682" s="9"/>
      <c r="BLD682" s="9"/>
      <c r="BLE682" s="9"/>
      <c r="BLF682" s="9"/>
      <c r="BLG682" s="9"/>
      <c r="BLH682" s="9"/>
      <c r="BLI682" s="9"/>
      <c r="BLJ682" s="9"/>
      <c r="BLK682" s="9"/>
      <c r="BLL682" s="9"/>
      <c r="BLM682" s="9"/>
      <c r="BLN682" s="9"/>
      <c r="BLO682" s="9"/>
      <c r="BLP682" s="9"/>
      <c r="BLQ682" s="9"/>
      <c r="BLR682" s="9"/>
      <c r="BLS682" s="9"/>
      <c r="BLT682" s="9"/>
      <c r="BLU682" s="9"/>
      <c r="BLV682" s="9"/>
      <c r="BLW682" s="9"/>
      <c r="BLX682" s="9"/>
      <c r="BLY682" s="9"/>
      <c r="BLZ682" s="9"/>
      <c r="BMA682" s="9"/>
      <c r="BMB682" s="9"/>
      <c r="BMC682" s="9"/>
      <c r="BMD682" s="9"/>
      <c r="BME682" s="9"/>
      <c r="BMF682" s="9"/>
      <c r="BMG682" s="9"/>
      <c r="BMH682" s="9"/>
      <c r="BMI682" s="9"/>
      <c r="BMJ682" s="9"/>
      <c r="BMK682" s="9"/>
      <c r="BML682" s="9"/>
      <c r="BMM682" s="9"/>
      <c r="BMN682" s="9"/>
      <c r="BMO682" s="9"/>
      <c r="BMP682" s="9"/>
      <c r="BMQ682" s="9"/>
      <c r="BMR682" s="9"/>
      <c r="BMS682" s="9"/>
      <c r="BMT682" s="9"/>
      <c r="BMU682" s="9"/>
      <c r="BMV682" s="9"/>
      <c r="BMW682" s="9"/>
      <c r="BMX682" s="9"/>
      <c r="BMY682" s="9"/>
      <c r="BMZ682" s="9"/>
      <c r="BNA682" s="9"/>
      <c r="BNB682" s="9"/>
      <c r="BNC682" s="9"/>
      <c r="BND682" s="9"/>
      <c r="BNE682" s="9"/>
      <c r="BNF682" s="9"/>
      <c r="BNG682" s="9"/>
      <c r="BNH682" s="9"/>
      <c r="BNI682" s="9"/>
      <c r="BNJ682" s="9"/>
      <c r="BNK682" s="9"/>
      <c r="BNL682" s="9"/>
      <c r="BNM682" s="9"/>
      <c r="BNN682" s="9"/>
      <c r="BNO682" s="9"/>
      <c r="BNP682" s="9"/>
      <c r="BNQ682" s="9"/>
      <c r="BNR682" s="9"/>
      <c r="BNS682" s="9"/>
      <c r="BNT682" s="9"/>
      <c r="BNU682" s="9"/>
      <c r="BNV682" s="9"/>
      <c r="BNW682" s="9"/>
      <c r="BNX682" s="9"/>
      <c r="BNY682" s="9"/>
      <c r="BNZ682" s="9"/>
      <c r="BOA682" s="9"/>
      <c r="BOB682" s="9"/>
      <c r="BOC682" s="9"/>
      <c r="BOD682" s="9"/>
      <c r="BOE682" s="9"/>
      <c r="BOF682" s="9"/>
      <c r="BOG682" s="9"/>
      <c r="BOH682" s="9"/>
      <c r="BOI682" s="9"/>
      <c r="BOJ682" s="9"/>
      <c r="BOK682" s="9"/>
      <c r="BOL682" s="9"/>
      <c r="BOM682" s="9"/>
      <c r="BON682" s="9"/>
      <c r="BOO682" s="9"/>
      <c r="BOP682" s="9"/>
      <c r="BOQ682" s="9"/>
      <c r="BOR682" s="9"/>
      <c r="BOS682" s="9"/>
      <c r="BOT682" s="9"/>
      <c r="BOU682" s="9"/>
      <c r="BOV682" s="9"/>
      <c r="BOW682" s="9"/>
      <c r="BOX682" s="9"/>
      <c r="BOY682" s="9"/>
      <c r="BOZ682" s="9"/>
      <c r="BPA682" s="9"/>
      <c r="BPB682" s="9"/>
      <c r="BPC682" s="9"/>
      <c r="BPD682" s="9"/>
      <c r="BPE682" s="9"/>
    </row>
    <row r="683" spans="1:1773" s="15" customFormat="1" ht="12.5" x14ac:dyDescent="0.25">
      <c r="A683" s="187">
        <v>8</v>
      </c>
      <c r="B683" s="251"/>
      <c r="C683" s="70"/>
      <c r="D683" s="142"/>
      <c r="E683" s="69">
        <f>D683*$E$1</f>
        <v>0</v>
      </c>
      <c r="F683" s="69"/>
      <c r="G683" s="67">
        <f t="shared" si="372"/>
        <v>0</v>
      </c>
      <c r="H683" s="66">
        <f t="shared" si="373"/>
        <v>1539.4149750000001</v>
      </c>
      <c r="I683" s="67">
        <f t="shared" si="374"/>
        <v>0</v>
      </c>
      <c r="J683" s="66">
        <f t="shared" si="375"/>
        <v>0</v>
      </c>
      <c r="K683" s="68" t="s">
        <v>75</v>
      </c>
      <c r="L683" s="80">
        <f t="shared" si="376"/>
        <v>1539.4149750000001</v>
      </c>
    </row>
    <row r="684" spans="1:1773" s="15" customFormat="1" ht="12.5" x14ac:dyDescent="0.25">
      <c r="A684" s="187">
        <v>9</v>
      </c>
      <c r="B684" s="251"/>
      <c r="C684" s="70"/>
      <c r="D684" s="142"/>
      <c r="E684" s="69">
        <f>D684*$E$1</f>
        <v>0</v>
      </c>
      <c r="F684" s="69"/>
      <c r="G684" s="67">
        <f t="shared" si="372"/>
        <v>0</v>
      </c>
      <c r="H684" s="66">
        <f t="shared" si="373"/>
        <v>1539.4149750000001</v>
      </c>
      <c r="I684" s="67">
        <f t="shared" si="374"/>
        <v>0</v>
      </c>
      <c r="J684" s="66">
        <f t="shared" si="375"/>
        <v>0</v>
      </c>
      <c r="K684" s="68" t="s">
        <v>75</v>
      </c>
      <c r="L684" s="80">
        <f t="shared" si="376"/>
        <v>1539.4149750000001</v>
      </c>
    </row>
    <row r="685" spans="1:1773" s="15" customFormat="1" ht="12.5" x14ac:dyDescent="0.25">
      <c r="A685" s="187">
        <v>10</v>
      </c>
      <c r="B685" s="251"/>
      <c r="C685" s="70"/>
      <c r="D685" s="142"/>
      <c r="E685" s="69">
        <f>D685*$E$1</f>
        <v>0</v>
      </c>
      <c r="F685" s="69"/>
      <c r="G685" s="67">
        <f t="shared" si="372"/>
        <v>0</v>
      </c>
      <c r="H685" s="66">
        <f t="shared" si="373"/>
        <v>1539.4149750000001</v>
      </c>
      <c r="I685" s="67">
        <f t="shared" si="374"/>
        <v>0</v>
      </c>
      <c r="J685" s="66">
        <f t="shared" si="375"/>
        <v>0</v>
      </c>
      <c r="K685" s="68" t="s">
        <v>75</v>
      </c>
      <c r="L685" s="80">
        <f t="shared" si="376"/>
        <v>1539.4149750000001</v>
      </c>
    </row>
    <row r="686" spans="1:1773" s="15" customFormat="1" thickBot="1" x14ac:dyDescent="0.3">
      <c r="A686" s="82">
        <v>11</v>
      </c>
      <c r="B686" s="252" t="s">
        <v>49</v>
      </c>
      <c r="C686" s="146"/>
      <c r="D686" s="147"/>
      <c r="E686" s="85">
        <f>D686*$E$1</f>
        <v>0</v>
      </c>
      <c r="F686" s="85"/>
      <c r="G686" s="86">
        <f t="shared" si="372"/>
        <v>0</v>
      </c>
      <c r="H686" s="87">
        <f t="shared" si="373"/>
        <v>1539.4149750000001</v>
      </c>
      <c r="I686" s="86">
        <f t="shared" si="374"/>
        <v>0</v>
      </c>
      <c r="J686" s="87">
        <f t="shared" si="375"/>
        <v>0</v>
      </c>
      <c r="K686" s="88" t="s">
        <v>75</v>
      </c>
      <c r="L686" s="89">
        <f t="shared" si="376"/>
        <v>1539.4149750000001</v>
      </c>
    </row>
    <row r="687" spans="1:1773" thickBot="1" x14ac:dyDescent="0.3">
      <c r="A687" s="48"/>
      <c r="B687" s="55"/>
      <c r="C687" s="49"/>
      <c r="D687" s="56"/>
      <c r="E687" s="57"/>
      <c r="F687" s="50"/>
      <c r="G687" s="51"/>
      <c r="H687" s="52"/>
      <c r="I687" s="51"/>
      <c r="J687" s="52"/>
      <c r="K687" s="53"/>
      <c r="L687" s="54"/>
    </row>
    <row r="688" spans="1:1773" ht="13.15" customHeight="1" thickTop="1" thickBot="1" x14ac:dyDescent="0.3">
      <c r="A688" s="436" t="s">
        <v>20</v>
      </c>
      <c r="B688" s="437"/>
      <c r="C688" s="437"/>
      <c r="D688" s="437"/>
      <c r="E688" s="437"/>
      <c r="F688" s="437"/>
      <c r="G688" s="437"/>
      <c r="H688" s="437"/>
      <c r="I688" s="437"/>
      <c r="J688" s="437"/>
      <c r="K688" s="437"/>
      <c r="L688" s="438"/>
    </row>
    <row r="689" spans="1:12" ht="13.5" customHeight="1" thickTop="1" x14ac:dyDescent="0.25">
      <c r="A689" s="351" t="s">
        <v>16</v>
      </c>
      <c r="B689" s="369"/>
      <c r="C689" s="369"/>
      <c r="D689" s="369"/>
      <c r="E689" s="369"/>
      <c r="F689" s="369"/>
      <c r="G689" s="369"/>
      <c r="H689" s="369"/>
      <c r="I689" s="369"/>
      <c r="J689" s="369"/>
      <c r="K689" s="369"/>
      <c r="L689" s="370"/>
    </row>
    <row r="690" spans="1:12" ht="13.15" customHeight="1" x14ac:dyDescent="0.25">
      <c r="A690" s="351" t="s">
        <v>17</v>
      </c>
      <c r="B690" s="369"/>
      <c r="C690" s="369"/>
      <c r="D690" s="369"/>
      <c r="E690" s="369"/>
      <c r="F690" s="369"/>
      <c r="G690" s="369"/>
      <c r="H690" s="369"/>
      <c r="I690" s="369"/>
      <c r="J690" s="369"/>
      <c r="K690" s="369"/>
      <c r="L690" s="370"/>
    </row>
    <row r="691" spans="1:12" ht="12.5" x14ac:dyDescent="0.25">
      <c r="A691" s="368" t="s">
        <v>15</v>
      </c>
      <c r="B691" s="369"/>
      <c r="C691" s="369"/>
      <c r="D691" s="369"/>
      <c r="E691" s="369"/>
      <c r="F691" s="369"/>
      <c r="G691" s="369"/>
      <c r="H691" s="369"/>
      <c r="I691" s="369"/>
      <c r="J691" s="369"/>
      <c r="K691" s="369"/>
      <c r="L691" s="370"/>
    </row>
    <row r="692" spans="1:12" thickBot="1" x14ac:dyDescent="0.3">
      <c r="A692" s="380" t="s">
        <v>44</v>
      </c>
      <c r="B692" s="447"/>
      <c r="C692" s="447"/>
      <c r="D692" s="447"/>
      <c r="E692" s="447"/>
      <c r="F692" s="447"/>
      <c r="G692" s="447"/>
      <c r="H692" s="447"/>
      <c r="I692" s="447"/>
      <c r="J692" s="447"/>
      <c r="K692" s="447"/>
      <c r="L692" s="448"/>
    </row>
    <row r="693" spans="1:12" ht="13.5" thickBot="1" x14ac:dyDescent="0.3">
      <c r="A693" s="449">
        <f>'Cat C '!B120:B120</f>
        <v>0</v>
      </c>
      <c r="B693" s="450"/>
      <c r="C693" s="450"/>
      <c r="D693" s="179" t="s">
        <v>18</v>
      </c>
      <c r="E693" s="180">
        <f>E1</f>
        <v>4.6860249999999999</v>
      </c>
      <c r="F693" s="180"/>
      <c r="G693" s="181" t="s">
        <v>19</v>
      </c>
      <c r="H693" s="182">
        <f>E693*A693</f>
        <v>0</v>
      </c>
      <c r="I693" s="39"/>
      <c r="J693" s="3"/>
      <c r="K693" s="43"/>
      <c r="L693" s="16"/>
    </row>
    <row r="694" spans="1:12" ht="12.5" x14ac:dyDescent="0.25">
      <c r="A694" s="380" t="s">
        <v>45</v>
      </c>
      <c r="B694" s="442"/>
      <c r="C694" s="442"/>
      <c r="D694" s="442"/>
      <c r="E694" s="442"/>
      <c r="F694" s="442"/>
      <c r="G694" s="442"/>
      <c r="H694" s="442"/>
      <c r="I694" s="442"/>
      <c r="J694" s="442"/>
      <c r="K694" s="442"/>
      <c r="L694" s="443"/>
    </row>
    <row r="695" spans="1:12" thickBot="1" x14ac:dyDescent="0.3">
      <c r="A695" s="17"/>
      <c r="B695" s="4"/>
      <c r="C695" s="4"/>
      <c r="D695" s="4"/>
      <c r="E695" s="4"/>
      <c r="F695" s="4"/>
      <c r="G695" s="30"/>
      <c r="H695" s="4"/>
      <c r="I695" s="30"/>
      <c r="J695" s="4"/>
      <c r="K695" s="44"/>
      <c r="L695" s="18"/>
    </row>
    <row r="696" spans="1:12" x14ac:dyDescent="0.25">
      <c r="A696" s="301" t="str">
        <f>'Cat C '!A123:D123</f>
        <v>Supplément Familial de Traitement (1/1/2019)</v>
      </c>
      <c r="B696" s="302"/>
      <c r="C696" s="302"/>
      <c r="D696" s="302"/>
      <c r="E696" s="303"/>
      <c r="F696" s="12"/>
      <c r="G696" s="30"/>
      <c r="H696" s="444" t="str">
        <f>'Cat C '!G123</f>
        <v>Allocation Temporaire Invalidité</v>
      </c>
      <c r="I696" s="445"/>
      <c r="J696" s="445"/>
      <c r="K696" s="446"/>
      <c r="L696" s="19"/>
    </row>
    <row r="697" spans="1:12" x14ac:dyDescent="0.25">
      <c r="A697" s="264" t="str">
        <f>'Cat C '!A124:D124</f>
        <v>1 enfant : 2,29 euros</v>
      </c>
      <c r="B697" s="283"/>
      <c r="C697" s="283"/>
      <c r="D697" s="283"/>
      <c r="E697" s="284"/>
      <c r="F697" s="7"/>
      <c r="G697" s="30"/>
      <c r="H697" s="439" t="str">
        <f>'Cat C '!G124</f>
        <v xml:space="preserve">appliquer le % détenu </v>
      </c>
      <c r="I697" s="440"/>
      <c r="J697" s="440"/>
      <c r="K697" s="441"/>
      <c r="L697" s="18"/>
    </row>
    <row r="698" spans="1:12" x14ac:dyDescent="0.25">
      <c r="A698" s="264" t="str">
        <f>'Cat C '!A125:D125</f>
        <v>2 enfants : 73,79 euros</v>
      </c>
      <c r="B698" s="283"/>
      <c r="C698" s="283"/>
      <c r="D698" s="283"/>
      <c r="E698" s="284"/>
      <c r="F698" s="7"/>
      <c r="G698" s="30"/>
      <c r="H698" s="439" t="str">
        <f>'Cat C '!G125</f>
        <v>au montant ci-dessous</v>
      </c>
      <c r="I698" s="440"/>
      <c r="J698" s="440"/>
      <c r="K698" s="441"/>
      <c r="L698" s="18"/>
    </row>
    <row r="699" spans="1:12" ht="13.5" thickBot="1" x14ac:dyDescent="0.3">
      <c r="A699" s="264" t="str">
        <f>'Cat C '!A126:D126</f>
        <v>3 enfants : 183,56 euros</v>
      </c>
      <c r="B699" s="283"/>
      <c r="C699" s="283"/>
      <c r="D699" s="283"/>
      <c r="E699" s="284"/>
      <c r="F699" s="7"/>
      <c r="G699" s="30"/>
      <c r="H699" s="150" t="s">
        <v>30</v>
      </c>
      <c r="I699" s="151">
        <f>'Cat C '!H126</f>
        <v>245</v>
      </c>
      <c r="J699" s="434">
        <f>'Cat C '!I126</f>
        <v>1148.076125</v>
      </c>
      <c r="K699" s="435"/>
      <c r="L699" s="18"/>
    </row>
    <row r="700" spans="1:12" ht="13.5" thickBot="1" x14ac:dyDescent="0.3">
      <c r="A700" s="264" t="str">
        <f>'Cat C '!A127:D127</f>
        <v>par enfants au delà de 3 : 130,81 euros</v>
      </c>
      <c r="B700" s="283"/>
      <c r="C700" s="283"/>
      <c r="D700" s="283"/>
      <c r="E700" s="284"/>
      <c r="F700" s="6"/>
      <c r="G700" s="30"/>
      <c r="H700" s="4"/>
      <c r="I700" s="40"/>
      <c r="J700" s="5"/>
      <c r="K700" s="45"/>
      <c r="L700" s="18"/>
    </row>
    <row r="701" spans="1:12" x14ac:dyDescent="0.25">
      <c r="A701" s="316" t="str">
        <f>'Cat C '!A128</f>
        <v>le montant du supplément familial augmente progressivement à partir de l'indice majoré 450.</v>
      </c>
      <c r="B701" s="317"/>
      <c r="C701" s="317"/>
      <c r="D701" s="317"/>
      <c r="E701" s="318"/>
      <c r="F701" s="7"/>
      <c r="G701" s="30"/>
      <c r="H701" s="427" t="str">
        <f>'Cat C '!G128</f>
        <v>SMIC au 1° janvier 2020</v>
      </c>
      <c r="I701" s="428"/>
      <c r="J701" s="428"/>
      <c r="K701" s="429"/>
      <c r="L701" s="18"/>
    </row>
    <row r="702" spans="1:12" x14ac:dyDescent="0.25">
      <c r="A702" s="316"/>
      <c r="B702" s="317"/>
      <c r="C702" s="317"/>
      <c r="D702" s="317"/>
      <c r="E702" s="318"/>
      <c r="F702" s="7"/>
      <c r="G702" s="30"/>
      <c r="H702" s="430" t="s">
        <v>24</v>
      </c>
      <c r="I702" s="431"/>
      <c r="J702" s="432">
        <f>'Cat C '!I129</f>
        <v>10.15</v>
      </c>
      <c r="K702" s="433"/>
      <c r="L702" s="18"/>
    </row>
    <row r="703" spans="1:12" ht="13.5" thickBot="1" x14ac:dyDescent="0.3">
      <c r="A703" s="319"/>
      <c r="B703" s="320"/>
      <c r="C703" s="320"/>
      <c r="D703" s="320"/>
      <c r="E703" s="321"/>
      <c r="F703" s="11"/>
      <c r="G703" s="30"/>
      <c r="H703" s="375" t="s">
        <v>25</v>
      </c>
      <c r="I703" s="376"/>
      <c r="J703" s="329">
        <f>'Cat C '!I130</f>
        <v>1539.4149750000001</v>
      </c>
      <c r="K703" s="330"/>
      <c r="L703" s="18"/>
    </row>
    <row r="704" spans="1:12" ht="13.5" thickBot="1" x14ac:dyDescent="0.3">
      <c r="A704" s="20"/>
      <c r="B704" s="21"/>
      <c r="C704" s="21"/>
      <c r="D704" s="21"/>
      <c r="E704" s="21"/>
      <c r="F704" s="21"/>
      <c r="G704" s="33"/>
      <c r="H704" s="21"/>
      <c r="I704" s="33"/>
      <c r="J704" s="21"/>
      <c r="K704" s="46"/>
      <c r="L704" s="22"/>
    </row>
  </sheetData>
  <mergeCells count="142">
    <mergeCell ref="A688:L688"/>
    <mergeCell ref="A689:L689"/>
    <mergeCell ref="A698:E698"/>
    <mergeCell ref="H698:K698"/>
    <mergeCell ref="A690:L690"/>
    <mergeCell ref="A694:L694"/>
    <mergeCell ref="A696:E696"/>
    <mergeCell ref="H696:K696"/>
    <mergeCell ref="A691:L691"/>
    <mergeCell ref="A692:L692"/>
    <mergeCell ref="A697:E697"/>
    <mergeCell ref="H697:K697"/>
    <mergeCell ref="A693:C693"/>
    <mergeCell ref="H703:I703"/>
    <mergeCell ref="J703:K703"/>
    <mergeCell ref="A699:E699"/>
    <mergeCell ref="A700:E700"/>
    <mergeCell ref="H701:K701"/>
    <mergeCell ref="A701:E703"/>
    <mergeCell ref="H702:I702"/>
    <mergeCell ref="J702:K702"/>
    <mergeCell ref="J699:K699"/>
    <mergeCell ref="H1:J1"/>
    <mergeCell ref="A1:D1"/>
    <mergeCell ref="A268:L268"/>
    <mergeCell ref="A84:L84"/>
    <mergeCell ref="A85:A86"/>
    <mergeCell ref="A207:L207"/>
    <mergeCell ref="A208:A209"/>
    <mergeCell ref="A176:A177"/>
    <mergeCell ref="A197:L197"/>
    <mergeCell ref="A198:A199"/>
    <mergeCell ref="A97:L97"/>
    <mergeCell ref="A98:A99"/>
    <mergeCell ref="A108:L108"/>
    <mergeCell ref="A109:A110"/>
    <mergeCell ref="A175:L175"/>
    <mergeCell ref="A150:L150"/>
    <mergeCell ref="A151:A152"/>
    <mergeCell ref="A49:A50"/>
    <mergeCell ref="A60:L60"/>
    <mergeCell ref="A61:A62"/>
    <mergeCell ref="A70:L70"/>
    <mergeCell ref="A71:A72"/>
    <mergeCell ref="A131:A132"/>
    <mergeCell ref="A141:L141"/>
    <mergeCell ref="A130:L130"/>
    <mergeCell ref="A674:A675"/>
    <mergeCell ref="A673:L673"/>
    <mergeCell ref="A269:A270"/>
    <mergeCell ref="A282:L282"/>
    <mergeCell ref="A463:L463"/>
    <mergeCell ref="A283:A284"/>
    <mergeCell ref="A385:A386"/>
    <mergeCell ref="A216:L216"/>
    <mergeCell ref="A217:A218"/>
    <mergeCell ref="A230:L230"/>
    <mergeCell ref="A231:A232"/>
    <mergeCell ref="A243:A244"/>
    <mergeCell ref="A242:L242"/>
    <mergeCell ref="A567:L567"/>
    <mergeCell ref="A568:A569"/>
    <mergeCell ref="A578:L578"/>
    <mergeCell ref="A464:A465"/>
    <mergeCell ref="A418:L418"/>
    <mergeCell ref="A419:A420"/>
    <mergeCell ref="A433:A434"/>
    <mergeCell ref="A432:L432"/>
    <mergeCell ref="A405:L405"/>
    <mergeCell ref="A406:A407"/>
    <mergeCell ref="A622:A623"/>
    <mergeCell ref="A324:L324"/>
    <mergeCell ref="A325:A326"/>
    <mergeCell ref="A337:L337"/>
    <mergeCell ref="A2:L2"/>
    <mergeCell ref="A3:A4"/>
    <mergeCell ref="A14:L14"/>
    <mergeCell ref="A15:A16"/>
    <mergeCell ref="A25:L25"/>
    <mergeCell ref="A26:A27"/>
    <mergeCell ref="A34:L34"/>
    <mergeCell ref="A35:A36"/>
    <mergeCell ref="A48:L48"/>
    <mergeCell ref="A188:A189"/>
    <mergeCell ref="A256:L256"/>
    <mergeCell ref="A257:A258"/>
    <mergeCell ref="A294:L294"/>
    <mergeCell ref="A295:A296"/>
    <mergeCell ref="A306:L306"/>
    <mergeCell ref="A307:A308"/>
    <mergeCell ref="A315:L315"/>
    <mergeCell ref="A316:A317"/>
    <mergeCell ref="A117:L117"/>
    <mergeCell ref="A118:A119"/>
    <mergeCell ref="A476:L476"/>
    <mergeCell ref="A477:A478"/>
    <mergeCell ref="A490:L490"/>
    <mergeCell ref="A491:A492"/>
    <mergeCell ref="A499:L499"/>
    <mergeCell ref="A500:A501"/>
    <mergeCell ref="A142:A143"/>
    <mergeCell ref="A163:L163"/>
    <mergeCell ref="A164:A165"/>
    <mergeCell ref="A187:L187"/>
    <mergeCell ref="A443:A444"/>
    <mergeCell ref="A453:L453"/>
    <mergeCell ref="A454:A455"/>
    <mergeCell ref="A384:L384"/>
    <mergeCell ref="A442:L442"/>
    <mergeCell ref="A338:A339"/>
    <mergeCell ref="A349:L349"/>
    <mergeCell ref="A350:A351"/>
    <mergeCell ref="A362:L362"/>
    <mergeCell ref="A363:A364"/>
    <mergeCell ref="A374:L374"/>
    <mergeCell ref="A375:A376"/>
    <mergeCell ref="A395:L395"/>
    <mergeCell ref="A396:A397"/>
    <mergeCell ref="A643:A644"/>
    <mergeCell ref="A662:L662"/>
    <mergeCell ref="A663:A664"/>
    <mergeCell ref="A649:L649"/>
    <mergeCell ref="A650:A651"/>
    <mergeCell ref="A510:L510"/>
    <mergeCell ref="A511:A512"/>
    <mergeCell ref="A524:L524"/>
    <mergeCell ref="A525:A526"/>
    <mergeCell ref="A538:L538"/>
    <mergeCell ref="A539:A540"/>
    <mergeCell ref="A601:A602"/>
    <mergeCell ref="A611:L611"/>
    <mergeCell ref="A612:A613"/>
    <mergeCell ref="A579:A580"/>
    <mergeCell ref="A552:L552"/>
    <mergeCell ref="A553:A554"/>
    <mergeCell ref="A633:L633"/>
    <mergeCell ref="A634:A635"/>
    <mergeCell ref="A642:L642"/>
    <mergeCell ref="A587:L587"/>
    <mergeCell ref="A588:A589"/>
    <mergeCell ref="A600:L600"/>
    <mergeCell ref="A621:L621"/>
  </mergeCells>
  <phoneticPr fontId="0" type="noConversion"/>
  <conditionalFormatting sqref="H687 H456:H462 H398:H404 H365:H373 H624:H632">
    <cfRule type="cellIs" dxfId="60" priority="151" stopIfTrue="1" operator="greaterThan">
      <formula>0</formula>
    </cfRule>
  </conditionalFormatting>
  <conditionalFormatting sqref="H37:H47">
    <cfRule type="cellIs" dxfId="59" priority="94" stopIfTrue="1" operator="greaterThan">
      <formula>0</formula>
    </cfRule>
  </conditionalFormatting>
  <conditionalFormatting sqref="H51:H59">
    <cfRule type="cellIs" dxfId="58" priority="93" stopIfTrue="1" operator="greaterThan">
      <formula>0</formula>
    </cfRule>
  </conditionalFormatting>
  <conditionalFormatting sqref="H233:H241">
    <cfRule type="cellIs" dxfId="57" priority="78" stopIfTrue="1" operator="greaterThan">
      <formula>0</formula>
    </cfRule>
  </conditionalFormatting>
  <conditionalFormatting sqref="H200:H206">
    <cfRule type="cellIs" dxfId="56" priority="81" stopIfTrue="1" operator="greaterThan">
      <formula>0</formula>
    </cfRule>
  </conditionalFormatting>
  <conditionalFormatting sqref="H144:H149">
    <cfRule type="cellIs" dxfId="55" priority="84" stopIfTrue="1" operator="greaterThan">
      <formula>0</formula>
    </cfRule>
  </conditionalFormatting>
  <conditionalFormatting sqref="H219:H229">
    <cfRule type="cellIs" dxfId="54" priority="79" stopIfTrue="1" operator="greaterThan">
      <formula>0</formula>
    </cfRule>
  </conditionalFormatting>
  <conditionalFormatting sqref="H285:H293">
    <cfRule type="cellIs" dxfId="53" priority="72" stopIfTrue="1" operator="greaterThan">
      <formula>0</formula>
    </cfRule>
  </conditionalFormatting>
  <conditionalFormatting sqref="H271:H281">
    <cfRule type="cellIs" dxfId="52" priority="73" stopIfTrue="1" operator="greaterThan">
      <formula>0</formula>
    </cfRule>
  </conditionalFormatting>
  <conditionalFormatting sqref="H570:H577">
    <cfRule type="cellIs" dxfId="51" priority="68" stopIfTrue="1" operator="greaterThan">
      <formula>0</formula>
    </cfRule>
  </conditionalFormatting>
  <conditionalFormatting sqref="H210:H215">
    <cfRule type="cellIs" dxfId="50" priority="80" stopIfTrue="1" operator="greaterThan">
      <formula>0</formula>
    </cfRule>
  </conditionalFormatting>
  <conditionalFormatting sqref="H581:H586">
    <cfRule type="cellIs" dxfId="49" priority="67" stopIfTrue="1" operator="greaterThan">
      <formula>0</formula>
    </cfRule>
  </conditionalFormatting>
  <conditionalFormatting sqref="H111:H116">
    <cfRule type="cellIs" dxfId="48" priority="87" stopIfTrue="1" operator="greaterThan">
      <formula>0</formula>
    </cfRule>
  </conditionalFormatting>
  <conditionalFormatting sqref="H133:H140">
    <cfRule type="cellIs" dxfId="47" priority="85" stopIfTrue="1" operator="greaterThan">
      <formula>0</formula>
    </cfRule>
  </conditionalFormatting>
  <conditionalFormatting sqref="H5:H13">
    <cfRule type="cellIs" dxfId="46" priority="98" stopIfTrue="1" operator="greaterThan">
      <formula>0</formula>
    </cfRule>
  </conditionalFormatting>
  <conditionalFormatting sqref="H17:H24">
    <cfRule type="cellIs" dxfId="45" priority="96" stopIfTrue="1" operator="greaterThan">
      <formula>0</formula>
    </cfRule>
  </conditionalFormatting>
  <conditionalFormatting sqref="H73:H83">
    <cfRule type="cellIs" dxfId="44" priority="90" stopIfTrue="1" operator="greaterThan">
      <formula>0</formula>
    </cfRule>
  </conditionalFormatting>
  <conditionalFormatting sqref="H153:H162">
    <cfRule type="cellIs" dxfId="43" priority="51" stopIfTrue="1" operator="greaterThan">
      <formula>0</formula>
    </cfRule>
  </conditionalFormatting>
  <conditionalFormatting sqref="H676:H686">
    <cfRule type="cellIs" dxfId="42" priority="52" stopIfTrue="1" operator="greaterThan">
      <formula>0</formula>
    </cfRule>
  </conditionalFormatting>
  <conditionalFormatting sqref="H120:H129">
    <cfRule type="cellIs" dxfId="41" priority="86" stopIfTrue="1" operator="greaterThan">
      <formula>0</formula>
    </cfRule>
  </conditionalFormatting>
  <conditionalFormatting sqref="H166:H174">
    <cfRule type="cellIs" dxfId="40" priority="50" stopIfTrue="1" operator="greaterThan">
      <formula>0</formula>
    </cfRule>
  </conditionalFormatting>
  <conditionalFormatting sqref="H28:H33">
    <cfRule type="cellIs" dxfId="39" priority="95" stopIfTrue="1" operator="greaterThan">
      <formula>0</formula>
    </cfRule>
  </conditionalFormatting>
  <conditionalFormatting sqref="H190:H196">
    <cfRule type="cellIs" dxfId="38" priority="48" stopIfTrue="1" operator="greaterThan">
      <formula>0</formula>
    </cfRule>
  </conditionalFormatting>
  <conditionalFormatting sqref="H63:H69">
    <cfRule type="cellIs" dxfId="37" priority="92" stopIfTrue="1" operator="greaterThan">
      <formula>0</formula>
    </cfRule>
  </conditionalFormatting>
  <conditionalFormatting sqref="H87:H96">
    <cfRule type="cellIs" dxfId="36" priority="89" stopIfTrue="1" operator="greaterThan">
      <formula>0</formula>
    </cfRule>
  </conditionalFormatting>
  <conditionalFormatting sqref="H297:H305">
    <cfRule type="cellIs" dxfId="35" priority="44" stopIfTrue="1" operator="greaterThan">
      <formula>0</formula>
    </cfRule>
  </conditionalFormatting>
  <conditionalFormatting sqref="H100:H107">
    <cfRule type="cellIs" dxfId="34" priority="88" stopIfTrue="1" operator="greaterThan">
      <formula>0</formula>
    </cfRule>
  </conditionalFormatting>
  <conditionalFormatting sqref="H340:H348">
    <cfRule type="cellIs" dxfId="33" priority="40" stopIfTrue="1" operator="greaterThan">
      <formula>0</formula>
    </cfRule>
  </conditionalFormatting>
  <conditionalFormatting sqref="H417">
    <cfRule type="cellIs" dxfId="32" priority="69" stopIfTrue="1" operator="greaterThan">
      <formula>0</formula>
    </cfRule>
  </conditionalFormatting>
  <conditionalFormatting sqref="H377:H383">
    <cfRule type="cellIs" dxfId="31" priority="36" stopIfTrue="1" operator="greaterThan">
      <formula>0</formula>
    </cfRule>
  </conditionalFormatting>
  <conditionalFormatting sqref="H408:H416">
    <cfRule type="cellIs" dxfId="30" priority="33" stopIfTrue="1" operator="greaterThan">
      <formula>0</formula>
    </cfRule>
  </conditionalFormatting>
  <conditionalFormatting sqref="H178:H186">
    <cfRule type="cellIs" dxfId="29" priority="49" stopIfTrue="1" operator="greaterThan">
      <formula>0</formula>
    </cfRule>
  </conditionalFormatting>
  <conditionalFormatting sqref="H309:H314">
    <cfRule type="cellIs" dxfId="28" priority="43" stopIfTrue="1" operator="greaterThan">
      <formula>0</formula>
    </cfRule>
  </conditionalFormatting>
  <conditionalFormatting sqref="H466:H475">
    <cfRule type="cellIs" dxfId="27" priority="29" stopIfTrue="1" operator="greaterThan">
      <formula>0</formula>
    </cfRule>
  </conditionalFormatting>
  <conditionalFormatting sqref="H318:H323">
    <cfRule type="cellIs" dxfId="26" priority="42" stopIfTrue="1" operator="greaterThan">
      <formula>0</formula>
    </cfRule>
  </conditionalFormatting>
  <conditionalFormatting sqref="H362 H374">
    <cfRule type="cellIs" dxfId="25" priority="39" stopIfTrue="1" operator="greaterThan">
      <formula>0</formula>
    </cfRule>
  </conditionalFormatting>
  <conditionalFormatting sqref="H352:H361">
    <cfRule type="cellIs" dxfId="24" priority="38" stopIfTrue="1" operator="greaterThan">
      <formula>0</formula>
    </cfRule>
  </conditionalFormatting>
  <conditionalFormatting sqref="H387:H394">
    <cfRule type="cellIs" dxfId="23" priority="35" stopIfTrue="1" operator="greaterThan">
      <formula>0</formula>
    </cfRule>
  </conditionalFormatting>
  <conditionalFormatting sqref="H327:H336">
    <cfRule type="cellIs" dxfId="22" priority="41" stopIfTrue="1" operator="greaterThan">
      <formula>0</formula>
    </cfRule>
  </conditionalFormatting>
  <conditionalFormatting sqref="H453 H463">
    <cfRule type="cellIs" dxfId="21" priority="32" stopIfTrue="1" operator="greaterThan">
      <formula>0</formula>
    </cfRule>
  </conditionalFormatting>
  <conditionalFormatting sqref="H445:H452">
    <cfRule type="cellIs" dxfId="20" priority="31" stopIfTrue="1" operator="greaterThan">
      <formula>0</formula>
    </cfRule>
  </conditionalFormatting>
  <conditionalFormatting sqref="H421:H431">
    <cfRule type="cellIs" dxfId="19" priority="26" stopIfTrue="1" operator="greaterThan">
      <formula>0</formula>
    </cfRule>
  </conditionalFormatting>
  <conditionalFormatting sqref="H435:H441">
    <cfRule type="cellIs" dxfId="18" priority="25" stopIfTrue="1" operator="greaterThan">
      <formula>0</formula>
    </cfRule>
  </conditionalFormatting>
  <conditionalFormatting sqref="H479:H489">
    <cfRule type="cellIs" dxfId="17" priority="22" stopIfTrue="1" operator="greaterThan">
      <formula>0</formula>
    </cfRule>
  </conditionalFormatting>
  <conditionalFormatting sqref="H493:H498">
    <cfRule type="cellIs" dxfId="16" priority="21" stopIfTrue="1" operator="greaterThan">
      <formula>0</formula>
    </cfRule>
  </conditionalFormatting>
  <conditionalFormatting sqref="H502:H509">
    <cfRule type="cellIs" dxfId="15" priority="20" stopIfTrue="1" operator="greaterThan">
      <formula>0</formula>
    </cfRule>
  </conditionalFormatting>
  <conditionalFormatting sqref="H665:H672">
    <cfRule type="cellIs" dxfId="14" priority="17" stopIfTrue="1" operator="greaterThan">
      <formula>0</formula>
    </cfRule>
  </conditionalFormatting>
  <conditionalFormatting sqref="H652:H660">
    <cfRule type="cellIs" dxfId="13" priority="16" stopIfTrue="1" operator="greaterThan">
      <formula>0</formula>
    </cfRule>
  </conditionalFormatting>
  <conditionalFormatting sqref="H590:H599">
    <cfRule type="cellIs" dxfId="12" priority="14" stopIfTrue="1" operator="greaterThan">
      <formula>0</formula>
    </cfRule>
  </conditionalFormatting>
  <conditionalFormatting sqref="H603:H610">
    <cfRule type="cellIs" dxfId="11" priority="13" stopIfTrue="1" operator="greaterThan">
      <formula>0</formula>
    </cfRule>
  </conditionalFormatting>
  <conditionalFormatting sqref="H614:H620">
    <cfRule type="cellIs" dxfId="10" priority="12" stopIfTrue="1" operator="greaterThan">
      <formula>0</formula>
    </cfRule>
  </conditionalFormatting>
  <conditionalFormatting sqref="H636:H641">
    <cfRule type="cellIs" dxfId="9" priority="10" stopIfTrue="1" operator="greaterThan">
      <formula>0</formula>
    </cfRule>
  </conditionalFormatting>
  <conditionalFormatting sqref="H645:H648">
    <cfRule type="cellIs" dxfId="8" priority="9" stopIfTrue="1" operator="greaterThan">
      <formula>0</formula>
    </cfRule>
  </conditionalFormatting>
  <conditionalFormatting sqref="H513:H523">
    <cfRule type="cellIs" dxfId="7" priority="8" stopIfTrue="1" operator="greaterThan">
      <formula>0</formula>
    </cfRule>
  </conditionalFormatting>
  <conditionalFormatting sqref="H541:H551">
    <cfRule type="cellIs" dxfId="6" priority="7" stopIfTrue="1" operator="greaterThan">
      <formula>0</formula>
    </cfRule>
  </conditionalFormatting>
  <conditionalFormatting sqref="H527:H537">
    <cfRule type="cellIs" dxfId="5" priority="6" stopIfTrue="1" operator="greaterThan">
      <formula>0</formula>
    </cfRule>
  </conditionalFormatting>
  <conditionalFormatting sqref="H661">
    <cfRule type="cellIs" dxfId="4" priority="5" stopIfTrue="1" operator="greaterThan">
      <formula>0</formula>
    </cfRule>
  </conditionalFormatting>
  <conditionalFormatting sqref="H555:H561 H566">
    <cfRule type="cellIs" dxfId="3" priority="4" stopIfTrue="1" operator="greaterThan">
      <formula>0</formula>
    </cfRule>
  </conditionalFormatting>
  <conditionalFormatting sqref="H562:H565">
    <cfRule type="cellIs" dxfId="2" priority="3" stopIfTrue="1" operator="greaterThan">
      <formula>0</formula>
    </cfRule>
  </conditionalFormatting>
  <conditionalFormatting sqref="H245:H255">
    <cfRule type="cellIs" dxfId="1" priority="2" stopIfTrue="1" operator="greaterThan">
      <formula>0</formula>
    </cfRule>
  </conditionalFormatting>
  <conditionalFormatting sqref="H259:H267">
    <cfRule type="cellIs" dxfId="0" priority="1" stopIfTrue="1" operator="greaterThan">
      <formula>0</formula>
    </cfRule>
  </conditionalFormatting>
  <printOptions horizontalCentered="1"/>
  <pageMargins left="0.70866141732283472" right="0.70866141732283472" top="0.74803149606299213" bottom="0.74803149606299213" header="0.31496062992125984" footer="0.31496062992125984"/>
  <pageSetup paperSize="9" scale="73" orientation="portrait" r:id="rId1"/>
  <headerFooter alignWithMargins="0">
    <oddHeader xml:space="preserve">&amp;L&amp;"Bookman Old Style,Gras"&amp;14CGT SERVICES PUBLICS&amp;R&amp;"Arial,Italique"&amp;20Grilles de Salaires : cat A </oddHeader>
    <oddFooter>&amp;C&amp;P</oddFooter>
  </headerFooter>
  <rowBreaks count="2" manualBreakCount="2">
    <brk id="281" max="11" man="1"/>
    <brk id="687" max="1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7</vt:i4>
      </vt:variant>
    </vt:vector>
  </HeadingPairs>
  <TitlesOfParts>
    <vt:vector size="10" baseType="lpstr">
      <vt:lpstr>Cat C </vt:lpstr>
      <vt:lpstr>Cat B </vt:lpstr>
      <vt:lpstr>Cat A </vt:lpstr>
      <vt:lpstr>'Cat A '!Print_Area</vt:lpstr>
      <vt:lpstr>'Cat B '!Print_Area</vt:lpstr>
      <vt:lpstr>'Cat C '!Print_Area</vt:lpstr>
      <vt:lpstr>'Cat A '!Print_Titles</vt:lpstr>
      <vt:lpstr>'Cat B '!Print_Titles</vt:lpstr>
      <vt:lpstr>'Cat C '!Print_Titles</vt:lpstr>
      <vt:lpstr>'Cat C '!Zone_d_impression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 98</dc:creator>
  <cp:lastModifiedBy>COMMUNICATION CGT SERVICE PUBLIC</cp:lastModifiedBy>
  <cp:lastPrinted>2020-01-08T09:36:43Z</cp:lastPrinted>
  <dcterms:created xsi:type="dcterms:W3CDTF">2003-01-29T19:02:52Z</dcterms:created>
  <dcterms:modified xsi:type="dcterms:W3CDTF">2020-01-08T09:39:43Z</dcterms:modified>
</cp:coreProperties>
</file>